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E:\Website\Bunpod_Eport_New\assets\tmp\08CreativeWorks\"/>
    </mc:Choice>
  </mc:AlternateContent>
  <xr:revisionPtr revIDLastSave="0" documentId="13_ncr:1_{E50E2E0B-90B0-4718-893F-97ED606511FF}" xr6:coauthVersionLast="43" xr6:coauthVersionMax="43" xr10:uidLastSave="{00000000-0000-0000-0000-000000000000}"/>
  <bookViews>
    <workbookView showSheetTabs="0" xWindow="-110" yWindow="-110" windowWidth="19420" windowHeight="11020" tabRatio="842" xr2:uid="{00000000-000D-0000-FFFF-FFFF00000000}"/>
  </bookViews>
  <sheets>
    <sheet name="menu" sheetId="17" r:id="rId1"/>
    <sheet name="data" sheetId="2" r:id="rId2"/>
    <sheet name="course" sheetId="1" r:id="rId3"/>
    <sheet name="lecturer" sheetId="28" r:id="rId4"/>
    <sheet name="program" sheetId="29" r:id="rId5"/>
    <sheet name="60-1" sheetId="3" r:id="rId6"/>
    <sheet name="60-2" sheetId="7" r:id="rId7"/>
    <sheet name="61-1" sheetId="8" r:id="rId8"/>
    <sheet name="61-2" sheetId="9" r:id="rId9"/>
    <sheet name="62-1" sheetId="10" r:id="rId10"/>
    <sheet name="62-2" sheetId="11" r:id="rId11"/>
    <sheet name="63-1" sheetId="12" r:id="rId12"/>
    <sheet name="63-2" sheetId="13" r:id="rId13"/>
    <sheet name="64-1" sheetId="15" r:id="rId14"/>
    <sheet name="64-2" sheetId="14" r:id="rId15"/>
    <sheet name="rep1" sheetId="4" r:id="rId16"/>
    <sheet name="rep60-1" sheetId="31" r:id="rId17"/>
    <sheet name="rep60-2" sheetId="19" r:id="rId18"/>
    <sheet name="rep61-1" sheetId="32" r:id="rId19"/>
    <sheet name="rep61-2" sheetId="33" r:id="rId20"/>
    <sheet name="rep62-1" sheetId="34" r:id="rId21"/>
    <sheet name="rep62-2" sheetId="35" r:id="rId22"/>
    <sheet name="rep63-1" sheetId="36" r:id="rId23"/>
    <sheet name="rep63-2" sheetId="37" r:id="rId24"/>
    <sheet name="rep64-1" sheetId="38" r:id="rId25"/>
    <sheet name="rep64-2" sheetId="39" r:id="rId26"/>
  </sheets>
  <definedNames>
    <definedName name="_xlnm._FilterDatabase" localSheetId="5" hidden="1">'60-1'!$A$3:$M$1502</definedName>
    <definedName name="_xlnm._FilterDatabase" localSheetId="6" hidden="1">'60-2'!$A$3:$M$3</definedName>
    <definedName name="_xlnm._FilterDatabase" localSheetId="7" hidden="1">'61-1'!$A$3:$M$3</definedName>
    <definedName name="_xlnm._FilterDatabase" localSheetId="8" hidden="1">'61-2'!$A$3:$M$3</definedName>
    <definedName name="_xlnm._FilterDatabase" localSheetId="9" hidden="1">'62-1'!$A$3:$M$3</definedName>
    <definedName name="_xlnm._FilterDatabase" localSheetId="10" hidden="1">'62-2'!$A$3:$M$3</definedName>
    <definedName name="_xlnm._FilterDatabase" localSheetId="11" hidden="1">'63-1'!$A$3:$M$3</definedName>
    <definedName name="_xlnm._FilterDatabase" localSheetId="12" hidden="1">'63-2'!$A$3:$M$1502</definedName>
    <definedName name="_xlnm._FilterDatabase" localSheetId="13" hidden="1">'64-1'!$A$3:$M$1502</definedName>
    <definedName name="_xlnm._FilterDatabase" localSheetId="14" hidden="1">'64-2'!$A$3:$M$1502</definedName>
    <definedName name="_xlnm._FilterDatabase" localSheetId="2" hidden="1">course!$A$1:$C$2</definedName>
    <definedName name="_xlnm._FilterDatabase" localSheetId="3" hidden="1">lecturer!$A$1:$C$3</definedName>
    <definedName name="_xlnm._FilterDatabase" localSheetId="4" hidden="1">program!$A$1:$A$1</definedName>
    <definedName name="courseall601" localSheetId="6">'60-2'!$A$4:$A$1402</definedName>
    <definedName name="courseall601" localSheetId="7">'61-1'!$A$4:$A$1402</definedName>
    <definedName name="courseall601" localSheetId="8">'61-2'!$A$4:$A$1402</definedName>
    <definedName name="courseall601" localSheetId="9">'62-1'!$A$4:$A$1402</definedName>
    <definedName name="courseall601" localSheetId="10">'62-2'!$A$4:$A$1402</definedName>
    <definedName name="courseall601" localSheetId="11">'63-1'!$A$4:$A$1402</definedName>
    <definedName name="courseall601" localSheetId="12">'63-2'!$A$4:$A$1402</definedName>
    <definedName name="courseall601" localSheetId="13">'64-1'!$A$4:$A$1402</definedName>
    <definedName name="courseall601" localSheetId="14">'64-2'!$A$4:$A$1402</definedName>
    <definedName name="courseall601">'60-1'!$A$4:$A$1402</definedName>
    <definedName name="courseall602" localSheetId="3">#REF!</definedName>
    <definedName name="courseall602" localSheetId="4">#REF!</definedName>
    <definedName name="courseall602" localSheetId="16">#REF!</definedName>
    <definedName name="courseall602" localSheetId="17">#REF!</definedName>
    <definedName name="courseall602" localSheetId="18">#REF!</definedName>
    <definedName name="courseall602" localSheetId="19">#REF!</definedName>
    <definedName name="courseall602" localSheetId="20">#REF!</definedName>
    <definedName name="courseall602" localSheetId="21">#REF!</definedName>
    <definedName name="courseall602" localSheetId="22">#REF!</definedName>
    <definedName name="courseall602" localSheetId="23">#REF!</definedName>
    <definedName name="courseall602" localSheetId="24">#REF!</definedName>
    <definedName name="courseall602" localSheetId="25">#REF!</definedName>
    <definedName name="courseall602">#REF!</definedName>
    <definedName name="coursevl" localSheetId="3">lecturer!$A$2:$C$900</definedName>
    <definedName name="coursevl" localSheetId="4">program!$A$2:$A$900</definedName>
    <definedName name="coursevl">course!$A$2:$C$900</definedName>
    <definedName name="curriculum">program!$A$2:$A$8</definedName>
    <definedName name="datacourse" localSheetId="3">lecturer!$A:$C</definedName>
    <definedName name="datacourse" localSheetId="4">program!$A:$A</definedName>
    <definedName name="datacourse">course!$A:$C</definedName>
    <definedName name="exam">data!$H$14:$H$16</definedName>
    <definedName name="secall601" localSheetId="6">'60-2'!$F$4:$F$1402</definedName>
    <definedName name="secall601" localSheetId="7">'61-1'!$F$4:$F$1402</definedName>
    <definedName name="secall601" localSheetId="8">'61-2'!$F$4:$F$1402</definedName>
    <definedName name="secall601" localSheetId="9">'62-1'!$F$4:$F$1402</definedName>
    <definedName name="secall601" localSheetId="10">'62-2'!$F$4:$F$1402</definedName>
    <definedName name="secall601" localSheetId="11">'63-1'!$F$4:$F$1402</definedName>
    <definedName name="secall601" localSheetId="12">'63-2'!$F$4:$F$1402</definedName>
    <definedName name="secall601" localSheetId="13">'64-1'!$F$4:$F$1402</definedName>
    <definedName name="secall601" localSheetId="14">'64-2'!$F$4:$F$1402</definedName>
    <definedName name="secall601">'60-1'!$F$4:$F$1402</definedName>
    <definedName name="secall602" localSheetId="3">#REF!</definedName>
    <definedName name="secall602" localSheetId="4">#REF!</definedName>
    <definedName name="secall602" localSheetId="16">#REF!</definedName>
    <definedName name="secall602" localSheetId="17">#REF!</definedName>
    <definedName name="secall602" localSheetId="18">#REF!</definedName>
    <definedName name="secall602" localSheetId="19">#REF!</definedName>
    <definedName name="secall602" localSheetId="20">#REF!</definedName>
    <definedName name="secall602" localSheetId="21">#REF!</definedName>
    <definedName name="secall602" localSheetId="22">#REF!</definedName>
    <definedName name="secall602" localSheetId="23">#REF!</definedName>
    <definedName name="secall602" localSheetId="24">#REF!</definedName>
    <definedName name="secall602" localSheetId="25">#REF!</definedName>
    <definedName name="secall602">#REF!</definedName>
    <definedName name="term">data!$B$3:$B$12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6" i="17" l="1"/>
  <c r="D5" i="13" l="1" a="1"/>
  <c r="D5" i="13" s="1"/>
  <c r="D6" i="13" a="1"/>
  <c r="D6" i="13" s="1"/>
  <c r="D7" i="13" a="1"/>
  <c r="D7" i="13" s="1"/>
  <c r="D8" i="13" a="1"/>
  <c r="D8" i="13" s="1"/>
  <c r="D9" i="13" a="1"/>
  <c r="D9" i="13" s="1"/>
  <c r="D10" i="13" a="1"/>
  <c r="D10" i="13" s="1"/>
  <c r="D11" i="13" a="1"/>
  <c r="D11" i="13" s="1"/>
  <c r="D12" i="13" a="1"/>
  <c r="D12" i="13" s="1"/>
  <c r="D13" i="13" a="1"/>
  <c r="D13" i="13" s="1"/>
  <c r="D14" i="13" a="1"/>
  <c r="D14" i="13" s="1"/>
  <c r="D15" i="13" a="1"/>
  <c r="D15" i="13" s="1"/>
  <c r="D16" i="13" a="1"/>
  <c r="D16" i="13" s="1"/>
  <c r="D17" i="13" a="1"/>
  <c r="D17" i="13" s="1"/>
  <c r="D18" i="13" a="1"/>
  <c r="D18" i="13" s="1"/>
  <c r="D19" i="13" a="1"/>
  <c r="D19" i="13" s="1"/>
  <c r="D20" i="13" a="1"/>
  <c r="D20" i="13" s="1"/>
  <c r="D21" i="13" a="1"/>
  <c r="D21" i="13" s="1"/>
  <c r="D22" i="13" a="1"/>
  <c r="D22" i="13" s="1"/>
  <c r="D23" i="13" a="1"/>
  <c r="D23" i="13" s="1"/>
  <c r="D24" i="13" a="1"/>
  <c r="D24" i="13" s="1"/>
  <c r="D25" i="13" a="1"/>
  <c r="D25" i="13" s="1"/>
  <c r="D26" i="13" a="1"/>
  <c r="D26" i="13" s="1"/>
  <c r="D27" i="13" a="1"/>
  <c r="D27" i="13" s="1"/>
  <c r="D28" i="13" a="1"/>
  <c r="D28" i="13" s="1"/>
  <c r="D29" i="13" a="1"/>
  <c r="D29" i="13" s="1"/>
  <c r="D30" i="13" a="1"/>
  <c r="D30" i="13" s="1"/>
  <c r="D31" i="13" a="1"/>
  <c r="D31" i="13" s="1"/>
  <c r="D32" i="13" a="1"/>
  <c r="D32" i="13" s="1"/>
  <c r="D33" i="13" a="1"/>
  <c r="D33" i="13" s="1"/>
  <c r="D34" i="13" a="1"/>
  <c r="D34" i="13" s="1"/>
  <c r="D35" i="13" a="1"/>
  <c r="D35" i="13" s="1"/>
  <c r="D36" i="13" a="1"/>
  <c r="D36" i="13" s="1"/>
  <c r="D37" i="13" a="1"/>
  <c r="D37" i="13" s="1"/>
  <c r="D38" i="13" a="1"/>
  <c r="D38" i="13" s="1"/>
  <c r="D39" i="13" a="1"/>
  <c r="D39" i="13" s="1"/>
  <c r="D40" i="13" a="1"/>
  <c r="D40" i="13" s="1"/>
  <c r="D41" i="13" a="1"/>
  <c r="D41" i="13" s="1"/>
  <c r="D42" i="13" a="1"/>
  <c r="D42" i="13" s="1"/>
  <c r="D43" i="13" a="1"/>
  <c r="D43" i="13" s="1"/>
  <c r="D44" i="13" a="1"/>
  <c r="D44" i="13" s="1"/>
  <c r="D45" i="13" a="1"/>
  <c r="D45" i="13" s="1"/>
  <c r="D46" i="13" a="1"/>
  <c r="D46" i="13" s="1"/>
  <c r="D47" i="13" a="1"/>
  <c r="D47" i="13" s="1"/>
  <c r="D48" i="13" a="1"/>
  <c r="D48" i="13" s="1"/>
  <c r="D49" i="13" a="1"/>
  <c r="D49" i="13" s="1"/>
  <c r="D50" i="13" a="1"/>
  <c r="D50" i="13" s="1"/>
  <c r="D51" i="13" a="1"/>
  <c r="D51" i="13" s="1"/>
  <c r="D52" i="13" a="1"/>
  <c r="D52" i="13" s="1"/>
  <c r="D53" i="13" a="1"/>
  <c r="D53" i="13" s="1"/>
  <c r="D54" i="13" a="1"/>
  <c r="D54" i="13" s="1"/>
  <c r="D55" i="13" a="1"/>
  <c r="D55" i="13" s="1"/>
  <c r="D56" i="13" a="1"/>
  <c r="D56" i="13" s="1"/>
  <c r="D57" i="13" a="1"/>
  <c r="D57" i="13" s="1"/>
  <c r="D58" i="13" a="1"/>
  <c r="D58" i="13" s="1"/>
  <c r="D59" i="13" a="1"/>
  <c r="D59" i="13" s="1"/>
  <c r="D60" i="13" a="1"/>
  <c r="D60" i="13" s="1"/>
  <c r="D61" i="13" a="1"/>
  <c r="D61" i="13" s="1"/>
  <c r="D62" i="13" a="1"/>
  <c r="D62" i="13" s="1"/>
  <c r="D63" i="13" a="1"/>
  <c r="D63" i="13" s="1"/>
  <c r="D64" i="13" a="1"/>
  <c r="D64" i="13" s="1"/>
  <c r="D65" i="13" a="1"/>
  <c r="D65" i="13" s="1"/>
  <c r="D66" i="13" a="1"/>
  <c r="D66" i="13" s="1"/>
  <c r="D67" i="13" a="1"/>
  <c r="D67" i="13" s="1"/>
  <c r="D68" i="13" a="1"/>
  <c r="D68" i="13" s="1"/>
  <c r="D69" i="13" a="1"/>
  <c r="D69" i="13" s="1"/>
  <c r="D70" i="13" a="1"/>
  <c r="D70" i="13" s="1"/>
  <c r="D71" i="13" a="1"/>
  <c r="D71" i="13" s="1"/>
  <c r="D72" i="13" a="1"/>
  <c r="D72" i="13" s="1"/>
  <c r="D73" i="13" a="1"/>
  <c r="D73" i="13" s="1"/>
  <c r="D74" i="13" a="1"/>
  <c r="D74" i="13" s="1"/>
  <c r="D75" i="13" a="1"/>
  <c r="D75" i="13" s="1"/>
  <c r="D76" i="13" a="1"/>
  <c r="D76" i="13" s="1"/>
  <c r="D77" i="13" a="1"/>
  <c r="D77" i="13" s="1"/>
  <c r="D78" i="13" a="1"/>
  <c r="D78" i="13" s="1"/>
  <c r="D79" i="13" a="1"/>
  <c r="D79" i="13" s="1"/>
  <c r="D80" i="13" a="1"/>
  <c r="D80" i="13" s="1"/>
  <c r="D81" i="13" a="1"/>
  <c r="D81" i="13" s="1"/>
  <c r="D82" i="13" a="1"/>
  <c r="D82" i="13" s="1"/>
  <c r="D83" i="13" a="1"/>
  <c r="D83" i="13" s="1"/>
  <c r="D84" i="13" a="1"/>
  <c r="D84" i="13" s="1"/>
  <c r="D85" i="13" a="1"/>
  <c r="D85" i="13" s="1"/>
  <c r="D86" i="13" a="1"/>
  <c r="D86" i="13" s="1"/>
  <c r="D87" i="13" a="1"/>
  <c r="D87" i="13" s="1"/>
  <c r="D88" i="13" a="1"/>
  <c r="D88" i="13" s="1"/>
  <c r="D89" i="13" a="1"/>
  <c r="D89" i="13" s="1"/>
  <c r="D90" i="13" a="1"/>
  <c r="D90" i="13" s="1"/>
  <c r="D91" i="13" a="1"/>
  <c r="D91" i="13" s="1"/>
  <c r="D92" i="13" a="1"/>
  <c r="D92" i="13" s="1"/>
  <c r="D93" i="13" a="1"/>
  <c r="D93" i="13" s="1"/>
  <c r="D94" i="13" a="1"/>
  <c r="D94" i="13" s="1"/>
  <c r="D95" i="13" a="1"/>
  <c r="D95" i="13" s="1"/>
  <c r="D96" i="13" a="1"/>
  <c r="D96" i="13" s="1"/>
  <c r="D97" i="13" a="1"/>
  <c r="D97" i="13" s="1"/>
  <c r="D98" i="13" a="1"/>
  <c r="D98" i="13" s="1"/>
  <c r="D99" i="13" a="1"/>
  <c r="D99" i="13" s="1"/>
  <c r="D100" i="13" a="1"/>
  <c r="D100" i="13" s="1"/>
  <c r="D101" i="13" a="1"/>
  <c r="D101" i="13" s="1"/>
  <c r="D102" i="13" a="1"/>
  <c r="D102" i="13" s="1"/>
  <c r="D103" i="13" a="1"/>
  <c r="D103" i="13" s="1"/>
  <c r="D104" i="13" a="1"/>
  <c r="D104" i="13" s="1"/>
  <c r="D105" i="13" a="1"/>
  <c r="D105" i="13" s="1"/>
  <c r="D106" i="13" a="1"/>
  <c r="D106" i="13" s="1"/>
  <c r="D107" i="13" a="1"/>
  <c r="D107" i="13" s="1"/>
  <c r="D108" i="13" a="1"/>
  <c r="D108" i="13" s="1"/>
  <c r="D109" i="13" a="1"/>
  <c r="D109" i="13" s="1"/>
  <c r="D110" i="13" a="1"/>
  <c r="D110" i="13" s="1"/>
  <c r="D111" i="13" a="1"/>
  <c r="D111" i="13" s="1"/>
  <c r="D112" i="13" a="1"/>
  <c r="D112" i="13" s="1"/>
  <c r="D113" i="13" a="1"/>
  <c r="D113" i="13" s="1"/>
  <c r="D114" i="13" a="1"/>
  <c r="D114" i="13" s="1"/>
  <c r="D115" i="13" a="1"/>
  <c r="D115" i="13" s="1"/>
  <c r="D116" i="13" a="1"/>
  <c r="D116" i="13" s="1"/>
  <c r="D117" i="13" a="1"/>
  <c r="D117" i="13" s="1"/>
  <c r="D118" i="13" a="1"/>
  <c r="D118" i="13" s="1"/>
  <c r="D119" i="13" a="1"/>
  <c r="D119" i="13" s="1"/>
  <c r="D120" i="13" a="1"/>
  <c r="D120" i="13" s="1"/>
  <c r="D121" i="13" a="1"/>
  <c r="D121" i="13" s="1"/>
  <c r="D122" i="13" a="1"/>
  <c r="D122" i="13" s="1"/>
  <c r="D123" i="13" a="1"/>
  <c r="D123" i="13" s="1"/>
  <c r="D124" i="13" a="1"/>
  <c r="D124" i="13" s="1"/>
  <c r="D125" i="13" a="1"/>
  <c r="D125" i="13" s="1"/>
  <c r="D126" i="13" a="1"/>
  <c r="D126" i="13" s="1"/>
  <c r="D127" i="13" a="1"/>
  <c r="D127" i="13" s="1"/>
  <c r="D128" i="13" a="1"/>
  <c r="D128" i="13" s="1"/>
  <c r="D129" i="13" a="1"/>
  <c r="D129" i="13" s="1"/>
  <c r="D130" i="13" a="1"/>
  <c r="D130" i="13" s="1"/>
  <c r="D131" i="13" a="1"/>
  <c r="D131" i="13" s="1"/>
  <c r="D132" i="13" a="1"/>
  <c r="D132" i="13" s="1"/>
  <c r="D133" i="13" a="1"/>
  <c r="D133" i="13" s="1"/>
  <c r="D134" i="13" a="1"/>
  <c r="D134" i="13" s="1"/>
  <c r="D135" i="13" a="1"/>
  <c r="D135" i="13" s="1"/>
  <c r="D136" i="13" a="1"/>
  <c r="D136" i="13" s="1"/>
  <c r="D137" i="13" a="1"/>
  <c r="D137" i="13" s="1"/>
  <c r="D138" i="13" a="1"/>
  <c r="D138" i="13" s="1"/>
  <c r="D139" i="13" a="1"/>
  <c r="D139" i="13" s="1"/>
  <c r="D140" i="13" a="1"/>
  <c r="D140" i="13" s="1"/>
  <c r="D141" i="13" a="1"/>
  <c r="D141" i="13" s="1"/>
  <c r="D142" i="13" a="1"/>
  <c r="D142" i="13" s="1"/>
  <c r="D143" i="13" a="1"/>
  <c r="D143" i="13" s="1"/>
  <c r="D144" i="13" a="1"/>
  <c r="D144" i="13" s="1"/>
  <c r="D145" i="13" a="1"/>
  <c r="D145" i="13" s="1"/>
  <c r="D146" i="13" a="1"/>
  <c r="D146" i="13" s="1"/>
  <c r="D147" i="13" a="1"/>
  <c r="D147" i="13" s="1"/>
  <c r="D148" i="13" a="1"/>
  <c r="D148" i="13" s="1"/>
  <c r="D149" i="13" a="1"/>
  <c r="D149" i="13" s="1"/>
  <c r="D150" i="13" a="1"/>
  <c r="D150" i="13" s="1"/>
  <c r="D151" i="13" a="1"/>
  <c r="D151" i="13" s="1"/>
  <c r="D152" i="13" a="1"/>
  <c r="D152" i="13" s="1"/>
  <c r="D153" i="13" a="1"/>
  <c r="D153" i="13" s="1"/>
  <c r="D154" i="13" a="1"/>
  <c r="D154" i="13" s="1"/>
  <c r="D155" i="13" a="1"/>
  <c r="D155" i="13" s="1"/>
  <c r="D156" i="13" a="1"/>
  <c r="D156" i="13" s="1"/>
  <c r="D157" i="13" a="1"/>
  <c r="D157" i="13" s="1"/>
  <c r="D158" i="13" a="1"/>
  <c r="D158" i="13" s="1"/>
  <c r="D159" i="13" a="1"/>
  <c r="D159" i="13" s="1"/>
  <c r="D160" i="13" a="1"/>
  <c r="D160" i="13" s="1"/>
  <c r="D161" i="13" a="1"/>
  <c r="D161" i="13" s="1"/>
  <c r="D162" i="13" a="1"/>
  <c r="D162" i="13" s="1"/>
  <c r="D163" i="13" a="1"/>
  <c r="D163" i="13" s="1"/>
  <c r="D164" i="13" a="1"/>
  <c r="D164" i="13" s="1"/>
  <c r="D165" i="13" a="1"/>
  <c r="D165" i="13" s="1"/>
  <c r="D166" i="13" a="1"/>
  <c r="D166" i="13" s="1"/>
  <c r="D167" i="13" a="1"/>
  <c r="D167" i="13" s="1"/>
  <c r="D168" i="13" a="1"/>
  <c r="D168" i="13" s="1"/>
  <c r="D169" i="13" a="1"/>
  <c r="D169" i="13" s="1"/>
  <c r="D170" i="13" a="1"/>
  <c r="D170" i="13" s="1"/>
  <c r="D171" i="13" a="1"/>
  <c r="D171" i="13" s="1"/>
  <c r="D172" i="13" a="1"/>
  <c r="D172" i="13" s="1"/>
  <c r="D173" i="13" a="1"/>
  <c r="D173" i="13" s="1"/>
  <c r="D174" i="13" a="1"/>
  <c r="D174" i="13" s="1"/>
  <c r="D175" i="13" a="1"/>
  <c r="D175" i="13" s="1"/>
  <c r="D176" i="13" a="1"/>
  <c r="D176" i="13" s="1"/>
  <c r="D177" i="13" a="1"/>
  <c r="D177" i="13" s="1"/>
  <c r="D178" i="13" a="1"/>
  <c r="D178" i="13" s="1"/>
  <c r="D179" i="13" a="1"/>
  <c r="D179" i="13" s="1"/>
  <c r="D180" i="13" a="1"/>
  <c r="D180" i="13" s="1"/>
  <c r="D181" i="13" a="1"/>
  <c r="D181" i="13" s="1"/>
  <c r="D182" i="13" a="1"/>
  <c r="D182" i="13" s="1"/>
  <c r="D183" i="13" a="1"/>
  <c r="D183" i="13" s="1"/>
  <c r="D184" i="13" a="1"/>
  <c r="D184" i="13" s="1"/>
  <c r="D185" i="13" a="1"/>
  <c r="D185" i="13" s="1"/>
  <c r="D186" i="13" a="1"/>
  <c r="D186" i="13" s="1"/>
  <c r="D187" i="13" a="1"/>
  <c r="D187" i="13" s="1"/>
  <c r="D188" i="13" a="1"/>
  <c r="D188" i="13" s="1"/>
  <c r="D189" i="13" a="1"/>
  <c r="D189" i="13" s="1"/>
  <c r="D190" i="13" a="1"/>
  <c r="D190" i="13" s="1"/>
  <c r="D191" i="13" a="1"/>
  <c r="D191" i="13" s="1"/>
  <c r="D192" i="13" a="1"/>
  <c r="D192" i="13" s="1"/>
  <c r="D193" i="13" a="1"/>
  <c r="D193" i="13" s="1"/>
  <c r="D194" i="13" a="1"/>
  <c r="D194" i="13" s="1"/>
  <c r="D195" i="13" a="1"/>
  <c r="D195" i="13" s="1"/>
  <c r="D196" i="13" a="1"/>
  <c r="D196" i="13" s="1"/>
  <c r="D197" i="13" a="1"/>
  <c r="D197" i="13" s="1"/>
  <c r="D198" i="13" a="1"/>
  <c r="D198" i="13" s="1"/>
  <c r="D199" i="13" a="1"/>
  <c r="D199" i="13" s="1"/>
  <c r="D200" i="13" a="1"/>
  <c r="D200" i="13" s="1"/>
  <c r="D201" i="13" a="1"/>
  <c r="D201" i="13" s="1"/>
  <c r="D202" i="13" a="1"/>
  <c r="D202" i="13" s="1"/>
  <c r="D203" i="13" a="1"/>
  <c r="D203" i="13" s="1"/>
  <c r="D204" i="13" a="1"/>
  <c r="D204" i="13" s="1"/>
  <c r="D205" i="13" a="1"/>
  <c r="D205" i="13" s="1"/>
  <c r="D206" i="13" a="1"/>
  <c r="D206" i="13" s="1"/>
  <c r="D207" i="13" a="1"/>
  <c r="D207" i="13" s="1"/>
  <c r="D208" i="13" a="1"/>
  <c r="D208" i="13" s="1"/>
  <c r="D209" i="13" a="1"/>
  <c r="D209" i="13" s="1"/>
  <c r="D210" i="13" a="1"/>
  <c r="D210" i="13" s="1"/>
  <c r="D211" i="13" a="1"/>
  <c r="D211" i="13" s="1"/>
  <c r="D212" i="13" a="1"/>
  <c r="D212" i="13" s="1"/>
  <c r="D213" i="13" a="1"/>
  <c r="D213" i="13" s="1"/>
  <c r="D214" i="13" a="1"/>
  <c r="D214" i="13" s="1"/>
  <c r="D215" i="13" a="1"/>
  <c r="D215" i="13" s="1"/>
  <c r="D216" i="13" a="1"/>
  <c r="D216" i="13" s="1"/>
  <c r="D217" i="13" a="1"/>
  <c r="D217" i="13" s="1"/>
  <c r="D218" i="13" a="1"/>
  <c r="D218" i="13" s="1"/>
  <c r="D219" i="13" a="1"/>
  <c r="D219" i="13" s="1"/>
  <c r="D220" i="13" a="1"/>
  <c r="D220" i="13" s="1"/>
  <c r="D221" i="13" a="1"/>
  <c r="D221" i="13" s="1"/>
  <c r="D222" i="13" a="1"/>
  <c r="D222" i="13" s="1"/>
  <c r="D223" i="13" a="1"/>
  <c r="D223" i="13" s="1"/>
  <c r="D224" i="13" a="1"/>
  <c r="D224" i="13" s="1"/>
  <c r="D225" i="13" a="1"/>
  <c r="D225" i="13" s="1"/>
  <c r="D226" i="13" a="1"/>
  <c r="D226" i="13" s="1"/>
  <c r="D227" i="13" a="1"/>
  <c r="D227" i="13" s="1"/>
  <c r="D228" i="13" a="1"/>
  <c r="D228" i="13" s="1"/>
  <c r="D229" i="13" a="1"/>
  <c r="D229" i="13" s="1"/>
  <c r="D230" i="13" a="1"/>
  <c r="D230" i="13" s="1"/>
  <c r="D231" i="13" a="1"/>
  <c r="D231" i="13" s="1"/>
  <c r="D232" i="13" a="1"/>
  <c r="D232" i="13" s="1"/>
  <c r="D233" i="13" a="1"/>
  <c r="D233" i="13" s="1"/>
  <c r="D234" i="13" a="1"/>
  <c r="D234" i="13" s="1"/>
  <c r="D235" i="13" a="1"/>
  <c r="D235" i="13" s="1"/>
  <c r="D236" i="13" a="1"/>
  <c r="D236" i="13" s="1"/>
  <c r="D237" i="13" a="1"/>
  <c r="D237" i="13" s="1"/>
  <c r="D238" i="13" a="1"/>
  <c r="D238" i="13" s="1"/>
  <c r="D239" i="13" a="1"/>
  <c r="D239" i="13" s="1"/>
  <c r="D240" i="13" a="1"/>
  <c r="D240" i="13" s="1"/>
  <c r="D241" i="13" a="1"/>
  <c r="D241" i="13" s="1"/>
  <c r="D242" i="13" a="1"/>
  <c r="D242" i="13" s="1"/>
  <c r="D243" i="13" a="1"/>
  <c r="D243" i="13" s="1"/>
  <c r="D244" i="13" a="1"/>
  <c r="D244" i="13" s="1"/>
  <c r="D245" i="13" a="1"/>
  <c r="D245" i="13" s="1"/>
  <c r="D246" i="13" a="1"/>
  <c r="D246" i="13" s="1"/>
  <c r="D247" i="13" a="1"/>
  <c r="D247" i="13" s="1"/>
  <c r="D248" i="13" a="1"/>
  <c r="D248" i="13" s="1"/>
  <c r="D249" i="13" a="1"/>
  <c r="D249" i="13" s="1"/>
  <c r="D250" i="13" a="1"/>
  <c r="D250" i="13" s="1"/>
  <c r="D251" i="13" a="1"/>
  <c r="D251" i="13" s="1"/>
  <c r="D252" i="13" a="1"/>
  <c r="D252" i="13" s="1"/>
  <c r="D253" i="13" a="1"/>
  <c r="D253" i="13" s="1"/>
  <c r="D254" i="13" a="1"/>
  <c r="D254" i="13" s="1"/>
  <c r="D255" i="13" a="1"/>
  <c r="D255" i="13" s="1"/>
  <c r="D256" i="13" a="1"/>
  <c r="D256" i="13" s="1"/>
  <c r="D257" i="13" a="1"/>
  <c r="D257" i="13" s="1"/>
  <c r="D258" i="13" a="1"/>
  <c r="D258" i="13" s="1"/>
  <c r="D259" i="13" a="1"/>
  <c r="D259" i="13" s="1"/>
  <c r="D260" i="13" a="1"/>
  <c r="D260" i="13" s="1"/>
  <c r="D261" i="13" a="1"/>
  <c r="D261" i="13" s="1"/>
  <c r="D262" i="13" a="1"/>
  <c r="D262" i="13" s="1"/>
  <c r="D263" i="13" a="1"/>
  <c r="D263" i="13" s="1"/>
  <c r="D264" i="13" a="1"/>
  <c r="D264" i="13" s="1"/>
  <c r="D265" i="13" a="1"/>
  <c r="D265" i="13" s="1"/>
  <c r="D266" i="13" a="1"/>
  <c r="D266" i="13" s="1"/>
  <c r="D267" i="13" a="1"/>
  <c r="D267" i="13" s="1"/>
  <c r="D268" i="13" a="1"/>
  <c r="D268" i="13" s="1"/>
  <c r="D269" i="13" a="1"/>
  <c r="D269" i="13" s="1"/>
  <c r="D270" i="13" a="1"/>
  <c r="D270" i="13" s="1"/>
  <c r="D271" i="13" a="1"/>
  <c r="D271" i="13" s="1"/>
  <c r="D272" i="13" a="1"/>
  <c r="D272" i="13" s="1"/>
  <c r="D273" i="13" a="1"/>
  <c r="D273" i="13" s="1"/>
  <c r="D274" i="13" a="1"/>
  <c r="D274" i="13" s="1"/>
  <c r="D275" i="13" a="1"/>
  <c r="D275" i="13" s="1"/>
  <c r="D276" i="13" a="1"/>
  <c r="D276" i="13" s="1"/>
  <c r="D277" i="13" a="1"/>
  <c r="D277" i="13" s="1"/>
  <c r="D278" i="13" a="1"/>
  <c r="D278" i="13" s="1"/>
  <c r="D279" i="13" a="1"/>
  <c r="D279" i="13" s="1"/>
  <c r="D280" i="13" a="1"/>
  <c r="D280" i="13" s="1"/>
  <c r="D281" i="13" a="1"/>
  <c r="D281" i="13" s="1"/>
  <c r="D282" i="13" a="1"/>
  <c r="D282" i="13" s="1"/>
  <c r="D283" i="13" a="1"/>
  <c r="D283" i="13" s="1"/>
  <c r="D284" i="13" a="1"/>
  <c r="D284" i="13" s="1"/>
  <c r="D285" i="13" a="1"/>
  <c r="D285" i="13" s="1"/>
  <c r="D286" i="13" a="1"/>
  <c r="D286" i="13" s="1"/>
  <c r="D287" i="13" a="1"/>
  <c r="D287" i="13" s="1"/>
  <c r="D288" i="13" a="1"/>
  <c r="D288" i="13" s="1"/>
  <c r="D289" i="13" a="1"/>
  <c r="D289" i="13" s="1"/>
  <c r="D290" i="13" a="1"/>
  <c r="D290" i="13" s="1"/>
  <c r="D291" i="13" a="1"/>
  <c r="D291" i="13" s="1"/>
  <c r="D292" i="13" a="1"/>
  <c r="D292" i="13" s="1"/>
  <c r="D293" i="13" a="1"/>
  <c r="D293" i="13" s="1"/>
  <c r="D294" i="13" a="1"/>
  <c r="D294" i="13" s="1"/>
  <c r="D295" i="13" a="1"/>
  <c r="D295" i="13" s="1"/>
  <c r="D296" i="13" a="1"/>
  <c r="D296" i="13" s="1"/>
  <c r="D297" i="13" a="1"/>
  <c r="D297" i="13" s="1"/>
  <c r="D298" i="13" a="1"/>
  <c r="D298" i="13" s="1"/>
  <c r="D299" i="13" a="1"/>
  <c r="D299" i="13" s="1"/>
  <c r="D300" i="13" a="1"/>
  <c r="D300" i="13" s="1"/>
  <c r="D301" i="13" a="1"/>
  <c r="D301" i="13" s="1"/>
  <c r="D302" i="13" a="1"/>
  <c r="D302" i="13" s="1"/>
  <c r="D303" i="13" a="1"/>
  <c r="D303" i="13" s="1"/>
  <c r="D304" i="13" a="1"/>
  <c r="D304" i="13" s="1"/>
  <c r="D305" i="13" a="1"/>
  <c r="D305" i="13" s="1"/>
  <c r="D306" i="13" a="1"/>
  <c r="D306" i="13" s="1"/>
  <c r="D307" i="13" a="1"/>
  <c r="D307" i="13" s="1"/>
  <c r="D308" i="13" a="1"/>
  <c r="D308" i="13" s="1"/>
  <c r="D309" i="13" a="1"/>
  <c r="D309" i="13" s="1"/>
  <c r="D310" i="13" a="1"/>
  <c r="D310" i="13" s="1"/>
  <c r="D311" i="13" a="1"/>
  <c r="D311" i="13" s="1"/>
  <c r="D312" i="13" a="1"/>
  <c r="D312" i="13" s="1"/>
  <c r="D313" i="13" a="1"/>
  <c r="D313" i="13" s="1"/>
  <c r="D314" i="13" a="1"/>
  <c r="D314" i="13" s="1"/>
  <c r="D315" i="13" a="1"/>
  <c r="D315" i="13" s="1"/>
  <c r="D316" i="13" a="1"/>
  <c r="D316" i="13" s="1"/>
  <c r="D317" i="13" a="1"/>
  <c r="D317" i="13" s="1"/>
  <c r="D318" i="13" a="1"/>
  <c r="D318" i="13" s="1"/>
  <c r="D319" i="13" a="1"/>
  <c r="D319" i="13" s="1"/>
  <c r="D320" i="13" a="1"/>
  <c r="D320" i="13" s="1"/>
  <c r="D321" i="13" a="1"/>
  <c r="D321" i="13" s="1"/>
  <c r="D322" i="13" a="1"/>
  <c r="D322" i="13" s="1"/>
  <c r="D323" i="13" a="1"/>
  <c r="D323" i="13" s="1"/>
  <c r="D324" i="13" a="1"/>
  <c r="D324" i="13" s="1"/>
  <c r="D325" i="13" a="1"/>
  <c r="D325" i="13" s="1"/>
  <c r="D326" i="13" a="1"/>
  <c r="D326" i="13" s="1"/>
  <c r="D327" i="13" a="1"/>
  <c r="D327" i="13" s="1"/>
  <c r="D328" i="13" a="1"/>
  <c r="D328" i="13" s="1"/>
  <c r="D329" i="13" a="1"/>
  <c r="D329" i="13" s="1"/>
  <c r="D330" i="13" a="1"/>
  <c r="D330" i="13" s="1"/>
  <c r="D331" i="13" a="1"/>
  <c r="D331" i="13" s="1"/>
  <c r="D332" i="13" a="1"/>
  <c r="D332" i="13" s="1"/>
  <c r="D333" i="13" a="1"/>
  <c r="D333" i="13" s="1"/>
  <c r="D334" i="13" a="1"/>
  <c r="D334" i="13" s="1"/>
  <c r="D335" i="13" a="1"/>
  <c r="D335" i="13" s="1"/>
  <c r="D336" i="13" a="1"/>
  <c r="D336" i="13" s="1"/>
  <c r="D337" i="13" a="1"/>
  <c r="D337" i="13" s="1"/>
  <c r="D338" i="13" a="1"/>
  <c r="D338" i="13" s="1"/>
  <c r="D339" i="13" a="1"/>
  <c r="D339" i="13" s="1"/>
  <c r="D340" i="13" a="1"/>
  <c r="D340" i="13" s="1"/>
  <c r="D341" i="13" a="1"/>
  <c r="D341" i="13" s="1"/>
  <c r="D342" i="13" a="1"/>
  <c r="D342" i="13" s="1"/>
  <c r="D343" i="13" a="1"/>
  <c r="D343" i="13" s="1"/>
  <c r="D344" i="13" a="1"/>
  <c r="D344" i="13" s="1"/>
  <c r="D345" i="13" a="1"/>
  <c r="D345" i="13" s="1"/>
  <c r="D346" i="13" a="1"/>
  <c r="D346" i="13" s="1"/>
  <c r="D347" i="13" a="1"/>
  <c r="D347" i="13" s="1"/>
  <c r="D348" i="13" a="1"/>
  <c r="D348" i="13" s="1"/>
  <c r="D349" i="13" a="1"/>
  <c r="D349" i="13" s="1"/>
  <c r="D350" i="13" a="1"/>
  <c r="D350" i="13" s="1"/>
  <c r="D351" i="13" a="1"/>
  <c r="D351" i="13" s="1"/>
  <c r="D352" i="13" a="1"/>
  <c r="D352" i="13" s="1"/>
  <c r="D353" i="13" a="1"/>
  <c r="D353" i="13" s="1"/>
  <c r="D354" i="13" a="1"/>
  <c r="D354" i="13" s="1"/>
  <c r="D355" i="13" a="1"/>
  <c r="D355" i="13" s="1"/>
  <c r="D356" i="13" a="1"/>
  <c r="D356" i="13" s="1"/>
  <c r="D357" i="13" a="1"/>
  <c r="D357" i="13" s="1"/>
  <c r="D358" i="13" a="1"/>
  <c r="D358" i="13" s="1"/>
  <c r="D359" i="13" a="1"/>
  <c r="D359" i="13" s="1"/>
  <c r="D360" i="13" a="1"/>
  <c r="D360" i="13" s="1"/>
  <c r="D361" i="13" a="1"/>
  <c r="D361" i="13" s="1"/>
  <c r="D362" i="13" a="1"/>
  <c r="D362" i="13" s="1"/>
  <c r="D363" i="13" a="1"/>
  <c r="D363" i="13" s="1"/>
  <c r="D364" i="13" a="1"/>
  <c r="D364" i="13" s="1"/>
  <c r="D365" i="13" a="1"/>
  <c r="D365" i="13" s="1"/>
  <c r="D366" i="13" a="1"/>
  <c r="D366" i="13" s="1"/>
  <c r="D367" i="13" a="1"/>
  <c r="D367" i="13" s="1"/>
  <c r="D368" i="13" a="1"/>
  <c r="D368" i="13" s="1"/>
  <c r="D369" i="13" a="1"/>
  <c r="D369" i="13" s="1"/>
  <c r="D370" i="13" a="1"/>
  <c r="D370" i="13" s="1"/>
  <c r="D371" i="13" a="1"/>
  <c r="D371" i="13" s="1"/>
  <c r="D372" i="13" a="1"/>
  <c r="D372" i="13" s="1"/>
  <c r="D373" i="13" a="1"/>
  <c r="D373" i="13" s="1"/>
  <c r="D374" i="13" a="1"/>
  <c r="D374" i="13" s="1"/>
  <c r="D375" i="13" a="1"/>
  <c r="D375" i="13" s="1"/>
  <c r="D376" i="13" a="1"/>
  <c r="D376" i="13" s="1"/>
  <c r="D377" i="13" a="1"/>
  <c r="D377" i="13" s="1"/>
  <c r="D378" i="13" a="1"/>
  <c r="D378" i="13" s="1"/>
  <c r="D379" i="13" a="1"/>
  <c r="D379" i="13" s="1"/>
  <c r="D380" i="13" a="1"/>
  <c r="D380" i="13" s="1"/>
  <c r="D381" i="13" a="1"/>
  <c r="D381" i="13" s="1"/>
  <c r="D382" i="13" a="1"/>
  <c r="D382" i="13" s="1"/>
  <c r="D383" i="13" a="1"/>
  <c r="D383" i="13" s="1"/>
  <c r="D384" i="13" a="1"/>
  <c r="D384" i="13" s="1"/>
  <c r="D385" i="13" a="1"/>
  <c r="D385" i="13" s="1"/>
  <c r="D386" i="13" a="1"/>
  <c r="D386" i="13" s="1"/>
  <c r="D387" i="13" a="1"/>
  <c r="D387" i="13" s="1"/>
  <c r="D388" i="13" a="1"/>
  <c r="D388" i="13" s="1"/>
  <c r="D389" i="13" a="1"/>
  <c r="D389" i="13" s="1"/>
  <c r="D390" i="13" a="1"/>
  <c r="D390" i="13" s="1"/>
  <c r="D391" i="13" a="1"/>
  <c r="D391" i="13" s="1"/>
  <c r="D392" i="13" a="1"/>
  <c r="D392" i="13" s="1"/>
  <c r="D393" i="13" a="1"/>
  <c r="D393" i="13" s="1"/>
  <c r="D394" i="13" a="1"/>
  <c r="D394" i="13" s="1"/>
  <c r="D395" i="13" a="1"/>
  <c r="D395" i="13" s="1"/>
  <c r="D396" i="13" a="1"/>
  <c r="D396" i="13" s="1"/>
  <c r="D397" i="13" a="1"/>
  <c r="D397" i="13" s="1"/>
  <c r="D398" i="13" a="1"/>
  <c r="D398" i="13" s="1"/>
  <c r="D399" i="13" a="1"/>
  <c r="D399" i="13" s="1"/>
  <c r="D400" i="13" a="1"/>
  <c r="D400" i="13" s="1"/>
  <c r="D401" i="13" a="1"/>
  <c r="D401" i="13" s="1"/>
  <c r="D402" i="13" a="1"/>
  <c r="D402" i="13" s="1"/>
  <c r="D403" i="13" a="1"/>
  <c r="D403" i="13" s="1"/>
  <c r="D404" i="13" a="1"/>
  <c r="D404" i="13" s="1"/>
  <c r="D405" i="13" a="1"/>
  <c r="D405" i="13" s="1"/>
  <c r="D406" i="13" a="1"/>
  <c r="D406" i="13" s="1"/>
  <c r="D407" i="13" a="1"/>
  <c r="D407" i="13" s="1"/>
  <c r="D408" i="13" a="1"/>
  <c r="D408" i="13" s="1"/>
  <c r="D409" i="13" a="1"/>
  <c r="D409" i="13" s="1"/>
  <c r="D410" i="13" a="1"/>
  <c r="D410" i="13" s="1"/>
  <c r="D411" i="13" a="1"/>
  <c r="D411" i="13" s="1"/>
  <c r="D412" i="13" a="1"/>
  <c r="D412" i="13" s="1"/>
  <c r="D413" i="13" a="1"/>
  <c r="D413" i="13" s="1"/>
  <c r="D414" i="13" a="1"/>
  <c r="D414" i="13" s="1"/>
  <c r="D415" i="13" a="1"/>
  <c r="D415" i="13" s="1"/>
  <c r="D416" i="13" a="1"/>
  <c r="D416" i="13" s="1"/>
  <c r="D417" i="13" a="1"/>
  <c r="D417" i="13" s="1"/>
  <c r="D418" i="13" a="1"/>
  <c r="D418" i="13" s="1"/>
  <c r="D419" i="13" a="1"/>
  <c r="D419" i="13" s="1"/>
  <c r="D420" i="13" a="1"/>
  <c r="D420" i="13" s="1"/>
  <c r="D421" i="13" a="1"/>
  <c r="D421" i="13" s="1"/>
  <c r="D422" i="13" a="1"/>
  <c r="D422" i="13" s="1"/>
  <c r="D423" i="13" a="1"/>
  <c r="D423" i="13" s="1"/>
  <c r="D424" i="13" a="1"/>
  <c r="D424" i="13" s="1"/>
  <c r="D425" i="13" a="1"/>
  <c r="D425" i="13" s="1"/>
  <c r="D426" i="13" a="1"/>
  <c r="D426" i="13" s="1"/>
  <c r="D427" i="13" a="1"/>
  <c r="D427" i="13" s="1"/>
  <c r="D428" i="13" a="1"/>
  <c r="D428" i="13" s="1"/>
  <c r="D429" i="13" a="1"/>
  <c r="D429" i="13" s="1"/>
  <c r="D430" i="13" a="1"/>
  <c r="D430" i="13" s="1"/>
  <c r="D431" i="13" a="1"/>
  <c r="D431" i="13" s="1"/>
  <c r="D432" i="13" a="1"/>
  <c r="D432" i="13" s="1"/>
  <c r="D433" i="13" a="1"/>
  <c r="D433" i="13" s="1"/>
  <c r="D434" i="13" a="1"/>
  <c r="D434" i="13" s="1"/>
  <c r="D435" i="13" a="1"/>
  <c r="D435" i="13" s="1"/>
  <c r="D436" i="13" a="1"/>
  <c r="D436" i="13" s="1"/>
  <c r="D437" i="13" a="1"/>
  <c r="D437" i="13" s="1"/>
  <c r="D438" i="13" a="1"/>
  <c r="D438" i="13" s="1"/>
  <c r="D439" i="13" a="1"/>
  <c r="D439" i="13" s="1"/>
  <c r="D440" i="13" a="1"/>
  <c r="D440" i="13" s="1"/>
  <c r="D441" i="13" a="1"/>
  <c r="D441" i="13" s="1"/>
  <c r="D442" i="13" a="1"/>
  <c r="D442" i="13" s="1"/>
  <c r="D443" i="13" a="1"/>
  <c r="D443" i="13" s="1"/>
  <c r="D444" i="13" a="1"/>
  <c r="D444" i="13" s="1"/>
  <c r="D445" i="13" a="1"/>
  <c r="D445" i="13" s="1"/>
  <c r="D446" i="13" a="1"/>
  <c r="D446" i="13" s="1"/>
  <c r="D447" i="13" a="1"/>
  <c r="D447" i="13" s="1"/>
  <c r="D448" i="13" a="1"/>
  <c r="D448" i="13" s="1"/>
  <c r="D449" i="13" a="1"/>
  <c r="D449" i="13" s="1"/>
  <c r="D450" i="13" a="1"/>
  <c r="D450" i="13" s="1"/>
  <c r="D451" i="13" a="1"/>
  <c r="D451" i="13" s="1"/>
  <c r="D452" i="13" a="1"/>
  <c r="D452" i="13" s="1"/>
  <c r="D453" i="13" a="1"/>
  <c r="D453" i="13" s="1"/>
  <c r="D454" i="13" a="1"/>
  <c r="D454" i="13" s="1"/>
  <c r="D455" i="13" a="1"/>
  <c r="D455" i="13" s="1"/>
  <c r="D456" i="13" a="1"/>
  <c r="D456" i="13" s="1"/>
  <c r="D457" i="13" a="1"/>
  <c r="D457" i="13" s="1"/>
  <c r="D458" i="13" a="1"/>
  <c r="D458" i="13" s="1"/>
  <c r="D459" i="13" a="1"/>
  <c r="D459" i="13" s="1"/>
  <c r="D460" i="13" a="1"/>
  <c r="D460" i="13" s="1"/>
  <c r="D461" i="13" a="1"/>
  <c r="D461" i="13" s="1"/>
  <c r="D462" i="13" a="1"/>
  <c r="D462" i="13" s="1"/>
  <c r="D463" i="13" a="1"/>
  <c r="D463" i="13" s="1"/>
  <c r="D464" i="13" a="1"/>
  <c r="D464" i="13" s="1"/>
  <c r="D465" i="13" a="1"/>
  <c r="D465" i="13" s="1"/>
  <c r="D466" i="13" a="1"/>
  <c r="D466" i="13" s="1"/>
  <c r="D467" i="13" a="1"/>
  <c r="D467" i="13" s="1"/>
  <c r="D468" i="13" a="1"/>
  <c r="D468" i="13" s="1"/>
  <c r="D469" i="13" a="1"/>
  <c r="D469" i="13" s="1"/>
  <c r="D470" i="13" a="1"/>
  <c r="D470" i="13" s="1"/>
  <c r="D471" i="13" a="1"/>
  <c r="D471" i="13" s="1"/>
  <c r="D472" i="13" a="1"/>
  <c r="D472" i="13" s="1"/>
  <c r="D473" i="13" a="1"/>
  <c r="D473" i="13" s="1"/>
  <c r="D474" i="13" a="1"/>
  <c r="D474" i="13" s="1"/>
  <c r="D475" i="13" a="1"/>
  <c r="D475" i="13" s="1"/>
  <c r="D476" i="13" a="1"/>
  <c r="D476" i="13" s="1"/>
  <c r="D477" i="13" a="1"/>
  <c r="D477" i="13" s="1"/>
  <c r="D478" i="13" a="1"/>
  <c r="D478" i="13" s="1"/>
  <c r="D479" i="13" a="1"/>
  <c r="D479" i="13" s="1"/>
  <c r="D480" i="13" a="1"/>
  <c r="D480" i="13" s="1"/>
  <c r="D481" i="13" a="1"/>
  <c r="D481" i="13" s="1"/>
  <c r="D482" i="13" a="1"/>
  <c r="D482" i="13" s="1"/>
  <c r="D483" i="13" a="1"/>
  <c r="D483" i="13" s="1"/>
  <c r="D484" i="13" a="1"/>
  <c r="D484" i="13" s="1"/>
  <c r="D485" i="13" a="1"/>
  <c r="D485" i="13" s="1"/>
  <c r="D486" i="13" a="1"/>
  <c r="D486" i="13" s="1"/>
  <c r="D487" i="13" a="1"/>
  <c r="D487" i="13" s="1"/>
  <c r="D488" i="13" a="1"/>
  <c r="D488" i="13" s="1"/>
  <c r="D489" i="13" a="1"/>
  <c r="D489" i="13" s="1"/>
  <c r="D490" i="13" a="1"/>
  <c r="D490" i="13" s="1"/>
  <c r="D491" i="13" a="1"/>
  <c r="D491" i="13" s="1"/>
  <c r="D492" i="13" a="1"/>
  <c r="D492" i="13" s="1"/>
  <c r="D493" i="13" a="1"/>
  <c r="D493" i="13" s="1"/>
  <c r="D494" i="13" a="1"/>
  <c r="D494" i="13" s="1"/>
  <c r="D495" i="13" a="1"/>
  <c r="D495" i="13" s="1"/>
  <c r="D496" i="13" a="1"/>
  <c r="D496" i="13" s="1"/>
  <c r="D497" i="13" a="1"/>
  <c r="D497" i="13" s="1"/>
  <c r="D498" i="13" a="1"/>
  <c r="D498" i="13" s="1"/>
  <c r="D499" i="13" a="1"/>
  <c r="D499" i="13" s="1"/>
  <c r="D500" i="13" a="1"/>
  <c r="D500" i="13" s="1"/>
  <c r="D501" i="13" a="1"/>
  <c r="D501" i="13" s="1"/>
  <c r="D502" i="13" a="1"/>
  <c r="D502" i="13" s="1"/>
  <c r="D503" i="13" a="1"/>
  <c r="D503" i="13" s="1"/>
  <c r="D504" i="13" a="1"/>
  <c r="D504" i="13" s="1"/>
  <c r="D505" i="13" a="1"/>
  <c r="D505" i="13" s="1"/>
  <c r="D506" i="13" a="1"/>
  <c r="D506" i="13" s="1"/>
  <c r="D507" i="13" a="1"/>
  <c r="D507" i="13" s="1"/>
  <c r="D508" i="13" a="1"/>
  <c r="D508" i="13" s="1"/>
  <c r="D509" i="13" a="1"/>
  <c r="D509" i="13" s="1"/>
  <c r="D510" i="13" a="1"/>
  <c r="D510" i="13" s="1"/>
  <c r="D511" i="13" a="1"/>
  <c r="D511" i="13" s="1"/>
  <c r="D512" i="13" a="1"/>
  <c r="D512" i="13" s="1"/>
  <c r="D513" i="13" a="1"/>
  <c r="D513" i="13" s="1"/>
  <c r="D514" i="13" a="1"/>
  <c r="D514" i="13" s="1"/>
  <c r="D515" i="13" a="1"/>
  <c r="D515" i="13" s="1"/>
  <c r="D516" i="13" a="1"/>
  <c r="D516" i="13" s="1"/>
  <c r="D517" i="13" a="1"/>
  <c r="D517" i="13" s="1"/>
  <c r="D518" i="13" a="1"/>
  <c r="D518" i="13" s="1"/>
  <c r="D519" i="13" a="1"/>
  <c r="D519" i="13" s="1"/>
  <c r="D520" i="13" a="1"/>
  <c r="D520" i="13" s="1"/>
  <c r="D521" i="13" a="1"/>
  <c r="D521" i="13" s="1"/>
  <c r="D522" i="13" a="1"/>
  <c r="D522" i="13" s="1"/>
  <c r="D523" i="13" a="1"/>
  <c r="D523" i="13" s="1"/>
  <c r="D524" i="13" a="1"/>
  <c r="D524" i="13" s="1"/>
  <c r="D525" i="13" a="1"/>
  <c r="D525" i="13" s="1"/>
  <c r="D526" i="13" a="1"/>
  <c r="D526" i="13" s="1"/>
  <c r="D527" i="13" a="1"/>
  <c r="D527" i="13" s="1"/>
  <c r="D528" i="13" a="1"/>
  <c r="D528" i="13" s="1"/>
  <c r="D529" i="13" a="1"/>
  <c r="D529" i="13" s="1"/>
  <c r="D530" i="13" a="1"/>
  <c r="D530" i="13" s="1"/>
  <c r="D531" i="13" a="1"/>
  <c r="D531" i="13" s="1"/>
  <c r="D532" i="13" a="1"/>
  <c r="D532" i="13" s="1"/>
  <c r="D533" i="13" a="1"/>
  <c r="D533" i="13" s="1"/>
  <c r="D534" i="13" a="1"/>
  <c r="D534" i="13" s="1"/>
  <c r="D535" i="13" a="1"/>
  <c r="D535" i="13" s="1"/>
  <c r="D536" i="13" a="1"/>
  <c r="D536" i="13" s="1"/>
  <c r="D537" i="13" a="1"/>
  <c r="D537" i="13" s="1"/>
  <c r="D538" i="13" a="1"/>
  <c r="D538" i="13" s="1"/>
  <c r="D539" i="13" a="1"/>
  <c r="D539" i="13" s="1"/>
  <c r="D540" i="13" a="1"/>
  <c r="D540" i="13" s="1"/>
  <c r="D541" i="13" a="1"/>
  <c r="D541" i="13" s="1"/>
  <c r="D542" i="13" a="1"/>
  <c r="D542" i="13" s="1"/>
  <c r="D543" i="13" a="1"/>
  <c r="D543" i="13" s="1"/>
  <c r="D544" i="13" a="1"/>
  <c r="D544" i="13" s="1"/>
  <c r="D545" i="13" a="1"/>
  <c r="D545" i="13" s="1"/>
  <c r="D546" i="13" a="1"/>
  <c r="D546" i="13" s="1"/>
  <c r="D547" i="13" a="1"/>
  <c r="D547" i="13" s="1"/>
  <c r="D548" i="13" a="1"/>
  <c r="D548" i="13" s="1"/>
  <c r="D549" i="13" a="1"/>
  <c r="D549" i="13" s="1"/>
  <c r="D550" i="13" a="1"/>
  <c r="D550" i="13" s="1"/>
  <c r="D551" i="13" a="1"/>
  <c r="D551" i="13" s="1"/>
  <c r="D552" i="13" a="1"/>
  <c r="D552" i="13" s="1"/>
  <c r="D553" i="13" a="1"/>
  <c r="D553" i="13" s="1"/>
  <c r="D554" i="13" a="1"/>
  <c r="D554" i="13" s="1"/>
  <c r="D555" i="13" a="1"/>
  <c r="D555" i="13" s="1"/>
  <c r="D556" i="13" a="1"/>
  <c r="D556" i="13" s="1"/>
  <c r="D557" i="13" a="1"/>
  <c r="D557" i="13" s="1"/>
  <c r="D558" i="13" a="1"/>
  <c r="D558" i="13" s="1"/>
  <c r="D559" i="13" a="1"/>
  <c r="D559" i="13" s="1"/>
  <c r="D560" i="13" a="1"/>
  <c r="D560" i="13" s="1"/>
  <c r="D561" i="13" a="1"/>
  <c r="D561" i="13" s="1"/>
  <c r="D562" i="13" a="1"/>
  <c r="D562" i="13" s="1"/>
  <c r="D563" i="13" a="1"/>
  <c r="D563" i="13" s="1"/>
  <c r="D564" i="13" a="1"/>
  <c r="D564" i="13" s="1"/>
  <c r="D565" i="13" a="1"/>
  <c r="D565" i="13" s="1"/>
  <c r="D566" i="13" a="1"/>
  <c r="D566" i="13" s="1"/>
  <c r="D567" i="13" a="1"/>
  <c r="D567" i="13" s="1"/>
  <c r="D568" i="13" a="1"/>
  <c r="D568" i="13" s="1"/>
  <c r="D569" i="13" a="1"/>
  <c r="D569" i="13" s="1"/>
  <c r="D570" i="13" a="1"/>
  <c r="D570" i="13" s="1"/>
  <c r="D571" i="13" a="1"/>
  <c r="D571" i="13" s="1"/>
  <c r="D572" i="13" a="1"/>
  <c r="D572" i="13" s="1"/>
  <c r="D573" i="13" a="1"/>
  <c r="D573" i="13" s="1"/>
  <c r="D574" i="13" a="1"/>
  <c r="D574" i="13" s="1"/>
  <c r="D575" i="13" a="1"/>
  <c r="D575" i="13" s="1"/>
  <c r="D576" i="13" a="1"/>
  <c r="D576" i="13" s="1"/>
  <c r="D577" i="13" a="1"/>
  <c r="D577" i="13" s="1"/>
  <c r="D578" i="13" a="1"/>
  <c r="D578" i="13" s="1"/>
  <c r="D579" i="13" a="1"/>
  <c r="D579" i="13" s="1"/>
  <c r="D580" i="13" a="1"/>
  <c r="D580" i="13" s="1"/>
  <c r="D581" i="13" a="1"/>
  <c r="D581" i="13" s="1"/>
  <c r="D582" i="13" a="1"/>
  <c r="D582" i="13" s="1"/>
  <c r="D583" i="13" a="1"/>
  <c r="D583" i="13" s="1"/>
  <c r="D584" i="13" a="1"/>
  <c r="D584" i="13" s="1"/>
  <c r="D585" i="13" a="1"/>
  <c r="D585" i="13" s="1"/>
  <c r="D586" i="13" a="1"/>
  <c r="D586" i="13" s="1"/>
  <c r="D587" i="13" a="1"/>
  <c r="D587" i="13" s="1"/>
  <c r="D588" i="13" a="1"/>
  <c r="D588" i="13" s="1"/>
  <c r="D589" i="13" a="1"/>
  <c r="D589" i="13" s="1"/>
  <c r="D590" i="13" a="1"/>
  <c r="D590" i="13" s="1"/>
  <c r="D591" i="13" a="1"/>
  <c r="D591" i="13" s="1"/>
  <c r="D592" i="13" a="1"/>
  <c r="D592" i="13" s="1"/>
  <c r="D593" i="13" a="1"/>
  <c r="D593" i="13" s="1"/>
  <c r="D594" i="13" a="1"/>
  <c r="D594" i="13" s="1"/>
  <c r="D595" i="13" a="1"/>
  <c r="D595" i="13" s="1"/>
  <c r="D596" i="13" a="1"/>
  <c r="D596" i="13" s="1"/>
  <c r="D597" i="13" a="1"/>
  <c r="D597" i="13" s="1"/>
  <c r="D598" i="13" a="1"/>
  <c r="D598" i="13" s="1"/>
  <c r="D599" i="13" a="1"/>
  <c r="D599" i="13" s="1"/>
  <c r="D600" i="13" a="1"/>
  <c r="D600" i="13" s="1"/>
  <c r="D601" i="13" a="1"/>
  <c r="D601" i="13" s="1"/>
  <c r="D602" i="13" a="1"/>
  <c r="D602" i="13" s="1"/>
  <c r="D603" i="13" a="1"/>
  <c r="D603" i="13" s="1"/>
  <c r="D604" i="13" a="1"/>
  <c r="D604" i="13" s="1"/>
  <c r="D605" i="13" a="1"/>
  <c r="D605" i="13" s="1"/>
  <c r="D606" i="13" a="1"/>
  <c r="D606" i="13" s="1"/>
  <c r="D607" i="13" a="1"/>
  <c r="D607" i="13" s="1"/>
  <c r="D608" i="13" a="1"/>
  <c r="D608" i="13" s="1"/>
  <c r="D609" i="13" a="1"/>
  <c r="D609" i="13" s="1"/>
  <c r="D610" i="13" a="1"/>
  <c r="D610" i="13" s="1"/>
  <c r="D611" i="13" a="1"/>
  <c r="D611" i="13" s="1"/>
  <c r="D612" i="13" a="1"/>
  <c r="D612" i="13" s="1"/>
  <c r="D613" i="13" a="1"/>
  <c r="D613" i="13" s="1"/>
  <c r="D614" i="13" a="1"/>
  <c r="D614" i="13" s="1"/>
  <c r="D615" i="13" a="1"/>
  <c r="D615" i="13" s="1"/>
  <c r="D616" i="13" a="1"/>
  <c r="D616" i="13" s="1"/>
  <c r="D617" i="13" a="1"/>
  <c r="D617" i="13" s="1"/>
  <c r="D618" i="13" a="1"/>
  <c r="D618" i="13" s="1"/>
  <c r="D619" i="13" a="1"/>
  <c r="D619" i="13" s="1"/>
  <c r="D620" i="13" a="1"/>
  <c r="D620" i="13" s="1"/>
  <c r="D621" i="13" a="1"/>
  <c r="D621" i="13" s="1"/>
  <c r="D622" i="13" a="1"/>
  <c r="D622" i="13" s="1"/>
  <c r="D623" i="13" a="1"/>
  <c r="D623" i="13" s="1"/>
  <c r="D624" i="13" a="1"/>
  <c r="D624" i="13" s="1"/>
  <c r="D625" i="13" a="1"/>
  <c r="D625" i="13" s="1"/>
  <c r="D626" i="13" a="1"/>
  <c r="D626" i="13" s="1"/>
  <c r="D627" i="13" a="1"/>
  <c r="D627" i="13" s="1"/>
  <c r="D628" i="13" a="1"/>
  <c r="D628" i="13" s="1"/>
  <c r="D629" i="13" a="1"/>
  <c r="D629" i="13" s="1"/>
  <c r="D630" i="13" a="1"/>
  <c r="D630" i="13" s="1"/>
  <c r="D631" i="13" a="1"/>
  <c r="D631" i="13" s="1"/>
  <c r="D632" i="13" a="1"/>
  <c r="D632" i="13" s="1"/>
  <c r="D633" i="13" a="1"/>
  <c r="D633" i="13" s="1"/>
  <c r="D634" i="13" a="1"/>
  <c r="D634" i="13" s="1"/>
  <c r="D635" i="13" a="1"/>
  <c r="D635" i="13" s="1"/>
  <c r="D636" i="13" a="1"/>
  <c r="D636" i="13" s="1"/>
  <c r="D637" i="13" a="1"/>
  <c r="D637" i="13" s="1"/>
  <c r="D638" i="13" a="1"/>
  <c r="D638" i="13" s="1"/>
  <c r="D639" i="13" a="1"/>
  <c r="D639" i="13" s="1"/>
  <c r="D640" i="13" a="1"/>
  <c r="D640" i="13" s="1"/>
  <c r="D641" i="13" a="1"/>
  <c r="D641" i="13" s="1"/>
  <c r="D642" i="13" a="1"/>
  <c r="D642" i="13" s="1"/>
  <c r="D643" i="13" a="1"/>
  <c r="D643" i="13" s="1"/>
  <c r="D644" i="13" a="1"/>
  <c r="D644" i="13" s="1"/>
  <c r="D645" i="13" a="1"/>
  <c r="D645" i="13" s="1"/>
  <c r="D646" i="13" a="1"/>
  <c r="D646" i="13" s="1"/>
  <c r="D647" i="13" a="1"/>
  <c r="D647" i="13" s="1"/>
  <c r="D648" i="13" a="1"/>
  <c r="D648" i="13" s="1"/>
  <c r="D649" i="13" a="1"/>
  <c r="D649" i="13" s="1"/>
  <c r="D650" i="13" a="1"/>
  <c r="D650" i="13" s="1"/>
  <c r="D651" i="13" a="1"/>
  <c r="D651" i="13" s="1"/>
  <c r="D652" i="13" a="1"/>
  <c r="D652" i="13" s="1"/>
  <c r="D653" i="13" a="1"/>
  <c r="D653" i="13" s="1"/>
  <c r="D654" i="13" a="1"/>
  <c r="D654" i="13" s="1"/>
  <c r="D655" i="13" a="1"/>
  <c r="D655" i="13" s="1"/>
  <c r="D656" i="13" a="1"/>
  <c r="D656" i="13" s="1"/>
  <c r="D657" i="13" a="1"/>
  <c r="D657" i="13" s="1"/>
  <c r="D658" i="13" a="1"/>
  <c r="D658" i="13" s="1"/>
  <c r="D659" i="13" a="1"/>
  <c r="D659" i="13" s="1"/>
  <c r="D660" i="13" a="1"/>
  <c r="D660" i="13" s="1"/>
  <c r="D661" i="13" a="1"/>
  <c r="D661" i="13" s="1"/>
  <c r="D662" i="13" a="1"/>
  <c r="D662" i="13" s="1"/>
  <c r="D663" i="13" a="1"/>
  <c r="D663" i="13" s="1"/>
  <c r="D664" i="13" a="1"/>
  <c r="D664" i="13" s="1"/>
  <c r="D665" i="13" a="1"/>
  <c r="D665" i="13" s="1"/>
  <c r="D666" i="13" a="1"/>
  <c r="D666" i="13" s="1"/>
  <c r="D667" i="13" a="1"/>
  <c r="D667" i="13" s="1"/>
  <c r="D668" i="13" a="1"/>
  <c r="D668" i="13" s="1"/>
  <c r="D669" i="13" a="1"/>
  <c r="D669" i="13" s="1"/>
  <c r="D670" i="13" a="1"/>
  <c r="D670" i="13" s="1"/>
  <c r="D671" i="13" a="1"/>
  <c r="D671" i="13" s="1"/>
  <c r="D672" i="13" a="1"/>
  <c r="D672" i="13" s="1"/>
  <c r="D673" i="13" a="1"/>
  <c r="D673" i="13" s="1"/>
  <c r="D674" i="13" a="1"/>
  <c r="D674" i="13" s="1"/>
  <c r="D675" i="13" a="1"/>
  <c r="D675" i="13" s="1"/>
  <c r="D676" i="13" a="1"/>
  <c r="D676" i="13" s="1"/>
  <c r="D677" i="13" a="1"/>
  <c r="D677" i="13" s="1"/>
  <c r="D678" i="13" a="1"/>
  <c r="D678" i="13" s="1"/>
  <c r="D679" i="13" a="1"/>
  <c r="D679" i="13" s="1"/>
  <c r="D680" i="13" a="1"/>
  <c r="D680" i="13" s="1"/>
  <c r="D681" i="13" a="1"/>
  <c r="D681" i="13" s="1"/>
  <c r="D682" i="13" a="1"/>
  <c r="D682" i="13" s="1"/>
  <c r="D683" i="13" a="1"/>
  <c r="D683" i="13" s="1"/>
  <c r="D684" i="13" a="1"/>
  <c r="D684" i="13" s="1"/>
  <c r="D685" i="13" a="1"/>
  <c r="D685" i="13" s="1"/>
  <c r="D686" i="13" a="1"/>
  <c r="D686" i="13" s="1"/>
  <c r="D687" i="13" a="1"/>
  <c r="D687" i="13" s="1"/>
  <c r="D688" i="13" a="1"/>
  <c r="D688" i="13" s="1"/>
  <c r="D689" i="13" a="1"/>
  <c r="D689" i="13" s="1"/>
  <c r="D690" i="13" a="1"/>
  <c r="D690" i="13" s="1"/>
  <c r="D691" i="13" a="1"/>
  <c r="D691" i="13" s="1"/>
  <c r="D692" i="13" a="1"/>
  <c r="D692" i="13" s="1"/>
  <c r="D693" i="13" a="1"/>
  <c r="D693" i="13" s="1"/>
  <c r="D694" i="13" a="1"/>
  <c r="D694" i="13" s="1"/>
  <c r="D695" i="13" a="1"/>
  <c r="D695" i="13" s="1"/>
  <c r="D696" i="13" a="1"/>
  <c r="D696" i="13" s="1"/>
  <c r="D697" i="13" a="1"/>
  <c r="D697" i="13" s="1"/>
  <c r="D698" i="13" a="1"/>
  <c r="D698" i="13" s="1"/>
  <c r="D699" i="13" a="1"/>
  <c r="D699" i="13" s="1"/>
  <c r="D700" i="13" a="1"/>
  <c r="D700" i="13" s="1"/>
  <c r="D701" i="13" a="1"/>
  <c r="D701" i="13" s="1"/>
  <c r="D702" i="13" a="1"/>
  <c r="D702" i="13" s="1"/>
  <c r="D703" i="13" a="1"/>
  <c r="D703" i="13" s="1"/>
  <c r="D704" i="13" a="1"/>
  <c r="D704" i="13" s="1"/>
  <c r="D705" i="13" a="1"/>
  <c r="D705" i="13" s="1"/>
  <c r="D706" i="13" a="1"/>
  <c r="D706" i="13" s="1"/>
  <c r="D707" i="13" a="1"/>
  <c r="D707" i="13" s="1"/>
  <c r="D708" i="13" a="1"/>
  <c r="D708" i="13" s="1"/>
  <c r="D709" i="13" a="1"/>
  <c r="D709" i="13" s="1"/>
  <c r="D710" i="13" a="1"/>
  <c r="D710" i="13" s="1"/>
  <c r="D711" i="13" a="1"/>
  <c r="D711" i="13" s="1"/>
  <c r="D712" i="13" a="1"/>
  <c r="D712" i="13" s="1"/>
  <c r="D713" i="13" a="1"/>
  <c r="D713" i="13" s="1"/>
  <c r="D714" i="13" a="1"/>
  <c r="D714" i="13" s="1"/>
  <c r="D715" i="13" a="1"/>
  <c r="D715" i="13" s="1"/>
  <c r="D716" i="13" a="1"/>
  <c r="D716" i="13" s="1"/>
  <c r="D717" i="13" a="1"/>
  <c r="D717" i="13" s="1"/>
  <c r="D718" i="13" a="1"/>
  <c r="D718" i="13" s="1"/>
  <c r="D719" i="13" a="1"/>
  <c r="D719" i="13" s="1"/>
  <c r="D720" i="13" a="1"/>
  <c r="D720" i="13" s="1"/>
  <c r="D721" i="13" a="1"/>
  <c r="D721" i="13" s="1"/>
  <c r="D722" i="13" a="1"/>
  <c r="D722" i="13" s="1"/>
  <c r="D723" i="13" a="1"/>
  <c r="D723" i="13" s="1"/>
  <c r="D724" i="13" a="1"/>
  <c r="D724" i="13" s="1"/>
  <c r="D725" i="13" a="1"/>
  <c r="D725" i="13" s="1"/>
  <c r="D726" i="13" a="1"/>
  <c r="D726" i="13" s="1"/>
  <c r="D727" i="13" a="1"/>
  <c r="D727" i="13" s="1"/>
  <c r="D728" i="13" a="1"/>
  <c r="D728" i="13" s="1"/>
  <c r="D729" i="13" a="1"/>
  <c r="D729" i="13" s="1"/>
  <c r="D730" i="13" a="1"/>
  <c r="D730" i="13" s="1"/>
  <c r="D731" i="13" a="1"/>
  <c r="D731" i="13" s="1"/>
  <c r="D732" i="13" a="1"/>
  <c r="D732" i="13" s="1"/>
  <c r="D733" i="13" a="1"/>
  <c r="D733" i="13" s="1"/>
  <c r="D734" i="13" a="1"/>
  <c r="D734" i="13" s="1"/>
  <c r="D735" i="13" a="1"/>
  <c r="D735" i="13" s="1"/>
  <c r="D736" i="13" a="1"/>
  <c r="D736" i="13" s="1"/>
  <c r="D737" i="13" a="1"/>
  <c r="D737" i="13" s="1"/>
  <c r="D738" i="13" a="1"/>
  <c r="D738" i="13" s="1"/>
  <c r="D739" i="13" a="1"/>
  <c r="D739" i="13" s="1"/>
  <c r="D740" i="13" a="1"/>
  <c r="D740" i="13" s="1"/>
  <c r="D741" i="13" a="1"/>
  <c r="D741" i="13" s="1"/>
  <c r="D742" i="13" a="1"/>
  <c r="D742" i="13" s="1"/>
  <c r="D743" i="13" a="1"/>
  <c r="D743" i="13" s="1"/>
  <c r="D744" i="13" a="1"/>
  <c r="D744" i="13" s="1"/>
  <c r="D745" i="13" a="1"/>
  <c r="D745" i="13" s="1"/>
  <c r="D746" i="13" a="1"/>
  <c r="D746" i="13" s="1"/>
  <c r="D747" i="13" a="1"/>
  <c r="D747" i="13" s="1"/>
  <c r="D748" i="13" a="1"/>
  <c r="D748" i="13" s="1"/>
  <c r="D749" i="13" a="1"/>
  <c r="D749" i="13" s="1"/>
  <c r="D750" i="13" a="1"/>
  <c r="D750" i="13" s="1"/>
  <c r="D751" i="13" a="1"/>
  <c r="D751" i="13" s="1"/>
  <c r="D752" i="13" a="1"/>
  <c r="D752" i="13" s="1"/>
  <c r="D753" i="13" a="1"/>
  <c r="D753" i="13" s="1"/>
  <c r="D754" i="13" a="1"/>
  <c r="D754" i="13" s="1"/>
  <c r="D755" i="13" a="1"/>
  <c r="D755" i="13" s="1"/>
  <c r="D756" i="13" a="1"/>
  <c r="D756" i="13" s="1"/>
  <c r="D757" i="13" a="1"/>
  <c r="D757" i="13" s="1"/>
  <c r="D758" i="13" a="1"/>
  <c r="D758" i="13" s="1"/>
  <c r="D759" i="13" a="1"/>
  <c r="D759" i="13" s="1"/>
  <c r="D760" i="13" a="1"/>
  <c r="D760" i="13" s="1"/>
  <c r="D761" i="13" a="1"/>
  <c r="D761" i="13" s="1"/>
  <c r="D762" i="13" a="1"/>
  <c r="D762" i="13" s="1"/>
  <c r="D763" i="13" a="1"/>
  <c r="D763" i="13" s="1"/>
  <c r="D764" i="13" a="1"/>
  <c r="D764" i="13" s="1"/>
  <c r="D765" i="13" a="1"/>
  <c r="D765" i="13" s="1"/>
  <c r="D766" i="13" a="1"/>
  <c r="D766" i="13" s="1"/>
  <c r="D767" i="13" a="1"/>
  <c r="D767" i="13" s="1"/>
  <c r="D768" i="13" a="1"/>
  <c r="D768" i="13" s="1"/>
  <c r="D769" i="13" a="1"/>
  <c r="D769" i="13" s="1"/>
  <c r="D770" i="13" a="1"/>
  <c r="D770" i="13" s="1"/>
  <c r="D771" i="13" a="1"/>
  <c r="D771" i="13" s="1"/>
  <c r="D772" i="13" a="1"/>
  <c r="D772" i="13" s="1"/>
  <c r="D773" i="13" a="1"/>
  <c r="D773" i="13" s="1"/>
  <c r="D774" i="13" a="1"/>
  <c r="D774" i="13" s="1"/>
  <c r="D775" i="13" a="1"/>
  <c r="D775" i="13" s="1"/>
  <c r="D776" i="13" a="1"/>
  <c r="D776" i="13" s="1"/>
  <c r="D777" i="13" a="1"/>
  <c r="D777" i="13" s="1"/>
  <c r="D778" i="13" a="1"/>
  <c r="D778" i="13" s="1"/>
  <c r="D779" i="13" a="1"/>
  <c r="D779" i="13" s="1"/>
  <c r="D780" i="13" a="1"/>
  <c r="D780" i="13" s="1"/>
  <c r="D781" i="13" a="1"/>
  <c r="D781" i="13" s="1"/>
  <c r="D782" i="13" a="1"/>
  <c r="D782" i="13" s="1"/>
  <c r="D783" i="13" a="1"/>
  <c r="D783" i="13" s="1"/>
  <c r="D784" i="13" a="1"/>
  <c r="D784" i="13" s="1"/>
  <c r="D785" i="13" a="1"/>
  <c r="D785" i="13" s="1"/>
  <c r="D786" i="13" a="1"/>
  <c r="D786" i="13" s="1"/>
  <c r="D787" i="13" a="1"/>
  <c r="D787" i="13" s="1"/>
  <c r="D788" i="13" a="1"/>
  <c r="D788" i="13" s="1"/>
  <c r="D789" i="13" a="1"/>
  <c r="D789" i="13" s="1"/>
  <c r="D790" i="13" a="1"/>
  <c r="D790" i="13" s="1"/>
  <c r="D791" i="13" a="1"/>
  <c r="D791" i="13" s="1"/>
  <c r="D792" i="13" a="1"/>
  <c r="D792" i="13" s="1"/>
  <c r="D793" i="13" a="1"/>
  <c r="D793" i="13" s="1"/>
  <c r="D794" i="13" a="1"/>
  <c r="D794" i="13" s="1"/>
  <c r="D795" i="13" a="1"/>
  <c r="D795" i="13" s="1"/>
  <c r="D796" i="13" a="1"/>
  <c r="D796" i="13" s="1"/>
  <c r="D797" i="13" a="1"/>
  <c r="D797" i="13" s="1"/>
  <c r="D798" i="13" a="1"/>
  <c r="D798" i="13" s="1"/>
  <c r="D799" i="13" a="1"/>
  <c r="D799" i="13" s="1"/>
  <c r="D800" i="13" a="1"/>
  <c r="D800" i="13" s="1"/>
  <c r="D801" i="13" a="1"/>
  <c r="D801" i="13" s="1"/>
  <c r="D802" i="13" a="1"/>
  <c r="D802" i="13" s="1"/>
  <c r="D803" i="13" a="1"/>
  <c r="D803" i="13" s="1"/>
  <c r="D804" i="13" a="1"/>
  <c r="D804" i="13" s="1"/>
  <c r="D805" i="13" a="1"/>
  <c r="D805" i="13" s="1"/>
  <c r="D806" i="13" a="1"/>
  <c r="D806" i="13" s="1"/>
  <c r="D807" i="13" a="1"/>
  <c r="D807" i="13" s="1"/>
  <c r="D808" i="13" a="1"/>
  <c r="D808" i="13" s="1"/>
  <c r="D809" i="13" a="1"/>
  <c r="D809" i="13" s="1"/>
  <c r="D810" i="13" a="1"/>
  <c r="D810" i="13" s="1"/>
  <c r="D811" i="13" a="1"/>
  <c r="D811" i="13" s="1"/>
  <c r="D812" i="13" a="1"/>
  <c r="D812" i="13" s="1"/>
  <c r="D813" i="13" a="1"/>
  <c r="D813" i="13" s="1"/>
  <c r="D814" i="13" a="1"/>
  <c r="D814" i="13" s="1"/>
  <c r="D815" i="13" a="1"/>
  <c r="D815" i="13" s="1"/>
  <c r="D816" i="13" a="1"/>
  <c r="D816" i="13" s="1"/>
  <c r="D817" i="13" a="1"/>
  <c r="D817" i="13" s="1"/>
  <c r="D818" i="13" a="1"/>
  <c r="D818" i="13" s="1"/>
  <c r="D819" i="13" a="1"/>
  <c r="D819" i="13" s="1"/>
  <c r="D820" i="13" a="1"/>
  <c r="D820" i="13" s="1"/>
  <c r="D821" i="13" a="1"/>
  <c r="D821" i="13" s="1"/>
  <c r="D822" i="13" a="1"/>
  <c r="D822" i="13" s="1"/>
  <c r="D823" i="13" a="1"/>
  <c r="D823" i="13" s="1"/>
  <c r="D824" i="13" a="1"/>
  <c r="D824" i="13" s="1"/>
  <c r="D825" i="13" a="1"/>
  <c r="D825" i="13" s="1"/>
  <c r="D826" i="13" a="1"/>
  <c r="D826" i="13" s="1"/>
  <c r="D827" i="13" a="1"/>
  <c r="D827" i="13" s="1"/>
  <c r="D828" i="13" a="1"/>
  <c r="D828" i="13" s="1"/>
  <c r="D829" i="13" a="1"/>
  <c r="D829" i="13" s="1"/>
  <c r="D830" i="13" a="1"/>
  <c r="D830" i="13" s="1"/>
  <c r="D831" i="13" a="1"/>
  <c r="D831" i="13" s="1"/>
  <c r="D832" i="13" a="1"/>
  <c r="D832" i="13" s="1"/>
  <c r="D833" i="13" a="1"/>
  <c r="D833" i="13" s="1"/>
  <c r="D834" i="13" a="1"/>
  <c r="D834" i="13" s="1"/>
  <c r="D835" i="13" a="1"/>
  <c r="D835" i="13" s="1"/>
  <c r="D836" i="13" a="1"/>
  <c r="D836" i="13" s="1"/>
  <c r="D837" i="13" a="1"/>
  <c r="D837" i="13" s="1"/>
  <c r="D838" i="13" a="1"/>
  <c r="D838" i="13" s="1"/>
  <c r="D839" i="13" a="1"/>
  <c r="D839" i="13" s="1"/>
  <c r="D840" i="13" a="1"/>
  <c r="D840" i="13" s="1"/>
  <c r="D841" i="13" a="1"/>
  <c r="D841" i="13" s="1"/>
  <c r="D842" i="13" a="1"/>
  <c r="D842" i="13" s="1"/>
  <c r="D843" i="13" a="1"/>
  <c r="D843" i="13" s="1"/>
  <c r="D844" i="13" a="1"/>
  <c r="D844" i="13" s="1"/>
  <c r="D845" i="13" a="1"/>
  <c r="D845" i="13" s="1"/>
  <c r="D846" i="13" a="1"/>
  <c r="D846" i="13" s="1"/>
  <c r="D847" i="13" a="1"/>
  <c r="D847" i="13" s="1"/>
  <c r="D848" i="13" a="1"/>
  <c r="D848" i="13" s="1"/>
  <c r="D849" i="13" a="1"/>
  <c r="D849" i="13" s="1"/>
  <c r="D850" i="13" a="1"/>
  <c r="D850" i="13" s="1"/>
  <c r="D851" i="13" a="1"/>
  <c r="D851" i="13" s="1"/>
  <c r="D852" i="13" a="1"/>
  <c r="D852" i="13" s="1"/>
  <c r="D853" i="13" a="1"/>
  <c r="D853" i="13" s="1"/>
  <c r="D854" i="13" a="1"/>
  <c r="D854" i="13" s="1"/>
  <c r="D855" i="13" a="1"/>
  <c r="D855" i="13" s="1"/>
  <c r="D856" i="13" a="1"/>
  <c r="D856" i="13" s="1"/>
  <c r="D857" i="13" a="1"/>
  <c r="D857" i="13" s="1"/>
  <c r="D858" i="13" a="1"/>
  <c r="D858" i="13" s="1"/>
  <c r="D859" i="13" a="1"/>
  <c r="D859" i="13" s="1"/>
  <c r="D860" i="13" a="1"/>
  <c r="D860" i="13" s="1"/>
  <c r="D861" i="13" a="1"/>
  <c r="D861" i="13" s="1"/>
  <c r="D862" i="13" a="1"/>
  <c r="D862" i="13" s="1"/>
  <c r="D863" i="13" a="1"/>
  <c r="D863" i="13" s="1"/>
  <c r="D864" i="13" a="1"/>
  <c r="D864" i="13" s="1"/>
  <c r="D865" i="13" a="1"/>
  <c r="D865" i="13" s="1"/>
  <c r="D866" i="13" a="1"/>
  <c r="D866" i="13" s="1"/>
  <c r="D867" i="13" a="1"/>
  <c r="D867" i="13" s="1"/>
  <c r="D868" i="13" a="1"/>
  <c r="D868" i="13" s="1"/>
  <c r="D869" i="13" a="1"/>
  <c r="D869" i="13" s="1"/>
  <c r="D870" i="13" a="1"/>
  <c r="D870" i="13" s="1"/>
  <c r="D871" i="13" a="1"/>
  <c r="D871" i="13" s="1"/>
  <c r="D872" i="13" a="1"/>
  <c r="D872" i="13" s="1"/>
  <c r="D873" i="13" a="1"/>
  <c r="D873" i="13" s="1"/>
  <c r="D874" i="13" a="1"/>
  <c r="D874" i="13" s="1"/>
  <c r="D875" i="13" a="1"/>
  <c r="D875" i="13" s="1"/>
  <c r="D876" i="13" a="1"/>
  <c r="D876" i="13" s="1"/>
  <c r="D877" i="13" a="1"/>
  <c r="D877" i="13" s="1"/>
  <c r="D878" i="13" a="1"/>
  <c r="D878" i="13" s="1"/>
  <c r="D879" i="13" a="1"/>
  <c r="D879" i="13" s="1"/>
  <c r="D880" i="13" a="1"/>
  <c r="D880" i="13" s="1"/>
  <c r="D881" i="13" a="1"/>
  <c r="D881" i="13" s="1"/>
  <c r="D882" i="13" a="1"/>
  <c r="D882" i="13" s="1"/>
  <c r="D883" i="13" a="1"/>
  <c r="D883" i="13" s="1"/>
  <c r="D884" i="13" a="1"/>
  <c r="D884" i="13" s="1"/>
  <c r="D885" i="13" a="1"/>
  <c r="D885" i="13" s="1"/>
  <c r="D886" i="13" a="1"/>
  <c r="D886" i="13" s="1"/>
  <c r="D887" i="13" a="1"/>
  <c r="D887" i="13" s="1"/>
  <c r="D888" i="13" a="1"/>
  <c r="D888" i="13" s="1"/>
  <c r="D889" i="13" a="1"/>
  <c r="D889" i="13" s="1"/>
  <c r="D890" i="13" a="1"/>
  <c r="D890" i="13" s="1"/>
  <c r="D891" i="13" a="1"/>
  <c r="D891" i="13" s="1"/>
  <c r="D892" i="13" a="1"/>
  <c r="D892" i="13" s="1"/>
  <c r="D893" i="13" a="1"/>
  <c r="D893" i="13" s="1"/>
  <c r="D894" i="13" a="1"/>
  <c r="D894" i="13" s="1"/>
  <c r="D895" i="13" a="1"/>
  <c r="D895" i="13" s="1"/>
  <c r="D896" i="13" a="1"/>
  <c r="D896" i="13" s="1"/>
  <c r="D897" i="13" a="1"/>
  <c r="D897" i="13" s="1"/>
  <c r="D898" i="13" a="1"/>
  <c r="D898" i="13" s="1"/>
  <c r="D899" i="13" a="1"/>
  <c r="D899" i="13" s="1"/>
  <c r="D900" i="13" a="1"/>
  <c r="D900" i="13" s="1"/>
  <c r="D901" i="13" a="1"/>
  <c r="D901" i="13" s="1"/>
  <c r="D902" i="13" a="1"/>
  <c r="D902" i="13" s="1"/>
  <c r="D903" i="13" a="1"/>
  <c r="D903" i="13" s="1"/>
  <c r="D904" i="13" a="1"/>
  <c r="D904" i="13" s="1"/>
  <c r="D905" i="13" a="1"/>
  <c r="D905" i="13" s="1"/>
  <c r="D906" i="13" a="1"/>
  <c r="D906" i="13" s="1"/>
  <c r="D907" i="13" a="1"/>
  <c r="D907" i="13" s="1"/>
  <c r="D908" i="13" a="1"/>
  <c r="D908" i="13" s="1"/>
  <c r="D909" i="13" a="1"/>
  <c r="D909" i="13" s="1"/>
  <c r="D910" i="13" a="1"/>
  <c r="D910" i="13" s="1"/>
  <c r="D911" i="13" a="1"/>
  <c r="D911" i="13" s="1"/>
  <c r="D912" i="13" a="1"/>
  <c r="D912" i="13" s="1"/>
  <c r="D913" i="13" a="1"/>
  <c r="D913" i="13" s="1"/>
  <c r="D914" i="13" a="1"/>
  <c r="D914" i="13" s="1"/>
  <c r="D915" i="13" a="1"/>
  <c r="D915" i="13" s="1"/>
  <c r="D916" i="13" a="1"/>
  <c r="D916" i="13" s="1"/>
  <c r="D917" i="13" a="1"/>
  <c r="D917" i="13" s="1"/>
  <c r="D918" i="13" a="1"/>
  <c r="D918" i="13" s="1"/>
  <c r="D919" i="13" a="1"/>
  <c r="D919" i="13" s="1"/>
  <c r="D920" i="13" a="1"/>
  <c r="D920" i="13" s="1"/>
  <c r="D921" i="13" a="1"/>
  <c r="D921" i="13" s="1"/>
  <c r="D922" i="13" a="1"/>
  <c r="D922" i="13" s="1"/>
  <c r="D923" i="13" a="1"/>
  <c r="D923" i="13" s="1"/>
  <c r="D924" i="13" a="1"/>
  <c r="D924" i="13" s="1"/>
  <c r="D925" i="13" a="1"/>
  <c r="D925" i="13" s="1"/>
  <c r="D926" i="13" a="1"/>
  <c r="D926" i="13" s="1"/>
  <c r="D927" i="13" a="1"/>
  <c r="D927" i="13" s="1"/>
  <c r="D928" i="13" a="1"/>
  <c r="D928" i="13" s="1"/>
  <c r="D929" i="13" a="1"/>
  <c r="D929" i="13" s="1"/>
  <c r="D930" i="13" a="1"/>
  <c r="D930" i="13" s="1"/>
  <c r="D931" i="13" a="1"/>
  <c r="D931" i="13" s="1"/>
  <c r="D932" i="13" a="1"/>
  <c r="D932" i="13" s="1"/>
  <c r="D933" i="13" a="1"/>
  <c r="D933" i="13" s="1"/>
  <c r="D934" i="13" a="1"/>
  <c r="D934" i="13" s="1"/>
  <c r="D935" i="13" a="1"/>
  <c r="D935" i="13" s="1"/>
  <c r="D936" i="13" a="1"/>
  <c r="D936" i="13" s="1"/>
  <c r="D937" i="13" a="1"/>
  <c r="D937" i="13" s="1"/>
  <c r="D938" i="13" a="1"/>
  <c r="D938" i="13" s="1"/>
  <c r="D939" i="13" a="1"/>
  <c r="D939" i="13" s="1"/>
  <c r="D940" i="13" a="1"/>
  <c r="D940" i="13" s="1"/>
  <c r="D941" i="13" a="1"/>
  <c r="D941" i="13" s="1"/>
  <c r="D942" i="13" a="1"/>
  <c r="D942" i="13" s="1"/>
  <c r="D943" i="13" a="1"/>
  <c r="D943" i="13" s="1"/>
  <c r="D944" i="13" a="1"/>
  <c r="D944" i="13" s="1"/>
  <c r="D945" i="13" a="1"/>
  <c r="D945" i="13" s="1"/>
  <c r="D946" i="13" a="1"/>
  <c r="D946" i="13" s="1"/>
  <c r="D947" i="13" a="1"/>
  <c r="D947" i="13" s="1"/>
  <c r="D948" i="13" a="1"/>
  <c r="D948" i="13" s="1"/>
  <c r="D949" i="13" a="1"/>
  <c r="D949" i="13" s="1"/>
  <c r="D950" i="13" a="1"/>
  <c r="D950" i="13" s="1"/>
  <c r="D951" i="13" a="1"/>
  <c r="D951" i="13" s="1"/>
  <c r="D952" i="13" a="1"/>
  <c r="D952" i="13" s="1"/>
  <c r="D953" i="13" a="1"/>
  <c r="D953" i="13" s="1"/>
  <c r="D954" i="13" a="1"/>
  <c r="D954" i="13" s="1"/>
  <c r="D955" i="13" a="1"/>
  <c r="D955" i="13" s="1"/>
  <c r="D956" i="13" a="1"/>
  <c r="D956" i="13" s="1"/>
  <c r="D957" i="13" a="1"/>
  <c r="D957" i="13" s="1"/>
  <c r="D958" i="13" a="1"/>
  <c r="D958" i="13" s="1"/>
  <c r="D959" i="13" a="1"/>
  <c r="D959" i="13" s="1"/>
  <c r="D960" i="13" a="1"/>
  <c r="D960" i="13" s="1"/>
  <c r="D961" i="13" a="1"/>
  <c r="D961" i="13" s="1"/>
  <c r="D962" i="13" a="1"/>
  <c r="D962" i="13" s="1"/>
  <c r="D963" i="13" a="1"/>
  <c r="D963" i="13" s="1"/>
  <c r="D964" i="13" a="1"/>
  <c r="D964" i="13" s="1"/>
  <c r="D965" i="13" a="1"/>
  <c r="D965" i="13" s="1"/>
  <c r="D966" i="13" a="1"/>
  <c r="D966" i="13" s="1"/>
  <c r="D967" i="13" a="1"/>
  <c r="D967" i="13" s="1"/>
  <c r="D968" i="13" a="1"/>
  <c r="D968" i="13" s="1"/>
  <c r="D969" i="13" a="1"/>
  <c r="D969" i="13" s="1"/>
  <c r="D970" i="13" a="1"/>
  <c r="D970" i="13" s="1"/>
  <c r="D971" i="13" a="1"/>
  <c r="D971" i="13" s="1"/>
  <c r="D972" i="13" a="1"/>
  <c r="D972" i="13" s="1"/>
  <c r="D973" i="13" a="1"/>
  <c r="D973" i="13" s="1"/>
  <c r="D974" i="13" a="1"/>
  <c r="D974" i="13" s="1"/>
  <c r="D975" i="13" a="1"/>
  <c r="D975" i="13" s="1"/>
  <c r="D976" i="13" a="1"/>
  <c r="D976" i="13" s="1"/>
  <c r="D977" i="13" a="1"/>
  <c r="D977" i="13" s="1"/>
  <c r="D978" i="13" a="1"/>
  <c r="D978" i="13" s="1"/>
  <c r="D979" i="13" a="1"/>
  <c r="D979" i="13" s="1"/>
  <c r="D980" i="13" a="1"/>
  <c r="D980" i="13" s="1"/>
  <c r="D981" i="13" a="1"/>
  <c r="D981" i="13" s="1"/>
  <c r="D982" i="13" a="1"/>
  <c r="D982" i="13" s="1"/>
  <c r="D983" i="13" a="1"/>
  <c r="D983" i="13" s="1"/>
  <c r="D984" i="13" a="1"/>
  <c r="D984" i="13" s="1"/>
  <c r="D985" i="13" a="1"/>
  <c r="D985" i="13" s="1"/>
  <c r="D986" i="13" a="1"/>
  <c r="D986" i="13" s="1"/>
  <c r="D987" i="13" a="1"/>
  <c r="D987" i="13" s="1"/>
  <c r="D988" i="13" a="1"/>
  <c r="D988" i="13" s="1"/>
  <c r="D989" i="13" a="1"/>
  <c r="D989" i="13" s="1"/>
  <c r="D990" i="13" a="1"/>
  <c r="D990" i="13" s="1"/>
  <c r="D991" i="13" a="1"/>
  <c r="D991" i="13" s="1"/>
  <c r="D992" i="13" a="1"/>
  <c r="D992" i="13" s="1"/>
  <c r="D993" i="13" a="1"/>
  <c r="D993" i="13" s="1"/>
  <c r="D994" i="13" a="1"/>
  <c r="D994" i="13" s="1"/>
  <c r="D995" i="13" a="1"/>
  <c r="D995" i="13" s="1"/>
  <c r="D996" i="13" a="1"/>
  <c r="D996" i="13" s="1"/>
  <c r="D997" i="13" a="1"/>
  <c r="D997" i="13" s="1"/>
  <c r="D998" i="13" a="1"/>
  <c r="D998" i="13" s="1"/>
  <c r="D999" i="13" a="1"/>
  <c r="D999" i="13" s="1"/>
  <c r="D1000" i="13" a="1"/>
  <c r="D1000" i="13" s="1"/>
  <c r="D1001" i="13" a="1"/>
  <c r="D1001" i="13" s="1"/>
  <c r="D1002" i="13" a="1"/>
  <c r="D1002" i="13" s="1"/>
  <c r="D1003" i="13" a="1"/>
  <c r="D1003" i="13" s="1"/>
  <c r="D1004" i="13" a="1"/>
  <c r="D1004" i="13" s="1"/>
  <c r="D1005" i="13" a="1"/>
  <c r="D1005" i="13" s="1"/>
  <c r="D1006" i="13" a="1"/>
  <c r="D1006" i="13" s="1"/>
  <c r="D1007" i="13" a="1"/>
  <c r="D1007" i="13" s="1"/>
  <c r="D1008" i="13" a="1"/>
  <c r="D1008" i="13" s="1"/>
  <c r="D1009" i="13" a="1"/>
  <c r="D1009" i="13" s="1"/>
  <c r="D1010" i="13" a="1"/>
  <c r="D1010" i="13" s="1"/>
  <c r="D1011" i="13" a="1"/>
  <c r="D1011" i="13" s="1"/>
  <c r="D1012" i="13" a="1"/>
  <c r="D1012" i="13" s="1"/>
  <c r="D1013" i="13" a="1"/>
  <c r="D1013" i="13" s="1"/>
  <c r="D1014" i="13" a="1"/>
  <c r="D1014" i="13" s="1"/>
  <c r="D1015" i="13" a="1"/>
  <c r="D1015" i="13" s="1"/>
  <c r="D1016" i="13" a="1"/>
  <c r="D1016" i="13" s="1"/>
  <c r="D1017" i="13" a="1"/>
  <c r="D1017" i="13" s="1"/>
  <c r="D1018" i="13" a="1"/>
  <c r="D1018" i="13" s="1"/>
  <c r="D1019" i="13" a="1"/>
  <c r="D1019" i="13" s="1"/>
  <c r="D1020" i="13" a="1"/>
  <c r="D1020" i="13" s="1"/>
  <c r="D1021" i="13" a="1"/>
  <c r="D1021" i="13" s="1"/>
  <c r="D1022" i="13" a="1"/>
  <c r="D1022" i="13" s="1"/>
  <c r="D1023" i="13" a="1"/>
  <c r="D1023" i="13" s="1"/>
  <c r="D1024" i="13" a="1"/>
  <c r="D1024" i="13" s="1"/>
  <c r="D1025" i="13" a="1"/>
  <c r="D1025" i="13" s="1"/>
  <c r="D1026" i="13" a="1"/>
  <c r="D1026" i="13" s="1"/>
  <c r="D1027" i="13" a="1"/>
  <c r="D1027" i="13" s="1"/>
  <c r="D1028" i="13" a="1"/>
  <c r="D1028" i="13" s="1"/>
  <c r="D1029" i="13" a="1"/>
  <c r="D1029" i="13" s="1"/>
  <c r="D1030" i="13" a="1"/>
  <c r="D1030" i="13" s="1"/>
  <c r="D1031" i="13" a="1"/>
  <c r="D1031" i="13" s="1"/>
  <c r="D1032" i="13" a="1"/>
  <c r="D1032" i="13" s="1"/>
  <c r="D1033" i="13" a="1"/>
  <c r="D1033" i="13" s="1"/>
  <c r="D1034" i="13" a="1"/>
  <c r="D1034" i="13" s="1"/>
  <c r="D1035" i="13" a="1"/>
  <c r="D1035" i="13" s="1"/>
  <c r="D1036" i="13" a="1"/>
  <c r="D1036" i="13" s="1"/>
  <c r="D1037" i="13" a="1"/>
  <c r="D1037" i="13" s="1"/>
  <c r="D1038" i="13" a="1"/>
  <c r="D1038" i="13" s="1"/>
  <c r="D1039" i="13" a="1"/>
  <c r="D1039" i="13" s="1"/>
  <c r="D1040" i="13" a="1"/>
  <c r="D1040" i="13" s="1"/>
  <c r="D1041" i="13" a="1"/>
  <c r="D1041" i="13" s="1"/>
  <c r="D1042" i="13" a="1"/>
  <c r="D1042" i="13" s="1"/>
  <c r="D1043" i="13" a="1"/>
  <c r="D1043" i="13" s="1"/>
  <c r="D1044" i="13" a="1"/>
  <c r="D1044" i="13" s="1"/>
  <c r="D1045" i="13" a="1"/>
  <c r="D1045" i="13" s="1"/>
  <c r="D1046" i="13" a="1"/>
  <c r="D1046" i="13" s="1"/>
  <c r="D1047" i="13" a="1"/>
  <c r="D1047" i="13" s="1"/>
  <c r="D1048" i="13" a="1"/>
  <c r="D1048" i="13" s="1"/>
  <c r="D1049" i="13" a="1"/>
  <c r="D1049" i="13" s="1"/>
  <c r="D1050" i="13" a="1"/>
  <c r="D1050" i="13" s="1"/>
  <c r="D1051" i="13" a="1"/>
  <c r="D1051" i="13" s="1"/>
  <c r="D1052" i="13" a="1"/>
  <c r="D1052" i="13" s="1"/>
  <c r="D1053" i="13" a="1"/>
  <c r="D1053" i="13" s="1"/>
  <c r="D1054" i="13" a="1"/>
  <c r="D1054" i="13" s="1"/>
  <c r="D1055" i="13" a="1"/>
  <c r="D1055" i="13" s="1"/>
  <c r="D1056" i="13" a="1"/>
  <c r="D1056" i="13" s="1"/>
  <c r="D1057" i="13" a="1"/>
  <c r="D1057" i="13" s="1"/>
  <c r="D1058" i="13" a="1"/>
  <c r="D1058" i="13" s="1"/>
  <c r="D1059" i="13" a="1"/>
  <c r="D1059" i="13" s="1"/>
  <c r="D1060" i="13" a="1"/>
  <c r="D1060" i="13" s="1"/>
  <c r="D1061" i="13" a="1"/>
  <c r="D1061" i="13" s="1"/>
  <c r="D1062" i="13" a="1"/>
  <c r="D1062" i="13" s="1"/>
  <c r="D1063" i="13" a="1"/>
  <c r="D1063" i="13" s="1"/>
  <c r="D1064" i="13" a="1"/>
  <c r="D1064" i="13" s="1"/>
  <c r="D1065" i="13" a="1"/>
  <c r="D1065" i="13" s="1"/>
  <c r="D1066" i="13" a="1"/>
  <c r="D1066" i="13" s="1"/>
  <c r="D1067" i="13" a="1"/>
  <c r="D1067" i="13" s="1"/>
  <c r="D1068" i="13" a="1"/>
  <c r="D1068" i="13" s="1"/>
  <c r="D1069" i="13" a="1"/>
  <c r="D1069" i="13" s="1"/>
  <c r="D1070" i="13" a="1"/>
  <c r="D1070" i="13" s="1"/>
  <c r="D1071" i="13" a="1"/>
  <c r="D1071" i="13" s="1"/>
  <c r="D1072" i="13" a="1"/>
  <c r="D1072" i="13" s="1"/>
  <c r="D1073" i="13" a="1"/>
  <c r="D1073" i="13" s="1"/>
  <c r="D1074" i="13" a="1"/>
  <c r="D1074" i="13" s="1"/>
  <c r="D1075" i="13" a="1"/>
  <c r="D1075" i="13" s="1"/>
  <c r="D1076" i="13" a="1"/>
  <c r="D1076" i="13" s="1"/>
  <c r="D1077" i="13" a="1"/>
  <c r="D1077" i="13" s="1"/>
  <c r="D1078" i="13" a="1"/>
  <c r="D1078" i="13" s="1"/>
  <c r="D1079" i="13" a="1"/>
  <c r="D1079" i="13" s="1"/>
  <c r="D1080" i="13" a="1"/>
  <c r="D1080" i="13" s="1"/>
  <c r="D1081" i="13" a="1"/>
  <c r="D1081" i="13" s="1"/>
  <c r="D1082" i="13" a="1"/>
  <c r="D1082" i="13" s="1"/>
  <c r="D1083" i="13" a="1"/>
  <c r="D1083" i="13" s="1"/>
  <c r="D1084" i="13" a="1"/>
  <c r="D1084" i="13" s="1"/>
  <c r="D1085" i="13" a="1"/>
  <c r="D1085" i="13" s="1"/>
  <c r="D1086" i="13" a="1"/>
  <c r="D1086" i="13" s="1"/>
  <c r="D1087" i="13" a="1"/>
  <c r="D1087" i="13" s="1"/>
  <c r="D1088" i="13" a="1"/>
  <c r="D1088" i="13" s="1"/>
  <c r="D1089" i="13" a="1"/>
  <c r="D1089" i="13" s="1"/>
  <c r="D1090" i="13" a="1"/>
  <c r="D1090" i="13" s="1"/>
  <c r="D1091" i="13" a="1"/>
  <c r="D1091" i="13" s="1"/>
  <c r="D1092" i="13" a="1"/>
  <c r="D1092" i="13" s="1"/>
  <c r="D1093" i="13" a="1"/>
  <c r="D1093" i="13" s="1"/>
  <c r="D1094" i="13" a="1"/>
  <c r="D1094" i="13" s="1"/>
  <c r="D1095" i="13" a="1"/>
  <c r="D1095" i="13" s="1"/>
  <c r="D1096" i="13" a="1"/>
  <c r="D1096" i="13" s="1"/>
  <c r="D1097" i="13" a="1"/>
  <c r="D1097" i="13" s="1"/>
  <c r="D1098" i="13" a="1"/>
  <c r="D1098" i="13" s="1"/>
  <c r="D1099" i="13" a="1"/>
  <c r="D1099" i="13" s="1"/>
  <c r="D1100" i="13" a="1"/>
  <c r="D1100" i="13" s="1"/>
  <c r="D1101" i="13" a="1"/>
  <c r="D1101" i="13" s="1"/>
  <c r="D1102" i="13" a="1"/>
  <c r="D1102" i="13" s="1"/>
  <c r="D1103" i="13" a="1"/>
  <c r="D1103" i="13" s="1"/>
  <c r="D1104" i="13" a="1"/>
  <c r="D1104" i="13" s="1"/>
  <c r="D1105" i="13" a="1"/>
  <c r="D1105" i="13" s="1"/>
  <c r="D1106" i="13" a="1"/>
  <c r="D1106" i="13" s="1"/>
  <c r="D1107" i="13" a="1"/>
  <c r="D1107" i="13" s="1"/>
  <c r="D1108" i="13" a="1"/>
  <c r="D1108" i="13" s="1"/>
  <c r="D1109" i="13" a="1"/>
  <c r="D1109" i="13" s="1"/>
  <c r="D1110" i="13" a="1"/>
  <c r="D1110" i="13" s="1"/>
  <c r="D1111" i="13" a="1"/>
  <c r="D1111" i="13" s="1"/>
  <c r="D1112" i="13" a="1"/>
  <c r="D1112" i="13" s="1"/>
  <c r="D1113" i="13" a="1"/>
  <c r="D1113" i="13" s="1"/>
  <c r="D1114" i="13" a="1"/>
  <c r="D1114" i="13" s="1"/>
  <c r="D1115" i="13" a="1"/>
  <c r="D1115" i="13" s="1"/>
  <c r="D1116" i="13" a="1"/>
  <c r="D1116" i="13" s="1"/>
  <c r="D1117" i="13" a="1"/>
  <c r="D1117" i="13" s="1"/>
  <c r="D1118" i="13" a="1"/>
  <c r="D1118" i="13" s="1"/>
  <c r="D1119" i="13" a="1"/>
  <c r="D1119" i="13" s="1"/>
  <c r="D1120" i="13" a="1"/>
  <c r="D1120" i="13" s="1"/>
  <c r="D1121" i="13" a="1"/>
  <c r="D1121" i="13" s="1"/>
  <c r="D1122" i="13" a="1"/>
  <c r="D1122" i="13" s="1"/>
  <c r="D1123" i="13" a="1"/>
  <c r="D1123" i="13" s="1"/>
  <c r="D1124" i="13" a="1"/>
  <c r="D1124" i="13" s="1"/>
  <c r="D1125" i="13" a="1"/>
  <c r="D1125" i="13" s="1"/>
  <c r="D1126" i="13" a="1"/>
  <c r="D1126" i="13" s="1"/>
  <c r="D1127" i="13" a="1"/>
  <c r="D1127" i="13" s="1"/>
  <c r="D1128" i="13" a="1"/>
  <c r="D1128" i="13" s="1"/>
  <c r="D1129" i="13" a="1"/>
  <c r="D1129" i="13" s="1"/>
  <c r="D1130" i="13" a="1"/>
  <c r="D1130" i="13" s="1"/>
  <c r="D1131" i="13" a="1"/>
  <c r="D1131" i="13" s="1"/>
  <c r="D1132" i="13" a="1"/>
  <c r="D1132" i="13" s="1"/>
  <c r="D1133" i="13" a="1"/>
  <c r="D1133" i="13" s="1"/>
  <c r="D1134" i="13" a="1"/>
  <c r="D1134" i="13" s="1"/>
  <c r="D1135" i="13" a="1"/>
  <c r="D1135" i="13" s="1"/>
  <c r="D1136" i="13" a="1"/>
  <c r="D1136" i="13" s="1"/>
  <c r="D1137" i="13" a="1"/>
  <c r="D1137" i="13" s="1"/>
  <c r="D1138" i="13" a="1"/>
  <c r="D1138" i="13" s="1"/>
  <c r="D1139" i="13" a="1"/>
  <c r="D1139" i="13" s="1"/>
  <c r="D1140" i="13" a="1"/>
  <c r="D1140" i="13" s="1"/>
  <c r="D1141" i="13" a="1"/>
  <c r="D1141" i="13" s="1"/>
  <c r="D1142" i="13" a="1"/>
  <c r="D1142" i="13" s="1"/>
  <c r="D1143" i="13" a="1"/>
  <c r="D1143" i="13" s="1"/>
  <c r="D1144" i="13" a="1"/>
  <c r="D1144" i="13" s="1"/>
  <c r="D1145" i="13" a="1"/>
  <c r="D1145" i="13" s="1"/>
  <c r="D1146" i="13" a="1"/>
  <c r="D1146" i="13" s="1"/>
  <c r="D1147" i="13" a="1"/>
  <c r="D1147" i="13" s="1"/>
  <c r="D1148" i="13" a="1"/>
  <c r="D1148" i="13" s="1"/>
  <c r="D1149" i="13" a="1"/>
  <c r="D1149" i="13" s="1"/>
  <c r="D1150" i="13" a="1"/>
  <c r="D1150" i="13" s="1"/>
  <c r="D1151" i="13" a="1"/>
  <c r="D1151" i="13" s="1"/>
  <c r="D1152" i="13" a="1"/>
  <c r="D1152" i="13" s="1"/>
  <c r="D1153" i="13" a="1"/>
  <c r="D1153" i="13" s="1"/>
  <c r="D1154" i="13" a="1"/>
  <c r="D1154" i="13" s="1"/>
  <c r="D1155" i="13" a="1"/>
  <c r="D1155" i="13" s="1"/>
  <c r="D1156" i="13" a="1"/>
  <c r="D1156" i="13" s="1"/>
  <c r="D1157" i="13" a="1"/>
  <c r="D1157" i="13" s="1"/>
  <c r="D1158" i="13" a="1"/>
  <c r="D1158" i="13" s="1"/>
  <c r="D1159" i="13" a="1"/>
  <c r="D1159" i="13" s="1"/>
  <c r="D1160" i="13" a="1"/>
  <c r="D1160" i="13" s="1"/>
  <c r="D1161" i="13" a="1"/>
  <c r="D1161" i="13" s="1"/>
  <c r="D1162" i="13" a="1"/>
  <c r="D1162" i="13" s="1"/>
  <c r="D1163" i="13" a="1"/>
  <c r="D1163" i="13" s="1"/>
  <c r="D1164" i="13" a="1"/>
  <c r="D1164" i="13" s="1"/>
  <c r="D1165" i="13" a="1"/>
  <c r="D1165" i="13" s="1"/>
  <c r="D1166" i="13" a="1"/>
  <c r="D1166" i="13" s="1"/>
  <c r="D1167" i="13" a="1"/>
  <c r="D1167" i="13" s="1"/>
  <c r="D1168" i="13" a="1"/>
  <c r="D1168" i="13" s="1"/>
  <c r="D1169" i="13" a="1"/>
  <c r="D1169" i="13" s="1"/>
  <c r="D1170" i="13" a="1"/>
  <c r="D1170" i="13" s="1"/>
  <c r="D1171" i="13" a="1"/>
  <c r="D1171" i="13" s="1"/>
  <c r="D1172" i="13" a="1"/>
  <c r="D1172" i="13" s="1"/>
  <c r="D1173" i="13" a="1"/>
  <c r="D1173" i="13" s="1"/>
  <c r="D1174" i="13" a="1"/>
  <c r="D1174" i="13" s="1"/>
  <c r="D1175" i="13" a="1"/>
  <c r="D1175" i="13" s="1"/>
  <c r="D1176" i="13" a="1"/>
  <c r="D1176" i="13" s="1"/>
  <c r="D1177" i="13" a="1"/>
  <c r="D1177" i="13" s="1"/>
  <c r="D1178" i="13" a="1"/>
  <c r="D1178" i="13" s="1"/>
  <c r="D1179" i="13" a="1"/>
  <c r="D1179" i="13" s="1"/>
  <c r="D1180" i="13" a="1"/>
  <c r="D1180" i="13" s="1"/>
  <c r="D1181" i="13" a="1"/>
  <c r="D1181" i="13" s="1"/>
  <c r="D1182" i="13" a="1"/>
  <c r="D1182" i="13" s="1"/>
  <c r="D1183" i="13" a="1"/>
  <c r="D1183" i="13" s="1"/>
  <c r="D1184" i="13" a="1"/>
  <c r="D1184" i="13" s="1"/>
  <c r="D1185" i="13" a="1"/>
  <c r="D1185" i="13" s="1"/>
  <c r="D1186" i="13" a="1"/>
  <c r="D1186" i="13" s="1"/>
  <c r="D1187" i="13" a="1"/>
  <c r="D1187" i="13" s="1"/>
  <c r="D1188" i="13" a="1"/>
  <c r="D1188" i="13" s="1"/>
  <c r="D1189" i="13" a="1"/>
  <c r="D1189" i="13" s="1"/>
  <c r="D1190" i="13" a="1"/>
  <c r="D1190" i="13" s="1"/>
  <c r="D1191" i="13" a="1"/>
  <c r="D1191" i="13" s="1"/>
  <c r="D1192" i="13" a="1"/>
  <c r="D1192" i="13" s="1"/>
  <c r="D1193" i="13" a="1"/>
  <c r="D1193" i="13" s="1"/>
  <c r="D1194" i="13" a="1"/>
  <c r="D1194" i="13" s="1"/>
  <c r="D1195" i="13" a="1"/>
  <c r="D1195" i="13" s="1"/>
  <c r="D1196" i="13" a="1"/>
  <c r="D1196" i="13" s="1"/>
  <c r="D1197" i="13" a="1"/>
  <c r="D1197" i="13" s="1"/>
  <c r="D1198" i="13" a="1"/>
  <c r="D1198" i="13" s="1"/>
  <c r="D1199" i="13" a="1"/>
  <c r="D1199" i="13" s="1"/>
  <c r="D1200" i="13" a="1"/>
  <c r="D1200" i="13" s="1"/>
  <c r="D1201" i="13" a="1"/>
  <c r="D1201" i="13" s="1"/>
  <c r="D1202" i="13" a="1"/>
  <c r="D1202" i="13" s="1"/>
  <c r="D1203" i="13" a="1"/>
  <c r="D1203" i="13" s="1"/>
  <c r="D1204" i="13" a="1"/>
  <c r="D1204" i="13" s="1"/>
  <c r="D1205" i="13" a="1"/>
  <c r="D1205" i="13" s="1"/>
  <c r="D1206" i="13" a="1"/>
  <c r="D1206" i="13" s="1"/>
  <c r="D1207" i="13" a="1"/>
  <c r="D1207" i="13" s="1"/>
  <c r="D1208" i="13" a="1"/>
  <c r="D1208" i="13" s="1"/>
  <c r="D1209" i="13" a="1"/>
  <c r="D1209" i="13" s="1"/>
  <c r="D1210" i="13" a="1"/>
  <c r="D1210" i="13" s="1"/>
  <c r="D1211" i="13" a="1"/>
  <c r="D1211" i="13" s="1"/>
  <c r="D1212" i="13" a="1"/>
  <c r="D1212" i="13" s="1"/>
  <c r="D1213" i="13" a="1"/>
  <c r="D1213" i="13" s="1"/>
  <c r="D1214" i="13" a="1"/>
  <c r="D1214" i="13" s="1"/>
  <c r="D1215" i="13" a="1"/>
  <c r="D1215" i="13" s="1"/>
  <c r="D1216" i="13" a="1"/>
  <c r="D1216" i="13" s="1"/>
  <c r="D1217" i="13" a="1"/>
  <c r="D1217" i="13" s="1"/>
  <c r="D1218" i="13" a="1"/>
  <c r="D1218" i="13" s="1"/>
  <c r="D1219" i="13" a="1"/>
  <c r="D1219" i="13" s="1"/>
  <c r="D1220" i="13" a="1"/>
  <c r="D1220" i="13" s="1"/>
  <c r="D1221" i="13" a="1"/>
  <c r="D1221" i="13" s="1"/>
  <c r="D1222" i="13" a="1"/>
  <c r="D1222" i="13" s="1"/>
  <c r="D1223" i="13" a="1"/>
  <c r="D1223" i="13" s="1"/>
  <c r="D1224" i="13" a="1"/>
  <c r="D1224" i="13" s="1"/>
  <c r="D1225" i="13" a="1"/>
  <c r="D1225" i="13" s="1"/>
  <c r="D1226" i="13" a="1"/>
  <c r="D1226" i="13" s="1"/>
  <c r="D1227" i="13" a="1"/>
  <c r="D1227" i="13" s="1"/>
  <c r="D1228" i="13" a="1"/>
  <c r="D1228" i="13" s="1"/>
  <c r="D1229" i="13" a="1"/>
  <c r="D1229" i="13" s="1"/>
  <c r="D1230" i="13" a="1"/>
  <c r="D1230" i="13" s="1"/>
  <c r="D1231" i="13" a="1"/>
  <c r="D1231" i="13" s="1"/>
  <c r="D1232" i="13" a="1"/>
  <c r="D1232" i="13" s="1"/>
  <c r="D1233" i="13" a="1"/>
  <c r="D1233" i="13" s="1"/>
  <c r="D1234" i="13" a="1"/>
  <c r="D1234" i="13" s="1"/>
  <c r="D1235" i="13" a="1"/>
  <c r="D1235" i="13" s="1"/>
  <c r="D1236" i="13" a="1"/>
  <c r="D1236" i="13" s="1"/>
  <c r="D1237" i="13" a="1"/>
  <c r="D1237" i="13" s="1"/>
  <c r="D1238" i="13" a="1"/>
  <c r="D1238" i="13" s="1"/>
  <c r="D1239" i="13" a="1"/>
  <c r="D1239" i="13" s="1"/>
  <c r="D1240" i="13" a="1"/>
  <c r="D1240" i="13" s="1"/>
  <c r="D1241" i="13" a="1"/>
  <c r="D1241" i="13" s="1"/>
  <c r="D1242" i="13" a="1"/>
  <c r="D1242" i="13" s="1"/>
  <c r="D1243" i="13" a="1"/>
  <c r="D1243" i="13" s="1"/>
  <c r="D1244" i="13" a="1"/>
  <c r="D1244" i="13" s="1"/>
  <c r="D1245" i="13" a="1"/>
  <c r="D1245" i="13" s="1"/>
  <c r="D1246" i="13" a="1"/>
  <c r="D1246" i="13" s="1"/>
  <c r="D1247" i="13" a="1"/>
  <c r="D1247" i="13" s="1"/>
  <c r="D1248" i="13" a="1"/>
  <c r="D1248" i="13" s="1"/>
  <c r="D1249" i="13" a="1"/>
  <c r="D1249" i="13" s="1"/>
  <c r="D1250" i="13" a="1"/>
  <c r="D1250" i="13" s="1"/>
  <c r="D1251" i="13" a="1"/>
  <c r="D1251" i="13" s="1"/>
  <c r="D1252" i="13" a="1"/>
  <c r="D1252" i="13" s="1"/>
  <c r="D1253" i="13" a="1"/>
  <c r="D1253" i="13" s="1"/>
  <c r="D1254" i="13" a="1"/>
  <c r="D1254" i="13" s="1"/>
  <c r="D1255" i="13" a="1"/>
  <c r="D1255" i="13" s="1"/>
  <c r="D1256" i="13" a="1"/>
  <c r="D1256" i="13" s="1"/>
  <c r="D1257" i="13" a="1"/>
  <c r="D1257" i="13" s="1"/>
  <c r="D1258" i="13" a="1"/>
  <c r="D1258" i="13" s="1"/>
  <c r="D1259" i="13" a="1"/>
  <c r="D1259" i="13" s="1"/>
  <c r="D1260" i="13" a="1"/>
  <c r="D1260" i="13" s="1"/>
  <c r="D1261" i="13" a="1"/>
  <c r="D1261" i="13" s="1"/>
  <c r="D1262" i="13" a="1"/>
  <c r="D1262" i="13" s="1"/>
  <c r="D1263" i="13" a="1"/>
  <c r="D1263" i="13" s="1"/>
  <c r="D1264" i="13" a="1"/>
  <c r="D1264" i="13" s="1"/>
  <c r="D1265" i="13" a="1"/>
  <c r="D1265" i="13" s="1"/>
  <c r="D1266" i="13" a="1"/>
  <c r="D1266" i="13" s="1"/>
  <c r="D1267" i="13" a="1"/>
  <c r="D1267" i="13" s="1"/>
  <c r="D1268" i="13" a="1"/>
  <c r="D1268" i="13" s="1"/>
  <c r="D1269" i="13" a="1"/>
  <c r="D1269" i="13" s="1"/>
  <c r="D1270" i="13" a="1"/>
  <c r="D1270" i="13" s="1"/>
  <c r="D1271" i="13" a="1"/>
  <c r="D1271" i="13" s="1"/>
  <c r="D1272" i="13" a="1"/>
  <c r="D1272" i="13" s="1"/>
  <c r="D1273" i="13" a="1"/>
  <c r="D1273" i="13" s="1"/>
  <c r="D1274" i="13" a="1"/>
  <c r="D1274" i="13" s="1"/>
  <c r="D1275" i="13" a="1"/>
  <c r="D1275" i="13" s="1"/>
  <c r="D1276" i="13" a="1"/>
  <c r="D1276" i="13" s="1"/>
  <c r="D1277" i="13" a="1"/>
  <c r="D1277" i="13" s="1"/>
  <c r="D1278" i="13" a="1"/>
  <c r="D1278" i="13" s="1"/>
  <c r="D1279" i="13" a="1"/>
  <c r="D1279" i="13" s="1"/>
  <c r="D1280" i="13" a="1"/>
  <c r="D1280" i="13" s="1"/>
  <c r="D1281" i="13" a="1"/>
  <c r="D1281" i="13" s="1"/>
  <c r="D1282" i="13" a="1"/>
  <c r="D1282" i="13" s="1"/>
  <c r="D1283" i="13" a="1"/>
  <c r="D1283" i="13" s="1"/>
  <c r="D1284" i="13" a="1"/>
  <c r="D1284" i="13" s="1"/>
  <c r="D1285" i="13" a="1"/>
  <c r="D1285" i="13" s="1"/>
  <c r="D1286" i="13" a="1"/>
  <c r="D1286" i="13" s="1"/>
  <c r="D1287" i="13" a="1"/>
  <c r="D1287" i="13" s="1"/>
  <c r="D1288" i="13" a="1"/>
  <c r="D1288" i="13" s="1"/>
  <c r="D1289" i="13" a="1"/>
  <c r="D1289" i="13" s="1"/>
  <c r="D1290" i="13" a="1"/>
  <c r="D1290" i="13" s="1"/>
  <c r="D1291" i="13" a="1"/>
  <c r="D1291" i="13" s="1"/>
  <c r="D1292" i="13" a="1"/>
  <c r="D1292" i="13" s="1"/>
  <c r="D1293" i="13" a="1"/>
  <c r="D1293" i="13" s="1"/>
  <c r="D1294" i="13" a="1"/>
  <c r="D1294" i="13" s="1"/>
  <c r="D1295" i="13" a="1"/>
  <c r="D1295" i="13" s="1"/>
  <c r="D1296" i="13" a="1"/>
  <c r="D1296" i="13" s="1"/>
  <c r="D1297" i="13" a="1"/>
  <c r="D1297" i="13" s="1"/>
  <c r="D1298" i="13" a="1"/>
  <c r="D1298" i="13" s="1"/>
  <c r="D1299" i="13" a="1"/>
  <c r="D1299" i="13" s="1"/>
  <c r="D1300" i="13" a="1"/>
  <c r="D1300" i="13" s="1"/>
  <c r="D1301" i="13" a="1"/>
  <c r="D1301" i="13" s="1"/>
  <c r="D1302" i="13" a="1"/>
  <c r="D1302" i="13" s="1"/>
  <c r="D1303" i="13" a="1"/>
  <c r="D1303" i="13" s="1"/>
  <c r="D1304" i="13" a="1"/>
  <c r="D1304" i="13" s="1"/>
  <c r="D1305" i="13" a="1"/>
  <c r="D1305" i="13" s="1"/>
  <c r="D1306" i="13" a="1"/>
  <c r="D1306" i="13" s="1"/>
  <c r="D1307" i="13" a="1"/>
  <c r="D1307" i="13" s="1"/>
  <c r="D1308" i="13" a="1"/>
  <c r="D1308" i="13" s="1"/>
  <c r="D1309" i="13" a="1"/>
  <c r="D1309" i="13" s="1"/>
  <c r="D1310" i="13" a="1"/>
  <c r="D1310" i="13" s="1"/>
  <c r="D1311" i="13" a="1"/>
  <c r="D1311" i="13" s="1"/>
  <c r="D1312" i="13" a="1"/>
  <c r="D1312" i="13" s="1"/>
  <c r="D1313" i="13" a="1"/>
  <c r="D1313" i="13" s="1"/>
  <c r="D1314" i="13" a="1"/>
  <c r="D1314" i="13" s="1"/>
  <c r="D1315" i="13" a="1"/>
  <c r="D1315" i="13" s="1"/>
  <c r="D1316" i="13" a="1"/>
  <c r="D1316" i="13" s="1"/>
  <c r="D1317" i="13" a="1"/>
  <c r="D1317" i="13" s="1"/>
  <c r="D1318" i="13" a="1"/>
  <c r="D1318" i="13" s="1"/>
  <c r="D1319" i="13" a="1"/>
  <c r="D1319" i="13" s="1"/>
  <c r="D1320" i="13" a="1"/>
  <c r="D1320" i="13" s="1"/>
  <c r="D1321" i="13" a="1"/>
  <c r="D1321" i="13" s="1"/>
  <c r="D1322" i="13" a="1"/>
  <c r="D1322" i="13" s="1"/>
  <c r="D1323" i="13" a="1"/>
  <c r="D1323" i="13" s="1"/>
  <c r="D1324" i="13" a="1"/>
  <c r="D1324" i="13" s="1"/>
  <c r="D1325" i="13" a="1"/>
  <c r="D1325" i="13" s="1"/>
  <c r="D1326" i="13" a="1"/>
  <c r="D1326" i="13" s="1"/>
  <c r="D1327" i="13" a="1"/>
  <c r="D1327" i="13" s="1"/>
  <c r="D1328" i="13" a="1"/>
  <c r="D1328" i="13" s="1"/>
  <c r="D1329" i="13" a="1"/>
  <c r="D1329" i="13" s="1"/>
  <c r="D1330" i="13" a="1"/>
  <c r="D1330" i="13" s="1"/>
  <c r="D1331" i="13" a="1"/>
  <c r="D1331" i="13" s="1"/>
  <c r="D1332" i="13" a="1"/>
  <c r="D1332" i="13" s="1"/>
  <c r="D1333" i="13" a="1"/>
  <c r="D1333" i="13" s="1"/>
  <c r="D1334" i="13" a="1"/>
  <c r="D1334" i="13" s="1"/>
  <c r="D1335" i="13" a="1"/>
  <c r="D1335" i="13" s="1"/>
  <c r="D1336" i="13" a="1"/>
  <c r="D1336" i="13" s="1"/>
  <c r="D1337" i="13" a="1"/>
  <c r="D1337" i="13" s="1"/>
  <c r="D1338" i="13" a="1"/>
  <c r="D1338" i="13" s="1"/>
  <c r="D1339" i="13" a="1"/>
  <c r="D1339" i="13" s="1"/>
  <c r="D1340" i="13" a="1"/>
  <c r="D1340" i="13" s="1"/>
  <c r="D1341" i="13" a="1"/>
  <c r="D1341" i="13" s="1"/>
  <c r="D1342" i="13" a="1"/>
  <c r="D1342" i="13" s="1"/>
  <c r="D1343" i="13" a="1"/>
  <c r="D1343" i="13" s="1"/>
  <c r="D1344" i="13" a="1"/>
  <c r="D1344" i="13" s="1"/>
  <c r="D1345" i="13" a="1"/>
  <c r="D1345" i="13" s="1"/>
  <c r="D1346" i="13" a="1"/>
  <c r="D1346" i="13" s="1"/>
  <c r="D1347" i="13" a="1"/>
  <c r="D1347" i="13" s="1"/>
  <c r="D1348" i="13" a="1"/>
  <c r="D1348" i="13" s="1"/>
  <c r="D1349" i="13" a="1"/>
  <c r="D1349" i="13" s="1"/>
  <c r="D1350" i="13" a="1"/>
  <c r="D1350" i="13" s="1"/>
  <c r="D1351" i="13" a="1"/>
  <c r="D1351" i="13" s="1"/>
  <c r="D1352" i="13" a="1"/>
  <c r="D1352" i="13" s="1"/>
  <c r="D1353" i="13" a="1"/>
  <c r="D1353" i="13" s="1"/>
  <c r="D1354" i="13" a="1"/>
  <c r="D1354" i="13" s="1"/>
  <c r="D1355" i="13" a="1"/>
  <c r="D1355" i="13" s="1"/>
  <c r="D1356" i="13" a="1"/>
  <c r="D1356" i="13" s="1"/>
  <c r="D1357" i="13" a="1"/>
  <c r="D1357" i="13" s="1"/>
  <c r="D1358" i="13" a="1"/>
  <c r="D1358" i="13" s="1"/>
  <c r="D1359" i="13" a="1"/>
  <c r="D1359" i="13" s="1"/>
  <c r="D1360" i="13" a="1"/>
  <c r="D1360" i="13" s="1"/>
  <c r="D1361" i="13" a="1"/>
  <c r="D1361" i="13" s="1"/>
  <c r="D1362" i="13" a="1"/>
  <c r="D1362" i="13" s="1"/>
  <c r="D1363" i="13" a="1"/>
  <c r="D1363" i="13" s="1"/>
  <c r="D1364" i="13" a="1"/>
  <c r="D1364" i="13" s="1"/>
  <c r="D1365" i="13" a="1"/>
  <c r="D1365" i="13" s="1"/>
  <c r="D1366" i="13" a="1"/>
  <c r="D1366" i="13" s="1"/>
  <c r="D1367" i="13" a="1"/>
  <c r="D1367" i="13" s="1"/>
  <c r="D1368" i="13" a="1"/>
  <c r="D1368" i="13" s="1"/>
  <c r="D1369" i="13" a="1"/>
  <c r="D1369" i="13" s="1"/>
  <c r="D1370" i="13" a="1"/>
  <c r="D1370" i="13" s="1"/>
  <c r="D1371" i="13" a="1"/>
  <c r="D1371" i="13" s="1"/>
  <c r="D1372" i="13" a="1"/>
  <c r="D1372" i="13" s="1"/>
  <c r="D1373" i="13" a="1"/>
  <c r="D1373" i="13" s="1"/>
  <c r="D1374" i="13" a="1"/>
  <c r="D1374" i="13" s="1"/>
  <c r="D1375" i="13" a="1"/>
  <c r="D1375" i="13" s="1"/>
  <c r="D1376" i="13" a="1"/>
  <c r="D1376" i="13" s="1"/>
  <c r="D1377" i="13" a="1"/>
  <c r="D1377" i="13" s="1"/>
  <c r="D1378" i="13" a="1"/>
  <c r="D1378" i="13" s="1"/>
  <c r="D1379" i="13" a="1"/>
  <c r="D1379" i="13" s="1"/>
  <c r="D1380" i="13" a="1"/>
  <c r="D1380" i="13" s="1"/>
  <c r="D1381" i="13" a="1"/>
  <c r="D1381" i="13" s="1"/>
  <c r="D1382" i="13" a="1"/>
  <c r="D1382" i="13" s="1"/>
  <c r="D1383" i="13" a="1"/>
  <c r="D1383" i="13" s="1"/>
  <c r="D1384" i="13" a="1"/>
  <c r="D1384" i="13" s="1"/>
  <c r="D1385" i="13" a="1"/>
  <c r="D1385" i="13" s="1"/>
  <c r="D1386" i="13" a="1"/>
  <c r="D1386" i="13" s="1"/>
  <c r="D1387" i="13" a="1"/>
  <c r="D1387" i="13" s="1"/>
  <c r="D1388" i="13" a="1"/>
  <c r="D1388" i="13" s="1"/>
  <c r="D1389" i="13" a="1"/>
  <c r="D1389" i="13" s="1"/>
  <c r="D1390" i="13" a="1"/>
  <c r="D1390" i="13" s="1"/>
  <c r="D1391" i="13" a="1"/>
  <c r="D1391" i="13" s="1"/>
  <c r="D1392" i="13" a="1"/>
  <c r="D1392" i="13" s="1"/>
  <c r="D1393" i="13" a="1"/>
  <c r="D1393" i="13" s="1"/>
  <c r="D1394" i="13" a="1"/>
  <c r="D1394" i="13" s="1"/>
  <c r="D1395" i="13" a="1"/>
  <c r="D1395" i="13" s="1"/>
  <c r="D1396" i="13" a="1"/>
  <c r="D1396" i="13" s="1"/>
  <c r="D1397" i="13" a="1"/>
  <c r="D1397" i="13" s="1"/>
  <c r="D1398" i="13" a="1"/>
  <c r="D1398" i="13" s="1"/>
  <c r="D1399" i="13" a="1"/>
  <c r="D1399" i="13" s="1"/>
  <c r="D1400" i="13" a="1"/>
  <c r="D1400" i="13" s="1"/>
  <c r="D1401" i="13" a="1"/>
  <c r="D1401" i="13" s="1"/>
  <c r="D1402" i="13" a="1"/>
  <c r="D1402" i="13" s="1"/>
  <c r="D6" i="15" a="1"/>
  <c r="D6" i="15" s="1"/>
  <c r="D7" i="15" a="1"/>
  <c r="D7" i="15" s="1"/>
  <c r="D8" i="15" a="1"/>
  <c r="D8" i="15" s="1"/>
  <c r="D9" i="15" a="1"/>
  <c r="D9" i="15" s="1"/>
  <c r="D10" i="15" a="1"/>
  <c r="D10" i="15" s="1"/>
  <c r="D11" i="15" a="1"/>
  <c r="D11" i="15" s="1"/>
  <c r="D12" i="15" a="1"/>
  <c r="D12" i="15" s="1"/>
  <c r="D13" i="15" a="1"/>
  <c r="D13" i="15" s="1"/>
  <c r="D14" i="15" a="1"/>
  <c r="D14" i="15" s="1"/>
  <c r="D15" i="15" a="1"/>
  <c r="D15" i="15" s="1"/>
  <c r="D16" i="15" a="1"/>
  <c r="D16" i="15" s="1"/>
  <c r="D17" i="15" a="1"/>
  <c r="D17" i="15" s="1"/>
  <c r="D18" i="15" a="1"/>
  <c r="D18" i="15" s="1"/>
  <c r="D19" i="15" a="1"/>
  <c r="D19" i="15" s="1"/>
  <c r="D20" i="15" a="1"/>
  <c r="D20" i="15" s="1"/>
  <c r="D21" i="15" a="1"/>
  <c r="D21" i="15" s="1"/>
  <c r="D22" i="15" a="1"/>
  <c r="D22" i="15" s="1"/>
  <c r="D23" i="15" a="1"/>
  <c r="D23" i="15" s="1"/>
  <c r="D24" i="15" a="1"/>
  <c r="D24" i="15" s="1"/>
  <c r="D25" i="15" a="1"/>
  <c r="D25" i="15" s="1"/>
  <c r="D26" i="15" a="1"/>
  <c r="D26" i="15" s="1"/>
  <c r="D27" i="15" a="1"/>
  <c r="D27" i="15" s="1"/>
  <c r="D28" i="15" a="1"/>
  <c r="D28" i="15" s="1"/>
  <c r="D29" i="15" a="1"/>
  <c r="D29" i="15" s="1"/>
  <c r="D30" i="15" a="1"/>
  <c r="D30" i="15" s="1"/>
  <c r="D31" i="15" a="1"/>
  <c r="D31" i="15" s="1"/>
  <c r="D32" i="15" a="1"/>
  <c r="D32" i="15" s="1"/>
  <c r="D33" i="15" a="1"/>
  <c r="D33" i="15" s="1"/>
  <c r="D34" i="15" a="1"/>
  <c r="D34" i="15" s="1"/>
  <c r="D35" i="15" a="1"/>
  <c r="D35" i="15" s="1"/>
  <c r="D36" i="15" a="1"/>
  <c r="D36" i="15" s="1"/>
  <c r="D37" i="15" a="1"/>
  <c r="D37" i="15" s="1"/>
  <c r="D38" i="15" a="1"/>
  <c r="D38" i="15" s="1"/>
  <c r="D39" i="15" a="1"/>
  <c r="D39" i="15" s="1"/>
  <c r="D40" i="15" a="1"/>
  <c r="D40" i="15" s="1"/>
  <c r="D41" i="15" a="1"/>
  <c r="D41" i="15" s="1"/>
  <c r="D42" i="15" a="1"/>
  <c r="D42" i="15" s="1"/>
  <c r="D43" i="15" a="1"/>
  <c r="D43" i="15" s="1"/>
  <c r="D44" i="15" a="1"/>
  <c r="D44" i="15" s="1"/>
  <c r="D45" i="15" a="1"/>
  <c r="D45" i="15" s="1"/>
  <c r="D46" i="15" a="1"/>
  <c r="D46" i="15" s="1"/>
  <c r="D47" i="15" a="1"/>
  <c r="D47" i="15" s="1"/>
  <c r="D48" i="15" a="1"/>
  <c r="D48" i="15" s="1"/>
  <c r="D49" i="15" a="1"/>
  <c r="D49" i="15" s="1"/>
  <c r="D50" i="15" a="1"/>
  <c r="D50" i="15" s="1"/>
  <c r="D51" i="15" a="1"/>
  <c r="D51" i="15" s="1"/>
  <c r="D52" i="15" a="1"/>
  <c r="D52" i="15" s="1"/>
  <c r="D53" i="15" a="1"/>
  <c r="D53" i="15" s="1"/>
  <c r="D54" i="15" a="1"/>
  <c r="D54" i="15" s="1"/>
  <c r="D55" i="15" a="1"/>
  <c r="D55" i="15" s="1"/>
  <c r="D56" i="15" a="1"/>
  <c r="D56" i="15" s="1"/>
  <c r="D57" i="15" a="1"/>
  <c r="D57" i="15" s="1"/>
  <c r="D58" i="15" a="1"/>
  <c r="D58" i="15" s="1"/>
  <c r="D59" i="15" a="1"/>
  <c r="D59" i="15" s="1"/>
  <c r="D60" i="15" a="1"/>
  <c r="D60" i="15" s="1"/>
  <c r="D61" i="15" a="1"/>
  <c r="D61" i="15" s="1"/>
  <c r="D62" i="15" a="1"/>
  <c r="D62" i="15" s="1"/>
  <c r="D63" i="15" a="1"/>
  <c r="D63" i="15" s="1"/>
  <c r="D64" i="15" a="1"/>
  <c r="D64" i="15" s="1"/>
  <c r="D65" i="15" a="1"/>
  <c r="D65" i="15" s="1"/>
  <c r="D66" i="15" a="1"/>
  <c r="D66" i="15" s="1"/>
  <c r="D67" i="15" a="1"/>
  <c r="D67" i="15" s="1"/>
  <c r="D68" i="15" a="1"/>
  <c r="D68" i="15" s="1"/>
  <c r="D69" i="15" a="1"/>
  <c r="D69" i="15" s="1"/>
  <c r="D70" i="15" a="1"/>
  <c r="D70" i="15" s="1"/>
  <c r="D71" i="15" a="1"/>
  <c r="D71" i="15" s="1"/>
  <c r="D72" i="15" a="1"/>
  <c r="D72" i="15" s="1"/>
  <c r="D73" i="15" a="1"/>
  <c r="D73" i="15" s="1"/>
  <c r="D74" i="15" a="1"/>
  <c r="D74" i="15" s="1"/>
  <c r="D75" i="15" a="1"/>
  <c r="D75" i="15" s="1"/>
  <c r="D76" i="15" a="1"/>
  <c r="D76" i="15" s="1"/>
  <c r="D77" i="15" a="1"/>
  <c r="D77" i="15" s="1"/>
  <c r="D78" i="15" a="1"/>
  <c r="D78" i="15" s="1"/>
  <c r="D79" i="15" a="1"/>
  <c r="D79" i="15" s="1"/>
  <c r="D80" i="15" a="1"/>
  <c r="D80" i="15" s="1"/>
  <c r="D81" i="15" a="1"/>
  <c r="D81" i="15" s="1"/>
  <c r="D82" i="15" a="1"/>
  <c r="D82" i="15" s="1"/>
  <c r="D83" i="15" a="1"/>
  <c r="D83" i="15" s="1"/>
  <c r="D84" i="15" a="1"/>
  <c r="D84" i="15" s="1"/>
  <c r="D85" i="15" a="1"/>
  <c r="D85" i="15" s="1"/>
  <c r="D86" i="15" a="1"/>
  <c r="D86" i="15" s="1"/>
  <c r="D87" i="15" a="1"/>
  <c r="D87" i="15" s="1"/>
  <c r="D88" i="15" a="1"/>
  <c r="D88" i="15" s="1"/>
  <c r="D89" i="15" a="1"/>
  <c r="D89" i="15" s="1"/>
  <c r="D90" i="15" a="1"/>
  <c r="D90" i="15" s="1"/>
  <c r="D91" i="15" a="1"/>
  <c r="D91" i="15" s="1"/>
  <c r="D92" i="15" a="1"/>
  <c r="D92" i="15" s="1"/>
  <c r="D93" i="15" a="1"/>
  <c r="D93" i="15" s="1"/>
  <c r="D94" i="15" a="1"/>
  <c r="D94" i="15" s="1"/>
  <c r="D95" i="15" a="1"/>
  <c r="D95" i="15" s="1"/>
  <c r="D96" i="15" a="1"/>
  <c r="D96" i="15" s="1"/>
  <c r="D97" i="15" a="1"/>
  <c r="D97" i="15" s="1"/>
  <c r="D98" i="15" a="1"/>
  <c r="D98" i="15" s="1"/>
  <c r="D99" i="15" a="1"/>
  <c r="D99" i="15" s="1"/>
  <c r="D100" i="15" a="1"/>
  <c r="D100" i="15" s="1"/>
  <c r="D101" i="15" a="1"/>
  <c r="D101" i="15" s="1"/>
  <c r="D102" i="15" a="1"/>
  <c r="D102" i="15" s="1"/>
  <c r="D103" i="15" a="1"/>
  <c r="D103" i="15" s="1"/>
  <c r="D104" i="15" a="1"/>
  <c r="D104" i="15" s="1"/>
  <c r="D105" i="15" a="1"/>
  <c r="D105" i="15" s="1"/>
  <c r="D106" i="15" a="1"/>
  <c r="D106" i="15" s="1"/>
  <c r="D107" i="15" a="1"/>
  <c r="D107" i="15" s="1"/>
  <c r="D108" i="15" a="1"/>
  <c r="D108" i="15" s="1"/>
  <c r="D109" i="15" a="1"/>
  <c r="D109" i="15" s="1"/>
  <c r="D110" i="15" a="1"/>
  <c r="D110" i="15" s="1"/>
  <c r="D111" i="15" a="1"/>
  <c r="D111" i="15" s="1"/>
  <c r="D112" i="15" a="1"/>
  <c r="D112" i="15" s="1"/>
  <c r="D113" i="15" a="1"/>
  <c r="D113" i="15" s="1"/>
  <c r="D114" i="15" a="1"/>
  <c r="D114" i="15" s="1"/>
  <c r="D115" i="15" a="1"/>
  <c r="D115" i="15" s="1"/>
  <c r="D116" i="15" a="1"/>
  <c r="D116" i="15" s="1"/>
  <c r="D117" i="15" a="1"/>
  <c r="D117" i="15" s="1"/>
  <c r="D118" i="15" a="1"/>
  <c r="D118" i="15" s="1"/>
  <c r="D119" i="15" a="1"/>
  <c r="D119" i="15" s="1"/>
  <c r="D120" i="15" a="1"/>
  <c r="D120" i="15" s="1"/>
  <c r="D121" i="15" a="1"/>
  <c r="D121" i="15" s="1"/>
  <c r="D122" i="15" a="1"/>
  <c r="D122" i="15" s="1"/>
  <c r="D123" i="15" a="1"/>
  <c r="D123" i="15" s="1"/>
  <c r="D124" i="15" a="1"/>
  <c r="D124" i="15" s="1"/>
  <c r="D125" i="15" a="1"/>
  <c r="D125" i="15" s="1"/>
  <c r="D126" i="15" a="1"/>
  <c r="D126" i="15" s="1"/>
  <c r="D127" i="15" a="1"/>
  <c r="D127" i="15" s="1"/>
  <c r="D128" i="15" a="1"/>
  <c r="D128" i="15" s="1"/>
  <c r="D129" i="15" a="1"/>
  <c r="D129" i="15" s="1"/>
  <c r="D130" i="15" a="1"/>
  <c r="D130" i="15" s="1"/>
  <c r="D131" i="15" a="1"/>
  <c r="D131" i="15" s="1"/>
  <c r="D132" i="15" a="1"/>
  <c r="D132" i="15" s="1"/>
  <c r="D133" i="15" a="1"/>
  <c r="D133" i="15" s="1"/>
  <c r="D134" i="15" a="1"/>
  <c r="D134" i="15" s="1"/>
  <c r="D135" i="15" a="1"/>
  <c r="D135" i="15" s="1"/>
  <c r="D136" i="15" a="1"/>
  <c r="D136" i="15" s="1"/>
  <c r="D137" i="15" a="1"/>
  <c r="D137" i="15" s="1"/>
  <c r="D138" i="15" a="1"/>
  <c r="D138" i="15" s="1"/>
  <c r="D139" i="15" a="1"/>
  <c r="D139" i="15" s="1"/>
  <c r="D140" i="15" a="1"/>
  <c r="D140" i="15" s="1"/>
  <c r="D141" i="15" a="1"/>
  <c r="D141" i="15" s="1"/>
  <c r="D142" i="15" a="1"/>
  <c r="D142" i="15" s="1"/>
  <c r="D143" i="15" a="1"/>
  <c r="D143" i="15" s="1"/>
  <c r="D144" i="15" a="1"/>
  <c r="D144" i="15" s="1"/>
  <c r="D145" i="15" a="1"/>
  <c r="D145" i="15" s="1"/>
  <c r="D146" i="15" a="1"/>
  <c r="D146" i="15" s="1"/>
  <c r="D147" i="15" a="1"/>
  <c r="D147" i="15" s="1"/>
  <c r="D148" i="15" a="1"/>
  <c r="D148" i="15" s="1"/>
  <c r="D149" i="15" a="1"/>
  <c r="D149" i="15" s="1"/>
  <c r="D150" i="15" a="1"/>
  <c r="D150" i="15" s="1"/>
  <c r="D151" i="15" a="1"/>
  <c r="D151" i="15" s="1"/>
  <c r="D152" i="15" a="1"/>
  <c r="D152" i="15" s="1"/>
  <c r="D153" i="15" a="1"/>
  <c r="D153" i="15" s="1"/>
  <c r="D154" i="15" a="1"/>
  <c r="D154" i="15" s="1"/>
  <c r="D155" i="15" a="1"/>
  <c r="D155" i="15" s="1"/>
  <c r="D156" i="15" a="1"/>
  <c r="D156" i="15" s="1"/>
  <c r="D157" i="15" a="1"/>
  <c r="D157" i="15" s="1"/>
  <c r="D158" i="15" a="1"/>
  <c r="D158" i="15" s="1"/>
  <c r="D159" i="15" a="1"/>
  <c r="D159" i="15" s="1"/>
  <c r="D160" i="15" a="1"/>
  <c r="D160" i="15" s="1"/>
  <c r="D161" i="15" a="1"/>
  <c r="D161" i="15" s="1"/>
  <c r="D162" i="15" a="1"/>
  <c r="D162" i="15" s="1"/>
  <c r="D163" i="15" a="1"/>
  <c r="D163" i="15" s="1"/>
  <c r="D164" i="15" a="1"/>
  <c r="D164" i="15" s="1"/>
  <c r="D165" i="15" a="1"/>
  <c r="D165" i="15" s="1"/>
  <c r="D166" i="15" a="1"/>
  <c r="D166" i="15" s="1"/>
  <c r="D167" i="15" a="1"/>
  <c r="D167" i="15" s="1"/>
  <c r="D168" i="15" a="1"/>
  <c r="D168" i="15" s="1"/>
  <c r="D169" i="15" a="1"/>
  <c r="D169" i="15" s="1"/>
  <c r="D170" i="15" a="1"/>
  <c r="D170" i="15" s="1"/>
  <c r="D171" i="15" a="1"/>
  <c r="D171" i="15" s="1"/>
  <c r="D172" i="15" a="1"/>
  <c r="D172" i="15" s="1"/>
  <c r="D173" i="15" a="1"/>
  <c r="D173" i="15" s="1"/>
  <c r="D174" i="15" a="1"/>
  <c r="D174" i="15" s="1"/>
  <c r="D175" i="15" a="1"/>
  <c r="D175" i="15" s="1"/>
  <c r="D176" i="15" a="1"/>
  <c r="D176" i="15" s="1"/>
  <c r="D177" i="15" a="1"/>
  <c r="D177" i="15" s="1"/>
  <c r="D178" i="15" a="1"/>
  <c r="D178" i="15" s="1"/>
  <c r="D179" i="15" a="1"/>
  <c r="D179" i="15" s="1"/>
  <c r="D180" i="15" a="1"/>
  <c r="D180" i="15" s="1"/>
  <c r="D181" i="15" a="1"/>
  <c r="D181" i="15" s="1"/>
  <c r="D182" i="15" a="1"/>
  <c r="D182" i="15" s="1"/>
  <c r="D183" i="15" a="1"/>
  <c r="D183" i="15" s="1"/>
  <c r="D184" i="15" a="1"/>
  <c r="D184" i="15" s="1"/>
  <c r="D185" i="15" a="1"/>
  <c r="D185" i="15" s="1"/>
  <c r="D186" i="15" a="1"/>
  <c r="D186" i="15" s="1"/>
  <c r="D187" i="15" a="1"/>
  <c r="D187" i="15" s="1"/>
  <c r="D188" i="15" a="1"/>
  <c r="D188" i="15" s="1"/>
  <c r="D189" i="15" a="1"/>
  <c r="D189" i="15" s="1"/>
  <c r="D190" i="15" a="1"/>
  <c r="D190" i="15" s="1"/>
  <c r="D191" i="15" a="1"/>
  <c r="D191" i="15" s="1"/>
  <c r="D192" i="15" a="1"/>
  <c r="D192" i="15" s="1"/>
  <c r="D193" i="15" a="1"/>
  <c r="D193" i="15" s="1"/>
  <c r="D194" i="15" a="1"/>
  <c r="D194" i="15" s="1"/>
  <c r="D195" i="15" a="1"/>
  <c r="D195" i="15" s="1"/>
  <c r="D196" i="15" a="1"/>
  <c r="D196" i="15" s="1"/>
  <c r="D197" i="15" a="1"/>
  <c r="D197" i="15" s="1"/>
  <c r="D198" i="15" a="1"/>
  <c r="D198" i="15" s="1"/>
  <c r="D199" i="15" a="1"/>
  <c r="D199" i="15" s="1"/>
  <c r="D200" i="15" a="1"/>
  <c r="D200" i="15" s="1"/>
  <c r="D201" i="15" a="1"/>
  <c r="D201" i="15" s="1"/>
  <c r="D202" i="15" a="1"/>
  <c r="D202" i="15" s="1"/>
  <c r="D203" i="15" a="1"/>
  <c r="D203" i="15" s="1"/>
  <c r="D204" i="15" a="1"/>
  <c r="D204" i="15" s="1"/>
  <c r="D205" i="15" a="1"/>
  <c r="D205" i="15" s="1"/>
  <c r="D206" i="15" a="1"/>
  <c r="D206" i="15" s="1"/>
  <c r="D207" i="15" a="1"/>
  <c r="D207" i="15" s="1"/>
  <c r="D208" i="15" a="1"/>
  <c r="D208" i="15" s="1"/>
  <c r="D209" i="15" a="1"/>
  <c r="D209" i="15" s="1"/>
  <c r="D210" i="15" a="1"/>
  <c r="D210" i="15" s="1"/>
  <c r="D211" i="15" a="1"/>
  <c r="D211" i="15" s="1"/>
  <c r="D212" i="15" a="1"/>
  <c r="D212" i="15" s="1"/>
  <c r="D213" i="15" a="1"/>
  <c r="D213" i="15" s="1"/>
  <c r="D214" i="15" a="1"/>
  <c r="D214" i="15" s="1"/>
  <c r="D215" i="15" a="1"/>
  <c r="D215" i="15" s="1"/>
  <c r="D216" i="15" a="1"/>
  <c r="D216" i="15" s="1"/>
  <c r="D217" i="15" a="1"/>
  <c r="D217" i="15" s="1"/>
  <c r="D218" i="15" a="1"/>
  <c r="D218" i="15" s="1"/>
  <c r="D219" i="15" a="1"/>
  <c r="D219" i="15" s="1"/>
  <c r="D220" i="15" a="1"/>
  <c r="D220" i="15" s="1"/>
  <c r="D221" i="15" a="1"/>
  <c r="D221" i="15" s="1"/>
  <c r="D222" i="15" a="1"/>
  <c r="D222" i="15" s="1"/>
  <c r="D223" i="15" a="1"/>
  <c r="D223" i="15" s="1"/>
  <c r="D224" i="15" a="1"/>
  <c r="D224" i="15" s="1"/>
  <c r="D225" i="15" a="1"/>
  <c r="D225" i="15" s="1"/>
  <c r="D226" i="15" a="1"/>
  <c r="D226" i="15" s="1"/>
  <c r="D227" i="15" a="1"/>
  <c r="D227" i="15" s="1"/>
  <c r="D228" i="15" a="1"/>
  <c r="D228" i="15" s="1"/>
  <c r="D229" i="15" a="1"/>
  <c r="D229" i="15" s="1"/>
  <c r="D230" i="15" a="1"/>
  <c r="D230" i="15" s="1"/>
  <c r="D231" i="15" a="1"/>
  <c r="D231" i="15" s="1"/>
  <c r="D232" i="15" a="1"/>
  <c r="D232" i="15" s="1"/>
  <c r="D233" i="15" a="1"/>
  <c r="D233" i="15" s="1"/>
  <c r="D234" i="15" a="1"/>
  <c r="D234" i="15" s="1"/>
  <c r="D235" i="15" a="1"/>
  <c r="D235" i="15" s="1"/>
  <c r="D236" i="15" a="1"/>
  <c r="D236" i="15" s="1"/>
  <c r="D237" i="15" a="1"/>
  <c r="D237" i="15" s="1"/>
  <c r="D238" i="15" a="1"/>
  <c r="D238" i="15" s="1"/>
  <c r="D239" i="15" a="1"/>
  <c r="D239" i="15" s="1"/>
  <c r="D240" i="15" a="1"/>
  <c r="D240" i="15" s="1"/>
  <c r="D241" i="15" a="1"/>
  <c r="D241" i="15" s="1"/>
  <c r="D242" i="15" a="1"/>
  <c r="D242" i="15" s="1"/>
  <c r="D243" i="15" a="1"/>
  <c r="D243" i="15" s="1"/>
  <c r="D244" i="15" a="1"/>
  <c r="D244" i="15" s="1"/>
  <c r="D245" i="15" a="1"/>
  <c r="D245" i="15" s="1"/>
  <c r="D246" i="15" a="1"/>
  <c r="D246" i="15" s="1"/>
  <c r="D247" i="15" a="1"/>
  <c r="D247" i="15" s="1"/>
  <c r="D248" i="15" a="1"/>
  <c r="D248" i="15" s="1"/>
  <c r="D249" i="15" a="1"/>
  <c r="D249" i="15" s="1"/>
  <c r="D250" i="15" a="1"/>
  <c r="D250" i="15" s="1"/>
  <c r="D251" i="15" a="1"/>
  <c r="D251" i="15" s="1"/>
  <c r="D252" i="15" a="1"/>
  <c r="D252" i="15" s="1"/>
  <c r="D253" i="15" a="1"/>
  <c r="D253" i="15" s="1"/>
  <c r="D254" i="15" a="1"/>
  <c r="D254" i="15" s="1"/>
  <c r="D255" i="15" a="1"/>
  <c r="D255" i="15" s="1"/>
  <c r="D256" i="15" a="1"/>
  <c r="D256" i="15" s="1"/>
  <c r="D257" i="15" a="1"/>
  <c r="D257" i="15" s="1"/>
  <c r="D258" i="15" a="1"/>
  <c r="D258" i="15" s="1"/>
  <c r="D259" i="15" a="1"/>
  <c r="D259" i="15" s="1"/>
  <c r="D260" i="15" a="1"/>
  <c r="D260" i="15" s="1"/>
  <c r="D261" i="15" a="1"/>
  <c r="D261" i="15" s="1"/>
  <c r="D262" i="15" a="1"/>
  <c r="D262" i="15" s="1"/>
  <c r="D263" i="15" a="1"/>
  <c r="D263" i="15" s="1"/>
  <c r="D264" i="15" a="1"/>
  <c r="D264" i="15" s="1"/>
  <c r="D265" i="15" a="1"/>
  <c r="D265" i="15" s="1"/>
  <c r="D266" i="15" a="1"/>
  <c r="D266" i="15" s="1"/>
  <c r="D267" i="15" a="1"/>
  <c r="D267" i="15" s="1"/>
  <c r="D268" i="15" a="1"/>
  <c r="D268" i="15" s="1"/>
  <c r="D269" i="15" a="1"/>
  <c r="D269" i="15" s="1"/>
  <c r="D270" i="15" a="1"/>
  <c r="D270" i="15" s="1"/>
  <c r="D271" i="15" a="1"/>
  <c r="D271" i="15" s="1"/>
  <c r="D272" i="15" a="1"/>
  <c r="D272" i="15" s="1"/>
  <c r="D273" i="15" a="1"/>
  <c r="D273" i="15" s="1"/>
  <c r="D274" i="15" a="1"/>
  <c r="D274" i="15" s="1"/>
  <c r="D275" i="15" a="1"/>
  <c r="D275" i="15" s="1"/>
  <c r="D276" i="15" a="1"/>
  <c r="D276" i="15" s="1"/>
  <c r="D277" i="15" a="1"/>
  <c r="D277" i="15" s="1"/>
  <c r="D278" i="15" a="1"/>
  <c r="D278" i="15" s="1"/>
  <c r="D279" i="15" a="1"/>
  <c r="D279" i="15" s="1"/>
  <c r="D280" i="15" a="1"/>
  <c r="D280" i="15" s="1"/>
  <c r="D281" i="15" a="1"/>
  <c r="D281" i="15" s="1"/>
  <c r="D282" i="15" a="1"/>
  <c r="D282" i="15" s="1"/>
  <c r="D283" i="15" a="1"/>
  <c r="D283" i="15" s="1"/>
  <c r="D284" i="15" a="1"/>
  <c r="D284" i="15" s="1"/>
  <c r="D285" i="15" a="1"/>
  <c r="D285" i="15" s="1"/>
  <c r="D286" i="15" a="1"/>
  <c r="D286" i="15" s="1"/>
  <c r="D287" i="15" a="1"/>
  <c r="D287" i="15" s="1"/>
  <c r="D288" i="15" a="1"/>
  <c r="D288" i="15" s="1"/>
  <c r="D289" i="15" a="1"/>
  <c r="D289" i="15" s="1"/>
  <c r="D290" i="15" a="1"/>
  <c r="D290" i="15" s="1"/>
  <c r="D291" i="15" a="1"/>
  <c r="D291" i="15" s="1"/>
  <c r="D292" i="15" a="1"/>
  <c r="D292" i="15" s="1"/>
  <c r="D293" i="15" a="1"/>
  <c r="D293" i="15" s="1"/>
  <c r="D294" i="15" a="1"/>
  <c r="D294" i="15" s="1"/>
  <c r="D295" i="15" a="1"/>
  <c r="D295" i="15" s="1"/>
  <c r="D296" i="15" a="1"/>
  <c r="D296" i="15" s="1"/>
  <c r="D297" i="15" a="1"/>
  <c r="D297" i="15" s="1"/>
  <c r="D298" i="15" a="1"/>
  <c r="D298" i="15" s="1"/>
  <c r="D299" i="15" a="1"/>
  <c r="D299" i="15" s="1"/>
  <c r="D300" i="15" a="1"/>
  <c r="D300" i="15" s="1"/>
  <c r="D301" i="15" a="1"/>
  <c r="D301" i="15" s="1"/>
  <c r="D302" i="15" a="1"/>
  <c r="D302" i="15" s="1"/>
  <c r="D303" i="15" a="1"/>
  <c r="D303" i="15" s="1"/>
  <c r="D304" i="15" a="1"/>
  <c r="D304" i="15" s="1"/>
  <c r="D305" i="15" a="1"/>
  <c r="D305" i="15" s="1"/>
  <c r="D306" i="15" a="1"/>
  <c r="D306" i="15" s="1"/>
  <c r="D307" i="15" a="1"/>
  <c r="D307" i="15" s="1"/>
  <c r="D308" i="15" a="1"/>
  <c r="D308" i="15" s="1"/>
  <c r="D309" i="15" a="1"/>
  <c r="D309" i="15" s="1"/>
  <c r="D310" i="15" a="1"/>
  <c r="D310" i="15" s="1"/>
  <c r="D311" i="15" a="1"/>
  <c r="D311" i="15" s="1"/>
  <c r="D312" i="15" a="1"/>
  <c r="D312" i="15" s="1"/>
  <c r="D313" i="15" a="1"/>
  <c r="D313" i="15" s="1"/>
  <c r="D314" i="15" a="1"/>
  <c r="D314" i="15" s="1"/>
  <c r="D315" i="15" a="1"/>
  <c r="D315" i="15" s="1"/>
  <c r="D316" i="15" a="1"/>
  <c r="D316" i="15" s="1"/>
  <c r="D317" i="15" a="1"/>
  <c r="D317" i="15" s="1"/>
  <c r="D318" i="15" a="1"/>
  <c r="D318" i="15" s="1"/>
  <c r="D319" i="15" a="1"/>
  <c r="D319" i="15" s="1"/>
  <c r="D320" i="15" a="1"/>
  <c r="D320" i="15" s="1"/>
  <c r="D321" i="15" a="1"/>
  <c r="D321" i="15" s="1"/>
  <c r="D322" i="15" a="1"/>
  <c r="D322" i="15" s="1"/>
  <c r="D323" i="15" a="1"/>
  <c r="D323" i="15" s="1"/>
  <c r="D324" i="15" a="1"/>
  <c r="D324" i="15" s="1"/>
  <c r="D325" i="15" a="1"/>
  <c r="D325" i="15" s="1"/>
  <c r="D326" i="15" a="1"/>
  <c r="D326" i="15" s="1"/>
  <c r="D327" i="15" a="1"/>
  <c r="D327" i="15" s="1"/>
  <c r="D328" i="15" a="1"/>
  <c r="D328" i="15" s="1"/>
  <c r="D329" i="15" a="1"/>
  <c r="D329" i="15" s="1"/>
  <c r="D330" i="15" a="1"/>
  <c r="D330" i="15" s="1"/>
  <c r="D331" i="15" a="1"/>
  <c r="D331" i="15" s="1"/>
  <c r="D332" i="15" a="1"/>
  <c r="D332" i="15" s="1"/>
  <c r="D333" i="15" a="1"/>
  <c r="D333" i="15" s="1"/>
  <c r="D334" i="15" a="1"/>
  <c r="D334" i="15" s="1"/>
  <c r="D335" i="15" a="1"/>
  <c r="D335" i="15" s="1"/>
  <c r="D336" i="15" a="1"/>
  <c r="D336" i="15" s="1"/>
  <c r="D337" i="15" a="1"/>
  <c r="D337" i="15" s="1"/>
  <c r="D338" i="15" a="1"/>
  <c r="D338" i="15" s="1"/>
  <c r="D339" i="15" a="1"/>
  <c r="D339" i="15" s="1"/>
  <c r="D340" i="15" a="1"/>
  <c r="D340" i="15" s="1"/>
  <c r="D341" i="15" a="1"/>
  <c r="D341" i="15" s="1"/>
  <c r="D342" i="15" a="1"/>
  <c r="D342" i="15" s="1"/>
  <c r="D343" i="15" a="1"/>
  <c r="D343" i="15" s="1"/>
  <c r="D344" i="15" a="1"/>
  <c r="D344" i="15" s="1"/>
  <c r="D345" i="15" a="1"/>
  <c r="D345" i="15" s="1"/>
  <c r="D346" i="15" a="1"/>
  <c r="D346" i="15" s="1"/>
  <c r="D347" i="15" a="1"/>
  <c r="D347" i="15" s="1"/>
  <c r="D348" i="15" a="1"/>
  <c r="D348" i="15" s="1"/>
  <c r="D349" i="15" a="1"/>
  <c r="D349" i="15" s="1"/>
  <c r="D350" i="15" a="1"/>
  <c r="D350" i="15" s="1"/>
  <c r="D351" i="15" a="1"/>
  <c r="D351" i="15" s="1"/>
  <c r="D352" i="15" a="1"/>
  <c r="D352" i="15" s="1"/>
  <c r="D353" i="15" a="1"/>
  <c r="D353" i="15" s="1"/>
  <c r="D354" i="15" a="1"/>
  <c r="D354" i="15" s="1"/>
  <c r="D355" i="15" a="1"/>
  <c r="D355" i="15" s="1"/>
  <c r="D356" i="15" a="1"/>
  <c r="D356" i="15" s="1"/>
  <c r="D357" i="15" a="1"/>
  <c r="D357" i="15" s="1"/>
  <c r="D358" i="15" a="1"/>
  <c r="D358" i="15" s="1"/>
  <c r="D359" i="15" a="1"/>
  <c r="D359" i="15" s="1"/>
  <c r="D360" i="15" a="1"/>
  <c r="D360" i="15" s="1"/>
  <c r="D361" i="15" a="1"/>
  <c r="D361" i="15" s="1"/>
  <c r="D362" i="15" a="1"/>
  <c r="D362" i="15" s="1"/>
  <c r="D363" i="15" a="1"/>
  <c r="D363" i="15" s="1"/>
  <c r="D364" i="15" a="1"/>
  <c r="D364" i="15" s="1"/>
  <c r="D365" i="15" a="1"/>
  <c r="D365" i="15" s="1"/>
  <c r="D366" i="15" a="1"/>
  <c r="D366" i="15" s="1"/>
  <c r="D367" i="15" a="1"/>
  <c r="D367" i="15" s="1"/>
  <c r="D368" i="15" a="1"/>
  <c r="D368" i="15" s="1"/>
  <c r="D369" i="15" a="1"/>
  <c r="D369" i="15" s="1"/>
  <c r="D370" i="15" a="1"/>
  <c r="D370" i="15" s="1"/>
  <c r="D371" i="15" a="1"/>
  <c r="D371" i="15" s="1"/>
  <c r="D372" i="15" a="1"/>
  <c r="D372" i="15" s="1"/>
  <c r="D373" i="15" a="1"/>
  <c r="D373" i="15" s="1"/>
  <c r="D374" i="15" a="1"/>
  <c r="D374" i="15" s="1"/>
  <c r="D375" i="15" a="1"/>
  <c r="D375" i="15" s="1"/>
  <c r="D376" i="15" a="1"/>
  <c r="D376" i="15" s="1"/>
  <c r="D377" i="15" a="1"/>
  <c r="D377" i="15" s="1"/>
  <c r="D378" i="15" a="1"/>
  <c r="D378" i="15" s="1"/>
  <c r="D379" i="15" a="1"/>
  <c r="D379" i="15" s="1"/>
  <c r="D380" i="15" a="1"/>
  <c r="D380" i="15" s="1"/>
  <c r="D381" i="15" a="1"/>
  <c r="D381" i="15" s="1"/>
  <c r="D382" i="15" a="1"/>
  <c r="D382" i="15" s="1"/>
  <c r="D383" i="15" a="1"/>
  <c r="D383" i="15" s="1"/>
  <c r="D384" i="15" a="1"/>
  <c r="D384" i="15" s="1"/>
  <c r="D385" i="15" a="1"/>
  <c r="D385" i="15" s="1"/>
  <c r="D386" i="15" a="1"/>
  <c r="D386" i="15" s="1"/>
  <c r="D387" i="15" a="1"/>
  <c r="D387" i="15" s="1"/>
  <c r="D388" i="15" a="1"/>
  <c r="D388" i="15" s="1"/>
  <c r="D389" i="15" a="1"/>
  <c r="D389" i="15" s="1"/>
  <c r="D390" i="15" a="1"/>
  <c r="D390" i="15" s="1"/>
  <c r="D391" i="15" a="1"/>
  <c r="D391" i="15" s="1"/>
  <c r="D392" i="15" a="1"/>
  <c r="D392" i="15" s="1"/>
  <c r="D393" i="15" a="1"/>
  <c r="D393" i="15" s="1"/>
  <c r="D394" i="15" a="1"/>
  <c r="D394" i="15" s="1"/>
  <c r="D395" i="15" a="1"/>
  <c r="D395" i="15" s="1"/>
  <c r="D396" i="15" a="1"/>
  <c r="D396" i="15" s="1"/>
  <c r="D397" i="15" a="1"/>
  <c r="D397" i="15" s="1"/>
  <c r="D398" i="15" a="1"/>
  <c r="D398" i="15" s="1"/>
  <c r="D399" i="15" a="1"/>
  <c r="D399" i="15" s="1"/>
  <c r="D400" i="15" a="1"/>
  <c r="D400" i="15" s="1"/>
  <c r="D401" i="15" a="1"/>
  <c r="D401" i="15" s="1"/>
  <c r="D402" i="15" a="1"/>
  <c r="D402" i="15" s="1"/>
  <c r="D403" i="15" a="1"/>
  <c r="D403" i="15" s="1"/>
  <c r="D404" i="15" a="1"/>
  <c r="D404" i="15" s="1"/>
  <c r="D405" i="15" a="1"/>
  <c r="D405" i="15" s="1"/>
  <c r="D406" i="15" a="1"/>
  <c r="D406" i="15" s="1"/>
  <c r="D407" i="15" a="1"/>
  <c r="D407" i="15" s="1"/>
  <c r="D408" i="15" a="1"/>
  <c r="D408" i="15" s="1"/>
  <c r="D409" i="15" a="1"/>
  <c r="D409" i="15" s="1"/>
  <c r="D410" i="15" a="1"/>
  <c r="D410" i="15" s="1"/>
  <c r="D411" i="15" a="1"/>
  <c r="D411" i="15" s="1"/>
  <c r="D412" i="15" a="1"/>
  <c r="D412" i="15" s="1"/>
  <c r="D413" i="15" a="1"/>
  <c r="D413" i="15" s="1"/>
  <c r="D414" i="15" a="1"/>
  <c r="D414" i="15" s="1"/>
  <c r="D415" i="15" a="1"/>
  <c r="D415" i="15" s="1"/>
  <c r="D416" i="15" a="1"/>
  <c r="D416" i="15" s="1"/>
  <c r="D417" i="15" a="1"/>
  <c r="D417" i="15" s="1"/>
  <c r="D418" i="15" a="1"/>
  <c r="D418" i="15" s="1"/>
  <c r="D419" i="15" a="1"/>
  <c r="D419" i="15" s="1"/>
  <c r="D420" i="15" a="1"/>
  <c r="D420" i="15" s="1"/>
  <c r="D421" i="15" a="1"/>
  <c r="D421" i="15" s="1"/>
  <c r="D422" i="15" a="1"/>
  <c r="D422" i="15" s="1"/>
  <c r="D423" i="15" a="1"/>
  <c r="D423" i="15" s="1"/>
  <c r="D424" i="15" a="1"/>
  <c r="D424" i="15" s="1"/>
  <c r="D425" i="15" a="1"/>
  <c r="D425" i="15" s="1"/>
  <c r="D426" i="15" a="1"/>
  <c r="D426" i="15" s="1"/>
  <c r="D427" i="15" a="1"/>
  <c r="D427" i="15" s="1"/>
  <c r="D428" i="15" a="1"/>
  <c r="D428" i="15" s="1"/>
  <c r="D429" i="15" a="1"/>
  <c r="D429" i="15" s="1"/>
  <c r="D430" i="15" a="1"/>
  <c r="D430" i="15" s="1"/>
  <c r="D431" i="15" a="1"/>
  <c r="D431" i="15" s="1"/>
  <c r="D432" i="15" a="1"/>
  <c r="D432" i="15" s="1"/>
  <c r="D433" i="15" a="1"/>
  <c r="D433" i="15" s="1"/>
  <c r="D434" i="15" a="1"/>
  <c r="D434" i="15" s="1"/>
  <c r="D435" i="15" a="1"/>
  <c r="D435" i="15" s="1"/>
  <c r="D436" i="15" a="1"/>
  <c r="D436" i="15" s="1"/>
  <c r="D437" i="15" a="1"/>
  <c r="D437" i="15" s="1"/>
  <c r="D438" i="15" a="1"/>
  <c r="D438" i="15" s="1"/>
  <c r="D439" i="15" a="1"/>
  <c r="D439" i="15" s="1"/>
  <c r="D440" i="15" a="1"/>
  <c r="D440" i="15" s="1"/>
  <c r="D441" i="15" a="1"/>
  <c r="D441" i="15" s="1"/>
  <c r="D442" i="15" a="1"/>
  <c r="D442" i="15" s="1"/>
  <c r="D443" i="15" a="1"/>
  <c r="D443" i="15" s="1"/>
  <c r="D444" i="15" a="1"/>
  <c r="D444" i="15" s="1"/>
  <c r="D445" i="15" a="1"/>
  <c r="D445" i="15" s="1"/>
  <c r="D446" i="15" a="1"/>
  <c r="D446" i="15" s="1"/>
  <c r="D447" i="15" a="1"/>
  <c r="D447" i="15" s="1"/>
  <c r="D448" i="15" a="1"/>
  <c r="D448" i="15" s="1"/>
  <c r="D449" i="15" a="1"/>
  <c r="D449" i="15" s="1"/>
  <c r="D450" i="15" a="1"/>
  <c r="D450" i="15" s="1"/>
  <c r="D451" i="15" a="1"/>
  <c r="D451" i="15" s="1"/>
  <c r="D452" i="15" a="1"/>
  <c r="D452" i="15" s="1"/>
  <c r="D453" i="15" a="1"/>
  <c r="D453" i="15" s="1"/>
  <c r="D454" i="15" a="1"/>
  <c r="D454" i="15" s="1"/>
  <c r="D455" i="15" a="1"/>
  <c r="D455" i="15" s="1"/>
  <c r="D456" i="15" a="1"/>
  <c r="D456" i="15" s="1"/>
  <c r="D457" i="15" a="1"/>
  <c r="D457" i="15" s="1"/>
  <c r="D458" i="15" a="1"/>
  <c r="D458" i="15" s="1"/>
  <c r="D459" i="15" a="1"/>
  <c r="D459" i="15" s="1"/>
  <c r="D460" i="15" a="1"/>
  <c r="D460" i="15" s="1"/>
  <c r="D461" i="15" a="1"/>
  <c r="D461" i="15" s="1"/>
  <c r="D462" i="15" a="1"/>
  <c r="D462" i="15" s="1"/>
  <c r="D463" i="15" a="1"/>
  <c r="D463" i="15" s="1"/>
  <c r="D464" i="15" a="1"/>
  <c r="D464" i="15" s="1"/>
  <c r="D465" i="15" a="1"/>
  <c r="D465" i="15" s="1"/>
  <c r="D466" i="15" a="1"/>
  <c r="D466" i="15" s="1"/>
  <c r="D467" i="15" a="1"/>
  <c r="D467" i="15" s="1"/>
  <c r="D468" i="15" a="1"/>
  <c r="D468" i="15" s="1"/>
  <c r="D469" i="15" a="1"/>
  <c r="D469" i="15" s="1"/>
  <c r="D470" i="15" a="1"/>
  <c r="D470" i="15" s="1"/>
  <c r="D471" i="15" a="1"/>
  <c r="D471" i="15" s="1"/>
  <c r="D472" i="15" a="1"/>
  <c r="D472" i="15" s="1"/>
  <c r="D473" i="15" a="1"/>
  <c r="D473" i="15" s="1"/>
  <c r="D474" i="15" a="1"/>
  <c r="D474" i="15" s="1"/>
  <c r="D475" i="15" a="1"/>
  <c r="D475" i="15" s="1"/>
  <c r="D476" i="15" a="1"/>
  <c r="D476" i="15" s="1"/>
  <c r="D477" i="15" a="1"/>
  <c r="D477" i="15" s="1"/>
  <c r="D478" i="15" a="1"/>
  <c r="D478" i="15" s="1"/>
  <c r="D479" i="15" a="1"/>
  <c r="D479" i="15" s="1"/>
  <c r="D480" i="15" a="1"/>
  <c r="D480" i="15" s="1"/>
  <c r="D481" i="15" a="1"/>
  <c r="D481" i="15" s="1"/>
  <c r="D482" i="15" a="1"/>
  <c r="D482" i="15" s="1"/>
  <c r="D483" i="15" a="1"/>
  <c r="D483" i="15" s="1"/>
  <c r="D484" i="15" a="1"/>
  <c r="D484" i="15" s="1"/>
  <c r="D485" i="15" a="1"/>
  <c r="D485" i="15" s="1"/>
  <c r="D486" i="15" a="1"/>
  <c r="D486" i="15" s="1"/>
  <c r="D487" i="15" a="1"/>
  <c r="D487" i="15" s="1"/>
  <c r="D488" i="15" a="1"/>
  <c r="D488" i="15" s="1"/>
  <c r="D489" i="15" a="1"/>
  <c r="D489" i="15" s="1"/>
  <c r="D490" i="15" a="1"/>
  <c r="D490" i="15" s="1"/>
  <c r="D491" i="15" a="1"/>
  <c r="D491" i="15" s="1"/>
  <c r="D492" i="15" a="1"/>
  <c r="D492" i="15" s="1"/>
  <c r="D493" i="15" a="1"/>
  <c r="D493" i="15" s="1"/>
  <c r="D494" i="15" a="1"/>
  <c r="D494" i="15" s="1"/>
  <c r="D495" i="15" a="1"/>
  <c r="D495" i="15" s="1"/>
  <c r="D496" i="15" a="1"/>
  <c r="D496" i="15" s="1"/>
  <c r="D497" i="15" a="1"/>
  <c r="D497" i="15" s="1"/>
  <c r="D498" i="15" a="1"/>
  <c r="D498" i="15" s="1"/>
  <c r="D499" i="15" a="1"/>
  <c r="D499" i="15" s="1"/>
  <c r="D500" i="15" a="1"/>
  <c r="D500" i="15" s="1"/>
  <c r="D501" i="15" a="1"/>
  <c r="D501" i="15" s="1"/>
  <c r="D502" i="15" a="1"/>
  <c r="D502" i="15" s="1"/>
  <c r="D503" i="15" a="1"/>
  <c r="D503" i="15" s="1"/>
  <c r="D504" i="15" a="1"/>
  <c r="D504" i="15" s="1"/>
  <c r="D505" i="15" a="1"/>
  <c r="D505" i="15" s="1"/>
  <c r="D506" i="15" a="1"/>
  <c r="D506" i="15" s="1"/>
  <c r="D507" i="15" a="1"/>
  <c r="D507" i="15" s="1"/>
  <c r="D508" i="15" a="1"/>
  <c r="D508" i="15" s="1"/>
  <c r="D509" i="15" a="1"/>
  <c r="D509" i="15" s="1"/>
  <c r="D510" i="15" a="1"/>
  <c r="D510" i="15" s="1"/>
  <c r="D511" i="15" a="1"/>
  <c r="D511" i="15" s="1"/>
  <c r="D512" i="15" a="1"/>
  <c r="D512" i="15" s="1"/>
  <c r="D513" i="15" a="1"/>
  <c r="D513" i="15" s="1"/>
  <c r="D514" i="15" a="1"/>
  <c r="D514" i="15" s="1"/>
  <c r="D515" i="15" a="1"/>
  <c r="D515" i="15" s="1"/>
  <c r="D516" i="15" a="1"/>
  <c r="D516" i="15" s="1"/>
  <c r="D517" i="15" a="1"/>
  <c r="D517" i="15" s="1"/>
  <c r="D518" i="15" a="1"/>
  <c r="D518" i="15" s="1"/>
  <c r="D519" i="15" a="1"/>
  <c r="D519" i="15" s="1"/>
  <c r="D520" i="15" a="1"/>
  <c r="D520" i="15" s="1"/>
  <c r="D521" i="15" a="1"/>
  <c r="D521" i="15" s="1"/>
  <c r="D522" i="15" a="1"/>
  <c r="D522" i="15" s="1"/>
  <c r="D523" i="15" a="1"/>
  <c r="D523" i="15" s="1"/>
  <c r="D524" i="15" a="1"/>
  <c r="D524" i="15" s="1"/>
  <c r="D525" i="15" a="1"/>
  <c r="D525" i="15" s="1"/>
  <c r="D526" i="15" a="1"/>
  <c r="D526" i="15" s="1"/>
  <c r="D527" i="15" a="1"/>
  <c r="D527" i="15" s="1"/>
  <c r="D528" i="15" a="1"/>
  <c r="D528" i="15" s="1"/>
  <c r="D529" i="15" a="1"/>
  <c r="D529" i="15" s="1"/>
  <c r="D530" i="15" a="1"/>
  <c r="D530" i="15" s="1"/>
  <c r="D531" i="15" a="1"/>
  <c r="D531" i="15" s="1"/>
  <c r="D532" i="15" a="1"/>
  <c r="D532" i="15" s="1"/>
  <c r="D533" i="15" a="1"/>
  <c r="D533" i="15" s="1"/>
  <c r="D534" i="15" a="1"/>
  <c r="D534" i="15" s="1"/>
  <c r="D535" i="15" a="1"/>
  <c r="D535" i="15" s="1"/>
  <c r="D536" i="15" a="1"/>
  <c r="D536" i="15" s="1"/>
  <c r="D537" i="15" a="1"/>
  <c r="D537" i="15" s="1"/>
  <c r="D538" i="15" a="1"/>
  <c r="D538" i="15" s="1"/>
  <c r="D539" i="15" a="1"/>
  <c r="D539" i="15" s="1"/>
  <c r="D540" i="15" a="1"/>
  <c r="D540" i="15" s="1"/>
  <c r="D541" i="15" a="1"/>
  <c r="D541" i="15" s="1"/>
  <c r="D542" i="15" a="1"/>
  <c r="D542" i="15" s="1"/>
  <c r="D543" i="15" a="1"/>
  <c r="D543" i="15" s="1"/>
  <c r="D544" i="15" a="1"/>
  <c r="D544" i="15" s="1"/>
  <c r="D545" i="15" a="1"/>
  <c r="D545" i="15" s="1"/>
  <c r="D546" i="15" a="1"/>
  <c r="D546" i="15" s="1"/>
  <c r="D547" i="15" a="1"/>
  <c r="D547" i="15" s="1"/>
  <c r="D548" i="15" a="1"/>
  <c r="D548" i="15" s="1"/>
  <c r="D549" i="15" a="1"/>
  <c r="D549" i="15" s="1"/>
  <c r="D550" i="15" a="1"/>
  <c r="D550" i="15" s="1"/>
  <c r="D551" i="15" a="1"/>
  <c r="D551" i="15" s="1"/>
  <c r="D552" i="15" a="1"/>
  <c r="D552" i="15" s="1"/>
  <c r="D553" i="15" a="1"/>
  <c r="D553" i="15" s="1"/>
  <c r="D554" i="15" a="1"/>
  <c r="D554" i="15" s="1"/>
  <c r="D555" i="15" a="1"/>
  <c r="D555" i="15" s="1"/>
  <c r="D556" i="15" a="1"/>
  <c r="D556" i="15" s="1"/>
  <c r="D557" i="15" a="1"/>
  <c r="D557" i="15" s="1"/>
  <c r="D558" i="15" a="1"/>
  <c r="D558" i="15" s="1"/>
  <c r="D559" i="15" a="1"/>
  <c r="D559" i="15" s="1"/>
  <c r="D560" i="15" a="1"/>
  <c r="D560" i="15" s="1"/>
  <c r="D561" i="15" a="1"/>
  <c r="D561" i="15" s="1"/>
  <c r="D562" i="15" a="1"/>
  <c r="D562" i="15" s="1"/>
  <c r="D563" i="15" a="1"/>
  <c r="D563" i="15" s="1"/>
  <c r="D564" i="15" a="1"/>
  <c r="D564" i="15" s="1"/>
  <c r="D565" i="15" a="1"/>
  <c r="D565" i="15" s="1"/>
  <c r="D566" i="15" a="1"/>
  <c r="D566" i="15" s="1"/>
  <c r="D567" i="15" a="1"/>
  <c r="D567" i="15" s="1"/>
  <c r="D568" i="15" a="1"/>
  <c r="D568" i="15" s="1"/>
  <c r="D569" i="15" a="1"/>
  <c r="D569" i="15" s="1"/>
  <c r="D570" i="15" a="1"/>
  <c r="D570" i="15" s="1"/>
  <c r="D571" i="15" a="1"/>
  <c r="D571" i="15" s="1"/>
  <c r="D572" i="15" a="1"/>
  <c r="D572" i="15" s="1"/>
  <c r="D573" i="15" a="1"/>
  <c r="D573" i="15" s="1"/>
  <c r="D574" i="15" a="1"/>
  <c r="D574" i="15" s="1"/>
  <c r="D575" i="15" a="1"/>
  <c r="D575" i="15" s="1"/>
  <c r="D576" i="15" a="1"/>
  <c r="D576" i="15" s="1"/>
  <c r="D577" i="15" a="1"/>
  <c r="D577" i="15" s="1"/>
  <c r="D578" i="15" a="1"/>
  <c r="D578" i="15" s="1"/>
  <c r="D579" i="15" a="1"/>
  <c r="D579" i="15" s="1"/>
  <c r="D580" i="15" a="1"/>
  <c r="D580" i="15" s="1"/>
  <c r="D581" i="15" a="1"/>
  <c r="D581" i="15" s="1"/>
  <c r="D582" i="15" a="1"/>
  <c r="D582" i="15" s="1"/>
  <c r="D583" i="15" a="1"/>
  <c r="D583" i="15" s="1"/>
  <c r="D584" i="15" a="1"/>
  <c r="D584" i="15" s="1"/>
  <c r="D585" i="15" a="1"/>
  <c r="D585" i="15" s="1"/>
  <c r="D586" i="15" a="1"/>
  <c r="D586" i="15" s="1"/>
  <c r="D587" i="15" a="1"/>
  <c r="D587" i="15" s="1"/>
  <c r="D588" i="15" a="1"/>
  <c r="D588" i="15" s="1"/>
  <c r="D589" i="15" a="1"/>
  <c r="D589" i="15" s="1"/>
  <c r="D590" i="15" a="1"/>
  <c r="D590" i="15" s="1"/>
  <c r="D591" i="15" a="1"/>
  <c r="D591" i="15" s="1"/>
  <c r="D592" i="15" a="1"/>
  <c r="D592" i="15" s="1"/>
  <c r="D593" i="15" a="1"/>
  <c r="D593" i="15" s="1"/>
  <c r="D594" i="15" a="1"/>
  <c r="D594" i="15" s="1"/>
  <c r="D595" i="15" a="1"/>
  <c r="D595" i="15" s="1"/>
  <c r="D596" i="15" a="1"/>
  <c r="D596" i="15" s="1"/>
  <c r="D597" i="15" a="1"/>
  <c r="D597" i="15" s="1"/>
  <c r="D598" i="15" a="1"/>
  <c r="D598" i="15" s="1"/>
  <c r="D599" i="15" a="1"/>
  <c r="D599" i="15" s="1"/>
  <c r="D600" i="15" a="1"/>
  <c r="D600" i="15" s="1"/>
  <c r="D601" i="15" a="1"/>
  <c r="D601" i="15" s="1"/>
  <c r="D602" i="15" a="1"/>
  <c r="D602" i="15" s="1"/>
  <c r="D603" i="15" a="1"/>
  <c r="D603" i="15" s="1"/>
  <c r="D604" i="15" a="1"/>
  <c r="D604" i="15" s="1"/>
  <c r="D605" i="15" a="1"/>
  <c r="D605" i="15" s="1"/>
  <c r="D606" i="15" a="1"/>
  <c r="D606" i="15" s="1"/>
  <c r="D607" i="15" a="1"/>
  <c r="D607" i="15" s="1"/>
  <c r="D608" i="15" a="1"/>
  <c r="D608" i="15" s="1"/>
  <c r="D609" i="15" a="1"/>
  <c r="D609" i="15" s="1"/>
  <c r="D610" i="15" a="1"/>
  <c r="D610" i="15" s="1"/>
  <c r="D611" i="15" a="1"/>
  <c r="D611" i="15" s="1"/>
  <c r="D612" i="15" a="1"/>
  <c r="D612" i="15" s="1"/>
  <c r="D613" i="15" a="1"/>
  <c r="D613" i="15" s="1"/>
  <c r="D614" i="15" a="1"/>
  <c r="D614" i="15" s="1"/>
  <c r="D615" i="15" a="1"/>
  <c r="D615" i="15" s="1"/>
  <c r="D616" i="15" a="1"/>
  <c r="D616" i="15" s="1"/>
  <c r="D617" i="15" a="1"/>
  <c r="D617" i="15" s="1"/>
  <c r="D618" i="15" a="1"/>
  <c r="D618" i="15" s="1"/>
  <c r="D619" i="15" a="1"/>
  <c r="D619" i="15" s="1"/>
  <c r="D620" i="15" a="1"/>
  <c r="D620" i="15" s="1"/>
  <c r="D621" i="15" a="1"/>
  <c r="D621" i="15" s="1"/>
  <c r="D622" i="15" a="1"/>
  <c r="D622" i="15" s="1"/>
  <c r="D623" i="15" a="1"/>
  <c r="D623" i="15" s="1"/>
  <c r="D624" i="15" a="1"/>
  <c r="D624" i="15" s="1"/>
  <c r="D625" i="15" a="1"/>
  <c r="D625" i="15" s="1"/>
  <c r="D626" i="15" a="1"/>
  <c r="D626" i="15" s="1"/>
  <c r="D627" i="15" a="1"/>
  <c r="D627" i="15" s="1"/>
  <c r="D628" i="15" a="1"/>
  <c r="D628" i="15" s="1"/>
  <c r="D629" i="15" a="1"/>
  <c r="D629" i="15" s="1"/>
  <c r="D630" i="15" a="1"/>
  <c r="D630" i="15" s="1"/>
  <c r="D631" i="15" a="1"/>
  <c r="D631" i="15" s="1"/>
  <c r="D632" i="15" a="1"/>
  <c r="D632" i="15" s="1"/>
  <c r="D633" i="15" a="1"/>
  <c r="D633" i="15" s="1"/>
  <c r="D634" i="15" a="1"/>
  <c r="D634" i="15" s="1"/>
  <c r="D635" i="15" a="1"/>
  <c r="D635" i="15" s="1"/>
  <c r="D636" i="15" a="1"/>
  <c r="D636" i="15" s="1"/>
  <c r="D637" i="15" a="1"/>
  <c r="D637" i="15" s="1"/>
  <c r="D638" i="15" a="1"/>
  <c r="D638" i="15" s="1"/>
  <c r="D639" i="15" a="1"/>
  <c r="D639" i="15" s="1"/>
  <c r="D640" i="15" a="1"/>
  <c r="D640" i="15" s="1"/>
  <c r="D641" i="15" a="1"/>
  <c r="D641" i="15" s="1"/>
  <c r="D642" i="15" a="1"/>
  <c r="D642" i="15" s="1"/>
  <c r="D643" i="15" a="1"/>
  <c r="D643" i="15" s="1"/>
  <c r="D644" i="15" a="1"/>
  <c r="D644" i="15" s="1"/>
  <c r="D645" i="15" a="1"/>
  <c r="D645" i="15" s="1"/>
  <c r="D646" i="15" a="1"/>
  <c r="D646" i="15" s="1"/>
  <c r="D647" i="15" a="1"/>
  <c r="D647" i="15" s="1"/>
  <c r="D648" i="15" a="1"/>
  <c r="D648" i="15" s="1"/>
  <c r="D649" i="15" a="1"/>
  <c r="D649" i="15" s="1"/>
  <c r="D650" i="15" a="1"/>
  <c r="D650" i="15" s="1"/>
  <c r="D651" i="15" a="1"/>
  <c r="D651" i="15" s="1"/>
  <c r="D652" i="15" a="1"/>
  <c r="D652" i="15" s="1"/>
  <c r="D653" i="15" a="1"/>
  <c r="D653" i="15" s="1"/>
  <c r="D654" i="15" a="1"/>
  <c r="D654" i="15" s="1"/>
  <c r="D655" i="15" a="1"/>
  <c r="D655" i="15" s="1"/>
  <c r="D656" i="15" a="1"/>
  <c r="D656" i="15" s="1"/>
  <c r="D657" i="15" a="1"/>
  <c r="D657" i="15" s="1"/>
  <c r="D658" i="15" a="1"/>
  <c r="D658" i="15" s="1"/>
  <c r="D659" i="15" a="1"/>
  <c r="D659" i="15" s="1"/>
  <c r="D660" i="15" a="1"/>
  <c r="D660" i="15" s="1"/>
  <c r="D661" i="15" a="1"/>
  <c r="D661" i="15" s="1"/>
  <c r="D662" i="15" a="1"/>
  <c r="D662" i="15" s="1"/>
  <c r="D663" i="15" a="1"/>
  <c r="D663" i="15" s="1"/>
  <c r="D664" i="15" a="1"/>
  <c r="D664" i="15" s="1"/>
  <c r="D665" i="15" a="1"/>
  <c r="D665" i="15" s="1"/>
  <c r="D666" i="15" a="1"/>
  <c r="D666" i="15" s="1"/>
  <c r="D667" i="15" a="1"/>
  <c r="D667" i="15" s="1"/>
  <c r="D668" i="15" a="1"/>
  <c r="D668" i="15" s="1"/>
  <c r="D669" i="15" a="1"/>
  <c r="D669" i="15" s="1"/>
  <c r="D670" i="15" a="1"/>
  <c r="D670" i="15" s="1"/>
  <c r="D671" i="15" a="1"/>
  <c r="D671" i="15" s="1"/>
  <c r="D672" i="15" a="1"/>
  <c r="D672" i="15" s="1"/>
  <c r="D673" i="15" a="1"/>
  <c r="D673" i="15" s="1"/>
  <c r="D674" i="15" a="1"/>
  <c r="D674" i="15" s="1"/>
  <c r="D675" i="15" a="1"/>
  <c r="D675" i="15" s="1"/>
  <c r="D676" i="15" a="1"/>
  <c r="D676" i="15" s="1"/>
  <c r="D677" i="15" a="1"/>
  <c r="D677" i="15" s="1"/>
  <c r="D678" i="15" a="1"/>
  <c r="D678" i="15" s="1"/>
  <c r="D679" i="15" a="1"/>
  <c r="D679" i="15" s="1"/>
  <c r="D680" i="15" a="1"/>
  <c r="D680" i="15" s="1"/>
  <c r="D681" i="15" a="1"/>
  <c r="D681" i="15" s="1"/>
  <c r="D682" i="15" a="1"/>
  <c r="D682" i="15" s="1"/>
  <c r="D683" i="15" a="1"/>
  <c r="D683" i="15" s="1"/>
  <c r="D684" i="15" a="1"/>
  <c r="D684" i="15" s="1"/>
  <c r="D685" i="15" a="1"/>
  <c r="D685" i="15" s="1"/>
  <c r="D686" i="15" a="1"/>
  <c r="D686" i="15" s="1"/>
  <c r="D687" i="15" a="1"/>
  <c r="D687" i="15" s="1"/>
  <c r="D688" i="15" a="1"/>
  <c r="D688" i="15" s="1"/>
  <c r="D689" i="15" a="1"/>
  <c r="D689" i="15" s="1"/>
  <c r="D690" i="15" a="1"/>
  <c r="D690" i="15" s="1"/>
  <c r="D691" i="15" a="1"/>
  <c r="D691" i="15" s="1"/>
  <c r="D692" i="15" a="1"/>
  <c r="D692" i="15" s="1"/>
  <c r="D693" i="15" a="1"/>
  <c r="D693" i="15" s="1"/>
  <c r="D694" i="15" a="1"/>
  <c r="D694" i="15" s="1"/>
  <c r="D695" i="15" a="1"/>
  <c r="D695" i="15" s="1"/>
  <c r="D696" i="15" a="1"/>
  <c r="D696" i="15" s="1"/>
  <c r="D697" i="15" a="1"/>
  <c r="D697" i="15" s="1"/>
  <c r="D698" i="15" a="1"/>
  <c r="D698" i="15" s="1"/>
  <c r="D699" i="15" a="1"/>
  <c r="D699" i="15" s="1"/>
  <c r="D700" i="15" a="1"/>
  <c r="D700" i="15" s="1"/>
  <c r="D701" i="15" a="1"/>
  <c r="D701" i="15" s="1"/>
  <c r="D702" i="15" a="1"/>
  <c r="D702" i="15" s="1"/>
  <c r="D703" i="15" a="1"/>
  <c r="D703" i="15" s="1"/>
  <c r="D704" i="15" a="1"/>
  <c r="D704" i="15" s="1"/>
  <c r="D705" i="15" a="1"/>
  <c r="D705" i="15" s="1"/>
  <c r="D706" i="15" a="1"/>
  <c r="D706" i="15" s="1"/>
  <c r="D707" i="15" a="1"/>
  <c r="D707" i="15" s="1"/>
  <c r="D708" i="15" a="1"/>
  <c r="D708" i="15" s="1"/>
  <c r="D709" i="15" a="1"/>
  <c r="D709" i="15" s="1"/>
  <c r="D710" i="15" a="1"/>
  <c r="D710" i="15" s="1"/>
  <c r="D711" i="15" a="1"/>
  <c r="D711" i="15" s="1"/>
  <c r="D712" i="15" a="1"/>
  <c r="D712" i="15" s="1"/>
  <c r="D713" i="15" a="1"/>
  <c r="D713" i="15" s="1"/>
  <c r="D714" i="15" a="1"/>
  <c r="D714" i="15" s="1"/>
  <c r="D715" i="15" a="1"/>
  <c r="D715" i="15" s="1"/>
  <c r="D716" i="15" a="1"/>
  <c r="D716" i="15" s="1"/>
  <c r="D717" i="15" a="1"/>
  <c r="D717" i="15" s="1"/>
  <c r="D718" i="15" a="1"/>
  <c r="D718" i="15" s="1"/>
  <c r="D719" i="15" a="1"/>
  <c r="D719" i="15" s="1"/>
  <c r="D720" i="15" a="1"/>
  <c r="D720" i="15" s="1"/>
  <c r="D721" i="15" a="1"/>
  <c r="D721" i="15" s="1"/>
  <c r="D722" i="15" a="1"/>
  <c r="D722" i="15" s="1"/>
  <c r="D723" i="15" a="1"/>
  <c r="D723" i="15" s="1"/>
  <c r="D724" i="15" a="1"/>
  <c r="D724" i="15" s="1"/>
  <c r="D725" i="15" a="1"/>
  <c r="D725" i="15" s="1"/>
  <c r="D726" i="15" a="1"/>
  <c r="D726" i="15" s="1"/>
  <c r="D727" i="15" a="1"/>
  <c r="D727" i="15" s="1"/>
  <c r="D728" i="15" a="1"/>
  <c r="D728" i="15" s="1"/>
  <c r="D729" i="15" a="1"/>
  <c r="D729" i="15" s="1"/>
  <c r="D730" i="15" a="1"/>
  <c r="D730" i="15" s="1"/>
  <c r="D731" i="15" a="1"/>
  <c r="D731" i="15" s="1"/>
  <c r="D732" i="15" a="1"/>
  <c r="D732" i="15" s="1"/>
  <c r="D733" i="15" a="1"/>
  <c r="D733" i="15" s="1"/>
  <c r="D734" i="15" a="1"/>
  <c r="D734" i="15" s="1"/>
  <c r="D735" i="15" a="1"/>
  <c r="D735" i="15" s="1"/>
  <c r="D736" i="15" a="1"/>
  <c r="D736" i="15" s="1"/>
  <c r="D737" i="15" a="1"/>
  <c r="D737" i="15" s="1"/>
  <c r="D738" i="15" a="1"/>
  <c r="D738" i="15" s="1"/>
  <c r="D739" i="15" a="1"/>
  <c r="D739" i="15" s="1"/>
  <c r="D740" i="15" a="1"/>
  <c r="D740" i="15" s="1"/>
  <c r="D741" i="15" a="1"/>
  <c r="D741" i="15" s="1"/>
  <c r="D742" i="15" a="1"/>
  <c r="D742" i="15" s="1"/>
  <c r="D743" i="15" a="1"/>
  <c r="D743" i="15" s="1"/>
  <c r="D744" i="15" a="1"/>
  <c r="D744" i="15" s="1"/>
  <c r="D745" i="15" a="1"/>
  <c r="D745" i="15" s="1"/>
  <c r="D746" i="15" a="1"/>
  <c r="D746" i="15" s="1"/>
  <c r="D747" i="15" a="1"/>
  <c r="D747" i="15" s="1"/>
  <c r="D748" i="15" a="1"/>
  <c r="D748" i="15" s="1"/>
  <c r="D749" i="15" a="1"/>
  <c r="D749" i="15" s="1"/>
  <c r="D750" i="15" a="1"/>
  <c r="D750" i="15" s="1"/>
  <c r="D751" i="15" a="1"/>
  <c r="D751" i="15" s="1"/>
  <c r="D752" i="15" a="1"/>
  <c r="D752" i="15" s="1"/>
  <c r="D753" i="15" a="1"/>
  <c r="D753" i="15" s="1"/>
  <c r="D754" i="15" a="1"/>
  <c r="D754" i="15" s="1"/>
  <c r="D755" i="15" a="1"/>
  <c r="D755" i="15" s="1"/>
  <c r="D756" i="15" a="1"/>
  <c r="D756" i="15" s="1"/>
  <c r="D757" i="15" a="1"/>
  <c r="D757" i="15" s="1"/>
  <c r="D758" i="15" a="1"/>
  <c r="D758" i="15" s="1"/>
  <c r="D759" i="15" a="1"/>
  <c r="D759" i="15" s="1"/>
  <c r="D760" i="15" a="1"/>
  <c r="D760" i="15" s="1"/>
  <c r="D761" i="15" a="1"/>
  <c r="D761" i="15" s="1"/>
  <c r="D762" i="15" a="1"/>
  <c r="D762" i="15" s="1"/>
  <c r="D763" i="15" a="1"/>
  <c r="D763" i="15" s="1"/>
  <c r="D764" i="15" a="1"/>
  <c r="D764" i="15" s="1"/>
  <c r="D765" i="15" a="1"/>
  <c r="D765" i="15" s="1"/>
  <c r="D766" i="15" a="1"/>
  <c r="D766" i="15" s="1"/>
  <c r="D767" i="15" a="1"/>
  <c r="D767" i="15" s="1"/>
  <c r="D768" i="15" a="1"/>
  <c r="D768" i="15" s="1"/>
  <c r="D769" i="15" a="1"/>
  <c r="D769" i="15" s="1"/>
  <c r="D770" i="15" a="1"/>
  <c r="D770" i="15" s="1"/>
  <c r="D771" i="15" a="1"/>
  <c r="D771" i="15" s="1"/>
  <c r="D772" i="15" a="1"/>
  <c r="D772" i="15" s="1"/>
  <c r="D773" i="15" a="1"/>
  <c r="D773" i="15" s="1"/>
  <c r="D774" i="15" a="1"/>
  <c r="D774" i="15" s="1"/>
  <c r="D775" i="15" a="1"/>
  <c r="D775" i="15" s="1"/>
  <c r="D776" i="15" a="1"/>
  <c r="D776" i="15" s="1"/>
  <c r="D777" i="15" a="1"/>
  <c r="D777" i="15" s="1"/>
  <c r="D778" i="15" a="1"/>
  <c r="D778" i="15" s="1"/>
  <c r="D779" i="15" a="1"/>
  <c r="D779" i="15" s="1"/>
  <c r="D780" i="15" a="1"/>
  <c r="D780" i="15" s="1"/>
  <c r="D781" i="15" a="1"/>
  <c r="D781" i="15" s="1"/>
  <c r="D782" i="15" a="1"/>
  <c r="D782" i="15" s="1"/>
  <c r="D783" i="15" a="1"/>
  <c r="D783" i="15" s="1"/>
  <c r="D784" i="15" a="1"/>
  <c r="D784" i="15" s="1"/>
  <c r="D785" i="15" a="1"/>
  <c r="D785" i="15" s="1"/>
  <c r="D786" i="15" a="1"/>
  <c r="D786" i="15" s="1"/>
  <c r="D787" i="15" a="1"/>
  <c r="D787" i="15" s="1"/>
  <c r="D788" i="15" a="1"/>
  <c r="D788" i="15" s="1"/>
  <c r="D789" i="15" a="1"/>
  <c r="D789" i="15" s="1"/>
  <c r="D790" i="15" a="1"/>
  <c r="D790" i="15" s="1"/>
  <c r="D791" i="15" a="1"/>
  <c r="D791" i="15" s="1"/>
  <c r="D792" i="15" a="1"/>
  <c r="D792" i="15" s="1"/>
  <c r="D793" i="15" a="1"/>
  <c r="D793" i="15" s="1"/>
  <c r="D794" i="15" a="1"/>
  <c r="D794" i="15" s="1"/>
  <c r="D795" i="15" a="1"/>
  <c r="D795" i="15" s="1"/>
  <c r="D796" i="15" a="1"/>
  <c r="D796" i="15" s="1"/>
  <c r="D797" i="15" a="1"/>
  <c r="D797" i="15" s="1"/>
  <c r="D798" i="15" a="1"/>
  <c r="D798" i="15" s="1"/>
  <c r="D799" i="15" a="1"/>
  <c r="D799" i="15" s="1"/>
  <c r="D800" i="15" a="1"/>
  <c r="D800" i="15" s="1"/>
  <c r="D801" i="15" a="1"/>
  <c r="D801" i="15" s="1"/>
  <c r="D802" i="15" a="1"/>
  <c r="D802" i="15" s="1"/>
  <c r="D803" i="15" a="1"/>
  <c r="D803" i="15" s="1"/>
  <c r="D804" i="15" a="1"/>
  <c r="D804" i="15" s="1"/>
  <c r="D805" i="15" a="1"/>
  <c r="D805" i="15" s="1"/>
  <c r="D806" i="15" a="1"/>
  <c r="D806" i="15" s="1"/>
  <c r="D807" i="15" a="1"/>
  <c r="D807" i="15" s="1"/>
  <c r="D808" i="15" a="1"/>
  <c r="D808" i="15" s="1"/>
  <c r="D809" i="15" a="1"/>
  <c r="D809" i="15" s="1"/>
  <c r="D810" i="15" a="1"/>
  <c r="D810" i="15" s="1"/>
  <c r="D811" i="15" a="1"/>
  <c r="D811" i="15" s="1"/>
  <c r="D812" i="15" a="1"/>
  <c r="D812" i="15" s="1"/>
  <c r="D813" i="15" a="1"/>
  <c r="D813" i="15" s="1"/>
  <c r="D814" i="15" a="1"/>
  <c r="D814" i="15" s="1"/>
  <c r="D815" i="15" a="1"/>
  <c r="D815" i="15" s="1"/>
  <c r="D816" i="15" a="1"/>
  <c r="D816" i="15" s="1"/>
  <c r="D817" i="15" a="1"/>
  <c r="D817" i="15" s="1"/>
  <c r="D818" i="15" a="1"/>
  <c r="D818" i="15" s="1"/>
  <c r="D819" i="15" a="1"/>
  <c r="D819" i="15" s="1"/>
  <c r="D820" i="15" a="1"/>
  <c r="D820" i="15" s="1"/>
  <c r="D821" i="15" a="1"/>
  <c r="D821" i="15" s="1"/>
  <c r="D822" i="15" a="1"/>
  <c r="D822" i="15" s="1"/>
  <c r="D823" i="15" a="1"/>
  <c r="D823" i="15" s="1"/>
  <c r="D824" i="15" a="1"/>
  <c r="D824" i="15" s="1"/>
  <c r="D825" i="15" a="1"/>
  <c r="D825" i="15" s="1"/>
  <c r="D826" i="15" a="1"/>
  <c r="D826" i="15" s="1"/>
  <c r="D827" i="15" a="1"/>
  <c r="D827" i="15" s="1"/>
  <c r="D828" i="15" a="1"/>
  <c r="D828" i="15" s="1"/>
  <c r="D829" i="15" a="1"/>
  <c r="D829" i="15" s="1"/>
  <c r="D830" i="15" a="1"/>
  <c r="D830" i="15" s="1"/>
  <c r="D831" i="15" a="1"/>
  <c r="D831" i="15" s="1"/>
  <c r="D832" i="15" a="1"/>
  <c r="D832" i="15" s="1"/>
  <c r="D833" i="15" a="1"/>
  <c r="D833" i="15" s="1"/>
  <c r="D834" i="15" a="1"/>
  <c r="D834" i="15" s="1"/>
  <c r="D835" i="15" a="1"/>
  <c r="D835" i="15" s="1"/>
  <c r="D836" i="15" a="1"/>
  <c r="D836" i="15" s="1"/>
  <c r="D837" i="15" a="1"/>
  <c r="D837" i="15" s="1"/>
  <c r="D838" i="15" a="1"/>
  <c r="D838" i="15" s="1"/>
  <c r="D839" i="15" a="1"/>
  <c r="D839" i="15" s="1"/>
  <c r="D840" i="15" a="1"/>
  <c r="D840" i="15" s="1"/>
  <c r="D841" i="15" a="1"/>
  <c r="D841" i="15" s="1"/>
  <c r="D842" i="15" a="1"/>
  <c r="D842" i="15" s="1"/>
  <c r="D843" i="15" a="1"/>
  <c r="D843" i="15" s="1"/>
  <c r="D844" i="15" a="1"/>
  <c r="D844" i="15" s="1"/>
  <c r="D845" i="15" a="1"/>
  <c r="D845" i="15" s="1"/>
  <c r="D846" i="15" a="1"/>
  <c r="D846" i="15" s="1"/>
  <c r="D847" i="15" a="1"/>
  <c r="D847" i="15" s="1"/>
  <c r="D848" i="15" a="1"/>
  <c r="D848" i="15" s="1"/>
  <c r="D849" i="15" a="1"/>
  <c r="D849" i="15" s="1"/>
  <c r="D850" i="15" a="1"/>
  <c r="D850" i="15" s="1"/>
  <c r="D851" i="15" a="1"/>
  <c r="D851" i="15" s="1"/>
  <c r="D852" i="15" a="1"/>
  <c r="D852" i="15" s="1"/>
  <c r="D853" i="15" a="1"/>
  <c r="D853" i="15" s="1"/>
  <c r="D854" i="15" a="1"/>
  <c r="D854" i="15" s="1"/>
  <c r="D855" i="15" a="1"/>
  <c r="D855" i="15" s="1"/>
  <c r="D856" i="15" a="1"/>
  <c r="D856" i="15" s="1"/>
  <c r="D857" i="15" a="1"/>
  <c r="D857" i="15" s="1"/>
  <c r="D858" i="15" a="1"/>
  <c r="D858" i="15" s="1"/>
  <c r="D859" i="15" a="1"/>
  <c r="D859" i="15" s="1"/>
  <c r="D860" i="15" a="1"/>
  <c r="D860" i="15" s="1"/>
  <c r="D861" i="15" a="1"/>
  <c r="D861" i="15" s="1"/>
  <c r="D862" i="15" a="1"/>
  <c r="D862" i="15" s="1"/>
  <c r="D863" i="15" a="1"/>
  <c r="D863" i="15" s="1"/>
  <c r="D864" i="15" a="1"/>
  <c r="D864" i="15" s="1"/>
  <c r="D865" i="15" a="1"/>
  <c r="D865" i="15" s="1"/>
  <c r="D866" i="15" a="1"/>
  <c r="D866" i="15" s="1"/>
  <c r="D867" i="15" a="1"/>
  <c r="D867" i="15" s="1"/>
  <c r="D868" i="15" a="1"/>
  <c r="D868" i="15" s="1"/>
  <c r="D869" i="15" a="1"/>
  <c r="D869" i="15" s="1"/>
  <c r="D870" i="15" a="1"/>
  <c r="D870" i="15" s="1"/>
  <c r="D871" i="15" a="1"/>
  <c r="D871" i="15" s="1"/>
  <c r="D872" i="15" a="1"/>
  <c r="D872" i="15" s="1"/>
  <c r="D873" i="15" a="1"/>
  <c r="D873" i="15" s="1"/>
  <c r="D874" i="15" a="1"/>
  <c r="D874" i="15" s="1"/>
  <c r="D875" i="15" a="1"/>
  <c r="D875" i="15" s="1"/>
  <c r="D876" i="15" a="1"/>
  <c r="D876" i="15" s="1"/>
  <c r="D877" i="15" a="1"/>
  <c r="D877" i="15" s="1"/>
  <c r="D878" i="15" a="1"/>
  <c r="D878" i="15" s="1"/>
  <c r="D879" i="15" a="1"/>
  <c r="D879" i="15" s="1"/>
  <c r="D880" i="15" a="1"/>
  <c r="D880" i="15" s="1"/>
  <c r="D881" i="15" a="1"/>
  <c r="D881" i="15" s="1"/>
  <c r="D882" i="15" a="1"/>
  <c r="D882" i="15" s="1"/>
  <c r="D883" i="15" a="1"/>
  <c r="D883" i="15" s="1"/>
  <c r="D884" i="15" a="1"/>
  <c r="D884" i="15" s="1"/>
  <c r="D885" i="15" a="1"/>
  <c r="D885" i="15" s="1"/>
  <c r="D886" i="15" a="1"/>
  <c r="D886" i="15" s="1"/>
  <c r="D887" i="15" a="1"/>
  <c r="D887" i="15" s="1"/>
  <c r="D888" i="15" a="1"/>
  <c r="D888" i="15" s="1"/>
  <c r="D889" i="15" a="1"/>
  <c r="D889" i="15" s="1"/>
  <c r="D890" i="15" a="1"/>
  <c r="D890" i="15" s="1"/>
  <c r="D891" i="15" a="1"/>
  <c r="D891" i="15" s="1"/>
  <c r="D892" i="15" a="1"/>
  <c r="D892" i="15" s="1"/>
  <c r="D893" i="15" a="1"/>
  <c r="D893" i="15" s="1"/>
  <c r="D894" i="15" a="1"/>
  <c r="D894" i="15" s="1"/>
  <c r="D895" i="15" a="1"/>
  <c r="D895" i="15" s="1"/>
  <c r="D896" i="15" a="1"/>
  <c r="D896" i="15" s="1"/>
  <c r="D897" i="15" a="1"/>
  <c r="D897" i="15" s="1"/>
  <c r="D898" i="15" a="1"/>
  <c r="D898" i="15" s="1"/>
  <c r="D899" i="15" a="1"/>
  <c r="D899" i="15" s="1"/>
  <c r="D900" i="15" a="1"/>
  <c r="D900" i="15" s="1"/>
  <c r="D901" i="15" a="1"/>
  <c r="D901" i="15" s="1"/>
  <c r="D902" i="15" a="1"/>
  <c r="D902" i="15" s="1"/>
  <c r="D903" i="15" a="1"/>
  <c r="D903" i="15" s="1"/>
  <c r="D904" i="15" a="1"/>
  <c r="D904" i="15" s="1"/>
  <c r="D905" i="15" a="1"/>
  <c r="D905" i="15" s="1"/>
  <c r="D906" i="15" a="1"/>
  <c r="D906" i="15" s="1"/>
  <c r="D907" i="15" a="1"/>
  <c r="D907" i="15" s="1"/>
  <c r="D908" i="15" a="1"/>
  <c r="D908" i="15" s="1"/>
  <c r="D909" i="15" a="1"/>
  <c r="D909" i="15" s="1"/>
  <c r="D910" i="15" a="1"/>
  <c r="D910" i="15" s="1"/>
  <c r="D911" i="15" a="1"/>
  <c r="D911" i="15" s="1"/>
  <c r="D912" i="15" a="1"/>
  <c r="D912" i="15" s="1"/>
  <c r="D913" i="15" a="1"/>
  <c r="D913" i="15" s="1"/>
  <c r="D914" i="15" a="1"/>
  <c r="D914" i="15" s="1"/>
  <c r="D915" i="15" a="1"/>
  <c r="D915" i="15" s="1"/>
  <c r="D916" i="15" a="1"/>
  <c r="D916" i="15" s="1"/>
  <c r="D917" i="15" a="1"/>
  <c r="D917" i="15" s="1"/>
  <c r="D918" i="15" a="1"/>
  <c r="D918" i="15" s="1"/>
  <c r="D919" i="15" a="1"/>
  <c r="D919" i="15" s="1"/>
  <c r="D920" i="15" a="1"/>
  <c r="D920" i="15" s="1"/>
  <c r="D921" i="15" a="1"/>
  <c r="D921" i="15" s="1"/>
  <c r="D922" i="15" a="1"/>
  <c r="D922" i="15" s="1"/>
  <c r="D923" i="15" a="1"/>
  <c r="D923" i="15" s="1"/>
  <c r="D924" i="15" a="1"/>
  <c r="D924" i="15" s="1"/>
  <c r="D925" i="15" a="1"/>
  <c r="D925" i="15" s="1"/>
  <c r="D926" i="15" a="1"/>
  <c r="D926" i="15" s="1"/>
  <c r="D927" i="15" a="1"/>
  <c r="D927" i="15" s="1"/>
  <c r="D928" i="15" a="1"/>
  <c r="D928" i="15" s="1"/>
  <c r="D929" i="15" a="1"/>
  <c r="D929" i="15" s="1"/>
  <c r="D930" i="15" a="1"/>
  <c r="D930" i="15" s="1"/>
  <c r="D931" i="15" a="1"/>
  <c r="D931" i="15" s="1"/>
  <c r="D932" i="15" a="1"/>
  <c r="D932" i="15" s="1"/>
  <c r="D933" i="15" a="1"/>
  <c r="D933" i="15" s="1"/>
  <c r="D934" i="15" a="1"/>
  <c r="D934" i="15" s="1"/>
  <c r="D935" i="15" a="1"/>
  <c r="D935" i="15" s="1"/>
  <c r="D936" i="15" a="1"/>
  <c r="D936" i="15" s="1"/>
  <c r="D937" i="15" a="1"/>
  <c r="D937" i="15" s="1"/>
  <c r="D938" i="15" a="1"/>
  <c r="D938" i="15" s="1"/>
  <c r="D939" i="15" a="1"/>
  <c r="D939" i="15" s="1"/>
  <c r="D940" i="15" a="1"/>
  <c r="D940" i="15" s="1"/>
  <c r="D941" i="15" a="1"/>
  <c r="D941" i="15" s="1"/>
  <c r="D942" i="15" a="1"/>
  <c r="D942" i="15" s="1"/>
  <c r="D943" i="15" a="1"/>
  <c r="D943" i="15" s="1"/>
  <c r="D944" i="15" a="1"/>
  <c r="D944" i="15" s="1"/>
  <c r="D945" i="15" a="1"/>
  <c r="D945" i="15" s="1"/>
  <c r="D946" i="15" a="1"/>
  <c r="D946" i="15" s="1"/>
  <c r="D947" i="15" a="1"/>
  <c r="D947" i="15" s="1"/>
  <c r="D948" i="15" a="1"/>
  <c r="D948" i="15" s="1"/>
  <c r="D949" i="15" a="1"/>
  <c r="D949" i="15" s="1"/>
  <c r="D950" i="15" a="1"/>
  <c r="D950" i="15" s="1"/>
  <c r="D951" i="15" a="1"/>
  <c r="D951" i="15" s="1"/>
  <c r="D952" i="15" a="1"/>
  <c r="D952" i="15" s="1"/>
  <c r="D953" i="15" a="1"/>
  <c r="D953" i="15" s="1"/>
  <c r="D954" i="15" a="1"/>
  <c r="D954" i="15" s="1"/>
  <c r="D955" i="15" a="1"/>
  <c r="D955" i="15" s="1"/>
  <c r="D956" i="15" a="1"/>
  <c r="D956" i="15" s="1"/>
  <c r="D957" i="15" a="1"/>
  <c r="D957" i="15" s="1"/>
  <c r="D958" i="15" a="1"/>
  <c r="D958" i="15" s="1"/>
  <c r="D959" i="15" a="1"/>
  <c r="D959" i="15" s="1"/>
  <c r="D960" i="15" a="1"/>
  <c r="D960" i="15" s="1"/>
  <c r="D961" i="15" a="1"/>
  <c r="D961" i="15" s="1"/>
  <c r="D962" i="15" a="1"/>
  <c r="D962" i="15" s="1"/>
  <c r="D963" i="15" a="1"/>
  <c r="D963" i="15" s="1"/>
  <c r="D964" i="15" a="1"/>
  <c r="D964" i="15" s="1"/>
  <c r="D965" i="15" a="1"/>
  <c r="D965" i="15" s="1"/>
  <c r="D966" i="15" a="1"/>
  <c r="D966" i="15" s="1"/>
  <c r="D967" i="15" a="1"/>
  <c r="D967" i="15" s="1"/>
  <c r="D968" i="15" a="1"/>
  <c r="D968" i="15" s="1"/>
  <c r="D969" i="15" a="1"/>
  <c r="D969" i="15" s="1"/>
  <c r="D970" i="15" a="1"/>
  <c r="D970" i="15" s="1"/>
  <c r="D971" i="15" a="1"/>
  <c r="D971" i="15" s="1"/>
  <c r="D972" i="15" a="1"/>
  <c r="D972" i="15" s="1"/>
  <c r="D973" i="15" a="1"/>
  <c r="D973" i="15" s="1"/>
  <c r="D974" i="15" a="1"/>
  <c r="D974" i="15" s="1"/>
  <c r="D975" i="15" a="1"/>
  <c r="D975" i="15" s="1"/>
  <c r="D976" i="15" a="1"/>
  <c r="D976" i="15" s="1"/>
  <c r="D977" i="15" a="1"/>
  <c r="D977" i="15" s="1"/>
  <c r="D978" i="15" a="1"/>
  <c r="D978" i="15" s="1"/>
  <c r="D979" i="15" a="1"/>
  <c r="D979" i="15" s="1"/>
  <c r="D980" i="15" a="1"/>
  <c r="D980" i="15" s="1"/>
  <c r="D981" i="15" a="1"/>
  <c r="D981" i="15" s="1"/>
  <c r="D982" i="15" a="1"/>
  <c r="D982" i="15" s="1"/>
  <c r="D983" i="15" a="1"/>
  <c r="D983" i="15" s="1"/>
  <c r="D984" i="15" a="1"/>
  <c r="D984" i="15" s="1"/>
  <c r="D985" i="15" a="1"/>
  <c r="D985" i="15" s="1"/>
  <c r="D986" i="15" a="1"/>
  <c r="D986" i="15" s="1"/>
  <c r="D987" i="15" a="1"/>
  <c r="D987" i="15" s="1"/>
  <c r="D988" i="15" a="1"/>
  <c r="D988" i="15" s="1"/>
  <c r="D989" i="15" a="1"/>
  <c r="D989" i="15" s="1"/>
  <c r="D990" i="15" a="1"/>
  <c r="D990" i="15" s="1"/>
  <c r="D991" i="15" a="1"/>
  <c r="D991" i="15" s="1"/>
  <c r="D992" i="15" a="1"/>
  <c r="D992" i="15" s="1"/>
  <c r="D993" i="15" a="1"/>
  <c r="D993" i="15" s="1"/>
  <c r="D994" i="15" a="1"/>
  <c r="D994" i="15" s="1"/>
  <c r="D995" i="15" a="1"/>
  <c r="D995" i="15" s="1"/>
  <c r="D996" i="15" a="1"/>
  <c r="D996" i="15" s="1"/>
  <c r="D997" i="15" a="1"/>
  <c r="D997" i="15" s="1"/>
  <c r="D998" i="15" a="1"/>
  <c r="D998" i="15" s="1"/>
  <c r="D999" i="15" a="1"/>
  <c r="D999" i="15" s="1"/>
  <c r="D1000" i="15" a="1"/>
  <c r="D1000" i="15" s="1"/>
  <c r="D1001" i="15" a="1"/>
  <c r="D1001" i="15" s="1"/>
  <c r="D1002" i="15" a="1"/>
  <c r="D1002" i="15" s="1"/>
  <c r="D1003" i="15" a="1"/>
  <c r="D1003" i="15" s="1"/>
  <c r="D1004" i="15" a="1"/>
  <c r="D1004" i="15" s="1"/>
  <c r="D1005" i="15" a="1"/>
  <c r="D1005" i="15" s="1"/>
  <c r="D1006" i="15" a="1"/>
  <c r="D1006" i="15" s="1"/>
  <c r="D1007" i="15" a="1"/>
  <c r="D1007" i="15" s="1"/>
  <c r="D1008" i="15" a="1"/>
  <c r="D1008" i="15" s="1"/>
  <c r="D1009" i="15" a="1"/>
  <c r="D1009" i="15" s="1"/>
  <c r="D1010" i="15" a="1"/>
  <c r="D1010" i="15" s="1"/>
  <c r="D1011" i="15" a="1"/>
  <c r="D1011" i="15" s="1"/>
  <c r="D1012" i="15" a="1"/>
  <c r="D1012" i="15" s="1"/>
  <c r="D1013" i="15" a="1"/>
  <c r="D1013" i="15" s="1"/>
  <c r="D1014" i="15" a="1"/>
  <c r="D1014" i="15" s="1"/>
  <c r="D1015" i="15" a="1"/>
  <c r="D1015" i="15" s="1"/>
  <c r="D1016" i="15" a="1"/>
  <c r="D1016" i="15" s="1"/>
  <c r="D1017" i="15" a="1"/>
  <c r="D1017" i="15" s="1"/>
  <c r="D1018" i="15" a="1"/>
  <c r="D1018" i="15" s="1"/>
  <c r="D1019" i="15" a="1"/>
  <c r="D1019" i="15" s="1"/>
  <c r="D1020" i="15" a="1"/>
  <c r="D1020" i="15" s="1"/>
  <c r="D1021" i="15" a="1"/>
  <c r="D1021" i="15" s="1"/>
  <c r="D1022" i="15" a="1"/>
  <c r="D1022" i="15" s="1"/>
  <c r="D1023" i="15" a="1"/>
  <c r="D1023" i="15" s="1"/>
  <c r="D1024" i="15" a="1"/>
  <c r="D1024" i="15" s="1"/>
  <c r="D1025" i="15" a="1"/>
  <c r="D1025" i="15" s="1"/>
  <c r="D1026" i="15" a="1"/>
  <c r="D1026" i="15" s="1"/>
  <c r="D1027" i="15" a="1"/>
  <c r="D1027" i="15" s="1"/>
  <c r="D1028" i="15" a="1"/>
  <c r="D1028" i="15" s="1"/>
  <c r="D1029" i="15" a="1"/>
  <c r="D1029" i="15" s="1"/>
  <c r="D1030" i="15" a="1"/>
  <c r="D1030" i="15" s="1"/>
  <c r="D1031" i="15" a="1"/>
  <c r="D1031" i="15" s="1"/>
  <c r="D1032" i="15" a="1"/>
  <c r="D1032" i="15" s="1"/>
  <c r="D1033" i="15" a="1"/>
  <c r="D1033" i="15" s="1"/>
  <c r="D1034" i="15" a="1"/>
  <c r="D1034" i="15" s="1"/>
  <c r="D1035" i="15" a="1"/>
  <c r="D1035" i="15" s="1"/>
  <c r="D1036" i="15" a="1"/>
  <c r="D1036" i="15" s="1"/>
  <c r="D1037" i="15" a="1"/>
  <c r="D1037" i="15" s="1"/>
  <c r="D1038" i="15" a="1"/>
  <c r="D1038" i="15" s="1"/>
  <c r="D1039" i="15" a="1"/>
  <c r="D1039" i="15" s="1"/>
  <c r="D1040" i="15" a="1"/>
  <c r="D1040" i="15" s="1"/>
  <c r="D1041" i="15" a="1"/>
  <c r="D1041" i="15" s="1"/>
  <c r="D1042" i="15" a="1"/>
  <c r="D1042" i="15" s="1"/>
  <c r="D1043" i="15" a="1"/>
  <c r="D1043" i="15" s="1"/>
  <c r="D1044" i="15" a="1"/>
  <c r="D1044" i="15" s="1"/>
  <c r="D1045" i="15" a="1"/>
  <c r="D1045" i="15" s="1"/>
  <c r="D1046" i="15" a="1"/>
  <c r="D1046" i="15" s="1"/>
  <c r="D1047" i="15" a="1"/>
  <c r="D1047" i="15" s="1"/>
  <c r="D1048" i="15" a="1"/>
  <c r="D1048" i="15" s="1"/>
  <c r="D1049" i="15" a="1"/>
  <c r="D1049" i="15" s="1"/>
  <c r="D1050" i="15" a="1"/>
  <c r="D1050" i="15" s="1"/>
  <c r="D1051" i="15" a="1"/>
  <c r="D1051" i="15" s="1"/>
  <c r="D1052" i="15" a="1"/>
  <c r="D1052" i="15" s="1"/>
  <c r="D1053" i="15" a="1"/>
  <c r="D1053" i="15" s="1"/>
  <c r="D1054" i="15" a="1"/>
  <c r="D1054" i="15" s="1"/>
  <c r="D1055" i="15" a="1"/>
  <c r="D1055" i="15" s="1"/>
  <c r="D1056" i="15" a="1"/>
  <c r="D1056" i="15" s="1"/>
  <c r="D1057" i="15" a="1"/>
  <c r="D1057" i="15" s="1"/>
  <c r="D1058" i="15" a="1"/>
  <c r="D1058" i="15" s="1"/>
  <c r="D1059" i="15" a="1"/>
  <c r="D1059" i="15" s="1"/>
  <c r="D1060" i="15" a="1"/>
  <c r="D1060" i="15" s="1"/>
  <c r="D1061" i="15" a="1"/>
  <c r="D1061" i="15" s="1"/>
  <c r="D1062" i="15" a="1"/>
  <c r="D1062" i="15" s="1"/>
  <c r="D1063" i="15" a="1"/>
  <c r="D1063" i="15" s="1"/>
  <c r="D1064" i="15" a="1"/>
  <c r="D1064" i="15"/>
  <c r="D1065" i="15" a="1"/>
  <c r="D1065" i="15" s="1"/>
  <c r="D1066" i="15" a="1"/>
  <c r="D1066" i="15" s="1"/>
  <c r="D1067" i="15" a="1"/>
  <c r="D1067" i="15" s="1"/>
  <c r="D1068" i="15" a="1"/>
  <c r="D1068" i="15" s="1"/>
  <c r="D1069" i="15" a="1"/>
  <c r="D1069" i="15" s="1"/>
  <c r="D1070" i="15" a="1"/>
  <c r="D1070" i="15" s="1"/>
  <c r="D1071" i="15" a="1"/>
  <c r="D1071" i="15" s="1"/>
  <c r="D1072" i="15" a="1"/>
  <c r="D1072" i="15" s="1"/>
  <c r="D1073" i="15" a="1"/>
  <c r="D1073" i="15" s="1"/>
  <c r="D1074" i="15" a="1"/>
  <c r="D1074" i="15" s="1"/>
  <c r="D1075" i="15" a="1"/>
  <c r="D1075" i="15" s="1"/>
  <c r="D1076" i="15" a="1"/>
  <c r="D1076" i="15" s="1"/>
  <c r="D1077" i="15" a="1"/>
  <c r="D1077" i="15" s="1"/>
  <c r="D1078" i="15" a="1"/>
  <c r="D1078" i="15" s="1"/>
  <c r="D1079" i="15" a="1"/>
  <c r="D1079" i="15" s="1"/>
  <c r="D1080" i="15" a="1"/>
  <c r="D1080" i="15" s="1"/>
  <c r="D1081" i="15" a="1"/>
  <c r="D1081" i="15" s="1"/>
  <c r="D1082" i="15" a="1"/>
  <c r="D1082" i="15" s="1"/>
  <c r="D1083" i="15" a="1"/>
  <c r="D1083" i="15" s="1"/>
  <c r="D1084" i="15" a="1"/>
  <c r="D1084" i="15" s="1"/>
  <c r="D1085" i="15" a="1"/>
  <c r="D1085" i="15" s="1"/>
  <c r="D1086" i="15" a="1"/>
  <c r="D1086" i="15" s="1"/>
  <c r="D1087" i="15" a="1"/>
  <c r="D1087" i="15" s="1"/>
  <c r="D1088" i="15" a="1"/>
  <c r="D1088" i="15" s="1"/>
  <c r="D1089" i="15" a="1"/>
  <c r="D1089" i="15" s="1"/>
  <c r="D1090" i="15" a="1"/>
  <c r="D1090" i="15" s="1"/>
  <c r="D1091" i="15" a="1"/>
  <c r="D1091" i="15" s="1"/>
  <c r="D1092" i="15" a="1"/>
  <c r="D1092" i="15" s="1"/>
  <c r="D1093" i="15" a="1"/>
  <c r="D1093" i="15" s="1"/>
  <c r="D1094" i="15" a="1"/>
  <c r="D1094" i="15" s="1"/>
  <c r="D1095" i="15" a="1"/>
  <c r="D1095" i="15" s="1"/>
  <c r="D1096" i="15" a="1"/>
  <c r="D1096" i="15" s="1"/>
  <c r="D1097" i="15" a="1"/>
  <c r="D1097" i="15" s="1"/>
  <c r="D1098" i="15" a="1"/>
  <c r="D1098" i="15" s="1"/>
  <c r="D1099" i="15" a="1"/>
  <c r="D1099" i="15" s="1"/>
  <c r="D1100" i="15" a="1"/>
  <c r="D1100" i="15" s="1"/>
  <c r="D1101" i="15" a="1"/>
  <c r="D1101" i="15" s="1"/>
  <c r="D1102" i="15" a="1"/>
  <c r="D1102" i="15" s="1"/>
  <c r="D1103" i="15" a="1"/>
  <c r="D1103" i="15" s="1"/>
  <c r="D1104" i="15" a="1"/>
  <c r="D1104" i="15" s="1"/>
  <c r="D1105" i="15" a="1"/>
  <c r="D1105" i="15" s="1"/>
  <c r="D1106" i="15" a="1"/>
  <c r="D1106" i="15" s="1"/>
  <c r="D1107" i="15" a="1"/>
  <c r="D1107" i="15" s="1"/>
  <c r="D1108" i="15" a="1"/>
  <c r="D1108" i="15" s="1"/>
  <c r="D1109" i="15" a="1"/>
  <c r="D1109" i="15" s="1"/>
  <c r="D1110" i="15" a="1"/>
  <c r="D1110" i="15" s="1"/>
  <c r="D1111" i="15" a="1"/>
  <c r="D1111" i="15" s="1"/>
  <c r="D1112" i="15" a="1"/>
  <c r="D1112" i="15" s="1"/>
  <c r="D1113" i="15" a="1"/>
  <c r="D1113" i="15" s="1"/>
  <c r="D1114" i="15" a="1"/>
  <c r="D1114" i="15" s="1"/>
  <c r="D1115" i="15" a="1"/>
  <c r="D1115" i="15" s="1"/>
  <c r="D1116" i="15" a="1"/>
  <c r="D1116" i="15" s="1"/>
  <c r="D1117" i="15" a="1"/>
  <c r="D1117" i="15" s="1"/>
  <c r="D1118" i="15" a="1"/>
  <c r="D1118" i="15" s="1"/>
  <c r="D1119" i="15" a="1"/>
  <c r="D1119" i="15" s="1"/>
  <c r="D1120" i="15" a="1"/>
  <c r="D1120" i="15" s="1"/>
  <c r="D1121" i="15" a="1"/>
  <c r="D1121" i="15" s="1"/>
  <c r="D1122" i="15" a="1"/>
  <c r="D1122" i="15" s="1"/>
  <c r="D1123" i="15" a="1"/>
  <c r="D1123" i="15" s="1"/>
  <c r="D1124" i="15" a="1"/>
  <c r="D1124" i="15" s="1"/>
  <c r="D1125" i="15" a="1"/>
  <c r="D1125" i="15" s="1"/>
  <c r="D1126" i="15" a="1"/>
  <c r="D1126" i="15" s="1"/>
  <c r="D1127" i="15" a="1"/>
  <c r="D1127" i="15" s="1"/>
  <c r="D1128" i="15" a="1"/>
  <c r="D1128" i="15" s="1"/>
  <c r="D1129" i="15" a="1"/>
  <c r="D1129" i="15" s="1"/>
  <c r="D1130" i="15" a="1"/>
  <c r="D1130" i="15" s="1"/>
  <c r="D1131" i="15" a="1"/>
  <c r="D1131" i="15" s="1"/>
  <c r="D1132" i="15" a="1"/>
  <c r="D1132" i="15" s="1"/>
  <c r="D1133" i="15" a="1"/>
  <c r="D1133" i="15" s="1"/>
  <c r="D1134" i="15" a="1"/>
  <c r="D1134" i="15" s="1"/>
  <c r="D1135" i="15" a="1"/>
  <c r="D1135" i="15" s="1"/>
  <c r="D1136" i="15" a="1"/>
  <c r="D1136" i="15" s="1"/>
  <c r="D1137" i="15" a="1"/>
  <c r="D1137" i="15" s="1"/>
  <c r="D1138" i="15" a="1"/>
  <c r="D1138" i="15" s="1"/>
  <c r="D1139" i="15" a="1"/>
  <c r="D1139" i="15" s="1"/>
  <c r="D1140" i="15" a="1"/>
  <c r="D1140" i="15" s="1"/>
  <c r="D1141" i="15" a="1"/>
  <c r="D1141" i="15" s="1"/>
  <c r="D1142" i="15" a="1"/>
  <c r="D1142" i="15" s="1"/>
  <c r="D1143" i="15" a="1"/>
  <c r="D1143" i="15" s="1"/>
  <c r="D1144" i="15" a="1"/>
  <c r="D1144" i="15" s="1"/>
  <c r="D1145" i="15" a="1"/>
  <c r="D1145" i="15" s="1"/>
  <c r="D1146" i="15" a="1"/>
  <c r="D1146" i="15" s="1"/>
  <c r="D1147" i="15" a="1"/>
  <c r="D1147" i="15" s="1"/>
  <c r="D1148" i="15" a="1"/>
  <c r="D1148" i="15" s="1"/>
  <c r="D1149" i="15" a="1"/>
  <c r="D1149" i="15" s="1"/>
  <c r="D1150" i="15" a="1"/>
  <c r="D1150" i="15" s="1"/>
  <c r="D1151" i="15" a="1"/>
  <c r="D1151" i="15" s="1"/>
  <c r="D1152" i="15" a="1"/>
  <c r="D1152" i="15" s="1"/>
  <c r="D1153" i="15" a="1"/>
  <c r="D1153" i="15" s="1"/>
  <c r="D1154" i="15" a="1"/>
  <c r="D1154" i="15" s="1"/>
  <c r="D1155" i="15" a="1"/>
  <c r="D1155" i="15" s="1"/>
  <c r="D1156" i="15" a="1"/>
  <c r="D1156" i="15" s="1"/>
  <c r="D1157" i="15" a="1"/>
  <c r="D1157" i="15" s="1"/>
  <c r="D1158" i="15" a="1"/>
  <c r="D1158" i="15" s="1"/>
  <c r="D1159" i="15" a="1"/>
  <c r="D1159" i="15" s="1"/>
  <c r="D1160" i="15" a="1"/>
  <c r="D1160" i="15" s="1"/>
  <c r="D1161" i="15" a="1"/>
  <c r="D1161" i="15" s="1"/>
  <c r="D1162" i="15" a="1"/>
  <c r="D1162" i="15" s="1"/>
  <c r="D1163" i="15" a="1"/>
  <c r="D1163" i="15" s="1"/>
  <c r="D1164" i="15" a="1"/>
  <c r="D1164" i="15" s="1"/>
  <c r="D1165" i="15" a="1"/>
  <c r="D1165" i="15" s="1"/>
  <c r="D1166" i="15" a="1"/>
  <c r="D1166" i="15" s="1"/>
  <c r="D1167" i="15" a="1"/>
  <c r="D1167" i="15" s="1"/>
  <c r="D1168" i="15" a="1"/>
  <c r="D1168" i="15" s="1"/>
  <c r="D1169" i="15" a="1"/>
  <c r="D1169" i="15" s="1"/>
  <c r="D1170" i="15" a="1"/>
  <c r="D1170" i="15" s="1"/>
  <c r="D1171" i="15" a="1"/>
  <c r="D1171" i="15" s="1"/>
  <c r="D1172" i="15" a="1"/>
  <c r="D1172" i="15" s="1"/>
  <c r="D1173" i="15" a="1"/>
  <c r="D1173" i="15" s="1"/>
  <c r="D1174" i="15" a="1"/>
  <c r="D1174" i="15" s="1"/>
  <c r="D1175" i="15" a="1"/>
  <c r="D1175" i="15" s="1"/>
  <c r="D1176" i="15" a="1"/>
  <c r="D1176" i="15" s="1"/>
  <c r="D1177" i="15" a="1"/>
  <c r="D1177" i="15" s="1"/>
  <c r="D1178" i="15" a="1"/>
  <c r="D1178" i="15" s="1"/>
  <c r="D1179" i="15" a="1"/>
  <c r="D1179" i="15" s="1"/>
  <c r="D1180" i="15" a="1"/>
  <c r="D1180" i="15" s="1"/>
  <c r="D1181" i="15" a="1"/>
  <c r="D1181" i="15" s="1"/>
  <c r="D1182" i="15" a="1"/>
  <c r="D1182" i="15" s="1"/>
  <c r="D1183" i="15" a="1"/>
  <c r="D1183" i="15" s="1"/>
  <c r="D1184" i="15" a="1"/>
  <c r="D1184" i="15" s="1"/>
  <c r="D1185" i="15" a="1"/>
  <c r="D1185" i="15" s="1"/>
  <c r="D1186" i="15" a="1"/>
  <c r="D1186" i="15" s="1"/>
  <c r="D1187" i="15" a="1"/>
  <c r="D1187" i="15" s="1"/>
  <c r="D1188" i="15" a="1"/>
  <c r="D1188" i="15" s="1"/>
  <c r="D1189" i="15" a="1"/>
  <c r="D1189" i="15" s="1"/>
  <c r="D1190" i="15" a="1"/>
  <c r="D1190" i="15" s="1"/>
  <c r="D1191" i="15" a="1"/>
  <c r="D1191" i="15" s="1"/>
  <c r="D1192" i="15" a="1"/>
  <c r="D1192" i="15" s="1"/>
  <c r="D1193" i="15" a="1"/>
  <c r="D1193" i="15" s="1"/>
  <c r="D1194" i="15" a="1"/>
  <c r="D1194" i="15" s="1"/>
  <c r="D1195" i="15" a="1"/>
  <c r="D1195" i="15" s="1"/>
  <c r="D1196" i="15" a="1"/>
  <c r="D1196" i="15" s="1"/>
  <c r="D1197" i="15" a="1"/>
  <c r="D1197" i="15" s="1"/>
  <c r="D1198" i="15" a="1"/>
  <c r="D1198" i="15" s="1"/>
  <c r="D1199" i="15" a="1"/>
  <c r="D1199" i="15" s="1"/>
  <c r="D1200" i="15" a="1"/>
  <c r="D1200" i="15" s="1"/>
  <c r="D1201" i="15" a="1"/>
  <c r="D1201" i="15" s="1"/>
  <c r="D1202" i="15" a="1"/>
  <c r="D1202" i="15" s="1"/>
  <c r="D1203" i="15" a="1"/>
  <c r="D1203" i="15" s="1"/>
  <c r="D1204" i="15" a="1"/>
  <c r="D1204" i="15" s="1"/>
  <c r="D1205" i="15" a="1"/>
  <c r="D1205" i="15" s="1"/>
  <c r="D1206" i="15" a="1"/>
  <c r="D1206" i="15" s="1"/>
  <c r="D1207" i="15" a="1"/>
  <c r="D1207" i="15" s="1"/>
  <c r="D1208" i="15" a="1"/>
  <c r="D1208" i="15" s="1"/>
  <c r="D1209" i="15" a="1"/>
  <c r="D1209" i="15" s="1"/>
  <c r="D1210" i="15" a="1"/>
  <c r="D1210" i="15" s="1"/>
  <c r="D1211" i="15" a="1"/>
  <c r="D1211" i="15" s="1"/>
  <c r="D1212" i="15" a="1"/>
  <c r="D1212" i="15" s="1"/>
  <c r="D1213" i="15" a="1"/>
  <c r="D1213" i="15" s="1"/>
  <c r="D1214" i="15" a="1"/>
  <c r="D1214" i="15" s="1"/>
  <c r="D1215" i="15" a="1"/>
  <c r="D1215" i="15" s="1"/>
  <c r="D1216" i="15" a="1"/>
  <c r="D1216" i="15" s="1"/>
  <c r="D1217" i="15" a="1"/>
  <c r="D1217" i="15" s="1"/>
  <c r="D1218" i="15" a="1"/>
  <c r="D1218" i="15" s="1"/>
  <c r="D1219" i="15" a="1"/>
  <c r="D1219" i="15" s="1"/>
  <c r="D1220" i="15" a="1"/>
  <c r="D1220" i="15" s="1"/>
  <c r="D1221" i="15" a="1"/>
  <c r="D1221" i="15" s="1"/>
  <c r="D1222" i="15" a="1"/>
  <c r="D1222" i="15" s="1"/>
  <c r="D1223" i="15" a="1"/>
  <c r="D1223" i="15" s="1"/>
  <c r="D1224" i="15" a="1"/>
  <c r="D1224" i="15" s="1"/>
  <c r="D1225" i="15" a="1"/>
  <c r="D1225" i="15" s="1"/>
  <c r="D1226" i="15" a="1"/>
  <c r="D1226" i="15" s="1"/>
  <c r="D1227" i="15" a="1"/>
  <c r="D1227" i="15" s="1"/>
  <c r="D1228" i="15" a="1"/>
  <c r="D1228" i="15" s="1"/>
  <c r="D1229" i="15" a="1"/>
  <c r="D1229" i="15" s="1"/>
  <c r="D1230" i="15" a="1"/>
  <c r="D1230" i="15" s="1"/>
  <c r="D1231" i="15" a="1"/>
  <c r="D1231" i="15" s="1"/>
  <c r="D1232" i="15" a="1"/>
  <c r="D1232" i="15" s="1"/>
  <c r="D1233" i="15" a="1"/>
  <c r="D1233" i="15" s="1"/>
  <c r="D1234" i="15" a="1"/>
  <c r="D1234" i="15" s="1"/>
  <c r="D1235" i="15" a="1"/>
  <c r="D1235" i="15" s="1"/>
  <c r="D1236" i="15" a="1"/>
  <c r="D1236" i="15" s="1"/>
  <c r="D1237" i="15" a="1"/>
  <c r="D1237" i="15" s="1"/>
  <c r="D1238" i="15" a="1"/>
  <c r="D1238" i="15" s="1"/>
  <c r="D1239" i="15" a="1"/>
  <c r="D1239" i="15" s="1"/>
  <c r="D1240" i="15" a="1"/>
  <c r="D1240" i="15" s="1"/>
  <c r="D1241" i="15" a="1"/>
  <c r="D1241" i="15" s="1"/>
  <c r="D1242" i="15" a="1"/>
  <c r="D1242" i="15" s="1"/>
  <c r="D1243" i="15" a="1"/>
  <c r="D1243" i="15" s="1"/>
  <c r="D1244" i="15" a="1"/>
  <c r="D1244" i="15" s="1"/>
  <c r="D1245" i="15" a="1"/>
  <c r="D1245" i="15" s="1"/>
  <c r="D1246" i="15" a="1"/>
  <c r="D1246" i="15" s="1"/>
  <c r="D1247" i="15" a="1"/>
  <c r="D1247" i="15" s="1"/>
  <c r="D1248" i="15" a="1"/>
  <c r="D1248" i="15" s="1"/>
  <c r="D1249" i="15" a="1"/>
  <c r="D1249" i="15" s="1"/>
  <c r="D1250" i="15" a="1"/>
  <c r="D1250" i="15" s="1"/>
  <c r="D1251" i="15" a="1"/>
  <c r="D1251" i="15" s="1"/>
  <c r="D1252" i="15" a="1"/>
  <c r="D1252" i="15" s="1"/>
  <c r="D1253" i="15" a="1"/>
  <c r="D1253" i="15" s="1"/>
  <c r="D1254" i="15" a="1"/>
  <c r="D1254" i="15" s="1"/>
  <c r="D1255" i="15" a="1"/>
  <c r="D1255" i="15" s="1"/>
  <c r="D1256" i="15" a="1"/>
  <c r="D1256" i="15" s="1"/>
  <c r="D1257" i="15" a="1"/>
  <c r="D1257" i="15" s="1"/>
  <c r="D1258" i="15" a="1"/>
  <c r="D1258" i="15" s="1"/>
  <c r="D1259" i="15" a="1"/>
  <c r="D1259" i="15" s="1"/>
  <c r="D1260" i="15" a="1"/>
  <c r="D1260" i="15" s="1"/>
  <c r="D1261" i="15" a="1"/>
  <c r="D1261" i="15" s="1"/>
  <c r="D1262" i="15" a="1"/>
  <c r="D1262" i="15" s="1"/>
  <c r="D1263" i="15" a="1"/>
  <c r="D1263" i="15" s="1"/>
  <c r="D1264" i="15" a="1"/>
  <c r="D1264" i="15" s="1"/>
  <c r="D1265" i="15" a="1"/>
  <c r="D1265" i="15" s="1"/>
  <c r="D1266" i="15" a="1"/>
  <c r="D1266" i="15" s="1"/>
  <c r="D1267" i="15" a="1"/>
  <c r="D1267" i="15" s="1"/>
  <c r="D1268" i="15" a="1"/>
  <c r="D1268" i="15" s="1"/>
  <c r="D1269" i="15" a="1"/>
  <c r="D1269" i="15" s="1"/>
  <c r="D1270" i="15" a="1"/>
  <c r="D1270" i="15" s="1"/>
  <c r="D1271" i="15" a="1"/>
  <c r="D1271" i="15" s="1"/>
  <c r="D1272" i="15" a="1"/>
  <c r="D1272" i="15" s="1"/>
  <c r="D1273" i="15" a="1"/>
  <c r="D1273" i="15" s="1"/>
  <c r="D1274" i="15" a="1"/>
  <c r="D1274" i="15" s="1"/>
  <c r="D1275" i="15" a="1"/>
  <c r="D1275" i="15" s="1"/>
  <c r="D1276" i="15" a="1"/>
  <c r="D1276" i="15" s="1"/>
  <c r="D1277" i="15" a="1"/>
  <c r="D1277" i="15" s="1"/>
  <c r="D1278" i="15" a="1"/>
  <c r="D1278" i="15" s="1"/>
  <c r="D1279" i="15" a="1"/>
  <c r="D1279" i="15" s="1"/>
  <c r="D1280" i="15" a="1"/>
  <c r="D1280" i="15" s="1"/>
  <c r="D1281" i="15" a="1"/>
  <c r="D1281" i="15" s="1"/>
  <c r="D1282" i="15" a="1"/>
  <c r="D1282" i="15" s="1"/>
  <c r="D1283" i="15" a="1"/>
  <c r="D1283" i="15" s="1"/>
  <c r="D1284" i="15" a="1"/>
  <c r="D1284" i="15" s="1"/>
  <c r="D1285" i="15" a="1"/>
  <c r="D1285" i="15" s="1"/>
  <c r="D1286" i="15" a="1"/>
  <c r="D1286" i="15" s="1"/>
  <c r="D1287" i="15" a="1"/>
  <c r="D1287" i="15" s="1"/>
  <c r="D1288" i="15" a="1"/>
  <c r="D1288" i="15" s="1"/>
  <c r="D1289" i="15" a="1"/>
  <c r="D1289" i="15" s="1"/>
  <c r="D1290" i="15" a="1"/>
  <c r="D1290" i="15" s="1"/>
  <c r="D1291" i="15" a="1"/>
  <c r="D1291" i="15" s="1"/>
  <c r="D1292" i="15" a="1"/>
  <c r="D1292" i="15" s="1"/>
  <c r="D1293" i="15" a="1"/>
  <c r="D1293" i="15" s="1"/>
  <c r="D1294" i="15" a="1"/>
  <c r="D1294" i="15" s="1"/>
  <c r="D1295" i="15" a="1"/>
  <c r="D1295" i="15" s="1"/>
  <c r="D1296" i="15" a="1"/>
  <c r="D1296" i="15" s="1"/>
  <c r="D1297" i="15" a="1"/>
  <c r="D1297" i="15" s="1"/>
  <c r="D1298" i="15" a="1"/>
  <c r="D1298" i="15" s="1"/>
  <c r="D1299" i="15" a="1"/>
  <c r="D1299" i="15" s="1"/>
  <c r="D1300" i="15" a="1"/>
  <c r="D1300" i="15" s="1"/>
  <c r="D1301" i="15" a="1"/>
  <c r="D1301" i="15" s="1"/>
  <c r="D1302" i="15" a="1"/>
  <c r="D1302" i="15" s="1"/>
  <c r="D1303" i="15" a="1"/>
  <c r="D1303" i="15" s="1"/>
  <c r="D1304" i="15" a="1"/>
  <c r="D1304" i="15" s="1"/>
  <c r="D1305" i="15" a="1"/>
  <c r="D1305" i="15" s="1"/>
  <c r="D1306" i="15" a="1"/>
  <c r="D1306" i="15" s="1"/>
  <c r="D1307" i="15" a="1"/>
  <c r="D1307" i="15" s="1"/>
  <c r="D1308" i="15" a="1"/>
  <c r="D1308" i="15" s="1"/>
  <c r="D1309" i="15" a="1"/>
  <c r="D1309" i="15" s="1"/>
  <c r="D1310" i="15" a="1"/>
  <c r="D1310" i="15" s="1"/>
  <c r="D1311" i="15" a="1"/>
  <c r="D1311" i="15" s="1"/>
  <c r="D1312" i="15" a="1"/>
  <c r="D1312" i="15" s="1"/>
  <c r="D1313" i="15" a="1"/>
  <c r="D1313" i="15" s="1"/>
  <c r="D1314" i="15" a="1"/>
  <c r="D1314" i="15" s="1"/>
  <c r="D1315" i="15" a="1"/>
  <c r="D1315" i="15" s="1"/>
  <c r="D1316" i="15" a="1"/>
  <c r="D1316" i="15" s="1"/>
  <c r="D1317" i="15" a="1"/>
  <c r="D1317" i="15" s="1"/>
  <c r="D1318" i="15" a="1"/>
  <c r="D1318" i="15" s="1"/>
  <c r="D1319" i="15" a="1"/>
  <c r="D1319" i="15" s="1"/>
  <c r="D1320" i="15" a="1"/>
  <c r="D1320" i="15" s="1"/>
  <c r="D1321" i="15" a="1"/>
  <c r="D1321" i="15" s="1"/>
  <c r="D1322" i="15" a="1"/>
  <c r="D1322" i="15" s="1"/>
  <c r="D1323" i="15" a="1"/>
  <c r="D1323" i="15" s="1"/>
  <c r="D1324" i="15" a="1"/>
  <c r="D1324" i="15" s="1"/>
  <c r="D1325" i="15" a="1"/>
  <c r="D1325" i="15" s="1"/>
  <c r="D1326" i="15" a="1"/>
  <c r="D1326" i="15" s="1"/>
  <c r="D1327" i="15" a="1"/>
  <c r="D1327" i="15" s="1"/>
  <c r="D1328" i="15" a="1"/>
  <c r="D1328" i="15" s="1"/>
  <c r="D1329" i="15" a="1"/>
  <c r="D1329" i="15" s="1"/>
  <c r="D1330" i="15" a="1"/>
  <c r="D1330" i="15" s="1"/>
  <c r="D1331" i="15" a="1"/>
  <c r="D1331" i="15" s="1"/>
  <c r="D1332" i="15" a="1"/>
  <c r="D1332" i="15" s="1"/>
  <c r="D1333" i="15" a="1"/>
  <c r="D1333" i="15" s="1"/>
  <c r="D1334" i="15" a="1"/>
  <c r="D1334" i="15" s="1"/>
  <c r="D1335" i="15" a="1"/>
  <c r="D1335" i="15" s="1"/>
  <c r="D1336" i="15" a="1"/>
  <c r="D1336" i="15" s="1"/>
  <c r="D1337" i="15" a="1"/>
  <c r="D1337" i="15" s="1"/>
  <c r="D1338" i="15" a="1"/>
  <c r="D1338" i="15" s="1"/>
  <c r="D1339" i="15" a="1"/>
  <c r="D1339" i="15" s="1"/>
  <c r="D1340" i="15" a="1"/>
  <c r="D1340" i="15" s="1"/>
  <c r="D1341" i="15" a="1"/>
  <c r="D1341" i="15" s="1"/>
  <c r="D1342" i="15" a="1"/>
  <c r="D1342" i="15" s="1"/>
  <c r="D1343" i="15" a="1"/>
  <c r="D1343" i="15" s="1"/>
  <c r="D1344" i="15" a="1"/>
  <c r="D1344" i="15" s="1"/>
  <c r="D1345" i="15" a="1"/>
  <c r="D1345" i="15" s="1"/>
  <c r="D1346" i="15" a="1"/>
  <c r="D1346" i="15" s="1"/>
  <c r="D1347" i="15" a="1"/>
  <c r="D1347" i="15" s="1"/>
  <c r="D1348" i="15" a="1"/>
  <c r="D1348" i="15" s="1"/>
  <c r="D1349" i="15" a="1"/>
  <c r="D1349" i="15" s="1"/>
  <c r="D1350" i="15" a="1"/>
  <c r="D1350" i="15" s="1"/>
  <c r="D1351" i="15" a="1"/>
  <c r="D1351" i="15" s="1"/>
  <c r="D1352" i="15" a="1"/>
  <c r="D1352" i="15" s="1"/>
  <c r="D1353" i="15" a="1"/>
  <c r="D1353" i="15" s="1"/>
  <c r="D1354" i="15" a="1"/>
  <c r="D1354" i="15" s="1"/>
  <c r="D1355" i="15" a="1"/>
  <c r="D1355" i="15" s="1"/>
  <c r="D1356" i="15" a="1"/>
  <c r="D1356" i="15" s="1"/>
  <c r="D1357" i="15" a="1"/>
  <c r="D1357" i="15" s="1"/>
  <c r="D1358" i="15" a="1"/>
  <c r="D1358" i="15" s="1"/>
  <c r="D1359" i="15" a="1"/>
  <c r="D1359" i="15" s="1"/>
  <c r="D1360" i="15" a="1"/>
  <c r="D1360" i="15" s="1"/>
  <c r="D1361" i="15" a="1"/>
  <c r="D1361" i="15" s="1"/>
  <c r="D1362" i="15" a="1"/>
  <c r="D1362" i="15" s="1"/>
  <c r="D1363" i="15" a="1"/>
  <c r="D1363" i="15" s="1"/>
  <c r="D1364" i="15" a="1"/>
  <c r="D1364" i="15" s="1"/>
  <c r="D1365" i="15" a="1"/>
  <c r="D1365" i="15" s="1"/>
  <c r="D1366" i="15" a="1"/>
  <c r="D1366" i="15" s="1"/>
  <c r="D1367" i="15" a="1"/>
  <c r="D1367" i="15" s="1"/>
  <c r="D1368" i="15" a="1"/>
  <c r="D1368" i="15" s="1"/>
  <c r="D1369" i="15" a="1"/>
  <c r="D1369" i="15" s="1"/>
  <c r="D1370" i="15" a="1"/>
  <c r="D1370" i="15" s="1"/>
  <c r="D1371" i="15" a="1"/>
  <c r="D1371" i="15" s="1"/>
  <c r="D1372" i="15" a="1"/>
  <c r="D1372" i="15" s="1"/>
  <c r="D1373" i="15" a="1"/>
  <c r="D1373" i="15" s="1"/>
  <c r="D1374" i="15" a="1"/>
  <c r="D1374" i="15" s="1"/>
  <c r="D1375" i="15" a="1"/>
  <c r="D1375" i="15" s="1"/>
  <c r="D1376" i="15" a="1"/>
  <c r="D1376" i="15" s="1"/>
  <c r="D1377" i="15" a="1"/>
  <c r="D1377" i="15" s="1"/>
  <c r="D1378" i="15" a="1"/>
  <c r="D1378" i="15" s="1"/>
  <c r="D1379" i="15" a="1"/>
  <c r="D1379" i="15" s="1"/>
  <c r="D1380" i="15" a="1"/>
  <c r="D1380" i="15" s="1"/>
  <c r="D1381" i="15" a="1"/>
  <c r="D1381" i="15" s="1"/>
  <c r="D1382" i="15" a="1"/>
  <c r="D1382" i="15" s="1"/>
  <c r="D1383" i="15" a="1"/>
  <c r="D1383" i="15" s="1"/>
  <c r="D1384" i="15" a="1"/>
  <c r="D1384" i="15" s="1"/>
  <c r="D1385" i="15" a="1"/>
  <c r="D1385" i="15" s="1"/>
  <c r="D1386" i="15" a="1"/>
  <c r="D1386" i="15" s="1"/>
  <c r="D1387" i="15" a="1"/>
  <c r="D1387" i="15" s="1"/>
  <c r="D1388" i="15" a="1"/>
  <c r="D1388" i="15" s="1"/>
  <c r="D1389" i="15" a="1"/>
  <c r="D1389" i="15" s="1"/>
  <c r="D1390" i="15" a="1"/>
  <c r="D1390" i="15" s="1"/>
  <c r="D1391" i="15" a="1"/>
  <c r="D1391" i="15" s="1"/>
  <c r="D1392" i="15" a="1"/>
  <c r="D1392" i="15" s="1"/>
  <c r="D1393" i="15" a="1"/>
  <c r="D1393" i="15" s="1"/>
  <c r="D1394" i="15" a="1"/>
  <c r="D1394" i="15" s="1"/>
  <c r="D1395" i="15" a="1"/>
  <c r="D1395" i="15" s="1"/>
  <c r="D1396" i="15" a="1"/>
  <c r="D1396" i="15" s="1"/>
  <c r="D1397" i="15" a="1"/>
  <c r="D1397" i="15" s="1"/>
  <c r="D1398" i="15" a="1"/>
  <c r="D1398" i="15" s="1"/>
  <c r="D1399" i="15" a="1"/>
  <c r="D1399" i="15" s="1"/>
  <c r="D1400" i="15" a="1"/>
  <c r="D1400" i="15" s="1"/>
  <c r="D1401" i="15" a="1"/>
  <c r="D1401" i="15" s="1"/>
  <c r="D1402" i="15" a="1"/>
  <c r="D1402" i="15" s="1"/>
  <c r="D5" i="15" a="1"/>
  <c r="D5" i="15" s="1"/>
  <c r="D5" i="14" a="1"/>
  <c r="D5" i="14" s="1"/>
  <c r="D6" i="14" a="1"/>
  <c r="D6" i="14" s="1"/>
  <c r="D7" i="14" a="1"/>
  <c r="D7" i="14" s="1"/>
  <c r="D8" i="14" a="1"/>
  <c r="D8" i="14" s="1"/>
  <c r="D9" i="14" a="1"/>
  <c r="D9" i="14" s="1"/>
  <c r="D10" i="14" a="1"/>
  <c r="D10" i="14" s="1"/>
  <c r="D11" i="14" a="1"/>
  <c r="D11" i="14" s="1"/>
  <c r="D12" i="14" a="1"/>
  <c r="D12" i="14" s="1"/>
  <c r="D13" i="14" a="1"/>
  <c r="D13" i="14" s="1"/>
  <c r="D14" i="14" a="1"/>
  <c r="D14" i="14" s="1"/>
  <c r="D15" i="14" a="1"/>
  <c r="D15" i="14" s="1"/>
  <c r="D16" i="14" a="1"/>
  <c r="D16" i="14" s="1"/>
  <c r="D17" i="14" a="1"/>
  <c r="D17" i="14" s="1"/>
  <c r="D18" i="14" a="1"/>
  <c r="D18" i="14" s="1"/>
  <c r="D19" i="14" a="1"/>
  <c r="D19" i="14" s="1"/>
  <c r="D20" i="14" a="1"/>
  <c r="D20" i="14" s="1"/>
  <c r="D21" i="14" a="1"/>
  <c r="D21" i="14" s="1"/>
  <c r="D22" i="14" a="1"/>
  <c r="D22" i="14" s="1"/>
  <c r="D23" i="14" a="1"/>
  <c r="D23" i="14" s="1"/>
  <c r="D24" i="14" a="1"/>
  <c r="D24" i="14" s="1"/>
  <c r="D25" i="14" a="1"/>
  <c r="D25" i="14" s="1"/>
  <c r="D26" i="14" a="1"/>
  <c r="D26" i="14" s="1"/>
  <c r="D27" i="14" a="1"/>
  <c r="D27" i="14" s="1"/>
  <c r="D28" i="14" a="1"/>
  <c r="D28" i="14" s="1"/>
  <c r="D29" i="14" a="1"/>
  <c r="D29" i="14" s="1"/>
  <c r="D30" i="14" a="1"/>
  <c r="D30" i="14" s="1"/>
  <c r="D31" i="14" a="1"/>
  <c r="D31" i="14" s="1"/>
  <c r="D32" i="14" a="1"/>
  <c r="D32" i="14" s="1"/>
  <c r="D33" i="14" a="1"/>
  <c r="D33" i="14" s="1"/>
  <c r="D34" i="14" a="1"/>
  <c r="D34" i="14" s="1"/>
  <c r="D35" i="14" a="1"/>
  <c r="D35" i="14" s="1"/>
  <c r="D36" i="14" a="1"/>
  <c r="D36" i="14" s="1"/>
  <c r="D37" i="14" a="1"/>
  <c r="D37" i="14" s="1"/>
  <c r="D38" i="14" a="1"/>
  <c r="D38" i="14" s="1"/>
  <c r="D39" i="14" a="1"/>
  <c r="D39" i="14" s="1"/>
  <c r="D40" i="14" a="1"/>
  <c r="D40" i="14" s="1"/>
  <c r="D41" i="14" a="1"/>
  <c r="D41" i="14" s="1"/>
  <c r="D42" i="14" a="1"/>
  <c r="D42" i="14" s="1"/>
  <c r="D43" i="14" a="1"/>
  <c r="D43" i="14" s="1"/>
  <c r="D44" i="14" a="1"/>
  <c r="D44" i="14" s="1"/>
  <c r="D45" i="14" a="1"/>
  <c r="D45" i="14" s="1"/>
  <c r="D46" i="14" a="1"/>
  <c r="D46" i="14" s="1"/>
  <c r="D47" i="14" a="1"/>
  <c r="D47" i="14" s="1"/>
  <c r="D48" i="14" a="1"/>
  <c r="D48" i="14" s="1"/>
  <c r="D49" i="14" a="1"/>
  <c r="D49" i="14" s="1"/>
  <c r="D50" i="14" a="1"/>
  <c r="D50" i="14" s="1"/>
  <c r="D51" i="14" a="1"/>
  <c r="D51" i="14" s="1"/>
  <c r="D52" i="14" a="1"/>
  <c r="D52" i="14" s="1"/>
  <c r="D53" i="14" a="1"/>
  <c r="D53" i="14" s="1"/>
  <c r="D54" i="14" a="1"/>
  <c r="D54" i="14" s="1"/>
  <c r="D55" i="14" a="1"/>
  <c r="D55" i="14" s="1"/>
  <c r="D56" i="14" a="1"/>
  <c r="D56" i="14" s="1"/>
  <c r="D57" i="14" a="1"/>
  <c r="D57" i="14" s="1"/>
  <c r="D58" i="14" a="1"/>
  <c r="D58" i="14" s="1"/>
  <c r="D59" i="14" a="1"/>
  <c r="D59" i="14" s="1"/>
  <c r="D60" i="14" a="1"/>
  <c r="D60" i="14" s="1"/>
  <c r="D61" i="14" a="1"/>
  <c r="D61" i="14" s="1"/>
  <c r="D62" i="14" a="1"/>
  <c r="D62" i="14" s="1"/>
  <c r="D63" i="14" a="1"/>
  <c r="D63" i="14" s="1"/>
  <c r="D64" i="14" a="1"/>
  <c r="D64" i="14" s="1"/>
  <c r="D65" i="14" a="1"/>
  <c r="D65" i="14" s="1"/>
  <c r="D66" i="14" a="1"/>
  <c r="D66" i="14" s="1"/>
  <c r="D67" i="14" a="1"/>
  <c r="D67" i="14" s="1"/>
  <c r="D68" i="14" a="1"/>
  <c r="D68" i="14" s="1"/>
  <c r="D69" i="14" a="1"/>
  <c r="D69" i="14" s="1"/>
  <c r="D70" i="14" a="1"/>
  <c r="D70" i="14" s="1"/>
  <c r="D71" i="14" a="1"/>
  <c r="D71" i="14" s="1"/>
  <c r="D72" i="14" a="1"/>
  <c r="D72" i="14" s="1"/>
  <c r="D73" i="14" a="1"/>
  <c r="D73" i="14" s="1"/>
  <c r="D74" i="14" a="1"/>
  <c r="D74" i="14" s="1"/>
  <c r="D75" i="14" a="1"/>
  <c r="D75" i="14" s="1"/>
  <c r="D76" i="14" a="1"/>
  <c r="D76" i="14" s="1"/>
  <c r="D77" i="14" a="1"/>
  <c r="D77" i="14" s="1"/>
  <c r="D78" i="14" a="1"/>
  <c r="D78" i="14" s="1"/>
  <c r="D79" i="14" a="1"/>
  <c r="D79" i="14" s="1"/>
  <c r="D80" i="14" a="1"/>
  <c r="D80" i="14" s="1"/>
  <c r="D81" i="14" a="1"/>
  <c r="D81" i="14" s="1"/>
  <c r="D82" i="14" a="1"/>
  <c r="D82" i="14" s="1"/>
  <c r="D83" i="14" a="1"/>
  <c r="D83" i="14" s="1"/>
  <c r="D84" i="14" a="1"/>
  <c r="D84" i="14" s="1"/>
  <c r="D85" i="14" a="1"/>
  <c r="D85" i="14" s="1"/>
  <c r="D86" i="14" a="1"/>
  <c r="D86" i="14" s="1"/>
  <c r="D87" i="14" a="1"/>
  <c r="D87" i="14" s="1"/>
  <c r="D88" i="14" a="1"/>
  <c r="D88" i="14" s="1"/>
  <c r="D89" i="14" a="1"/>
  <c r="D89" i="14" s="1"/>
  <c r="D90" i="14" a="1"/>
  <c r="D90" i="14" s="1"/>
  <c r="D91" i="14" a="1"/>
  <c r="D91" i="14" s="1"/>
  <c r="D92" i="14" a="1"/>
  <c r="D92" i="14" s="1"/>
  <c r="D93" i="14" a="1"/>
  <c r="D93" i="14" s="1"/>
  <c r="D94" i="14" a="1"/>
  <c r="D94" i="14" s="1"/>
  <c r="D95" i="14" a="1"/>
  <c r="D95" i="14" s="1"/>
  <c r="D96" i="14" a="1"/>
  <c r="D96" i="14" s="1"/>
  <c r="D97" i="14" a="1"/>
  <c r="D97" i="14" s="1"/>
  <c r="D98" i="14" a="1"/>
  <c r="D98" i="14" s="1"/>
  <c r="D99" i="14" a="1"/>
  <c r="D99" i="14" s="1"/>
  <c r="D100" i="14" a="1"/>
  <c r="D100" i="14" s="1"/>
  <c r="D101" i="14" a="1"/>
  <c r="D101" i="14" s="1"/>
  <c r="D102" i="14" a="1"/>
  <c r="D102" i="14" s="1"/>
  <c r="D103" i="14" a="1"/>
  <c r="D103" i="14" s="1"/>
  <c r="D104" i="14" a="1"/>
  <c r="D104" i="14" s="1"/>
  <c r="D105" i="14" a="1"/>
  <c r="D105" i="14" s="1"/>
  <c r="D106" i="14" a="1"/>
  <c r="D106" i="14" s="1"/>
  <c r="D107" i="14" a="1"/>
  <c r="D107" i="14" s="1"/>
  <c r="D108" i="14" a="1"/>
  <c r="D108" i="14" s="1"/>
  <c r="D109" i="14" a="1"/>
  <c r="D109" i="14" s="1"/>
  <c r="D110" i="14" a="1"/>
  <c r="D110" i="14" s="1"/>
  <c r="D111" i="14" a="1"/>
  <c r="D111" i="14" s="1"/>
  <c r="D112" i="14" a="1"/>
  <c r="D112" i="14" s="1"/>
  <c r="D113" i="14" a="1"/>
  <c r="D113" i="14" s="1"/>
  <c r="D114" i="14" a="1"/>
  <c r="D114" i="14" s="1"/>
  <c r="D115" i="14" a="1"/>
  <c r="D115" i="14" s="1"/>
  <c r="D116" i="14" a="1"/>
  <c r="D116" i="14" s="1"/>
  <c r="D117" i="14" a="1"/>
  <c r="D117" i="14" s="1"/>
  <c r="D118" i="14" a="1"/>
  <c r="D118" i="14" s="1"/>
  <c r="D119" i="14" a="1"/>
  <c r="D119" i="14" s="1"/>
  <c r="D120" i="14" a="1"/>
  <c r="D120" i="14" s="1"/>
  <c r="D121" i="14" a="1"/>
  <c r="D121" i="14" s="1"/>
  <c r="D122" i="14" a="1"/>
  <c r="D122" i="14" s="1"/>
  <c r="D123" i="14" a="1"/>
  <c r="D123" i="14" s="1"/>
  <c r="D124" i="14" a="1"/>
  <c r="D124" i="14" s="1"/>
  <c r="D125" i="14" a="1"/>
  <c r="D125" i="14" s="1"/>
  <c r="D126" i="14" a="1"/>
  <c r="D126" i="14" s="1"/>
  <c r="D127" i="14" a="1"/>
  <c r="D127" i="14" s="1"/>
  <c r="D128" i="14" a="1"/>
  <c r="D128" i="14" s="1"/>
  <c r="D129" i="14" a="1"/>
  <c r="D129" i="14" s="1"/>
  <c r="D130" i="14" a="1"/>
  <c r="D130" i="14" s="1"/>
  <c r="D131" i="14" a="1"/>
  <c r="D131" i="14" s="1"/>
  <c r="D132" i="14" a="1"/>
  <c r="D132" i="14" s="1"/>
  <c r="D133" i="14" a="1"/>
  <c r="D133" i="14" s="1"/>
  <c r="D134" i="14" a="1"/>
  <c r="D134" i="14" s="1"/>
  <c r="D135" i="14" a="1"/>
  <c r="D135" i="14" s="1"/>
  <c r="D136" i="14" a="1"/>
  <c r="D136" i="14" s="1"/>
  <c r="D137" i="14" a="1"/>
  <c r="D137" i="14" s="1"/>
  <c r="D138" i="14" a="1"/>
  <c r="D138" i="14" s="1"/>
  <c r="D139" i="14" a="1"/>
  <c r="D139" i="14" s="1"/>
  <c r="D140" i="14" a="1"/>
  <c r="D140" i="14" s="1"/>
  <c r="D141" i="14" a="1"/>
  <c r="D141" i="14" s="1"/>
  <c r="D142" i="14" a="1"/>
  <c r="D142" i="14" s="1"/>
  <c r="D143" i="14" a="1"/>
  <c r="D143" i="14" s="1"/>
  <c r="D144" i="14" a="1"/>
  <c r="D144" i="14" s="1"/>
  <c r="D145" i="14" a="1"/>
  <c r="D145" i="14" s="1"/>
  <c r="D146" i="14" a="1"/>
  <c r="D146" i="14" s="1"/>
  <c r="D147" i="14" a="1"/>
  <c r="D147" i="14" s="1"/>
  <c r="D148" i="14" a="1"/>
  <c r="D148" i="14" s="1"/>
  <c r="D149" i="14" a="1"/>
  <c r="D149" i="14" s="1"/>
  <c r="D150" i="14" a="1"/>
  <c r="D150" i="14" s="1"/>
  <c r="D151" i="14" a="1"/>
  <c r="D151" i="14" s="1"/>
  <c r="D152" i="14" a="1"/>
  <c r="D152" i="14" s="1"/>
  <c r="D153" i="14" a="1"/>
  <c r="D153" i="14" s="1"/>
  <c r="D154" i="14" a="1"/>
  <c r="D154" i="14" s="1"/>
  <c r="D155" i="14" a="1"/>
  <c r="D155" i="14" s="1"/>
  <c r="D156" i="14" a="1"/>
  <c r="D156" i="14" s="1"/>
  <c r="D157" i="14" a="1"/>
  <c r="D157" i="14" s="1"/>
  <c r="D158" i="14" a="1"/>
  <c r="D158" i="14" s="1"/>
  <c r="D159" i="14" a="1"/>
  <c r="D159" i="14" s="1"/>
  <c r="D160" i="14" a="1"/>
  <c r="D160" i="14" s="1"/>
  <c r="D161" i="14" a="1"/>
  <c r="D161" i="14" s="1"/>
  <c r="D162" i="14" a="1"/>
  <c r="D162" i="14" s="1"/>
  <c r="D163" i="14" a="1"/>
  <c r="D163" i="14" s="1"/>
  <c r="D164" i="14" a="1"/>
  <c r="D164" i="14" s="1"/>
  <c r="D165" i="14" a="1"/>
  <c r="D165" i="14" s="1"/>
  <c r="D166" i="14" a="1"/>
  <c r="D166" i="14" s="1"/>
  <c r="D167" i="14" a="1"/>
  <c r="D167" i="14" s="1"/>
  <c r="D168" i="14" a="1"/>
  <c r="D168" i="14" s="1"/>
  <c r="D169" i="14" a="1"/>
  <c r="D169" i="14" s="1"/>
  <c r="D170" i="14" a="1"/>
  <c r="D170" i="14" s="1"/>
  <c r="D171" i="14" a="1"/>
  <c r="D171" i="14" s="1"/>
  <c r="D172" i="14" a="1"/>
  <c r="D172" i="14" s="1"/>
  <c r="D173" i="14" a="1"/>
  <c r="D173" i="14" s="1"/>
  <c r="D174" i="14" a="1"/>
  <c r="D174" i="14" s="1"/>
  <c r="D175" i="14" a="1"/>
  <c r="D175" i="14" s="1"/>
  <c r="D176" i="14" a="1"/>
  <c r="D176" i="14" s="1"/>
  <c r="D177" i="14" a="1"/>
  <c r="D177" i="14" s="1"/>
  <c r="D178" i="14" a="1"/>
  <c r="D178" i="14" s="1"/>
  <c r="D179" i="14" a="1"/>
  <c r="D179" i="14" s="1"/>
  <c r="D180" i="14" a="1"/>
  <c r="D180" i="14" s="1"/>
  <c r="D181" i="14" a="1"/>
  <c r="D181" i="14" s="1"/>
  <c r="D182" i="14" a="1"/>
  <c r="D182" i="14" s="1"/>
  <c r="D183" i="14" a="1"/>
  <c r="D183" i="14" s="1"/>
  <c r="D184" i="14" a="1"/>
  <c r="D184" i="14" s="1"/>
  <c r="D185" i="14" a="1"/>
  <c r="D185" i="14" s="1"/>
  <c r="D186" i="14" a="1"/>
  <c r="D186" i="14" s="1"/>
  <c r="D187" i="14" a="1"/>
  <c r="D187" i="14" s="1"/>
  <c r="D188" i="14" a="1"/>
  <c r="D188" i="14" s="1"/>
  <c r="D189" i="14" a="1"/>
  <c r="D189" i="14" s="1"/>
  <c r="D190" i="14" a="1"/>
  <c r="D190" i="14" s="1"/>
  <c r="D191" i="14" a="1"/>
  <c r="D191" i="14" s="1"/>
  <c r="D192" i="14" a="1"/>
  <c r="D192" i="14" s="1"/>
  <c r="D193" i="14" a="1"/>
  <c r="D193" i="14" s="1"/>
  <c r="D194" i="14" a="1"/>
  <c r="D194" i="14" s="1"/>
  <c r="D195" i="14" a="1"/>
  <c r="D195" i="14" s="1"/>
  <c r="D196" i="14" a="1"/>
  <c r="D196" i="14" s="1"/>
  <c r="D197" i="14" a="1"/>
  <c r="D197" i="14" s="1"/>
  <c r="D198" i="14" a="1"/>
  <c r="D198" i="14" s="1"/>
  <c r="D199" i="14" a="1"/>
  <c r="D199" i="14" s="1"/>
  <c r="D200" i="14" a="1"/>
  <c r="D200" i="14" s="1"/>
  <c r="D201" i="14" a="1"/>
  <c r="D201" i="14" s="1"/>
  <c r="D202" i="14" a="1"/>
  <c r="D202" i="14" s="1"/>
  <c r="D203" i="14" a="1"/>
  <c r="D203" i="14" s="1"/>
  <c r="D204" i="14" a="1"/>
  <c r="D204" i="14" s="1"/>
  <c r="D205" i="14" a="1"/>
  <c r="D205" i="14" s="1"/>
  <c r="D206" i="14" a="1"/>
  <c r="D206" i="14" s="1"/>
  <c r="D207" i="14" a="1"/>
  <c r="D207" i="14" s="1"/>
  <c r="D208" i="14" a="1"/>
  <c r="D208" i="14" s="1"/>
  <c r="D209" i="14" a="1"/>
  <c r="D209" i="14" s="1"/>
  <c r="D210" i="14" a="1"/>
  <c r="D210" i="14" s="1"/>
  <c r="D211" i="14" a="1"/>
  <c r="D211" i="14" s="1"/>
  <c r="D212" i="14" a="1"/>
  <c r="D212" i="14" s="1"/>
  <c r="D213" i="14" a="1"/>
  <c r="D213" i="14" s="1"/>
  <c r="D214" i="14" a="1"/>
  <c r="D214" i="14" s="1"/>
  <c r="D215" i="14" a="1"/>
  <c r="D215" i="14" s="1"/>
  <c r="D216" i="14" a="1"/>
  <c r="D216" i="14" s="1"/>
  <c r="D217" i="14" a="1"/>
  <c r="D217" i="14" s="1"/>
  <c r="D218" i="14" a="1"/>
  <c r="D218" i="14" s="1"/>
  <c r="D219" i="14" a="1"/>
  <c r="D219" i="14" s="1"/>
  <c r="D220" i="14" a="1"/>
  <c r="D220" i="14" s="1"/>
  <c r="D221" i="14" a="1"/>
  <c r="D221" i="14" s="1"/>
  <c r="D222" i="14" a="1"/>
  <c r="D222" i="14" s="1"/>
  <c r="D223" i="14" a="1"/>
  <c r="D223" i="14" s="1"/>
  <c r="D224" i="14" a="1"/>
  <c r="D224" i="14" s="1"/>
  <c r="D225" i="14" a="1"/>
  <c r="D225" i="14" s="1"/>
  <c r="D226" i="14" a="1"/>
  <c r="D226" i="14" s="1"/>
  <c r="D227" i="14" a="1"/>
  <c r="D227" i="14" s="1"/>
  <c r="D228" i="14" a="1"/>
  <c r="D228" i="14" s="1"/>
  <c r="D229" i="14" a="1"/>
  <c r="D229" i="14" s="1"/>
  <c r="D230" i="14" a="1"/>
  <c r="D230" i="14" s="1"/>
  <c r="D231" i="14" a="1"/>
  <c r="D231" i="14" s="1"/>
  <c r="D232" i="14" a="1"/>
  <c r="D232" i="14" s="1"/>
  <c r="D233" i="14" a="1"/>
  <c r="D233" i="14" s="1"/>
  <c r="D234" i="14" a="1"/>
  <c r="D234" i="14" s="1"/>
  <c r="D235" i="14" a="1"/>
  <c r="D235" i="14" s="1"/>
  <c r="D236" i="14" a="1"/>
  <c r="D236" i="14" s="1"/>
  <c r="D237" i="14" a="1"/>
  <c r="D237" i="14" s="1"/>
  <c r="D238" i="14" a="1"/>
  <c r="D238" i="14" s="1"/>
  <c r="D239" i="14" a="1"/>
  <c r="D239" i="14" s="1"/>
  <c r="D240" i="14" a="1"/>
  <c r="D240" i="14" s="1"/>
  <c r="D241" i="14" a="1"/>
  <c r="D241" i="14" s="1"/>
  <c r="D242" i="14" a="1"/>
  <c r="D242" i="14" s="1"/>
  <c r="D243" i="14" a="1"/>
  <c r="D243" i="14" s="1"/>
  <c r="D244" i="14" a="1"/>
  <c r="D244" i="14" s="1"/>
  <c r="D245" i="14" a="1"/>
  <c r="D245" i="14" s="1"/>
  <c r="D246" i="14" a="1"/>
  <c r="D246" i="14" s="1"/>
  <c r="D247" i="14" a="1"/>
  <c r="D247" i="14" s="1"/>
  <c r="D248" i="14" a="1"/>
  <c r="D248" i="14" s="1"/>
  <c r="D249" i="14" a="1"/>
  <c r="D249" i="14" s="1"/>
  <c r="D250" i="14" a="1"/>
  <c r="D250" i="14" s="1"/>
  <c r="D251" i="14" a="1"/>
  <c r="D251" i="14" s="1"/>
  <c r="D252" i="14" a="1"/>
  <c r="D252" i="14" s="1"/>
  <c r="D253" i="14" a="1"/>
  <c r="D253" i="14" s="1"/>
  <c r="D254" i="14" a="1"/>
  <c r="D254" i="14" s="1"/>
  <c r="D255" i="14" a="1"/>
  <c r="D255" i="14" s="1"/>
  <c r="D256" i="14" a="1"/>
  <c r="D256" i="14" s="1"/>
  <c r="D257" i="14" a="1"/>
  <c r="D257" i="14" s="1"/>
  <c r="D258" i="14" a="1"/>
  <c r="D258" i="14" s="1"/>
  <c r="D259" i="14" a="1"/>
  <c r="D259" i="14" s="1"/>
  <c r="D260" i="14" a="1"/>
  <c r="D260" i="14" s="1"/>
  <c r="D261" i="14" a="1"/>
  <c r="D261" i="14" s="1"/>
  <c r="D262" i="14" a="1"/>
  <c r="D262" i="14" s="1"/>
  <c r="D263" i="14" a="1"/>
  <c r="D263" i="14" s="1"/>
  <c r="D264" i="14" a="1"/>
  <c r="D264" i="14" s="1"/>
  <c r="D265" i="14" a="1"/>
  <c r="D265" i="14" s="1"/>
  <c r="D266" i="14" a="1"/>
  <c r="D266" i="14" s="1"/>
  <c r="D267" i="14" a="1"/>
  <c r="D267" i="14" s="1"/>
  <c r="D268" i="14" a="1"/>
  <c r="D268" i="14" s="1"/>
  <c r="D269" i="14" a="1"/>
  <c r="D269" i="14" s="1"/>
  <c r="D270" i="14" a="1"/>
  <c r="D270" i="14" s="1"/>
  <c r="D271" i="14" a="1"/>
  <c r="D271" i="14" s="1"/>
  <c r="D272" i="14" a="1"/>
  <c r="D272" i="14" s="1"/>
  <c r="D273" i="14" a="1"/>
  <c r="D273" i="14" s="1"/>
  <c r="D274" i="14" a="1"/>
  <c r="D274" i="14" s="1"/>
  <c r="D275" i="14" a="1"/>
  <c r="D275" i="14" s="1"/>
  <c r="D276" i="14" a="1"/>
  <c r="D276" i="14" s="1"/>
  <c r="D277" i="14" a="1"/>
  <c r="D277" i="14" s="1"/>
  <c r="D278" i="14" a="1"/>
  <c r="D278" i="14" s="1"/>
  <c r="D279" i="14" a="1"/>
  <c r="D279" i="14" s="1"/>
  <c r="D280" i="14" a="1"/>
  <c r="D280" i="14" s="1"/>
  <c r="D281" i="14" a="1"/>
  <c r="D281" i="14" s="1"/>
  <c r="D282" i="14" a="1"/>
  <c r="D282" i="14" s="1"/>
  <c r="D283" i="14" a="1"/>
  <c r="D283" i="14" s="1"/>
  <c r="D284" i="14" a="1"/>
  <c r="D284" i="14" s="1"/>
  <c r="D285" i="14" a="1"/>
  <c r="D285" i="14" s="1"/>
  <c r="D286" i="14" a="1"/>
  <c r="D286" i="14" s="1"/>
  <c r="D287" i="14" a="1"/>
  <c r="D287" i="14" s="1"/>
  <c r="D288" i="14" a="1"/>
  <c r="D288" i="14" s="1"/>
  <c r="D289" i="14" a="1"/>
  <c r="D289" i="14" s="1"/>
  <c r="D290" i="14" a="1"/>
  <c r="D290" i="14" s="1"/>
  <c r="D291" i="14" a="1"/>
  <c r="D291" i="14" s="1"/>
  <c r="D292" i="14" a="1"/>
  <c r="D292" i="14" s="1"/>
  <c r="D293" i="14" a="1"/>
  <c r="D293" i="14" s="1"/>
  <c r="D294" i="14" a="1"/>
  <c r="D294" i="14" s="1"/>
  <c r="D295" i="14" a="1"/>
  <c r="D295" i="14" s="1"/>
  <c r="D296" i="14" a="1"/>
  <c r="D296" i="14" s="1"/>
  <c r="D297" i="14" a="1"/>
  <c r="D297" i="14" s="1"/>
  <c r="D298" i="14" a="1"/>
  <c r="D298" i="14" s="1"/>
  <c r="D299" i="14" a="1"/>
  <c r="D299" i="14" s="1"/>
  <c r="D300" i="14" a="1"/>
  <c r="D300" i="14" s="1"/>
  <c r="D301" i="14" a="1"/>
  <c r="D301" i="14" s="1"/>
  <c r="D302" i="14" a="1"/>
  <c r="D302" i="14" s="1"/>
  <c r="D303" i="14" a="1"/>
  <c r="D303" i="14" s="1"/>
  <c r="D304" i="14" a="1"/>
  <c r="D304" i="14" s="1"/>
  <c r="D305" i="14" a="1"/>
  <c r="D305" i="14" s="1"/>
  <c r="D306" i="14" a="1"/>
  <c r="D306" i="14" s="1"/>
  <c r="D307" i="14" a="1"/>
  <c r="D307" i="14" s="1"/>
  <c r="D308" i="14" a="1"/>
  <c r="D308" i="14" s="1"/>
  <c r="D309" i="14" a="1"/>
  <c r="D309" i="14" s="1"/>
  <c r="D310" i="14" a="1"/>
  <c r="D310" i="14" s="1"/>
  <c r="D311" i="14" a="1"/>
  <c r="D311" i="14" s="1"/>
  <c r="D312" i="14" a="1"/>
  <c r="D312" i="14" s="1"/>
  <c r="D313" i="14" a="1"/>
  <c r="D313" i="14" s="1"/>
  <c r="D314" i="14" a="1"/>
  <c r="D314" i="14" s="1"/>
  <c r="D315" i="14" a="1"/>
  <c r="D315" i="14" s="1"/>
  <c r="D316" i="14" a="1"/>
  <c r="D316" i="14" s="1"/>
  <c r="D317" i="14" a="1"/>
  <c r="D317" i="14" s="1"/>
  <c r="D318" i="14" a="1"/>
  <c r="D318" i="14" s="1"/>
  <c r="D319" i="14" a="1"/>
  <c r="D319" i="14" s="1"/>
  <c r="D320" i="14" a="1"/>
  <c r="D320" i="14" s="1"/>
  <c r="D321" i="14" a="1"/>
  <c r="D321" i="14" s="1"/>
  <c r="D322" i="14" a="1"/>
  <c r="D322" i="14" s="1"/>
  <c r="D323" i="14" a="1"/>
  <c r="D323" i="14" s="1"/>
  <c r="D324" i="14" a="1"/>
  <c r="D324" i="14" s="1"/>
  <c r="D325" i="14" a="1"/>
  <c r="D325" i="14" s="1"/>
  <c r="D326" i="14" a="1"/>
  <c r="D326" i="14" s="1"/>
  <c r="D327" i="14" a="1"/>
  <c r="D327" i="14" s="1"/>
  <c r="D328" i="14" a="1"/>
  <c r="D328" i="14" s="1"/>
  <c r="D329" i="14" a="1"/>
  <c r="D329" i="14" s="1"/>
  <c r="D330" i="14" a="1"/>
  <c r="D330" i="14" s="1"/>
  <c r="D331" i="14" a="1"/>
  <c r="D331" i="14" s="1"/>
  <c r="D332" i="14" a="1"/>
  <c r="D332" i="14" s="1"/>
  <c r="D333" i="14" a="1"/>
  <c r="D333" i="14" s="1"/>
  <c r="D334" i="14" a="1"/>
  <c r="D334" i="14" s="1"/>
  <c r="D335" i="14" a="1"/>
  <c r="D335" i="14" s="1"/>
  <c r="D336" i="14" a="1"/>
  <c r="D336" i="14" s="1"/>
  <c r="D337" i="14" a="1"/>
  <c r="D337" i="14" s="1"/>
  <c r="D338" i="14" a="1"/>
  <c r="D338" i="14" s="1"/>
  <c r="D339" i="14" a="1"/>
  <c r="D339" i="14" s="1"/>
  <c r="D340" i="14" a="1"/>
  <c r="D340" i="14" s="1"/>
  <c r="D341" i="14" a="1"/>
  <c r="D341" i="14" s="1"/>
  <c r="D342" i="14" a="1"/>
  <c r="D342" i="14" s="1"/>
  <c r="D343" i="14" a="1"/>
  <c r="D343" i="14" s="1"/>
  <c r="D344" i="14" a="1"/>
  <c r="D344" i="14" s="1"/>
  <c r="D345" i="14" a="1"/>
  <c r="D345" i="14" s="1"/>
  <c r="D346" i="14" a="1"/>
  <c r="D346" i="14" s="1"/>
  <c r="D347" i="14" a="1"/>
  <c r="D347" i="14" s="1"/>
  <c r="D348" i="14" a="1"/>
  <c r="D348" i="14" s="1"/>
  <c r="D349" i="14" a="1"/>
  <c r="D349" i="14" s="1"/>
  <c r="D350" i="14" a="1"/>
  <c r="D350" i="14" s="1"/>
  <c r="D351" i="14" a="1"/>
  <c r="D351" i="14" s="1"/>
  <c r="D352" i="14" a="1"/>
  <c r="D352" i="14" s="1"/>
  <c r="D353" i="14" a="1"/>
  <c r="D353" i="14" s="1"/>
  <c r="D354" i="14" a="1"/>
  <c r="D354" i="14" s="1"/>
  <c r="D355" i="14" a="1"/>
  <c r="D355" i="14" s="1"/>
  <c r="D356" i="14" a="1"/>
  <c r="D356" i="14" s="1"/>
  <c r="D357" i="14" a="1"/>
  <c r="D357" i="14" s="1"/>
  <c r="D358" i="14" a="1"/>
  <c r="D358" i="14" s="1"/>
  <c r="D359" i="14" a="1"/>
  <c r="D359" i="14" s="1"/>
  <c r="D360" i="14" a="1"/>
  <c r="D360" i="14" s="1"/>
  <c r="D361" i="14" a="1"/>
  <c r="D361" i="14" s="1"/>
  <c r="D362" i="14" a="1"/>
  <c r="D362" i="14" s="1"/>
  <c r="D363" i="14" a="1"/>
  <c r="D363" i="14" s="1"/>
  <c r="D364" i="14" a="1"/>
  <c r="D364" i="14" s="1"/>
  <c r="D365" i="14" a="1"/>
  <c r="D365" i="14" s="1"/>
  <c r="D366" i="14" a="1"/>
  <c r="D366" i="14" s="1"/>
  <c r="D367" i="14" a="1"/>
  <c r="D367" i="14" s="1"/>
  <c r="D368" i="14" a="1"/>
  <c r="D368" i="14" s="1"/>
  <c r="D369" i="14" a="1"/>
  <c r="D369" i="14" s="1"/>
  <c r="D370" i="14" a="1"/>
  <c r="D370" i="14" s="1"/>
  <c r="D371" i="14" a="1"/>
  <c r="D371" i="14" s="1"/>
  <c r="D372" i="14" a="1"/>
  <c r="D372" i="14" s="1"/>
  <c r="D373" i="14" a="1"/>
  <c r="D373" i="14" s="1"/>
  <c r="D374" i="14" a="1"/>
  <c r="D374" i="14" s="1"/>
  <c r="D375" i="14" a="1"/>
  <c r="D375" i="14" s="1"/>
  <c r="D376" i="14" a="1"/>
  <c r="D376" i="14" s="1"/>
  <c r="D377" i="14" a="1"/>
  <c r="D377" i="14" s="1"/>
  <c r="D378" i="14" a="1"/>
  <c r="D378" i="14" s="1"/>
  <c r="D379" i="14" a="1"/>
  <c r="D379" i="14" s="1"/>
  <c r="D380" i="14" a="1"/>
  <c r="D380" i="14" s="1"/>
  <c r="D381" i="14" a="1"/>
  <c r="D381" i="14" s="1"/>
  <c r="D382" i="14" a="1"/>
  <c r="D382" i="14" s="1"/>
  <c r="D383" i="14" a="1"/>
  <c r="D383" i="14" s="1"/>
  <c r="D384" i="14" a="1"/>
  <c r="D384" i="14" s="1"/>
  <c r="D385" i="14" a="1"/>
  <c r="D385" i="14" s="1"/>
  <c r="D386" i="14" a="1"/>
  <c r="D386" i="14" s="1"/>
  <c r="D387" i="14" a="1"/>
  <c r="D387" i="14" s="1"/>
  <c r="D388" i="14" a="1"/>
  <c r="D388" i="14" s="1"/>
  <c r="D389" i="14" a="1"/>
  <c r="D389" i="14" s="1"/>
  <c r="D390" i="14" a="1"/>
  <c r="D390" i="14" s="1"/>
  <c r="D391" i="14" a="1"/>
  <c r="D391" i="14" s="1"/>
  <c r="D392" i="14" a="1"/>
  <c r="D392" i="14" s="1"/>
  <c r="D393" i="14" a="1"/>
  <c r="D393" i="14" s="1"/>
  <c r="D394" i="14" a="1"/>
  <c r="D394" i="14" s="1"/>
  <c r="D395" i="14" a="1"/>
  <c r="D395" i="14" s="1"/>
  <c r="D396" i="14" a="1"/>
  <c r="D396" i="14" s="1"/>
  <c r="D397" i="14" a="1"/>
  <c r="D397" i="14" s="1"/>
  <c r="D398" i="14" a="1"/>
  <c r="D398" i="14" s="1"/>
  <c r="D399" i="14" a="1"/>
  <c r="D399" i="14" s="1"/>
  <c r="D400" i="14" a="1"/>
  <c r="D400" i="14" s="1"/>
  <c r="D401" i="14" a="1"/>
  <c r="D401" i="14" s="1"/>
  <c r="D402" i="14" a="1"/>
  <c r="D402" i="14" s="1"/>
  <c r="D403" i="14" a="1"/>
  <c r="D403" i="14" s="1"/>
  <c r="D404" i="14" a="1"/>
  <c r="D404" i="14" s="1"/>
  <c r="D405" i="14" a="1"/>
  <c r="D405" i="14" s="1"/>
  <c r="D406" i="14" a="1"/>
  <c r="D406" i="14" s="1"/>
  <c r="D407" i="14" a="1"/>
  <c r="D407" i="14" s="1"/>
  <c r="D408" i="14" a="1"/>
  <c r="D408" i="14" s="1"/>
  <c r="D409" i="14" a="1"/>
  <c r="D409" i="14" s="1"/>
  <c r="D410" i="14" a="1"/>
  <c r="D410" i="14" s="1"/>
  <c r="D411" i="14" a="1"/>
  <c r="D411" i="14" s="1"/>
  <c r="D412" i="14" a="1"/>
  <c r="D412" i="14" s="1"/>
  <c r="D413" i="14" a="1"/>
  <c r="D413" i="14" s="1"/>
  <c r="D414" i="14" a="1"/>
  <c r="D414" i="14" s="1"/>
  <c r="D415" i="14" a="1"/>
  <c r="D415" i="14" s="1"/>
  <c r="D416" i="14" a="1"/>
  <c r="D416" i="14" s="1"/>
  <c r="D417" i="14" a="1"/>
  <c r="D417" i="14" s="1"/>
  <c r="D418" i="14" a="1"/>
  <c r="D418" i="14" s="1"/>
  <c r="D419" i="14" a="1"/>
  <c r="D419" i="14" s="1"/>
  <c r="D420" i="14" a="1"/>
  <c r="D420" i="14" s="1"/>
  <c r="D421" i="14" a="1"/>
  <c r="D421" i="14" s="1"/>
  <c r="D422" i="14" a="1"/>
  <c r="D422" i="14" s="1"/>
  <c r="D423" i="14" a="1"/>
  <c r="D423" i="14" s="1"/>
  <c r="D424" i="14" a="1"/>
  <c r="D424" i="14" s="1"/>
  <c r="D425" i="14" a="1"/>
  <c r="D425" i="14" s="1"/>
  <c r="D426" i="14" a="1"/>
  <c r="D426" i="14" s="1"/>
  <c r="D427" i="14" a="1"/>
  <c r="D427" i="14" s="1"/>
  <c r="D428" i="14" a="1"/>
  <c r="D428" i="14" s="1"/>
  <c r="D429" i="14" a="1"/>
  <c r="D429" i="14" s="1"/>
  <c r="D430" i="14" a="1"/>
  <c r="D430" i="14" s="1"/>
  <c r="D431" i="14" a="1"/>
  <c r="D431" i="14" s="1"/>
  <c r="D432" i="14" a="1"/>
  <c r="D432" i="14" s="1"/>
  <c r="D433" i="14" a="1"/>
  <c r="D433" i="14" s="1"/>
  <c r="D434" i="14" a="1"/>
  <c r="D434" i="14" s="1"/>
  <c r="D435" i="14" a="1"/>
  <c r="D435" i="14" s="1"/>
  <c r="D436" i="14" a="1"/>
  <c r="D436" i="14" s="1"/>
  <c r="D437" i="14" a="1"/>
  <c r="D437" i="14" s="1"/>
  <c r="D438" i="14" a="1"/>
  <c r="D438" i="14" s="1"/>
  <c r="D439" i="14" a="1"/>
  <c r="D439" i="14" s="1"/>
  <c r="D440" i="14" a="1"/>
  <c r="D440" i="14" s="1"/>
  <c r="D441" i="14" a="1"/>
  <c r="D441" i="14" s="1"/>
  <c r="D442" i="14" a="1"/>
  <c r="D442" i="14" s="1"/>
  <c r="D443" i="14" a="1"/>
  <c r="D443" i="14" s="1"/>
  <c r="D444" i="14" a="1"/>
  <c r="D444" i="14" s="1"/>
  <c r="D445" i="14" a="1"/>
  <c r="D445" i="14" s="1"/>
  <c r="D446" i="14" a="1"/>
  <c r="D446" i="14" s="1"/>
  <c r="D447" i="14" a="1"/>
  <c r="D447" i="14" s="1"/>
  <c r="D448" i="14" a="1"/>
  <c r="D448" i="14" s="1"/>
  <c r="D449" i="14" a="1"/>
  <c r="D449" i="14" s="1"/>
  <c r="D450" i="14" a="1"/>
  <c r="D450" i="14" s="1"/>
  <c r="D451" i="14" a="1"/>
  <c r="D451" i="14" s="1"/>
  <c r="D452" i="14" a="1"/>
  <c r="D452" i="14" s="1"/>
  <c r="D453" i="14" a="1"/>
  <c r="D453" i="14" s="1"/>
  <c r="D454" i="14" a="1"/>
  <c r="D454" i="14" s="1"/>
  <c r="D455" i="14" a="1"/>
  <c r="D455" i="14" s="1"/>
  <c r="D456" i="14" a="1"/>
  <c r="D456" i="14" s="1"/>
  <c r="D457" i="14" a="1"/>
  <c r="D457" i="14" s="1"/>
  <c r="D458" i="14" a="1"/>
  <c r="D458" i="14" s="1"/>
  <c r="D459" i="14" a="1"/>
  <c r="D459" i="14" s="1"/>
  <c r="D460" i="14" a="1"/>
  <c r="D460" i="14" s="1"/>
  <c r="D461" i="14" a="1"/>
  <c r="D461" i="14" s="1"/>
  <c r="D462" i="14" a="1"/>
  <c r="D462" i="14" s="1"/>
  <c r="D463" i="14" a="1"/>
  <c r="D463" i="14" s="1"/>
  <c r="D464" i="14" a="1"/>
  <c r="D464" i="14" s="1"/>
  <c r="D465" i="14" a="1"/>
  <c r="D465" i="14" s="1"/>
  <c r="D466" i="14" a="1"/>
  <c r="D466" i="14" s="1"/>
  <c r="D467" i="14" a="1"/>
  <c r="D467" i="14" s="1"/>
  <c r="D468" i="14" a="1"/>
  <c r="D468" i="14" s="1"/>
  <c r="D469" i="14" a="1"/>
  <c r="D469" i="14" s="1"/>
  <c r="D470" i="14" a="1"/>
  <c r="D470" i="14" s="1"/>
  <c r="D471" i="14" a="1"/>
  <c r="D471" i="14" s="1"/>
  <c r="D472" i="14" a="1"/>
  <c r="D472" i="14" s="1"/>
  <c r="D473" i="14" a="1"/>
  <c r="D473" i="14" s="1"/>
  <c r="D474" i="14" a="1"/>
  <c r="D474" i="14" s="1"/>
  <c r="D475" i="14" a="1"/>
  <c r="D475" i="14" s="1"/>
  <c r="D476" i="14" a="1"/>
  <c r="D476" i="14" s="1"/>
  <c r="D477" i="14" a="1"/>
  <c r="D477" i="14" s="1"/>
  <c r="D478" i="14" a="1"/>
  <c r="D478" i="14" s="1"/>
  <c r="D479" i="14" a="1"/>
  <c r="D479" i="14" s="1"/>
  <c r="D480" i="14" a="1"/>
  <c r="D480" i="14" s="1"/>
  <c r="D481" i="14" a="1"/>
  <c r="D481" i="14" s="1"/>
  <c r="D482" i="14" a="1"/>
  <c r="D482" i="14" s="1"/>
  <c r="D483" i="14" a="1"/>
  <c r="D483" i="14" s="1"/>
  <c r="D484" i="14" a="1"/>
  <c r="D484" i="14" s="1"/>
  <c r="D485" i="14" a="1"/>
  <c r="D485" i="14" s="1"/>
  <c r="D486" i="14" a="1"/>
  <c r="D486" i="14" s="1"/>
  <c r="D487" i="14" a="1"/>
  <c r="D487" i="14" s="1"/>
  <c r="D488" i="14" a="1"/>
  <c r="D488" i="14" s="1"/>
  <c r="D489" i="14" a="1"/>
  <c r="D489" i="14" s="1"/>
  <c r="D490" i="14" a="1"/>
  <c r="D490" i="14" s="1"/>
  <c r="D491" i="14" a="1"/>
  <c r="D491" i="14" s="1"/>
  <c r="D492" i="14" a="1"/>
  <c r="D492" i="14" s="1"/>
  <c r="D493" i="14" a="1"/>
  <c r="D493" i="14" s="1"/>
  <c r="D494" i="14" a="1"/>
  <c r="D494" i="14" s="1"/>
  <c r="D495" i="14" a="1"/>
  <c r="D495" i="14" s="1"/>
  <c r="D496" i="14" a="1"/>
  <c r="D496" i="14" s="1"/>
  <c r="D497" i="14" a="1"/>
  <c r="D497" i="14" s="1"/>
  <c r="D498" i="14" a="1"/>
  <c r="D498" i="14" s="1"/>
  <c r="D499" i="14" a="1"/>
  <c r="D499" i="14" s="1"/>
  <c r="D500" i="14" a="1"/>
  <c r="D500" i="14" s="1"/>
  <c r="D501" i="14" a="1"/>
  <c r="D501" i="14" s="1"/>
  <c r="D502" i="14" a="1"/>
  <c r="D502" i="14" s="1"/>
  <c r="D503" i="14" a="1"/>
  <c r="D503" i="14" s="1"/>
  <c r="D504" i="14" a="1"/>
  <c r="D504" i="14" s="1"/>
  <c r="D505" i="14" a="1"/>
  <c r="D505" i="14" s="1"/>
  <c r="D506" i="14" a="1"/>
  <c r="D506" i="14" s="1"/>
  <c r="D507" i="14" a="1"/>
  <c r="D507" i="14" s="1"/>
  <c r="D508" i="14" a="1"/>
  <c r="D508" i="14" s="1"/>
  <c r="D509" i="14" a="1"/>
  <c r="D509" i="14" s="1"/>
  <c r="D510" i="14" a="1"/>
  <c r="D510" i="14" s="1"/>
  <c r="D511" i="14" a="1"/>
  <c r="D511" i="14" s="1"/>
  <c r="D512" i="14" a="1"/>
  <c r="D512" i="14" s="1"/>
  <c r="D513" i="14" a="1"/>
  <c r="D513" i="14" s="1"/>
  <c r="D514" i="14" a="1"/>
  <c r="D514" i="14" s="1"/>
  <c r="D515" i="14" a="1"/>
  <c r="D515" i="14" s="1"/>
  <c r="D516" i="14" a="1"/>
  <c r="D516" i="14" s="1"/>
  <c r="D517" i="14" a="1"/>
  <c r="D517" i="14" s="1"/>
  <c r="D518" i="14" a="1"/>
  <c r="D518" i="14" s="1"/>
  <c r="D519" i="14" a="1"/>
  <c r="D519" i="14" s="1"/>
  <c r="D520" i="14" a="1"/>
  <c r="D520" i="14" s="1"/>
  <c r="D521" i="14" a="1"/>
  <c r="D521" i="14" s="1"/>
  <c r="D522" i="14" a="1"/>
  <c r="D522" i="14" s="1"/>
  <c r="D523" i="14" a="1"/>
  <c r="D523" i="14" s="1"/>
  <c r="D524" i="14" a="1"/>
  <c r="D524" i="14" s="1"/>
  <c r="D525" i="14" a="1"/>
  <c r="D525" i="14" s="1"/>
  <c r="D526" i="14" a="1"/>
  <c r="D526" i="14" s="1"/>
  <c r="D527" i="14" a="1"/>
  <c r="D527" i="14" s="1"/>
  <c r="D528" i="14" a="1"/>
  <c r="D528" i="14" s="1"/>
  <c r="D529" i="14" a="1"/>
  <c r="D529" i="14" s="1"/>
  <c r="D530" i="14" a="1"/>
  <c r="D530" i="14" s="1"/>
  <c r="D531" i="14" a="1"/>
  <c r="D531" i="14" s="1"/>
  <c r="D532" i="14" a="1"/>
  <c r="D532" i="14" s="1"/>
  <c r="D533" i="14" a="1"/>
  <c r="D533" i="14" s="1"/>
  <c r="D534" i="14" a="1"/>
  <c r="D534" i="14" s="1"/>
  <c r="D535" i="14" a="1"/>
  <c r="D535" i="14" s="1"/>
  <c r="D536" i="14" a="1"/>
  <c r="D536" i="14" s="1"/>
  <c r="D537" i="14" a="1"/>
  <c r="D537" i="14" s="1"/>
  <c r="D538" i="14" a="1"/>
  <c r="D538" i="14" s="1"/>
  <c r="D539" i="14" a="1"/>
  <c r="D539" i="14" s="1"/>
  <c r="D540" i="14" a="1"/>
  <c r="D540" i="14" s="1"/>
  <c r="D541" i="14" a="1"/>
  <c r="D541" i="14" s="1"/>
  <c r="D542" i="14" a="1"/>
  <c r="D542" i="14" s="1"/>
  <c r="D543" i="14" a="1"/>
  <c r="D543" i="14" s="1"/>
  <c r="D544" i="14" a="1"/>
  <c r="D544" i="14" s="1"/>
  <c r="D545" i="14" a="1"/>
  <c r="D545" i="14" s="1"/>
  <c r="D546" i="14" a="1"/>
  <c r="D546" i="14" s="1"/>
  <c r="D547" i="14" a="1"/>
  <c r="D547" i="14" s="1"/>
  <c r="D548" i="14" a="1"/>
  <c r="D548" i="14" s="1"/>
  <c r="D549" i="14" a="1"/>
  <c r="D549" i="14" s="1"/>
  <c r="D550" i="14" a="1"/>
  <c r="D550" i="14" s="1"/>
  <c r="D551" i="14" a="1"/>
  <c r="D551" i="14" s="1"/>
  <c r="D552" i="14" a="1"/>
  <c r="D552" i="14" s="1"/>
  <c r="D553" i="14" a="1"/>
  <c r="D553" i="14" s="1"/>
  <c r="D554" i="14" a="1"/>
  <c r="D554" i="14" s="1"/>
  <c r="D555" i="14" a="1"/>
  <c r="D555" i="14" s="1"/>
  <c r="D556" i="14" a="1"/>
  <c r="D556" i="14" s="1"/>
  <c r="D557" i="14" a="1"/>
  <c r="D557" i="14" s="1"/>
  <c r="D558" i="14" a="1"/>
  <c r="D558" i="14" s="1"/>
  <c r="D559" i="14" a="1"/>
  <c r="D559" i="14" s="1"/>
  <c r="D560" i="14" a="1"/>
  <c r="D560" i="14" s="1"/>
  <c r="D561" i="14" a="1"/>
  <c r="D561" i="14" s="1"/>
  <c r="D562" i="14" a="1"/>
  <c r="D562" i="14" s="1"/>
  <c r="D563" i="14" a="1"/>
  <c r="D563" i="14" s="1"/>
  <c r="D564" i="14" a="1"/>
  <c r="D564" i="14" s="1"/>
  <c r="D565" i="14" a="1"/>
  <c r="D565" i="14" s="1"/>
  <c r="D566" i="14" a="1"/>
  <c r="D566" i="14" s="1"/>
  <c r="D567" i="14" a="1"/>
  <c r="D567" i="14" s="1"/>
  <c r="D568" i="14" a="1"/>
  <c r="D568" i="14" s="1"/>
  <c r="D569" i="14" a="1"/>
  <c r="D569" i="14" s="1"/>
  <c r="D570" i="14" a="1"/>
  <c r="D570" i="14" s="1"/>
  <c r="D571" i="14" a="1"/>
  <c r="D571" i="14" s="1"/>
  <c r="D572" i="14" a="1"/>
  <c r="D572" i="14" s="1"/>
  <c r="D573" i="14" a="1"/>
  <c r="D573" i="14" s="1"/>
  <c r="D574" i="14" a="1"/>
  <c r="D574" i="14" s="1"/>
  <c r="D575" i="14" a="1"/>
  <c r="D575" i="14" s="1"/>
  <c r="D576" i="14" a="1"/>
  <c r="D576" i="14" s="1"/>
  <c r="D577" i="14" a="1"/>
  <c r="D577" i="14" s="1"/>
  <c r="D578" i="14" a="1"/>
  <c r="D578" i="14" s="1"/>
  <c r="D579" i="14" a="1"/>
  <c r="D579" i="14" s="1"/>
  <c r="D580" i="14" a="1"/>
  <c r="D580" i="14" s="1"/>
  <c r="D581" i="14" a="1"/>
  <c r="D581" i="14" s="1"/>
  <c r="D582" i="14" a="1"/>
  <c r="D582" i="14" s="1"/>
  <c r="D583" i="14" a="1"/>
  <c r="D583" i="14" s="1"/>
  <c r="D584" i="14" a="1"/>
  <c r="D584" i="14" s="1"/>
  <c r="D585" i="14" a="1"/>
  <c r="D585" i="14" s="1"/>
  <c r="D586" i="14" a="1"/>
  <c r="D586" i="14" s="1"/>
  <c r="D587" i="14" a="1"/>
  <c r="D587" i="14" s="1"/>
  <c r="D588" i="14" a="1"/>
  <c r="D588" i="14" s="1"/>
  <c r="D589" i="14" a="1"/>
  <c r="D589" i="14" s="1"/>
  <c r="D590" i="14" a="1"/>
  <c r="D590" i="14" s="1"/>
  <c r="D591" i="14" a="1"/>
  <c r="D591" i="14" s="1"/>
  <c r="D592" i="14" a="1"/>
  <c r="D592" i="14" s="1"/>
  <c r="D593" i="14" a="1"/>
  <c r="D593" i="14" s="1"/>
  <c r="D594" i="14" a="1"/>
  <c r="D594" i="14" s="1"/>
  <c r="D595" i="14" a="1"/>
  <c r="D595" i="14" s="1"/>
  <c r="D596" i="14" a="1"/>
  <c r="D596" i="14" s="1"/>
  <c r="D597" i="14" a="1"/>
  <c r="D597" i="14" s="1"/>
  <c r="D598" i="14" a="1"/>
  <c r="D598" i="14" s="1"/>
  <c r="D599" i="14" a="1"/>
  <c r="D599" i="14" s="1"/>
  <c r="D600" i="14" a="1"/>
  <c r="D600" i="14" s="1"/>
  <c r="D601" i="14" a="1"/>
  <c r="D601" i="14" s="1"/>
  <c r="D602" i="14" a="1"/>
  <c r="D602" i="14" s="1"/>
  <c r="D603" i="14" a="1"/>
  <c r="D603" i="14" s="1"/>
  <c r="D604" i="14" a="1"/>
  <c r="D604" i="14" s="1"/>
  <c r="D605" i="14" a="1"/>
  <c r="D605" i="14" s="1"/>
  <c r="D606" i="14" a="1"/>
  <c r="D606" i="14" s="1"/>
  <c r="D607" i="14" a="1"/>
  <c r="D607" i="14" s="1"/>
  <c r="D608" i="14" a="1"/>
  <c r="D608" i="14" s="1"/>
  <c r="D609" i="14" a="1"/>
  <c r="D609" i="14" s="1"/>
  <c r="D610" i="14" a="1"/>
  <c r="D610" i="14" s="1"/>
  <c r="D611" i="14" a="1"/>
  <c r="D611" i="14" s="1"/>
  <c r="D612" i="14" a="1"/>
  <c r="D612" i="14" s="1"/>
  <c r="D613" i="14" a="1"/>
  <c r="D613" i="14" s="1"/>
  <c r="D614" i="14" a="1"/>
  <c r="D614" i="14" s="1"/>
  <c r="D615" i="14" a="1"/>
  <c r="D615" i="14" s="1"/>
  <c r="D616" i="14" a="1"/>
  <c r="D616" i="14" s="1"/>
  <c r="D617" i="14" a="1"/>
  <c r="D617" i="14" s="1"/>
  <c r="D618" i="14" a="1"/>
  <c r="D618" i="14" s="1"/>
  <c r="D619" i="14" a="1"/>
  <c r="D619" i="14" s="1"/>
  <c r="D620" i="14" a="1"/>
  <c r="D620" i="14" s="1"/>
  <c r="D621" i="14" a="1"/>
  <c r="D621" i="14" s="1"/>
  <c r="D622" i="14" a="1"/>
  <c r="D622" i="14" s="1"/>
  <c r="D623" i="14" a="1"/>
  <c r="D623" i="14" s="1"/>
  <c r="D624" i="14" a="1"/>
  <c r="D624" i="14" s="1"/>
  <c r="D625" i="14" a="1"/>
  <c r="D625" i="14" s="1"/>
  <c r="D626" i="14" a="1"/>
  <c r="D626" i="14" s="1"/>
  <c r="D627" i="14" a="1"/>
  <c r="D627" i="14" s="1"/>
  <c r="D628" i="14" a="1"/>
  <c r="D628" i="14" s="1"/>
  <c r="D629" i="14" a="1"/>
  <c r="D629" i="14" s="1"/>
  <c r="D630" i="14" a="1"/>
  <c r="D630" i="14" s="1"/>
  <c r="D631" i="14" a="1"/>
  <c r="D631" i="14" s="1"/>
  <c r="D632" i="14" a="1"/>
  <c r="D632" i="14" s="1"/>
  <c r="D633" i="14" a="1"/>
  <c r="D633" i="14" s="1"/>
  <c r="D634" i="14" a="1"/>
  <c r="D634" i="14" s="1"/>
  <c r="D635" i="14" a="1"/>
  <c r="D635" i="14" s="1"/>
  <c r="D636" i="14" a="1"/>
  <c r="D636" i="14" s="1"/>
  <c r="D637" i="14" a="1"/>
  <c r="D637" i="14" s="1"/>
  <c r="D638" i="14" a="1"/>
  <c r="D638" i="14" s="1"/>
  <c r="D639" i="14" a="1"/>
  <c r="D639" i="14" s="1"/>
  <c r="D640" i="14" a="1"/>
  <c r="D640" i="14" s="1"/>
  <c r="D641" i="14" a="1"/>
  <c r="D641" i="14" s="1"/>
  <c r="D642" i="14" a="1"/>
  <c r="D642" i="14" s="1"/>
  <c r="D643" i="14" a="1"/>
  <c r="D643" i="14" s="1"/>
  <c r="D644" i="14" a="1"/>
  <c r="D644" i="14" s="1"/>
  <c r="D645" i="14" a="1"/>
  <c r="D645" i="14" s="1"/>
  <c r="D646" i="14" a="1"/>
  <c r="D646" i="14" s="1"/>
  <c r="D647" i="14" a="1"/>
  <c r="D647" i="14" s="1"/>
  <c r="D648" i="14" a="1"/>
  <c r="D648" i="14" s="1"/>
  <c r="D649" i="14" a="1"/>
  <c r="D649" i="14" s="1"/>
  <c r="D650" i="14" a="1"/>
  <c r="D650" i="14" s="1"/>
  <c r="D651" i="14" a="1"/>
  <c r="D651" i="14" s="1"/>
  <c r="D652" i="14" a="1"/>
  <c r="D652" i="14" s="1"/>
  <c r="D653" i="14" a="1"/>
  <c r="D653" i="14" s="1"/>
  <c r="D654" i="14" a="1"/>
  <c r="D654" i="14" s="1"/>
  <c r="D655" i="14" a="1"/>
  <c r="D655" i="14" s="1"/>
  <c r="D656" i="14" a="1"/>
  <c r="D656" i="14" s="1"/>
  <c r="D657" i="14" a="1"/>
  <c r="D657" i="14" s="1"/>
  <c r="D658" i="14" a="1"/>
  <c r="D658" i="14" s="1"/>
  <c r="D659" i="14" a="1"/>
  <c r="D659" i="14" s="1"/>
  <c r="D660" i="14" a="1"/>
  <c r="D660" i="14" s="1"/>
  <c r="D661" i="14" a="1"/>
  <c r="D661" i="14" s="1"/>
  <c r="D662" i="14" a="1"/>
  <c r="D662" i="14" s="1"/>
  <c r="D663" i="14" a="1"/>
  <c r="D663" i="14" s="1"/>
  <c r="D664" i="14" a="1"/>
  <c r="D664" i="14" s="1"/>
  <c r="D665" i="14" a="1"/>
  <c r="D665" i="14" s="1"/>
  <c r="D666" i="14" a="1"/>
  <c r="D666" i="14" s="1"/>
  <c r="D667" i="14" a="1"/>
  <c r="D667" i="14" s="1"/>
  <c r="D668" i="14" a="1"/>
  <c r="D668" i="14" s="1"/>
  <c r="D669" i="14" a="1"/>
  <c r="D669" i="14" s="1"/>
  <c r="D670" i="14" a="1"/>
  <c r="D670" i="14" s="1"/>
  <c r="D671" i="14" a="1"/>
  <c r="D671" i="14" s="1"/>
  <c r="D672" i="14" a="1"/>
  <c r="D672" i="14" s="1"/>
  <c r="D673" i="14" a="1"/>
  <c r="D673" i="14" s="1"/>
  <c r="D674" i="14" a="1"/>
  <c r="D674" i="14" s="1"/>
  <c r="D675" i="14" a="1"/>
  <c r="D675" i="14" s="1"/>
  <c r="D676" i="14" a="1"/>
  <c r="D676" i="14" s="1"/>
  <c r="D677" i="14" a="1"/>
  <c r="D677" i="14" s="1"/>
  <c r="D678" i="14" a="1"/>
  <c r="D678" i="14" s="1"/>
  <c r="D679" i="14" a="1"/>
  <c r="D679" i="14" s="1"/>
  <c r="D680" i="14" a="1"/>
  <c r="D680" i="14" s="1"/>
  <c r="D681" i="14" a="1"/>
  <c r="D681" i="14" s="1"/>
  <c r="D682" i="14" a="1"/>
  <c r="D682" i="14" s="1"/>
  <c r="D683" i="14" a="1"/>
  <c r="D683" i="14" s="1"/>
  <c r="D684" i="14" a="1"/>
  <c r="D684" i="14" s="1"/>
  <c r="D685" i="14" a="1"/>
  <c r="D685" i="14" s="1"/>
  <c r="D686" i="14" a="1"/>
  <c r="D686" i="14" s="1"/>
  <c r="D687" i="14" a="1"/>
  <c r="D687" i="14" s="1"/>
  <c r="D688" i="14" a="1"/>
  <c r="D688" i="14" s="1"/>
  <c r="D689" i="14" a="1"/>
  <c r="D689" i="14" s="1"/>
  <c r="D690" i="14" a="1"/>
  <c r="D690" i="14" s="1"/>
  <c r="D691" i="14" a="1"/>
  <c r="D691" i="14" s="1"/>
  <c r="D692" i="14" a="1"/>
  <c r="D692" i="14" s="1"/>
  <c r="D693" i="14" a="1"/>
  <c r="D693" i="14" s="1"/>
  <c r="D694" i="14" a="1"/>
  <c r="D694" i="14" s="1"/>
  <c r="D695" i="14" a="1"/>
  <c r="D695" i="14" s="1"/>
  <c r="D696" i="14" a="1"/>
  <c r="D696" i="14" s="1"/>
  <c r="D697" i="14" a="1"/>
  <c r="D697" i="14" s="1"/>
  <c r="D698" i="14" a="1"/>
  <c r="D698" i="14" s="1"/>
  <c r="D699" i="14" a="1"/>
  <c r="D699" i="14" s="1"/>
  <c r="D700" i="14" a="1"/>
  <c r="D700" i="14" s="1"/>
  <c r="D701" i="14" a="1"/>
  <c r="D701" i="14" s="1"/>
  <c r="D702" i="14" a="1"/>
  <c r="D702" i="14" s="1"/>
  <c r="D703" i="14" a="1"/>
  <c r="D703" i="14" s="1"/>
  <c r="D704" i="14" a="1"/>
  <c r="D704" i="14" s="1"/>
  <c r="D705" i="14" a="1"/>
  <c r="D705" i="14" s="1"/>
  <c r="D706" i="14" a="1"/>
  <c r="D706" i="14" s="1"/>
  <c r="D707" i="14" a="1"/>
  <c r="D707" i="14" s="1"/>
  <c r="D708" i="14" a="1"/>
  <c r="D708" i="14" s="1"/>
  <c r="D709" i="14" a="1"/>
  <c r="D709" i="14" s="1"/>
  <c r="D710" i="14" a="1"/>
  <c r="D710" i="14" s="1"/>
  <c r="D711" i="14" a="1"/>
  <c r="D711" i="14" s="1"/>
  <c r="D712" i="14" a="1"/>
  <c r="D712" i="14" s="1"/>
  <c r="D713" i="14" a="1"/>
  <c r="D713" i="14" s="1"/>
  <c r="D714" i="14" a="1"/>
  <c r="D714" i="14" s="1"/>
  <c r="D715" i="14" a="1"/>
  <c r="D715" i="14" s="1"/>
  <c r="D716" i="14" a="1"/>
  <c r="D716" i="14" s="1"/>
  <c r="D717" i="14" a="1"/>
  <c r="D717" i="14" s="1"/>
  <c r="D718" i="14" a="1"/>
  <c r="D718" i="14" s="1"/>
  <c r="D719" i="14" a="1"/>
  <c r="D719" i="14" s="1"/>
  <c r="D720" i="14" a="1"/>
  <c r="D720" i="14" s="1"/>
  <c r="D721" i="14" a="1"/>
  <c r="D721" i="14" s="1"/>
  <c r="D722" i="14" a="1"/>
  <c r="D722" i="14" s="1"/>
  <c r="D723" i="14" a="1"/>
  <c r="D723" i="14" s="1"/>
  <c r="D724" i="14" a="1"/>
  <c r="D724" i="14" s="1"/>
  <c r="D725" i="14" a="1"/>
  <c r="D725" i="14" s="1"/>
  <c r="D726" i="14" a="1"/>
  <c r="D726" i="14" s="1"/>
  <c r="D727" i="14" a="1"/>
  <c r="D727" i="14" s="1"/>
  <c r="D728" i="14" a="1"/>
  <c r="D728" i="14" s="1"/>
  <c r="D729" i="14" a="1"/>
  <c r="D729" i="14" s="1"/>
  <c r="D730" i="14" a="1"/>
  <c r="D730" i="14" s="1"/>
  <c r="D731" i="14" a="1"/>
  <c r="D731" i="14" s="1"/>
  <c r="D732" i="14" a="1"/>
  <c r="D732" i="14" s="1"/>
  <c r="D733" i="14" a="1"/>
  <c r="D733" i="14" s="1"/>
  <c r="D734" i="14" a="1"/>
  <c r="D734" i="14" s="1"/>
  <c r="D735" i="14" a="1"/>
  <c r="D735" i="14" s="1"/>
  <c r="D736" i="14" a="1"/>
  <c r="D736" i="14" s="1"/>
  <c r="D737" i="14" a="1"/>
  <c r="D737" i="14" s="1"/>
  <c r="D738" i="14" a="1"/>
  <c r="D738" i="14" s="1"/>
  <c r="D739" i="14" a="1"/>
  <c r="D739" i="14" s="1"/>
  <c r="D740" i="14" a="1"/>
  <c r="D740" i="14" s="1"/>
  <c r="D741" i="14" a="1"/>
  <c r="D741" i="14" s="1"/>
  <c r="D742" i="14" a="1"/>
  <c r="D742" i="14" s="1"/>
  <c r="D743" i="14" a="1"/>
  <c r="D743" i="14" s="1"/>
  <c r="D744" i="14" a="1"/>
  <c r="D744" i="14" s="1"/>
  <c r="D745" i="14" a="1"/>
  <c r="D745" i="14" s="1"/>
  <c r="D746" i="14" a="1"/>
  <c r="D746" i="14" s="1"/>
  <c r="D747" i="14" a="1"/>
  <c r="D747" i="14" s="1"/>
  <c r="D748" i="14" a="1"/>
  <c r="D748" i="14" s="1"/>
  <c r="D749" i="14" a="1"/>
  <c r="D749" i="14" s="1"/>
  <c r="D750" i="14" a="1"/>
  <c r="D750" i="14" s="1"/>
  <c r="D751" i="14" a="1"/>
  <c r="D751" i="14" s="1"/>
  <c r="D752" i="14" a="1"/>
  <c r="D752" i="14" s="1"/>
  <c r="D753" i="14" a="1"/>
  <c r="D753" i="14" s="1"/>
  <c r="D754" i="14" a="1"/>
  <c r="D754" i="14" s="1"/>
  <c r="D755" i="14" a="1"/>
  <c r="D755" i="14" s="1"/>
  <c r="D756" i="14" a="1"/>
  <c r="D756" i="14" s="1"/>
  <c r="D757" i="14" a="1"/>
  <c r="D757" i="14" s="1"/>
  <c r="D758" i="14" a="1"/>
  <c r="D758" i="14" s="1"/>
  <c r="D759" i="14" a="1"/>
  <c r="D759" i="14" s="1"/>
  <c r="D760" i="14" a="1"/>
  <c r="D760" i="14" s="1"/>
  <c r="D761" i="14" a="1"/>
  <c r="D761" i="14" s="1"/>
  <c r="D762" i="14" a="1"/>
  <c r="D762" i="14" s="1"/>
  <c r="D763" i="14" a="1"/>
  <c r="D763" i="14" s="1"/>
  <c r="D764" i="14" a="1"/>
  <c r="D764" i="14" s="1"/>
  <c r="D765" i="14" a="1"/>
  <c r="D765" i="14" s="1"/>
  <c r="D766" i="14" a="1"/>
  <c r="D766" i="14" s="1"/>
  <c r="D767" i="14" a="1"/>
  <c r="D767" i="14" s="1"/>
  <c r="D768" i="14" a="1"/>
  <c r="D768" i="14" s="1"/>
  <c r="D769" i="14" a="1"/>
  <c r="D769" i="14" s="1"/>
  <c r="D770" i="14" a="1"/>
  <c r="D770" i="14" s="1"/>
  <c r="D771" i="14" a="1"/>
  <c r="D771" i="14" s="1"/>
  <c r="D772" i="14" a="1"/>
  <c r="D772" i="14" s="1"/>
  <c r="D773" i="14" a="1"/>
  <c r="D773" i="14" s="1"/>
  <c r="D774" i="14" a="1"/>
  <c r="D774" i="14" s="1"/>
  <c r="D775" i="14" a="1"/>
  <c r="D775" i="14" s="1"/>
  <c r="D776" i="14" a="1"/>
  <c r="D776" i="14" s="1"/>
  <c r="D777" i="14" a="1"/>
  <c r="D777" i="14" s="1"/>
  <c r="D778" i="14" a="1"/>
  <c r="D778" i="14" s="1"/>
  <c r="D779" i="14" a="1"/>
  <c r="D779" i="14" s="1"/>
  <c r="D780" i="14" a="1"/>
  <c r="D780" i="14" s="1"/>
  <c r="D781" i="14" a="1"/>
  <c r="D781" i="14" s="1"/>
  <c r="D782" i="14" a="1"/>
  <c r="D782" i="14" s="1"/>
  <c r="D783" i="14" a="1"/>
  <c r="D783" i="14" s="1"/>
  <c r="D784" i="14" a="1"/>
  <c r="D784" i="14" s="1"/>
  <c r="D785" i="14" a="1"/>
  <c r="D785" i="14" s="1"/>
  <c r="D786" i="14" a="1"/>
  <c r="D786" i="14" s="1"/>
  <c r="D787" i="14" a="1"/>
  <c r="D787" i="14" s="1"/>
  <c r="D788" i="14" a="1"/>
  <c r="D788" i="14" s="1"/>
  <c r="D789" i="14" a="1"/>
  <c r="D789" i="14" s="1"/>
  <c r="D790" i="14" a="1"/>
  <c r="D790" i="14" s="1"/>
  <c r="D791" i="14" a="1"/>
  <c r="D791" i="14" s="1"/>
  <c r="D792" i="14" a="1"/>
  <c r="D792" i="14" s="1"/>
  <c r="D793" i="14" a="1"/>
  <c r="D793" i="14" s="1"/>
  <c r="D794" i="14" a="1"/>
  <c r="D794" i="14" s="1"/>
  <c r="D795" i="14" a="1"/>
  <c r="D795" i="14" s="1"/>
  <c r="D796" i="14" a="1"/>
  <c r="D796" i="14" s="1"/>
  <c r="D797" i="14" a="1"/>
  <c r="D797" i="14" s="1"/>
  <c r="D798" i="14" a="1"/>
  <c r="D798" i="14" s="1"/>
  <c r="D799" i="14" a="1"/>
  <c r="D799" i="14" s="1"/>
  <c r="D800" i="14" a="1"/>
  <c r="D800" i="14" s="1"/>
  <c r="D801" i="14" a="1"/>
  <c r="D801" i="14" s="1"/>
  <c r="D802" i="14" a="1"/>
  <c r="D802" i="14" s="1"/>
  <c r="D803" i="14" a="1"/>
  <c r="D803" i="14" s="1"/>
  <c r="D804" i="14" a="1"/>
  <c r="D804" i="14" s="1"/>
  <c r="D805" i="14" a="1"/>
  <c r="D805" i="14" s="1"/>
  <c r="D806" i="14" a="1"/>
  <c r="D806" i="14" s="1"/>
  <c r="D807" i="14" a="1"/>
  <c r="D807" i="14" s="1"/>
  <c r="D808" i="14" a="1"/>
  <c r="D808" i="14" s="1"/>
  <c r="D809" i="14" a="1"/>
  <c r="D809" i="14" s="1"/>
  <c r="D810" i="14" a="1"/>
  <c r="D810" i="14" s="1"/>
  <c r="D811" i="14" a="1"/>
  <c r="D811" i="14" s="1"/>
  <c r="D812" i="14" a="1"/>
  <c r="D812" i="14" s="1"/>
  <c r="D813" i="14" a="1"/>
  <c r="D813" i="14" s="1"/>
  <c r="D814" i="14" a="1"/>
  <c r="D814" i="14" s="1"/>
  <c r="D815" i="14" a="1"/>
  <c r="D815" i="14" s="1"/>
  <c r="D816" i="14" a="1"/>
  <c r="D816" i="14" s="1"/>
  <c r="D817" i="14" a="1"/>
  <c r="D817" i="14" s="1"/>
  <c r="D818" i="14" a="1"/>
  <c r="D818" i="14" s="1"/>
  <c r="D819" i="14" a="1"/>
  <c r="D819" i="14" s="1"/>
  <c r="D820" i="14" a="1"/>
  <c r="D820" i="14" s="1"/>
  <c r="D821" i="14" a="1"/>
  <c r="D821" i="14" s="1"/>
  <c r="D822" i="14" a="1"/>
  <c r="D822" i="14" s="1"/>
  <c r="D823" i="14" a="1"/>
  <c r="D823" i="14" s="1"/>
  <c r="D824" i="14" a="1"/>
  <c r="D824" i="14" s="1"/>
  <c r="D825" i="14" a="1"/>
  <c r="D825" i="14" s="1"/>
  <c r="D826" i="14" a="1"/>
  <c r="D826" i="14" s="1"/>
  <c r="D827" i="14" a="1"/>
  <c r="D827" i="14" s="1"/>
  <c r="D828" i="14" a="1"/>
  <c r="D828" i="14" s="1"/>
  <c r="D829" i="14" a="1"/>
  <c r="D829" i="14" s="1"/>
  <c r="D830" i="14" a="1"/>
  <c r="D830" i="14" s="1"/>
  <c r="D831" i="14" a="1"/>
  <c r="D831" i="14" s="1"/>
  <c r="D832" i="14" a="1"/>
  <c r="D832" i="14" s="1"/>
  <c r="D833" i="14" a="1"/>
  <c r="D833" i="14" s="1"/>
  <c r="D834" i="14" a="1"/>
  <c r="D834" i="14" s="1"/>
  <c r="D835" i="14" a="1"/>
  <c r="D835" i="14" s="1"/>
  <c r="D836" i="14" a="1"/>
  <c r="D836" i="14" s="1"/>
  <c r="D837" i="14" a="1"/>
  <c r="D837" i="14" s="1"/>
  <c r="D838" i="14" a="1"/>
  <c r="D838" i="14" s="1"/>
  <c r="D839" i="14" a="1"/>
  <c r="D839" i="14" s="1"/>
  <c r="D840" i="14" a="1"/>
  <c r="D840" i="14" s="1"/>
  <c r="D841" i="14" a="1"/>
  <c r="D841" i="14" s="1"/>
  <c r="D842" i="14" a="1"/>
  <c r="D842" i="14" s="1"/>
  <c r="D843" i="14" a="1"/>
  <c r="D843" i="14" s="1"/>
  <c r="D844" i="14" a="1"/>
  <c r="D844" i="14" s="1"/>
  <c r="D845" i="14" a="1"/>
  <c r="D845" i="14" s="1"/>
  <c r="D846" i="14" a="1"/>
  <c r="D846" i="14" s="1"/>
  <c r="D847" i="14" a="1"/>
  <c r="D847" i="14" s="1"/>
  <c r="D848" i="14" a="1"/>
  <c r="D848" i="14" s="1"/>
  <c r="D849" i="14" a="1"/>
  <c r="D849" i="14" s="1"/>
  <c r="D850" i="14" a="1"/>
  <c r="D850" i="14" s="1"/>
  <c r="D851" i="14" a="1"/>
  <c r="D851" i="14" s="1"/>
  <c r="D852" i="14" a="1"/>
  <c r="D852" i="14" s="1"/>
  <c r="D853" i="14" a="1"/>
  <c r="D853" i="14" s="1"/>
  <c r="D854" i="14" a="1"/>
  <c r="D854" i="14" s="1"/>
  <c r="D855" i="14" a="1"/>
  <c r="D855" i="14" s="1"/>
  <c r="D856" i="14" a="1"/>
  <c r="D856" i="14" s="1"/>
  <c r="D857" i="14" a="1"/>
  <c r="D857" i="14" s="1"/>
  <c r="D858" i="14" a="1"/>
  <c r="D858" i="14" s="1"/>
  <c r="D859" i="14" a="1"/>
  <c r="D859" i="14" s="1"/>
  <c r="D860" i="14" a="1"/>
  <c r="D860" i="14" s="1"/>
  <c r="D861" i="14" a="1"/>
  <c r="D861" i="14" s="1"/>
  <c r="D862" i="14" a="1"/>
  <c r="D862" i="14" s="1"/>
  <c r="D863" i="14" a="1"/>
  <c r="D863" i="14" s="1"/>
  <c r="D864" i="14" a="1"/>
  <c r="D864" i="14" s="1"/>
  <c r="D865" i="14" a="1"/>
  <c r="D865" i="14" s="1"/>
  <c r="D866" i="14" a="1"/>
  <c r="D866" i="14" s="1"/>
  <c r="D867" i="14" a="1"/>
  <c r="D867" i="14" s="1"/>
  <c r="D868" i="14" a="1"/>
  <c r="D868" i="14" s="1"/>
  <c r="D869" i="14" a="1"/>
  <c r="D869" i="14" s="1"/>
  <c r="D870" i="14" a="1"/>
  <c r="D870" i="14" s="1"/>
  <c r="D871" i="14" a="1"/>
  <c r="D871" i="14" s="1"/>
  <c r="D872" i="14" a="1"/>
  <c r="D872" i="14" s="1"/>
  <c r="D873" i="14" a="1"/>
  <c r="D873" i="14" s="1"/>
  <c r="D874" i="14" a="1"/>
  <c r="D874" i="14" s="1"/>
  <c r="D875" i="14" a="1"/>
  <c r="D875" i="14" s="1"/>
  <c r="D876" i="14" a="1"/>
  <c r="D876" i="14" s="1"/>
  <c r="D877" i="14" a="1"/>
  <c r="D877" i="14" s="1"/>
  <c r="D878" i="14" a="1"/>
  <c r="D878" i="14" s="1"/>
  <c r="D879" i="14" a="1"/>
  <c r="D879" i="14" s="1"/>
  <c r="D880" i="14" a="1"/>
  <c r="D880" i="14" s="1"/>
  <c r="D881" i="14" a="1"/>
  <c r="D881" i="14" s="1"/>
  <c r="D882" i="14" a="1"/>
  <c r="D882" i="14" s="1"/>
  <c r="D883" i="14" a="1"/>
  <c r="D883" i="14" s="1"/>
  <c r="D884" i="14" a="1"/>
  <c r="D884" i="14" s="1"/>
  <c r="D885" i="14" a="1"/>
  <c r="D885" i="14" s="1"/>
  <c r="D886" i="14" a="1"/>
  <c r="D886" i="14" s="1"/>
  <c r="D887" i="14" a="1"/>
  <c r="D887" i="14" s="1"/>
  <c r="D888" i="14" a="1"/>
  <c r="D888" i="14" s="1"/>
  <c r="D889" i="14" a="1"/>
  <c r="D889" i="14" s="1"/>
  <c r="D890" i="14" a="1"/>
  <c r="D890" i="14" s="1"/>
  <c r="D891" i="14" a="1"/>
  <c r="D891" i="14" s="1"/>
  <c r="D892" i="14" a="1"/>
  <c r="D892" i="14" s="1"/>
  <c r="D893" i="14" a="1"/>
  <c r="D893" i="14" s="1"/>
  <c r="D894" i="14" a="1"/>
  <c r="D894" i="14" s="1"/>
  <c r="D895" i="14" a="1"/>
  <c r="D895" i="14" s="1"/>
  <c r="D896" i="14" a="1"/>
  <c r="D896" i="14" s="1"/>
  <c r="D897" i="14" a="1"/>
  <c r="D897" i="14" s="1"/>
  <c r="D898" i="14" a="1"/>
  <c r="D898" i="14" s="1"/>
  <c r="D899" i="14" a="1"/>
  <c r="D899" i="14" s="1"/>
  <c r="D900" i="14" a="1"/>
  <c r="D900" i="14" s="1"/>
  <c r="D901" i="14" a="1"/>
  <c r="D901" i="14" s="1"/>
  <c r="D902" i="14" a="1"/>
  <c r="D902" i="14" s="1"/>
  <c r="D903" i="14" a="1"/>
  <c r="D903" i="14" s="1"/>
  <c r="D904" i="14" a="1"/>
  <c r="D904" i="14" s="1"/>
  <c r="D905" i="14" a="1"/>
  <c r="D905" i="14" s="1"/>
  <c r="D906" i="14" a="1"/>
  <c r="D906" i="14" s="1"/>
  <c r="D907" i="14" a="1"/>
  <c r="D907" i="14" s="1"/>
  <c r="D908" i="14" a="1"/>
  <c r="D908" i="14" s="1"/>
  <c r="D909" i="14" a="1"/>
  <c r="D909" i="14" s="1"/>
  <c r="D910" i="14" a="1"/>
  <c r="D910" i="14" s="1"/>
  <c r="D911" i="14" a="1"/>
  <c r="D911" i="14" s="1"/>
  <c r="D912" i="14" a="1"/>
  <c r="D912" i="14" s="1"/>
  <c r="D913" i="14" a="1"/>
  <c r="D913" i="14" s="1"/>
  <c r="D914" i="14" a="1"/>
  <c r="D914" i="14" s="1"/>
  <c r="D915" i="14" a="1"/>
  <c r="D915" i="14" s="1"/>
  <c r="D916" i="14" a="1"/>
  <c r="D916" i="14" s="1"/>
  <c r="D917" i="14" a="1"/>
  <c r="D917" i="14" s="1"/>
  <c r="D918" i="14" a="1"/>
  <c r="D918" i="14" s="1"/>
  <c r="D919" i="14" a="1"/>
  <c r="D919" i="14" s="1"/>
  <c r="D920" i="14" a="1"/>
  <c r="D920" i="14" s="1"/>
  <c r="D921" i="14" a="1"/>
  <c r="D921" i="14" s="1"/>
  <c r="D922" i="14" a="1"/>
  <c r="D922" i="14" s="1"/>
  <c r="D923" i="14" a="1"/>
  <c r="D923" i="14" s="1"/>
  <c r="D924" i="14" a="1"/>
  <c r="D924" i="14" s="1"/>
  <c r="D925" i="14" a="1"/>
  <c r="D925" i="14" s="1"/>
  <c r="D926" i="14" a="1"/>
  <c r="D926" i="14" s="1"/>
  <c r="D927" i="14" a="1"/>
  <c r="D927" i="14" s="1"/>
  <c r="D928" i="14" a="1"/>
  <c r="D928" i="14" s="1"/>
  <c r="D929" i="14" a="1"/>
  <c r="D929" i="14" s="1"/>
  <c r="D930" i="14" a="1"/>
  <c r="D930" i="14" s="1"/>
  <c r="D931" i="14" a="1"/>
  <c r="D931" i="14" s="1"/>
  <c r="D932" i="14" a="1"/>
  <c r="D932" i="14" s="1"/>
  <c r="D933" i="14" a="1"/>
  <c r="D933" i="14" s="1"/>
  <c r="D934" i="14" a="1"/>
  <c r="D934" i="14" s="1"/>
  <c r="D935" i="14" a="1"/>
  <c r="D935" i="14" s="1"/>
  <c r="D936" i="14" a="1"/>
  <c r="D936" i="14" s="1"/>
  <c r="D937" i="14" a="1"/>
  <c r="D937" i="14" s="1"/>
  <c r="D938" i="14" a="1"/>
  <c r="D938" i="14" s="1"/>
  <c r="D939" i="14" a="1"/>
  <c r="D939" i="14" s="1"/>
  <c r="D940" i="14" a="1"/>
  <c r="D940" i="14" s="1"/>
  <c r="D941" i="14" a="1"/>
  <c r="D941" i="14" s="1"/>
  <c r="D942" i="14" a="1"/>
  <c r="D942" i="14" s="1"/>
  <c r="D943" i="14" a="1"/>
  <c r="D943" i="14" s="1"/>
  <c r="D944" i="14" a="1"/>
  <c r="D944" i="14" s="1"/>
  <c r="D945" i="14" a="1"/>
  <c r="D945" i="14" s="1"/>
  <c r="D946" i="14" a="1"/>
  <c r="D946" i="14" s="1"/>
  <c r="D947" i="14" a="1"/>
  <c r="D947" i="14" s="1"/>
  <c r="D948" i="14" a="1"/>
  <c r="D948" i="14" s="1"/>
  <c r="D949" i="14" a="1"/>
  <c r="D949" i="14" s="1"/>
  <c r="D950" i="14" a="1"/>
  <c r="D950" i="14" s="1"/>
  <c r="D951" i="14" a="1"/>
  <c r="D951" i="14" s="1"/>
  <c r="D952" i="14" a="1"/>
  <c r="D952" i="14" s="1"/>
  <c r="D953" i="14" a="1"/>
  <c r="D953" i="14" s="1"/>
  <c r="D954" i="14" a="1"/>
  <c r="D954" i="14" s="1"/>
  <c r="D955" i="14" a="1"/>
  <c r="D955" i="14" s="1"/>
  <c r="D956" i="14" a="1"/>
  <c r="D956" i="14" s="1"/>
  <c r="D957" i="14" a="1"/>
  <c r="D957" i="14" s="1"/>
  <c r="D958" i="14" a="1"/>
  <c r="D958" i="14" s="1"/>
  <c r="D959" i="14" a="1"/>
  <c r="D959" i="14" s="1"/>
  <c r="D960" i="14" a="1"/>
  <c r="D960" i="14" s="1"/>
  <c r="D961" i="14" a="1"/>
  <c r="D961" i="14" s="1"/>
  <c r="D962" i="14" a="1"/>
  <c r="D962" i="14" s="1"/>
  <c r="D963" i="14" a="1"/>
  <c r="D963" i="14" s="1"/>
  <c r="D964" i="14" a="1"/>
  <c r="D964" i="14" s="1"/>
  <c r="D965" i="14" a="1"/>
  <c r="D965" i="14" s="1"/>
  <c r="D966" i="14" a="1"/>
  <c r="D966" i="14" s="1"/>
  <c r="D967" i="14" a="1"/>
  <c r="D967" i="14" s="1"/>
  <c r="D968" i="14" a="1"/>
  <c r="D968" i="14" s="1"/>
  <c r="D969" i="14" a="1"/>
  <c r="D969" i="14" s="1"/>
  <c r="D970" i="14" a="1"/>
  <c r="D970" i="14" s="1"/>
  <c r="D971" i="14" a="1"/>
  <c r="D971" i="14" s="1"/>
  <c r="D972" i="14" a="1"/>
  <c r="D972" i="14" s="1"/>
  <c r="D973" i="14" a="1"/>
  <c r="D973" i="14" s="1"/>
  <c r="D974" i="14" a="1"/>
  <c r="D974" i="14" s="1"/>
  <c r="D975" i="14" a="1"/>
  <c r="D975" i="14" s="1"/>
  <c r="D976" i="14" a="1"/>
  <c r="D976" i="14" s="1"/>
  <c r="D977" i="14" a="1"/>
  <c r="D977" i="14" s="1"/>
  <c r="D978" i="14" a="1"/>
  <c r="D978" i="14" s="1"/>
  <c r="D979" i="14" a="1"/>
  <c r="D979" i="14" s="1"/>
  <c r="D980" i="14" a="1"/>
  <c r="D980" i="14" s="1"/>
  <c r="D981" i="14" a="1"/>
  <c r="D981" i="14" s="1"/>
  <c r="D982" i="14" a="1"/>
  <c r="D982" i="14" s="1"/>
  <c r="D983" i="14" a="1"/>
  <c r="D983" i="14" s="1"/>
  <c r="D984" i="14" a="1"/>
  <c r="D984" i="14" s="1"/>
  <c r="D985" i="14" a="1"/>
  <c r="D985" i="14" s="1"/>
  <c r="D986" i="14" a="1"/>
  <c r="D986" i="14" s="1"/>
  <c r="D987" i="14" a="1"/>
  <c r="D987" i="14" s="1"/>
  <c r="D988" i="14" a="1"/>
  <c r="D988" i="14" s="1"/>
  <c r="D989" i="14" a="1"/>
  <c r="D989" i="14" s="1"/>
  <c r="D990" i="14" a="1"/>
  <c r="D990" i="14" s="1"/>
  <c r="D991" i="14" a="1"/>
  <c r="D991" i="14" s="1"/>
  <c r="D992" i="14" a="1"/>
  <c r="D992" i="14" s="1"/>
  <c r="D993" i="14" a="1"/>
  <c r="D993" i="14" s="1"/>
  <c r="D994" i="14" a="1"/>
  <c r="D994" i="14" s="1"/>
  <c r="D995" i="14" a="1"/>
  <c r="D995" i="14" s="1"/>
  <c r="D996" i="14" a="1"/>
  <c r="D996" i="14" s="1"/>
  <c r="D997" i="14" a="1"/>
  <c r="D997" i="14" s="1"/>
  <c r="D998" i="14" a="1"/>
  <c r="D998" i="14" s="1"/>
  <c r="D999" i="14" a="1"/>
  <c r="D999" i="14" s="1"/>
  <c r="D1000" i="14" a="1"/>
  <c r="D1000" i="14" s="1"/>
  <c r="D1001" i="14" a="1"/>
  <c r="D1001" i="14" s="1"/>
  <c r="D1002" i="14" a="1"/>
  <c r="D1002" i="14" s="1"/>
  <c r="D1003" i="14" a="1"/>
  <c r="D1003" i="14" s="1"/>
  <c r="D1004" i="14" a="1"/>
  <c r="D1004" i="14" s="1"/>
  <c r="D1005" i="14" a="1"/>
  <c r="D1005" i="14" s="1"/>
  <c r="D1006" i="14" a="1"/>
  <c r="D1006" i="14" s="1"/>
  <c r="D1007" i="14" a="1"/>
  <c r="D1007" i="14" s="1"/>
  <c r="D1008" i="14" a="1"/>
  <c r="D1008" i="14" s="1"/>
  <c r="D1009" i="14" a="1"/>
  <c r="D1009" i="14" s="1"/>
  <c r="D1010" i="14" a="1"/>
  <c r="D1010" i="14" s="1"/>
  <c r="D1011" i="14" a="1"/>
  <c r="D1011" i="14" s="1"/>
  <c r="D1012" i="14" a="1"/>
  <c r="D1012" i="14" s="1"/>
  <c r="D1013" i="14" a="1"/>
  <c r="D1013" i="14" s="1"/>
  <c r="D1014" i="14" a="1"/>
  <c r="D1014" i="14" s="1"/>
  <c r="D1015" i="14" a="1"/>
  <c r="D1015" i="14" s="1"/>
  <c r="D1016" i="14" a="1"/>
  <c r="D1016" i="14" s="1"/>
  <c r="D1017" i="14" a="1"/>
  <c r="D1017" i="14" s="1"/>
  <c r="D1018" i="14" a="1"/>
  <c r="D1018" i="14" s="1"/>
  <c r="D1019" i="14" a="1"/>
  <c r="D1019" i="14" s="1"/>
  <c r="D1020" i="14" a="1"/>
  <c r="D1020" i="14" s="1"/>
  <c r="D1021" i="14" a="1"/>
  <c r="D1021" i="14" s="1"/>
  <c r="D1022" i="14" a="1"/>
  <c r="D1022" i="14" s="1"/>
  <c r="D1023" i="14" a="1"/>
  <c r="D1023" i="14" s="1"/>
  <c r="D1024" i="14" a="1"/>
  <c r="D1024" i="14" s="1"/>
  <c r="D1025" i="14" a="1"/>
  <c r="D1025" i="14" s="1"/>
  <c r="D1026" i="14" a="1"/>
  <c r="D1026" i="14" s="1"/>
  <c r="D1027" i="14" a="1"/>
  <c r="D1027" i="14" s="1"/>
  <c r="D1028" i="14" a="1"/>
  <c r="D1028" i="14" s="1"/>
  <c r="D1029" i="14" a="1"/>
  <c r="D1029" i="14" s="1"/>
  <c r="D1030" i="14" a="1"/>
  <c r="D1030" i="14" s="1"/>
  <c r="D1031" i="14" a="1"/>
  <c r="D1031" i="14" s="1"/>
  <c r="D1032" i="14" a="1"/>
  <c r="D1032" i="14" s="1"/>
  <c r="D1033" i="14" a="1"/>
  <c r="D1033" i="14" s="1"/>
  <c r="D1034" i="14" a="1"/>
  <c r="D1034" i="14" s="1"/>
  <c r="D1035" i="14" a="1"/>
  <c r="D1035" i="14" s="1"/>
  <c r="D1036" i="14" a="1"/>
  <c r="D1036" i="14" s="1"/>
  <c r="D1037" i="14" a="1"/>
  <c r="D1037" i="14" s="1"/>
  <c r="D1038" i="14" a="1"/>
  <c r="D1038" i="14" s="1"/>
  <c r="D1039" i="14" a="1"/>
  <c r="D1039" i="14" s="1"/>
  <c r="D1040" i="14" a="1"/>
  <c r="D1040" i="14" s="1"/>
  <c r="D1041" i="14" a="1"/>
  <c r="D1041" i="14" s="1"/>
  <c r="D1042" i="14" a="1"/>
  <c r="D1042" i="14" s="1"/>
  <c r="D1043" i="14" a="1"/>
  <c r="D1043" i="14" s="1"/>
  <c r="D1044" i="14" a="1"/>
  <c r="D1044" i="14" s="1"/>
  <c r="D1045" i="14" a="1"/>
  <c r="D1045" i="14" s="1"/>
  <c r="D1046" i="14" a="1"/>
  <c r="D1046" i="14" s="1"/>
  <c r="D1047" i="14" a="1"/>
  <c r="D1047" i="14" s="1"/>
  <c r="D1048" i="14" a="1"/>
  <c r="D1048" i="14" s="1"/>
  <c r="D1049" i="14" a="1"/>
  <c r="D1049" i="14" s="1"/>
  <c r="D1050" i="14" a="1"/>
  <c r="D1050" i="14" s="1"/>
  <c r="D1051" i="14" a="1"/>
  <c r="D1051" i="14" s="1"/>
  <c r="D1052" i="14" a="1"/>
  <c r="D1052" i="14" s="1"/>
  <c r="D1053" i="14" a="1"/>
  <c r="D1053" i="14" s="1"/>
  <c r="D1054" i="14" a="1"/>
  <c r="D1054" i="14" s="1"/>
  <c r="D1055" i="14" a="1"/>
  <c r="D1055" i="14" s="1"/>
  <c r="D1056" i="14" a="1"/>
  <c r="D1056" i="14" s="1"/>
  <c r="D1057" i="14" a="1"/>
  <c r="D1057" i="14" s="1"/>
  <c r="D1058" i="14" a="1"/>
  <c r="D1058" i="14" s="1"/>
  <c r="D1059" i="14" a="1"/>
  <c r="D1059" i="14" s="1"/>
  <c r="D1060" i="14" a="1"/>
  <c r="D1060" i="14" s="1"/>
  <c r="D1061" i="14" a="1"/>
  <c r="D1061" i="14" s="1"/>
  <c r="D1062" i="14" a="1"/>
  <c r="D1062" i="14" s="1"/>
  <c r="D1063" i="14" a="1"/>
  <c r="D1063" i="14" s="1"/>
  <c r="D1064" i="14" a="1"/>
  <c r="D1064" i="14" s="1"/>
  <c r="D1065" i="14" a="1"/>
  <c r="D1065" i="14" s="1"/>
  <c r="D1066" i="14" a="1"/>
  <c r="D1066" i="14" s="1"/>
  <c r="D1067" i="14" a="1"/>
  <c r="D1067" i="14" s="1"/>
  <c r="D1068" i="14" a="1"/>
  <c r="D1068" i="14" s="1"/>
  <c r="D1069" i="14" a="1"/>
  <c r="D1069" i="14" s="1"/>
  <c r="D1070" i="14" a="1"/>
  <c r="D1070" i="14" s="1"/>
  <c r="D1071" i="14" a="1"/>
  <c r="D1071" i="14" s="1"/>
  <c r="D1072" i="14" a="1"/>
  <c r="D1072" i="14" s="1"/>
  <c r="D1073" i="14" a="1"/>
  <c r="D1073" i="14" s="1"/>
  <c r="D1074" i="14" a="1"/>
  <c r="D1074" i="14" s="1"/>
  <c r="D1075" i="14" a="1"/>
  <c r="D1075" i="14" s="1"/>
  <c r="D1076" i="14" a="1"/>
  <c r="D1076" i="14" s="1"/>
  <c r="D1077" i="14" a="1"/>
  <c r="D1077" i="14" s="1"/>
  <c r="D1078" i="14" a="1"/>
  <c r="D1078" i="14" s="1"/>
  <c r="D1079" i="14" a="1"/>
  <c r="D1079" i="14" s="1"/>
  <c r="D1080" i="14" a="1"/>
  <c r="D1080" i="14" s="1"/>
  <c r="D1081" i="14" a="1"/>
  <c r="D1081" i="14" s="1"/>
  <c r="D1082" i="14" a="1"/>
  <c r="D1082" i="14" s="1"/>
  <c r="D1083" i="14" a="1"/>
  <c r="D1083" i="14" s="1"/>
  <c r="D1084" i="14" a="1"/>
  <c r="D1084" i="14" s="1"/>
  <c r="D1085" i="14" a="1"/>
  <c r="D1085" i="14" s="1"/>
  <c r="D1086" i="14" a="1"/>
  <c r="D1086" i="14" s="1"/>
  <c r="D1087" i="14" a="1"/>
  <c r="D1087" i="14" s="1"/>
  <c r="D1088" i="14" a="1"/>
  <c r="D1088" i="14" s="1"/>
  <c r="D1089" i="14" a="1"/>
  <c r="D1089" i="14" s="1"/>
  <c r="D1090" i="14" a="1"/>
  <c r="D1090" i="14" s="1"/>
  <c r="D1091" i="14" a="1"/>
  <c r="D1091" i="14" s="1"/>
  <c r="D1092" i="14" a="1"/>
  <c r="D1092" i="14" s="1"/>
  <c r="D1093" i="14" a="1"/>
  <c r="D1093" i="14" s="1"/>
  <c r="D1094" i="14" a="1"/>
  <c r="D1094" i="14" s="1"/>
  <c r="D1095" i="14" a="1"/>
  <c r="D1095" i="14" s="1"/>
  <c r="D1096" i="14" a="1"/>
  <c r="D1096" i="14" s="1"/>
  <c r="D1097" i="14" a="1"/>
  <c r="D1097" i="14" s="1"/>
  <c r="D1098" i="14" a="1"/>
  <c r="D1098" i="14" s="1"/>
  <c r="D1099" i="14" a="1"/>
  <c r="D1099" i="14" s="1"/>
  <c r="D1100" i="14" a="1"/>
  <c r="D1100" i="14" s="1"/>
  <c r="D1101" i="14" a="1"/>
  <c r="D1101" i="14" s="1"/>
  <c r="D1102" i="14" a="1"/>
  <c r="D1102" i="14" s="1"/>
  <c r="D1103" i="14" a="1"/>
  <c r="D1103" i="14" s="1"/>
  <c r="D1104" i="14" a="1"/>
  <c r="D1104" i="14" s="1"/>
  <c r="D1105" i="14" a="1"/>
  <c r="D1105" i="14" s="1"/>
  <c r="D1106" i="14" a="1"/>
  <c r="D1106" i="14" s="1"/>
  <c r="D1107" i="14" a="1"/>
  <c r="D1107" i="14" s="1"/>
  <c r="D1108" i="14" a="1"/>
  <c r="D1108" i="14" s="1"/>
  <c r="D1109" i="14" a="1"/>
  <c r="D1109" i="14" s="1"/>
  <c r="D1110" i="14" a="1"/>
  <c r="D1110" i="14" s="1"/>
  <c r="D1111" i="14" a="1"/>
  <c r="D1111" i="14" s="1"/>
  <c r="D1112" i="14" a="1"/>
  <c r="D1112" i="14" s="1"/>
  <c r="D1113" i="14" a="1"/>
  <c r="D1113" i="14" s="1"/>
  <c r="D1114" i="14" a="1"/>
  <c r="D1114" i="14" s="1"/>
  <c r="D1115" i="14" a="1"/>
  <c r="D1115" i="14" s="1"/>
  <c r="D1116" i="14" a="1"/>
  <c r="D1116" i="14" s="1"/>
  <c r="D1117" i="14" a="1"/>
  <c r="D1117" i="14" s="1"/>
  <c r="D1118" i="14" a="1"/>
  <c r="D1118" i="14" s="1"/>
  <c r="D1119" i="14" a="1"/>
  <c r="D1119" i="14" s="1"/>
  <c r="D1120" i="14" a="1"/>
  <c r="D1120" i="14" s="1"/>
  <c r="D1121" i="14" a="1"/>
  <c r="D1121" i="14" s="1"/>
  <c r="D1122" i="14" a="1"/>
  <c r="D1122" i="14" s="1"/>
  <c r="D1123" i="14" a="1"/>
  <c r="D1123" i="14" s="1"/>
  <c r="D1124" i="14" a="1"/>
  <c r="D1124" i="14" s="1"/>
  <c r="D1125" i="14" a="1"/>
  <c r="D1125" i="14" s="1"/>
  <c r="D1126" i="14" a="1"/>
  <c r="D1126" i="14" s="1"/>
  <c r="D1127" i="14" a="1"/>
  <c r="D1127" i="14" s="1"/>
  <c r="D1128" i="14" a="1"/>
  <c r="D1128" i="14" s="1"/>
  <c r="D1129" i="14" a="1"/>
  <c r="D1129" i="14" s="1"/>
  <c r="D1130" i="14" a="1"/>
  <c r="D1130" i="14" s="1"/>
  <c r="D1131" i="14" a="1"/>
  <c r="D1131" i="14" s="1"/>
  <c r="D1132" i="14" a="1"/>
  <c r="D1132" i="14" s="1"/>
  <c r="D1133" i="14" a="1"/>
  <c r="D1133" i="14" s="1"/>
  <c r="D1134" i="14" a="1"/>
  <c r="D1134" i="14" s="1"/>
  <c r="D1135" i="14" a="1"/>
  <c r="D1135" i="14" s="1"/>
  <c r="D1136" i="14" a="1"/>
  <c r="D1136" i="14" s="1"/>
  <c r="D1137" i="14" a="1"/>
  <c r="D1137" i="14" s="1"/>
  <c r="D1138" i="14" a="1"/>
  <c r="D1138" i="14" s="1"/>
  <c r="D1139" i="14" a="1"/>
  <c r="D1139" i="14" s="1"/>
  <c r="D1140" i="14" a="1"/>
  <c r="D1140" i="14" s="1"/>
  <c r="D1141" i="14" a="1"/>
  <c r="D1141" i="14" s="1"/>
  <c r="D1142" i="14" a="1"/>
  <c r="D1142" i="14" s="1"/>
  <c r="D1143" i="14" a="1"/>
  <c r="D1143" i="14" s="1"/>
  <c r="D1144" i="14" a="1"/>
  <c r="D1144" i="14" s="1"/>
  <c r="D1145" i="14" a="1"/>
  <c r="D1145" i="14" s="1"/>
  <c r="D1146" i="14" a="1"/>
  <c r="D1146" i="14" s="1"/>
  <c r="D1147" i="14" a="1"/>
  <c r="D1147" i="14" s="1"/>
  <c r="D1148" i="14" a="1"/>
  <c r="D1148" i="14" s="1"/>
  <c r="D1149" i="14" a="1"/>
  <c r="D1149" i="14" s="1"/>
  <c r="D1150" i="14" a="1"/>
  <c r="D1150" i="14" s="1"/>
  <c r="D1151" i="14" a="1"/>
  <c r="D1151" i="14" s="1"/>
  <c r="D1152" i="14" a="1"/>
  <c r="D1152" i="14" s="1"/>
  <c r="D1153" i="14" a="1"/>
  <c r="D1153" i="14" s="1"/>
  <c r="D1154" i="14" a="1"/>
  <c r="D1154" i="14" s="1"/>
  <c r="D1155" i="14" a="1"/>
  <c r="D1155" i="14" s="1"/>
  <c r="D1156" i="14" a="1"/>
  <c r="D1156" i="14" s="1"/>
  <c r="D1157" i="14" a="1"/>
  <c r="D1157" i="14" s="1"/>
  <c r="D1158" i="14" a="1"/>
  <c r="D1158" i="14" s="1"/>
  <c r="D1159" i="14" a="1"/>
  <c r="D1159" i="14" s="1"/>
  <c r="D1160" i="14" a="1"/>
  <c r="D1160" i="14" s="1"/>
  <c r="D1161" i="14" a="1"/>
  <c r="D1161" i="14" s="1"/>
  <c r="D1162" i="14" a="1"/>
  <c r="D1162" i="14" s="1"/>
  <c r="D1163" i="14" a="1"/>
  <c r="D1163" i="14" s="1"/>
  <c r="D1164" i="14" a="1"/>
  <c r="D1164" i="14" s="1"/>
  <c r="D1165" i="14" a="1"/>
  <c r="D1165" i="14" s="1"/>
  <c r="D1166" i="14" a="1"/>
  <c r="D1166" i="14" s="1"/>
  <c r="D1167" i="14" a="1"/>
  <c r="D1167" i="14" s="1"/>
  <c r="D1168" i="14" a="1"/>
  <c r="D1168" i="14" s="1"/>
  <c r="D1169" i="14" a="1"/>
  <c r="D1169" i="14" s="1"/>
  <c r="D1170" i="14" a="1"/>
  <c r="D1170" i="14" s="1"/>
  <c r="D1171" i="14" a="1"/>
  <c r="D1171" i="14" s="1"/>
  <c r="D1172" i="14" a="1"/>
  <c r="D1172" i="14" s="1"/>
  <c r="D1173" i="14" a="1"/>
  <c r="D1173" i="14" s="1"/>
  <c r="D1174" i="14" a="1"/>
  <c r="D1174" i="14" s="1"/>
  <c r="D1175" i="14" a="1"/>
  <c r="D1175" i="14" s="1"/>
  <c r="D1176" i="14" a="1"/>
  <c r="D1176" i="14" s="1"/>
  <c r="D1177" i="14" a="1"/>
  <c r="D1177" i="14" s="1"/>
  <c r="D1178" i="14" a="1"/>
  <c r="D1178" i="14" s="1"/>
  <c r="D1179" i="14" a="1"/>
  <c r="D1179" i="14" s="1"/>
  <c r="D1180" i="14" a="1"/>
  <c r="D1180" i="14" s="1"/>
  <c r="D1181" i="14" a="1"/>
  <c r="D1181" i="14" s="1"/>
  <c r="D1182" i="14" a="1"/>
  <c r="D1182" i="14" s="1"/>
  <c r="D1183" i="14" a="1"/>
  <c r="D1183" i="14" s="1"/>
  <c r="D1184" i="14" a="1"/>
  <c r="D1184" i="14" s="1"/>
  <c r="D1185" i="14" a="1"/>
  <c r="D1185" i="14" s="1"/>
  <c r="D1186" i="14" a="1"/>
  <c r="D1186" i="14" s="1"/>
  <c r="D1187" i="14" a="1"/>
  <c r="D1187" i="14" s="1"/>
  <c r="D1188" i="14" a="1"/>
  <c r="D1188" i="14" s="1"/>
  <c r="D1189" i="14" a="1"/>
  <c r="D1189" i="14" s="1"/>
  <c r="D1190" i="14" a="1"/>
  <c r="D1190" i="14" s="1"/>
  <c r="D1191" i="14" a="1"/>
  <c r="D1191" i="14" s="1"/>
  <c r="D1192" i="14" a="1"/>
  <c r="D1192" i="14" s="1"/>
  <c r="D1193" i="14" a="1"/>
  <c r="D1193" i="14" s="1"/>
  <c r="D1194" i="14" a="1"/>
  <c r="D1194" i="14" s="1"/>
  <c r="D1195" i="14" a="1"/>
  <c r="D1195" i="14" s="1"/>
  <c r="D1196" i="14" a="1"/>
  <c r="D1196" i="14" s="1"/>
  <c r="D1197" i="14" a="1"/>
  <c r="D1197" i="14" s="1"/>
  <c r="D1198" i="14" a="1"/>
  <c r="D1198" i="14" s="1"/>
  <c r="D1199" i="14" a="1"/>
  <c r="D1199" i="14" s="1"/>
  <c r="D1200" i="14" a="1"/>
  <c r="D1200" i="14" s="1"/>
  <c r="D1201" i="14" a="1"/>
  <c r="D1201" i="14" s="1"/>
  <c r="D1202" i="14" a="1"/>
  <c r="D1202" i="14" s="1"/>
  <c r="D1203" i="14" a="1"/>
  <c r="D1203" i="14" s="1"/>
  <c r="D1204" i="14" a="1"/>
  <c r="D1204" i="14" s="1"/>
  <c r="D1205" i="14" a="1"/>
  <c r="D1205" i="14" s="1"/>
  <c r="D1206" i="14" a="1"/>
  <c r="D1206" i="14" s="1"/>
  <c r="D1207" i="14" a="1"/>
  <c r="D1207" i="14" s="1"/>
  <c r="D1208" i="14" a="1"/>
  <c r="D1208" i="14" s="1"/>
  <c r="D1209" i="14" a="1"/>
  <c r="D1209" i="14" s="1"/>
  <c r="D1210" i="14" a="1"/>
  <c r="D1210" i="14" s="1"/>
  <c r="D1211" i="14" a="1"/>
  <c r="D1211" i="14" s="1"/>
  <c r="D1212" i="14" a="1"/>
  <c r="D1212" i="14" s="1"/>
  <c r="D1213" i="14" a="1"/>
  <c r="D1213" i="14" s="1"/>
  <c r="D1214" i="14" a="1"/>
  <c r="D1214" i="14" s="1"/>
  <c r="D1215" i="14" a="1"/>
  <c r="D1215" i="14" s="1"/>
  <c r="D1216" i="14" a="1"/>
  <c r="D1216" i="14" s="1"/>
  <c r="D1217" i="14" a="1"/>
  <c r="D1217" i="14" s="1"/>
  <c r="D1218" i="14" a="1"/>
  <c r="D1218" i="14" s="1"/>
  <c r="D1219" i="14" a="1"/>
  <c r="D1219" i="14" s="1"/>
  <c r="D1220" i="14" a="1"/>
  <c r="D1220" i="14" s="1"/>
  <c r="D1221" i="14" a="1"/>
  <c r="D1221" i="14" s="1"/>
  <c r="D1222" i="14" a="1"/>
  <c r="D1222" i="14" s="1"/>
  <c r="D1223" i="14" a="1"/>
  <c r="D1223" i="14" s="1"/>
  <c r="D1224" i="14" a="1"/>
  <c r="D1224" i="14" s="1"/>
  <c r="D1225" i="14" a="1"/>
  <c r="D1225" i="14" s="1"/>
  <c r="D1226" i="14" a="1"/>
  <c r="D1226" i="14" s="1"/>
  <c r="D1227" i="14" a="1"/>
  <c r="D1227" i="14" s="1"/>
  <c r="D1228" i="14" a="1"/>
  <c r="D1228" i="14" s="1"/>
  <c r="D1229" i="14" a="1"/>
  <c r="D1229" i="14" s="1"/>
  <c r="D1230" i="14" a="1"/>
  <c r="D1230" i="14" s="1"/>
  <c r="D1231" i="14" a="1"/>
  <c r="D1231" i="14" s="1"/>
  <c r="D1232" i="14" a="1"/>
  <c r="D1232" i="14" s="1"/>
  <c r="D1233" i="14" a="1"/>
  <c r="D1233" i="14" s="1"/>
  <c r="D1234" i="14" a="1"/>
  <c r="D1234" i="14" s="1"/>
  <c r="D1235" i="14" a="1"/>
  <c r="D1235" i="14" s="1"/>
  <c r="D1236" i="14" a="1"/>
  <c r="D1236" i="14" s="1"/>
  <c r="D1237" i="14" a="1"/>
  <c r="D1237" i="14" s="1"/>
  <c r="D1238" i="14" a="1"/>
  <c r="D1238" i="14" s="1"/>
  <c r="D1239" i="14" a="1"/>
  <c r="D1239" i="14" s="1"/>
  <c r="D1240" i="14" a="1"/>
  <c r="D1240" i="14" s="1"/>
  <c r="D1241" i="14" a="1"/>
  <c r="D1241" i="14" s="1"/>
  <c r="D1242" i="14" a="1"/>
  <c r="D1242" i="14" s="1"/>
  <c r="D1243" i="14" a="1"/>
  <c r="D1243" i="14" s="1"/>
  <c r="D1244" i="14" a="1"/>
  <c r="D1244" i="14" s="1"/>
  <c r="D1245" i="14" a="1"/>
  <c r="D1245" i="14" s="1"/>
  <c r="D1246" i="14" a="1"/>
  <c r="D1246" i="14" s="1"/>
  <c r="D1247" i="14" a="1"/>
  <c r="D1247" i="14" s="1"/>
  <c r="D1248" i="14" a="1"/>
  <c r="D1248" i="14" s="1"/>
  <c r="D1249" i="14" a="1"/>
  <c r="D1249" i="14" s="1"/>
  <c r="D1250" i="14" a="1"/>
  <c r="D1250" i="14" s="1"/>
  <c r="D1251" i="14" a="1"/>
  <c r="D1251" i="14" s="1"/>
  <c r="D1252" i="14" a="1"/>
  <c r="D1252" i="14" s="1"/>
  <c r="D1253" i="14" a="1"/>
  <c r="D1253" i="14" s="1"/>
  <c r="D1254" i="14" a="1"/>
  <c r="D1254" i="14" s="1"/>
  <c r="D1255" i="14" a="1"/>
  <c r="D1255" i="14" s="1"/>
  <c r="D1256" i="14" a="1"/>
  <c r="D1256" i="14" s="1"/>
  <c r="D1257" i="14" a="1"/>
  <c r="D1257" i="14" s="1"/>
  <c r="D1258" i="14" a="1"/>
  <c r="D1258" i="14" s="1"/>
  <c r="D1259" i="14" a="1"/>
  <c r="D1259" i="14" s="1"/>
  <c r="D1260" i="14" a="1"/>
  <c r="D1260" i="14" s="1"/>
  <c r="D1261" i="14" a="1"/>
  <c r="D1261" i="14" s="1"/>
  <c r="D1262" i="14" a="1"/>
  <c r="D1262" i="14" s="1"/>
  <c r="D1263" i="14" a="1"/>
  <c r="D1263" i="14" s="1"/>
  <c r="D1264" i="14" a="1"/>
  <c r="D1264" i="14" s="1"/>
  <c r="D1265" i="14" a="1"/>
  <c r="D1265" i="14" s="1"/>
  <c r="D1266" i="14" a="1"/>
  <c r="D1266" i="14" s="1"/>
  <c r="D1267" i="14" a="1"/>
  <c r="D1267" i="14" s="1"/>
  <c r="D1268" i="14" a="1"/>
  <c r="D1268" i="14" s="1"/>
  <c r="D1269" i="14" a="1"/>
  <c r="D1269" i="14" s="1"/>
  <c r="D1270" i="14" a="1"/>
  <c r="D1270" i="14" s="1"/>
  <c r="D1271" i="14" a="1"/>
  <c r="D1271" i="14" s="1"/>
  <c r="D1272" i="14" a="1"/>
  <c r="D1272" i="14" s="1"/>
  <c r="D1273" i="14" a="1"/>
  <c r="D1273" i="14" s="1"/>
  <c r="D1274" i="14" a="1"/>
  <c r="D1274" i="14" s="1"/>
  <c r="D1275" i="14" a="1"/>
  <c r="D1275" i="14" s="1"/>
  <c r="D1276" i="14" a="1"/>
  <c r="D1276" i="14" s="1"/>
  <c r="D1277" i="14" a="1"/>
  <c r="D1277" i="14" s="1"/>
  <c r="D1278" i="14" a="1"/>
  <c r="D1278" i="14" s="1"/>
  <c r="D1279" i="14" a="1"/>
  <c r="D1279" i="14" s="1"/>
  <c r="D1280" i="14" a="1"/>
  <c r="D1280" i="14" s="1"/>
  <c r="D1281" i="14" a="1"/>
  <c r="D1281" i="14" s="1"/>
  <c r="D1282" i="14" a="1"/>
  <c r="D1282" i="14" s="1"/>
  <c r="D1283" i="14" a="1"/>
  <c r="D1283" i="14" s="1"/>
  <c r="D1284" i="14" a="1"/>
  <c r="D1284" i="14" s="1"/>
  <c r="D1285" i="14" a="1"/>
  <c r="D1285" i="14" s="1"/>
  <c r="D1286" i="14" a="1"/>
  <c r="D1286" i="14" s="1"/>
  <c r="D1287" i="14" a="1"/>
  <c r="D1287" i="14" s="1"/>
  <c r="D1288" i="14" a="1"/>
  <c r="D1288" i="14" s="1"/>
  <c r="D1289" i="14" a="1"/>
  <c r="D1289" i="14" s="1"/>
  <c r="D1290" i="14" a="1"/>
  <c r="D1290" i="14" s="1"/>
  <c r="D1291" i="14" a="1"/>
  <c r="D1291" i="14" s="1"/>
  <c r="D1292" i="14" a="1"/>
  <c r="D1292" i="14" s="1"/>
  <c r="D1293" i="14" a="1"/>
  <c r="D1293" i="14" s="1"/>
  <c r="D1294" i="14" a="1"/>
  <c r="D1294" i="14" s="1"/>
  <c r="D1295" i="14" a="1"/>
  <c r="D1295" i="14" s="1"/>
  <c r="D1296" i="14" a="1"/>
  <c r="D1296" i="14" s="1"/>
  <c r="D1297" i="14" a="1"/>
  <c r="D1297" i="14" s="1"/>
  <c r="D1298" i="14" a="1"/>
  <c r="D1298" i="14" s="1"/>
  <c r="D1299" i="14" a="1"/>
  <c r="D1299" i="14" s="1"/>
  <c r="D1300" i="14" a="1"/>
  <c r="D1300" i="14" s="1"/>
  <c r="D1301" i="14" a="1"/>
  <c r="D1301" i="14" s="1"/>
  <c r="D1302" i="14" a="1"/>
  <c r="D1302" i="14" s="1"/>
  <c r="D1303" i="14" a="1"/>
  <c r="D1303" i="14" s="1"/>
  <c r="D1304" i="14" a="1"/>
  <c r="D1304" i="14" s="1"/>
  <c r="D1305" i="14" a="1"/>
  <c r="D1305" i="14" s="1"/>
  <c r="D1306" i="14" a="1"/>
  <c r="D1306" i="14" s="1"/>
  <c r="D1307" i="14" a="1"/>
  <c r="D1307" i="14" s="1"/>
  <c r="D1308" i="14" a="1"/>
  <c r="D1308" i="14" s="1"/>
  <c r="D1309" i="14" a="1"/>
  <c r="D1309" i="14" s="1"/>
  <c r="D1310" i="14" a="1"/>
  <c r="D1310" i="14" s="1"/>
  <c r="D1311" i="14" a="1"/>
  <c r="D1311" i="14" s="1"/>
  <c r="D1312" i="14" a="1"/>
  <c r="D1312" i="14" s="1"/>
  <c r="D1313" i="14" a="1"/>
  <c r="D1313" i="14" s="1"/>
  <c r="D1314" i="14" a="1"/>
  <c r="D1314" i="14" s="1"/>
  <c r="D1315" i="14" a="1"/>
  <c r="D1315" i="14" s="1"/>
  <c r="D1316" i="14" a="1"/>
  <c r="D1316" i="14" s="1"/>
  <c r="D1317" i="14" a="1"/>
  <c r="D1317" i="14" s="1"/>
  <c r="D1318" i="14" a="1"/>
  <c r="D1318" i="14" s="1"/>
  <c r="D1319" i="14" a="1"/>
  <c r="D1319" i="14" s="1"/>
  <c r="D1320" i="14" a="1"/>
  <c r="D1320" i="14" s="1"/>
  <c r="D1321" i="14" a="1"/>
  <c r="D1321" i="14" s="1"/>
  <c r="D1322" i="14" a="1"/>
  <c r="D1322" i="14" s="1"/>
  <c r="D1323" i="14" a="1"/>
  <c r="D1323" i="14" s="1"/>
  <c r="D1324" i="14" a="1"/>
  <c r="D1324" i="14" s="1"/>
  <c r="D1325" i="14" a="1"/>
  <c r="D1325" i="14" s="1"/>
  <c r="D1326" i="14" a="1"/>
  <c r="D1326" i="14" s="1"/>
  <c r="D1327" i="14" a="1"/>
  <c r="D1327" i="14" s="1"/>
  <c r="D1328" i="14" a="1"/>
  <c r="D1328" i="14" s="1"/>
  <c r="D1329" i="14" a="1"/>
  <c r="D1329" i="14" s="1"/>
  <c r="D1330" i="14" a="1"/>
  <c r="D1330" i="14" s="1"/>
  <c r="D1331" i="14" a="1"/>
  <c r="D1331" i="14" s="1"/>
  <c r="D1332" i="14" a="1"/>
  <c r="D1332" i="14" s="1"/>
  <c r="D1333" i="14" a="1"/>
  <c r="D1333" i="14" s="1"/>
  <c r="D1334" i="14" a="1"/>
  <c r="D1334" i="14" s="1"/>
  <c r="D1335" i="14" a="1"/>
  <c r="D1335" i="14" s="1"/>
  <c r="D1336" i="14" a="1"/>
  <c r="D1336" i="14" s="1"/>
  <c r="D1337" i="14" a="1"/>
  <c r="D1337" i="14" s="1"/>
  <c r="D1338" i="14" a="1"/>
  <c r="D1338" i="14" s="1"/>
  <c r="D1339" i="14" a="1"/>
  <c r="D1339" i="14" s="1"/>
  <c r="D1340" i="14" a="1"/>
  <c r="D1340" i="14" s="1"/>
  <c r="D1341" i="14" a="1"/>
  <c r="D1341" i="14" s="1"/>
  <c r="D1342" i="14" a="1"/>
  <c r="D1342" i="14" s="1"/>
  <c r="D1343" i="14" a="1"/>
  <c r="D1343" i="14" s="1"/>
  <c r="D1344" i="14" a="1"/>
  <c r="D1344" i="14" s="1"/>
  <c r="D1345" i="14" a="1"/>
  <c r="D1345" i="14" s="1"/>
  <c r="D1346" i="14" a="1"/>
  <c r="D1346" i="14" s="1"/>
  <c r="D1347" i="14" a="1"/>
  <c r="D1347" i="14" s="1"/>
  <c r="D1348" i="14" a="1"/>
  <c r="D1348" i="14" s="1"/>
  <c r="D1349" i="14" a="1"/>
  <c r="D1349" i="14" s="1"/>
  <c r="D1350" i="14" a="1"/>
  <c r="D1350" i="14" s="1"/>
  <c r="D1351" i="14" a="1"/>
  <c r="D1351" i="14" s="1"/>
  <c r="D1352" i="14" a="1"/>
  <c r="D1352" i="14" s="1"/>
  <c r="D1353" i="14" a="1"/>
  <c r="D1353" i="14" s="1"/>
  <c r="D1354" i="14" a="1"/>
  <c r="D1354" i="14" s="1"/>
  <c r="D1355" i="14" a="1"/>
  <c r="D1355" i="14" s="1"/>
  <c r="D1356" i="14" a="1"/>
  <c r="D1356" i="14" s="1"/>
  <c r="D1357" i="14" a="1"/>
  <c r="D1357" i="14" s="1"/>
  <c r="D1358" i="14" a="1"/>
  <c r="D1358" i="14" s="1"/>
  <c r="D1359" i="14" a="1"/>
  <c r="D1359" i="14" s="1"/>
  <c r="D1360" i="14" a="1"/>
  <c r="D1360" i="14" s="1"/>
  <c r="D1361" i="14" a="1"/>
  <c r="D1361" i="14" s="1"/>
  <c r="D1362" i="14" a="1"/>
  <c r="D1362" i="14" s="1"/>
  <c r="D1363" i="14" a="1"/>
  <c r="D1363" i="14" s="1"/>
  <c r="D1364" i="14" a="1"/>
  <c r="D1364" i="14" s="1"/>
  <c r="D1365" i="14" a="1"/>
  <c r="D1365" i="14" s="1"/>
  <c r="D1366" i="14" a="1"/>
  <c r="D1366" i="14" s="1"/>
  <c r="D1367" i="14" a="1"/>
  <c r="D1367" i="14" s="1"/>
  <c r="D1368" i="14" a="1"/>
  <c r="D1368" i="14" s="1"/>
  <c r="D1369" i="14" a="1"/>
  <c r="D1369" i="14" s="1"/>
  <c r="D1370" i="14" a="1"/>
  <c r="D1370" i="14" s="1"/>
  <c r="D1371" i="14" a="1"/>
  <c r="D1371" i="14" s="1"/>
  <c r="D1372" i="14" a="1"/>
  <c r="D1372" i="14" s="1"/>
  <c r="D1373" i="14" a="1"/>
  <c r="D1373" i="14" s="1"/>
  <c r="D1374" i="14" a="1"/>
  <c r="D1374" i="14" s="1"/>
  <c r="D1375" i="14" a="1"/>
  <c r="D1375" i="14" s="1"/>
  <c r="D1376" i="14" a="1"/>
  <c r="D1376" i="14" s="1"/>
  <c r="D1377" i="14" a="1"/>
  <c r="D1377" i="14" s="1"/>
  <c r="D1378" i="14" a="1"/>
  <c r="D1378" i="14" s="1"/>
  <c r="D1379" i="14" a="1"/>
  <c r="D1379" i="14" s="1"/>
  <c r="D1380" i="14" a="1"/>
  <c r="D1380" i="14" s="1"/>
  <c r="D1381" i="14" a="1"/>
  <c r="D1381" i="14" s="1"/>
  <c r="D1382" i="14" a="1"/>
  <c r="D1382" i="14" s="1"/>
  <c r="D1383" i="14" a="1"/>
  <c r="D1383" i="14" s="1"/>
  <c r="D1384" i="14" a="1"/>
  <c r="D1384" i="14" s="1"/>
  <c r="D1385" i="14" a="1"/>
  <c r="D1385" i="14" s="1"/>
  <c r="D1386" i="14" a="1"/>
  <c r="D1386" i="14" s="1"/>
  <c r="D1387" i="14" a="1"/>
  <c r="D1387" i="14" s="1"/>
  <c r="D1388" i="14" a="1"/>
  <c r="D1388" i="14" s="1"/>
  <c r="D1389" i="14" a="1"/>
  <c r="D1389" i="14" s="1"/>
  <c r="D1390" i="14" a="1"/>
  <c r="D1390" i="14" s="1"/>
  <c r="D1391" i="14" a="1"/>
  <c r="D1391" i="14" s="1"/>
  <c r="D1392" i="14" a="1"/>
  <c r="D1392" i="14" s="1"/>
  <c r="D1393" i="14" a="1"/>
  <c r="D1393" i="14" s="1"/>
  <c r="D1394" i="14" a="1"/>
  <c r="D1394" i="14" s="1"/>
  <c r="D1395" i="14" a="1"/>
  <c r="D1395" i="14" s="1"/>
  <c r="D1396" i="14" a="1"/>
  <c r="D1396" i="14" s="1"/>
  <c r="D1397" i="14" a="1"/>
  <c r="D1397" i="14" s="1"/>
  <c r="D1398" i="14" a="1"/>
  <c r="D1398" i="14" s="1"/>
  <c r="D1399" i="14" a="1"/>
  <c r="D1399" i="14" s="1"/>
  <c r="D1400" i="14" a="1"/>
  <c r="D1400" i="14" s="1"/>
  <c r="D1401" i="14" a="1"/>
  <c r="D1401" i="14" s="1"/>
  <c r="D1402" i="14" a="1"/>
  <c r="D1402" i="14" s="1"/>
  <c r="D4" i="14" a="1"/>
  <c r="D4" i="14" s="1"/>
  <c r="D4" i="15" a="1"/>
  <c r="D4" i="15" s="1"/>
  <c r="D4" i="13" a="1"/>
  <c r="D4" i="13" s="1"/>
  <c r="D5" i="12" a="1"/>
  <c r="D5" i="12" s="1"/>
  <c r="D6" i="12" a="1"/>
  <c r="D6" i="12" s="1"/>
  <c r="D7" i="12" a="1"/>
  <c r="D7" i="12" s="1"/>
  <c r="D8" i="12" a="1"/>
  <c r="D8" i="12" s="1"/>
  <c r="D9" i="12" a="1"/>
  <c r="D9" i="12" s="1"/>
  <c r="D10" i="12" a="1"/>
  <c r="D10" i="12" s="1"/>
  <c r="D11" i="12" a="1"/>
  <c r="D11" i="12" s="1"/>
  <c r="D12" i="12" a="1"/>
  <c r="D12" i="12" s="1"/>
  <c r="D13" i="12" a="1"/>
  <c r="D13" i="12" s="1"/>
  <c r="D14" i="12" a="1"/>
  <c r="D14" i="12" s="1"/>
  <c r="D15" i="12" a="1"/>
  <c r="D15" i="12" s="1"/>
  <c r="D16" i="12" a="1"/>
  <c r="D16" i="12" s="1"/>
  <c r="D17" i="12" a="1"/>
  <c r="D17" i="12" s="1"/>
  <c r="D18" i="12" a="1"/>
  <c r="D18" i="12" s="1"/>
  <c r="D19" i="12" a="1"/>
  <c r="D19" i="12" s="1"/>
  <c r="D20" i="12" a="1"/>
  <c r="D20" i="12" s="1"/>
  <c r="D21" i="12" a="1"/>
  <c r="D21" i="12" s="1"/>
  <c r="D22" i="12" a="1"/>
  <c r="D22" i="12" s="1"/>
  <c r="D23" i="12" a="1"/>
  <c r="D23" i="12" s="1"/>
  <c r="D24" i="12" a="1"/>
  <c r="D24" i="12" s="1"/>
  <c r="D25" i="12" a="1"/>
  <c r="D25" i="12" s="1"/>
  <c r="D26" i="12" a="1"/>
  <c r="D26" i="12" s="1"/>
  <c r="D27" i="12" a="1"/>
  <c r="D27" i="12" s="1"/>
  <c r="D28" i="12" a="1"/>
  <c r="D28" i="12" s="1"/>
  <c r="D29" i="12" a="1"/>
  <c r="D29" i="12" s="1"/>
  <c r="D30" i="12" a="1"/>
  <c r="D30" i="12" s="1"/>
  <c r="D31" i="12" a="1"/>
  <c r="D31" i="12" s="1"/>
  <c r="D32" i="12" a="1"/>
  <c r="D32" i="12" s="1"/>
  <c r="D33" i="12" a="1"/>
  <c r="D33" i="12" s="1"/>
  <c r="D34" i="12" a="1"/>
  <c r="D34" i="12" s="1"/>
  <c r="D35" i="12" a="1"/>
  <c r="D35" i="12" s="1"/>
  <c r="D36" i="12" a="1"/>
  <c r="D36" i="12" s="1"/>
  <c r="D37" i="12" a="1"/>
  <c r="D37" i="12" s="1"/>
  <c r="D38" i="12" a="1"/>
  <c r="D38" i="12" s="1"/>
  <c r="D39" i="12" a="1"/>
  <c r="D39" i="12" s="1"/>
  <c r="D40" i="12" a="1"/>
  <c r="D40" i="12" s="1"/>
  <c r="D41" i="12" a="1"/>
  <c r="D41" i="12" s="1"/>
  <c r="D42" i="12" a="1"/>
  <c r="D42" i="12" s="1"/>
  <c r="D43" i="12" a="1"/>
  <c r="D43" i="12" s="1"/>
  <c r="D44" i="12" a="1"/>
  <c r="D44" i="12" s="1"/>
  <c r="D45" i="12" a="1"/>
  <c r="D45" i="12" s="1"/>
  <c r="D46" i="12" a="1"/>
  <c r="D46" i="12" s="1"/>
  <c r="D47" i="12" a="1"/>
  <c r="D47" i="12" s="1"/>
  <c r="D48" i="12" a="1"/>
  <c r="D48" i="12" s="1"/>
  <c r="D49" i="12" a="1"/>
  <c r="D49" i="12" s="1"/>
  <c r="D50" i="12" a="1"/>
  <c r="D50" i="12" s="1"/>
  <c r="D51" i="12" a="1"/>
  <c r="D51" i="12" s="1"/>
  <c r="D52" i="12" a="1"/>
  <c r="D52" i="12" s="1"/>
  <c r="D53" i="12" a="1"/>
  <c r="D53" i="12" s="1"/>
  <c r="D54" i="12" a="1"/>
  <c r="D54" i="12" s="1"/>
  <c r="D55" i="12" a="1"/>
  <c r="D55" i="12" s="1"/>
  <c r="D56" i="12" a="1"/>
  <c r="D56" i="12" s="1"/>
  <c r="D57" i="12" a="1"/>
  <c r="D57" i="12" s="1"/>
  <c r="D58" i="12" a="1"/>
  <c r="D58" i="12" s="1"/>
  <c r="D59" i="12" a="1"/>
  <c r="D59" i="12" s="1"/>
  <c r="D60" i="12" a="1"/>
  <c r="D60" i="12" s="1"/>
  <c r="D61" i="12" a="1"/>
  <c r="D61" i="12" s="1"/>
  <c r="D62" i="12" a="1"/>
  <c r="D62" i="12" s="1"/>
  <c r="D63" i="12" a="1"/>
  <c r="D63" i="12" s="1"/>
  <c r="D64" i="12" a="1"/>
  <c r="D64" i="12" s="1"/>
  <c r="D65" i="12" a="1"/>
  <c r="D65" i="12" s="1"/>
  <c r="D66" i="12" a="1"/>
  <c r="D66" i="12" s="1"/>
  <c r="D67" i="12" a="1"/>
  <c r="D67" i="12" s="1"/>
  <c r="D68" i="12" a="1"/>
  <c r="D68" i="12" s="1"/>
  <c r="D69" i="12" a="1"/>
  <c r="D69" i="12" s="1"/>
  <c r="D70" i="12" a="1"/>
  <c r="D70" i="12" s="1"/>
  <c r="D71" i="12" a="1"/>
  <c r="D71" i="12" s="1"/>
  <c r="D72" i="12" a="1"/>
  <c r="D72" i="12" s="1"/>
  <c r="D73" i="12" a="1"/>
  <c r="D73" i="12" s="1"/>
  <c r="D74" i="12" a="1"/>
  <c r="D74" i="12" s="1"/>
  <c r="D75" i="12" a="1"/>
  <c r="D75" i="12" s="1"/>
  <c r="D76" i="12" a="1"/>
  <c r="D76" i="12" s="1"/>
  <c r="D77" i="12" a="1"/>
  <c r="D77" i="12" s="1"/>
  <c r="D78" i="12" a="1"/>
  <c r="D78" i="12" s="1"/>
  <c r="D79" i="12" a="1"/>
  <c r="D79" i="12" s="1"/>
  <c r="D80" i="12" a="1"/>
  <c r="D80" i="12" s="1"/>
  <c r="D81" i="12" a="1"/>
  <c r="D81" i="12" s="1"/>
  <c r="D82" i="12" a="1"/>
  <c r="D82" i="12" s="1"/>
  <c r="D83" i="12" a="1"/>
  <c r="D83" i="12" s="1"/>
  <c r="D84" i="12" a="1"/>
  <c r="D84" i="12" s="1"/>
  <c r="D85" i="12" a="1"/>
  <c r="D85" i="12" s="1"/>
  <c r="D86" i="12" a="1"/>
  <c r="D86" i="12" s="1"/>
  <c r="D87" i="12" a="1"/>
  <c r="D87" i="12" s="1"/>
  <c r="D88" i="12" a="1"/>
  <c r="D88" i="12" s="1"/>
  <c r="D89" i="12" a="1"/>
  <c r="D89" i="12" s="1"/>
  <c r="D90" i="12" a="1"/>
  <c r="D90" i="12" s="1"/>
  <c r="D91" i="12" a="1"/>
  <c r="D91" i="12" s="1"/>
  <c r="D92" i="12" a="1"/>
  <c r="D92" i="12" s="1"/>
  <c r="D93" i="12" a="1"/>
  <c r="D93" i="12" s="1"/>
  <c r="D94" i="12" a="1"/>
  <c r="D94" i="12" s="1"/>
  <c r="D95" i="12" a="1"/>
  <c r="D95" i="12" s="1"/>
  <c r="D96" i="12" a="1"/>
  <c r="D96" i="12" s="1"/>
  <c r="D97" i="12" a="1"/>
  <c r="D97" i="12" s="1"/>
  <c r="D98" i="12" a="1"/>
  <c r="D98" i="12" s="1"/>
  <c r="D99" i="12" a="1"/>
  <c r="D99" i="12" s="1"/>
  <c r="D100" i="12" a="1"/>
  <c r="D100" i="12" s="1"/>
  <c r="D101" i="12" a="1"/>
  <c r="D101" i="12" s="1"/>
  <c r="D102" i="12" a="1"/>
  <c r="D102" i="12" s="1"/>
  <c r="D103" i="12" a="1"/>
  <c r="D103" i="12" s="1"/>
  <c r="D104" i="12" a="1"/>
  <c r="D104" i="12" s="1"/>
  <c r="D105" i="12" a="1"/>
  <c r="D105" i="12" s="1"/>
  <c r="D106" i="12" a="1"/>
  <c r="D106" i="12" s="1"/>
  <c r="D107" i="12" a="1"/>
  <c r="D107" i="12" s="1"/>
  <c r="D108" i="12" a="1"/>
  <c r="D108" i="12" s="1"/>
  <c r="D109" i="12" a="1"/>
  <c r="D109" i="12" s="1"/>
  <c r="D110" i="12" a="1"/>
  <c r="D110" i="12" s="1"/>
  <c r="D111" i="12" a="1"/>
  <c r="D111" i="12" s="1"/>
  <c r="D112" i="12" a="1"/>
  <c r="D112" i="12" s="1"/>
  <c r="D113" i="12" a="1"/>
  <c r="D113" i="12" s="1"/>
  <c r="D114" i="12" a="1"/>
  <c r="D114" i="12" s="1"/>
  <c r="D115" i="12" a="1"/>
  <c r="D115" i="12" s="1"/>
  <c r="D116" i="12" a="1"/>
  <c r="D116" i="12" s="1"/>
  <c r="D117" i="12" a="1"/>
  <c r="D117" i="12" s="1"/>
  <c r="D118" i="12" a="1"/>
  <c r="D118" i="12" s="1"/>
  <c r="D119" i="12" a="1"/>
  <c r="D119" i="12" s="1"/>
  <c r="D120" i="12" a="1"/>
  <c r="D120" i="12" s="1"/>
  <c r="D121" i="12" a="1"/>
  <c r="D121" i="12" s="1"/>
  <c r="D122" i="12" a="1"/>
  <c r="D122" i="12" s="1"/>
  <c r="D123" i="12" a="1"/>
  <c r="D123" i="12" s="1"/>
  <c r="D124" i="12" a="1"/>
  <c r="D124" i="12" s="1"/>
  <c r="D125" i="12" a="1"/>
  <c r="D125" i="12" s="1"/>
  <c r="D126" i="12" a="1"/>
  <c r="D126" i="12" s="1"/>
  <c r="D127" i="12" a="1"/>
  <c r="D127" i="12" s="1"/>
  <c r="D128" i="12" a="1"/>
  <c r="D128" i="12" s="1"/>
  <c r="D129" i="12" a="1"/>
  <c r="D129" i="12" s="1"/>
  <c r="D130" i="12" a="1"/>
  <c r="D130" i="12" s="1"/>
  <c r="D131" i="12" a="1"/>
  <c r="D131" i="12" s="1"/>
  <c r="D132" i="12" a="1"/>
  <c r="D132" i="12" s="1"/>
  <c r="D133" i="12" a="1"/>
  <c r="D133" i="12" s="1"/>
  <c r="D134" i="12" a="1"/>
  <c r="D134" i="12" s="1"/>
  <c r="D135" i="12" a="1"/>
  <c r="D135" i="12" s="1"/>
  <c r="D136" i="12" a="1"/>
  <c r="D136" i="12" s="1"/>
  <c r="D137" i="12" a="1"/>
  <c r="D137" i="12" s="1"/>
  <c r="D138" i="12" a="1"/>
  <c r="D138" i="12" s="1"/>
  <c r="D139" i="12" a="1"/>
  <c r="D139" i="12" s="1"/>
  <c r="D140" i="12" a="1"/>
  <c r="D140" i="12" s="1"/>
  <c r="D141" i="12" a="1"/>
  <c r="D141" i="12" s="1"/>
  <c r="D142" i="12" a="1"/>
  <c r="D142" i="12" s="1"/>
  <c r="D143" i="12" a="1"/>
  <c r="D143" i="12" s="1"/>
  <c r="D144" i="12" a="1"/>
  <c r="D144" i="12" s="1"/>
  <c r="D145" i="12" a="1"/>
  <c r="D145" i="12" s="1"/>
  <c r="D146" i="12" a="1"/>
  <c r="D146" i="12" s="1"/>
  <c r="D147" i="12" a="1"/>
  <c r="D147" i="12" s="1"/>
  <c r="D148" i="12" a="1"/>
  <c r="D148" i="12" s="1"/>
  <c r="D149" i="12" a="1"/>
  <c r="D149" i="12" s="1"/>
  <c r="D150" i="12" a="1"/>
  <c r="D150" i="12" s="1"/>
  <c r="D151" i="12" a="1"/>
  <c r="D151" i="12" s="1"/>
  <c r="D152" i="12" a="1"/>
  <c r="D152" i="12" s="1"/>
  <c r="D153" i="12" a="1"/>
  <c r="D153" i="12" s="1"/>
  <c r="D154" i="12" a="1"/>
  <c r="D154" i="12" s="1"/>
  <c r="D155" i="12" a="1"/>
  <c r="D155" i="12" s="1"/>
  <c r="D156" i="12" a="1"/>
  <c r="D156" i="12" s="1"/>
  <c r="D157" i="12" a="1"/>
  <c r="D157" i="12" s="1"/>
  <c r="D158" i="12" a="1"/>
  <c r="D158" i="12" s="1"/>
  <c r="D159" i="12" a="1"/>
  <c r="D159" i="12" s="1"/>
  <c r="D160" i="12" a="1"/>
  <c r="D160" i="12" s="1"/>
  <c r="D161" i="12" a="1"/>
  <c r="D161" i="12" s="1"/>
  <c r="D162" i="12" a="1"/>
  <c r="D162" i="12" s="1"/>
  <c r="D163" i="12" a="1"/>
  <c r="D163" i="12" s="1"/>
  <c r="D164" i="12" a="1"/>
  <c r="D164" i="12" s="1"/>
  <c r="D165" i="12" a="1"/>
  <c r="D165" i="12" s="1"/>
  <c r="D166" i="12" a="1"/>
  <c r="D166" i="12" s="1"/>
  <c r="D167" i="12" a="1"/>
  <c r="D167" i="12" s="1"/>
  <c r="D168" i="12" a="1"/>
  <c r="D168" i="12" s="1"/>
  <c r="D169" i="12" a="1"/>
  <c r="D169" i="12" s="1"/>
  <c r="D170" i="12" a="1"/>
  <c r="D170" i="12" s="1"/>
  <c r="D171" i="12" a="1"/>
  <c r="D171" i="12" s="1"/>
  <c r="D172" i="12" a="1"/>
  <c r="D172" i="12" s="1"/>
  <c r="D173" i="12" a="1"/>
  <c r="D173" i="12" s="1"/>
  <c r="D174" i="12" a="1"/>
  <c r="D174" i="12" s="1"/>
  <c r="D175" i="12" a="1"/>
  <c r="D175" i="12" s="1"/>
  <c r="D176" i="12" a="1"/>
  <c r="D176" i="12" s="1"/>
  <c r="D177" i="12" a="1"/>
  <c r="D177" i="12" s="1"/>
  <c r="D178" i="12" a="1"/>
  <c r="D178" i="12" s="1"/>
  <c r="D179" i="12" a="1"/>
  <c r="D179" i="12" s="1"/>
  <c r="D180" i="12" a="1"/>
  <c r="D180" i="12" s="1"/>
  <c r="D181" i="12" a="1"/>
  <c r="D181" i="12" s="1"/>
  <c r="D182" i="12" a="1"/>
  <c r="D182" i="12" s="1"/>
  <c r="D183" i="12" a="1"/>
  <c r="D183" i="12" s="1"/>
  <c r="D184" i="12" a="1"/>
  <c r="D184" i="12" s="1"/>
  <c r="D185" i="12" a="1"/>
  <c r="D185" i="12" s="1"/>
  <c r="D186" i="12" a="1"/>
  <c r="D186" i="12" s="1"/>
  <c r="D187" i="12" a="1"/>
  <c r="D187" i="12" s="1"/>
  <c r="D188" i="12" a="1"/>
  <c r="D188" i="12" s="1"/>
  <c r="D189" i="12" a="1"/>
  <c r="D189" i="12" s="1"/>
  <c r="D190" i="12" a="1"/>
  <c r="D190" i="12" s="1"/>
  <c r="D191" i="12" a="1"/>
  <c r="D191" i="12" s="1"/>
  <c r="D192" i="12" a="1"/>
  <c r="D192" i="12" s="1"/>
  <c r="D193" i="12" a="1"/>
  <c r="D193" i="12" s="1"/>
  <c r="D194" i="12" a="1"/>
  <c r="D194" i="12" s="1"/>
  <c r="D195" i="12" a="1"/>
  <c r="D195" i="12" s="1"/>
  <c r="D196" i="12" a="1"/>
  <c r="D196" i="12" s="1"/>
  <c r="D197" i="12" a="1"/>
  <c r="D197" i="12" s="1"/>
  <c r="D198" i="12" a="1"/>
  <c r="D198" i="12" s="1"/>
  <c r="D199" i="12" a="1"/>
  <c r="D199" i="12" s="1"/>
  <c r="D200" i="12" a="1"/>
  <c r="D200" i="12" s="1"/>
  <c r="D201" i="12" a="1"/>
  <c r="D201" i="12" s="1"/>
  <c r="D202" i="12" a="1"/>
  <c r="D202" i="12" s="1"/>
  <c r="D203" i="12" a="1"/>
  <c r="D203" i="12" s="1"/>
  <c r="D204" i="12" a="1"/>
  <c r="D204" i="12" s="1"/>
  <c r="D205" i="12" a="1"/>
  <c r="D205" i="12" s="1"/>
  <c r="D206" i="12" a="1"/>
  <c r="D206" i="12" s="1"/>
  <c r="D207" i="12" a="1"/>
  <c r="D207" i="12" s="1"/>
  <c r="D208" i="12" a="1"/>
  <c r="D208" i="12" s="1"/>
  <c r="D209" i="12" a="1"/>
  <c r="D209" i="12" s="1"/>
  <c r="D210" i="12" a="1"/>
  <c r="D210" i="12" s="1"/>
  <c r="D211" i="12" a="1"/>
  <c r="D211" i="12" s="1"/>
  <c r="D212" i="12" a="1"/>
  <c r="D212" i="12" s="1"/>
  <c r="D213" i="12" a="1"/>
  <c r="D213" i="12" s="1"/>
  <c r="D214" i="12" a="1"/>
  <c r="D214" i="12" s="1"/>
  <c r="D215" i="12" a="1"/>
  <c r="D215" i="12" s="1"/>
  <c r="D216" i="12" a="1"/>
  <c r="D216" i="12" s="1"/>
  <c r="D217" i="12" a="1"/>
  <c r="D217" i="12" s="1"/>
  <c r="D218" i="12" a="1"/>
  <c r="D218" i="12" s="1"/>
  <c r="D219" i="12" a="1"/>
  <c r="D219" i="12" s="1"/>
  <c r="D220" i="12" a="1"/>
  <c r="D220" i="12" s="1"/>
  <c r="D221" i="12" a="1"/>
  <c r="D221" i="12" s="1"/>
  <c r="D222" i="12" a="1"/>
  <c r="D222" i="12" s="1"/>
  <c r="D223" i="12" a="1"/>
  <c r="D223" i="12" s="1"/>
  <c r="D224" i="12" a="1"/>
  <c r="D224" i="12" s="1"/>
  <c r="D225" i="12" a="1"/>
  <c r="D225" i="12" s="1"/>
  <c r="D226" i="12" a="1"/>
  <c r="D226" i="12" s="1"/>
  <c r="D227" i="12" a="1"/>
  <c r="D227" i="12" s="1"/>
  <c r="D228" i="12" a="1"/>
  <c r="D228" i="12" s="1"/>
  <c r="D229" i="12" a="1"/>
  <c r="D229" i="12" s="1"/>
  <c r="D230" i="12" a="1"/>
  <c r="D230" i="12" s="1"/>
  <c r="D231" i="12" a="1"/>
  <c r="D231" i="12" s="1"/>
  <c r="D232" i="12" a="1"/>
  <c r="D232" i="12" s="1"/>
  <c r="D233" i="12" a="1"/>
  <c r="D233" i="12" s="1"/>
  <c r="D234" i="12" a="1"/>
  <c r="D234" i="12" s="1"/>
  <c r="D235" i="12" a="1"/>
  <c r="D235" i="12" s="1"/>
  <c r="D236" i="12" a="1"/>
  <c r="D236" i="12" s="1"/>
  <c r="D237" i="12" a="1"/>
  <c r="D237" i="12" s="1"/>
  <c r="D238" i="12" a="1"/>
  <c r="D238" i="12" s="1"/>
  <c r="D239" i="12" a="1"/>
  <c r="D239" i="12" s="1"/>
  <c r="D240" i="12" a="1"/>
  <c r="D240" i="12" s="1"/>
  <c r="D241" i="12" a="1"/>
  <c r="D241" i="12" s="1"/>
  <c r="D242" i="12" a="1"/>
  <c r="D242" i="12" s="1"/>
  <c r="D243" i="12" a="1"/>
  <c r="D243" i="12" s="1"/>
  <c r="D244" i="12" a="1"/>
  <c r="D244" i="12" s="1"/>
  <c r="D245" i="12" a="1"/>
  <c r="D245" i="12" s="1"/>
  <c r="D246" i="12" a="1"/>
  <c r="D246" i="12" s="1"/>
  <c r="D247" i="12" a="1"/>
  <c r="D247" i="12" s="1"/>
  <c r="D248" i="12" a="1"/>
  <c r="D248" i="12" s="1"/>
  <c r="D249" i="12" a="1"/>
  <c r="D249" i="12" s="1"/>
  <c r="D250" i="12" a="1"/>
  <c r="D250" i="12" s="1"/>
  <c r="D251" i="12" a="1"/>
  <c r="D251" i="12" s="1"/>
  <c r="D252" i="12" a="1"/>
  <c r="D252" i="12" s="1"/>
  <c r="D253" i="12" a="1"/>
  <c r="D253" i="12" s="1"/>
  <c r="D254" i="12" a="1"/>
  <c r="D254" i="12" s="1"/>
  <c r="D255" i="12" a="1"/>
  <c r="D255" i="12" s="1"/>
  <c r="D256" i="12" a="1"/>
  <c r="D256" i="12" s="1"/>
  <c r="D257" i="12" a="1"/>
  <c r="D257" i="12" s="1"/>
  <c r="D258" i="12" a="1"/>
  <c r="D258" i="12" s="1"/>
  <c r="D259" i="12" a="1"/>
  <c r="D259" i="12" s="1"/>
  <c r="D260" i="12" a="1"/>
  <c r="D260" i="12" s="1"/>
  <c r="D261" i="12" a="1"/>
  <c r="D261" i="12" s="1"/>
  <c r="D262" i="12" a="1"/>
  <c r="D262" i="12" s="1"/>
  <c r="D263" i="12" a="1"/>
  <c r="D263" i="12" s="1"/>
  <c r="D264" i="12" a="1"/>
  <c r="D264" i="12" s="1"/>
  <c r="D265" i="12" a="1"/>
  <c r="D265" i="12" s="1"/>
  <c r="D266" i="12" a="1"/>
  <c r="D266" i="12" s="1"/>
  <c r="D267" i="12" a="1"/>
  <c r="D267" i="12" s="1"/>
  <c r="D268" i="12" a="1"/>
  <c r="D268" i="12" s="1"/>
  <c r="D269" i="12" a="1"/>
  <c r="D269" i="12" s="1"/>
  <c r="D270" i="12" a="1"/>
  <c r="D270" i="12" s="1"/>
  <c r="D271" i="12" a="1"/>
  <c r="D271" i="12" s="1"/>
  <c r="D272" i="12" a="1"/>
  <c r="D272" i="12" s="1"/>
  <c r="D273" i="12" a="1"/>
  <c r="D273" i="12" s="1"/>
  <c r="D274" i="12" a="1"/>
  <c r="D274" i="12" s="1"/>
  <c r="D275" i="12" a="1"/>
  <c r="D275" i="12" s="1"/>
  <c r="D276" i="12" a="1"/>
  <c r="D276" i="12" s="1"/>
  <c r="D277" i="12" a="1"/>
  <c r="D277" i="12" s="1"/>
  <c r="D278" i="12" a="1"/>
  <c r="D278" i="12" s="1"/>
  <c r="D279" i="12" a="1"/>
  <c r="D279" i="12" s="1"/>
  <c r="D280" i="12" a="1"/>
  <c r="D280" i="12" s="1"/>
  <c r="D281" i="12" a="1"/>
  <c r="D281" i="12" s="1"/>
  <c r="D282" i="12" a="1"/>
  <c r="D282" i="12" s="1"/>
  <c r="D283" i="12" a="1"/>
  <c r="D283" i="12" s="1"/>
  <c r="D284" i="12" a="1"/>
  <c r="D284" i="12" s="1"/>
  <c r="D285" i="12" a="1"/>
  <c r="D285" i="12" s="1"/>
  <c r="D286" i="12" a="1"/>
  <c r="D286" i="12" s="1"/>
  <c r="D287" i="12" a="1"/>
  <c r="D287" i="12" s="1"/>
  <c r="D288" i="12" a="1"/>
  <c r="D288" i="12" s="1"/>
  <c r="D289" i="12" a="1"/>
  <c r="D289" i="12" s="1"/>
  <c r="D290" i="12" a="1"/>
  <c r="D290" i="12" s="1"/>
  <c r="D291" i="12" a="1"/>
  <c r="D291" i="12" s="1"/>
  <c r="D292" i="12" a="1"/>
  <c r="D292" i="12" s="1"/>
  <c r="D293" i="12" a="1"/>
  <c r="D293" i="12" s="1"/>
  <c r="D294" i="12" a="1"/>
  <c r="D294" i="12" s="1"/>
  <c r="D295" i="12" a="1"/>
  <c r="D295" i="12" s="1"/>
  <c r="D296" i="12" a="1"/>
  <c r="D296" i="12" s="1"/>
  <c r="D297" i="12" a="1"/>
  <c r="D297" i="12" s="1"/>
  <c r="D298" i="12" a="1"/>
  <c r="D298" i="12" s="1"/>
  <c r="D299" i="12" a="1"/>
  <c r="D299" i="12" s="1"/>
  <c r="D300" i="12" a="1"/>
  <c r="D300" i="12" s="1"/>
  <c r="D301" i="12" a="1"/>
  <c r="D301" i="12" s="1"/>
  <c r="D302" i="12" a="1"/>
  <c r="D302" i="12" s="1"/>
  <c r="D303" i="12" a="1"/>
  <c r="D303" i="12" s="1"/>
  <c r="D304" i="12" a="1"/>
  <c r="D304" i="12" s="1"/>
  <c r="D305" i="12" a="1"/>
  <c r="D305" i="12" s="1"/>
  <c r="D306" i="12" a="1"/>
  <c r="D306" i="12" s="1"/>
  <c r="D307" i="12" a="1"/>
  <c r="D307" i="12" s="1"/>
  <c r="D308" i="12" a="1"/>
  <c r="D308" i="12" s="1"/>
  <c r="D309" i="12" a="1"/>
  <c r="D309" i="12" s="1"/>
  <c r="D310" i="12" a="1"/>
  <c r="D310" i="12" s="1"/>
  <c r="D311" i="12" a="1"/>
  <c r="D311" i="12" s="1"/>
  <c r="D312" i="12" a="1"/>
  <c r="D312" i="12" s="1"/>
  <c r="D313" i="12" a="1"/>
  <c r="D313" i="12" s="1"/>
  <c r="D314" i="12" a="1"/>
  <c r="D314" i="12" s="1"/>
  <c r="D315" i="12" a="1"/>
  <c r="D315" i="12" s="1"/>
  <c r="D316" i="12" a="1"/>
  <c r="D316" i="12" s="1"/>
  <c r="D317" i="12" a="1"/>
  <c r="D317" i="12" s="1"/>
  <c r="D318" i="12" a="1"/>
  <c r="D318" i="12" s="1"/>
  <c r="D319" i="12" a="1"/>
  <c r="D319" i="12" s="1"/>
  <c r="D320" i="12" a="1"/>
  <c r="D320" i="12" s="1"/>
  <c r="D321" i="12" a="1"/>
  <c r="D321" i="12" s="1"/>
  <c r="D322" i="12" a="1"/>
  <c r="D322" i="12" s="1"/>
  <c r="D323" i="12" a="1"/>
  <c r="D323" i="12" s="1"/>
  <c r="D324" i="12" a="1"/>
  <c r="D324" i="12" s="1"/>
  <c r="D325" i="12" a="1"/>
  <c r="D325" i="12" s="1"/>
  <c r="D326" i="12" a="1"/>
  <c r="D326" i="12" s="1"/>
  <c r="D327" i="12" a="1"/>
  <c r="D327" i="12" s="1"/>
  <c r="D328" i="12" a="1"/>
  <c r="D328" i="12" s="1"/>
  <c r="D329" i="12" a="1"/>
  <c r="D329" i="12" s="1"/>
  <c r="D330" i="12" a="1"/>
  <c r="D330" i="12" s="1"/>
  <c r="D331" i="12" a="1"/>
  <c r="D331" i="12" s="1"/>
  <c r="D332" i="12" a="1"/>
  <c r="D332" i="12" s="1"/>
  <c r="D333" i="12" a="1"/>
  <c r="D333" i="12" s="1"/>
  <c r="D334" i="12" a="1"/>
  <c r="D334" i="12" s="1"/>
  <c r="D335" i="12" a="1"/>
  <c r="D335" i="12" s="1"/>
  <c r="D336" i="12" a="1"/>
  <c r="D336" i="12" s="1"/>
  <c r="D337" i="12" a="1"/>
  <c r="D337" i="12" s="1"/>
  <c r="D338" i="12" a="1"/>
  <c r="D338" i="12" s="1"/>
  <c r="D339" i="12" a="1"/>
  <c r="D339" i="12" s="1"/>
  <c r="D340" i="12" a="1"/>
  <c r="D340" i="12" s="1"/>
  <c r="D341" i="12" a="1"/>
  <c r="D341" i="12" s="1"/>
  <c r="D342" i="12" a="1"/>
  <c r="D342" i="12" s="1"/>
  <c r="D343" i="12" a="1"/>
  <c r="D343" i="12" s="1"/>
  <c r="D344" i="12" a="1"/>
  <c r="D344" i="12" s="1"/>
  <c r="D345" i="12" a="1"/>
  <c r="D345" i="12" s="1"/>
  <c r="D346" i="12" a="1"/>
  <c r="D346" i="12" s="1"/>
  <c r="D347" i="12" a="1"/>
  <c r="D347" i="12" s="1"/>
  <c r="D348" i="12" a="1"/>
  <c r="D348" i="12" s="1"/>
  <c r="D349" i="12" a="1"/>
  <c r="D349" i="12" s="1"/>
  <c r="D350" i="12" a="1"/>
  <c r="D350" i="12" s="1"/>
  <c r="D351" i="12" a="1"/>
  <c r="D351" i="12" s="1"/>
  <c r="D352" i="12" a="1"/>
  <c r="D352" i="12" s="1"/>
  <c r="D353" i="12" a="1"/>
  <c r="D353" i="12" s="1"/>
  <c r="D354" i="12" a="1"/>
  <c r="D354" i="12" s="1"/>
  <c r="D355" i="12" a="1"/>
  <c r="D355" i="12" s="1"/>
  <c r="D356" i="12" a="1"/>
  <c r="D356" i="12" s="1"/>
  <c r="D357" i="12" a="1"/>
  <c r="D357" i="12" s="1"/>
  <c r="D358" i="12" a="1"/>
  <c r="D358" i="12" s="1"/>
  <c r="D359" i="12" a="1"/>
  <c r="D359" i="12" s="1"/>
  <c r="D360" i="12" a="1"/>
  <c r="D360" i="12" s="1"/>
  <c r="D361" i="12" a="1"/>
  <c r="D361" i="12" s="1"/>
  <c r="D362" i="12" a="1"/>
  <c r="D362" i="12" s="1"/>
  <c r="D363" i="12" a="1"/>
  <c r="D363" i="12" s="1"/>
  <c r="D364" i="12" a="1"/>
  <c r="D364" i="12" s="1"/>
  <c r="D365" i="12" a="1"/>
  <c r="D365" i="12" s="1"/>
  <c r="D366" i="12" a="1"/>
  <c r="D366" i="12" s="1"/>
  <c r="D367" i="12" a="1"/>
  <c r="D367" i="12" s="1"/>
  <c r="D368" i="12" a="1"/>
  <c r="D368" i="12" s="1"/>
  <c r="D369" i="12" a="1"/>
  <c r="D369" i="12" s="1"/>
  <c r="D370" i="12" a="1"/>
  <c r="D370" i="12" s="1"/>
  <c r="D371" i="12" a="1"/>
  <c r="D371" i="12" s="1"/>
  <c r="D372" i="12" a="1"/>
  <c r="D372" i="12" s="1"/>
  <c r="D373" i="12" a="1"/>
  <c r="D373" i="12" s="1"/>
  <c r="D374" i="12" a="1"/>
  <c r="D374" i="12" s="1"/>
  <c r="D375" i="12" a="1"/>
  <c r="D375" i="12" s="1"/>
  <c r="D376" i="12" a="1"/>
  <c r="D376" i="12" s="1"/>
  <c r="D377" i="12" a="1"/>
  <c r="D377" i="12" s="1"/>
  <c r="D378" i="12" a="1"/>
  <c r="D378" i="12" s="1"/>
  <c r="D379" i="12" a="1"/>
  <c r="D379" i="12" s="1"/>
  <c r="D380" i="12" a="1"/>
  <c r="D380" i="12" s="1"/>
  <c r="D381" i="12" a="1"/>
  <c r="D381" i="12" s="1"/>
  <c r="D382" i="12" a="1"/>
  <c r="D382" i="12" s="1"/>
  <c r="D383" i="12" a="1"/>
  <c r="D383" i="12" s="1"/>
  <c r="D384" i="12" a="1"/>
  <c r="D384" i="12" s="1"/>
  <c r="D385" i="12" a="1"/>
  <c r="D385" i="12" s="1"/>
  <c r="D386" i="12" a="1"/>
  <c r="D386" i="12" s="1"/>
  <c r="D387" i="12" a="1"/>
  <c r="D387" i="12" s="1"/>
  <c r="D388" i="12" a="1"/>
  <c r="D388" i="12" s="1"/>
  <c r="D389" i="12" a="1"/>
  <c r="D389" i="12" s="1"/>
  <c r="D390" i="12" a="1"/>
  <c r="D390" i="12" s="1"/>
  <c r="D391" i="12" a="1"/>
  <c r="D391" i="12" s="1"/>
  <c r="D392" i="12" a="1"/>
  <c r="D392" i="12" s="1"/>
  <c r="D393" i="12" a="1"/>
  <c r="D393" i="12" s="1"/>
  <c r="D394" i="12" a="1"/>
  <c r="D394" i="12" s="1"/>
  <c r="D395" i="12" a="1"/>
  <c r="D395" i="12" s="1"/>
  <c r="D396" i="12" a="1"/>
  <c r="D396" i="12" s="1"/>
  <c r="D397" i="12" a="1"/>
  <c r="D397" i="12" s="1"/>
  <c r="D398" i="12" a="1"/>
  <c r="D398" i="12" s="1"/>
  <c r="D399" i="12" a="1"/>
  <c r="D399" i="12" s="1"/>
  <c r="D400" i="12" a="1"/>
  <c r="D400" i="12" s="1"/>
  <c r="D401" i="12" a="1"/>
  <c r="D401" i="12" s="1"/>
  <c r="D402" i="12" a="1"/>
  <c r="D402" i="12" s="1"/>
  <c r="D403" i="12" a="1"/>
  <c r="D403" i="12" s="1"/>
  <c r="D404" i="12" a="1"/>
  <c r="D404" i="12" s="1"/>
  <c r="D405" i="12" a="1"/>
  <c r="D405" i="12" s="1"/>
  <c r="D406" i="12" a="1"/>
  <c r="D406" i="12" s="1"/>
  <c r="D407" i="12" a="1"/>
  <c r="D407" i="12" s="1"/>
  <c r="D408" i="12" a="1"/>
  <c r="D408" i="12" s="1"/>
  <c r="D409" i="12" a="1"/>
  <c r="D409" i="12" s="1"/>
  <c r="D410" i="12" a="1"/>
  <c r="D410" i="12" s="1"/>
  <c r="D411" i="12" a="1"/>
  <c r="D411" i="12" s="1"/>
  <c r="D412" i="12" a="1"/>
  <c r="D412" i="12" s="1"/>
  <c r="D413" i="12" a="1"/>
  <c r="D413" i="12" s="1"/>
  <c r="D414" i="12" a="1"/>
  <c r="D414" i="12" s="1"/>
  <c r="D415" i="12" a="1"/>
  <c r="D415" i="12" s="1"/>
  <c r="D416" i="12" a="1"/>
  <c r="D416" i="12" s="1"/>
  <c r="D417" i="12" a="1"/>
  <c r="D417" i="12" s="1"/>
  <c r="D418" i="12" a="1"/>
  <c r="D418" i="12" s="1"/>
  <c r="D419" i="12" a="1"/>
  <c r="D419" i="12" s="1"/>
  <c r="D420" i="12" a="1"/>
  <c r="D420" i="12" s="1"/>
  <c r="D421" i="12" a="1"/>
  <c r="D421" i="12" s="1"/>
  <c r="D422" i="12" a="1"/>
  <c r="D422" i="12" s="1"/>
  <c r="D423" i="12" a="1"/>
  <c r="D423" i="12" s="1"/>
  <c r="D424" i="12" a="1"/>
  <c r="D424" i="12" s="1"/>
  <c r="D425" i="12" a="1"/>
  <c r="D425" i="12" s="1"/>
  <c r="D426" i="12" a="1"/>
  <c r="D426" i="12" s="1"/>
  <c r="D427" i="12" a="1"/>
  <c r="D427" i="12" s="1"/>
  <c r="D428" i="12" a="1"/>
  <c r="D428" i="12" s="1"/>
  <c r="D429" i="12" a="1"/>
  <c r="D429" i="12" s="1"/>
  <c r="D430" i="12" a="1"/>
  <c r="D430" i="12" s="1"/>
  <c r="D431" i="12" a="1"/>
  <c r="D431" i="12" s="1"/>
  <c r="D432" i="12" a="1"/>
  <c r="D432" i="12" s="1"/>
  <c r="D433" i="12" a="1"/>
  <c r="D433" i="12" s="1"/>
  <c r="D434" i="12" a="1"/>
  <c r="D434" i="12" s="1"/>
  <c r="D435" i="12" a="1"/>
  <c r="D435" i="12" s="1"/>
  <c r="D436" i="12" a="1"/>
  <c r="D436" i="12" s="1"/>
  <c r="D437" i="12" a="1"/>
  <c r="D437" i="12" s="1"/>
  <c r="D438" i="12" a="1"/>
  <c r="D438" i="12" s="1"/>
  <c r="D439" i="12" a="1"/>
  <c r="D439" i="12" s="1"/>
  <c r="D440" i="12" a="1"/>
  <c r="D440" i="12" s="1"/>
  <c r="D441" i="12" a="1"/>
  <c r="D441" i="12" s="1"/>
  <c r="D442" i="12" a="1"/>
  <c r="D442" i="12" s="1"/>
  <c r="D443" i="12" a="1"/>
  <c r="D443" i="12" s="1"/>
  <c r="D444" i="12" a="1"/>
  <c r="D444" i="12" s="1"/>
  <c r="D445" i="12" a="1"/>
  <c r="D445" i="12" s="1"/>
  <c r="D446" i="12" a="1"/>
  <c r="D446" i="12" s="1"/>
  <c r="D447" i="12" a="1"/>
  <c r="D447" i="12" s="1"/>
  <c r="D448" i="12" a="1"/>
  <c r="D448" i="12" s="1"/>
  <c r="D449" i="12" a="1"/>
  <c r="D449" i="12" s="1"/>
  <c r="D450" i="12" a="1"/>
  <c r="D450" i="12" s="1"/>
  <c r="D451" i="12" a="1"/>
  <c r="D451" i="12" s="1"/>
  <c r="D452" i="12" a="1"/>
  <c r="D452" i="12" s="1"/>
  <c r="D453" i="12" a="1"/>
  <c r="D453" i="12" s="1"/>
  <c r="D454" i="12" a="1"/>
  <c r="D454" i="12" s="1"/>
  <c r="D455" i="12" a="1"/>
  <c r="D455" i="12" s="1"/>
  <c r="D456" i="12" a="1"/>
  <c r="D456" i="12" s="1"/>
  <c r="D457" i="12" a="1"/>
  <c r="D457" i="12" s="1"/>
  <c r="D458" i="12" a="1"/>
  <c r="D458" i="12" s="1"/>
  <c r="D459" i="12" a="1"/>
  <c r="D459" i="12" s="1"/>
  <c r="D460" i="12" a="1"/>
  <c r="D460" i="12" s="1"/>
  <c r="D461" i="12" a="1"/>
  <c r="D461" i="12" s="1"/>
  <c r="D462" i="12" a="1"/>
  <c r="D462" i="12" s="1"/>
  <c r="D463" i="12" a="1"/>
  <c r="D463" i="12" s="1"/>
  <c r="D464" i="12" a="1"/>
  <c r="D464" i="12" s="1"/>
  <c r="D465" i="12" a="1"/>
  <c r="D465" i="12" s="1"/>
  <c r="D466" i="12" a="1"/>
  <c r="D466" i="12" s="1"/>
  <c r="D467" i="12" a="1"/>
  <c r="D467" i="12" s="1"/>
  <c r="D468" i="12" a="1"/>
  <c r="D468" i="12" s="1"/>
  <c r="D469" i="12" a="1"/>
  <c r="D469" i="12" s="1"/>
  <c r="D470" i="12" a="1"/>
  <c r="D470" i="12" s="1"/>
  <c r="D471" i="12" a="1"/>
  <c r="D471" i="12" s="1"/>
  <c r="D472" i="12" a="1"/>
  <c r="D472" i="12" s="1"/>
  <c r="D473" i="12" a="1"/>
  <c r="D473" i="12" s="1"/>
  <c r="D474" i="12" a="1"/>
  <c r="D474" i="12" s="1"/>
  <c r="D475" i="12" a="1"/>
  <c r="D475" i="12" s="1"/>
  <c r="D476" i="12" a="1"/>
  <c r="D476" i="12" s="1"/>
  <c r="D477" i="12" a="1"/>
  <c r="D477" i="12" s="1"/>
  <c r="D478" i="12" a="1"/>
  <c r="D478" i="12" s="1"/>
  <c r="D479" i="12" a="1"/>
  <c r="D479" i="12" s="1"/>
  <c r="D480" i="12" a="1"/>
  <c r="D480" i="12" s="1"/>
  <c r="D481" i="12" a="1"/>
  <c r="D481" i="12" s="1"/>
  <c r="D482" i="12" a="1"/>
  <c r="D482" i="12" s="1"/>
  <c r="D483" i="12" a="1"/>
  <c r="D483" i="12" s="1"/>
  <c r="D484" i="12" a="1"/>
  <c r="D484" i="12" s="1"/>
  <c r="D485" i="12" a="1"/>
  <c r="D485" i="12" s="1"/>
  <c r="D486" i="12" a="1"/>
  <c r="D486" i="12" s="1"/>
  <c r="D487" i="12" a="1"/>
  <c r="D487" i="12" s="1"/>
  <c r="D488" i="12" a="1"/>
  <c r="D488" i="12" s="1"/>
  <c r="D489" i="12" a="1"/>
  <c r="D489" i="12" s="1"/>
  <c r="D490" i="12" a="1"/>
  <c r="D490" i="12" s="1"/>
  <c r="D491" i="12" a="1"/>
  <c r="D491" i="12" s="1"/>
  <c r="D492" i="12" a="1"/>
  <c r="D492" i="12" s="1"/>
  <c r="D493" i="12" a="1"/>
  <c r="D493" i="12" s="1"/>
  <c r="D494" i="12" a="1"/>
  <c r="D494" i="12" s="1"/>
  <c r="D495" i="12" a="1"/>
  <c r="D495" i="12" s="1"/>
  <c r="D496" i="12" a="1"/>
  <c r="D496" i="12" s="1"/>
  <c r="D497" i="12" a="1"/>
  <c r="D497" i="12" s="1"/>
  <c r="D498" i="12" a="1"/>
  <c r="D498" i="12" s="1"/>
  <c r="D499" i="12" a="1"/>
  <c r="D499" i="12" s="1"/>
  <c r="D500" i="12" a="1"/>
  <c r="D500" i="12" s="1"/>
  <c r="D501" i="12" a="1"/>
  <c r="D501" i="12" s="1"/>
  <c r="D502" i="12" a="1"/>
  <c r="D502" i="12" s="1"/>
  <c r="D503" i="12" a="1"/>
  <c r="D503" i="12" s="1"/>
  <c r="D504" i="12" a="1"/>
  <c r="D504" i="12" s="1"/>
  <c r="D505" i="12" a="1"/>
  <c r="D505" i="12" s="1"/>
  <c r="D506" i="12" a="1"/>
  <c r="D506" i="12" s="1"/>
  <c r="D507" i="12" a="1"/>
  <c r="D507" i="12" s="1"/>
  <c r="D508" i="12" a="1"/>
  <c r="D508" i="12" s="1"/>
  <c r="D509" i="12" a="1"/>
  <c r="D509" i="12" s="1"/>
  <c r="D510" i="12" a="1"/>
  <c r="D510" i="12" s="1"/>
  <c r="D511" i="12" a="1"/>
  <c r="D511" i="12" s="1"/>
  <c r="D512" i="12" a="1"/>
  <c r="D512" i="12" s="1"/>
  <c r="D513" i="12" a="1"/>
  <c r="D513" i="12" s="1"/>
  <c r="D514" i="12" a="1"/>
  <c r="D514" i="12" s="1"/>
  <c r="D515" i="12" a="1"/>
  <c r="D515" i="12" s="1"/>
  <c r="D516" i="12" a="1"/>
  <c r="D516" i="12" s="1"/>
  <c r="D517" i="12" a="1"/>
  <c r="D517" i="12" s="1"/>
  <c r="D518" i="12" a="1"/>
  <c r="D518" i="12" s="1"/>
  <c r="D519" i="12" a="1"/>
  <c r="D519" i="12" s="1"/>
  <c r="D520" i="12" a="1"/>
  <c r="D520" i="12" s="1"/>
  <c r="D521" i="12" a="1"/>
  <c r="D521" i="12" s="1"/>
  <c r="D522" i="12" a="1"/>
  <c r="D522" i="12" s="1"/>
  <c r="D523" i="12" a="1"/>
  <c r="D523" i="12" s="1"/>
  <c r="D524" i="12" a="1"/>
  <c r="D524" i="12" s="1"/>
  <c r="D525" i="12" a="1"/>
  <c r="D525" i="12" s="1"/>
  <c r="D526" i="12" a="1"/>
  <c r="D526" i="12" s="1"/>
  <c r="D527" i="12" a="1"/>
  <c r="D527" i="12" s="1"/>
  <c r="D528" i="12" a="1"/>
  <c r="D528" i="12" s="1"/>
  <c r="D529" i="12" a="1"/>
  <c r="D529" i="12" s="1"/>
  <c r="D530" i="12" a="1"/>
  <c r="D530" i="12" s="1"/>
  <c r="D531" i="12" a="1"/>
  <c r="D531" i="12" s="1"/>
  <c r="D532" i="12" a="1"/>
  <c r="D532" i="12" s="1"/>
  <c r="D533" i="12" a="1"/>
  <c r="D533" i="12" s="1"/>
  <c r="D534" i="12" a="1"/>
  <c r="D534" i="12" s="1"/>
  <c r="D535" i="12" a="1"/>
  <c r="D535" i="12" s="1"/>
  <c r="D536" i="12" a="1"/>
  <c r="D536" i="12" s="1"/>
  <c r="D537" i="12" a="1"/>
  <c r="D537" i="12" s="1"/>
  <c r="D538" i="12" a="1"/>
  <c r="D538" i="12" s="1"/>
  <c r="D539" i="12" a="1"/>
  <c r="D539" i="12" s="1"/>
  <c r="D540" i="12" a="1"/>
  <c r="D540" i="12" s="1"/>
  <c r="D541" i="12" a="1"/>
  <c r="D541" i="12" s="1"/>
  <c r="D542" i="12" a="1"/>
  <c r="D542" i="12" s="1"/>
  <c r="D543" i="12" a="1"/>
  <c r="D543" i="12" s="1"/>
  <c r="D544" i="12" a="1"/>
  <c r="D544" i="12" s="1"/>
  <c r="D545" i="12" a="1"/>
  <c r="D545" i="12" s="1"/>
  <c r="D546" i="12" a="1"/>
  <c r="D546" i="12" s="1"/>
  <c r="D547" i="12" a="1"/>
  <c r="D547" i="12" s="1"/>
  <c r="D548" i="12" a="1"/>
  <c r="D548" i="12" s="1"/>
  <c r="D549" i="12" a="1"/>
  <c r="D549" i="12" s="1"/>
  <c r="D550" i="12" a="1"/>
  <c r="D550" i="12" s="1"/>
  <c r="D551" i="12" a="1"/>
  <c r="D551" i="12" s="1"/>
  <c r="D552" i="12" a="1"/>
  <c r="D552" i="12" s="1"/>
  <c r="D553" i="12" a="1"/>
  <c r="D553" i="12" s="1"/>
  <c r="D554" i="12" a="1"/>
  <c r="D554" i="12" s="1"/>
  <c r="D555" i="12" a="1"/>
  <c r="D555" i="12" s="1"/>
  <c r="D556" i="12" a="1"/>
  <c r="D556" i="12" s="1"/>
  <c r="D557" i="12" a="1"/>
  <c r="D557" i="12" s="1"/>
  <c r="D558" i="12" a="1"/>
  <c r="D558" i="12" s="1"/>
  <c r="D559" i="12" a="1"/>
  <c r="D559" i="12" s="1"/>
  <c r="D560" i="12" a="1"/>
  <c r="D560" i="12" s="1"/>
  <c r="D561" i="12" a="1"/>
  <c r="D561" i="12" s="1"/>
  <c r="D562" i="12" a="1"/>
  <c r="D562" i="12" s="1"/>
  <c r="D563" i="12" a="1"/>
  <c r="D563" i="12" s="1"/>
  <c r="D564" i="12" a="1"/>
  <c r="D564" i="12" s="1"/>
  <c r="D565" i="12" a="1"/>
  <c r="D565" i="12" s="1"/>
  <c r="D566" i="12" a="1"/>
  <c r="D566" i="12" s="1"/>
  <c r="D567" i="12" a="1"/>
  <c r="D567" i="12" s="1"/>
  <c r="D568" i="12" a="1"/>
  <c r="D568" i="12" s="1"/>
  <c r="D569" i="12" a="1"/>
  <c r="D569" i="12" s="1"/>
  <c r="D570" i="12" a="1"/>
  <c r="D570" i="12" s="1"/>
  <c r="D571" i="12" a="1"/>
  <c r="D571" i="12" s="1"/>
  <c r="D572" i="12" a="1"/>
  <c r="D572" i="12" s="1"/>
  <c r="D573" i="12" a="1"/>
  <c r="D573" i="12" s="1"/>
  <c r="D574" i="12" a="1"/>
  <c r="D574" i="12" s="1"/>
  <c r="D575" i="12" a="1"/>
  <c r="D575" i="12" s="1"/>
  <c r="D576" i="12" a="1"/>
  <c r="D576" i="12" s="1"/>
  <c r="D577" i="12" a="1"/>
  <c r="D577" i="12" s="1"/>
  <c r="D578" i="12" a="1"/>
  <c r="D578" i="12" s="1"/>
  <c r="D579" i="12" a="1"/>
  <c r="D579" i="12" s="1"/>
  <c r="D580" i="12" a="1"/>
  <c r="D580" i="12" s="1"/>
  <c r="D581" i="12" a="1"/>
  <c r="D581" i="12" s="1"/>
  <c r="D582" i="12" a="1"/>
  <c r="D582" i="12" s="1"/>
  <c r="D583" i="12" a="1"/>
  <c r="D583" i="12" s="1"/>
  <c r="D584" i="12" a="1"/>
  <c r="D584" i="12" s="1"/>
  <c r="D585" i="12" a="1"/>
  <c r="D585" i="12" s="1"/>
  <c r="D586" i="12" a="1"/>
  <c r="D586" i="12" s="1"/>
  <c r="D587" i="12" a="1"/>
  <c r="D587" i="12" s="1"/>
  <c r="D588" i="12" a="1"/>
  <c r="D588" i="12" s="1"/>
  <c r="D589" i="12" a="1"/>
  <c r="D589" i="12" s="1"/>
  <c r="D590" i="12" a="1"/>
  <c r="D590" i="12" s="1"/>
  <c r="D591" i="12" a="1"/>
  <c r="D591" i="12" s="1"/>
  <c r="D592" i="12" a="1"/>
  <c r="D592" i="12" s="1"/>
  <c r="D593" i="12" a="1"/>
  <c r="D593" i="12" s="1"/>
  <c r="D594" i="12" a="1"/>
  <c r="D594" i="12" s="1"/>
  <c r="D595" i="12" a="1"/>
  <c r="D595" i="12" s="1"/>
  <c r="D596" i="12" a="1"/>
  <c r="D596" i="12" s="1"/>
  <c r="D597" i="12" a="1"/>
  <c r="D597" i="12" s="1"/>
  <c r="D598" i="12" a="1"/>
  <c r="D598" i="12" s="1"/>
  <c r="D599" i="12" a="1"/>
  <c r="D599" i="12" s="1"/>
  <c r="D600" i="12" a="1"/>
  <c r="D600" i="12" s="1"/>
  <c r="D601" i="12" a="1"/>
  <c r="D601" i="12" s="1"/>
  <c r="D602" i="12" a="1"/>
  <c r="D602" i="12" s="1"/>
  <c r="D603" i="12" a="1"/>
  <c r="D603" i="12" s="1"/>
  <c r="D604" i="12" a="1"/>
  <c r="D604" i="12" s="1"/>
  <c r="D605" i="12" a="1"/>
  <c r="D605" i="12" s="1"/>
  <c r="D606" i="12" a="1"/>
  <c r="D606" i="12" s="1"/>
  <c r="D607" i="12" a="1"/>
  <c r="D607" i="12" s="1"/>
  <c r="D608" i="12" a="1"/>
  <c r="D608" i="12" s="1"/>
  <c r="D609" i="12" a="1"/>
  <c r="D609" i="12" s="1"/>
  <c r="D610" i="12" a="1"/>
  <c r="D610" i="12" s="1"/>
  <c r="D611" i="12" a="1"/>
  <c r="D611" i="12" s="1"/>
  <c r="D612" i="12" a="1"/>
  <c r="D612" i="12" s="1"/>
  <c r="D613" i="12" a="1"/>
  <c r="D613" i="12" s="1"/>
  <c r="D614" i="12" a="1"/>
  <c r="D614" i="12" s="1"/>
  <c r="D615" i="12" a="1"/>
  <c r="D615" i="12" s="1"/>
  <c r="D616" i="12" a="1"/>
  <c r="D616" i="12" s="1"/>
  <c r="D617" i="12" a="1"/>
  <c r="D617" i="12" s="1"/>
  <c r="D618" i="12" a="1"/>
  <c r="D618" i="12" s="1"/>
  <c r="D619" i="12" a="1"/>
  <c r="D619" i="12" s="1"/>
  <c r="D620" i="12" a="1"/>
  <c r="D620" i="12" s="1"/>
  <c r="D621" i="12" a="1"/>
  <c r="D621" i="12" s="1"/>
  <c r="D622" i="12" a="1"/>
  <c r="D622" i="12" s="1"/>
  <c r="D623" i="12" a="1"/>
  <c r="D623" i="12" s="1"/>
  <c r="D624" i="12" a="1"/>
  <c r="D624" i="12" s="1"/>
  <c r="D625" i="12" a="1"/>
  <c r="D625" i="12" s="1"/>
  <c r="D626" i="12" a="1"/>
  <c r="D626" i="12" s="1"/>
  <c r="D627" i="12" a="1"/>
  <c r="D627" i="12" s="1"/>
  <c r="D628" i="12" a="1"/>
  <c r="D628" i="12" s="1"/>
  <c r="D629" i="12" a="1"/>
  <c r="D629" i="12" s="1"/>
  <c r="D630" i="12" a="1"/>
  <c r="D630" i="12" s="1"/>
  <c r="D631" i="12" a="1"/>
  <c r="D631" i="12" s="1"/>
  <c r="D632" i="12" a="1"/>
  <c r="D632" i="12" s="1"/>
  <c r="D633" i="12" a="1"/>
  <c r="D633" i="12" s="1"/>
  <c r="D634" i="12" a="1"/>
  <c r="D634" i="12" s="1"/>
  <c r="D635" i="12" a="1"/>
  <c r="D635" i="12" s="1"/>
  <c r="D636" i="12" a="1"/>
  <c r="D636" i="12" s="1"/>
  <c r="D637" i="12" a="1"/>
  <c r="D637" i="12" s="1"/>
  <c r="D638" i="12" a="1"/>
  <c r="D638" i="12" s="1"/>
  <c r="D639" i="12" a="1"/>
  <c r="D639" i="12" s="1"/>
  <c r="D640" i="12" a="1"/>
  <c r="D640" i="12" s="1"/>
  <c r="D641" i="12" a="1"/>
  <c r="D641" i="12" s="1"/>
  <c r="D642" i="12" a="1"/>
  <c r="D642" i="12" s="1"/>
  <c r="D643" i="12" a="1"/>
  <c r="D643" i="12" s="1"/>
  <c r="D644" i="12" a="1"/>
  <c r="D644" i="12" s="1"/>
  <c r="D645" i="12" a="1"/>
  <c r="D645" i="12" s="1"/>
  <c r="D646" i="12" a="1"/>
  <c r="D646" i="12" s="1"/>
  <c r="D647" i="12" a="1"/>
  <c r="D647" i="12" s="1"/>
  <c r="D648" i="12" a="1"/>
  <c r="D648" i="12" s="1"/>
  <c r="D649" i="12" a="1"/>
  <c r="D649" i="12" s="1"/>
  <c r="D650" i="12" a="1"/>
  <c r="D650" i="12" s="1"/>
  <c r="D651" i="12" a="1"/>
  <c r="D651" i="12" s="1"/>
  <c r="D652" i="12" a="1"/>
  <c r="D652" i="12" s="1"/>
  <c r="D653" i="12" a="1"/>
  <c r="D653" i="12" s="1"/>
  <c r="D654" i="12" a="1"/>
  <c r="D654" i="12" s="1"/>
  <c r="D655" i="12" a="1"/>
  <c r="D655" i="12" s="1"/>
  <c r="D656" i="12" a="1"/>
  <c r="D656" i="12" s="1"/>
  <c r="D657" i="12" a="1"/>
  <c r="D657" i="12" s="1"/>
  <c r="D658" i="12" a="1"/>
  <c r="D658" i="12" s="1"/>
  <c r="D659" i="12" a="1"/>
  <c r="D659" i="12" s="1"/>
  <c r="D660" i="12" a="1"/>
  <c r="D660" i="12" s="1"/>
  <c r="D661" i="12" a="1"/>
  <c r="D661" i="12" s="1"/>
  <c r="D662" i="12" a="1"/>
  <c r="D662" i="12" s="1"/>
  <c r="D663" i="12" a="1"/>
  <c r="D663" i="12" s="1"/>
  <c r="D664" i="12" a="1"/>
  <c r="D664" i="12" s="1"/>
  <c r="D665" i="12" a="1"/>
  <c r="D665" i="12" s="1"/>
  <c r="D666" i="12" a="1"/>
  <c r="D666" i="12" s="1"/>
  <c r="D667" i="12" a="1"/>
  <c r="D667" i="12" s="1"/>
  <c r="D668" i="12" a="1"/>
  <c r="D668" i="12" s="1"/>
  <c r="D669" i="12" a="1"/>
  <c r="D669" i="12" s="1"/>
  <c r="D670" i="12" a="1"/>
  <c r="D670" i="12" s="1"/>
  <c r="D671" i="12" a="1"/>
  <c r="D671" i="12" s="1"/>
  <c r="D672" i="12" a="1"/>
  <c r="D672" i="12" s="1"/>
  <c r="D673" i="12" a="1"/>
  <c r="D673" i="12" s="1"/>
  <c r="D674" i="12" a="1"/>
  <c r="D674" i="12" s="1"/>
  <c r="D675" i="12" a="1"/>
  <c r="D675" i="12" s="1"/>
  <c r="D676" i="12" a="1"/>
  <c r="D676" i="12" s="1"/>
  <c r="D677" i="12" a="1"/>
  <c r="D677" i="12" s="1"/>
  <c r="D678" i="12" a="1"/>
  <c r="D678" i="12" s="1"/>
  <c r="D679" i="12" a="1"/>
  <c r="D679" i="12" s="1"/>
  <c r="D680" i="12" a="1"/>
  <c r="D680" i="12" s="1"/>
  <c r="D681" i="12" a="1"/>
  <c r="D681" i="12" s="1"/>
  <c r="D682" i="12" a="1"/>
  <c r="D682" i="12" s="1"/>
  <c r="D683" i="12" a="1"/>
  <c r="D683" i="12" s="1"/>
  <c r="D684" i="12" a="1"/>
  <c r="D684" i="12" s="1"/>
  <c r="D685" i="12" a="1"/>
  <c r="D685" i="12" s="1"/>
  <c r="D686" i="12" a="1"/>
  <c r="D686" i="12" s="1"/>
  <c r="D687" i="12" a="1"/>
  <c r="D687" i="12" s="1"/>
  <c r="D688" i="12" a="1"/>
  <c r="D688" i="12" s="1"/>
  <c r="D689" i="12" a="1"/>
  <c r="D689" i="12" s="1"/>
  <c r="D690" i="12" a="1"/>
  <c r="D690" i="12" s="1"/>
  <c r="D691" i="12" a="1"/>
  <c r="D691" i="12" s="1"/>
  <c r="D692" i="12" a="1"/>
  <c r="D692" i="12" s="1"/>
  <c r="D693" i="12" a="1"/>
  <c r="D693" i="12" s="1"/>
  <c r="D694" i="12" a="1"/>
  <c r="D694" i="12" s="1"/>
  <c r="D695" i="12" a="1"/>
  <c r="D695" i="12" s="1"/>
  <c r="D696" i="12" a="1"/>
  <c r="D696" i="12" s="1"/>
  <c r="D697" i="12" a="1"/>
  <c r="D697" i="12" s="1"/>
  <c r="D698" i="12" a="1"/>
  <c r="D698" i="12" s="1"/>
  <c r="D699" i="12" a="1"/>
  <c r="D699" i="12" s="1"/>
  <c r="D700" i="12" a="1"/>
  <c r="D700" i="12" s="1"/>
  <c r="D701" i="12" a="1"/>
  <c r="D701" i="12" s="1"/>
  <c r="D702" i="12" a="1"/>
  <c r="D702" i="12" s="1"/>
  <c r="D703" i="12" a="1"/>
  <c r="D703" i="12" s="1"/>
  <c r="D704" i="12" a="1"/>
  <c r="D704" i="12" s="1"/>
  <c r="D705" i="12" a="1"/>
  <c r="D705" i="12" s="1"/>
  <c r="D706" i="12" a="1"/>
  <c r="D706" i="12" s="1"/>
  <c r="D707" i="12" a="1"/>
  <c r="D707" i="12" s="1"/>
  <c r="D708" i="12" a="1"/>
  <c r="D708" i="12" s="1"/>
  <c r="D709" i="12" a="1"/>
  <c r="D709" i="12" s="1"/>
  <c r="D710" i="12" a="1"/>
  <c r="D710" i="12" s="1"/>
  <c r="D711" i="12" a="1"/>
  <c r="D711" i="12" s="1"/>
  <c r="D712" i="12" a="1"/>
  <c r="D712" i="12" s="1"/>
  <c r="D713" i="12" a="1"/>
  <c r="D713" i="12" s="1"/>
  <c r="D714" i="12" a="1"/>
  <c r="D714" i="12" s="1"/>
  <c r="D715" i="12" a="1"/>
  <c r="D715" i="12" s="1"/>
  <c r="D716" i="12" a="1"/>
  <c r="D716" i="12" s="1"/>
  <c r="D717" i="12" a="1"/>
  <c r="D717" i="12" s="1"/>
  <c r="D718" i="12" a="1"/>
  <c r="D718" i="12" s="1"/>
  <c r="D719" i="12" a="1"/>
  <c r="D719" i="12" s="1"/>
  <c r="D720" i="12" a="1"/>
  <c r="D720" i="12" s="1"/>
  <c r="D721" i="12" a="1"/>
  <c r="D721" i="12" s="1"/>
  <c r="D722" i="12" a="1"/>
  <c r="D722" i="12" s="1"/>
  <c r="D723" i="12" a="1"/>
  <c r="D723" i="12" s="1"/>
  <c r="D724" i="12" a="1"/>
  <c r="D724" i="12" s="1"/>
  <c r="D725" i="12" a="1"/>
  <c r="D725" i="12" s="1"/>
  <c r="D726" i="12" a="1"/>
  <c r="D726" i="12" s="1"/>
  <c r="D727" i="12" a="1"/>
  <c r="D727" i="12" s="1"/>
  <c r="D728" i="12" a="1"/>
  <c r="D728" i="12" s="1"/>
  <c r="D729" i="12" a="1"/>
  <c r="D729" i="12" s="1"/>
  <c r="D730" i="12" a="1"/>
  <c r="D730" i="12" s="1"/>
  <c r="D731" i="12" a="1"/>
  <c r="D731" i="12" s="1"/>
  <c r="D732" i="12" a="1"/>
  <c r="D732" i="12" s="1"/>
  <c r="D733" i="12" a="1"/>
  <c r="D733" i="12" s="1"/>
  <c r="D734" i="12" a="1"/>
  <c r="D734" i="12" s="1"/>
  <c r="D735" i="12" a="1"/>
  <c r="D735" i="12" s="1"/>
  <c r="D736" i="12" a="1"/>
  <c r="D736" i="12" s="1"/>
  <c r="D737" i="12" a="1"/>
  <c r="D737" i="12" s="1"/>
  <c r="D738" i="12" a="1"/>
  <c r="D738" i="12" s="1"/>
  <c r="D739" i="12" a="1"/>
  <c r="D739" i="12" s="1"/>
  <c r="D740" i="12" a="1"/>
  <c r="D740" i="12" s="1"/>
  <c r="D741" i="12" a="1"/>
  <c r="D741" i="12" s="1"/>
  <c r="D742" i="12" a="1"/>
  <c r="D742" i="12" s="1"/>
  <c r="D743" i="12" a="1"/>
  <c r="D743" i="12" s="1"/>
  <c r="D744" i="12" a="1"/>
  <c r="D744" i="12" s="1"/>
  <c r="D745" i="12" a="1"/>
  <c r="D745" i="12" s="1"/>
  <c r="D746" i="12" a="1"/>
  <c r="D746" i="12" s="1"/>
  <c r="D747" i="12" a="1"/>
  <c r="D747" i="12" s="1"/>
  <c r="D748" i="12" a="1"/>
  <c r="D748" i="12" s="1"/>
  <c r="D749" i="12" a="1"/>
  <c r="D749" i="12" s="1"/>
  <c r="D750" i="12" a="1"/>
  <c r="D750" i="12" s="1"/>
  <c r="D751" i="12" a="1"/>
  <c r="D751" i="12" s="1"/>
  <c r="D752" i="12" a="1"/>
  <c r="D752" i="12" s="1"/>
  <c r="D753" i="12" a="1"/>
  <c r="D753" i="12" s="1"/>
  <c r="D754" i="12" a="1"/>
  <c r="D754" i="12" s="1"/>
  <c r="D755" i="12" a="1"/>
  <c r="D755" i="12" s="1"/>
  <c r="D756" i="12" a="1"/>
  <c r="D756" i="12" s="1"/>
  <c r="D757" i="12" a="1"/>
  <c r="D757" i="12" s="1"/>
  <c r="D758" i="12" a="1"/>
  <c r="D758" i="12" s="1"/>
  <c r="D759" i="12" a="1"/>
  <c r="D759" i="12" s="1"/>
  <c r="D760" i="12" a="1"/>
  <c r="D760" i="12" s="1"/>
  <c r="D761" i="12" a="1"/>
  <c r="D761" i="12" s="1"/>
  <c r="D762" i="12" a="1"/>
  <c r="D762" i="12" s="1"/>
  <c r="D763" i="12" a="1"/>
  <c r="D763" i="12" s="1"/>
  <c r="D764" i="12" a="1"/>
  <c r="D764" i="12" s="1"/>
  <c r="D765" i="12" a="1"/>
  <c r="D765" i="12" s="1"/>
  <c r="D766" i="12" a="1"/>
  <c r="D766" i="12" s="1"/>
  <c r="D767" i="12" a="1"/>
  <c r="D767" i="12" s="1"/>
  <c r="D768" i="12" a="1"/>
  <c r="D768" i="12" s="1"/>
  <c r="D769" i="12" a="1"/>
  <c r="D769" i="12" s="1"/>
  <c r="D770" i="12" a="1"/>
  <c r="D770" i="12" s="1"/>
  <c r="D771" i="12" a="1"/>
  <c r="D771" i="12" s="1"/>
  <c r="D772" i="12" a="1"/>
  <c r="D772" i="12" s="1"/>
  <c r="D773" i="12" a="1"/>
  <c r="D773" i="12" s="1"/>
  <c r="D774" i="12" a="1"/>
  <c r="D774" i="12" s="1"/>
  <c r="D775" i="12" a="1"/>
  <c r="D775" i="12" s="1"/>
  <c r="D776" i="12" a="1"/>
  <c r="D776" i="12" s="1"/>
  <c r="D777" i="12" a="1"/>
  <c r="D777" i="12" s="1"/>
  <c r="D778" i="12" a="1"/>
  <c r="D778" i="12" s="1"/>
  <c r="D779" i="12" a="1"/>
  <c r="D779" i="12" s="1"/>
  <c r="D780" i="12" a="1"/>
  <c r="D780" i="12" s="1"/>
  <c r="D781" i="12" a="1"/>
  <c r="D781" i="12" s="1"/>
  <c r="D782" i="12" a="1"/>
  <c r="D782" i="12" s="1"/>
  <c r="D783" i="12" a="1"/>
  <c r="D783" i="12" s="1"/>
  <c r="D784" i="12" a="1"/>
  <c r="D784" i="12" s="1"/>
  <c r="D785" i="12" a="1"/>
  <c r="D785" i="12" s="1"/>
  <c r="D786" i="12" a="1"/>
  <c r="D786" i="12" s="1"/>
  <c r="D787" i="12" a="1"/>
  <c r="D787" i="12" s="1"/>
  <c r="D788" i="12" a="1"/>
  <c r="D788" i="12" s="1"/>
  <c r="D789" i="12" a="1"/>
  <c r="D789" i="12" s="1"/>
  <c r="D790" i="12" a="1"/>
  <c r="D790" i="12" s="1"/>
  <c r="D791" i="12" a="1"/>
  <c r="D791" i="12" s="1"/>
  <c r="D792" i="12" a="1"/>
  <c r="D792" i="12" s="1"/>
  <c r="D793" i="12" a="1"/>
  <c r="D793" i="12" s="1"/>
  <c r="D794" i="12" a="1"/>
  <c r="D794" i="12" s="1"/>
  <c r="D795" i="12" a="1"/>
  <c r="D795" i="12" s="1"/>
  <c r="D796" i="12" a="1"/>
  <c r="D796" i="12" s="1"/>
  <c r="D797" i="12" a="1"/>
  <c r="D797" i="12" s="1"/>
  <c r="D798" i="12" a="1"/>
  <c r="D798" i="12" s="1"/>
  <c r="D799" i="12" a="1"/>
  <c r="D799" i="12" s="1"/>
  <c r="D800" i="12" a="1"/>
  <c r="D800" i="12" s="1"/>
  <c r="D801" i="12" a="1"/>
  <c r="D801" i="12" s="1"/>
  <c r="D802" i="12" a="1"/>
  <c r="D802" i="12" s="1"/>
  <c r="D803" i="12" a="1"/>
  <c r="D803" i="12" s="1"/>
  <c r="D804" i="12" a="1"/>
  <c r="D804" i="12" s="1"/>
  <c r="D805" i="12" a="1"/>
  <c r="D805" i="12" s="1"/>
  <c r="D806" i="12" a="1"/>
  <c r="D806" i="12" s="1"/>
  <c r="D807" i="12" a="1"/>
  <c r="D807" i="12" s="1"/>
  <c r="D808" i="12" a="1"/>
  <c r="D808" i="12" s="1"/>
  <c r="D809" i="12" a="1"/>
  <c r="D809" i="12" s="1"/>
  <c r="D810" i="12" a="1"/>
  <c r="D810" i="12" s="1"/>
  <c r="D811" i="12" a="1"/>
  <c r="D811" i="12" s="1"/>
  <c r="D812" i="12" a="1"/>
  <c r="D812" i="12" s="1"/>
  <c r="D813" i="12" a="1"/>
  <c r="D813" i="12" s="1"/>
  <c r="D814" i="12" a="1"/>
  <c r="D814" i="12" s="1"/>
  <c r="D815" i="12" a="1"/>
  <c r="D815" i="12" s="1"/>
  <c r="D816" i="12" a="1"/>
  <c r="D816" i="12" s="1"/>
  <c r="D817" i="12" a="1"/>
  <c r="D817" i="12" s="1"/>
  <c r="D818" i="12" a="1"/>
  <c r="D818" i="12" s="1"/>
  <c r="D819" i="12" a="1"/>
  <c r="D819" i="12" s="1"/>
  <c r="D820" i="12" a="1"/>
  <c r="D820" i="12" s="1"/>
  <c r="D821" i="12" a="1"/>
  <c r="D821" i="12" s="1"/>
  <c r="D822" i="12" a="1"/>
  <c r="D822" i="12" s="1"/>
  <c r="D823" i="12" a="1"/>
  <c r="D823" i="12" s="1"/>
  <c r="D824" i="12" a="1"/>
  <c r="D824" i="12" s="1"/>
  <c r="D825" i="12" a="1"/>
  <c r="D825" i="12" s="1"/>
  <c r="D826" i="12" a="1"/>
  <c r="D826" i="12" s="1"/>
  <c r="D827" i="12" a="1"/>
  <c r="D827" i="12" s="1"/>
  <c r="D828" i="12" a="1"/>
  <c r="D828" i="12" s="1"/>
  <c r="D829" i="12" a="1"/>
  <c r="D829" i="12" s="1"/>
  <c r="D830" i="12" a="1"/>
  <c r="D830" i="12" s="1"/>
  <c r="D831" i="12" a="1"/>
  <c r="D831" i="12" s="1"/>
  <c r="D832" i="12" a="1"/>
  <c r="D832" i="12" s="1"/>
  <c r="D833" i="12" a="1"/>
  <c r="D833" i="12" s="1"/>
  <c r="D834" i="12" a="1"/>
  <c r="D834" i="12" s="1"/>
  <c r="D835" i="12" a="1"/>
  <c r="D835" i="12" s="1"/>
  <c r="D836" i="12" a="1"/>
  <c r="D836" i="12" s="1"/>
  <c r="D837" i="12" a="1"/>
  <c r="D837" i="12" s="1"/>
  <c r="D838" i="12" a="1"/>
  <c r="D838" i="12" s="1"/>
  <c r="D839" i="12" a="1"/>
  <c r="D839" i="12" s="1"/>
  <c r="D840" i="12" a="1"/>
  <c r="D840" i="12" s="1"/>
  <c r="D841" i="12" a="1"/>
  <c r="D841" i="12" s="1"/>
  <c r="D842" i="12" a="1"/>
  <c r="D842" i="12" s="1"/>
  <c r="D843" i="12" a="1"/>
  <c r="D843" i="12" s="1"/>
  <c r="D844" i="12" a="1"/>
  <c r="D844" i="12" s="1"/>
  <c r="D845" i="12" a="1"/>
  <c r="D845" i="12" s="1"/>
  <c r="D846" i="12" a="1"/>
  <c r="D846" i="12" s="1"/>
  <c r="D847" i="12" a="1"/>
  <c r="D847" i="12" s="1"/>
  <c r="D848" i="12" a="1"/>
  <c r="D848" i="12" s="1"/>
  <c r="D849" i="12" a="1"/>
  <c r="D849" i="12" s="1"/>
  <c r="D850" i="12" a="1"/>
  <c r="D850" i="12" s="1"/>
  <c r="D851" i="12" a="1"/>
  <c r="D851" i="12" s="1"/>
  <c r="D852" i="12" a="1"/>
  <c r="D852" i="12" s="1"/>
  <c r="D853" i="12" a="1"/>
  <c r="D853" i="12" s="1"/>
  <c r="D854" i="12" a="1"/>
  <c r="D854" i="12" s="1"/>
  <c r="D855" i="12" a="1"/>
  <c r="D855" i="12" s="1"/>
  <c r="D856" i="12" a="1"/>
  <c r="D856" i="12" s="1"/>
  <c r="D857" i="12" a="1"/>
  <c r="D857" i="12" s="1"/>
  <c r="D858" i="12" a="1"/>
  <c r="D858" i="12" s="1"/>
  <c r="D859" i="12" a="1"/>
  <c r="D859" i="12" s="1"/>
  <c r="D860" i="12" a="1"/>
  <c r="D860" i="12" s="1"/>
  <c r="D861" i="12" a="1"/>
  <c r="D861" i="12" s="1"/>
  <c r="D862" i="12" a="1"/>
  <c r="D862" i="12" s="1"/>
  <c r="D863" i="12" a="1"/>
  <c r="D863" i="12" s="1"/>
  <c r="D864" i="12" a="1"/>
  <c r="D864" i="12" s="1"/>
  <c r="D865" i="12" a="1"/>
  <c r="D865" i="12" s="1"/>
  <c r="D866" i="12" a="1"/>
  <c r="D866" i="12" s="1"/>
  <c r="D867" i="12" a="1"/>
  <c r="D867" i="12" s="1"/>
  <c r="D868" i="12" a="1"/>
  <c r="D868" i="12" s="1"/>
  <c r="D869" i="12" a="1"/>
  <c r="D869" i="12" s="1"/>
  <c r="D870" i="12" a="1"/>
  <c r="D870" i="12" s="1"/>
  <c r="D871" i="12" a="1"/>
  <c r="D871" i="12" s="1"/>
  <c r="D872" i="12" a="1"/>
  <c r="D872" i="12" s="1"/>
  <c r="D873" i="12" a="1"/>
  <c r="D873" i="12" s="1"/>
  <c r="D874" i="12" a="1"/>
  <c r="D874" i="12" s="1"/>
  <c r="D875" i="12" a="1"/>
  <c r="D875" i="12" s="1"/>
  <c r="D876" i="12" a="1"/>
  <c r="D876" i="12" s="1"/>
  <c r="D877" i="12" a="1"/>
  <c r="D877" i="12" s="1"/>
  <c r="D878" i="12" a="1"/>
  <c r="D878" i="12" s="1"/>
  <c r="D879" i="12" a="1"/>
  <c r="D879" i="12" s="1"/>
  <c r="D880" i="12" a="1"/>
  <c r="D880" i="12" s="1"/>
  <c r="D881" i="12" a="1"/>
  <c r="D881" i="12" s="1"/>
  <c r="D882" i="12" a="1"/>
  <c r="D882" i="12" s="1"/>
  <c r="D883" i="12" a="1"/>
  <c r="D883" i="12" s="1"/>
  <c r="D884" i="12" a="1"/>
  <c r="D884" i="12" s="1"/>
  <c r="D885" i="12" a="1"/>
  <c r="D885" i="12" s="1"/>
  <c r="D886" i="12" a="1"/>
  <c r="D886" i="12" s="1"/>
  <c r="D887" i="12" a="1"/>
  <c r="D887" i="12" s="1"/>
  <c r="D888" i="12" a="1"/>
  <c r="D888" i="12" s="1"/>
  <c r="D889" i="12" a="1"/>
  <c r="D889" i="12" s="1"/>
  <c r="D890" i="12" a="1"/>
  <c r="D890" i="12" s="1"/>
  <c r="D891" i="12" a="1"/>
  <c r="D891" i="12" s="1"/>
  <c r="D892" i="12" a="1"/>
  <c r="D892" i="12" s="1"/>
  <c r="D893" i="12" a="1"/>
  <c r="D893" i="12" s="1"/>
  <c r="D894" i="12" a="1"/>
  <c r="D894" i="12" s="1"/>
  <c r="D895" i="12" a="1"/>
  <c r="D895" i="12" s="1"/>
  <c r="D896" i="12" a="1"/>
  <c r="D896" i="12" s="1"/>
  <c r="D897" i="12" a="1"/>
  <c r="D897" i="12" s="1"/>
  <c r="D898" i="12" a="1"/>
  <c r="D898" i="12" s="1"/>
  <c r="D899" i="12" a="1"/>
  <c r="D899" i="12" s="1"/>
  <c r="D900" i="12" a="1"/>
  <c r="D900" i="12" s="1"/>
  <c r="D901" i="12" a="1"/>
  <c r="D901" i="12" s="1"/>
  <c r="D902" i="12" a="1"/>
  <c r="D902" i="12" s="1"/>
  <c r="D903" i="12" a="1"/>
  <c r="D903" i="12" s="1"/>
  <c r="D904" i="12" a="1"/>
  <c r="D904" i="12" s="1"/>
  <c r="D905" i="12" a="1"/>
  <c r="D905" i="12" s="1"/>
  <c r="D906" i="12" a="1"/>
  <c r="D906" i="12" s="1"/>
  <c r="D907" i="12" a="1"/>
  <c r="D907" i="12" s="1"/>
  <c r="D908" i="12" a="1"/>
  <c r="D908" i="12" s="1"/>
  <c r="D909" i="12" a="1"/>
  <c r="D909" i="12" s="1"/>
  <c r="D910" i="12" a="1"/>
  <c r="D910" i="12" s="1"/>
  <c r="D911" i="12" a="1"/>
  <c r="D911" i="12" s="1"/>
  <c r="D912" i="12" a="1"/>
  <c r="D912" i="12" s="1"/>
  <c r="D913" i="12" a="1"/>
  <c r="D913" i="12" s="1"/>
  <c r="D914" i="12" a="1"/>
  <c r="D914" i="12" s="1"/>
  <c r="D915" i="12" a="1"/>
  <c r="D915" i="12" s="1"/>
  <c r="D916" i="12" a="1"/>
  <c r="D916" i="12" s="1"/>
  <c r="D917" i="12" a="1"/>
  <c r="D917" i="12" s="1"/>
  <c r="D918" i="12" a="1"/>
  <c r="D918" i="12" s="1"/>
  <c r="D919" i="12" a="1"/>
  <c r="D919" i="12" s="1"/>
  <c r="D920" i="12" a="1"/>
  <c r="D920" i="12" s="1"/>
  <c r="D921" i="12" a="1"/>
  <c r="D921" i="12" s="1"/>
  <c r="D922" i="12" a="1"/>
  <c r="D922" i="12" s="1"/>
  <c r="D923" i="12" a="1"/>
  <c r="D923" i="12" s="1"/>
  <c r="D924" i="12" a="1"/>
  <c r="D924" i="12" s="1"/>
  <c r="D925" i="12" a="1"/>
  <c r="D925" i="12" s="1"/>
  <c r="D926" i="12" a="1"/>
  <c r="D926" i="12" s="1"/>
  <c r="D927" i="12" a="1"/>
  <c r="D927" i="12" s="1"/>
  <c r="D928" i="12" a="1"/>
  <c r="D928" i="12" s="1"/>
  <c r="D929" i="12" a="1"/>
  <c r="D929" i="12" s="1"/>
  <c r="D930" i="12" a="1"/>
  <c r="D930" i="12" s="1"/>
  <c r="D931" i="12" a="1"/>
  <c r="D931" i="12" s="1"/>
  <c r="D932" i="12" a="1"/>
  <c r="D932" i="12" s="1"/>
  <c r="D933" i="12" a="1"/>
  <c r="D933" i="12" s="1"/>
  <c r="D934" i="12" a="1"/>
  <c r="D934" i="12" s="1"/>
  <c r="D935" i="12" a="1"/>
  <c r="D935" i="12" s="1"/>
  <c r="D936" i="12" a="1"/>
  <c r="D936" i="12" s="1"/>
  <c r="D937" i="12" a="1"/>
  <c r="D937" i="12" s="1"/>
  <c r="D938" i="12" a="1"/>
  <c r="D938" i="12" s="1"/>
  <c r="D939" i="12" a="1"/>
  <c r="D939" i="12" s="1"/>
  <c r="D940" i="12" a="1"/>
  <c r="D940" i="12" s="1"/>
  <c r="D941" i="12" a="1"/>
  <c r="D941" i="12" s="1"/>
  <c r="D942" i="12" a="1"/>
  <c r="D942" i="12" s="1"/>
  <c r="D943" i="12" a="1"/>
  <c r="D943" i="12" s="1"/>
  <c r="D944" i="12" a="1"/>
  <c r="D944" i="12" s="1"/>
  <c r="D945" i="12" a="1"/>
  <c r="D945" i="12" s="1"/>
  <c r="D946" i="12" a="1"/>
  <c r="D946" i="12" s="1"/>
  <c r="D947" i="12" a="1"/>
  <c r="D947" i="12" s="1"/>
  <c r="D948" i="12" a="1"/>
  <c r="D948" i="12" s="1"/>
  <c r="D949" i="12" a="1"/>
  <c r="D949" i="12" s="1"/>
  <c r="D950" i="12" a="1"/>
  <c r="D950" i="12" s="1"/>
  <c r="D951" i="12" a="1"/>
  <c r="D951" i="12" s="1"/>
  <c r="D952" i="12" a="1"/>
  <c r="D952" i="12" s="1"/>
  <c r="D953" i="12" a="1"/>
  <c r="D953" i="12" s="1"/>
  <c r="D954" i="12" a="1"/>
  <c r="D954" i="12" s="1"/>
  <c r="D955" i="12" a="1"/>
  <c r="D955" i="12" s="1"/>
  <c r="D956" i="12" a="1"/>
  <c r="D956" i="12" s="1"/>
  <c r="D957" i="12" a="1"/>
  <c r="D957" i="12" s="1"/>
  <c r="D958" i="12" a="1"/>
  <c r="D958" i="12" s="1"/>
  <c r="D959" i="12" a="1"/>
  <c r="D959" i="12" s="1"/>
  <c r="D960" i="12" a="1"/>
  <c r="D960" i="12" s="1"/>
  <c r="D961" i="12" a="1"/>
  <c r="D961" i="12" s="1"/>
  <c r="D962" i="12" a="1"/>
  <c r="D962" i="12" s="1"/>
  <c r="D963" i="12" a="1"/>
  <c r="D963" i="12" s="1"/>
  <c r="D964" i="12" a="1"/>
  <c r="D964" i="12" s="1"/>
  <c r="D965" i="12" a="1"/>
  <c r="D965" i="12" s="1"/>
  <c r="D966" i="12" a="1"/>
  <c r="D966" i="12" s="1"/>
  <c r="D967" i="12" a="1"/>
  <c r="D967" i="12" s="1"/>
  <c r="D968" i="12" a="1"/>
  <c r="D968" i="12" s="1"/>
  <c r="D969" i="12" a="1"/>
  <c r="D969" i="12" s="1"/>
  <c r="D970" i="12" a="1"/>
  <c r="D970" i="12" s="1"/>
  <c r="D971" i="12" a="1"/>
  <c r="D971" i="12" s="1"/>
  <c r="D972" i="12" a="1"/>
  <c r="D972" i="12" s="1"/>
  <c r="D973" i="12" a="1"/>
  <c r="D973" i="12" s="1"/>
  <c r="D974" i="12" a="1"/>
  <c r="D974" i="12" s="1"/>
  <c r="D975" i="12" a="1"/>
  <c r="D975" i="12" s="1"/>
  <c r="D976" i="12" a="1"/>
  <c r="D976" i="12" s="1"/>
  <c r="D977" i="12" a="1"/>
  <c r="D977" i="12" s="1"/>
  <c r="D978" i="12" a="1"/>
  <c r="D978" i="12" s="1"/>
  <c r="D979" i="12" a="1"/>
  <c r="D979" i="12" s="1"/>
  <c r="D980" i="12" a="1"/>
  <c r="D980" i="12" s="1"/>
  <c r="D981" i="12" a="1"/>
  <c r="D981" i="12" s="1"/>
  <c r="D982" i="12" a="1"/>
  <c r="D982" i="12" s="1"/>
  <c r="D983" i="12" a="1"/>
  <c r="D983" i="12" s="1"/>
  <c r="D984" i="12" a="1"/>
  <c r="D984" i="12" s="1"/>
  <c r="D985" i="12" a="1"/>
  <c r="D985" i="12" s="1"/>
  <c r="D986" i="12" a="1"/>
  <c r="D986" i="12" s="1"/>
  <c r="D987" i="12" a="1"/>
  <c r="D987" i="12" s="1"/>
  <c r="D988" i="12" a="1"/>
  <c r="D988" i="12" s="1"/>
  <c r="D989" i="12" a="1"/>
  <c r="D989" i="12" s="1"/>
  <c r="D990" i="12" a="1"/>
  <c r="D990" i="12" s="1"/>
  <c r="D991" i="12" a="1"/>
  <c r="D991" i="12" s="1"/>
  <c r="D992" i="12" a="1"/>
  <c r="D992" i="12" s="1"/>
  <c r="D993" i="12" a="1"/>
  <c r="D993" i="12" s="1"/>
  <c r="D994" i="12" a="1"/>
  <c r="D994" i="12" s="1"/>
  <c r="D995" i="12" a="1"/>
  <c r="D995" i="12" s="1"/>
  <c r="D996" i="12" a="1"/>
  <c r="D996" i="12" s="1"/>
  <c r="D997" i="12" a="1"/>
  <c r="D997" i="12" s="1"/>
  <c r="D998" i="12" a="1"/>
  <c r="D998" i="12" s="1"/>
  <c r="D999" i="12" a="1"/>
  <c r="D999" i="12" s="1"/>
  <c r="D1000" i="12" a="1"/>
  <c r="D1000" i="12" s="1"/>
  <c r="D1001" i="12" a="1"/>
  <c r="D1001" i="12" s="1"/>
  <c r="D1002" i="12" a="1"/>
  <c r="D1002" i="12" s="1"/>
  <c r="D1003" i="12" a="1"/>
  <c r="D1003" i="12" s="1"/>
  <c r="D1004" i="12" a="1"/>
  <c r="D1004" i="12" s="1"/>
  <c r="D1005" i="12" a="1"/>
  <c r="D1005" i="12" s="1"/>
  <c r="D1006" i="12" a="1"/>
  <c r="D1006" i="12" s="1"/>
  <c r="D1007" i="12" a="1"/>
  <c r="D1007" i="12" s="1"/>
  <c r="D1008" i="12" a="1"/>
  <c r="D1008" i="12" s="1"/>
  <c r="D1009" i="12" a="1"/>
  <c r="D1009" i="12" s="1"/>
  <c r="D1010" i="12" a="1"/>
  <c r="D1010" i="12" s="1"/>
  <c r="D1011" i="12" a="1"/>
  <c r="D1011" i="12" s="1"/>
  <c r="D1012" i="12" a="1"/>
  <c r="D1012" i="12" s="1"/>
  <c r="D1013" i="12" a="1"/>
  <c r="D1013" i="12" s="1"/>
  <c r="D1014" i="12" a="1"/>
  <c r="D1014" i="12" s="1"/>
  <c r="D1015" i="12" a="1"/>
  <c r="D1015" i="12" s="1"/>
  <c r="D1016" i="12" a="1"/>
  <c r="D1016" i="12" s="1"/>
  <c r="D1017" i="12" a="1"/>
  <c r="D1017" i="12" s="1"/>
  <c r="D1018" i="12" a="1"/>
  <c r="D1018" i="12" s="1"/>
  <c r="D1019" i="12" a="1"/>
  <c r="D1019" i="12" s="1"/>
  <c r="D1020" i="12" a="1"/>
  <c r="D1020" i="12" s="1"/>
  <c r="D1021" i="12" a="1"/>
  <c r="D1021" i="12" s="1"/>
  <c r="D1022" i="12" a="1"/>
  <c r="D1022" i="12" s="1"/>
  <c r="D1023" i="12" a="1"/>
  <c r="D1023" i="12" s="1"/>
  <c r="D1024" i="12" a="1"/>
  <c r="D1024" i="12" s="1"/>
  <c r="D1025" i="12" a="1"/>
  <c r="D1025" i="12" s="1"/>
  <c r="D1026" i="12" a="1"/>
  <c r="D1026" i="12" s="1"/>
  <c r="D1027" i="12" a="1"/>
  <c r="D1027" i="12" s="1"/>
  <c r="D1028" i="12" a="1"/>
  <c r="D1028" i="12" s="1"/>
  <c r="D1029" i="12" a="1"/>
  <c r="D1029" i="12" s="1"/>
  <c r="D1030" i="12" a="1"/>
  <c r="D1030" i="12" s="1"/>
  <c r="D1031" i="12" a="1"/>
  <c r="D1031" i="12" s="1"/>
  <c r="D1032" i="12" a="1"/>
  <c r="D1032" i="12" s="1"/>
  <c r="D1033" i="12" a="1"/>
  <c r="D1033" i="12" s="1"/>
  <c r="D1034" i="12" a="1"/>
  <c r="D1034" i="12" s="1"/>
  <c r="D1035" i="12" a="1"/>
  <c r="D1035" i="12" s="1"/>
  <c r="D1036" i="12" a="1"/>
  <c r="D1036" i="12" s="1"/>
  <c r="D1037" i="12" a="1"/>
  <c r="D1037" i="12" s="1"/>
  <c r="D1038" i="12" a="1"/>
  <c r="D1038" i="12" s="1"/>
  <c r="D1039" i="12" a="1"/>
  <c r="D1039" i="12" s="1"/>
  <c r="D1040" i="12" a="1"/>
  <c r="D1040" i="12" s="1"/>
  <c r="D1041" i="12" a="1"/>
  <c r="D1041" i="12" s="1"/>
  <c r="D1042" i="12" a="1"/>
  <c r="D1042" i="12" s="1"/>
  <c r="D1043" i="12" a="1"/>
  <c r="D1043" i="12" s="1"/>
  <c r="D1044" i="12" a="1"/>
  <c r="D1044" i="12" s="1"/>
  <c r="D1045" i="12" a="1"/>
  <c r="D1045" i="12" s="1"/>
  <c r="D1046" i="12" a="1"/>
  <c r="D1046" i="12" s="1"/>
  <c r="D1047" i="12" a="1"/>
  <c r="D1047" i="12" s="1"/>
  <c r="D1048" i="12" a="1"/>
  <c r="D1048" i="12" s="1"/>
  <c r="D1049" i="12" a="1"/>
  <c r="D1049" i="12" s="1"/>
  <c r="D1050" i="12" a="1"/>
  <c r="D1050" i="12" s="1"/>
  <c r="D1051" i="12" a="1"/>
  <c r="D1051" i="12" s="1"/>
  <c r="D1052" i="12" a="1"/>
  <c r="D1052" i="12" s="1"/>
  <c r="D1053" i="12" a="1"/>
  <c r="D1053" i="12" s="1"/>
  <c r="D1054" i="12" a="1"/>
  <c r="D1054" i="12" s="1"/>
  <c r="D1055" i="12" a="1"/>
  <c r="D1055" i="12" s="1"/>
  <c r="D1056" i="12" a="1"/>
  <c r="D1056" i="12" s="1"/>
  <c r="D1057" i="12" a="1"/>
  <c r="D1057" i="12" s="1"/>
  <c r="D1058" i="12" a="1"/>
  <c r="D1058" i="12" s="1"/>
  <c r="D1059" i="12" a="1"/>
  <c r="D1059" i="12" s="1"/>
  <c r="D1060" i="12" a="1"/>
  <c r="D1060" i="12" s="1"/>
  <c r="D1061" i="12" a="1"/>
  <c r="D1061" i="12" s="1"/>
  <c r="D1062" i="12" a="1"/>
  <c r="D1062" i="12" s="1"/>
  <c r="D1063" i="12" a="1"/>
  <c r="D1063" i="12" s="1"/>
  <c r="D1064" i="12" a="1"/>
  <c r="D1064" i="12" s="1"/>
  <c r="D1065" i="12" a="1"/>
  <c r="D1065" i="12" s="1"/>
  <c r="D1066" i="12" a="1"/>
  <c r="D1066" i="12" s="1"/>
  <c r="D1067" i="12" a="1"/>
  <c r="D1067" i="12" s="1"/>
  <c r="D1068" i="12" a="1"/>
  <c r="D1068" i="12" s="1"/>
  <c r="D1069" i="12" a="1"/>
  <c r="D1069" i="12" s="1"/>
  <c r="D1070" i="12" a="1"/>
  <c r="D1070" i="12" s="1"/>
  <c r="D1071" i="12" a="1"/>
  <c r="D1071" i="12" s="1"/>
  <c r="D1072" i="12" a="1"/>
  <c r="D1072" i="12" s="1"/>
  <c r="D1073" i="12" a="1"/>
  <c r="D1073" i="12" s="1"/>
  <c r="D1074" i="12" a="1"/>
  <c r="D1074" i="12" s="1"/>
  <c r="D1075" i="12" a="1"/>
  <c r="D1075" i="12" s="1"/>
  <c r="D1076" i="12" a="1"/>
  <c r="D1076" i="12" s="1"/>
  <c r="D1077" i="12" a="1"/>
  <c r="D1077" i="12" s="1"/>
  <c r="D1078" i="12" a="1"/>
  <c r="D1078" i="12" s="1"/>
  <c r="D1079" i="12" a="1"/>
  <c r="D1079" i="12" s="1"/>
  <c r="D1080" i="12" a="1"/>
  <c r="D1080" i="12" s="1"/>
  <c r="D1081" i="12" a="1"/>
  <c r="D1081" i="12" s="1"/>
  <c r="D1082" i="12" a="1"/>
  <c r="D1082" i="12" s="1"/>
  <c r="D1083" i="12" a="1"/>
  <c r="D1083" i="12" s="1"/>
  <c r="D1084" i="12" a="1"/>
  <c r="D1084" i="12" s="1"/>
  <c r="D1085" i="12" a="1"/>
  <c r="D1085" i="12" s="1"/>
  <c r="D1086" i="12" a="1"/>
  <c r="D1086" i="12" s="1"/>
  <c r="D1087" i="12" a="1"/>
  <c r="D1087" i="12" s="1"/>
  <c r="D1088" i="12" a="1"/>
  <c r="D1088" i="12" s="1"/>
  <c r="D1089" i="12" a="1"/>
  <c r="D1089" i="12" s="1"/>
  <c r="D1090" i="12" a="1"/>
  <c r="D1090" i="12" s="1"/>
  <c r="D1091" i="12" a="1"/>
  <c r="D1091" i="12" s="1"/>
  <c r="D1092" i="12" a="1"/>
  <c r="D1092" i="12" s="1"/>
  <c r="D1093" i="12" a="1"/>
  <c r="D1093" i="12" s="1"/>
  <c r="D1094" i="12" a="1"/>
  <c r="D1094" i="12" s="1"/>
  <c r="D1095" i="12" a="1"/>
  <c r="D1095" i="12" s="1"/>
  <c r="D1096" i="12" a="1"/>
  <c r="D1096" i="12" s="1"/>
  <c r="D1097" i="12" a="1"/>
  <c r="D1097" i="12" s="1"/>
  <c r="D1098" i="12" a="1"/>
  <c r="D1098" i="12" s="1"/>
  <c r="D1099" i="12" a="1"/>
  <c r="D1099" i="12" s="1"/>
  <c r="D1100" i="12" a="1"/>
  <c r="D1100" i="12" s="1"/>
  <c r="D1101" i="12" a="1"/>
  <c r="D1101" i="12" s="1"/>
  <c r="D1102" i="12" a="1"/>
  <c r="D1102" i="12" s="1"/>
  <c r="D1103" i="12" a="1"/>
  <c r="D1103" i="12" s="1"/>
  <c r="D1104" i="12" a="1"/>
  <c r="D1104" i="12" s="1"/>
  <c r="D1105" i="12" a="1"/>
  <c r="D1105" i="12" s="1"/>
  <c r="D1106" i="12" a="1"/>
  <c r="D1106" i="12" s="1"/>
  <c r="D1107" i="12" a="1"/>
  <c r="D1107" i="12" s="1"/>
  <c r="D1108" i="12" a="1"/>
  <c r="D1108" i="12" s="1"/>
  <c r="D1109" i="12" a="1"/>
  <c r="D1109" i="12" s="1"/>
  <c r="D1110" i="12" a="1"/>
  <c r="D1110" i="12" s="1"/>
  <c r="D1111" i="12" a="1"/>
  <c r="D1111" i="12" s="1"/>
  <c r="D1112" i="12" a="1"/>
  <c r="D1112" i="12" s="1"/>
  <c r="D1113" i="12" a="1"/>
  <c r="D1113" i="12" s="1"/>
  <c r="D1114" i="12" a="1"/>
  <c r="D1114" i="12" s="1"/>
  <c r="D1115" i="12" a="1"/>
  <c r="D1115" i="12" s="1"/>
  <c r="D1116" i="12" a="1"/>
  <c r="D1116" i="12" s="1"/>
  <c r="D1117" i="12" a="1"/>
  <c r="D1117" i="12" s="1"/>
  <c r="D1118" i="12" a="1"/>
  <c r="D1118" i="12" s="1"/>
  <c r="D1119" i="12" a="1"/>
  <c r="D1119" i="12" s="1"/>
  <c r="D1120" i="12" a="1"/>
  <c r="D1120" i="12" s="1"/>
  <c r="D1121" i="12" a="1"/>
  <c r="D1121" i="12" s="1"/>
  <c r="D1122" i="12" a="1"/>
  <c r="D1122" i="12" s="1"/>
  <c r="D1123" i="12" a="1"/>
  <c r="D1123" i="12" s="1"/>
  <c r="D1124" i="12" a="1"/>
  <c r="D1124" i="12" s="1"/>
  <c r="D1125" i="12" a="1"/>
  <c r="D1125" i="12" s="1"/>
  <c r="D1126" i="12" a="1"/>
  <c r="D1126" i="12" s="1"/>
  <c r="D1127" i="12" a="1"/>
  <c r="D1127" i="12" s="1"/>
  <c r="D1128" i="12" a="1"/>
  <c r="D1128" i="12" s="1"/>
  <c r="D1129" i="12" a="1"/>
  <c r="D1129" i="12" s="1"/>
  <c r="D1130" i="12" a="1"/>
  <c r="D1130" i="12" s="1"/>
  <c r="D1131" i="12" a="1"/>
  <c r="D1131" i="12" s="1"/>
  <c r="D1132" i="12" a="1"/>
  <c r="D1132" i="12" s="1"/>
  <c r="D1133" i="12" a="1"/>
  <c r="D1133" i="12" s="1"/>
  <c r="D1134" i="12" a="1"/>
  <c r="D1134" i="12" s="1"/>
  <c r="D1135" i="12" a="1"/>
  <c r="D1135" i="12" s="1"/>
  <c r="D1136" i="12" a="1"/>
  <c r="D1136" i="12" s="1"/>
  <c r="D1137" i="12" a="1"/>
  <c r="D1137" i="12" s="1"/>
  <c r="D1138" i="12" a="1"/>
  <c r="D1138" i="12" s="1"/>
  <c r="D1139" i="12" a="1"/>
  <c r="D1139" i="12" s="1"/>
  <c r="D1140" i="12" a="1"/>
  <c r="D1140" i="12" s="1"/>
  <c r="D1141" i="12" a="1"/>
  <c r="D1141" i="12" s="1"/>
  <c r="D1142" i="12" a="1"/>
  <c r="D1142" i="12" s="1"/>
  <c r="D1143" i="12" a="1"/>
  <c r="D1143" i="12" s="1"/>
  <c r="D1144" i="12" a="1"/>
  <c r="D1144" i="12" s="1"/>
  <c r="D1145" i="12" a="1"/>
  <c r="D1145" i="12" s="1"/>
  <c r="D1146" i="12" a="1"/>
  <c r="D1146" i="12" s="1"/>
  <c r="D1147" i="12" a="1"/>
  <c r="D1147" i="12" s="1"/>
  <c r="D1148" i="12" a="1"/>
  <c r="D1148" i="12" s="1"/>
  <c r="D1149" i="12" a="1"/>
  <c r="D1149" i="12" s="1"/>
  <c r="D1150" i="12" a="1"/>
  <c r="D1150" i="12" s="1"/>
  <c r="D1151" i="12" a="1"/>
  <c r="D1151" i="12" s="1"/>
  <c r="D1152" i="12" a="1"/>
  <c r="D1152" i="12" s="1"/>
  <c r="D1153" i="12" a="1"/>
  <c r="D1153" i="12" s="1"/>
  <c r="D1154" i="12" a="1"/>
  <c r="D1154" i="12" s="1"/>
  <c r="D1155" i="12" a="1"/>
  <c r="D1155" i="12" s="1"/>
  <c r="D1156" i="12" a="1"/>
  <c r="D1156" i="12" s="1"/>
  <c r="D1157" i="12" a="1"/>
  <c r="D1157" i="12" s="1"/>
  <c r="D1158" i="12" a="1"/>
  <c r="D1158" i="12" s="1"/>
  <c r="D1159" i="12" a="1"/>
  <c r="D1159" i="12" s="1"/>
  <c r="D1160" i="12" a="1"/>
  <c r="D1160" i="12" s="1"/>
  <c r="D1161" i="12" a="1"/>
  <c r="D1161" i="12" s="1"/>
  <c r="D1162" i="12" a="1"/>
  <c r="D1162" i="12" s="1"/>
  <c r="D1163" i="12" a="1"/>
  <c r="D1163" i="12" s="1"/>
  <c r="D1164" i="12" a="1"/>
  <c r="D1164" i="12" s="1"/>
  <c r="D1165" i="12" a="1"/>
  <c r="D1165" i="12" s="1"/>
  <c r="D1166" i="12" a="1"/>
  <c r="D1166" i="12" s="1"/>
  <c r="D1167" i="12" a="1"/>
  <c r="D1167" i="12" s="1"/>
  <c r="D1168" i="12" a="1"/>
  <c r="D1168" i="12" s="1"/>
  <c r="D1169" i="12" a="1"/>
  <c r="D1169" i="12" s="1"/>
  <c r="D1170" i="12" a="1"/>
  <c r="D1170" i="12" s="1"/>
  <c r="D1171" i="12" a="1"/>
  <c r="D1171" i="12" s="1"/>
  <c r="D1172" i="12" a="1"/>
  <c r="D1172" i="12" s="1"/>
  <c r="D1173" i="12" a="1"/>
  <c r="D1173" i="12" s="1"/>
  <c r="D1174" i="12" a="1"/>
  <c r="D1174" i="12" s="1"/>
  <c r="D1175" i="12" a="1"/>
  <c r="D1175" i="12" s="1"/>
  <c r="D1176" i="12" a="1"/>
  <c r="D1176" i="12" s="1"/>
  <c r="D1177" i="12" a="1"/>
  <c r="D1177" i="12" s="1"/>
  <c r="D1178" i="12" a="1"/>
  <c r="D1178" i="12" s="1"/>
  <c r="D1179" i="12" a="1"/>
  <c r="D1179" i="12" s="1"/>
  <c r="D1180" i="12" a="1"/>
  <c r="D1180" i="12" s="1"/>
  <c r="D1181" i="12" a="1"/>
  <c r="D1181" i="12" s="1"/>
  <c r="D1182" i="12" a="1"/>
  <c r="D1182" i="12" s="1"/>
  <c r="D1183" i="12" a="1"/>
  <c r="D1183" i="12" s="1"/>
  <c r="D1184" i="12" a="1"/>
  <c r="D1184" i="12" s="1"/>
  <c r="D1185" i="12" a="1"/>
  <c r="D1185" i="12" s="1"/>
  <c r="D1186" i="12" a="1"/>
  <c r="D1186" i="12" s="1"/>
  <c r="D1187" i="12" a="1"/>
  <c r="D1187" i="12" s="1"/>
  <c r="D1188" i="12" a="1"/>
  <c r="D1188" i="12" s="1"/>
  <c r="D1189" i="12" a="1"/>
  <c r="D1189" i="12" s="1"/>
  <c r="D1190" i="12" a="1"/>
  <c r="D1190" i="12" s="1"/>
  <c r="D1191" i="12" a="1"/>
  <c r="D1191" i="12" s="1"/>
  <c r="D1192" i="12" a="1"/>
  <c r="D1192" i="12" s="1"/>
  <c r="D1193" i="12" a="1"/>
  <c r="D1193" i="12" s="1"/>
  <c r="D1194" i="12" a="1"/>
  <c r="D1194" i="12" s="1"/>
  <c r="D1195" i="12" a="1"/>
  <c r="D1195" i="12" s="1"/>
  <c r="D1196" i="12" a="1"/>
  <c r="D1196" i="12" s="1"/>
  <c r="D1197" i="12" a="1"/>
  <c r="D1197" i="12" s="1"/>
  <c r="D1198" i="12" a="1"/>
  <c r="D1198" i="12" s="1"/>
  <c r="D1199" i="12" a="1"/>
  <c r="D1199" i="12" s="1"/>
  <c r="D1200" i="12" a="1"/>
  <c r="D1200" i="12" s="1"/>
  <c r="D1201" i="12" a="1"/>
  <c r="D1201" i="12" s="1"/>
  <c r="D1202" i="12" a="1"/>
  <c r="D1202" i="12" s="1"/>
  <c r="D1203" i="12" a="1"/>
  <c r="D1203" i="12" s="1"/>
  <c r="D1204" i="12" a="1"/>
  <c r="D1204" i="12" s="1"/>
  <c r="D1205" i="12" a="1"/>
  <c r="D1205" i="12" s="1"/>
  <c r="D1206" i="12" a="1"/>
  <c r="D1206" i="12" s="1"/>
  <c r="D1207" i="12" a="1"/>
  <c r="D1207" i="12" s="1"/>
  <c r="D1208" i="12" a="1"/>
  <c r="D1208" i="12" s="1"/>
  <c r="D1209" i="12" a="1"/>
  <c r="D1209" i="12" s="1"/>
  <c r="D1210" i="12" a="1"/>
  <c r="D1210" i="12" s="1"/>
  <c r="D1211" i="12" a="1"/>
  <c r="D1211" i="12" s="1"/>
  <c r="D1212" i="12" a="1"/>
  <c r="D1212" i="12" s="1"/>
  <c r="D1213" i="12" a="1"/>
  <c r="D1213" i="12" s="1"/>
  <c r="D1214" i="12" a="1"/>
  <c r="D1214" i="12" s="1"/>
  <c r="D1215" i="12" a="1"/>
  <c r="D1215" i="12" s="1"/>
  <c r="D1216" i="12" a="1"/>
  <c r="D1216" i="12" s="1"/>
  <c r="D1217" i="12" a="1"/>
  <c r="D1217" i="12" s="1"/>
  <c r="D1218" i="12" a="1"/>
  <c r="D1218" i="12" s="1"/>
  <c r="D1219" i="12" a="1"/>
  <c r="D1219" i="12" s="1"/>
  <c r="D1220" i="12" a="1"/>
  <c r="D1220" i="12" s="1"/>
  <c r="D1221" i="12" a="1"/>
  <c r="D1221" i="12" s="1"/>
  <c r="D1222" i="12" a="1"/>
  <c r="D1222" i="12" s="1"/>
  <c r="D1223" i="12" a="1"/>
  <c r="D1223" i="12" s="1"/>
  <c r="D1224" i="12" a="1"/>
  <c r="D1224" i="12" s="1"/>
  <c r="D1225" i="12" a="1"/>
  <c r="D1225" i="12" s="1"/>
  <c r="D1226" i="12" a="1"/>
  <c r="D1226" i="12" s="1"/>
  <c r="D1227" i="12" a="1"/>
  <c r="D1227" i="12" s="1"/>
  <c r="D1228" i="12" a="1"/>
  <c r="D1228" i="12" s="1"/>
  <c r="D1229" i="12" a="1"/>
  <c r="D1229" i="12" s="1"/>
  <c r="D1230" i="12" a="1"/>
  <c r="D1230" i="12" s="1"/>
  <c r="D1231" i="12" a="1"/>
  <c r="D1231" i="12" s="1"/>
  <c r="D1232" i="12" a="1"/>
  <c r="D1232" i="12" s="1"/>
  <c r="D1233" i="12" a="1"/>
  <c r="D1233" i="12" s="1"/>
  <c r="D1234" i="12" a="1"/>
  <c r="D1234" i="12" s="1"/>
  <c r="D1235" i="12" a="1"/>
  <c r="D1235" i="12" s="1"/>
  <c r="D1236" i="12" a="1"/>
  <c r="D1236" i="12" s="1"/>
  <c r="D1237" i="12" a="1"/>
  <c r="D1237" i="12" s="1"/>
  <c r="D1238" i="12" a="1"/>
  <c r="D1238" i="12" s="1"/>
  <c r="D1239" i="12" a="1"/>
  <c r="D1239" i="12" s="1"/>
  <c r="D1240" i="12" a="1"/>
  <c r="D1240" i="12" s="1"/>
  <c r="D1241" i="12" a="1"/>
  <c r="D1241" i="12" s="1"/>
  <c r="D1242" i="12" a="1"/>
  <c r="D1242" i="12" s="1"/>
  <c r="D1243" i="12" a="1"/>
  <c r="D1243" i="12" s="1"/>
  <c r="D1244" i="12" a="1"/>
  <c r="D1244" i="12" s="1"/>
  <c r="D1245" i="12" a="1"/>
  <c r="D1245" i="12" s="1"/>
  <c r="D1246" i="12" a="1"/>
  <c r="D1246" i="12" s="1"/>
  <c r="D1247" i="12" a="1"/>
  <c r="D1247" i="12" s="1"/>
  <c r="D1248" i="12" a="1"/>
  <c r="D1248" i="12" s="1"/>
  <c r="D1249" i="12" a="1"/>
  <c r="D1249" i="12" s="1"/>
  <c r="D1250" i="12" a="1"/>
  <c r="D1250" i="12" s="1"/>
  <c r="D1251" i="12" a="1"/>
  <c r="D1251" i="12" s="1"/>
  <c r="D1252" i="12" a="1"/>
  <c r="D1252" i="12" s="1"/>
  <c r="D1253" i="12" a="1"/>
  <c r="D1253" i="12" s="1"/>
  <c r="D1254" i="12" a="1"/>
  <c r="D1254" i="12" s="1"/>
  <c r="D1255" i="12" a="1"/>
  <c r="D1255" i="12" s="1"/>
  <c r="D1256" i="12" a="1"/>
  <c r="D1256" i="12" s="1"/>
  <c r="D1257" i="12" a="1"/>
  <c r="D1257" i="12" s="1"/>
  <c r="D1258" i="12" a="1"/>
  <c r="D1258" i="12" s="1"/>
  <c r="D1259" i="12" a="1"/>
  <c r="D1259" i="12" s="1"/>
  <c r="D1260" i="12" a="1"/>
  <c r="D1260" i="12" s="1"/>
  <c r="D1261" i="12" a="1"/>
  <c r="D1261" i="12" s="1"/>
  <c r="D1262" i="12" a="1"/>
  <c r="D1262" i="12" s="1"/>
  <c r="D1263" i="12" a="1"/>
  <c r="D1263" i="12" s="1"/>
  <c r="D1264" i="12" a="1"/>
  <c r="D1264" i="12" s="1"/>
  <c r="D1265" i="12" a="1"/>
  <c r="D1265" i="12" s="1"/>
  <c r="D1266" i="12" a="1"/>
  <c r="D1266" i="12" s="1"/>
  <c r="D1267" i="12" a="1"/>
  <c r="D1267" i="12" s="1"/>
  <c r="D1268" i="12" a="1"/>
  <c r="D1268" i="12" s="1"/>
  <c r="D1269" i="12" a="1"/>
  <c r="D1269" i="12" s="1"/>
  <c r="D1270" i="12" a="1"/>
  <c r="D1270" i="12" s="1"/>
  <c r="D1271" i="12" a="1"/>
  <c r="D1271" i="12" s="1"/>
  <c r="D1272" i="12" a="1"/>
  <c r="D1272" i="12" s="1"/>
  <c r="D1273" i="12" a="1"/>
  <c r="D1273" i="12" s="1"/>
  <c r="D1274" i="12" a="1"/>
  <c r="D1274" i="12" s="1"/>
  <c r="D1275" i="12" a="1"/>
  <c r="D1275" i="12" s="1"/>
  <c r="D1276" i="12" a="1"/>
  <c r="D1276" i="12" s="1"/>
  <c r="D1277" i="12" a="1"/>
  <c r="D1277" i="12" s="1"/>
  <c r="D1278" i="12" a="1"/>
  <c r="D1278" i="12" s="1"/>
  <c r="D1279" i="12" a="1"/>
  <c r="D1279" i="12" s="1"/>
  <c r="D1280" i="12" a="1"/>
  <c r="D1280" i="12" s="1"/>
  <c r="D1281" i="12" a="1"/>
  <c r="D1281" i="12" s="1"/>
  <c r="D1282" i="12" a="1"/>
  <c r="D1282" i="12" s="1"/>
  <c r="D1283" i="12" a="1"/>
  <c r="D1283" i="12" s="1"/>
  <c r="D1284" i="12" a="1"/>
  <c r="D1284" i="12" s="1"/>
  <c r="D1285" i="12" a="1"/>
  <c r="D1285" i="12" s="1"/>
  <c r="D1286" i="12" a="1"/>
  <c r="D1286" i="12" s="1"/>
  <c r="D1287" i="12" a="1"/>
  <c r="D1287" i="12" s="1"/>
  <c r="D1288" i="12" a="1"/>
  <c r="D1288" i="12" s="1"/>
  <c r="D1289" i="12" a="1"/>
  <c r="D1289" i="12" s="1"/>
  <c r="D1290" i="12" a="1"/>
  <c r="D1290" i="12" s="1"/>
  <c r="D1291" i="12" a="1"/>
  <c r="D1291" i="12" s="1"/>
  <c r="D1292" i="12" a="1"/>
  <c r="D1292" i="12" s="1"/>
  <c r="D1293" i="12" a="1"/>
  <c r="D1293" i="12" s="1"/>
  <c r="D1294" i="12" a="1"/>
  <c r="D1294" i="12" s="1"/>
  <c r="D1295" i="12" a="1"/>
  <c r="D1295" i="12" s="1"/>
  <c r="D1296" i="12" a="1"/>
  <c r="D1296" i="12" s="1"/>
  <c r="D1297" i="12" a="1"/>
  <c r="D1297" i="12" s="1"/>
  <c r="D1298" i="12" a="1"/>
  <c r="D1298" i="12" s="1"/>
  <c r="D1299" i="12" a="1"/>
  <c r="D1299" i="12" s="1"/>
  <c r="D1300" i="12" a="1"/>
  <c r="D1300" i="12" s="1"/>
  <c r="D1301" i="12" a="1"/>
  <c r="D1301" i="12" s="1"/>
  <c r="D1302" i="12" a="1"/>
  <c r="D1302" i="12" s="1"/>
  <c r="D1303" i="12" a="1"/>
  <c r="D1303" i="12" s="1"/>
  <c r="D1304" i="12" a="1"/>
  <c r="D1304" i="12" s="1"/>
  <c r="D1305" i="12" a="1"/>
  <c r="D1305" i="12" s="1"/>
  <c r="D1306" i="12" a="1"/>
  <c r="D1306" i="12" s="1"/>
  <c r="D1307" i="12" a="1"/>
  <c r="D1307" i="12" s="1"/>
  <c r="D1308" i="12" a="1"/>
  <c r="D1308" i="12" s="1"/>
  <c r="D1309" i="12" a="1"/>
  <c r="D1309" i="12" s="1"/>
  <c r="D1310" i="12" a="1"/>
  <c r="D1310" i="12" s="1"/>
  <c r="D1311" i="12" a="1"/>
  <c r="D1311" i="12" s="1"/>
  <c r="D1312" i="12" a="1"/>
  <c r="D1312" i="12" s="1"/>
  <c r="D1313" i="12" a="1"/>
  <c r="D1313" i="12" s="1"/>
  <c r="D1314" i="12" a="1"/>
  <c r="D1314" i="12" s="1"/>
  <c r="D1315" i="12" a="1"/>
  <c r="D1315" i="12" s="1"/>
  <c r="D1316" i="12" a="1"/>
  <c r="D1316" i="12" s="1"/>
  <c r="D1317" i="12" a="1"/>
  <c r="D1317" i="12" s="1"/>
  <c r="D1318" i="12" a="1"/>
  <c r="D1318" i="12" s="1"/>
  <c r="D1319" i="12" a="1"/>
  <c r="D1319" i="12" s="1"/>
  <c r="D1320" i="12" a="1"/>
  <c r="D1320" i="12" s="1"/>
  <c r="D1321" i="12" a="1"/>
  <c r="D1321" i="12" s="1"/>
  <c r="D1322" i="12" a="1"/>
  <c r="D1322" i="12" s="1"/>
  <c r="D1323" i="12" a="1"/>
  <c r="D1323" i="12" s="1"/>
  <c r="D1324" i="12" a="1"/>
  <c r="D1324" i="12" s="1"/>
  <c r="D1325" i="12" a="1"/>
  <c r="D1325" i="12" s="1"/>
  <c r="D1326" i="12" a="1"/>
  <c r="D1326" i="12" s="1"/>
  <c r="D1327" i="12" a="1"/>
  <c r="D1327" i="12" s="1"/>
  <c r="D1328" i="12" a="1"/>
  <c r="D1328" i="12" s="1"/>
  <c r="D1329" i="12" a="1"/>
  <c r="D1329" i="12" s="1"/>
  <c r="D1330" i="12" a="1"/>
  <c r="D1330" i="12" s="1"/>
  <c r="D1331" i="12" a="1"/>
  <c r="D1331" i="12" s="1"/>
  <c r="D1332" i="12" a="1"/>
  <c r="D1332" i="12" s="1"/>
  <c r="D1333" i="12" a="1"/>
  <c r="D1333" i="12" s="1"/>
  <c r="D1334" i="12" a="1"/>
  <c r="D1334" i="12" s="1"/>
  <c r="D1335" i="12" a="1"/>
  <c r="D1335" i="12" s="1"/>
  <c r="D1336" i="12" a="1"/>
  <c r="D1336" i="12" s="1"/>
  <c r="D1337" i="12" a="1"/>
  <c r="D1337" i="12" s="1"/>
  <c r="D1338" i="12" a="1"/>
  <c r="D1338" i="12" s="1"/>
  <c r="D1339" i="12" a="1"/>
  <c r="D1339" i="12" s="1"/>
  <c r="D1340" i="12" a="1"/>
  <c r="D1340" i="12" s="1"/>
  <c r="D1341" i="12" a="1"/>
  <c r="D1341" i="12" s="1"/>
  <c r="D1342" i="12" a="1"/>
  <c r="D1342" i="12" s="1"/>
  <c r="D1343" i="12" a="1"/>
  <c r="D1343" i="12" s="1"/>
  <c r="D1344" i="12" a="1"/>
  <c r="D1344" i="12" s="1"/>
  <c r="D1345" i="12" a="1"/>
  <c r="D1345" i="12" s="1"/>
  <c r="D1346" i="12" a="1"/>
  <c r="D1346" i="12" s="1"/>
  <c r="D1347" i="12" a="1"/>
  <c r="D1347" i="12" s="1"/>
  <c r="D1348" i="12" a="1"/>
  <c r="D1348" i="12" s="1"/>
  <c r="D1349" i="12" a="1"/>
  <c r="D1349" i="12" s="1"/>
  <c r="D1350" i="12" a="1"/>
  <c r="D1350" i="12" s="1"/>
  <c r="D1351" i="12" a="1"/>
  <c r="D1351" i="12" s="1"/>
  <c r="D1352" i="12" a="1"/>
  <c r="D1352" i="12" s="1"/>
  <c r="D1353" i="12" a="1"/>
  <c r="D1353" i="12" s="1"/>
  <c r="D1354" i="12" a="1"/>
  <c r="D1354" i="12" s="1"/>
  <c r="D1355" i="12" a="1"/>
  <c r="D1355" i="12" s="1"/>
  <c r="D1356" i="12" a="1"/>
  <c r="D1356" i="12" s="1"/>
  <c r="D1357" i="12" a="1"/>
  <c r="D1357" i="12" s="1"/>
  <c r="D1358" i="12" a="1"/>
  <c r="D1358" i="12" s="1"/>
  <c r="D1359" i="12" a="1"/>
  <c r="D1359" i="12" s="1"/>
  <c r="D1360" i="12" a="1"/>
  <c r="D1360" i="12" s="1"/>
  <c r="D1361" i="12" a="1"/>
  <c r="D1361" i="12" s="1"/>
  <c r="D1362" i="12" a="1"/>
  <c r="D1362" i="12" s="1"/>
  <c r="D1363" i="12" a="1"/>
  <c r="D1363" i="12" s="1"/>
  <c r="D1364" i="12" a="1"/>
  <c r="D1364" i="12" s="1"/>
  <c r="D1365" i="12" a="1"/>
  <c r="D1365" i="12" s="1"/>
  <c r="D1366" i="12" a="1"/>
  <c r="D1366" i="12" s="1"/>
  <c r="D1367" i="12" a="1"/>
  <c r="D1367" i="12" s="1"/>
  <c r="D1368" i="12" a="1"/>
  <c r="D1368" i="12" s="1"/>
  <c r="D1369" i="12" a="1"/>
  <c r="D1369" i="12" s="1"/>
  <c r="D1370" i="12" a="1"/>
  <c r="D1370" i="12" s="1"/>
  <c r="D1371" i="12" a="1"/>
  <c r="D1371" i="12" s="1"/>
  <c r="D1372" i="12" a="1"/>
  <c r="D1372" i="12" s="1"/>
  <c r="D1373" i="12" a="1"/>
  <c r="D1373" i="12" s="1"/>
  <c r="D1374" i="12" a="1"/>
  <c r="D1374" i="12" s="1"/>
  <c r="D1375" i="12" a="1"/>
  <c r="D1375" i="12" s="1"/>
  <c r="D1376" i="12" a="1"/>
  <c r="D1376" i="12" s="1"/>
  <c r="D1377" i="12" a="1"/>
  <c r="D1377" i="12" s="1"/>
  <c r="D1378" i="12" a="1"/>
  <c r="D1378" i="12" s="1"/>
  <c r="D1379" i="12" a="1"/>
  <c r="D1379" i="12" s="1"/>
  <c r="D1380" i="12" a="1"/>
  <c r="D1380" i="12" s="1"/>
  <c r="D1381" i="12" a="1"/>
  <c r="D1381" i="12" s="1"/>
  <c r="D1382" i="12" a="1"/>
  <c r="D1382" i="12" s="1"/>
  <c r="D1383" i="12" a="1"/>
  <c r="D1383" i="12" s="1"/>
  <c r="D1384" i="12" a="1"/>
  <c r="D1384" i="12" s="1"/>
  <c r="D1385" i="12" a="1"/>
  <c r="D1385" i="12" s="1"/>
  <c r="D1386" i="12" a="1"/>
  <c r="D1386" i="12" s="1"/>
  <c r="D1387" i="12" a="1"/>
  <c r="D1387" i="12" s="1"/>
  <c r="D1388" i="12" a="1"/>
  <c r="D1388" i="12" s="1"/>
  <c r="D1389" i="12" a="1"/>
  <c r="D1389" i="12" s="1"/>
  <c r="D1390" i="12" a="1"/>
  <c r="D1390" i="12" s="1"/>
  <c r="D1391" i="12" a="1"/>
  <c r="D1391" i="12" s="1"/>
  <c r="D1392" i="12" a="1"/>
  <c r="D1392" i="12" s="1"/>
  <c r="D1393" i="12" a="1"/>
  <c r="D1393" i="12" s="1"/>
  <c r="D1394" i="12" a="1"/>
  <c r="D1394" i="12" s="1"/>
  <c r="D1395" i="12" a="1"/>
  <c r="D1395" i="12" s="1"/>
  <c r="D1396" i="12" a="1"/>
  <c r="D1396" i="12" s="1"/>
  <c r="D1397" i="12" a="1"/>
  <c r="D1397" i="12" s="1"/>
  <c r="D1398" i="12" a="1"/>
  <c r="D1398" i="12" s="1"/>
  <c r="D1399" i="12" a="1"/>
  <c r="D1399" i="12" s="1"/>
  <c r="D1400" i="12" a="1"/>
  <c r="D1400" i="12" s="1"/>
  <c r="D1401" i="12" a="1"/>
  <c r="D1401" i="12" s="1"/>
  <c r="D1402" i="12" a="1"/>
  <c r="D1402" i="12" s="1"/>
  <c r="D4" i="12" a="1"/>
  <c r="D4" i="12" s="1"/>
  <c r="D5" i="11" a="1"/>
  <c r="D5" i="11" s="1"/>
  <c r="D6" i="11" a="1"/>
  <c r="D6" i="11" s="1"/>
  <c r="D7" i="11" a="1"/>
  <c r="D7" i="11" s="1"/>
  <c r="D8" i="11" a="1"/>
  <c r="D8" i="11" s="1"/>
  <c r="D9" i="11" a="1"/>
  <c r="D9" i="11" s="1"/>
  <c r="D10" i="11" a="1"/>
  <c r="D10" i="11" s="1"/>
  <c r="D11" i="11" a="1"/>
  <c r="D11" i="11" s="1"/>
  <c r="D12" i="11" a="1"/>
  <c r="D12" i="11" s="1"/>
  <c r="D13" i="11" a="1"/>
  <c r="D13" i="11" s="1"/>
  <c r="D14" i="11" a="1"/>
  <c r="D14" i="11" s="1"/>
  <c r="D15" i="11" a="1"/>
  <c r="D15" i="11" s="1"/>
  <c r="D16" i="11" a="1"/>
  <c r="D16" i="11" s="1"/>
  <c r="D17" i="11" a="1"/>
  <c r="D17" i="11" s="1"/>
  <c r="D18" i="11" a="1"/>
  <c r="D18" i="11" s="1"/>
  <c r="D19" i="11" a="1"/>
  <c r="D19" i="11" s="1"/>
  <c r="D20" i="11" a="1"/>
  <c r="D20" i="11" s="1"/>
  <c r="D21" i="11" a="1"/>
  <c r="D21" i="11" s="1"/>
  <c r="D22" i="11" a="1"/>
  <c r="D22" i="11" s="1"/>
  <c r="D23" i="11" a="1"/>
  <c r="D23" i="11" s="1"/>
  <c r="D24" i="11" a="1"/>
  <c r="D24" i="11" s="1"/>
  <c r="D25" i="11" a="1"/>
  <c r="D25" i="11" s="1"/>
  <c r="D26" i="11" a="1"/>
  <c r="D26" i="11" s="1"/>
  <c r="D27" i="11" a="1"/>
  <c r="D27" i="11" s="1"/>
  <c r="D28" i="11" a="1"/>
  <c r="D28" i="11" s="1"/>
  <c r="D29" i="11" a="1"/>
  <c r="D29" i="11" s="1"/>
  <c r="D30" i="11" a="1"/>
  <c r="D30" i="11" s="1"/>
  <c r="D31" i="11" a="1"/>
  <c r="D31" i="11" s="1"/>
  <c r="D32" i="11" a="1"/>
  <c r="D32" i="11" s="1"/>
  <c r="D33" i="11" a="1"/>
  <c r="D33" i="11" s="1"/>
  <c r="D34" i="11" a="1"/>
  <c r="D34" i="11" s="1"/>
  <c r="D35" i="11" a="1"/>
  <c r="D35" i="11" s="1"/>
  <c r="D36" i="11" a="1"/>
  <c r="D36" i="11" s="1"/>
  <c r="D37" i="11" a="1"/>
  <c r="D37" i="11" s="1"/>
  <c r="D38" i="11" a="1"/>
  <c r="D38" i="11" s="1"/>
  <c r="D39" i="11" a="1"/>
  <c r="D39" i="11" s="1"/>
  <c r="D40" i="11" a="1"/>
  <c r="D40" i="11" s="1"/>
  <c r="D41" i="11" a="1"/>
  <c r="D41" i="11" s="1"/>
  <c r="D42" i="11" a="1"/>
  <c r="D42" i="11" s="1"/>
  <c r="D43" i="11" a="1"/>
  <c r="D43" i="11" s="1"/>
  <c r="D44" i="11" a="1"/>
  <c r="D44" i="11" s="1"/>
  <c r="D45" i="11" a="1"/>
  <c r="D45" i="11" s="1"/>
  <c r="D46" i="11" a="1"/>
  <c r="D46" i="11" s="1"/>
  <c r="D47" i="11" a="1"/>
  <c r="D47" i="11" s="1"/>
  <c r="D48" i="11" a="1"/>
  <c r="D48" i="11" s="1"/>
  <c r="D49" i="11" a="1"/>
  <c r="D49" i="11" s="1"/>
  <c r="D50" i="11" a="1"/>
  <c r="D50" i="11" s="1"/>
  <c r="D51" i="11" a="1"/>
  <c r="D51" i="11" s="1"/>
  <c r="D52" i="11" a="1"/>
  <c r="D52" i="11" s="1"/>
  <c r="D53" i="11" a="1"/>
  <c r="D53" i="11" s="1"/>
  <c r="D54" i="11" a="1"/>
  <c r="D54" i="11" s="1"/>
  <c r="D55" i="11" a="1"/>
  <c r="D55" i="11" s="1"/>
  <c r="D56" i="11" a="1"/>
  <c r="D56" i="11" s="1"/>
  <c r="D57" i="11" a="1"/>
  <c r="D57" i="11" s="1"/>
  <c r="D58" i="11" a="1"/>
  <c r="D58" i="11" s="1"/>
  <c r="D59" i="11" a="1"/>
  <c r="D59" i="11" s="1"/>
  <c r="D60" i="11" a="1"/>
  <c r="D60" i="11" s="1"/>
  <c r="D61" i="11" a="1"/>
  <c r="D61" i="11" s="1"/>
  <c r="D62" i="11" a="1"/>
  <c r="D62" i="11" s="1"/>
  <c r="D63" i="11" a="1"/>
  <c r="D63" i="11" s="1"/>
  <c r="D64" i="11" a="1"/>
  <c r="D64" i="11" s="1"/>
  <c r="D65" i="11" a="1"/>
  <c r="D65" i="11" s="1"/>
  <c r="D66" i="11" a="1"/>
  <c r="D66" i="11" s="1"/>
  <c r="D67" i="11" a="1"/>
  <c r="D67" i="11" s="1"/>
  <c r="D68" i="11" a="1"/>
  <c r="D68" i="11" s="1"/>
  <c r="D69" i="11" a="1"/>
  <c r="D69" i="11" s="1"/>
  <c r="D70" i="11" a="1"/>
  <c r="D70" i="11" s="1"/>
  <c r="D71" i="11" a="1"/>
  <c r="D71" i="11" s="1"/>
  <c r="D72" i="11" a="1"/>
  <c r="D72" i="11" s="1"/>
  <c r="D73" i="11" a="1"/>
  <c r="D73" i="11" s="1"/>
  <c r="D74" i="11" a="1"/>
  <c r="D74" i="11" s="1"/>
  <c r="D75" i="11" a="1"/>
  <c r="D75" i="11" s="1"/>
  <c r="D76" i="11" a="1"/>
  <c r="D76" i="11" s="1"/>
  <c r="D77" i="11" a="1"/>
  <c r="D77" i="11" s="1"/>
  <c r="D78" i="11" a="1"/>
  <c r="D78" i="11" s="1"/>
  <c r="D79" i="11" a="1"/>
  <c r="D79" i="11" s="1"/>
  <c r="D80" i="11" a="1"/>
  <c r="D80" i="11" s="1"/>
  <c r="D81" i="11" a="1"/>
  <c r="D81" i="11" s="1"/>
  <c r="D82" i="11" a="1"/>
  <c r="D82" i="11" s="1"/>
  <c r="D83" i="11" a="1"/>
  <c r="D83" i="11" s="1"/>
  <c r="D84" i="11" a="1"/>
  <c r="D84" i="11" s="1"/>
  <c r="D85" i="11" a="1"/>
  <c r="D85" i="11" s="1"/>
  <c r="D86" i="11" a="1"/>
  <c r="D86" i="11" s="1"/>
  <c r="D87" i="11" a="1"/>
  <c r="D87" i="11" s="1"/>
  <c r="D88" i="11" a="1"/>
  <c r="D88" i="11" s="1"/>
  <c r="D89" i="11" a="1"/>
  <c r="D89" i="11" s="1"/>
  <c r="D90" i="11" a="1"/>
  <c r="D90" i="11" s="1"/>
  <c r="D91" i="11" a="1"/>
  <c r="D91" i="11" s="1"/>
  <c r="D92" i="11" a="1"/>
  <c r="D92" i="11" s="1"/>
  <c r="D93" i="11" a="1"/>
  <c r="D93" i="11" s="1"/>
  <c r="D94" i="11" a="1"/>
  <c r="D94" i="11" s="1"/>
  <c r="D95" i="11" a="1"/>
  <c r="D95" i="11" s="1"/>
  <c r="D96" i="11" a="1"/>
  <c r="D96" i="11" s="1"/>
  <c r="D97" i="11" a="1"/>
  <c r="D97" i="11" s="1"/>
  <c r="D98" i="11" a="1"/>
  <c r="D98" i="11" s="1"/>
  <c r="D99" i="11" a="1"/>
  <c r="D99" i="11" s="1"/>
  <c r="D100" i="11" a="1"/>
  <c r="D100" i="11" s="1"/>
  <c r="D101" i="11" a="1"/>
  <c r="D101" i="11" s="1"/>
  <c r="D102" i="11" a="1"/>
  <c r="D102" i="11" s="1"/>
  <c r="D103" i="11" a="1"/>
  <c r="D103" i="11" s="1"/>
  <c r="D104" i="11" a="1"/>
  <c r="D104" i="11" s="1"/>
  <c r="D105" i="11" a="1"/>
  <c r="D105" i="11" s="1"/>
  <c r="D106" i="11" a="1"/>
  <c r="D106" i="11" s="1"/>
  <c r="D107" i="11" a="1"/>
  <c r="D107" i="11" s="1"/>
  <c r="D108" i="11" a="1"/>
  <c r="D108" i="11" s="1"/>
  <c r="D109" i="11" a="1"/>
  <c r="D109" i="11" s="1"/>
  <c r="D110" i="11" a="1"/>
  <c r="D110" i="11" s="1"/>
  <c r="D111" i="11" a="1"/>
  <c r="D111" i="11" s="1"/>
  <c r="D112" i="11" a="1"/>
  <c r="D112" i="11" s="1"/>
  <c r="D113" i="11" a="1"/>
  <c r="D113" i="11" s="1"/>
  <c r="D114" i="11" a="1"/>
  <c r="D114" i="11" s="1"/>
  <c r="D115" i="11" a="1"/>
  <c r="D115" i="11" s="1"/>
  <c r="D116" i="11" a="1"/>
  <c r="D116" i="11" s="1"/>
  <c r="D117" i="11" a="1"/>
  <c r="D117" i="11" s="1"/>
  <c r="D118" i="11" a="1"/>
  <c r="D118" i="11" s="1"/>
  <c r="D119" i="11" a="1"/>
  <c r="D119" i="11" s="1"/>
  <c r="D120" i="11" a="1"/>
  <c r="D120" i="11" s="1"/>
  <c r="D121" i="11" a="1"/>
  <c r="D121" i="11" s="1"/>
  <c r="D122" i="11" a="1"/>
  <c r="D122" i="11" s="1"/>
  <c r="D123" i="11" a="1"/>
  <c r="D123" i="11" s="1"/>
  <c r="D124" i="11" a="1"/>
  <c r="D124" i="11" s="1"/>
  <c r="D125" i="11" a="1"/>
  <c r="D125" i="11" s="1"/>
  <c r="D126" i="11" a="1"/>
  <c r="D126" i="11" s="1"/>
  <c r="D127" i="11" a="1"/>
  <c r="D127" i="11" s="1"/>
  <c r="D128" i="11" a="1"/>
  <c r="D128" i="11" s="1"/>
  <c r="D129" i="11" a="1"/>
  <c r="D129" i="11" s="1"/>
  <c r="D130" i="11" a="1"/>
  <c r="D130" i="11" s="1"/>
  <c r="D131" i="11" a="1"/>
  <c r="D131" i="11" s="1"/>
  <c r="D132" i="11" a="1"/>
  <c r="D132" i="11" s="1"/>
  <c r="D133" i="11" a="1"/>
  <c r="D133" i="11" s="1"/>
  <c r="D134" i="11" a="1"/>
  <c r="D134" i="11" s="1"/>
  <c r="D135" i="11" a="1"/>
  <c r="D135" i="11" s="1"/>
  <c r="D136" i="11" a="1"/>
  <c r="D136" i="11" s="1"/>
  <c r="D137" i="11" a="1"/>
  <c r="D137" i="11" s="1"/>
  <c r="D138" i="11" a="1"/>
  <c r="D138" i="11" s="1"/>
  <c r="D139" i="11" a="1"/>
  <c r="D139" i="11" s="1"/>
  <c r="D140" i="11" a="1"/>
  <c r="D140" i="11" s="1"/>
  <c r="D141" i="11" a="1"/>
  <c r="D141" i="11" s="1"/>
  <c r="D142" i="11" a="1"/>
  <c r="D142" i="11" s="1"/>
  <c r="D143" i="11" a="1"/>
  <c r="D143" i="11" s="1"/>
  <c r="D144" i="11" a="1"/>
  <c r="D144" i="11" s="1"/>
  <c r="D145" i="11" a="1"/>
  <c r="D145" i="11" s="1"/>
  <c r="D146" i="11" a="1"/>
  <c r="D146" i="11" s="1"/>
  <c r="D147" i="11" a="1"/>
  <c r="D147" i="11" s="1"/>
  <c r="D148" i="11" a="1"/>
  <c r="D148" i="11" s="1"/>
  <c r="D149" i="11" a="1"/>
  <c r="D149" i="11" s="1"/>
  <c r="D150" i="11" a="1"/>
  <c r="D150" i="11" s="1"/>
  <c r="D151" i="11" a="1"/>
  <c r="D151" i="11" s="1"/>
  <c r="D152" i="11" a="1"/>
  <c r="D152" i="11" s="1"/>
  <c r="D153" i="11" a="1"/>
  <c r="D153" i="11" s="1"/>
  <c r="D154" i="11" a="1"/>
  <c r="D154" i="11" s="1"/>
  <c r="D155" i="11" a="1"/>
  <c r="D155" i="11" s="1"/>
  <c r="D156" i="11" a="1"/>
  <c r="D156" i="11" s="1"/>
  <c r="D157" i="11" a="1"/>
  <c r="D157" i="11" s="1"/>
  <c r="D158" i="11" a="1"/>
  <c r="D158" i="11" s="1"/>
  <c r="D159" i="11" a="1"/>
  <c r="D159" i="11" s="1"/>
  <c r="D160" i="11" a="1"/>
  <c r="D160" i="11" s="1"/>
  <c r="D161" i="11" a="1"/>
  <c r="D161" i="11" s="1"/>
  <c r="D162" i="11" a="1"/>
  <c r="D162" i="11" s="1"/>
  <c r="D163" i="11" a="1"/>
  <c r="D163" i="11" s="1"/>
  <c r="D164" i="11" a="1"/>
  <c r="D164" i="11" s="1"/>
  <c r="D165" i="11" a="1"/>
  <c r="D165" i="11" s="1"/>
  <c r="D166" i="11" a="1"/>
  <c r="D166" i="11" s="1"/>
  <c r="D167" i="11" a="1"/>
  <c r="D167" i="11" s="1"/>
  <c r="D168" i="11" a="1"/>
  <c r="D168" i="11" s="1"/>
  <c r="D169" i="11" a="1"/>
  <c r="D169" i="11" s="1"/>
  <c r="D170" i="11" a="1"/>
  <c r="D170" i="11" s="1"/>
  <c r="D171" i="11" a="1"/>
  <c r="D171" i="11" s="1"/>
  <c r="D172" i="11" a="1"/>
  <c r="D172" i="11" s="1"/>
  <c r="D173" i="11" a="1"/>
  <c r="D173" i="11" s="1"/>
  <c r="D174" i="11" a="1"/>
  <c r="D174" i="11" s="1"/>
  <c r="D175" i="11" a="1"/>
  <c r="D175" i="11" s="1"/>
  <c r="D176" i="11" a="1"/>
  <c r="D176" i="11" s="1"/>
  <c r="D177" i="11" a="1"/>
  <c r="D177" i="11" s="1"/>
  <c r="D178" i="11" a="1"/>
  <c r="D178" i="11" s="1"/>
  <c r="D179" i="11" a="1"/>
  <c r="D179" i="11" s="1"/>
  <c r="D180" i="11" a="1"/>
  <c r="D180" i="11" s="1"/>
  <c r="D181" i="11" a="1"/>
  <c r="D181" i="11" s="1"/>
  <c r="D182" i="11" a="1"/>
  <c r="D182" i="11" s="1"/>
  <c r="D183" i="11" a="1"/>
  <c r="D183" i="11" s="1"/>
  <c r="D184" i="11" a="1"/>
  <c r="D184" i="11" s="1"/>
  <c r="D185" i="11" a="1"/>
  <c r="D185" i="11" s="1"/>
  <c r="D186" i="11" a="1"/>
  <c r="D186" i="11" s="1"/>
  <c r="D187" i="11" a="1"/>
  <c r="D187" i="11" s="1"/>
  <c r="D188" i="11" a="1"/>
  <c r="D188" i="11" s="1"/>
  <c r="D189" i="11" a="1"/>
  <c r="D189" i="11" s="1"/>
  <c r="D190" i="11" a="1"/>
  <c r="D190" i="11" s="1"/>
  <c r="D191" i="11" a="1"/>
  <c r="D191" i="11" s="1"/>
  <c r="D192" i="11" a="1"/>
  <c r="D192" i="11" s="1"/>
  <c r="D193" i="11" a="1"/>
  <c r="D193" i="11" s="1"/>
  <c r="D194" i="11" a="1"/>
  <c r="D194" i="11" s="1"/>
  <c r="D195" i="11" a="1"/>
  <c r="D195" i="11" s="1"/>
  <c r="D196" i="11" a="1"/>
  <c r="D196" i="11" s="1"/>
  <c r="D197" i="11" a="1"/>
  <c r="D197" i="11" s="1"/>
  <c r="D198" i="11" a="1"/>
  <c r="D198" i="11" s="1"/>
  <c r="D199" i="11" a="1"/>
  <c r="D199" i="11" s="1"/>
  <c r="D200" i="11" a="1"/>
  <c r="D200" i="11" s="1"/>
  <c r="D201" i="11" a="1"/>
  <c r="D201" i="11" s="1"/>
  <c r="D202" i="11" a="1"/>
  <c r="D202" i="11" s="1"/>
  <c r="D203" i="11" a="1"/>
  <c r="D203" i="11" s="1"/>
  <c r="D204" i="11" a="1"/>
  <c r="D204" i="11" s="1"/>
  <c r="D205" i="11" a="1"/>
  <c r="D205" i="11" s="1"/>
  <c r="D206" i="11" a="1"/>
  <c r="D206" i="11" s="1"/>
  <c r="D207" i="11" a="1"/>
  <c r="D207" i="11" s="1"/>
  <c r="D208" i="11" a="1"/>
  <c r="D208" i="11" s="1"/>
  <c r="D209" i="11" a="1"/>
  <c r="D209" i="11" s="1"/>
  <c r="D210" i="11" a="1"/>
  <c r="D210" i="11" s="1"/>
  <c r="D211" i="11" a="1"/>
  <c r="D211" i="11" s="1"/>
  <c r="D212" i="11" a="1"/>
  <c r="D212" i="11" s="1"/>
  <c r="D213" i="11" a="1"/>
  <c r="D213" i="11" s="1"/>
  <c r="D214" i="11" a="1"/>
  <c r="D214" i="11" s="1"/>
  <c r="D215" i="11" a="1"/>
  <c r="D215" i="11" s="1"/>
  <c r="D216" i="11" a="1"/>
  <c r="D216" i="11" s="1"/>
  <c r="D217" i="11" a="1"/>
  <c r="D217" i="11" s="1"/>
  <c r="D218" i="11" a="1"/>
  <c r="D218" i="11" s="1"/>
  <c r="D219" i="11" a="1"/>
  <c r="D219" i="11" s="1"/>
  <c r="D220" i="11" a="1"/>
  <c r="D220" i="11" s="1"/>
  <c r="D221" i="11" a="1"/>
  <c r="D221" i="11" s="1"/>
  <c r="D222" i="11" a="1"/>
  <c r="D222" i="11" s="1"/>
  <c r="D223" i="11" a="1"/>
  <c r="D223" i="11" s="1"/>
  <c r="D224" i="11" a="1"/>
  <c r="D224" i="11" s="1"/>
  <c r="D225" i="11" a="1"/>
  <c r="D225" i="11" s="1"/>
  <c r="D226" i="11" a="1"/>
  <c r="D226" i="11" s="1"/>
  <c r="D227" i="11" a="1"/>
  <c r="D227" i="11" s="1"/>
  <c r="D228" i="11" a="1"/>
  <c r="D228" i="11" s="1"/>
  <c r="D229" i="11" a="1"/>
  <c r="D229" i="11" s="1"/>
  <c r="D230" i="11" a="1"/>
  <c r="D230" i="11" s="1"/>
  <c r="D231" i="11" a="1"/>
  <c r="D231" i="11" s="1"/>
  <c r="D232" i="11" a="1"/>
  <c r="D232" i="11" s="1"/>
  <c r="D233" i="11" a="1"/>
  <c r="D233" i="11" s="1"/>
  <c r="D234" i="11" a="1"/>
  <c r="D234" i="11" s="1"/>
  <c r="D235" i="11" a="1"/>
  <c r="D235" i="11" s="1"/>
  <c r="D236" i="11" a="1"/>
  <c r="D236" i="11" s="1"/>
  <c r="D237" i="11" a="1"/>
  <c r="D237" i="11" s="1"/>
  <c r="D238" i="11" a="1"/>
  <c r="D238" i="11" s="1"/>
  <c r="D239" i="11" a="1"/>
  <c r="D239" i="11" s="1"/>
  <c r="D240" i="11" a="1"/>
  <c r="D240" i="11" s="1"/>
  <c r="D241" i="11" a="1"/>
  <c r="D241" i="11" s="1"/>
  <c r="D242" i="11" a="1"/>
  <c r="D242" i="11" s="1"/>
  <c r="D243" i="11" a="1"/>
  <c r="D243" i="11" s="1"/>
  <c r="D244" i="11" a="1"/>
  <c r="D244" i="11" s="1"/>
  <c r="D245" i="11" a="1"/>
  <c r="D245" i="11" s="1"/>
  <c r="D246" i="11" a="1"/>
  <c r="D246" i="11" s="1"/>
  <c r="D247" i="11" a="1"/>
  <c r="D247" i="11" s="1"/>
  <c r="D248" i="11" a="1"/>
  <c r="D248" i="11" s="1"/>
  <c r="D249" i="11" a="1"/>
  <c r="D249" i="11" s="1"/>
  <c r="D250" i="11" a="1"/>
  <c r="D250" i="11" s="1"/>
  <c r="D251" i="11" a="1"/>
  <c r="D251" i="11" s="1"/>
  <c r="D252" i="11" a="1"/>
  <c r="D252" i="11" s="1"/>
  <c r="D253" i="11" a="1"/>
  <c r="D253" i="11" s="1"/>
  <c r="D254" i="11" a="1"/>
  <c r="D254" i="11" s="1"/>
  <c r="D255" i="11" a="1"/>
  <c r="D255" i="11" s="1"/>
  <c r="D256" i="11" a="1"/>
  <c r="D256" i="11" s="1"/>
  <c r="D257" i="11" a="1"/>
  <c r="D257" i="11" s="1"/>
  <c r="D258" i="11" a="1"/>
  <c r="D258" i="11" s="1"/>
  <c r="D259" i="11" a="1"/>
  <c r="D259" i="11" s="1"/>
  <c r="D260" i="11" a="1"/>
  <c r="D260" i="11" s="1"/>
  <c r="D261" i="11" a="1"/>
  <c r="D261" i="11" s="1"/>
  <c r="D262" i="11" a="1"/>
  <c r="D262" i="11" s="1"/>
  <c r="D263" i="11" a="1"/>
  <c r="D263" i="11" s="1"/>
  <c r="D264" i="11" a="1"/>
  <c r="D264" i="11" s="1"/>
  <c r="D265" i="11" a="1"/>
  <c r="D265" i="11" s="1"/>
  <c r="D266" i="11" a="1"/>
  <c r="D266" i="11" s="1"/>
  <c r="D267" i="11" a="1"/>
  <c r="D267" i="11" s="1"/>
  <c r="D268" i="11" a="1"/>
  <c r="D268" i="11" s="1"/>
  <c r="D269" i="11" a="1"/>
  <c r="D269" i="11" s="1"/>
  <c r="D270" i="11" a="1"/>
  <c r="D270" i="11" s="1"/>
  <c r="D271" i="11" a="1"/>
  <c r="D271" i="11" s="1"/>
  <c r="D272" i="11" a="1"/>
  <c r="D272" i="11" s="1"/>
  <c r="D273" i="11" a="1"/>
  <c r="D273" i="11" s="1"/>
  <c r="D274" i="11" a="1"/>
  <c r="D274" i="11" s="1"/>
  <c r="D275" i="11" a="1"/>
  <c r="D275" i="11" s="1"/>
  <c r="D276" i="11" a="1"/>
  <c r="D276" i="11" s="1"/>
  <c r="D277" i="11" a="1"/>
  <c r="D277" i="11" s="1"/>
  <c r="D278" i="11" a="1"/>
  <c r="D278" i="11" s="1"/>
  <c r="D279" i="11" a="1"/>
  <c r="D279" i="11" s="1"/>
  <c r="D280" i="11" a="1"/>
  <c r="D280" i="11" s="1"/>
  <c r="D281" i="11" a="1"/>
  <c r="D281" i="11" s="1"/>
  <c r="D282" i="11" a="1"/>
  <c r="D282" i="11" s="1"/>
  <c r="D283" i="11" a="1"/>
  <c r="D283" i="11" s="1"/>
  <c r="D284" i="11" a="1"/>
  <c r="D284" i="11" s="1"/>
  <c r="D285" i="11" a="1"/>
  <c r="D285" i="11" s="1"/>
  <c r="D286" i="11" a="1"/>
  <c r="D286" i="11" s="1"/>
  <c r="D287" i="11" a="1"/>
  <c r="D287" i="11" s="1"/>
  <c r="D288" i="11" a="1"/>
  <c r="D288" i="11" s="1"/>
  <c r="D289" i="11" a="1"/>
  <c r="D289" i="11" s="1"/>
  <c r="D290" i="11" a="1"/>
  <c r="D290" i="11" s="1"/>
  <c r="D291" i="11" a="1"/>
  <c r="D291" i="11" s="1"/>
  <c r="D292" i="11" a="1"/>
  <c r="D292" i="11" s="1"/>
  <c r="D293" i="11" a="1"/>
  <c r="D293" i="11" s="1"/>
  <c r="D294" i="11" a="1"/>
  <c r="D294" i="11" s="1"/>
  <c r="D295" i="11" a="1"/>
  <c r="D295" i="11" s="1"/>
  <c r="D296" i="11" a="1"/>
  <c r="D296" i="11" s="1"/>
  <c r="D297" i="11" a="1"/>
  <c r="D297" i="11" s="1"/>
  <c r="D298" i="11" a="1"/>
  <c r="D298" i="11" s="1"/>
  <c r="D299" i="11" a="1"/>
  <c r="D299" i="11" s="1"/>
  <c r="D300" i="11" a="1"/>
  <c r="D300" i="11" s="1"/>
  <c r="D301" i="11" a="1"/>
  <c r="D301" i="11" s="1"/>
  <c r="D302" i="11" a="1"/>
  <c r="D302" i="11" s="1"/>
  <c r="D303" i="11" a="1"/>
  <c r="D303" i="11" s="1"/>
  <c r="D304" i="11" a="1"/>
  <c r="D304" i="11" s="1"/>
  <c r="D305" i="11" a="1"/>
  <c r="D305" i="11" s="1"/>
  <c r="D306" i="11" a="1"/>
  <c r="D306" i="11" s="1"/>
  <c r="D307" i="11" a="1"/>
  <c r="D307" i="11" s="1"/>
  <c r="D308" i="11" a="1"/>
  <c r="D308" i="11" s="1"/>
  <c r="D309" i="11" a="1"/>
  <c r="D309" i="11" s="1"/>
  <c r="D310" i="11" a="1"/>
  <c r="D310" i="11" s="1"/>
  <c r="D311" i="11" a="1"/>
  <c r="D311" i="11" s="1"/>
  <c r="D312" i="11" a="1"/>
  <c r="D312" i="11" s="1"/>
  <c r="D313" i="11" a="1"/>
  <c r="D313" i="11" s="1"/>
  <c r="D314" i="11" a="1"/>
  <c r="D314" i="11" s="1"/>
  <c r="D315" i="11" a="1"/>
  <c r="D315" i="11" s="1"/>
  <c r="D316" i="11" a="1"/>
  <c r="D316" i="11" s="1"/>
  <c r="D317" i="11" a="1"/>
  <c r="D317" i="11" s="1"/>
  <c r="D318" i="11" a="1"/>
  <c r="D318" i="11" s="1"/>
  <c r="D319" i="11" a="1"/>
  <c r="D319" i="11" s="1"/>
  <c r="D320" i="11" a="1"/>
  <c r="D320" i="11" s="1"/>
  <c r="D321" i="11" a="1"/>
  <c r="D321" i="11" s="1"/>
  <c r="D322" i="11" a="1"/>
  <c r="D322" i="11" s="1"/>
  <c r="D323" i="11" a="1"/>
  <c r="D323" i="11" s="1"/>
  <c r="D324" i="11" a="1"/>
  <c r="D324" i="11" s="1"/>
  <c r="D325" i="11" a="1"/>
  <c r="D325" i="11" s="1"/>
  <c r="D326" i="11" a="1"/>
  <c r="D326" i="11" s="1"/>
  <c r="D327" i="11" a="1"/>
  <c r="D327" i="11" s="1"/>
  <c r="D328" i="11" a="1"/>
  <c r="D328" i="11" s="1"/>
  <c r="D329" i="11" a="1"/>
  <c r="D329" i="11" s="1"/>
  <c r="D330" i="11" a="1"/>
  <c r="D330" i="11" s="1"/>
  <c r="D331" i="11" a="1"/>
  <c r="D331" i="11" s="1"/>
  <c r="D332" i="11" a="1"/>
  <c r="D332" i="11" s="1"/>
  <c r="D333" i="11" a="1"/>
  <c r="D333" i="11" s="1"/>
  <c r="D334" i="11" a="1"/>
  <c r="D334" i="11" s="1"/>
  <c r="D335" i="11" a="1"/>
  <c r="D335" i="11" s="1"/>
  <c r="D336" i="11" a="1"/>
  <c r="D336" i="11" s="1"/>
  <c r="D337" i="11" a="1"/>
  <c r="D337" i="11" s="1"/>
  <c r="D338" i="11" a="1"/>
  <c r="D338" i="11" s="1"/>
  <c r="D339" i="11" a="1"/>
  <c r="D339" i="11" s="1"/>
  <c r="D340" i="11" a="1"/>
  <c r="D340" i="11" s="1"/>
  <c r="D341" i="11" a="1"/>
  <c r="D341" i="11" s="1"/>
  <c r="D342" i="11" a="1"/>
  <c r="D342" i="11" s="1"/>
  <c r="D343" i="11" a="1"/>
  <c r="D343" i="11" s="1"/>
  <c r="D344" i="11" a="1"/>
  <c r="D344" i="11" s="1"/>
  <c r="D345" i="11" a="1"/>
  <c r="D345" i="11" s="1"/>
  <c r="D346" i="11" a="1"/>
  <c r="D346" i="11" s="1"/>
  <c r="D347" i="11" a="1"/>
  <c r="D347" i="11" s="1"/>
  <c r="D348" i="11" a="1"/>
  <c r="D348" i="11" s="1"/>
  <c r="D349" i="11" a="1"/>
  <c r="D349" i="11" s="1"/>
  <c r="D350" i="11" a="1"/>
  <c r="D350" i="11" s="1"/>
  <c r="D351" i="11" a="1"/>
  <c r="D351" i="11" s="1"/>
  <c r="D352" i="11" a="1"/>
  <c r="D352" i="11" s="1"/>
  <c r="D353" i="11" a="1"/>
  <c r="D353" i="11" s="1"/>
  <c r="D354" i="11" a="1"/>
  <c r="D354" i="11" s="1"/>
  <c r="D355" i="11" a="1"/>
  <c r="D355" i="11" s="1"/>
  <c r="D356" i="11" a="1"/>
  <c r="D356" i="11" s="1"/>
  <c r="D357" i="11" a="1"/>
  <c r="D357" i="11" s="1"/>
  <c r="D358" i="11" a="1"/>
  <c r="D358" i="11" s="1"/>
  <c r="D359" i="11" a="1"/>
  <c r="D359" i="11" s="1"/>
  <c r="D360" i="11" a="1"/>
  <c r="D360" i="11" s="1"/>
  <c r="D361" i="11" a="1"/>
  <c r="D361" i="11" s="1"/>
  <c r="D362" i="11" a="1"/>
  <c r="D362" i="11" s="1"/>
  <c r="D363" i="11" a="1"/>
  <c r="D363" i="11" s="1"/>
  <c r="D364" i="11" a="1"/>
  <c r="D364" i="11" s="1"/>
  <c r="D365" i="11" a="1"/>
  <c r="D365" i="11" s="1"/>
  <c r="D366" i="11" a="1"/>
  <c r="D366" i="11" s="1"/>
  <c r="D367" i="11" a="1"/>
  <c r="D367" i="11" s="1"/>
  <c r="D368" i="11" a="1"/>
  <c r="D368" i="11" s="1"/>
  <c r="D369" i="11" a="1"/>
  <c r="D369" i="11" s="1"/>
  <c r="D370" i="11" a="1"/>
  <c r="D370" i="11" s="1"/>
  <c r="D371" i="11" a="1"/>
  <c r="D371" i="11" s="1"/>
  <c r="D372" i="11" a="1"/>
  <c r="D372" i="11" s="1"/>
  <c r="D373" i="11" a="1"/>
  <c r="D373" i="11" s="1"/>
  <c r="D374" i="11" a="1"/>
  <c r="D374" i="11" s="1"/>
  <c r="D375" i="11" a="1"/>
  <c r="D375" i="11" s="1"/>
  <c r="D376" i="11" a="1"/>
  <c r="D376" i="11" s="1"/>
  <c r="D377" i="11" a="1"/>
  <c r="D377" i="11" s="1"/>
  <c r="D378" i="11" a="1"/>
  <c r="D378" i="11" s="1"/>
  <c r="D379" i="11" a="1"/>
  <c r="D379" i="11" s="1"/>
  <c r="D380" i="11" a="1"/>
  <c r="D380" i="11" s="1"/>
  <c r="D381" i="11" a="1"/>
  <c r="D381" i="11" s="1"/>
  <c r="D382" i="11" a="1"/>
  <c r="D382" i="11" s="1"/>
  <c r="D383" i="11" a="1"/>
  <c r="D383" i="11" s="1"/>
  <c r="D384" i="11" a="1"/>
  <c r="D384" i="11" s="1"/>
  <c r="D385" i="11" a="1"/>
  <c r="D385" i="11" s="1"/>
  <c r="D386" i="11" a="1"/>
  <c r="D386" i="11" s="1"/>
  <c r="D387" i="11" a="1"/>
  <c r="D387" i="11" s="1"/>
  <c r="D388" i="11" a="1"/>
  <c r="D388" i="11" s="1"/>
  <c r="D389" i="11" a="1"/>
  <c r="D389" i="11" s="1"/>
  <c r="D390" i="11" a="1"/>
  <c r="D390" i="11" s="1"/>
  <c r="D391" i="11" a="1"/>
  <c r="D391" i="11" s="1"/>
  <c r="D392" i="11" a="1"/>
  <c r="D392" i="11" s="1"/>
  <c r="D393" i="11" a="1"/>
  <c r="D393" i="11" s="1"/>
  <c r="D394" i="11" a="1"/>
  <c r="D394" i="11" s="1"/>
  <c r="D395" i="11" a="1"/>
  <c r="D395" i="11" s="1"/>
  <c r="D396" i="11" a="1"/>
  <c r="D396" i="11" s="1"/>
  <c r="D397" i="11" a="1"/>
  <c r="D397" i="11" s="1"/>
  <c r="D398" i="11" a="1"/>
  <c r="D398" i="11" s="1"/>
  <c r="D399" i="11" a="1"/>
  <c r="D399" i="11" s="1"/>
  <c r="D400" i="11" a="1"/>
  <c r="D400" i="11" s="1"/>
  <c r="D401" i="11" a="1"/>
  <c r="D401" i="11" s="1"/>
  <c r="D402" i="11" a="1"/>
  <c r="D402" i="11" s="1"/>
  <c r="D403" i="11" a="1"/>
  <c r="D403" i="11" s="1"/>
  <c r="D404" i="11" a="1"/>
  <c r="D404" i="11" s="1"/>
  <c r="D405" i="11" a="1"/>
  <c r="D405" i="11" s="1"/>
  <c r="D406" i="11" a="1"/>
  <c r="D406" i="11" s="1"/>
  <c r="D407" i="11" a="1"/>
  <c r="D407" i="11" s="1"/>
  <c r="D408" i="11" a="1"/>
  <c r="D408" i="11" s="1"/>
  <c r="D409" i="11" a="1"/>
  <c r="D409" i="11" s="1"/>
  <c r="D410" i="11" a="1"/>
  <c r="D410" i="11" s="1"/>
  <c r="D411" i="11" a="1"/>
  <c r="D411" i="11" s="1"/>
  <c r="D412" i="11" a="1"/>
  <c r="D412" i="11" s="1"/>
  <c r="D413" i="11" a="1"/>
  <c r="D413" i="11" s="1"/>
  <c r="D414" i="11" a="1"/>
  <c r="D414" i="11" s="1"/>
  <c r="D415" i="11" a="1"/>
  <c r="D415" i="11" s="1"/>
  <c r="D416" i="11" a="1"/>
  <c r="D416" i="11" s="1"/>
  <c r="D417" i="11" a="1"/>
  <c r="D417" i="11" s="1"/>
  <c r="D418" i="11" a="1"/>
  <c r="D418" i="11" s="1"/>
  <c r="D419" i="11" a="1"/>
  <c r="D419" i="11" s="1"/>
  <c r="D420" i="11" a="1"/>
  <c r="D420" i="11" s="1"/>
  <c r="D421" i="11" a="1"/>
  <c r="D421" i="11" s="1"/>
  <c r="D422" i="11" a="1"/>
  <c r="D422" i="11" s="1"/>
  <c r="D423" i="11" a="1"/>
  <c r="D423" i="11" s="1"/>
  <c r="D424" i="11" a="1"/>
  <c r="D424" i="11" s="1"/>
  <c r="D425" i="11" a="1"/>
  <c r="D425" i="11" s="1"/>
  <c r="D426" i="11" a="1"/>
  <c r="D426" i="11" s="1"/>
  <c r="D427" i="11" a="1"/>
  <c r="D427" i="11" s="1"/>
  <c r="D428" i="11" a="1"/>
  <c r="D428" i="11" s="1"/>
  <c r="D429" i="11" a="1"/>
  <c r="D429" i="11" s="1"/>
  <c r="D430" i="11" a="1"/>
  <c r="D430" i="11" s="1"/>
  <c r="D431" i="11" a="1"/>
  <c r="D431" i="11" s="1"/>
  <c r="D432" i="11" a="1"/>
  <c r="D432" i="11" s="1"/>
  <c r="D433" i="11" a="1"/>
  <c r="D433" i="11" s="1"/>
  <c r="D434" i="11" a="1"/>
  <c r="D434" i="11" s="1"/>
  <c r="D435" i="11" a="1"/>
  <c r="D435" i="11" s="1"/>
  <c r="D436" i="11" a="1"/>
  <c r="D436" i="11" s="1"/>
  <c r="D437" i="11" a="1"/>
  <c r="D437" i="11" s="1"/>
  <c r="D438" i="11" a="1"/>
  <c r="D438" i="11" s="1"/>
  <c r="D439" i="11" a="1"/>
  <c r="D439" i="11" s="1"/>
  <c r="D440" i="11" a="1"/>
  <c r="D440" i="11" s="1"/>
  <c r="D441" i="11" a="1"/>
  <c r="D441" i="11" s="1"/>
  <c r="D442" i="11" a="1"/>
  <c r="D442" i="11" s="1"/>
  <c r="D443" i="11" a="1"/>
  <c r="D443" i="11" s="1"/>
  <c r="D444" i="11" a="1"/>
  <c r="D444" i="11" s="1"/>
  <c r="D445" i="11" a="1"/>
  <c r="D445" i="11" s="1"/>
  <c r="D446" i="11" a="1"/>
  <c r="D446" i="11" s="1"/>
  <c r="D447" i="11" a="1"/>
  <c r="D447" i="11" s="1"/>
  <c r="D448" i="11" a="1"/>
  <c r="D448" i="11" s="1"/>
  <c r="D449" i="11" a="1"/>
  <c r="D449" i="11" s="1"/>
  <c r="D450" i="11" a="1"/>
  <c r="D450" i="11" s="1"/>
  <c r="D451" i="11" a="1"/>
  <c r="D451" i="11" s="1"/>
  <c r="D452" i="11" a="1"/>
  <c r="D452" i="11" s="1"/>
  <c r="D453" i="11" a="1"/>
  <c r="D453" i="11" s="1"/>
  <c r="D454" i="11" a="1"/>
  <c r="D454" i="11" s="1"/>
  <c r="D455" i="11" a="1"/>
  <c r="D455" i="11" s="1"/>
  <c r="D456" i="11" a="1"/>
  <c r="D456" i="11" s="1"/>
  <c r="D457" i="11" a="1"/>
  <c r="D457" i="11" s="1"/>
  <c r="D458" i="11" a="1"/>
  <c r="D458" i="11" s="1"/>
  <c r="D459" i="11" a="1"/>
  <c r="D459" i="11" s="1"/>
  <c r="D460" i="11" a="1"/>
  <c r="D460" i="11" s="1"/>
  <c r="D461" i="11" a="1"/>
  <c r="D461" i="11" s="1"/>
  <c r="D462" i="11" a="1"/>
  <c r="D462" i="11" s="1"/>
  <c r="D463" i="11" a="1"/>
  <c r="D463" i="11" s="1"/>
  <c r="D464" i="11" a="1"/>
  <c r="D464" i="11" s="1"/>
  <c r="D465" i="11" a="1"/>
  <c r="D465" i="11" s="1"/>
  <c r="D466" i="11" a="1"/>
  <c r="D466" i="11" s="1"/>
  <c r="D467" i="11" a="1"/>
  <c r="D467" i="11" s="1"/>
  <c r="D468" i="11" a="1"/>
  <c r="D468" i="11" s="1"/>
  <c r="D469" i="11" a="1"/>
  <c r="D469" i="11" s="1"/>
  <c r="D470" i="11" a="1"/>
  <c r="D470" i="11" s="1"/>
  <c r="D471" i="11" a="1"/>
  <c r="D471" i="11" s="1"/>
  <c r="D472" i="11" a="1"/>
  <c r="D472" i="11" s="1"/>
  <c r="D473" i="11" a="1"/>
  <c r="D473" i="11" s="1"/>
  <c r="D474" i="11" a="1"/>
  <c r="D474" i="11" s="1"/>
  <c r="D475" i="11" a="1"/>
  <c r="D475" i="11" s="1"/>
  <c r="D476" i="11" a="1"/>
  <c r="D476" i="11" s="1"/>
  <c r="D477" i="11" a="1"/>
  <c r="D477" i="11" s="1"/>
  <c r="D478" i="11" a="1"/>
  <c r="D478" i="11" s="1"/>
  <c r="D479" i="11" a="1"/>
  <c r="D479" i="11" s="1"/>
  <c r="D480" i="11" a="1"/>
  <c r="D480" i="11" s="1"/>
  <c r="D481" i="11" a="1"/>
  <c r="D481" i="11" s="1"/>
  <c r="D482" i="11" a="1"/>
  <c r="D482" i="11" s="1"/>
  <c r="D483" i="11" a="1"/>
  <c r="D483" i="11" s="1"/>
  <c r="D484" i="11" a="1"/>
  <c r="D484" i="11" s="1"/>
  <c r="D485" i="11" a="1"/>
  <c r="D485" i="11" s="1"/>
  <c r="D486" i="11" a="1"/>
  <c r="D486" i="11" s="1"/>
  <c r="D487" i="11" a="1"/>
  <c r="D487" i="11" s="1"/>
  <c r="D488" i="11" a="1"/>
  <c r="D488" i="11" s="1"/>
  <c r="D489" i="11" a="1"/>
  <c r="D489" i="11" s="1"/>
  <c r="D490" i="11" a="1"/>
  <c r="D490" i="11" s="1"/>
  <c r="D491" i="11" a="1"/>
  <c r="D491" i="11" s="1"/>
  <c r="D492" i="11" a="1"/>
  <c r="D492" i="11" s="1"/>
  <c r="D493" i="11" a="1"/>
  <c r="D493" i="11" s="1"/>
  <c r="D494" i="11" a="1"/>
  <c r="D494" i="11" s="1"/>
  <c r="D495" i="11" a="1"/>
  <c r="D495" i="11" s="1"/>
  <c r="D496" i="11" a="1"/>
  <c r="D496" i="11" s="1"/>
  <c r="D497" i="11" a="1"/>
  <c r="D497" i="11" s="1"/>
  <c r="D498" i="11" a="1"/>
  <c r="D498" i="11" s="1"/>
  <c r="D499" i="11" a="1"/>
  <c r="D499" i="11" s="1"/>
  <c r="D500" i="11" a="1"/>
  <c r="D500" i="11" s="1"/>
  <c r="D501" i="11" a="1"/>
  <c r="D501" i="11" s="1"/>
  <c r="D502" i="11" a="1"/>
  <c r="D502" i="11" s="1"/>
  <c r="D503" i="11" a="1"/>
  <c r="D503" i="11" s="1"/>
  <c r="D504" i="11" a="1"/>
  <c r="D504" i="11" s="1"/>
  <c r="D505" i="11" a="1"/>
  <c r="D505" i="11" s="1"/>
  <c r="D506" i="11" a="1"/>
  <c r="D506" i="11" s="1"/>
  <c r="D507" i="11" a="1"/>
  <c r="D507" i="11" s="1"/>
  <c r="D508" i="11" a="1"/>
  <c r="D508" i="11" s="1"/>
  <c r="D509" i="11" a="1"/>
  <c r="D509" i="11" s="1"/>
  <c r="D510" i="11" a="1"/>
  <c r="D510" i="11" s="1"/>
  <c r="D511" i="11" a="1"/>
  <c r="D511" i="11" s="1"/>
  <c r="D512" i="11" a="1"/>
  <c r="D512" i="11" s="1"/>
  <c r="D513" i="11" a="1"/>
  <c r="D513" i="11" s="1"/>
  <c r="D514" i="11" a="1"/>
  <c r="D514" i="11" s="1"/>
  <c r="D515" i="11" a="1"/>
  <c r="D515" i="11" s="1"/>
  <c r="D516" i="11" a="1"/>
  <c r="D516" i="11" s="1"/>
  <c r="D517" i="11" a="1"/>
  <c r="D517" i="11" s="1"/>
  <c r="D518" i="11" a="1"/>
  <c r="D518" i="11" s="1"/>
  <c r="D519" i="11" a="1"/>
  <c r="D519" i="11" s="1"/>
  <c r="D520" i="11" a="1"/>
  <c r="D520" i="11" s="1"/>
  <c r="D521" i="11" a="1"/>
  <c r="D521" i="11" s="1"/>
  <c r="D522" i="11" a="1"/>
  <c r="D522" i="11" s="1"/>
  <c r="D523" i="11" a="1"/>
  <c r="D523" i="11" s="1"/>
  <c r="D524" i="11" a="1"/>
  <c r="D524" i="11" s="1"/>
  <c r="D525" i="11" a="1"/>
  <c r="D525" i="11" s="1"/>
  <c r="D526" i="11" a="1"/>
  <c r="D526" i="11" s="1"/>
  <c r="D527" i="11" a="1"/>
  <c r="D527" i="11" s="1"/>
  <c r="D528" i="11" a="1"/>
  <c r="D528" i="11" s="1"/>
  <c r="D529" i="11" a="1"/>
  <c r="D529" i="11" s="1"/>
  <c r="D530" i="11" a="1"/>
  <c r="D530" i="11" s="1"/>
  <c r="D531" i="11" a="1"/>
  <c r="D531" i="11" s="1"/>
  <c r="D532" i="11" a="1"/>
  <c r="D532" i="11" s="1"/>
  <c r="D533" i="11" a="1"/>
  <c r="D533" i="11" s="1"/>
  <c r="D534" i="11" a="1"/>
  <c r="D534" i="11" s="1"/>
  <c r="D535" i="11" a="1"/>
  <c r="D535" i="11" s="1"/>
  <c r="D536" i="11" a="1"/>
  <c r="D536" i="11" s="1"/>
  <c r="D537" i="11" a="1"/>
  <c r="D537" i="11" s="1"/>
  <c r="D538" i="11" a="1"/>
  <c r="D538" i="11" s="1"/>
  <c r="D539" i="11" a="1"/>
  <c r="D539" i="11" s="1"/>
  <c r="D540" i="11" a="1"/>
  <c r="D540" i="11" s="1"/>
  <c r="D541" i="11" a="1"/>
  <c r="D541" i="11" s="1"/>
  <c r="D542" i="11" a="1"/>
  <c r="D542" i="11" s="1"/>
  <c r="D543" i="11" a="1"/>
  <c r="D543" i="11" s="1"/>
  <c r="D544" i="11" a="1"/>
  <c r="D544" i="11" s="1"/>
  <c r="D545" i="11" a="1"/>
  <c r="D545" i="11" s="1"/>
  <c r="D546" i="11" a="1"/>
  <c r="D546" i="11" s="1"/>
  <c r="D547" i="11" a="1"/>
  <c r="D547" i="11" s="1"/>
  <c r="D548" i="11" a="1"/>
  <c r="D548" i="11" s="1"/>
  <c r="D549" i="11" a="1"/>
  <c r="D549" i="11" s="1"/>
  <c r="D550" i="11" a="1"/>
  <c r="D550" i="11" s="1"/>
  <c r="D551" i="11" a="1"/>
  <c r="D551" i="11" s="1"/>
  <c r="D552" i="11" a="1"/>
  <c r="D552" i="11" s="1"/>
  <c r="D553" i="11" a="1"/>
  <c r="D553" i="11" s="1"/>
  <c r="D554" i="11" a="1"/>
  <c r="D554" i="11" s="1"/>
  <c r="D555" i="11" a="1"/>
  <c r="D555" i="11" s="1"/>
  <c r="D556" i="11" a="1"/>
  <c r="D556" i="11" s="1"/>
  <c r="D557" i="11" a="1"/>
  <c r="D557" i="11" s="1"/>
  <c r="D558" i="11" a="1"/>
  <c r="D558" i="11" s="1"/>
  <c r="D559" i="11" a="1"/>
  <c r="D559" i="11" s="1"/>
  <c r="D560" i="11" a="1"/>
  <c r="D560" i="11" s="1"/>
  <c r="D561" i="11" a="1"/>
  <c r="D561" i="11" s="1"/>
  <c r="D562" i="11" a="1"/>
  <c r="D562" i="11" s="1"/>
  <c r="D563" i="11" a="1"/>
  <c r="D563" i="11" s="1"/>
  <c r="D564" i="11" a="1"/>
  <c r="D564" i="11" s="1"/>
  <c r="D565" i="11" a="1"/>
  <c r="D565" i="11" s="1"/>
  <c r="D566" i="11" a="1"/>
  <c r="D566" i="11" s="1"/>
  <c r="D567" i="11" a="1"/>
  <c r="D567" i="11" s="1"/>
  <c r="D568" i="11" a="1"/>
  <c r="D568" i="11" s="1"/>
  <c r="D569" i="11" a="1"/>
  <c r="D569" i="11" s="1"/>
  <c r="D570" i="11" a="1"/>
  <c r="D570" i="11" s="1"/>
  <c r="D571" i="11" a="1"/>
  <c r="D571" i="11" s="1"/>
  <c r="D572" i="11" a="1"/>
  <c r="D572" i="11" s="1"/>
  <c r="D573" i="11" a="1"/>
  <c r="D573" i="11" s="1"/>
  <c r="D574" i="11" a="1"/>
  <c r="D574" i="11" s="1"/>
  <c r="D575" i="11" a="1"/>
  <c r="D575" i="11" s="1"/>
  <c r="D576" i="11" a="1"/>
  <c r="D576" i="11" s="1"/>
  <c r="D577" i="11" a="1"/>
  <c r="D577" i="11" s="1"/>
  <c r="D578" i="11" a="1"/>
  <c r="D578" i="11" s="1"/>
  <c r="D579" i="11" a="1"/>
  <c r="D579" i="11" s="1"/>
  <c r="D580" i="11" a="1"/>
  <c r="D580" i="11" s="1"/>
  <c r="D581" i="11" a="1"/>
  <c r="D581" i="11" s="1"/>
  <c r="D582" i="11" a="1"/>
  <c r="D582" i="11" s="1"/>
  <c r="D583" i="11" a="1"/>
  <c r="D583" i="11" s="1"/>
  <c r="D584" i="11" a="1"/>
  <c r="D584" i="11" s="1"/>
  <c r="D585" i="11" a="1"/>
  <c r="D585" i="11" s="1"/>
  <c r="D586" i="11" a="1"/>
  <c r="D586" i="11" s="1"/>
  <c r="D587" i="11" a="1"/>
  <c r="D587" i="11" s="1"/>
  <c r="D588" i="11" a="1"/>
  <c r="D588" i="11" s="1"/>
  <c r="D589" i="11" a="1"/>
  <c r="D589" i="11" s="1"/>
  <c r="D590" i="11" a="1"/>
  <c r="D590" i="11" s="1"/>
  <c r="D591" i="11" a="1"/>
  <c r="D591" i="11" s="1"/>
  <c r="D592" i="11" a="1"/>
  <c r="D592" i="11" s="1"/>
  <c r="D593" i="11" a="1"/>
  <c r="D593" i="11" s="1"/>
  <c r="D594" i="11" a="1"/>
  <c r="D594" i="11" s="1"/>
  <c r="D595" i="11" a="1"/>
  <c r="D595" i="11" s="1"/>
  <c r="D596" i="11" a="1"/>
  <c r="D596" i="11" s="1"/>
  <c r="D597" i="11" a="1"/>
  <c r="D597" i="11" s="1"/>
  <c r="D598" i="11" a="1"/>
  <c r="D598" i="11" s="1"/>
  <c r="D599" i="11" a="1"/>
  <c r="D599" i="11" s="1"/>
  <c r="D600" i="11" a="1"/>
  <c r="D600" i="11" s="1"/>
  <c r="D601" i="11" a="1"/>
  <c r="D601" i="11" s="1"/>
  <c r="D602" i="11" a="1"/>
  <c r="D602" i="11" s="1"/>
  <c r="D603" i="11" a="1"/>
  <c r="D603" i="11" s="1"/>
  <c r="D604" i="11" a="1"/>
  <c r="D604" i="11" s="1"/>
  <c r="D605" i="11" a="1"/>
  <c r="D605" i="11" s="1"/>
  <c r="D606" i="11" a="1"/>
  <c r="D606" i="11" s="1"/>
  <c r="D607" i="11" a="1"/>
  <c r="D607" i="11" s="1"/>
  <c r="D608" i="11" a="1"/>
  <c r="D608" i="11" s="1"/>
  <c r="D609" i="11" a="1"/>
  <c r="D609" i="11" s="1"/>
  <c r="D610" i="11" a="1"/>
  <c r="D610" i="11" s="1"/>
  <c r="D611" i="11" a="1"/>
  <c r="D611" i="11" s="1"/>
  <c r="D612" i="11" a="1"/>
  <c r="D612" i="11" s="1"/>
  <c r="D613" i="11" a="1"/>
  <c r="D613" i="11" s="1"/>
  <c r="D614" i="11" a="1"/>
  <c r="D614" i="11" s="1"/>
  <c r="D615" i="11" a="1"/>
  <c r="D615" i="11" s="1"/>
  <c r="D616" i="11" a="1"/>
  <c r="D616" i="11" s="1"/>
  <c r="D617" i="11" a="1"/>
  <c r="D617" i="11" s="1"/>
  <c r="D618" i="11" a="1"/>
  <c r="D618" i="11" s="1"/>
  <c r="D619" i="11" a="1"/>
  <c r="D619" i="11" s="1"/>
  <c r="D620" i="11" a="1"/>
  <c r="D620" i="11" s="1"/>
  <c r="D621" i="11" a="1"/>
  <c r="D621" i="11" s="1"/>
  <c r="D622" i="11" a="1"/>
  <c r="D622" i="11" s="1"/>
  <c r="D623" i="11" a="1"/>
  <c r="D623" i="11" s="1"/>
  <c r="D624" i="11" a="1"/>
  <c r="D624" i="11" s="1"/>
  <c r="D625" i="11" a="1"/>
  <c r="D625" i="11" s="1"/>
  <c r="D626" i="11" a="1"/>
  <c r="D626" i="11" s="1"/>
  <c r="D627" i="11" a="1"/>
  <c r="D627" i="11" s="1"/>
  <c r="D628" i="11" a="1"/>
  <c r="D628" i="11" s="1"/>
  <c r="D629" i="11" a="1"/>
  <c r="D629" i="11" s="1"/>
  <c r="D630" i="11" a="1"/>
  <c r="D630" i="11" s="1"/>
  <c r="D631" i="11" a="1"/>
  <c r="D631" i="11" s="1"/>
  <c r="D632" i="11" a="1"/>
  <c r="D632" i="11" s="1"/>
  <c r="D633" i="11" a="1"/>
  <c r="D633" i="11" s="1"/>
  <c r="D634" i="11" a="1"/>
  <c r="D634" i="11" s="1"/>
  <c r="D635" i="11" a="1"/>
  <c r="D635" i="11" s="1"/>
  <c r="D636" i="11" a="1"/>
  <c r="D636" i="11" s="1"/>
  <c r="D637" i="11" a="1"/>
  <c r="D637" i="11" s="1"/>
  <c r="D638" i="11" a="1"/>
  <c r="D638" i="11" s="1"/>
  <c r="D639" i="11" a="1"/>
  <c r="D639" i="11" s="1"/>
  <c r="D640" i="11" a="1"/>
  <c r="D640" i="11" s="1"/>
  <c r="D641" i="11" a="1"/>
  <c r="D641" i="11" s="1"/>
  <c r="D642" i="11" a="1"/>
  <c r="D642" i="11" s="1"/>
  <c r="D643" i="11" a="1"/>
  <c r="D643" i="11" s="1"/>
  <c r="D644" i="11" a="1"/>
  <c r="D644" i="11" s="1"/>
  <c r="D645" i="11" a="1"/>
  <c r="D645" i="11" s="1"/>
  <c r="D646" i="11" a="1"/>
  <c r="D646" i="11" s="1"/>
  <c r="D647" i="11" a="1"/>
  <c r="D647" i="11" s="1"/>
  <c r="D648" i="11" a="1"/>
  <c r="D648" i="11" s="1"/>
  <c r="D649" i="11" a="1"/>
  <c r="D649" i="11" s="1"/>
  <c r="D650" i="11" a="1"/>
  <c r="D650" i="11" s="1"/>
  <c r="D651" i="11" a="1"/>
  <c r="D651" i="11" s="1"/>
  <c r="D652" i="11" a="1"/>
  <c r="D652" i="11" s="1"/>
  <c r="D653" i="11" a="1"/>
  <c r="D653" i="11" s="1"/>
  <c r="D654" i="11" a="1"/>
  <c r="D654" i="11" s="1"/>
  <c r="D655" i="11" a="1"/>
  <c r="D655" i="11" s="1"/>
  <c r="D656" i="11" a="1"/>
  <c r="D656" i="11" s="1"/>
  <c r="D657" i="11" a="1"/>
  <c r="D657" i="11" s="1"/>
  <c r="D658" i="11" a="1"/>
  <c r="D658" i="11" s="1"/>
  <c r="D659" i="11" a="1"/>
  <c r="D659" i="11" s="1"/>
  <c r="D660" i="11" a="1"/>
  <c r="D660" i="11" s="1"/>
  <c r="D661" i="11" a="1"/>
  <c r="D661" i="11" s="1"/>
  <c r="D662" i="11" a="1"/>
  <c r="D662" i="11" s="1"/>
  <c r="D663" i="11" a="1"/>
  <c r="D663" i="11" s="1"/>
  <c r="D664" i="11" a="1"/>
  <c r="D664" i="11" s="1"/>
  <c r="D665" i="11" a="1"/>
  <c r="D665" i="11" s="1"/>
  <c r="D666" i="11" a="1"/>
  <c r="D666" i="11" s="1"/>
  <c r="D667" i="11" a="1"/>
  <c r="D667" i="11" s="1"/>
  <c r="D668" i="11" a="1"/>
  <c r="D668" i="11" s="1"/>
  <c r="D669" i="11" a="1"/>
  <c r="D669" i="11" s="1"/>
  <c r="D670" i="11" a="1"/>
  <c r="D670" i="11" s="1"/>
  <c r="D671" i="11" a="1"/>
  <c r="D671" i="11" s="1"/>
  <c r="D672" i="11" a="1"/>
  <c r="D672" i="11" s="1"/>
  <c r="D673" i="11" a="1"/>
  <c r="D673" i="11" s="1"/>
  <c r="D674" i="11" a="1"/>
  <c r="D674" i="11" s="1"/>
  <c r="D675" i="11" a="1"/>
  <c r="D675" i="11" s="1"/>
  <c r="D676" i="11" a="1"/>
  <c r="D676" i="11" s="1"/>
  <c r="D677" i="11" a="1"/>
  <c r="D677" i="11" s="1"/>
  <c r="D678" i="11" a="1"/>
  <c r="D678" i="11" s="1"/>
  <c r="D679" i="11" a="1"/>
  <c r="D679" i="11" s="1"/>
  <c r="D680" i="11" a="1"/>
  <c r="D680" i="11" s="1"/>
  <c r="D681" i="11" a="1"/>
  <c r="D681" i="11" s="1"/>
  <c r="D682" i="11" a="1"/>
  <c r="D682" i="11" s="1"/>
  <c r="D683" i="11" a="1"/>
  <c r="D683" i="11" s="1"/>
  <c r="D684" i="11" a="1"/>
  <c r="D684" i="11" s="1"/>
  <c r="D685" i="11" a="1"/>
  <c r="D685" i="11" s="1"/>
  <c r="D686" i="11" a="1"/>
  <c r="D686" i="11" s="1"/>
  <c r="D687" i="11" a="1"/>
  <c r="D687" i="11" s="1"/>
  <c r="D688" i="11" a="1"/>
  <c r="D688" i="11" s="1"/>
  <c r="D689" i="11" a="1"/>
  <c r="D689" i="11" s="1"/>
  <c r="D690" i="11" a="1"/>
  <c r="D690" i="11" s="1"/>
  <c r="D691" i="11" a="1"/>
  <c r="D691" i="11" s="1"/>
  <c r="D692" i="11" a="1"/>
  <c r="D692" i="11" s="1"/>
  <c r="D693" i="11" a="1"/>
  <c r="D693" i="11" s="1"/>
  <c r="D694" i="11" a="1"/>
  <c r="D694" i="11" s="1"/>
  <c r="D695" i="11" a="1"/>
  <c r="D695" i="11" s="1"/>
  <c r="D696" i="11" a="1"/>
  <c r="D696" i="11" s="1"/>
  <c r="D697" i="11" a="1"/>
  <c r="D697" i="11" s="1"/>
  <c r="D698" i="11" a="1"/>
  <c r="D698" i="11" s="1"/>
  <c r="D699" i="11" a="1"/>
  <c r="D699" i="11" s="1"/>
  <c r="D700" i="11" a="1"/>
  <c r="D700" i="11" s="1"/>
  <c r="D701" i="11" a="1"/>
  <c r="D701" i="11" s="1"/>
  <c r="D702" i="11" a="1"/>
  <c r="D702" i="11" s="1"/>
  <c r="D703" i="11" a="1"/>
  <c r="D703" i="11" s="1"/>
  <c r="D704" i="11" a="1"/>
  <c r="D704" i="11" s="1"/>
  <c r="D705" i="11" a="1"/>
  <c r="D705" i="11" s="1"/>
  <c r="D706" i="11" a="1"/>
  <c r="D706" i="11" s="1"/>
  <c r="D707" i="11" a="1"/>
  <c r="D707" i="11" s="1"/>
  <c r="D708" i="11" a="1"/>
  <c r="D708" i="11" s="1"/>
  <c r="D709" i="11" a="1"/>
  <c r="D709" i="11" s="1"/>
  <c r="D710" i="11" a="1"/>
  <c r="D710" i="11" s="1"/>
  <c r="D711" i="11" a="1"/>
  <c r="D711" i="11" s="1"/>
  <c r="D712" i="11" a="1"/>
  <c r="D712" i="11" s="1"/>
  <c r="D713" i="11" a="1"/>
  <c r="D713" i="11" s="1"/>
  <c r="D714" i="11" a="1"/>
  <c r="D714" i="11" s="1"/>
  <c r="D715" i="11" a="1"/>
  <c r="D715" i="11" s="1"/>
  <c r="D716" i="11" a="1"/>
  <c r="D716" i="11" s="1"/>
  <c r="D717" i="11" a="1"/>
  <c r="D717" i="11" s="1"/>
  <c r="D718" i="11" a="1"/>
  <c r="D718" i="11" s="1"/>
  <c r="D719" i="11" a="1"/>
  <c r="D719" i="11" s="1"/>
  <c r="D720" i="11" a="1"/>
  <c r="D720" i="11" s="1"/>
  <c r="D721" i="11" a="1"/>
  <c r="D721" i="11" s="1"/>
  <c r="D722" i="11" a="1"/>
  <c r="D722" i="11" s="1"/>
  <c r="D723" i="11" a="1"/>
  <c r="D723" i="11" s="1"/>
  <c r="D724" i="11" a="1"/>
  <c r="D724" i="11" s="1"/>
  <c r="D725" i="11" a="1"/>
  <c r="D725" i="11" s="1"/>
  <c r="D726" i="11" a="1"/>
  <c r="D726" i="11" s="1"/>
  <c r="D727" i="11" a="1"/>
  <c r="D727" i="11" s="1"/>
  <c r="D728" i="11" a="1"/>
  <c r="D728" i="11" s="1"/>
  <c r="D729" i="11" a="1"/>
  <c r="D729" i="11" s="1"/>
  <c r="D730" i="11" a="1"/>
  <c r="D730" i="11" s="1"/>
  <c r="D731" i="11" a="1"/>
  <c r="D731" i="11" s="1"/>
  <c r="D732" i="11" a="1"/>
  <c r="D732" i="11" s="1"/>
  <c r="D733" i="11" a="1"/>
  <c r="D733" i="11" s="1"/>
  <c r="D734" i="11" a="1"/>
  <c r="D734" i="11" s="1"/>
  <c r="D735" i="11" a="1"/>
  <c r="D735" i="11" s="1"/>
  <c r="D736" i="11" a="1"/>
  <c r="D736" i="11" s="1"/>
  <c r="D737" i="11" a="1"/>
  <c r="D737" i="11" s="1"/>
  <c r="D738" i="11" a="1"/>
  <c r="D738" i="11" s="1"/>
  <c r="D739" i="11" a="1"/>
  <c r="D739" i="11" s="1"/>
  <c r="D740" i="11" a="1"/>
  <c r="D740" i="11" s="1"/>
  <c r="D741" i="11" a="1"/>
  <c r="D741" i="11" s="1"/>
  <c r="D742" i="11" a="1"/>
  <c r="D742" i="11" s="1"/>
  <c r="D743" i="11" a="1"/>
  <c r="D743" i="11" s="1"/>
  <c r="D744" i="11" a="1"/>
  <c r="D744" i="11" s="1"/>
  <c r="D745" i="11" a="1"/>
  <c r="D745" i="11" s="1"/>
  <c r="D746" i="11" a="1"/>
  <c r="D746" i="11" s="1"/>
  <c r="D747" i="11" a="1"/>
  <c r="D747" i="11" s="1"/>
  <c r="D748" i="11" a="1"/>
  <c r="D748" i="11" s="1"/>
  <c r="D749" i="11" a="1"/>
  <c r="D749" i="11" s="1"/>
  <c r="D750" i="11" a="1"/>
  <c r="D750" i="11" s="1"/>
  <c r="D751" i="11" a="1"/>
  <c r="D751" i="11" s="1"/>
  <c r="D752" i="11" a="1"/>
  <c r="D752" i="11" s="1"/>
  <c r="D753" i="11" a="1"/>
  <c r="D753" i="11" s="1"/>
  <c r="D754" i="11" a="1"/>
  <c r="D754" i="11" s="1"/>
  <c r="D755" i="11" a="1"/>
  <c r="D755" i="11" s="1"/>
  <c r="D756" i="11" a="1"/>
  <c r="D756" i="11" s="1"/>
  <c r="D757" i="11" a="1"/>
  <c r="D757" i="11" s="1"/>
  <c r="D758" i="11" a="1"/>
  <c r="D758" i="11" s="1"/>
  <c r="D759" i="11" a="1"/>
  <c r="D759" i="11" s="1"/>
  <c r="D760" i="11" a="1"/>
  <c r="D760" i="11" s="1"/>
  <c r="D761" i="11" a="1"/>
  <c r="D761" i="11" s="1"/>
  <c r="D762" i="11" a="1"/>
  <c r="D762" i="11" s="1"/>
  <c r="D763" i="11" a="1"/>
  <c r="D763" i="11" s="1"/>
  <c r="D764" i="11" a="1"/>
  <c r="D764" i="11" s="1"/>
  <c r="D765" i="11" a="1"/>
  <c r="D765" i="11" s="1"/>
  <c r="D766" i="11" a="1"/>
  <c r="D766" i="11" s="1"/>
  <c r="D767" i="11" a="1"/>
  <c r="D767" i="11" s="1"/>
  <c r="D768" i="11" a="1"/>
  <c r="D768" i="11" s="1"/>
  <c r="D769" i="11" a="1"/>
  <c r="D769" i="11" s="1"/>
  <c r="D770" i="11" a="1"/>
  <c r="D770" i="11" s="1"/>
  <c r="D771" i="11" a="1"/>
  <c r="D771" i="11" s="1"/>
  <c r="D772" i="11" a="1"/>
  <c r="D772" i="11" s="1"/>
  <c r="D773" i="11" a="1"/>
  <c r="D773" i="11" s="1"/>
  <c r="D774" i="11" a="1"/>
  <c r="D774" i="11" s="1"/>
  <c r="D775" i="11" a="1"/>
  <c r="D775" i="11" s="1"/>
  <c r="D776" i="11" a="1"/>
  <c r="D776" i="11" s="1"/>
  <c r="D777" i="11" a="1"/>
  <c r="D777" i="11" s="1"/>
  <c r="D778" i="11" a="1"/>
  <c r="D778" i="11" s="1"/>
  <c r="D779" i="11" a="1"/>
  <c r="D779" i="11" s="1"/>
  <c r="D780" i="11" a="1"/>
  <c r="D780" i="11" s="1"/>
  <c r="D781" i="11" a="1"/>
  <c r="D781" i="11" s="1"/>
  <c r="D782" i="11" a="1"/>
  <c r="D782" i="11" s="1"/>
  <c r="D783" i="11" a="1"/>
  <c r="D783" i="11" s="1"/>
  <c r="D784" i="11" a="1"/>
  <c r="D784" i="11" s="1"/>
  <c r="D785" i="11" a="1"/>
  <c r="D785" i="11" s="1"/>
  <c r="D786" i="11" a="1"/>
  <c r="D786" i="11" s="1"/>
  <c r="D787" i="11" a="1"/>
  <c r="D787" i="11" s="1"/>
  <c r="D788" i="11" a="1"/>
  <c r="D788" i="11" s="1"/>
  <c r="D789" i="11" a="1"/>
  <c r="D789" i="11" s="1"/>
  <c r="D790" i="11" a="1"/>
  <c r="D790" i="11" s="1"/>
  <c r="D791" i="11" a="1"/>
  <c r="D791" i="11" s="1"/>
  <c r="D792" i="11" a="1"/>
  <c r="D792" i="11" s="1"/>
  <c r="D793" i="11" a="1"/>
  <c r="D793" i="11" s="1"/>
  <c r="D794" i="11" a="1"/>
  <c r="D794" i="11" s="1"/>
  <c r="D795" i="11" a="1"/>
  <c r="D795" i="11" s="1"/>
  <c r="D796" i="11" a="1"/>
  <c r="D796" i="11" s="1"/>
  <c r="D797" i="11" a="1"/>
  <c r="D797" i="11" s="1"/>
  <c r="D798" i="11" a="1"/>
  <c r="D798" i="11" s="1"/>
  <c r="D799" i="11" a="1"/>
  <c r="D799" i="11" s="1"/>
  <c r="D800" i="11" a="1"/>
  <c r="D800" i="11" s="1"/>
  <c r="D801" i="11" a="1"/>
  <c r="D801" i="11" s="1"/>
  <c r="D802" i="11" a="1"/>
  <c r="D802" i="11" s="1"/>
  <c r="D803" i="11" a="1"/>
  <c r="D803" i="11" s="1"/>
  <c r="D804" i="11" a="1"/>
  <c r="D804" i="11" s="1"/>
  <c r="D805" i="11" a="1"/>
  <c r="D805" i="11" s="1"/>
  <c r="D806" i="11" a="1"/>
  <c r="D806" i="11" s="1"/>
  <c r="D807" i="11" a="1"/>
  <c r="D807" i="11" s="1"/>
  <c r="D808" i="11" a="1"/>
  <c r="D808" i="11" s="1"/>
  <c r="D809" i="11" a="1"/>
  <c r="D809" i="11" s="1"/>
  <c r="D810" i="11" a="1"/>
  <c r="D810" i="11" s="1"/>
  <c r="D811" i="11" a="1"/>
  <c r="D811" i="11" s="1"/>
  <c r="D812" i="11" a="1"/>
  <c r="D812" i="11" s="1"/>
  <c r="D813" i="11" a="1"/>
  <c r="D813" i="11" s="1"/>
  <c r="D814" i="11" a="1"/>
  <c r="D814" i="11" s="1"/>
  <c r="D815" i="11" a="1"/>
  <c r="D815" i="11" s="1"/>
  <c r="D816" i="11" a="1"/>
  <c r="D816" i="11" s="1"/>
  <c r="D817" i="11" a="1"/>
  <c r="D817" i="11" s="1"/>
  <c r="D818" i="11" a="1"/>
  <c r="D818" i="11" s="1"/>
  <c r="D819" i="11" a="1"/>
  <c r="D819" i="11" s="1"/>
  <c r="D820" i="11" a="1"/>
  <c r="D820" i="11" s="1"/>
  <c r="D821" i="11" a="1"/>
  <c r="D821" i="11" s="1"/>
  <c r="D822" i="11" a="1"/>
  <c r="D822" i="11" s="1"/>
  <c r="D823" i="11" a="1"/>
  <c r="D823" i="11" s="1"/>
  <c r="D824" i="11" a="1"/>
  <c r="D824" i="11" s="1"/>
  <c r="D825" i="11" a="1"/>
  <c r="D825" i="11" s="1"/>
  <c r="D826" i="11" a="1"/>
  <c r="D826" i="11" s="1"/>
  <c r="D827" i="11" a="1"/>
  <c r="D827" i="11" s="1"/>
  <c r="D828" i="11" a="1"/>
  <c r="D828" i="11" s="1"/>
  <c r="D829" i="11" a="1"/>
  <c r="D829" i="11" s="1"/>
  <c r="D830" i="11" a="1"/>
  <c r="D830" i="11" s="1"/>
  <c r="D831" i="11" a="1"/>
  <c r="D831" i="11" s="1"/>
  <c r="D832" i="11" a="1"/>
  <c r="D832" i="11" s="1"/>
  <c r="D833" i="11" a="1"/>
  <c r="D833" i="11" s="1"/>
  <c r="D834" i="11" a="1"/>
  <c r="D834" i="11" s="1"/>
  <c r="D835" i="11" a="1"/>
  <c r="D835" i="11" s="1"/>
  <c r="D836" i="11" a="1"/>
  <c r="D836" i="11" s="1"/>
  <c r="D837" i="11" a="1"/>
  <c r="D837" i="11" s="1"/>
  <c r="D838" i="11" a="1"/>
  <c r="D838" i="11" s="1"/>
  <c r="D839" i="11" a="1"/>
  <c r="D839" i="11" s="1"/>
  <c r="D840" i="11" a="1"/>
  <c r="D840" i="11" s="1"/>
  <c r="D841" i="11" a="1"/>
  <c r="D841" i="11" s="1"/>
  <c r="D842" i="11" a="1"/>
  <c r="D842" i="11" s="1"/>
  <c r="D843" i="11" a="1"/>
  <c r="D843" i="11" s="1"/>
  <c r="D844" i="11" a="1"/>
  <c r="D844" i="11" s="1"/>
  <c r="D845" i="11" a="1"/>
  <c r="D845" i="11" s="1"/>
  <c r="D846" i="11" a="1"/>
  <c r="D846" i="11" s="1"/>
  <c r="D847" i="11" a="1"/>
  <c r="D847" i="11" s="1"/>
  <c r="D848" i="11" a="1"/>
  <c r="D848" i="11" s="1"/>
  <c r="D849" i="11" a="1"/>
  <c r="D849" i="11" s="1"/>
  <c r="D850" i="11" a="1"/>
  <c r="D850" i="11" s="1"/>
  <c r="D851" i="11" a="1"/>
  <c r="D851" i="11" s="1"/>
  <c r="D852" i="11" a="1"/>
  <c r="D852" i="11" s="1"/>
  <c r="D853" i="11" a="1"/>
  <c r="D853" i="11" s="1"/>
  <c r="D854" i="11" a="1"/>
  <c r="D854" i="11" s="1"/>
  <c r="D855" i="11" a="1"/>
  <c r="D855" i="11" s="1"/>
  <c r="D856" i="11" a="1"/>
  <c r="D856" i="11" s="1"/>
  <c r="D857" i="11" a="1"/>
  <c r="D857" i="11" s="1"/>
  <c r="D858" i="11" a="1"/>
  <c r="D858" i="11" s="1"/>
  <c r="D859" i="11" a="1"/>
  <c r="D859" i="11" s="1"/>
  <c r="D860" i="11" a="1"/>
  <c r="D860" i="11" s="1"/>
  <c r="D861" i="11" a="1"/>
  <c r="D861" i="11" s="1"/>
  <c r="D862" i="11" a="1"/>
  <c r="D862" i="11" s="1"/>
  <c r="D863" i="11" a="1"/>
  <c r="D863" i="11" s="1"/>
  <c r="D864" i="11" a="1"/>
  <c r="D864" i="11" s="1"/>
  <c r="D865" i="11" a="1"/>
  <c r="D865" i="11" s="1"/>
  <c r="D866" i="11" a="1"/>
  <c r="D866" i="11" s="1"/>
  <c r="D867" i="11" a="1"/>
  <c r="D867" i="11" s="1"/>
  <c r="D868" i="11" a="1"/>
  <c r="D868" i="11" s="1"/>
  <c r="D869" i="11" a="1"/>
  <c r="D869" i="11" s="1"/>
  <c r="D870" i="11" a="1"/>
  <c r="D870" i="11" s="1"/>
  <c r="D871" i="11" a="1"/>
  <c r="D871" i="11" s="1"/>
  <c r="D872" i="11" a="1"/>
  <c r="D872" i="11" s="1"/>
  <c r="D873" i="11" a="1"/>
  <c r="D873" i="11" s="1"/>
  <c r="D874" i="11" a="1"/>
  <c r="D874" i="11" s="1"/>
  <c r="D875" i="11" a="1"/>
  <c r="D875" i="11" s="1"/>
  <c r="D876" i="11" a="1"/>
  <c r="D876" i="11" s="1"/>
  <c r="D877" i="11" a="1"/>
  <c r="D877" i="11" s="1"/>
  <c r="D878" i="11" a="1"/>
  <c r="D878" i="11" s="1"/>
  <c r="D879" i="11" a="1"/>
  <c r="D879" i="11" s="1"/>
  <c r="D880" i="11" a="1"/>
  <c r="D880" i="11" s="1"/>
  <c r="D881" i="11" a="1"/>
  <c r="D881" i="11" s="1"/>
  <c r="D882" i="11" a="1"/>
  <c r="D882" i="11" s="1"/>
  <c r="D883" i="11" a="1"/>
  <c r="D883" i="11" s="1"/>
  <c r="D884" i="11" a="1"/>
  <c r="D884" i="11" s="1"/>
  <c r="D885" i="11" a="1"/>
  <c r="D885" i="11" s="1"/>
  <c r="D886" i="11" a="1"/>
  <c r="D886" i="11" s="1"/>
  <c r="D887" i="11" a="1"/>
  <c r="D887" i="11" s="1"/>
  <c r="D888" i="11" a="1"/>
  <c r="D888" i="11" s="1"/>
  <c r="D889" i="11" a="1"/>
  <c r="D889" i="11" s="1"/>
  <c r="D890" i="11" a="1"/>
  <c r="D890" i="11" s="1"/>
  <c r="D891" i="11" a="1"/>
  <c r="D891" i="11" s="1"/>
  <c r="D892" i="11" a="1"/>
  <c r="D892" i="11" s="1"/>
  <c r="D893" i="11" a="1"/>
  <c r="D893" i="11" s="1"/>
  <c r="D894" i="11" a="1"/>
  <c r="D894" i="11" s="1"/>
  <c r="D895" i="11" a="1"/>
  <c r="D895" i="11" s="1"/>
  <c r="D896" i="11" a="1"/>
  <c r="D896" i="11" s="1"/>
  <c r="D897" i="11" a="1"/>
  <c r="D897" i="11" s="1"/>
  <c r="D898" i="11" a="1"/>
  <c r="D898" i="11" s="1"/>
  <c r="D899" i="11" a="1"/>
  <c r="D899" i="11" s="1"/>
  <c r="D900" i="11" a="1"/>
  <c r="D900" i="11" s="1"/>
  <c r="D901" i="11" a="1"/>
  <c r="D901" i="11" s="1"/>
  <c r="D902" i="11" a="1"/>
  <c r="D902" i="11" s="1"/>
  <c r="D903" i="11" a="1"/>
  <c r="D903" i="11" s="1"/>
  <c r="D904" i="11" a="1"/>
  <c r="D904" i="11" s="1"/>
  <c r="D905" i="11" a="1"/>
  <c r="D905" i="11" s="1"/>
  <c r="D906" i="11" a="1"/>
  <c r="D906" i="11" s="1"/>
  <c r="D907" i="11" a="1"/>
  <c r="D907" i="11" s="1"/>
  <c r="D908" i="11" a="1"/>
  <c r="D908" i="11" s="1"/>
  <c r="D909" i="11" a="1"/>
  <c r="D909" i="11" s="1"/>
  <c r="D910" i="11" a="1"/>
  <c r="D910" i="11" s="1"/>
  <c r="D911" i="11" a="1"/>
  <c r="D911" i="11" s="1"/>
  <c r="D912" i="11" a="1"/>
  <c r="D912" i="11" s="1"/>
  <c r="D913" i="11" a="1"/>
  <c r="D913" i="11" s="1"/>
  <c r="D914" i="11" a="1"/>
  <c r="D914" i="11" s="1"/>
  <c r="D915" i="11" a="1"/>
  <c r="D915" i="11" s="1"/>
  <c r="D916" i="11" a="1"/>
  <c r="D916" i="11" s="1"/>
  <c r="D917" i="11" a="1"/>
  <c r="D917" i="11" s="1"/>
  <c r="D918" i="11" a="1"/>
  <c r="D918" i="11" s="1"/>
  <c r="D919" i="11" a="1"/>
  <c r="D919" i="11" s="1"/>
  <c r="D920" i="11" a="1"/>
  <c r="D920" i="11" s="1"/>
  <c r="D921" i="11" a="1"/>
  <c r="D921" i="11" s="1"/>
  <c r="D922" i="11" a="1"/>
  <c r="D922" i="11" s="1"/>
  <c r="D923" i="11" a="1"/>
  <c r="D923" i="11" s="1"/>
  <c r="D924" i="11" a="1"/>
  <c r="D924" i="11" s="1"/>
  <c r="D925" i="11" a="1"/>
  <c r="D925" i="11" s="1"/>
  <c r="D926" i="11" a="1"/>
  <c r="D926" i="11" s="1"/>
  <c r="D927" i="11" a="1"/>
  <c r="D927" i="11" s="1"/>
  <c r="D928" i="11" a="1"/>
  <c r="D928" i="11" s="1"/>
  <c r="D929" i="11" a="1"/>
  <c r="D929" i="11" s="1"/>
  <c r="D930" i="11" a="1"/>
  <c r="D930" i="11" s="1"/>
  <c r="D931" i="11" a="1"/>
  <c r="D931" i="11" s="1"/>
  <c r="D932" i="11" a="1"/>
  <c r="D932" i="11" s="1"/>
  <c r="D933" i="11" a="1"/>
  <c r="D933" i="11" s="1"/>
  <c r="D934" i="11" a="1"/>
  <c r="D934" i="11" s="1"/>
  <c r="D935" i="11" a="1"/>
  <c r="D935" i="11" s="1"/>
  <c r="D936" i="11" a="1"/>
  <c r="D936" i="11" s="1"/>
  <c r="D937" i="11" a="1"/>
  <c r="D937" i="11" s="1"/>
  <c r="D938" i="11" a="1"/>
  <c r="D938" i="11" s="1"/>
  <c r="D939" i="11" a="1"/>
  <c r="D939" i="11" s="1"/>
  <c r="D940" i="11" a="1"/>
  <c r="D940" i="11" s="1"/>
  <c r="D941" i="11" a="1"/>
  <c r="D941" i="11" s="1"/>
  <c r="D942" i="11" a="1"/>
  <c r="D942" i="11" s="1"/>
  <c r="D943" i="11" a="1"/>
  <c r="D943" i="11" s="1"/>
  <c r="D944" i="11" a="1"/>
  <c r="D944" i="11" s="1"/>
  <c r="D945" i="11" a="1"/>
  <c r="D945" i="11" s="1"/>
  <c r="D946" i="11" a="1"/>
  <c r="D946" i="11" s="1"/>
  <c r="D947" i="11" a="1"/>
  <c r="D947" i="11" s="1"/>
  <c r="D948" i="11" a="1"/>
  <c r="D948" i="11" s="1"/>
  <c r="D949" i="11" a="1"/>
  <c r="D949" i="11" s="1"/>
  <c r="D950" i="11" a="1"/>
  <c r="D950" i="11" s="1"/>
  <c r="D951" i="11" a="1"/>
  <c r="D951" i="11" s="1"/>
  <c r="D952" i="11" a="1"/>
  <c r="D952" i="11" s="1"/>
  <c r="D953" i="11" a="1"/>
  <c r="D953" i="11" s="1"/>
  <c r="D954" i="11" a="1"/>
  <c r="D954" i="11" s="1"/>
  <c r="D955" i="11" a="1"/>
  <c r="D955" i="11" s="1"/>
  <c r="D956" i="11" a="1"/>
  <c r="D956" i="11" s="1"/>
  <c r="D957" i="11" a="1"/>
  <c r="D957" i="11" s="1"/>
  <c r="D958" i="11" a="1"/>
  <c r="D958" i="11" s="1"/>
  <c r="D959" i="11" a="1"/>
  <c r="D959" i="11" s="1"/>
  <c r="D960" i="11" a="1"/>
  <c r="D960" i="11" s="1"/>
  <c r="D961" i="11" a="1"/>
  <c r="D961" i="11" s="1"/>
  <c r="D962" i="11" a="1"/>
  <c r="D962" i="11" s="1"/>
  <c r="D963" i="11" a="1"/>
  <c r="D963" i="11" s="1"/>
  <c r="D964" i="11" a="1"/>
  <c r="D964" i="11" s="1"/>
  <c r="D965" i="11" a="1"/>
  <c r="D965" i="11" s="1"/>
  <c r="D966" i="11" a="1"/>
  <c r="D966" i="11" s="1"/>
  <c r="D967" i="11" a="1"/>
  <c r="D967" i="11" s="1"/>
  <c r="D968" i="11" a="1"/>
  <c r="D968" i="11" s="1"/>
  <c r="D969" i="11" a="1"/>
  <c r="D969" i="11" s="1"/>
  <c r="D970" i="11" a="1"/>
  <c r="D970" i="11" s="1"/>
  <c r="D971" i="11" a="1"/>
  <c r="D971" i="11" s="1"/>
  <c r="D972" i="11" a="1"/>
  <c r="D972" i="11" s="1"/>
  <c r="D973" i="11" a="1"/>
  <c r="D973" i="11" s="1"/>
  <c r="D974" i="11" a="1"/>
  <c r="D974" i="11" s="1"/>
  <c r="D975" i="11" a="1"/>
  <c r="D975" i="11" s="1"/>
  <c r="D976" i="11" a="1"/>
  <c r="D976" i="11" s="1"/>
  <c r="D977" i="11" a="1"/>
  <c r="D977" i="11" s="1"/>
  <c r="D978" i="11" a="1"/>
  <c r="D978" i="11" s="1"/>
  <c r="D979" i="11" a="1"/>
  <c r="D979" i="11" s="1"/>
  <c r="D980" i="11" a="1"/>
  <c r="D980" i="11" s="1"/>
  <c r="D981" i="11" a="1"/>
  <c r="D981" i="11" s="1"/>
  <c r="D982" i="11" a="1"/>
  <c r="D982" i="11" s="1"/>
  <c r="D983" i="11" a="1"/>
  <c r="D983" i="11" s="1"/>
  <c r="D984" i="11" a="1"/>
  <c r="D984" i="11" s="1"/>
  <c r="D985" i="11" a="1"/>
  <c r="D985" i="11" s="1"/>
  <c r="D986" i="11" a="1"/>
  <c r="D986" i="11" s="1"/>
  <c r="D987" i="11" a="1"/>
  <c r="D987" i="11" s="1"/>
  <c r="D988" i="11" a="1"/>
  <c r="D988" i="11" s="1"/>
  <c r="D989" i="11" a="1"/>
  <c r="D989" i="11" s="1"/>
  <c r="D990" i="11" a="1"/>
  <c r="D990" i="11" s="1"/>
  <c r="D991" i="11" a="1"/>
  <c r="D991" i="11" s="1"/>
  <c r="D992" i="11" a="1"/>
  <c r="D992" i="11" s="1"/>
  <c r="D993" i="11" a="1"/>
  <c r="D993" i="11" s="1"/>
  <c r="D994" i="11" a="1"/>
  <c r="D994" i="11" s="1"/>
  <c r="D995" i="11" a="1"/>
  <c r="D995" i="11" s="1"/>
  <c r="D996" i="11" a="1"/>
  <c r="D996" i="11" s="1"/>
  <c r="D997" i="11" a="1"/>
  <c r="D997" i="11" s="1"/>
  <c r="D998" i="11" a="1"/>
  <c r="D998" i="11" s="1"/>
  <c r="D999" i="11" a="1"/>
  <c r="D999" i="11" s="1"/>
  <c r="D1000" i="11" a="1"/>
  <c r="D1000" i="11" s="1"/>
  <c r="D1001" i="11" a="1"/>
  <c r="D1001" i="11" s="1"/>
  <c r="D1002" i="11" a="1"/>
  <c r="D1002" i="11" s="1"/>
  <c r="D1003" i="11" a="1"/>
  <c r="D1003" i="11" s="1"/>
  <c r="D1004" i="11" a="1"/>
  <c r="D1004" i="11" s="1"/>
  <c r="D1005" i="11" a="1"/>
  <c r="D1005" i="11" s="1"/>
  <c r="D1006" i="11" a="1"/>
  <c r="D1006" i="11" s="1"/>
  <c r="D1007" i="11" a="1"/>
  <c r="D1007" i="11" s="1"/>
  <c r="D1008" i="11" a="1"/>
  <c r="D1008" i="11" s="1"/>
  <c r="D1009" i="11" a="1"/>
  <c r="D1009" i="11" s="1"/>
  <c r="D1010" i="11" a="1"/>
  <c r="D1010" i="11" s="1"/>
  <c r="D1011" i="11" a="1"/>
  <c r="D1011" i="11" s="1"/>
  <c r="D1012" i="11" a="1"/>
  <c r="D1012" i="11" s="1"/>
  <c r="D1013" i="11" a="1"/>
  <c r="D1013" i="11" s="1"/>
  <c r="D1014" i="11" a="1"/>
  <c r="D1014" i="11" s="1"/>
  <c r="D1015" i="11" a="1"/>
  <c r="D1015" i="11" s="1"/>
  <c r="D1016" i="11" a="1"/>
  <c r="D1016" i="11" s="1"/>
  <c r="D1017" i="11" a="1"/>
  <c r="D1017" i="11" s="1"/>
  <c r="D1018" i="11" a="1"/>
  <c r="D1018" i="11" s="1"/>
  <c r="D1019" i="11" a="1"/>
  <c r="D1019" i="11" s="1"/>
  <c r="D1020" i="11" a="1"/>
  <c r="D1020" i="11" s="1"/>
  <c r="D1021" i="11" a="1"/>
  <c r="D1021" i="11" s="1"/>
  <c r="D1022" i="11" a="1"/>
  <c r="D1022" i="11" s="1"/>
  <c r="D1023" i="11" a="1"/>
  <c r="D1023" i="11" s="1"/>
  <c r="D1024" i="11" a="1"/>
  <c r="D1024" i="11" s="1"/>
  <c r="D1025" i="11" a="1"/>
  <c r="D1025" i="11" s="1"/>
  <c r="D1026" i="11" a="1"/>
  <c r="D1026" i="11" s="1"/>
  <c r="D1027" i="11" a="1"/>
  <c r="D1027" i="11" s="1"/>
  <c r="D1028" i="11" a="1"/>
  <c r="D1028" i="11" s="1"/>
  <c r="D1029" i="11" a="1"/>
  <c r="D1029" i="11" s="1"/>
  <c r="D1030" i="11" a="1"/>
  <c r="D1030" i="11" s="1"/>
  <c r="D1031" i="11" a="1"/>
  <c r="D1031" i="11" s="1"/>
  <c r="D1032" i="11" a="1"/>
  <c r="D1032" i="11" s="1"/>
  <c r="D1033" i="11" a="1"/>
  <c r="D1033" i="11" s="1"/>
  <c r="D1034" i="11" a="1"/>
  <c r="D1034" i="11" s="1"/>
  <c r="D1035" i="11" a="1"/>
  <c r="D1035" i="11" s="1"/>
  <c r="D1036" i="11" a="1"/>
  <c r="D1036" i="11" s="1"/>
  <c r="D1037" i="11" a="1"/>
  <c r="D1037" i="11" s="1"/>
  <c r="D1038" i="11" a="1"/>
  <c r="D1038" i="11" s="1"/>
  <c r="D1039" i="11" a="1"/>
  <c r="D1039" i="11" s="1"/>
  <c r="D1040" i="11" a="1"/>
  <c r="D1040" i="11" s="1"/>
  <c r="D1041" i="11" a="1"/>
  <c r="D1041" i="11" s="1"/>
  <c r="D1042" i="11" a="1"/>
  <c r="D1042" i="11" s="1"/>
  <c r="D1043" i="11" a="1"/>
  <c r="D1043" i="11" s="1"/>
  <c r="D1044" i="11" a="1"/>
  <c r="D1044" i="11" s="1"/>
  <c r="D1045" i="11" a="1"/>
  <c r="D1045" i="11" s="1"/>
  <c r="D1046" i="11" a="1"/>
  <c r="D1046" i="11" s="1"/>
  <c r="D1047" i="11" a="1"/>
  <c r="D1047" i="11" s="1"/>
  <c r="D1048" i="11" a="1"/>
  <c r="D1048" i="11" s="1"/>
  <c r="D1049" i="11" a="1"/>
  <c r="D1049" i="11" s="1"/>
  <c r="D1050" i="11" a="1"/>
  <c r="D1050" i="11" s="1"/>
  <c r="D1051" i="11" a="1"/>
  <c r="D1051" i="11" s="1"/>
  <c r="D1052" i="11" a="1"/>
  <c r="D1052" i="11" s="1"/>
  <c r="D1053" i="11" a="1"/>
  <c r="D1053" i="11" s="1"/>
  <c r="D1054" i="11" a="1"/>
  <c r="D1054" i="11" s="1"/>
  <c r="D1055" i="11" a="1"/>
  <c r="D1055" i="11" s="1"/>
  <c r="D1056" i="11" a="1"/>
  <c r="D1056" i="11" s="1"/>
  <c r="D1057" i="11" a="1"/>
  <c r="D1057" i="11" s="1"/>
  <c r="D1058" i="11" a="1"/>
  <c r="D1058" i="11" s="1"/>
  <c r="D1059" i="11" a="1"/>
  <c r="D1059" i="11" s="1"/>
  <c r="D1060" i="11" a="1"/>
  <c r="D1060" i="11" s="1"/>
  <c r="D1061" i="11" a="1"/>
  <c r="D1061" i="11" s="1"/>
  <c r="D1062" i="11" a="1"/>
  <c r="D1062" i="11" s="1"/>
  <c r="D1063" i="11" a="1"/>
  <c r="D1063" i="11" s="1"/>
  <c r="D1064" i="11" a="1"/>
  <c r="D1064" i="11" s="1"/>
  <c r="D1065" i="11" a="1"/>
  <c r="D1065" i="11" s="1"/>
  <c r="D1066" i="11" a="1"/>
  <c r="D1066" i="11" s="1"/>
  <c r="D1067" i="11" a="1"/>
  <c r="D1067" i="11" s="1"/>
  <c r="D1068" i="11" a="1"/>
  <c r="D1068" i="11" s="1"/>
  <c r="D1069" i="11" a="1"/>
  <c r="D1069" i="11" s="1"/>
  <c r="D1070" i="11" a="1"/>
  <c r="D1070" i="11" s="1"/>
  <c r="D1071" i="11" a="1"/>
  <c r="D1071" i="11" s="1"/>
  <c r="D1072" i="11" a="1"/>
  <c r="D1072" i="11" s="1"/>
  <c r="D1073" i="11" a="1"/>
  <c r="D1073" i="11" s="1"/>
  <c r="D1074" i="11" a="1"/>
  <c r="D1074" i="11" s="1"/>
  <c r="D1075" i="11" a="1"/>
  <c r="D1075" i="11" s="1"/>
  <c r="D1076" i="11" a="1"/>
  <c r="D1076" i="11" s="1"/>
  <c r="D1077" i="11" a="1"/>
  <c r="D1077" i="11" s="1"/>
  <c r="D1078" i="11" a="1"/>
  <c r="D1078" i="11" s="1"/>
  <c r="D1079" i="11" a="1"/>
  <c r="D1079" i="11" s="1"/>
  <c r="D1080" i="11" a="1"/>
  <c r="D1080" i="11" s="1"/>
  <c r="D1081" i="11" a="1"/>
  <c r="D1081" i="11" s="1"/>
  <c r="D1082" i="11" a="1"/>
  <c r="D1082" i="11" s="1"/>
  <c r="D1083" i="11" a="1"/>
  <c r="D1083" i="11" s="1"/>
  <c r="D1084" i="11" a="1"/>
  <c r="D1084" i="11" s="1"/>
  <c r="D1085" i="11" a="1"/>
  <c r="D1085" i="11" s="1"/>
  <c r="D1086" i="11" a="1"/>
  <c r="D1086" i="11" s="1"/>
  <c r="D1087" i="11" a="1"/>
  <c r="D1087" i="11" s="1"/>
  <c r="D1088" i="11" a="1"/>
  <c r="D1088" i="11" s="1"/>
  <c r="D1089" i="11" a="1"/>
  <c r="D1089" i="11" s="1"/>
  <c r="D1090" i="11" a="1"/>
  <c r="D1090" i="11" s="1"/>
  <c r="D1091" i="11" a="1"/>
  <c r="D1091" i="11" s="1"/>
  <c r="D1092" i="11" a="1"/>
  <c r="D1092" i="11" s="1"/>
  <c r="D1093" i="11" a="1"/>
  <c r="D1093" i="11" s="1"/>
  <c r="D1094" i="11" a="1"/>
  <c r="D1094" i="11" s="1"/>
  <c r="D1095" i="11" a="1"/>
  <c r="D1095" i="11" s="1"/>
  <c r="D1096" i="11" a="1"/>
  <c r="D1096" i="11" s="1"/>
  <c r="D1097" i="11" a="1"/>
  <c r="D1097" i="11" s="1"/>
  <c r="D1098" i="11" a="1"/>
  <c r="D1098" i="11" s="1"/>
  <c r="D1099" i="11" a="1"/>
  <c r="D1099" i="11" s="1"/>
  <c r="D1100" i="11" a="1"/>
  <c r="D1100" i="11" s="1"/>
  <c r="D1101" i="11" a="1"/>
  <c r="D1101" i="11" s="1"/>
  <c r="D1102" i="11" a="1"/>
  <c r="D1102" i="11" s="1"/>
  <c r="D1103" i="11" a="1"/>
  <c r="D1103" i="11" s="1"/>
  <c r="D1104" i="11" a="1"/>
  <c r="D1104" i="11" s="1"/>
  <c r="D1105" i="11" a="1"/>
  <c r="D1105" i="11" s="1"/>
  <c r="D1106" i="11" a="1"/>
  <c r="D1106" i="11" s="1"/>
  <c r="D1107" i="11" a="1"/>
  <c r="D1107" i="11" s="1"/>
  <c r="D1108" i="11" a="1"/>
  <c r="D1108" i="11" s="1"/>
  <c r="D1109" i="11" a="1"/>
  <c r="D1109" i="11" s="1"/>
  <c r="D1110" i="11" a="1"/>
  <c r="D1110" i="11" s="1"/>
  <c r="D1111" i="11" a="1"/>
  <c r="D1111" i="11" s="1"/>
  <c r="D1112" i="11" a="1"/>
  <c r="D1112" i="11" s="1"/>
  <c r="D1113" i="11" a="1"/>
  <c r="D1113" i="11" s="1"/>
  <c r="D1114" i="11" a="1"/>
  <c r="D1114" i="11" s="1"/>
  <c r="D1115" i="11" a="1"/>
  <c r="D1115" i="11" s="1"/>
  <c r="D1116" i="11" a="1"/>
  <c r="D1116" i="11" s="1"/>
  <c r="D1117" i="11" a="1"/>
  <c r="D1117" i="11" s="1"/>
  <c r="D1118" i="11" a="1"/>
  <c r="D1118" i="11" s="1"/>
  <c r="D1119" i="11" a="1"/>
  <c r="D1119" i="11" s="1"/>
  <c r="D1120" i="11" a="1"/>
  <c r="D1120" i="11" s="1"/>
  <c r="D1121" i="11" a="1"/>
  <c r="D1121" i="11" s="1"/>
  <c r="D1122" i="11" a="1"/>
  <c r="D1122" i="11" s="1"/>
  <c r="D1123" i="11" a="1"/>
  <c r="D1123" i="11" s="1"/>
  <c r="D1124" i="11" a="1"/>
  <c r="D1124" i="11" s="1"/>
  <c r="D1125" i="11" a="1"/>
  <c r="D1125" i="11" s="1"/>
  <c r="D1126" i="11" a="1"/>
  <c r="D1126" i="11" s="1"/>
  <c r="D1127" i="11" a="1"/>
  <c r="D1127" i="11" s="1"/>
  <c r="D1128" i="11" a="1"/>
  <c r="D1128" i="11" s="1"/>
  <c r="D1129" i="11" a="1"/>
  <c r="D1129" i="11" s="1"/>
  <c r="D1130" i="11" a="1"/>
  <c r="D1130" i="11" s="1"/>
  <c r="D1131" i="11" a="1"/>
  <c r="D1131" i="11" s="1"/>
  <c r="D1132" i="11" a="1"/>
  <c r="D1132" i="11" s="1"/>
  <c r="D1133" i="11" a="1"/>
  <c r="D1133" i="11" s="1"/>
  <c r="D1134" i="11" a="1"/>
  <c r="D1134" i="11" s="1"/>
  <c r="D1135" i="11" a="1"/>
  <c r="D1135" i="11" s="1"/>
  <c r="D1136" i="11" a="1"/>
  <c r="D1136" i="11" s="1"/>
  <c r="D1137" i="11" a="1"/>
  <c r="D1137" i="11" s="1"/>
  <c r="D1138" i="11" a="1"/>
  <c r="D1138" i="11" s="1"/>
  <c r="D1139" i="11" a="1"/>
  <c r="D1139" i="11" s="1"/>
  <c r="D1140" i="11" a="1"/>
  <c r="D1140" i="11" s="1"/>
  <c r="D1141" i="11" a="1"/>
  <c r="D1141" i="11" s="1"/>
  <c r="D1142" i="11" a="1"/>
  <c r="D1142" i="11" s="1"/>
  <c r="D1143" i="11" a="1"/>
  <c r="D1143" i="11" s="1"/>
  <c r="D1144" i="11" a="1"/>
  <c r="D1144" i="11" s="1"/>
  <c r="D1145" i="11" a="1"/>
  <c r="D1145" i="11" s="1"/>
  <c r="D1146" i="11" a="1"/>
  <c r="D1146" i="11" s="1"/>
  <c r="D1147" i="11" a="1"/>
  <c r="D1147" i="11" s="1"/>
  <c r="D1148" i="11" a="1"/>
  <c r="D1148" i="11" s="1"/>
  <c r="D1149" i="11" a="1"/>
  <c r="D1149" i="11" s="1"/>
  <c r="D1150" i="11" a="1"/>
  <c r="D1150" i="11" s="1"/>
  <c r="D1151" i="11" a="1"/>
  <c r="D1151" i="11" s="1"/>
  <c r="D1152" i="11" a="1"/>
  <c r="D1152" i="11" s="1"/>
  <c r="D1153" i="11" a="1"/>
  <c r="D1153" i="11" s="1"/>
  <c r="D1154" i="11" a="1"/>
  <c r="D1154" i="11" s="1"/>
  <c r="D1155" i="11" a="1"/>
  <c r="D1155" i="11" s="1"/>
  <c r="D1156" i="11" a="1"/>
  <c r="D1156" i="11" s="1"/>
  <c r="D1157" i="11" a="1"/>
  <c r="D1157" i="11" s="1"/>
  <c r="D1158" i="11" a="1"/>
  <c r="D1158" i="11" s="1"/>
  <c r="D1159" i="11" a="1"/>
  <c r="D1159" i="11" s="1"/>
  <c r="D1160" i="11" a="1"/>
  <c r="D1160" i="11" s="1"/>
  <c r="D1161" i="11" a="1"/>
  <c r="D1161" i="11" s="1"/>
  <c r="D1162" i="11" a="1"/>
  <c r="D1162" i="11" s="1"/>
  <c r="D1163" i="11" a="1"/>
  <c r="D1163" i="11" s="1"/>
  <c r="D1164" i="11" a="1"/>
  <c r="D1164" i="11" s="1"/>
  <c r="D1165" i="11" a="1"/>
  <c r="D1165" i="11" s="1"/>
  <c r="D1166" i="11" a="1"/>
  <c r="D1166" i="11" s="1"/>
  <c r="D1167" i="11" a="1"/>
  <c r="D1167" i="11" s="1"/>
  <c r="D1168" i="11" a="1"/>
  <c r="D1168" i="11" s="1"/>
  <c r="D1169" i="11" a="1"/>
  <c r="D1169" i="11" s="1"/>
  <c r="D1170" i="11" a="1"/>
  <c r="D1170" i="11" s="1"/>
  <c r="D1171" i="11" a="1"/>
  <c r="D1171" i="11" s="1"/>
  <c r="D1172" i="11" a="1"/>
  <c r="D1172" i="11" s="1"/>
  <c r="D1173" i="11" a="1"/>
  <c r="D1173" i="11" s="1"/>
  <c r="D1174" i="11" a="1"/>
  <c r="D1174" i="11" s="1"/>
  <c r="D1175" i="11" a="1"/>
  <c r="D1175" i="11" s="1"/>
  <c r="D1176" i="11" a="1"/>
  <c r="D1176" i="11" s="1"/>
  <c r="D1177" i="11" a="1"/>
  <c r="D1177" i="11" s="1"/>
  <c r="D1178" i="11" a="1"/>
  <c r="D1178" i="11" s="1"/>
  <c r="D1179" i="11" a="1"/>
  <c r="D1179" i="11" s="1"/>
  <c r="D1180" i="11" a="1"/>
  <c r="D1180" i="11" s="1"/>
  <c r="D1181" i="11" a="1"/>
  <c r="D1181" i="11" s="1"/>
  <c r="D1182" i="11" a="1"/>
  <c r="D1182" i="11" s="1"/>
  <c r="D1183" i="11" a="1"/>
  <c r="D1183" i="11" s="1"/>
  <c r="D1184" i="11" a="1"/>
  <c r="D1184" i="11" s="1"/>
  <c r="D1185" i="11" a="1"/>
  <c r="D1185" i="11" s="1"/>
  <c r="D1186" i="11" a="1"/>
  <c r="D1186" i="11" s="1"/>
  <c r="D1187" i="11" a="1"/>
  <c r="D1187" i="11" s="1"/>
  <c r="D1188" i="11" a="1"/>
  <c r="D1188" i="11" s="1"/>
  <c r="D1189" i="11" a="1"/>
  <c r="D1189" i="11" s="1"/>
  <c r="D1190" i="11" a="1"/>
  <c r="D1190" i="11" s="1"/>
  <c r="D1191" i="11" a="1"/>
  <c r="D1191" i="11" s="1"/>
  <c r="D1192" i="11" a="1"/>
  <c r="D1192" i="11" s="1"/>
  <c r="D1193" i="11" a="1"/>
  <c r="D1193" i="11" s="1"/>
  <c r="D1194" i="11" a="1"/>
  <c r="D1194" i="11" s="1"/>
  <c r="D1195" i="11" a="1"/>
  <c r="D1195" i="11" s="1"/>
  <c r="D1196" i="11" a="1"/>
  <c r="D1196" i="11" s="1"/>
  <c r="D1197" i="11" a="1"/>
  <c r="D1197" i="11" s="1"/>
  <c r="D1198" i="11" a="1"/>
  <c r="D1198" i="11" s="1"/>
  <c r="D1199" i="11" a="1"/>
  <c r="D1199" i="11" s="1"/>
  <c r="D1200" i="11" a="1"/>
  <c r="D1200" i="11" s="1"/>
  <c r="D1201" i="11" a="1"/>
  <c r="D1201" i="11" s="1"/>
  <c r="D1202" i="11" a="1"/>
  <c r="D1202" i="11" s="1"/>
  <c r="D1203" i="11" a="1"/>
  <c r="D1203" i="11" s="1"/>
  <c r="D1204" i="11" a="1"/>
  <c r="D1204" i="11" s="1"/>
  <c r="D1205" i="11" a="1"/>
  <c r="D1205" i="11" s="1"/>
  <c r="D1206" i="11" a="1"/>
  <c r="D1206" i="11" s="1"/>
  <c r="D1207" i="11" a="1"/>
  <c r="D1207" i="11" s="1"/>
  <c r="D1208" i="11" a="1"/>
  <c r="D1208" i="11" s="1"/>
  <c r="D1209" i="11" a="1"/>
  <c r="D1209" i="11" s="1"/>
  <c r="D1210" i="11" a="1"/>
  <c r="D1210" i="11" s="1"/>
  <c r="D1211" i="11" a="1"/>
  <c r="D1211" i="11" s="1"/>
  <c r="D1212" i="11" a="1"/>
  <c r="D1212" i="11" s="1"/>
  <c r="D1213" i="11" a="1"/>
  <c r="D1213" i="11" s="1"/>
  <c r="D1214" i="11" a="1"/>
  <c r="D1214" i="11" s="1"/>
  <c r="D1215" i="11" a="1"/>
  <c r="D1215" i="11" s="1"/>
  <c r="D1216" i="11" a="1"/>
  <c r="D1216" i="11" s="1"/>
  <c r="D1217" i="11" a="1"/>
  <c r="D1217" i="11" s="1"/>
  <c r="D1218" i="11" a="1"/>
  <c r="D1218" i="11" s="1"/>
  <c r="D1219" i="11" a="1"/>
  <c r="D1219" i="11" s="1"/>
  <c r="D1220" i="11" a="1"/>
  <c r="D1220" i="11" s="1"/>
  <c r="D1221" i="11" a="1"/>
  <c r="D1221" i="11" s="1"/>
  <c r="D1222" i="11" a="1"/>
  <c r="D1222" i="11" s="1"/>
  <c r="D1223" i="11" a="1"/>
  <c r="D1223" i="11" s="1"/>
  <c r="D1224" i="11" a="1"/>
  <c r="D1224" i="11" s="1"/>
  <c r="D1225" i="11" a="1"/>
  <c r="D1225" i="11" s="1"/>
  <c r="D1226" i="11" a="1"/>
  <c r="D1226" i="11" s="1"/>
  <c r="D1227" i="11" a="1"/>
  <c r="D1227" i="11" s="1"/>
  <c r="D1228" i="11" a="1"/>
  <c r="D1228" i="11" s="1"/>
  <c r="D1229" i="11" a="1"/>
  <c r="D1229" i="11" s="1"/>
  <c r="D1230" i="11" a="1"/>
  <c r="D1230" i="11" s="1"/>
  <c r="D1231" i="11" a="1"/>
  <c r="D1231" i="11" s="1"/>
  <c r="D1232" i="11" a="1"/>
  <c r="D1232" i="11" s="1"/>
  <c r="D1233" i="11" a="1"/>
  <c r="D1233" i="11" s="1"/>
  <c r="D1234" i="11" a="1"/>
  <c r="D1234" i="11" s="1"/>
  <c r="D1235" i="11" a="1"/>
  <c r="D1235" i="11" s="1"/>
  <c r="D1236" i="11" a="1"/>
  <c r="D1236" i="11" s="1"/>
  <c r="D1237" i="11" a="1"/>
  <c r="D1237" i="11" s="1"/>
  <c r="D1238" i="11" a="1"/>
  <c r="D1238" i="11" s="1"/>
  <c r="D1239" i="11" a="1"/>
  <c r="D1239" i="11" s="1"/>
  <c r="D1240" i="11" a="1"/>
  <c r="D1240" i="11" s="1"/>
  <c r="D1241" i="11" a="1"/>
  <c r="D1241" i="11" s="1"/>
  <c r="D1242" i="11" a="1"/>
  <c r="D1242" i="11" s="1"/>
  <c r="D1243" i="11" a="1"/>
  <c r="D1243" i="11" s="1"/>
  <c r="D1244" i="11" a="1"/>
  <c r="D1244" i="11" s="1"/>
  <c r="D1245" i="11" a="1"/>
  <c r="D1245" i="11" s="1"/>
  <c r="D1246" i="11" a="1"/>
  <c r="D1246" i="11" s="1"/>
  <c r="D1247" i="11" a="1"/>
  <c r="D1247" i="11" s="1"/>
  <c r="D1248" i="11" a="1"/>
  <c r="D1248" i="11" s="1"/>
  <c r="D1249" i="11" a="1"/>
  <c r="D1249" i="11" s="1"/>
  <c r="D1250" i="11" a="1"/>
  <c r="D1250" i="11" s="1"/>
  <c r="D1251" i="11" a="1"/>
  <c r="D1251" i="11" s="1"/>
  <c r="D1252" i="11" a="1"/>
  <c r="D1252" i="11" s="1"/>
  <c r="D1253" i="11" a="1"/>
  <c r="D1253" i="11" s="1"/>
  <c r="D1254" i="11" a="1"/>
  <c r="D1254" i="11" s="1"/>
  <c r="D1255" i="11" a="1"/>
  <c r="D1255" i="11" s="1"/>
  <c r="D1256" i="11" a="1"/>
  <c r="D1256" i="11" s="1"/>
  <c r="D1257" i="11" a="1"/>
  <c r="D1257" i="11" s="1"/>
  <c r="D1258" i="11" a="1"/>
  <c r="D1258" i="11" s="1"/>
  <c r="D1259" i="11" a="1"/>
  <c r="D1259" i="11" s="1"/>
  <c r="D1260" i="11" a="1"/>
  <c r="D1260" i="11" s="1"/>
  <c r="D1261" i="11" a="1"/>
  <c r="D1261" i="11" s="1"/>
  <c r="D1262" i="11" a="1"/>
  <c r="D1262" i="11" s="1"/>
  <c r="D1263" i="11" a="1"/>
  <c r="D1263" i="11" s="1"/>
  <c r="D1264" i="11" a="1"/>
  <c r="D1264" i="11" s="1"/>
  <c r="D1265" i="11" a="1"/>
  <c r="D1265" i="11" s="1"/>
  <c r="D1266" i="11" a="1"/>
  <c r="D1266" i="11" s="1"/>
  <c r="D1267" i="11" a="1"/>
  <c r="D1267" i="11" s="1"/>
  <c r="D1268" i="11" a="1"/>
  <c r="D1268" i="11" s="1"/>
  <c r="D1269" i="11" a="1"/>
  <c r="D1269" i="11" s="1"/>
  <c r="D1270" i="11" a="1"/>
  <c r="D1270" i="11" s="1"/>
  <c r="D1271" i="11" a="1"/>
  <c r="D1271" i="11" s="1"/>
  <c r="D1272" i="11" a="1"/>
  <c r="D1272" i="11" s="1"/>
  <c r="D1273" i="11" a="1"/>
  <c r="D1273" i="11" s="1"/>
  <c r="D1274" i="11" a="1"/>
  <c r="D1274" i="11" s="1"/>
  <c r="D1275" i="11" a="1"/>
  <c r="D1275" i="11" s="1"/>
  <c r="D1276" i="11" a="1"/>
  <c r="D1276" i="11" s="1"/>
  <c r="D1277" i="11" a="1"/>
  <c r="D1277" i="11" s="1"/>
  <c r="D1278" i="11" a="1"/>
  <c r="D1278" i="11" s="1"/>
  <c r="D1279" i="11" a="1"/>
  <c r="D1279" i="11" s="1"/>
  <c r="D1280" i="11" a="1"/>
  <c r="D1280" i="11" s="1"/>
  <c r="D1281" i="11" a="1"/>
  <c r="D1281" i="11" s="1"/>
  <c r="D1282" i="11" a="1"/>
  <c r="D1282" i="11" s="1"/>
  <c r="D1283" i="11" a="1"/>
  <c r="D1283" i="11" s="1"/>
  <c r="D1284" i="11" a="1"/>
  <c r="D1284" i="11" s="1"/>
  <c r="D1285" i="11" a="1"/>
  <c r="D1285" i="11" s="1"/>
  <c r="D1286" i="11" a="1"/>
  <c r="D1286" i="11" s="1"/>
  <c r="D1287" i="11" a="1"/>
  <c r="D1287" i="11" s="1"/>
  <c r="D1288" i="11" a="1"/>
  <c r="D1288" i="11" s="1"/>
  <c r="D1289" i="11" a="1"/>
  <c r="D1289" i="11" s="1"/>
  <c r="D1290" i="11" a="1"/>
  <c r="D1290" i="11" s="1"/>
  <c r="D1291" i="11" a="1"/>
  <c r="D1291" i="11" s="1"/>
  <c r="D1292" i="11" a="1"/>
  <c r="D1292" i="11" s="1"/>
  <c r="D1293" i="11" a="1"/>
  <c r="D1293" i="11" s="1"/>
  <c r="D1294" i="11" a="1"/>
  <c r="D1294" i="11" s="1"/>
  <c r="D1295" i="11" a="1"/>
  <c r="D1295" i="11" s="1"/>
  <c r="D1296" i="11" a="1"/>
  <c r="D1296" i="11" s="1"/>
  <c r="D1297" i="11" a="1"/>
  <c r="D1297" i="11" s="1"/>
  <c r="D1298" i="11" a="1"/>
  <c r="D1298" i="11" s="1"/>
  <c r="D1299" i="11" a="1"/>
  <c r="D1299" i="11" s="1"/>
  <c r="D1300" i="11" a="1"/>
  <c r="D1300" i="11" s="1"/>
  <c r="D1301" i="11" a="1"/>
  <c r="D1301" i="11" s="1"/>
  <c r="D1302" i="11" a="1"/>
  <c r="D1302" i="11" s="1"/>
  <c r="D1303" i="11" a="1"/>
  <c r="D1303" i="11" s="1"/>
  <c r="D1304" i="11" a="1"/>
  <c r="D1304" i="11" s="1"/>
  <c r="D1305" i="11" a="1"/>
  <c r="D1305" i="11" s="1"/>
  <c r="D1306" i="11" a="1"/>
  <c r="D1306" i="11" s="1"/>
  <c r="D1307" i="11" a="1"/>
  <c r="D1307" i="11" s="1"/>
  <c r="D1308" i="11" a="1"/>
  <c r="D1308" i="11" s="1"/>
  <c r="D1309" i="11" a="1"/>
  <c r="D1309" i="11" s="1"/>
  <c r="D1310" i="11" a="1"/>
  <c r="D1310" i="11" s="1"/>
  <c r="D1311" i="11" a="1"/>
  <c r="D1311" i="11" s="1"/>
  <c r="D1312" i="11" a="1"/>
  <c r="D1312" i="11" s="1"/>
  <c r="D1313" i="11" a="1"/>
  <c r="D1313" i="11" s="1"/>
  <c r="D1314" i="11" a="1"/>
  <c r="D1314" i="11" s="1"/>
  <c r="D1315" i="11" a="1"/>
  <c r="D1315" i="11" s="1"/>
  <c r="D1316" i="11" a="1"/>
  <c r="D1316" i="11" s="1"/>
  <c r="D1317" i="11" a="1"/>
  <c r="D1317" i="11" s="1"/>
  <c r="D1318" i="11" a="1"/>
  <c r="D1318" i="11" s="1"/>
  <c r="D1319" i="11" a="1"/>
  <c r="D1319" i="11" s="1"/>
  <c r="D1320" i="11" a="1"/>
  <c r="D1320" i="11" s="1"/>
  <c r="D1321" i="11" a="1"/>
  <c r="D1321" i="11" s="1"/>
  <c r="D1322" i="11" a="1"/>
  <c r="D1322" i="11" s="1"/>
  <c r="D1323" i="11" a="1"/>
  <c r="D1323" i="11" s="1"/>
  <c r="D1324" i="11" a="1"/>
  <c r="D1324" i="11" s="1"/>
  <c r="D1325" i="11" a="1"/>
  <c r="D1325" i="11" s="1"/>
  <c r="D1326" i="11" a="1"/>
  <c r="D1326" i="11" s="1"/>
  <c r="D1327" i="11" a="1"/>
  <c r="D1327" i="11" s="1"/>
  <c r="D1328" i="11" a="1"/>
  <c r="D1328" i="11" s="1"/>
  <c r="D1329" i="11" a="1"/>
  <c r="D1329" i="11" s="1"/>
  <c r="D1330" i="11" a="1"/>
  <c r="D1330" i="11" s="1"/>
  <c r="D1331" i="11" a="1"/>
  <c r="D1331" i="11" s="1"/>
  <c r="D1332" i="11" a="1"/>
  <c r="D1332" i="11" s="1"/>
  <c r="D1333" i="11" a="1"/>
  <c r="D1333" i="11" s="1"/>
  <c r="D1334" i="11" a="1"/>
  <c r="D1334" i="11" s="1"/>
  <c r="D1335" i="11" a="1"/>
  <c r="D1335" i="11" s="1"/>
  <c r="D1336" i="11" a="1"/>
  <c r="D1336" i="11" s="1"/>
  <c r="D1337" i="11" a="1"/>
  <c r="D1337" i="11" s="1"/>
  <c r="D1338" i="11" a="1"/>
  <c r="D1338" i="11" s="1"/>
  <c r="D1339" i="11" a="1"/>
  <c r="D1339" i="11" s="1"/>
  <c r="D1340" i="11" a="1"/>
  <c r="D1340" i="11" s="1"/>
  <c r="D1341" i="11" a="1"/>
  <c r="D1341" i="11" s="1"/>
  <c r="D1342" i="11" a="1"/>
  <c r="D1342" i="11" s="1"/>
  <c r="D1343" i="11" a="1"/>
  <c r="D1343" i="11" s="1"/>
  <c r="D1344" i="11" a="1"/>
  <c r="D1344" i="11" s="1"/>
  <c r="D1345" i="11" a="1"/>
  <c r="D1345" i="11" s="1"/>
  <c r="D1346" i="11" a="1"/>
  <c r="D1346" i="11" s="1"/>
  <c r="D1347" i="11" a="1"/>
  <c r="D1347" i="11" s="1"/>
  <c r="D1348" i="11" a="1"/>
  <c r="D1348" i="11" s="1"/>
  <c r="D1349" i="11" a="1"/>
  <c r="D1349" i="11" s="1"/>
  <c r="D1350" i="11" a="1"/>
  <c r="D1350" i="11" s="1"/>
  <c r="D1351" i="11" a="1"/>
  <c r="D1351" i="11" s="1"/>
  <c r="D1352" i="11" a="1"/>
  <c r="D1352" i="11" s="1"/>
  <c r="D1353" i="11" a="1"/>
  <c r="D1353" i="11" s="1"/>
  <c r="D1354" i="11" a="1"/>
  <c r="D1354" i="11" s="1"/>
  <c r="D1355" i="11" a="1"/>
  <c r="D1355" i="11" s="1"/>
  <c r="D1356" i="11" a="1"/>
  <c r="D1356" i="11" s="1"/>
  <c r="D1357" i="11" a="1"/>
  <c r="D1357" i="11" s="1"/>
  <c r="D1358" i="11" a="1"/>
  <c r="D1358" i="11" s="1"/>
  <c r="D1359" i="11" a="1"/>
  <c r="D1359" i="11" s="1"/>
  <c r="D1360" i="11" a="1"/>
  <c r="D1360" i="11" s="1"/>
  <c r="D1361" i="11" a="1"/>
  <c r="D1361" i="11" s="1"/>
  <c r="D1362" i="11" a="1"/>
  <c r="D1362" i="11" s="1"/>
  <c r="D1363" i="11" a="1"/>
  <c r="D1363" i="11" s="1"/>
  <c r="D1364" i="11" a="1"/>
  <c r="D1364" i="11" s="1"/>
  <c r="D1365" i="11" a="1"/>
  <c r="D1365" i="11" s="1"/>
  <c r="D1366" i="11" a="1"/>
  <c r="D1366" i="11" s="1"/>
  <c r="D1367" i="11" a="1"/>
  <c r="D1367" i="11" s="1"/>
  <c r="D1368" i="11" a="1"/>
  <c r="D1368" i="11" s="1"/>
  <c r="D1369" i="11" a="1"/>
  <c r="D1369" i="11" s="1"/>
  <c r="D1370" i="11" a="1"/>
  <c r="D1370" i="11" s="1"/>
  <c r="D1371" i="11" a="1"/>
  <c r="D1371" i="11" s="1"/>
  <c r="D1372" i="11" a="1"/>
  <c r="D1372" i="11" s="1"/>
  <c r="D1373" i="11" a="1"/>
  <c r="D1373" i="11" s="1"/>
  <c r="D1374" i="11" a="1"/>
  <c r="D1374" i="11" s="1"/>
  <c r="D1375" i="11" a="1"/>
  <c r="D1375" i="11" s="1"/>
  <c r="D1376" i="11" a="1"/>
  <c r="D1376" i="11" s="1"/>
  <c r="D1377" i="11" a="1"/>
  <c r="D1377" i="11" s="1"/>
  <c r="D1378" i="11" a="1"/>
  <c r="D1378" i="11" s="1"/>
  <c r="D1379" i="11" a="1"/>
  <c r="D1379" i="11" s="1"/>
  <c r="D1380" i="11" a="1"/>
  <c r="D1380" i="11" s="1"/>
  <c r="D1381" i="11" a="1"/>
  <c r="D1381" i="11" s="1"/>
  <c r="D1382" i="11" a="1"/>
  <c r="D1382" i="11" s="1"/>
  <c r="D1383" i="11" a="1"/>
  <c r="D1383" i="11" s="1"/>
  <c r="D1384" i="11" a="1"/>
  <c r="D1384" i="11" s="1"/>
  <c r="D1385" i="11" a="1"/>
  <c r="D1385" i="11" s="1"/>
  <c r="D1386" i="11" a="1"/>
  <c r="D1386" i="11" s="1"/>
  <c r="D1387" i="11" a="1"/>
  <c r="D1387" i="11" s="1"/>
  <c r="D1388" i="11" a="1"/>
  <c r="D1388" i="11" s="1"/>
  <c r="D1389" i="11" a="1"/>
  <c r="D1389" i="11" s="1"/>
  <c r="D1390" i="11" a="1"/>
  <c r="D1390" i="11" s="1"/>
  <c r="D1391" i="11" a="1"/>
  <c r="D1391" i="11" s="1"/>
  <c r="D1392" i="11" a="1"/>
  <c r="D1392" i="11" s="1"/>
  <c r="D1393" i="11" a="1"/>
  <c r="D1393" i="11" s="1"/>
  <c r="D1394" i="11" a="1"/>
  <c r="D1394" i="11" s="1"/>
  <c r="D1395" i="11" a="1"/>
  <c r="D1395" i="11" s="1"/>
  <c r="D1396" i="11" a="1"/>
  <c r="D1396" i="11" s="1"/>
  <c r="D1397" i="11" a="1"/>
  <c r="D1397" i="11" s="1"/>
  <c r="D1398" i="11" a="1"/>
  <c r="D1398" i="11" s="1"/>
  <c r="D1399" i="11" a="1"/>
  <c r="D1399" i="11" s="1"/>
  <c r="D1400" i="11" a="1"/>
  <c r="D1400" i="11" s="1"/>
  <c r="D1401" i="11" a="1"/>
  <c r="D1401" i="11" s="1"/>
  <c r="D1402" i="11" a="1"/>
  <c r="D1402" i="11" s="1"/>
  <c r="D4" i="11" a="1"/>
  <c r="D4" i="11" s="1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4" i="10"/>
  <c r="D84" i="9" a="1"/>
  <c r="D84" i="9" s="1"/>
  <c r="D85" i="9" a="1"/>
  <c r="D85" i="9" s="1"/>
  <c r="D86" i="9" a="1"/>
  <c r="D86" i="9" s="1"/>
  <c r="D87" i="9" a="1"/>
  <c r="D87" i="9" s="1"/>
  <c r="D88" i="9" a="1"/>
  <c r="D88" i="9" s="1"/>
  <c r="D89" i="9" a="1"/>
  <c r="D89" i="9" s="1"/>
  <c r="D90" i="9" a="1"/>
  <c r="D90" i="9" s="1"/>
  <c r="D91" i="9" a="1"/>
  <c r="D91" i="9" s="1"/>
  <c r="D92" i="9" a="1"/>
  <c r="D92" i="9" s="1"/>
  <c r="D93" i="9" a="1"/>
  <c r="D93" i="9" s="1"/>
  <c r="D94" i="9" a="1"/>
  <c r="D94" i="9" s="1"/>
  <c r="D95" i="9" a="1"/>
  <c r="D95" i="9" s="1"/>
  <c r="D96" i="9" a="1"/>
  <c r="D96" i="9" s="1"/>
  <c r="D97" i="9" a="1"/>
  <c r="D97" i="9" s="1"/>
  <c r="D98" i="9" a="1"/>
  <c r="D98" i="9" s="1"/>
  <c r="D99" i="9" a="1"/>
  <c r="D99" i="9" s="1"/>
  <c r="D100" i="9" a="1"/>
  <c r="D100" i="9" s="1"/>
  <c r="D101" i="9" a="1"/>
  <c r="D101" i="9" s="1"/>
  <c r="D102" i="9" a="1"/>
  <c r="D102" i="9" s="1"/>
  <c r="D103" i="9" a="1"/>
  <c r="D103" i="9" s="1"/>
  <c r="D104" i="9" a="1"/>
  <c r="D104" i="9" s="1"/>
  <c r="D105" i="9" a="1"/>
  <c r="D105" i="9" s="1"/>
  <c r="D106" i="9" a="1"/>
  <c r="D106" i="9" s="1"/>
  <c r="D107" i="9" a="1"/>
  <c r="D107" i="9" s="1"/>
  <c r="D108" i="9" a="1"/>
  <c r="D108" i="9" s="1"/>
  <c r="D109" i="9" a="1"/>
  <c r="D109" i="9" s="1"/>
  <c r="D110" i="9" a="1"/>
  <c r="D110" i="9" s="1"/>
  <c r="D111" i="9" a="1"/>
  <c r="D111" i="9" s="1"/>
  <c r="D112" i="9" a="1"/>
  <c r="D112" i="9" s="1"/>
  <c r="D113" i="9" a="1"/>
  <c r="D113" i="9" s="1"/>
  <c r="D114" i="9" a="1"/>
  <c r="D114" i="9" s="1"/>
  <c r="D115" i="9" a="1"/>
  <c r="D115" i="9" s="1"/>
  <c r="D116" i="9" a="1"/>
  <c r="D116" i="9" s="1"/>
  <c r="D117" i="9" a="1"/>
  <c r="D117" i="9" s="1"/>
  <c r="D118" i="9" a="1"/>
  <c r="D118" i="9" s="1"/>
  <c r="D119" i="9" a="1"/>
  <c r="D119" i="9" s="1"/>
  <c r="D120" i="9" a="1"/>
  <c r="D120" i="9" s="1"/>
  <c r="D121" i="9" a="1"/>
  <c r="D121" i="9" s="1"/>
  <c r="D122" i="9" a="1"/>
  <c r="D122" i="9" s="1"/>
  <c r="D123" i="9" a="1"/>
  <c r="D123" i="9" s="1"/>
  <c r="D124" i="9" a="1"/>
  <c r="D124" i="9" s="1"/>
  <c r="D125" i="9" a="1"/>
  <c r="D125" i="9" s="1"/>
  <c r="D126" i="9" a="1"/>
  <c r="D126" i="9" s="1"/>
  <c r="D127" i="9" a="1"/>
  <c r="D127" i="9" s="1"/>
  <c r="D128" i="9" a="1"/>
  <c r="D128" i="9" s="1"/>
  <c r="D129" i="9" a="1"/>
  <c r="D129" i="9" s="1"/>
  <c r="D130" i="9" a="1"/>
  <c r="D130" i="9" s="1"/>
  <c r="D131" i="9" a="1"/>
  <c r="D131" i="9" s="1"/>
  <c r="D132" i="9" a="1"/>
  <c r="D132" i="9" s="1"/>
  <c r="D133" i="9" a="1"/>
  <c r="D133" i="9" s="1"/>
  <c r="D134" i="9" a="1"/>
  <c r="D134" i="9" s="1"/>
  <c r="D135" i="9" a="1"/>
  <c r="D135" i="9" s="1"/>
  <c r="D136" i="9" a="1"/>
  <c r="D136" i="9" s="1"/>
  <c r="D137" i="9" a="1"/>
  <c r="D137" i="9" s="1"/>
  <c r="D138" i="9" a="1"/>
  <c r="D138" i="9" s="1"/>
  <c r="D139" i="9" a="1"/>
  <c r="D139" i="9" s="1"/>
  <c r="D140" i="9" a="1"/>
  <c r="D140" i="9" s="1"/>
  <c r="D141" i="9" a="1"/>
  <c r="D141" i="9" s="1"/>
  <c r="D142" i="9" a="1"/>
  <c r="D142" i="9" s="1"/>
  <c r="D143" i="9" a="1"/>
  <c r="D143" i="9" s="1"/>
  <c r="D144" i="9" a="1"/>
  <c r="D144" i="9" s="1"/>
  <c r="D145" i="9" a="1"/>
  <c r="D145" i="9" s="1"/>
  <c r="D146" i="9" a="1"/>
  <c r="D146" i="9" s="1"/>
  <c r="D147" i="9" a="1"/>
  <c r="D147" i="9" s="1"/>
  <c r="D148" i="9" a="1"/>
  <c r="D148" i="9" s="1"/>
  <c r="D149" i="9" a="1"/>
  <c r="D149" i="9" s="1"/>
  <c r="D150" i="9" a="1"/>
  <c r="D150" i="9" s="1"/>
  <c r="D151" i="9" a="1"/>
  <c r="D151" i="9" s="1"/>
  <c r="D152" i="9" a="1"/>
  <c r="D152" i="9" s="1"/>
  <c r="D153" i="9" a="1"/>
  <c r="D153" i="9" s="1"/>
  <c r="D154" i="9" a="1"/>
  <c r="D154" i="9" s="1"/>
  <c r="D155" i="9" a="1"/>
  <c r="D155" i="9" s="1"/>
  <c r="D156" i="9" a="1"/>
  <c r="D156" i="9" s="1"/>
  <c r="D157" i="9" a="1"/>
  <c r="D157" i="9" s="1"/>
  <c r="D158" i="9" a="1"/>
  <c r="D158" i="9" s="1"/>
  <c r="D159" i="9" a="1"/>
  <c r="D159" i="9" s="1"/>
  <c r="D160" i="9" a="1"/>
  <c r="D160" i="9" s="1"/>
  <c r="D161" i="9" a="1"/>
  <c r="D161" i="9" s="1"/>
  <c r="D162" i="9" a="1"/>
  <c r="D162" i="9" s="1"/>
  <c r="D163" i="9" a="1"/>
  <c r="D163" i="9" s="1"/>
  <c r="D164" i="9" a="1"/>
  <c r="D164" i="9" s="1"/>
  <c r="D165" i="9" a="1"/>
  <c r="D165" i="9" s="1"/>
  <c r="D166" i="9" a="1"/>
  <c r="D166" i="9" s="1"/>
  <c r="D167" i="9" a="1"/>
  <c r="D167" i="9" s="1"/>
  <c r="D168" i="9" a="1"/>
  <c r="D168" i="9" s="1"/>
  <c r="D169" i="9" a="1"/>
  <c r="D169" i="9" s="1"/>
  <c r="D170" i="9" a="1"/>
  <c r="D170" i="9" s="1"/>
  <c r="D171" i="9" a="1"/>
  <c r="D171" i="9" s="1"/>
  <c r="D172" i="9" a="1"/>
  <c r="D172" i="9" s="1"/>
  <c r="D173" i="9" a="1"/>
  <c r="D173" i="9" s="1"/>
  <c r="D174" i="9" a="1"/>
  <c r="D174" i="9" s="1"/>
  <c r="D175" i="9" a="1"/>
  <c r="D175" i="9" s="1"/>
  <c r="D176" i="9" a="1"/>
  <c r="D176" i="9" s="1"/>
  <c r="D177" i="9" a="1"/>
  <c r="D177" i="9" s="1"/>
  <c r="D178" i="9" a="1"/>
  <c r="D178" i="9" s="1"/>
  <c r="D179" i="9" a="1"/>
  <c r="D179" i="9" s="1"/>
  <c r="D180" i="9" a="1"/>
  <c r="D180" i="9" s="1"/>
  <c r="D181" i="9" a="1"/>
  <c r="D181" i="9" s="1"/>
  <c r="D182" i="9" a="1"/>
  <c r="D182" i="9" s="1"/>
  <c r="D183" i="9" a="1"/>
  <c r="D183" i="9" s="1"/>
  <c r="D184" i="9" a="1"/>
  <c r="D184" i="9" s="1"/>
  <c r="D185" i="9" a="1"/>
  <c r="D185" i="9" s="1"/>
  <c r="D186" i="9" a="1"/>
  <c r="D186" i="9" s="1"/>
  <c r="D187" i="9" a="1"/>
  <c r="D187" i="9" s="1"/>
  <c r="D188" i="9" a="1"/>
  <c r="D188" i="9" s="1"/>
  <c r="D189" i="9" a="1"/>
  <c r="D189" i="9" s="1"/>
  <c r="D190" i="9" a="1"/>
  <c r="D190" i="9" s="1"/>
  <c r="D191" i="9" a="1"/>
  <c r="D191" i="9" s="1"/>
  <c r="D192" i="9" a="1"/>
  <c r="D192" i="9" s="1"/>
  <c r="D193" i="9" a="1"/>
  <c r="D193" i="9" s="1"/>
  <c r="D194" i="9" a="1"/>
  <c r="D194" i="9" s="1"/>
  <c r="D195" i="9" a="1"/>
  <c r="D195" i="9" s="1"/>
  <c r="D196" i="9" a="1"/>
  <c r="D196" i="9" s="1"/>
  <c r="D197" i="9" a="1"/>
  <c r="D197" i="9" s="1"/>
  <c r="D198" i="9" a="1"/>
  <c r="D198" i="9" s="1"/>
  <c r="D199" i="9" a="1"/>
  <c r="D199" i="9" s="1"/>
  <c r="D200" i="9" a="1"/>
  <c r="D200" i="9" s="1"/>
  <c r="D201" i="9" a="1"/>
  <c r="D201" i="9" s="1"/>
  <c r="D202" i="9" a="1"/>
  <c r="D202" i="9" s="1"/>
  <c r="D203" i="9" a="1"/>
  <c r="D203" i="9" s="1"/>
  <c r="D204" i="9" a="1"/>
  <c r="D204" i="9" s="1"/>
  <c r="D205" i="9" a="1"/>
  <c r="D205" i="9" s="1"/>
  <c r="D206" i="9" a="1"/>
  <c r="D206" i="9" s="1"/>
  <c r="D207" i="9" a="1"/>
  <c r="D207" i="9" s="1"/>
  <c r="D208" i="9" a="1"/>
  <c r="D208" i="9" s="1"/>
  <c r="D209" i="9" a="1"/>
  <c r="D209" i="9" s="1"/>
  <c r="D210" i="9" a="1"/>
  <c r="D210" i="9" s="1"/>
  <c r="D211" i="9" a="1"/>
  <c r="D211" i="9" s="1"/>
  <c r="D212" i="9" a="1"/>
  <c r="D212" i="9" s="1"/>
  <c r="D213" i="9" a="1"/>
  <c r="D213" i="9" s="1"/>
  <c r="D214" i="9" a="1"/>
  <c r="D214" i="9" s="1"/>
  <c r="D215" i="9" a="1"/>
  <c r="D215" i="9" s="1"/>
  <c r="D216" i="9" a="1"/>
  <c r="D216" i="9" s="1"/>
  <c r="D217" i="9" a="1"/>
  <c r="D217" i="9" s="1"/>
  <c r="D218" i="9" a="1"/>
  <c r="D218" i="9" s="1"/>
  <c r="D219" i="9" a="1"/>
  <c r="D219" i="9" s="1"/>
  <c r="D220" i="9" a="1"/>
  <c r="D220" i="9" s="1"/>
  <c r="D221" i="9" a="1"/>
  <c r="D221" i="9" s="1"/>
  <c r="D222" i="9" a="1"/>
  <c r="D222" i="9" s="1"/>
  <c r="D223" i="9" a="1"/>
  <c r="D223" i="9" s="1"/>
  <c r="D224" i="9" a="1"/>
  <c r="D224" i="9" s="1"/>
  <c r="D225" i="9" a="1"/>
  <c r="D225" i="9" s="1"/>
  <c r="D226" i="9" a="1"/>
  <c r="D226" i="9" s="1"/>
  <c r="D227" i="9" a="1"/>
  <c r="D227" i="9" s="1"/>
  <c r="D228" i="9" a="1"/>
  <c r="D228" i="9" s="1"/>
  <c r="D229" i="9" a="1"/>
  <c r="D229" i="9" s="1"/>
  <c r="D230" i="9" a="1"/>
  <c r="D230" i="9" s="1"/>
  <c r="D231" i="9" a="1"/>
  <c r="D231" i="9" s="1"/>
  <c r="D232" i="9" a="1"/>
  <c r="D232" i="9" s="1"/>
  <c r="D233" i="9" a="1"/>
  <c r="D233" i="9" s="1"/>
  <c r="D234" i="9" a="1"/>
  <c r="D234" i="9" s="1"/>
  <c r="D235" i="9" a="1"/>
  <c r="D235" i="9" s="1"/>
  <c r="D236" i="9" a="1"/>
  <c r="D236" i="9" s="1"/>
  <c r="D237" i="9" a="1"/>
  <c r="D237" i="9" s="1"/>
  <c r="D238" i="9" a="1"/>
  <c r="D238" i="9" s="1"/>
  <c r="D239" i="9" a="1"/>
  <c r="D239" i="9" s="1"/>
  <c r="D240" i="9" a="1"/>
  <c r="D240" i="9" s="1"/>
  <c r="D241" i="9" a="1"/>
  <c r="D241" i="9" s="1"/>
  <c r="D242" i="9" a="1"/>
  <c r="D242" i="9" s="1"/>
  <c r="D243" i="9" a="1"/>
  <c r="D243" i="9" s="1"/>
  <c r="D244" i="9" a="1"/>
  <c r="D244" i="9" s="1"/>
  <c r="D245" i="9" a="1"/>
  <c r="D245" i="9" s="1"/>
  <c r="D246" i="9" a="1"/>
  <c r="D246" i="9" s="1"/>
  <c r="D247" i="9" a="1"/>
  <c r="D247" i="9" s="1"/>
  <c r="D248" i="9" a="1"/>
  <c r="D248" i="9" s="1"/>
  <c r="D249" i="9" a="1"/>
  <c r="D249" i="9" s="1"/>
  <c r="D250" i="9" a="1"/>
  <c r="D250" i="9" s="1"/>
  <c r="D251" i="9" a="1"/>
  <c r="D251" i="9" s="1"/>
  <c r="D252" i="9" a="1"/>
  <c r="D252" i="9" s="1"/>
  <c r="D253" i="9" a="1"/>
  <c r="D253" i="9" s="1"/>
  <c r="D254" i="9" a="1"/>
  <c r="D254" i="9" s="1"/>
  <c r="D255" i="9" a="1"/>
  <c r="D255" i="9" s="1"/>
  <c r="D256" i="9" a="1"/>
  <c r="D256" i="9" s="1"/>
  <c r="D257" i="9" a="1"/>
  <c r="D257" i="9" s="1"/>
  <c r="D258" i="9" a="1"/>
  <c r="D258" i="9" s="1"/>
  <c r="D259" i="9" a="1"/>
  <c r="D259" i="9" s="1"/>
  <c r="D260" i="9" a="1"/>
  <c r="D260" i="9" s="1"/>
  <c r="D261" i="9" a="1"/>
  <c r="D261" i="9" s="1"/>
  <c r="D262" i="9" a="1"/>
  <c r="D262" i="9" s="1"/>
  <c r="D263" i="9" a="1"/>
  <c r="D263" i="9" s="1"/>
  <c r="D264" i="9" a="1"/>
  <c r="D264" i="9" s="1"/>
  <c r="D265" i="9" a="1"/>
  <c r="D265" i="9" s="1"/>
  <c r="D266" i="9" a="1"/>
  <c r="D266" i="9" s="1"/>
  <c r="D267" i="9" a="1"/>
  <c r="D267" i="9" s="1"/>
  <c r="D268" i="9" a="1"/>
  <c r="D268" i="9" s="1"/>
  <c r="D269" i="9" a="1"/>
  <c r="D269" i="9" s="1"/>
  <c r="D270" i="9" a="1"/>
  <c r="D270" i="9" s="1"/>
  <c r="D271" i="9" a="1"/>
  <c r="D271" i="9" s="1"/>
  <c r="D272" i="9" a="1"/>
  <c r="D272" i="9" s="1"/>
  <c r="D273" i="9" a="1"/>
  <c r="D273" i="9" s="1"/>
  <c r="D274" i="9" a="1"/>
  <c r="D274" i="9" s="1"/>
  <c r="D275" i="9" a="1"/>
  <c r="D275" i="9" s="1"/>
  <c r="D276" i="9" a="1"/>
  <c r="D276" i="9" s="1"/>
  <c r="D277" i="9" a="1"/>
  <c r="D277" i="9" s="1"/>
  <c r="D278" i="9" a="1"/>
  <c r="D278" i="9" s="1"/>
  <c r="D279" i="9" a="1"/>
  <c r="D279" i="9" s="1"/>
  <c r="D280" i="9" a="1"/>
  <c r="D280" i="9" s="1"/>
  <c r="D281" i="9" a="1"/>
  <c r="D281" i="9" s="1"/>
  <c r="D282" i="9" a="1"/>
  <c r="D282" i="9" s="1"/>
  <c r="D283" i="9" a="1"/>
  <c r="D283" i="9" s="1"/>
  <c r="D284" i="9" a="1"/>
  <c r="D284" i="9" s="1"/>
  <c r="D285" i="9" a="1"/>
  <c r="D285" i="9" s="1"/>
  <c r="D286" i="9" a="1"/>
  <c r="D286" i="9" s="1"/>
  <c r="D287" i="9" a="1"/>
  <c r="D287" i="9" s="1"/>
  <c r="D288" i="9" a="1"/>
  <c r="D288" i="9" s="1"/>
  <c r="D289" i="9" a="1"/>
  <c r="D289" i="9" s="1"/>
  <c r="D290" i="9" a="1"/>
  <c r="D290" i="9" s="1"/>
  <c r="D291" i="9" a="1"/>
  <c r="D291" i="9" s="1"/>
  <c r="D292" i="9" a="1"/>
  <c r="D292" i="9" s="1"/>
  <c r="D293" i="9" a="1"/>
  <c r="D293" i="9" s="1"/>
  <c r="D294" i="9" a="1"/>
  <c r="D294" i="9" s="1"/>
  <c r="D295" i="9" a="1"/>
  <c r="D295" i="9" s="1"/>
  <c r="D296" i="9" a="1"/>
  <c r="D296" i="9" s="1"/>
  <c r="D297" i="9" a="1"/>
  <c r="D297" i="9" s="1"/>
  <c r="D298" i="9" a="1"/>
  <c r="D298" i="9" s="1"/>
  <c r="D299" i="9" a="1"/>
  <c r="D299" i="9" s="1"/>
  <c r="D300" i="9" a="1"/>
  <c r="D300" i="9" s="1"/>
  <c r="D301" i="9" a="1"/>
  <c r="D301" i="9" s="1"/>
  <c r="D302" i="9" a="1"/>
  <c r="D302" i="9" s="1"/>
  <c r="D303" i="9" a="1"/>
  <c r="D303" i="9" s="1"/>
  <c r="D304" i="9" a="1"/>
  <c r="D304" i="9" s="1"/>
  <c r="D305" i="9" a="1"/>
  <c r="D305" i="9" s="1"/>
  <c r="D306" i="9" a="1"/>
  <c r="D306" i="9" s="1"/>
  <c r="D307" i="9" a="1"/>
  <c r="D307" i="9" s="1"/>
  <c r="D308" i="9" a="1"/>
  <c r="D308" i="9" s="1"/>
  <c r="D309" i="9" a="1"/>
  <c r="D309" i="9" s="1"/>
  <c r="D310" i="9" a="1"/>
  <c r="D310" i="9" s="1"/>
  <c r="D311" i="9" a="1"/>
  <c r="D311" i="9" s="1"/>
  <c r="D312" i="9" a="1"/>
  <c r="D312" i="9" s="1"/>
  <c r="D313" i="9" a="1"/>
  <c r="D313" i="9" s="1"/>
  <c r="D314" i="9" a="1"/>
  <c r="D314" i="9" s="1"/>
  <c r="D315" i="9" a="1"/>
  <c r="D315" i="9" s="1"/>
  <c r="D316" i="9" a="1"/>
  <c r="D316" i="9" s="1"/>
  <c r="D317" i="9" a="1"/>
  <c r="D317" i="9" s="1"/>
  <c r="D318" i="9" a="1"/>
  <c r="D318" i="9" s="1"/>
  <c r="D319" i="9" a="1"/>
  <c r="D319" i="9" s="1"/>
  <c r="D320" i="9" a="1"/>
  <c r="D320" i="9" s="1"/>
  <c r="D321" i="9" a="1"/>
  <c r="D321" i="9" s="1"/>
  <c r="D322" i="9" a="1"/>
  <c r="D322" i="9" s="1"/>
  <c r="D323" i="9" a="1"/>
  <c r="D323" i="9" s="1"/>
  <c r="D324" i="9" a="1"/>
  <c r="D324" i="9" s="1"/>
  <c r="D325" i="9" a="1"/>
  <c r="D325" i="9" s="1"/>
  <c r="D326" i="9" a="1"/>
  <c r="D326" i="9" s="1"/>
  <c r="D327" i="9" a="1"/>
  <c r="D327" i="9" s="1"/>
  <c r="D328" i="9" a="1"/>
  <c r="D328" i="9" s="1"/>
  <c r="D329" i="9" a="1"/>
  <c r="D329" i="9" s="1"/>
  <c r="D330" i="9" a="1"/>
  <c r="D330" i="9" s="1"/>
  <c r="D331" i="9" a="1"/>
  <c r="D331" i="9" s="1"/>
  <c r="D332" i="9" a="1"/>
  <c r="D332" i="9" s="1"/>
  <c r="D333" i="9" a="1"/>
  <c r="D333" i="9" s="1"/>
  <c r="D334" i="9" a="1"/>
  <c r="D334" i="9" s="1"/>
  <c r="D335" i="9" a="1"/>
  <c r="D335" i="9" s="1"/>
  <c r="D336" i="9" a="1"/>
  <c r="D336" i="9" s="1"/>
  <c r="D337" i="9" a="1"/>
  <c r="D337" i="9" s="1"/>
  <c r="D338" i="9" a="1"/>
  <c r="D338" i="9" s="1"/>
  <c r="D339" i="9" a="1"/>
  <c r="D339" i="9" s="1"/>
  <c r="D340" i="9" a="1"/>
  <c r="D340" i="9" s="1"/>
  <c r="D341" i="9" a="1"/>
  <c r="D341" i="9" s="1"/>
  <c r="D342" i="9" a="1"/>
  <c r="D342" i="9" s="1"/>
  <c r="D343" i="9" a="1"/>
  <c r="D343" i="9" s="1"/>
  <c r="D344" i="9" a="1"/>
  <c r="D344" i="9" s="1"/>
  <c r="D345" i="9" a="1"/>
  <c r="D345" i="9" s="1"/>
  <c r="D346" i="9" a="1"/>
  <c r="D346" i="9" s="1"/>
  <c r="D347" i="9" a="1"/>
  <c r="D347" i="9" s="1"/>
  <c r="D348" i="9" a="1"/>
  <c r="D348" i="9" s="1"/>
  <c r="D349" i="9" a="1"/>
  <c r="D349" i="9" s="1"/>
  <c r="D350" i="9" a="1"/>
  <c r="D350" i="9" s="1"/>
  <c r="D351" i="9" a="1"/>
  <c r="D351" i="9" s="1"/>
  <c r="D352" i="9" a="1"/>
  <c r="D352" i="9" s="1"/>
  <c r="D353" i="9" a="1"/>
  <c r="D353" i="9" s="1"/>
  <c r="D354" i="9" a="1"/>
  <c r="D354" i="9" s="1"/>
  <c r="D355" i="9" a="1"/>
  <c r="D355" i="9" s="1"/>
  <c r="D356" i="9" a="1"/>
  <c r="D356" i="9" s="1"/>
  <c r="D357" i="9" a="1"/>
  <c r="D357" i="9" s="1"/>
  <c r="D358" i="9" a="1"/>
  <c r="D358" i="9" s="1"/>
  <c r="D359" i="9" a="1"/>
  <c r="D359" i="9" s="1"/>
  <c r="D360" i="9" a="1"/>
  <c r="D360" i="9" s="1"/>
  <c r="D361" i="9" a="1"/>
  <c r="D361" i="9" s="1"/>
  <c r="D362" i="9" a="1"/>
  <c r="D362" i="9" s="1"/>
  <c r="D363" i="9" a="1"/>
  <c r="D363" i="9" s="1"/>
  <c r="D364" i="9" a="1"/>
  <c r="D364" i="9" s="1"/>
  <c r="D365" i="9" a="1"/>
  <c r="D365" i="9" s="1"/>
  <c r="D366" i="9" a="1"/>
  <c r="D366" i="9" s="1"/>
  <c r="D367" i="9" a="1"/>
  <c r="D367" i="9" s="1"/>
  <c r="D368" i="9" a="1"/>
  <c r="D368" i="9" s="1"/>
  <c r="D369" i="9" a="1"/>
  <c r="D369" i="9" s="1"/>
  <c r="D370" i="9" a="1"/>
  <c r="D370" i="9" s="1"/>
  <c r="D371" i="9" a="1"/>
  <c r="D371" i="9" s="1"/>
  <c r="D372" i="9" a="1"/>
  <c r="D372" i="9" s="1"/>
  <c r="D373" i="9" a="1"/>
  <c r="D373" i="9" s="1"/>
  <c r="D374" i="9" a="1"/>
  <c r="D374" i="9" s="1"/>
  <c r="D375" i="9" a="1"/>
  <c r="D375" i="9" s="1"/>
  <c r="D376" i="9" a="1"/>
  <c r="D376" i="9" s="1"/>
  <c r="D377" i="9" a="1"/>
  <c r="D377" i="9" s="1"/>
  <c r="D378" i="9" a="1"/>
  <c r="D378" i="9" s="1"/>
  <c r="D379" i="9" a="1"/>
  <c r="D379" i="9" s="1"/>
  <c r="D380" i="9" a="1"/>
  <c r="D380" i="9" s="1"/>
  <c r="D381" i="9" a="1"/>
  <c r="D381" i="9" s="1"/>
  <c r="D382" i="9" a="1"/>
  <c r="D382" i="9" s="1"/>
  <c r="D383" i="9" a="1"/>
  <c r="D383" i="9" s="1"/>
  <c r="D384" i="9" a="1"/>
  <c r="D384" i="9" s="1"/>
  <c r="D385" i="9" a="1"/>
  <c r="D385" i="9" s="1"/>
  <c r="D386" i="9" a="1"/>
  <c r="D386" i="9" s="1"/>
  <c r="D387" i="9" a="1"/>
  <c r="D387" i="9" s="1"/>
  <c r="D388" i="9" a="1"/>
  <c r="D388" i="9" s="1"/>
  <c r="D389" i="9" a="1"/>
  <c r="D389" i="9" s="1"/>
  <c r="D390" i="9" a="1"/>
  <c r="D390" i="9" s="1"/>
  <c r="D391" i="9" a="1"/>
  <c r="D391" i="9" s="1"/>
  <c r="D392" i="9" a="1"/>
  <c r="D392" i="9" s="1"/>
  <c r="D393" i="9" a="1"/>
  <c r="D393" i="9" s="1"/>
  <c r="D394" i="9" a="1"/>
  <c r="D394" i="9" s="1"/>
  <c r="D395" i="9" a="1"/>
  <c r="D395" i="9" s="1"/>
  <c r="D396" i="9" a="1"/>
  <c r="D396" i="9" s="1"/>
  <c r="D397" i="9" a="1"/>
  <c r="D397" i="9" s="1"/>
  <c r="D398" i="9" a="1"/>
  <c r="D398" i="9" s="1"/>
  <c r="D399" i="9" a="1"/>
  <c r="D399" i="9" s="1"/>
  <c r="D400" i="9" a="1"/>
  <c r="D400" i="9" s="1"/>
  <c r="D401" i="9" a="1"/>
  <c r="D401" i="9" s="1"/>
  <c r="D402" i="9" a="1"/>
  <c r="D402" i="9" s="1"/>
  <c r="D403" i="9" a="1"/>
  <c r="D403" i="9" s="1"/>
  <c r="D404" i="9" a="1"/>
  <c r="D404" i="9" s="1"/>
  <c r="D405" i="9" a="1"/>
  <c r="D405" i="9" s="1"/>
  <c r="D406" i="9" a="1"/>
  <c r="D406" i="9" s="1"/>
  <c r="D407" i="9" a="1"/>
  <c r="D407" i="9" s="1"/>
  <c r="D408" i="9" a="1"/>
  <c r="D408" i="9" s="1"/>
  <c r="D409" i="9" a="1"/>
  <c r="D409" i="9" s="1"/>
  <c r="D410" i="9" a="1"/>
  <c r="D410" i="9" s="1"/>
  <c r="D411" i="9" a="1"/>
  <c r="D411" i="9" s="1"/>
  <c r="D412" i="9" a="1"/>
  <c r="D412" i="9" s="1"/>
  <c r="D413" i="9" a="1"/>
  <c r="D413" i="9" s="1"/>
  <c r="D414" i="9" a="1"/>
  <c r="D414" i="9" s="1"/>
  <c r="D415" i="9" a="1"/>
  <c r="D415" i="9" s="1"/>
  <c r="D416" i="9" a="1"/>
  <c r="D416" i="9" s="1"/>
  <c r="D417" i="9" a="1"/>
  <c r="D417" i="9" s="1"/>
  <c r="D418" i="9" a="1"/>
  <c r="D418" i="9" s="1"/>
  <c r="D419" i="9" a="1"/>
  <c r="D419" i="9" s="1"/>
  <c r="D420" i="9" a="1"/>
  <c r="D420" i="9" s="1"/>
  <c r="D421" i="9" a="1"/>
  <c r="D421" i="9" s="1"/>
  <c r="D422" i="9" a="1"/>
  <c r="D422" i="9" s="1"/>
  <c r="D423" i="9" a="1"/>
  <c r="D423" i="9" s="1"/>
  <c r="D424" i="9" a="1"/>
  <c r="D424" i="9" s="1"/>
  <c r="D425" i="9" a="1"/>
  <c r="D425" i="9" s="1"/>
  <c r="D426" i="9" a="1"/>
  <c r="D426" i="9" s="1"/>
  <c r="D427" i="9" a="1"/>
  <c r="D427" i="9" s="1"/>
  <c r="D428" i="9" a="1"/>
  <c r="D428" i="9" s="1"/>
  <c r="D429" i="9" a="1"/>
  <c r="D429" i="9" s="1"/>
  <c r="D430" i="9" a="1"/>
  <c r="D430" i="9" s="1"/>
  <c r="D431" i="9" a="1"/>
  <c r="D431" i="9" s="1"/>
  <c r="D432" i="9" a="1"/>
  <c r="D432" i="9" s="1"/>
  <c r="D433" i="9" a="1"/>
  <c r="D433" i="9" s="1"/>
  <c r="D434" i="9" a="1"/>
  <c r="D434" i="9" s="1"/>
  <c r="D435" i="9" a="1"/>
  <c r="D435" i="9" s="1"/>
  <c r="D436" i="9" a="1"/>
  <c r="D436" i="9" s="1"/>
  <c r="D437" i="9" a="1"/>
  <c r="D437" i="9" s="1"/>
  <c r="D438" i="9" a="1"/>
  <c r="D438" i="9" s="1"/>
  <c r="D439" i="9" a="1"/>
  <c r="D439" i="9" s="1"/>
  <c r="D440" i="9" a="1"/>
  <c r="D440" i="9" s="1"/>
  <c r="D441" i="9" a="1"/>
  <c r="D441" i="9" s="1"/>
  <c r="D442" i="9" a="1"/>
  <c r="D442" i="9" s="1"/>
  <c r="D443" i="9" a="1"/>
  <c r="D443" i="9" s="1"/>
  <c r="D444" i="9" a="1"/>
  <c r="D444" i="9" s="1"/>
  <c r="D445" i="9" a="1"/>
  <c r="D445" i="9" s="1"/>
  <c r="D446" i="9" a="1"/>
  <c r="D446" i="9" s="1"/>
  <c r="D447" i="9" a="1"/>
  <c r="D447" i="9" s="1"/>
  <c r="D448" i="9" a="1"/>
  <c r="D448" i="9" s="1"/>
  <c r="D449" i="9" a="1"/>
  <c r="D449" i="9" s="1"/>
  <c r="D450" i="9" a="1"/>
  <c r="D450" i="9" s="1"/>
  <c r="D451" i="9" a="1"/>
  <c r="D451" i="9" s="1"/>
  <c r="D452" i="9" a="1"/>
  <c r="D452" i="9" s="1"/>
  <c r="D453" i="9" a="1"/>
  <c r="D453" i="9" s="1"/>
  <c r="D454" i="9" a="1"/>
  <c r="D454" i="9" s="1"/>
  <c r="D455" i="9" a="1"/>
  <c r="D455" i="9" s="1"/>
  <c r="D456" i="9" a="1"/>
  <c r="D456" i="9" s="1"/>
  <c r="D457" i="9" a="1"/>
  <c r="D457" i="9" s="1"/>
  <c r="D458" i="9" a="1"/>
  <c r="D458" i="9" s="1"/>
  <c r="D459" i="9" a="1"/>
  <c r="D459" i="9" s="1"/>
  <c r="D460" i="9" a="1"/>
  <c r="D460" i="9" s="1"/>
  <c r="D461" i="9" a="1"/>
  <c r="D461" i="9" s="1"/>
  <c r="D462" i="9" a="1"/>
  <c r="D462" i="9" s="1"/>
  <c r="D463" i="9" a="1"/>
  <c r="D463" i="9" s="1"/>
  <c r="D464" i="9" a="1"/>
  <c r="D464" i="9" s="1"/>
  <c r="D465" i="9" a="1"/>
  <c r="D465" i="9" s="1"/>
  <c r="D466" i="9" a="1"/>
  <c r="D466" i="9" s="1"/>
  <c r="D467" i="9" a="1"/>
  <c r="D467" i="9" s="1"/>
  <c r="D468" i="9" a="1"/>
  <c r="D468" i="9" s="1"/>
  <c r="D469" i="9" a="1"/>
  <c r="D469" i="9" s="1"/>
  <c r="D470" i="9" a="1"/>
  <c r="D470" i="9" s="1"/>
  <c r="D471" i="9" a="1"/>
  <c r="D471" i="9" s="1"/>
  <c r="D472" i="9" a="1"/>
  <c r="D472" i="9" s="1"/>
  <c r="D473" i="9" a="1"/>
  <c r="D473" i="9" s="1"/>
  <c r="D474" i="9" a="1"/>
  <c r="D474" i="9" s="1"/>
  <c r="D475" i="9" a="1"/>
  <c r="D475" i="9" s="1"/>
  <c r="D476" i="9" a="1"/>
  <c r="D476" i="9" s="1"/>
  <c r="D477" i="9" a="1"/>
  <c r="D477" i="9" s="1"/>
  <c r="D478" i="9" a="1"/>
  <c r="D478" i="9" s="1"/>
  <c r="D479" i="9" a="1"/>
  <c r="D479" i="9" s="1"/>
  <c r="D480" i="9" a="1"/>
  <c r="D480" i="9" s="1"/>
  <c r="D481" i="9" a="1"/>
  <c r="D481" i="9" s="1"/>
  <c r="D482" i="9" a="1"/>
  <c r="D482" i="9" s="1"/>
  <c r="D483" i="9" a="1"/>
  <c r="D483" i="9" s="1"/>
  <c r="D484" i="9" a="1"/>
  <c r="D484" i="9" s="1"/>
  <c r="D485" i="9" a="1"/>
  <c r="D485" i="9" s="1"/>
  <c r="D486" i="9" a="1"/>
  <c r="D486" i="9" s="1"/>
  <c r="D487" i="9" a="1"/>
  <c r="D487" i="9" s="1"/>
  <c r="D488" i="9" a="1"/>
  <c r="D488" i="9" s="1"/>
  <c r="D489" i="9" a="1"/>
  <c r="D489" i="9" s="1"/>
  <c r="D490" i="9" a="1"/>
  <c r="D490" i="9" s="1"/>
  <c r="D491" i="9" a="1"/>
  <c r="D491" i="9" s="1"/>
  <c r="D492" i="9" a="1"/>
  <c r="D492" i="9" s="1"/>
  <c r="D493" i="9" a="1"/>
  <c r="D493" i="9" s="1"/>
  <c r="D494" i="9" a="1"/>
  <c r="D494" i="9" s="1"/>
  <c r="D495" i="9" a="1"/>
  <c r="D495" i="9" s="1"/>
  <c r="D496" i="9" a="1"/>
  <c r="D496" i="9" s="1"/>
  <c r="D497" i="9" a="1"/>
  <c r="D497" i="9" s="1"/>
  <c r="D498" i="9" a="1"/>
  <c r="D498" i="9" s="1"/>
  <c r="D499" i="9" a="1"/>
  <c r="D499" i="9" s="1"/>
  <c r="D500" i="9" a="1"/>
  <c r="D500" i="9" s="1"/>
  <c r="D501" i="9" a="1"/>
  <c r="D501" i="9" s="1"/>
  <c r="D502" i="9" a="1"/>
  <c r="D502" i="9" s="1"/>
  <c r="D503" i="9" a="1"/>
  <c r="D503" i="9" s="1"/>
  <c r="D504" i="9" a="1"/>
  <c r="D504" i="9" s="1"/>
  <c r="D505" i="9" a="1"/>
  <c r="D505" i="9" s="1"/>
  <c r="D506" i="9" a="1"/>
  <c r="D506" i="9" s="1"/>
  <c r="D507" i="9" a="1"/>
  <c r="D507" i="9" s="1"/>
  <c r="D508" i="9" a="1"/>
  <c r="D508" i="9" s="1"/>
  <c r="D509" i="9" a="1"/>
  <c r="D509" i="9" s="1"/>
  <c r="D510" i="9" a="1"/>
  <c r="D510" i="9" s="1"/>
  <c r="D511" i="9" a="1"/>
  <c r="D511" i="9" s="1"/>
  <c r="D512" i="9" a="1"/>
  <c r="D512" i="9" s="1"/>
  <c r="D513" i="9" a="1"/>
  <c r="D513" i="9" s="1"/>
  <c r="D514" i="9" a="1"/>
  <c r="D514" i="9" s="1"/>
  <c r="D515" i="9" a="1"/>
  <c r="D515" i="9" s="1"/>
  <c r="D516" i="9" a="1"/>
  <c r="D516" i="9" s="1"/>
  <c r="D517" i="9" a="1"/>
  <c r="D517" i="9" s="1"/>
  <c r="D518" i="9" a="1"/>
  <c r="D518" i="9" s="1"/>
  <c r="D519" i="9" a="1"/>
  <c r="D519" i="9" s="1"/>
  <c r="D520" i="9" a="1"/>
  <c r="D520" i="9" s="1"/>
  <c r="D521" i="9" a="1"/>
  <c r="D521" i="9" s="1"/>
  <c r="D522" i="9" a="1"/>
  <c r="D522" i="9" s="1"/>
  <c r="D523" i="9" a="1"/>
  <c r="D523" i="9" s="1"/>
  <c r="D524" i="9" a="1"/>
  <c r="D524" i="9" s="1"/>
  <c r="D525" i="9" a="1"/>
  <c r="D525" i="9" s="1"/>
  <c r="D526" i="9" a="1"/>
  <c r="D526" i="9" s="1"/>
  <c r="D527" i="9" a="1"/>
  <c r="D527" i="9" s="1"/>
  <c r="D528" i="9" a="1"/>
  <c r="D528" i="9" s="1"/>
  <c r="D529" i="9" a="1"/>
  <c r="D529" i="9" s="1"/>
  <c r="D530" i="9" a="1"/>
  <c r="D530" i="9" s="1"/>
  <c r="D531" i="9" a="1"/>
  <c r="D531" i="9" s="1"/>
  <c r="D532" i="9" a="1"/>
  <c r="D532" i="9" s="1"/>
  <c r="D533" i="9" a="1"/>
  <c r="D533" i="9" s="1"/>
  <c r="D534" i="9" a="1"/>
  <c r="D534" i="9" s="1"/>
  <c r="D535" i="9" a="1"/>
  <c r="D535" i="9" s="1"/>
  <c r="D536" i="9" a="1"/>
  <c r="D536" i="9" s="1"/>
  <c r="D537" i="9" a="1"/>
  <c r="D537" i="9" s="1"/>
  <c r="D538" i="9" a="1"/>
  <c r="D538" i="9" s="1"/>
  <c r="D539" i="9" a="1"/>
  <c r="D539" i="9" s="1"/>
  <c r="D540" i="9" a="1"/>
  <c r="D540" i="9" s="1"/>
  <c r="D541" i="9" a="1"/>
  <c r="D541" i="9" s="1"/>
  <c r="D542" i="9" a="1"/>
  <c r="D542" i="9" s="1"/>
  <c r="D543" i="9" a="1"/>
  <c r="D543" i="9" s="1"/>
  <c r="D544" i="9" a="1"/>
  <c r="D544" i="9" s="1"/>
  <c r="D545" i="9" a="1"/>
  <c r="D545" i="9" s="1"/>
  <c r="D546" i="9" a="1"/>
  <c r="D546" i="9" s="1"/>
  <c r="D547" i="9" a="1"/>
  <c r="D547" i="9" s="1"/>
  <c r="D548" i="9" a="1"/>
  <c r="D548" i="9" s="1"/>
  <c r="D549" i="9" a="1"/>
  <c r="D549" i="9" s="1"/>
  <c r="D550" i="9" a="1"/>
  <c r="D550" i="9" s="1"/>
  <c r="D551" i="9" a="1"/>
  <c r="D551" i="9" s="1"/>
  <c r="D552" i="9" a="1"/>
  <c r="D552" i="9" s="1"/>
  <c r="D553" i="9" a="1"/>
  <c r="D553" i="9" s="1"/>
  <c r="D554" i="9" a="1"/>
  <c r="D554" i="9" s="1"/>
  <c r="D555" i="9" a="1"/>
  <c r="D555" i="9" s="1"/>
  <c r="D556" i="9" a="1"/>
  <c r="D556" i="9" s="1"/>
  <c r="D557" i="9" a="1"/>
  <c r="D557" i="9" s="1"/>
  <c r="D558" i="9" a="1"/>
  <c r="D558" i="9" s="1"/>
  <c r="D559" i="9" a="1"/>
  <c r="D559" i="9" s="1"/>
  <c r="D560" i="9" a="1"/>
  <c r="D560" i="9" s="1"/>
  <c r="D561" i="9" a="1"/>
  <c r="D561" i="9" s="1"/>
  <c r="D562" i="9" a="1"/>
  <c r="D562" i="9" s="1"/>
  <c r="D563" i="9" a="1"/>
  <c r="D563" i="9" s="1"/>
  <c r="D564" i="9" a="1"/>
  <c r="D564" i="9" s="1"/>
  <c r="D565" i="9" a="1"/>
  <c r="D565" i="9" s="1"/>
  <c r="D566" i="9" a="1"/>
  <c r="D566" i="9" s="1"/>
  <c r="D567" i="9" a="1"/>
  <c r="D567" i="9" s="1"/>
  <c r="D568" i="9" a="1"/>
  <c r="D568" i="9" s="1"/>
  <c r="D569" i="9" a="1"/>
  <c r="D569" i="9" s="1"/>
  <c r="D570" i="9" a="1"/>
  <c r="D570" i="9" s="1"/>
  <c r="D571" i="9" a="1"/>
  <c r="D571" i="9" s="1"/>
  <c r="D572" i="9" a="1"/>
  <c r="D572" i="9" s="1"/>
  <c r="D573" i="9" a="1"/>
  <c r="D573" i="9" s="1"/>
  <c r="D574" i="9" a="1"/>
  <c r="D574" i="9" s="1"/>
  <c r="D575" i="9" a="1"/>
  <c r="D575" i="9" s="1"/>
  <c r="D576" i="9" a="1"/>
  <c r="D576" i="9" s="1"/>
  <c r="D577" i="9" a="1"/>
  <c r="D577" i="9" s="1"/>
  <c r="D578" i="9" a="1"/>
  <c r="D578" i="9" s="1"/>
  <c r="D579" i="9" a="1"/>
  <c r="D579" i="9" s="1"/>
  <c r="D580" i="9" a="1"/>
  <c r="D580" i="9" s="1"/>
  <c r="D581" i="9" a="1"/>
  <c r="D581" i="9" s="1"/>
  <c r="D582" i="9" a="1"/>
  <c r="D582" i="9" s="1"/>
  <c r="D583" i="9" a="1"/>
  <c r="D583" i="9" s="1"/>
  <c r="D584" i="9" a="1"/>
  <c r="D584" i="9" s="1"/>
  <c r="D585" i="9" a="1"/>
  <c r="D585" i="9" s="1"/>
  <c r="D586" i="9" a="1"/>
  <c r="D586" i="9" s="1"/>
  <c r="D587" i="9" a="1"/>
  <c r="D587" i="9" s="1"/>
  <c r="D588" i="9" a="1"/>
  <c r="D588" i="9" s="1"/>
  <c r="D589" i="9" a="1"/>
  <c r="D589" i="9" s="1"/>
  <c r="D590" i="9" a="1"/>
  <c r="D590" i="9" s="1"/>
  <c r="D591" i="9" a="1"/>
  <c r="D591" i="9" s="1"/>
  <c r="D592" i="9" a="1"/>
  <c r="D592" i="9" s="1"/>
  <c r="D593" i="9" a="1"/>
  <c r="D593" i="9" s="1"/>
  <c r="D594" i="9" a="1"/>
  <c r="D594" i="9" s="1"/>
  <c r="D595" i="9" a="1"/>
  <c r="D595" i="9" s="1"/>
  <c r="D596" i="9" a="1"/>
  <c r="D596" i="9" s="1"/>
  <c r="D597" i="9" a="1"/>
  <c r="D597" i="9" s="1"/>
  <c r="D598" i="9" a="1"/>
  <c r="D598" i="9" s="1"/>
  <c r="D599" i="9" a="1"/>
  <c r="D599" i="9" s="1"/>
  <c r="D600" i="9" a="1"/>
  <c r="D600" i="9" s="1"/>
  <c r="D601" i="9" a="1"/>
  <c r="D601" i="9" s="1"/>
  <c r="D602" i="9" a="1"/>
  <c r="D602" i="9" s="1"/>
  <c r="D603" i="9" a="1"/>
  <c r="D603" i="9" s="1"/>
  <c r="D604" i="9" a="1"/>
  <c r="D604" i="9" s="1"/>
  <c r="D605" i="9" a="1"/>
  <c r="D605" i="9" s="1"/>
  <c r="D606" i="9" a="1"/>
  <c r="D606" i="9" s="1"/>
  <c r="D607" i="9" a="1"/>
  <c r="D607" i="9" s="1"/>
  <c r="D608" i="9" a="1"/>
  <c r="D608" i="9" s="1"/>
  <c r="D609" i="9" a="1"/>
  <c r="D609" i="9" s="1"/>
  <c r="D610" i="9" a="1"/>
  <c r="D610" i="9" s="1"/>
  <c r="D611" i="9" a="1"/>
  <c r="D611" i="9" s="1"/>
  <c r="D612" i="9" a="1"/>
  <c r="D612" i="9" s="1"/>
  <c r="D613" i="9" a="1"/>
  <c r="D613" i="9" s="1"/>
  <c r="D614" i="9" a="1"/>
  <c r="D614" i="9" s="1"/>
  <c r="D615" i="9" a="1"/>
  <c r="D615" i="9" s="1"/>
  <c r="D616" i="9" a="1"/>
  <c r="D616" i="9" s="1"/>
  <c r="D617" i="9" a="1"/>
  <c r="D617" i="9" s="1"/>
  <c r="D618" i="9" a="1"/>
  <c r="D618" i="9" s="1"/>
  <c r="D619" i="9" a="1"/>
  <c r="D619" i="9" s="1"/>
  <c r="D620" i="9" a="1"/>
  <c r="D620" i="9" s="1"/>
  <c r="D621" i="9" a="1"/>
  <c r="D621" i="9" s="1"/>
  <c r="D622" i="9" a="1"/>
  <c r="D622" i="9" s="1"/>
  <c r="D623" i="9" a="1"/>
  <c r="D623" i="9" s="1"/>
  <c r="D624" i="9" a="1"/>
  <c r="D624" i="9" s="1"/>
  <c r="D625" i="9" a="1"/>
  <c r="D625" i="9" s="1"/>
  <c r="D626" i="9" a="1"/>
  <c r="D626" i="9" s="1"/>
  <c r="D627" i="9" a="1"/>
  <c r="D627" i="9" s="1"/>
  <c r="D628" i="9" a="1"/>
  <c r="D628" i="9" s="1"/>
  <c r="D629" i="9" a="1"/>
  <c r="D629" i="9" s="1"/>
  <c r="D630" i="9" a="1"/>
  <c r="D630" i="9" s="1"/>
  <c r="D631" i="9" a="1"/>
  <c r="D631" i="9" s="1"/>
  <c r="D632" i="9" a="1"/>
  <c r="D632" i="9" s="1"/>
  <c r="D633" i="9" a="1"/>
  <c r="D633" i="9" s="1"/>
  <c r="D634" i="9" a="1"/>
  <c r="D634" i="9" s="1"/>
  <c r="D635" i="9" a="1"/>
  <c r="D635" i="9" s="1"/>
  <c r="D636" i="9" a="1"/>
  <c r="D636" i="9" s="1"/>
  <c r="D637" i="9" a="1"/>
  <c r="D637" i="9" s="1"/>
  <c r="D638" i="9" a="1"/>
  <c r="D638" i="9" s="1"/>
  <c r="D639" i="9" a="1"/>
  <c r="D639" i="9" s="1"/>
  <c r="D640" i="9" a="1"/>
  <c r="D640" i="9" s="1"/>
  <c r="D641" i="9" a="1"/>
  <c r="D641" i="9" s="1"/>
  <c r="D642" i="9" a="1"/>
  <c r="D642" i="9" s="1"/>
  <c r="D643" i="9" a="1"/>
  <c r="D643" i="9" s="1"/>
  <c r="D644" i="9" a="1"/>
  <c r="D644" i="9" s="1"/>
  <c r="D645" i="9" a="1"/>
  <c r="D645" i="9" s="1"/>
  <c r="D646" i="9" a="1"/>
  <c r="D646" i="9" s="1"/>
  <c r="D647" i="9" a="1"/>
  <c r="D647" i="9" s="1"/>
  <c r="D648" i="9" a="1"/>
  <c r="D648" i="9" s="1"/>
  <c r="D649" i="9" a="1"/>
  <c r="D649" i="9" s="1"/>
  <c r="D650" i="9" a="1"/>
  <c r="D650" i="9" s="1"/>
  <c r="D651" i="9" a="1"/>
  <c r="D651" i="9" s="1"/>
  <c r="D652" i="9" a="1"/>
  <c r="D652" i="9" s="1"/>
  <c r="D653" i="9" a="1"/>
  <c r="D653" i="9" s="1"/>
  <c r="D654" i="9" a="1"/>
  <c r="D654" i="9" s="1"/>
  <c r="D655" i="9" a="1"/>
  <c r="D655" i="9" s="1"/>
  <c r="D656" i="9" a="1"/>
  <c r="D656" i="9" s="1"/>
  <c r="D657" i="9" a="1"/>
  <c r="D657" i="9" s="1"/>
  <c r="D658" i="9" a="1"/>
  <c r="D658" i="9" s="1"/>
  <c r="D659" i="9" a="1"/>
  <c r="D659" i="9" s="1"/>
  <c r="D660" i="9" a="1"/>
  <c r="D660" i="9" s="1"/>
  <c r="D661" i="9" a="1"/>
  <c r="D661" i="9" s="1"/>
  <c r="D662" i="9" a="1"/>
  <c r="D662" i="9" s="1"/>
  <c r="D663" i="9" a="1"/>
  <c r="D663" i="9" s="1"/>
  <c r="D664" i="9" a="1"/>
  <c r="D664" i="9" s="1"/>
  <c r="D665" i="9" a="1"/>
  <c r="D665" i="9" s="1"/>
  <c r="D666" i="9" a="1"/>
  <c r="D666" i="9" s="1"/>
  <c r="D667" i="9" a="1"/>
  <c r="D667" i="9" s="1"/>
  <c r="D668" i="9" a="1"/>
  <c r="D668" i="9" s="1"/>
  <c r="D669" i="9" a="1"/>
  <c r="D669" i="9" s="1"/>
  <c r="D670" i="9" a="1"/>
  <c r="D670" i="9" s="1"/>
  <c r="D671" i="9" a="1"/>
  <c r="D671" i="9" s="1"/>
  <c r="D672" i="9" a="1"/>
  <c r="D672" i="9" s="1"/>
  <c r="D673" i="9" a="1"/>
  <c r="D673" i="9" s="1"/>
  <c r="D674" i="9" a="1"/>
  <c r="D674" i="9" s="1"/>
  <c r="D675" i="9" a="1"/>
  <c r="D675" i="9" s="1"/>
  <c r="D676" i="9" a="1"/>
  <c r="D676" i="9" s="1"/>
  <c r="D677" i="9" a="1"/>
  <c r="D677" i="9" s="1"/>
  <c r="D678" i="9" a="1"/>
  <c r="D678" i="9" s="1"/>
  <c r="D679" i="9" a="1"/>
  <c r="D679" i="9" s="1"/>
  <c r="D680" i="9" a="1"/>
  <c r="D680" i="9" s="1"/>
  <c r="D681" i="9" a="1"/>
  <c r="D681" i="9" s="1"/>
  <c r="D682" i="9" a="1"/>
  <c r="D682" i="9" s="1"/>
  <c r="D683" i="9" a="1"/>
  <c r="D683" i="9" s="1"/>
  <c r="D684" i="9" a="1"/>
  <c r="D684" i="9" s="1"/>
  <c r="D685" i="9" a="1"/>
  <c r="D685" i="9" s="1"/>
  <c r="D686" i="9" a="1"/>
  <c r="D686" i="9" s="1"/>
  <c r="D687" i="9" a="1"/>
  <c r="D687" i="9" s="1"/>
  <c r="D688" i="9" a="1"/>
  <c r="D688" i="9" s="1"/>
  <c r="D689" i="9" a="1"/>
  <c r="D689" i="9" s="1"/>
  <c r="D690" i="9" a="1"/>
  <c r="D690" i="9" s="1"/>
  <c r="D691" i="9" a="1"/>
  <c r="D691" i="9" s="1"/>
  <c r="D692" i="9" a="1"/>
  <c r="D692" i="9" s="1"/>
  <c r="D693" i="9" a="1"/>
  <c r="D693" i="9" s="1"/>
  <c r="D694" i="9" a="1"/>
  <c r="D694" i="9" s="1"/>
  <c r="D695" i="9" a="1"/>
  <c r="D695" i="9" s="1"/>
  <c r="D696" i="9" a="1"/>
  <c r="D696" i="9" s="1"/>
  <c r="D697" i="9" a="1"/>
  <c r="D697" i="9" s="1"/>
  <c r="D698" i="9" a="1"/>
  <c r="D698" i="9" s="1"/>
  <c r="D699" i="9" a="1"/>
  <c r="D699" i="9" s="1"/>
  <c r="D700" i="9" a="1"/>
  <c r="D700" i="9" s="1"/>
  <c r="D701" i="9" a="1"/>
  <c r="D701" i="9" s="1"/>
  <c r="D702" i="9" a="1"/>
  <c r="D702" i="9" s="1"/>
  <c r="D703" i="9" a="1"/>
  <c r="D703" i="9" s="1"/>
  <c r="D704" i="9" a="1"/>
  <c r="D704" i="9" s="1"/>
  <c r="D705" i="9" a="1"/>
  <c r="D705" i="9" s="1"/>
  <c r="D706" i="9" a="1"/>
  <c r="D706" i="9" s="1"/>
  <c r="D707" i="9" a="1"/>
  <c r="D707" i="9" s="1"/>
  <c r="D708" i="9" a="1"/>
  <c r="D708" i="9" s="1"/>
  <c r="D709" i="9" a="1"/>
  <c r="D709" i="9" s="1"/>
  <c r="D710" i="9" a="1"/>
  <c r="D710" i="9" s="1"/>
  <c r="D711" i="9" a="1"/>
  <c r="D711" i="9" s="1"/>
  <c r="D712" i="9" a="1"/>
  <c r="D712" i="9" s="1"/>
  <c r="D713" i="9" a="1"/>
  <c r="D713" i="9" s="1"/>
  <c r="D714" i="9" a="1"/>
  <c r="D714" i="9" s="1"/>
  <c r="D715" i="9" a="1"/>
  <c r="D715" i="9" s="1"/>
  <c r="D716" i="9" a="1"/>
  <c r="D716" i="9" s="1"/>
  <c r="D717" i="9" a="1"/>
  <c r="D717" i="9" s="1"/>
  <c r="D718" i="9" a="1"/>
  <c r="D718" i="9" s="1"/>
  <c r="D719" i="9" a="1"/>
  <c r="D719" i="9" s="1"/>
  <c r="D720" i="9" a="1"/>
  <c r="D720" i="9" s="1"/>
  <c r="D721" i="9" a="1"/>
  <c r="D721" i="9" s="1"/>
  <c r="D722" i="9" a="1"/>
  <c r="D722" i="9" s="1"/>
  <c r="D723" i="9" a="1"/>
  <c r="D723" i="9" s="1"/>
  <c r="D724" i="9" a="1"/>
  <c r="D724" i="9" s="1"/>
  <c r="D725" i="9" a="1"/>
  <c r="D725" i="9" s="1"/>
  <c r="D726" i="9" a="1"/>
  <c r="D726" i="9" s="1"/>
  <c r="D727" i="9" a="1"/>
  <c r="D727" i="9" s="1"/>
  <c r="D728" i="9" a="1"/>
  <c r="D728" i="9" s="1"/>
  <c r="D729" i="9" a="1"/>
  <c r="D729" i="9" s="1"/>
  <c r="D730" i="9" a="1"/>
  <c r="D730" i="9" s="1"/>
  <c r="D731" i="9" a="1"/>
  <c r="D731" i="9" s="1"/>
  <c r="D732" i="9" a="1"/>
  <c r="D732" i="9" s="1"/>
  <c r="D733" i="9" a="1"/>
  <c r="D733" i="9" s="1"/>
  <c r="D734" i="9" a="1"/>
  <c r="D734" i="9" s="1"/>
  <c r="D735" i="9" a="1"/>
  <c r="D735" i="9" s="1"/>
  <c r="D736" i="9" a="1"/>
  <c r="D736" i="9" s="1"/>
  <c r="D737" i="9" a="1"/>
  <c r="D737" i="9" s="1"/>
  <c r="D738" i="9" a="1"/>
  <c r="D738" i="9" s="1"/>
  <c r="D739" i="9" a="1"/>
  <c r="D739" i="9" s="1"/>
  <c r="D740" i="9" a="1"/>
  <c r="D740" i="9" s="1"/>
  <c r="D741" i="9" a="1"/>
  <c r="D741" i="9" s="1"/>
  <c r="D742" i="9" a="1"/>
  <c r="D742" i="9" s="1"/>
  <c r="D743" i="9" a="1"/>
  <c r="D743" i="9" s="1"/>
  <c r="D744" i="9" a="1"/>
  <c r="D744" i="9" s="1"/>
  <c r="D745" i="9" a="1"/>
  <c r="D745" i="9" s="1"/>
  <c r="D746" i="9" a="1"/>
  <c r="D746" i="9" s="1"/>
  <c r="D747" i="9" a="1"/>
  <c r="D747" i="9" s="1"/>
  <c r="D748" i="9" a="1"/>
  <c r="D748" i="9" s="1"/>
  <c r="D749" i="9" a="1"/>
  <c r="D749" i="9" s="1"/>
  <c r="D750" i="9" a="1"/>
  <c r="D750" i="9" s="1"/>
  <c r="D751" i="9" a="1"/>
  <c r="D751" i="9" s="1"/>
  <c r="D752" i="9" a="1"/>
  <c r="D752" i="9" s="1"/>
  <c r="D753" i="9" a="1"/>
  <c r="D753" i="9" s="1"/>
  <c r="D754" i="9" a="1"/>
  <c r="D754" i="9" s="1"/>
  <c r="D755" i="9" a="1"/>
  <c r="D755" i="9" s="1"/>
  <c r="D756" i="9" a="1"/>
  <c r="D756" i="9" s="1"/>
  <c r="D757" i="9" a="1"/>
  <c r="D757" i="9" s="1"/>
  <c r="D758" i="9" a="1"/>
  <c r="D758" i="9" s="1"/>
  <c r="D759" i="9" a="1"/>
  <c r="D759" i="9" s="1"/>
  <c r="D760" i="9" a="1"/>
  <c r="D760" i="9" s="1"/>
  <c r="D761" i="9" a="1"/>
  <c r="D761" i="9" s="1"/>
  <c r="D762" i="9" a="1"/>
  <c r="D762" i="9" s="1"/>
  <c r="D763" i="9" a="1"/>
  <c r="D763" i="9" s="1"/>
  <c r="D764" i="9" a="1"/>
  <c r="D764" i="9" s="1"/>
  <c r="D765" i="9" a="1"/>
  <c r="D765" i="9" s="1"/>
  <c r="D766" i="9" a="1"/>
  <c r="D766" i="9" s="1"/>
  <c r="D767" i="9" a="1"/>
  <c r="D767" i="9" s="1"/>
  <c r="D768" i="9" a="1"/>
  <c r="D768" i="9" s="1"/>
  <c r="D769" i="9" a="1"/>
  <c r="D769" i="9" s="1"/>
  <c r="D770" i="9" a="1"/>
  <c r="D770" i="9" s="1"/>
  <c r="D771" i="9" a="1"/>
  <c r="D771" i="9" s="1"/>
  <c r="D772" i="9" a="1"/>
  <c r="D772" i="9" s="1"/>
  <c r="D773" i="9" a="1"/>
  <c r="D773" i="9" s="1"/>
  <c r="D774" i="9" a="1"/>
  <c r="D774" i="9" s="1"/>
  <c r="D775" i="9" a="1"/>
  <c r="D775" i="9" s="1"/>
  <c r="D776" i="9" a="1"/>
  <c r="D776" i="9" s="1"/>
  <c r="D777" i="9" a="1"/>
  <c r="D777" i="9" s="1"/>
  <c r="D778" i="9" a="1"/>
  <c r="D778" i="9" s="1"/>
  <c r="D779" i="9" a="1"/>
  <c r="D779" i="9" s="1"/>
  <c r="D780" i="9" a="1"/>
  <c r="D780" i="9" s="1"/>
  <c r="D781" i="9" a="1"/>
  <c r="D781" i="9" s="1"/>
  <c r="D782" i="9" a="1"/>
  <c r="D782" i="9" s="1"/>
  <c r="D783" i="9" a="1"/>
  <c r="D783" i="9" s="1"/>
  <c r="D784" i="9" a="1"/>
  <c r="D784" i="9" s="1"/>
  <c r="D785" i="9" a="1"/>
  <c r="D785" i="9" s="1"/>
  <c r="D786" i="9" a="1"/>
  <c r="D786" i="9" s="1"/>
  <c r="D787" i="9" a="1"/>
  <c r="D787" i="9" s="1"/>
  <c r="D788" i="9" a="1"/>
  <c r="D788" i="9" s="1"/>
  <c r="D789" i="9" a="1"/>
  <c r="D789" i="9" s="1"/>
  <c r="D790" i="9" a="1"/>
  <c r="D790" i="9" s="1"/>
  <c r="D791" i="9" a="1"/>
  <c r="D791" i="9" s="1"/>
  <c r="D792" i="9" a="1"/>
  <c r="D792" i="9" s="1"/>
  <c r="D793" i="9" a="1"/>
  <c r="D793" i="9" s="1"/>
  <c r="D794" i="9" a="1"/>
  <c r="D794" i="9" s="1"/>
  <c r="D795" i="9" a="1"/>
  <c r="D795" i="9" s="1"/>
  <c r="D796" i="9" a="1"/>
  <c r="D796" i="9" s="1"/>
  <c r="D797" i="9" a="1"/>
  <c r="D797" i="9" s="1"/>
  <c r="D798" i="9" a="1"/>
  <c r="D798" i="9" s="1"/>
  <c r="D799" i="9" a="1"/>
  <c r="D799" i="9" s="1"/>
  <c r="D800" i="9" a="1"/>
  <c r="D800" i="9" s="1"/>
  <c r="D801" i="9" a="1"/>
  <c r="D801" i="9" s="1"/>
  <c r="D802" i="9" a="1"/>
  <c r="D802" i="9" s="1"/>
  <c r="D803" i="9" a="1"/>
  <c r="D803" i="9" s="1"/>
  <c r="D804" i="9" a="1"/>
  <c r="D804" i="9" s="1"/>
  <c r="D805" i="9" a="1"/>
  <c r="D805" i="9" s="1"/>
  <c r="D806" i="9" a="1"/>
  <c r="D806" i="9" s="1"/>
  <c r="D807" i="9" a="1"/>
  <c r="D807" i="9" s="1"/>
  <c r="D808" i="9" a="1"/>
  <c r="D808" i="9" s="1"/>
  <c r="D809" i="9" a="1"/>
  <c r="D809" i="9" s="1"/>
  <c r="D810" i="9" a="1"/>
  <c r="D810" i="9" s="1"/>
  <c r="D811" i="9" a="1"/>
  <c r="D811" i="9" s="1"/>
  <c r="D812" i="9" a="1"/>
  <c r="D812" i="9" s="1"/>
  <c r="D813" i="9" a="1"/>
  <c r="D813" i="9" s="1"/>
  <c r="D814" i="9" a="1"/>
  <c r="D814" i="9" s="1"/>
  <c r="D815" i="9" a="1"/>
  <c r="D815" i="9" s="1"/>
  <c r="D816" i="9" a="1"/>
  <c r="D816" i="9" s="1"/>
  <c r="D817" i="9" a="1"/>
  <c r="D817" i="9" s="1"/>
  <c r="D818" i="9" a="1"/>
  <c r="D818" i="9" s="1"/>
  <c r="D819" i="9" a="1"/>
  <c r="D819" i="9" s="1"/>
  <c r="D820" i="9" a="1"/>
  <c r="D820" i="9" s="1"/>
  <c r="D821" i="9" a="1"/>
  <c r="D821" i="9" s="1"/>
  <c r="D822" i="9" a="1"/>
  <c r="D822" i="9" s="1"/>
  <c r="D823" i="9" a="1"/>
  <c r="D823" i="9" s="1"/>
  <c r="D824" i="9" a="1"/>
  <c r="D824" i="9" s="1"/>
  <c r="D825" i="9" a="1"/>
  <c r="D825" i="9" s="1"/>
  <c r="D826" i="9" a="1"/>
  <c r="D826" i="9" s="1"/>
  <c r="D827" i="9" a="1"/>
  <c r="D827" i="9" s="1"/>
  <c r="D828" i="9" a="1"/>
  <c r="D828" i="9" s="1"/>
  <c r="D829" i="9" a="1"/>
  <c r="D829" i="9" s="1"/>
  <c r="D830" i="9" a="1"/>
  <c r="D830" i="9" s="1"/>
  <c r="D831" i="9" a="1"/>
  <c r="D831" i="9" s="1"/>
  <c r="D832" i="9" a="1"/>
  <c r="D832" i="9" s="1"/>
  <c r="D833" i="9" a="1"/>
  <c r="D833" i="9" s="1"/>
  <c r="D834" i="9" a="1"/>
  <c r="D834" i="9" s="1"/>
  <c r="D835" i="9" a="1"/>
  <c r="D835" i="9" s="1"/>
  <c r="D836" i="9" a="1"/>
  <c r="D836" i="9" s="1"/>
  <c r="D837" i="9" a="1"/>
  <c r="D837" i="9" s="1"/>
  <c r="D838" i="9" a="1"/>
  <c r="D838" i="9" s="1"/>
  <c r="D839" i="9" a="1"/>
  <c r="D839" i="9" s="1"/>
  <c r="D840" i="9" a="1"/>
  <c r="D840" i="9" s="1"/>
  <c r="D841" i="9" a="1"/>
  <c r="D841" i="9" s="1"/>
  <c r="D842" i="9" a="1"/>
  <c r="D842" i="9" s="1"/>
  <c r="D843" i="9" a="1"/>
  <c r="D843" i="9" s="1"/>
  <c r="D844" i="9" a="1"/>
  <c r="D844" i="9" s="1"/>
  <c r="D845" i="9" a="1"/>
  <c r="D845" i="9" s="1"/>
  <c r="D846" i="9" a="1"/>
  <c r="D846" i="9" s="1"/>
  <c r="D847" i="9" a="1"/>
  <c r="D847" i="9" s="1"/>
  <c r="D848" i="9" a="1"/>
  <c r="D848" i="9" s="1"/>
  <c r="D849" i="9" a="1"/>
  <c r="D849" i="9" s="1"/>
  <c r="D850" i="9" a="1"/>
  <c r="D850" i="9" s="1"/>
  <c r="D851" i="9" a="1"/>
  <c r="D851" i="9" s="1"/>
  <c r="D852" i="9" a="1"/>
  <c r="D852" i="9" s="1"/>
  <c r="D853" i="9" a="1"/>
  <c r="D853" i="9" s="1"/>
  <c r="D854" i="9" a="1"/>
  <c r="D854" i="9" s="1"/>
  <c r="D855" i="9" a="1"/>
  <c r="D855" i="9" s="1"/>
  <c r="D856" i="9" a="1"/>
  <c r="D856" i="9" s="1"/>
  <c r="D857" i="9" a="1"/>
  <c r="D857" i="9" s="1"/>
  <c r="D858" i="9" a="1"/>
  <c r="D858" i="9" s="1"/>
  <c r="D859" i="9" a="1"/>
  <c r="D859" i="9" s="1"/>
  <c r="D860" i="9" a="1"/>
  <c r="D860" i="9" s="1"/>
  <c r="D861" i="9" a="1"/>
  <c r="D861" i="9" s="1"/>
  <c r="D862" i="9" a="1"/>
  <c r="D862" i="9" s="1"/>
  <c r="D863" i="9" a="1"/>
  <c r="D863" i="9" s="1"/>
  <c r="D864" i="9" a="1"/>
  <c r="D864" i="9" s="1"/>
  <c r="D865" i="9" a="1"/>
  <c r="D865" i="9" s="1"/>
  <c r="D866" i="9" a="1"/>
  <c r="D866" i="9" s="1"/>
  <c r="D867" i="9" a="1"/>
  <c r="D867" i="9" s="1"/>
  <c r="D868" i="9" a="1"/>
  <c r="D868" i="9" s="1"/>
  <c r="D869" i="9" a="1"/>
  <c r="D869" i="9" s="1"/>
  <c r="D870" i="9" a="1"/>
  <c r="D870" i="9" s="1"/>
  <c r="D871" i="9" a="1"/>
  <c r="D871" i="9" s="1"/>
  <c r="D872" i="9" a="1"/>
  <c r="D872" i="9" s="1"/>
  <c r="D873" i="9" a="1"/>
  <c r="D873" i="9" s="1"/>
  <c r="D874" i="9" a="1"/>
  <c r="D874" i="9" s="1"/>
  <c r="D875" i="9" a="1"/>
  <c r="D875" i="9" s="1"/>
  <c r="D876" i="9" a="1"/>
  <c r="D876" i="9" s="1"/>
  <c r="D877" i="9" a="1"/>
  <c r="D877" i="9" s="1"/>
  <c r="D878" i="9" a="1"/>
  <c r="D878" i="9" s="1"/>
  <c r="D879" i="9" a="1"/>
  <c r="D879" i="9" s="1"/>
  <c r="D880" i="9" a="1"/>
  <c r="D880" i="9" s="1"/>
  <c r="D881" i="9" a="1"/>
  <c r="D881" i="9" s="1"/>
  <c r="D882" i="9" a="1"/>
  <c r="D882" i="9" s="1"/>
  <c r="D883" i="9" a="1"/>
  <c r="D883" i="9" s="1"/>
  <c r="D884" i="9" a="1"/>
  <c r="D884" i="9" s="1"/>
  <c r="D885" i="9" a="1"/>
  <c r="D885" i="9" s="1"/>
  <c r="D886" i="9" a="1"/>
  <c r="D886" i="9" s="1"/>
  <c r="D887" i="9" a="1"/>
  <c r="D887" i="9" s="1"/>
  <c r="D888" i="9" a="1"/>
  <c r="D888" i="9" s="1"/>
  <c r="D889" i="9" a="1"/>
  <c r="D889" i="9" s="1"/>
  <c r="D890" i="9" a="1"/>
  <c r="D890" i="9" s="1"/>
  <c r="D891" i="9" a="1"/>
  <c r="D891" i="9" s="1"/>
  <c r="D892" i="9" a="1"/>
  <c r="D892" i="9" s="1"/>
  <c r="D893" i="9" a="1"/>
  <c r="D893" i="9" s="1"/>
  <c r="D894" i="9" a="1"/>
  <c r="D894" i="9" s="1"/>
  <c r="D895" i="9" a="1"/>
  <c r="D895" i="9" s="1"/>
  <c r="D896" i="9" a="1"/>
  <c r="D896" i="9" s="1"/>
  <c r="D897" i="9" a="1"/>
  <c r="D897" i="9" s="1"/>
  <c r="D898" i="9" a="1"/>
  <c r="D898" i="9" s="1"/>
  <c r="D899" i="9" a="1"/>
  <c r="D899" i="9" s="1"/>
  <c r="D900" i="9" a="1"/>
  <c r="D900" i="9" s="1"/>
  <c r="D901" i="9" a="1"/>
  <c r="D901" i="9" s="1"/>
  <c r="D902" i="9" a="1"/>
  <c r="D902" i="9" s="1"/>
  <c r="D903" i="9" a="1"/>
  <c r="D903" i="9" s="1"/>
  <c r="D904" i="9" a="1"/>
  <c r="D904" i="9" s="1"/>
  <c r="D905" i="9" a="1"/>
  <c r="D905" i="9" s="1"/>
  <c r="D906" i="9" a="1"/>
  <c r="D906" i="9" s="1"/>
  <c r="D907" i="9" a="1"/>
  <c r="D907" i="9" s="1"/>
  <c r="D908" i="9" a="1"/>
  <c r="D908" i="9" s="1"/>
  <c r="D909" i="9" a="1"/>
  <c r="D909" i="9" s="1"/>
  <c r="D910" i="9" a="1"/>
  <c r="D910" i="9" s="1"/>
  <c r="D911" i="9" a="1"/>
  <c r="D911" i="9" s="1"/>
  <c r="D912" i="9" a="1"/>
  <c r="D912" i="9" s="1"/>
  <c r="D913" i="9" a="1"/>
  <c r="D913" i="9" s="1"/>
  <c r="D914" i="9" a="1"/>
  <c r="D914" i="9" s="1"/>
  <c r="D915" i="9" a="1"/>
  <c r="D915" i="9" s="1"/>
  <c r="D916" i="9" a="1"/>
  <c r="D916" i="9" s="1"/>
  <c r="D917" i="9" a="1"/>
  <c r="D917" i="9" s="1"/>
  <c r="D918" i="9" a="1"/>
  <c r="D918" i="9" s="1"/>
  <c r="D919" i="9" a="1"/>
  <c r="D919" i="9" s="1"/>
  <c r="D920" i="9" a="1"/>
  <c r="D920" i="9" s="1"/>
  <c r="D921" i="9" a="1"/>
  <c r="D921" i="9" s="1"/>
  <c r="D922" i="9" a="1"/>
  <c r="D922" i="9" s="1"/>
  <c r="D923" i="9" a="1"/>
  <c r="D923" i="9" s="1"/>
  <c r="D924" i="9" a="1"/>
  <c r="D924" i="9" s="1"/>
  <c r="D925" i="9" a="1"/>
  <c r="D925" i="9" s="1"/>
  <c r="D926" i="9" a="1"/>
  <c r="D926" i="9" s="1"/>
  <c r="D927" i="9" a="1"/>
  <c r="D927" i="9" s="1"/>
  <c r="D928" i="9" a="1"/>
  <c r="D928" i="9" s="1"/>
  <c r="D929" i="9" a="1"/>
  <c r="D929" i="9" s="1"/>
  <c r="D930" i="9" a="1"/>
  <c r="D930" i="9" s="1"/>
  <c r="D931" i="9" a="1"/>
  <c r="D931" i="9" s="1"/>
  <c r="D932" i="9" a="1"/>
  <c r="D932" i="9" s="1"/>
  <c r="D933" i="9" a="1"/>
  <c r="D933" i="9" s="1"/>
  <c r="D934" i="9" a="1"/>
  <c r="D934" i="9" s="1"/>
  <c r="D935" i="9" a="1"/>
  <c r="D935" i="9" s="1"/>
  <c r="D936" i="9" a="1"/>
  <c r="D936" i="9" s="1"/>
  <c r="D937" i="9" a="1"/>
  <c r="D937" i="9" s="1"/>
  <c r="D938" i="9" a="1"/>
  <c r="D938" i="9" s="1"/>
  <c r="D939" i="9" a="1"/>
  <c r="D939" i="9" s="1"/>
  <c r="D940" i="9" a="1"/>
  <c r="D940" i="9" s="1"/>
  <c r="D941" i="9" a="1"/>
  <c r="D941" i="9" s="1"/>
  <c r="D942" i="9" a="1"/>
  <c r="D942" i="9" s="1"/>
  <c r="D943" i="9" a="1"/>
  <c r="D943" i="9" s="1"/>
  <c r="D944" i="9" a="1"/>
  <c r="D944" i="9" s="1"/>
  <c r="D945" i="9" a="1"/>
  <c r="D945" i="9" s="1"/>
  <c r="D946" i="9" a="1"/>
  <c r="D946" i="9" s="1"/>
  <c r="D947" i="9" a="1"/>
  <c r="D947" i="9" s="1"/>
  <c r="D948" i="9" a="1"/>
  <c r="D948" i="9" s="1"/>
  <c r="D949" i="9" a="1"/>
  <c r="D949" i="9" s="1"/>
  <c r="D950" i="9" a="1"/>
  <c r="D950" i="9" s="1"/>
  <c r="D951" i="9" a="1"/>
  <c r="D951" i="9" s="1"/>
  <c r="D952" i="9" a="1"/>
  <c r="D952" i="9" s="1"/>
  <c r="D953" i="9" a="1"/>
  <c r="D953" i="9" s="1"/>
  <c r="D954" i="9" a="1"/>
  <c r="D954" i="9" s="1"/>
  <c r="D955" i="9" a="1"/>
  <c r="D955" i="9" s="1"/>
  <c r="D956" i="9" a="1"/>
  <c r="D956" i="9" s="1"/>
  <c r="D957" i="9" a="1"/>
  <c r="D957" i="9" s="1"/>
  <c r="D958" i="9" a="1"/>
  <c r="D958" i="9" s="1"/>
  <c r="D959" i="9" a="1"/>
  <c r="D959" i="9" s="1"/>
  <c r="D960" i="9" a="1"/>
  <c r="D960" i="9" s="1"/>
  <c r="D961" i="9" a="1"/>
  <c r="D961" i="9" s="1"/>
  <c r="D962" i="9" a="1"/>
  <c r="D962" i="9" s="1"/>
  <c r="D963" i="9" a="1"/>
  <c r="D963" i="9" s="1"/>
  <c r="D964" i="9" a="1"/>
  <c r="D964" i="9" s="1"/>
  <c r="D965" i="9" a="1"/>
  <c r="D965" i="9" s="1"/>
  <c r="D966" i="9" a="1"/>
  <c r="D966" i="9" s="1"/>
  <c r="D967" i="9" a="1"/>
  <c r="D967" i="9" s="1"/>
  <c r="D968" i="9" a="1"/>
  <c r="D968" i="9" s="1"/>
  <c r="D969" i="9" a="1"/>
  <c r="D969" i="9" s="1"/>
  <c r="D970" i="9" a="1"/>
  <c r="D970" i="9" s="1"/>
  <c r="D971" i="9" a="1"/>
  <c r="D971" i="9" s="1"/>
  <c r="D972" i="9" a="1"/>
  <c r="D972" i="9" s="1"/>
  <c r="D973" i="9" a="1"/>
  <c r="D973" i="9" s="1"/>
  <c r="D974" i="9" a="1"/>
  <c r="D974" i="9" s="1"/>
  <c r="D975" i="9" a="1"/>
  <c r="D975" i="9" s="1"/>
  <c r="D976" i="9" a="1"/>
  <c r="D976" i="9" s="1"/>
  <c r="D977" i="9" a="1"/>
  <c r="D977" i="9" s="1"/>
  <c r="D978" i="9" a="1"/>
  <c r="D978" i="9" s="1"/>
  <c r="D979" i="9" a="1"/>
  <c r="D979" i="9" s="1"/>
  <c r="D980" i="9" a="1"/>
  <c r="D980" i="9" s="1"/>
  <c r="D981" i="9" a="1"/>
  <c r="D981" i="9" s="1"/>
  <c r="D982" i="9" a="1"/>
  <c r="D982" i="9" s="1"/>
  <c r="D983" i="9" a="1"/>
  <c r="D983" i="9" s="1"/>
  <c r="D984" i="9" a="1"/>
  <c r="D984" i="9" s="1"/>
  <c r="D985" i="9" a="1"/>
  <c r="D985" i="9" s="1"/>
  <c r="D986" i="9" a="1"/>
  <c r="D986" i="9" s="1"/>
  <c r="D987" i="9" a="1"/>
  <c r="D987" i="9" s="1"/>
  <c r="D988" i="9" a="1"/>
  <c r="D988" i="9" s="1"/>
  <c r="D989" i="9" a="1"/>
  <c r="D989" i="9" s="1"/>
  <c r="D990" i="9" a="1"/>
  <c r="D990" i="9" s="1"/>
  <c r="D991" i="9" a="1"/>
  <c r="D991" i="9" s="1"/>
  <c r="D992" i="9" a="1"/>
  <c r="D992" i="9" s="1"/>
  <c r="D993" i="9" a="1"/>
  <c r="D993" i="9" s="1"/>
  <c r="D994" i="9" a="1"/>
  <c r="D994" i="9" s="1"/>
  <c r="D995" i="9" a="1"/>
  <c r="D995" i="9" s="1"/>
  <c r="D996" i="9" a="1"/>
  <c r="D996" i="9" s="1"/>
  <c r="D997" i="9" a="1"/>
  <c r="D997" i="9" s="1"/>
  <c r="D998" i="9" a="1"/>
  <c r="D998" i="9" s="1"/>
  <c r="D999" i="9" a="1"/>
  <c r="D999" i="9" s="1"/>
  <c r="D1000" i="9" a="1"/>
  <c r="D1000" i="9" s="1"/>
  <c r="D1001" i="9" a="1"/>
  <c r="D1001" i="9" s="1"/>
  <c r="D1002" i="9" a="1"/>
  <c r="D1002" i="9" s="1"/>
  <c r="D1003" i="9" a="1"/>
  <c r="D1003" i="9" s="1"/>
  <c r="D1004" i="9" a="1"/>
  <c r="D1004" i="9" s="1"/>
  <c r="D1005" i="9" a="1"/>
  <c r="D1005" i="9" s="1"/>
  <c r="D1006" i="9" a="1"/>
  <c r="D1006" i="9" s="1"/>
  <c r="D1007" i="9" a="1"/>
  <c r="D1007" i="9" s="1"/>
  <c r="D1008" i="9" a="1"/>
  <c r="D1008" i="9" s="1"/>
  <c r="D1009" i="9" a="1"/>
  <c r="D1009" i="9" s="1"/>
  <c r="D1010" i="9" a="1"/>
  <c r="D1010" i="9" s="1"/>
  <c r="D1011" i="9" a="1"/>
  <c r="D1011" i="9" s="1"/>
  <c r="D1012" i="9" a="1"/>
  <c r="D1012" i="9" s="1"/>
  <c r="D1013" i="9" a="1"/>
  <c r="D1013" i="9" s="1"/>
  <c r="D1014" i="9" a="1"/>
  <c r="D1014" i="9" s="1"/>
  <c r="D1015" i="9" a="1"/>
  <c r="D1015" i="9" s="1"/>
  <c r="D1016" i="9" a="1"/>
  <c r="D1016" i="9" s="1"/>
  <c r="D1017" i="9" a="1"/>
  <c r="D1017" i="9" s="1"/>
  <c r="D1018" i="9" a="1"/>
  <c r="D1018" i="9" s="1"/>
  <c r="D1019" i="9" a="1"/>
  <c r="D1019" i="9" s="1"/>
  <c r="D1020" i="9" a="1"/>
  <c r="D1020" i="9" s="1"/>
  <c r="D1021" i="9" a="1"/>
  <c r="D1021" i="9" s="1"/>
  <c r="D1022" i="9" a="1"/>
  <c r="D1022" i="9" s="1"/>
  <c r="D1023" i="9" a="1"/>
  <c r="D1023" i="9" s="1"/>
  <c r="D1024" i="9" a="1"/>
  <c r="D1024" i="9" s="1"/>
  <c r="D1025" i="9" a="1"/>
  <c r="D1025" i="9" s="1"/>
  <c r="D1026" i="9" a="1"/>
  <c r="D1026" i="9" s="1"/>
  <c r="D1027" i="9" a="1"/>
  <c r="D1027" i="9" s="1"/>
  <c r="D1028" i="9" a="1"/>
  <c r="D1028" i="9" s="1"/>
  <c r="D1029" i="9" a="1"/>
  <c r="D1029" i="9" s="1"/>
  <c r="D1030" i="9" a="1"/>
  <c r="D1030" i="9" s="1"/>
  <c r="D1031" i="9" a="1"/>
  <c r="D1031" i="9" s="1"/>
  <c r="D1032" i="9" a="1"/>
  <c r="D1032" i="9" s="1"/>
  <c r="D1033" i="9" a="1"/>
  <c r="D1033" i="9" s="1"/>
  <c r="D1034" i="9" a="1"/>
  <c r="D1034" i="9" s="1"/>
  <c r="D1035" i="9" a="1"/>
  <c r="D1035" i="9" s="1"/>
  <c r="D1036" i="9" a="1"/>
  <c r="D1036" i="9" s="1"/>
  <c r="D1037" i="9" a="1"/>
  <c r="D1037" i="9" s="1"/>
  <c r="D1038" i="9" a="1"/>
  <c r="D1038" i="9" s="1"/>
  <c r="D1039" i="9" a="1"/>
  <c r="D1039" i="9" s="1"/>
  <c r="D1040" i="9" a="1"/>
  <c r="D1040" i="9" s="1"/>
  <c r="D1041" i="9" a="1"/>
  <c r="D1041" i="9" s="1"/>
  <c r="D1042" i="9" a="1"/>
  <c r="D1042" i="9" s="1"/>
  <c r="D1043" i="9" a="1"/>
  <c r="D1043" i="9" s="1"/>
  <c r="D1044" i="9" a="1"/>
  <c r="D1044" i="9" s="1"/>
  <c r="D1045" i="9" a="1"/>
  <c r="D1045" i="9" s="1"/>
  <c r="D1046" i="9" a="1"/>
  <c r="D1046" i="9" s="1"/>
  <c r="D1047" i="9" a="1"/>
  <c r="D1047" i="9" s="1"/>
  <c r="D1048" i="9" a="1"/>
  <c r="D1048" i="9" s="1"/>
  <c r="D1049" i="9" a="1"/>
  <c r="D1049" i="9" s="1"/>
  <c r="D1050" i="9" a="1"/>
  <c r="D1050" i="9" s="1"/>
  <c r="D1051" i="9" a="1"/>
  <c r="D1051" i="9" s="1"/>
  <c r="D1052" i="9" a="1"/>
  <c r="D1052" i="9" s="1"/>
  <c r="D1053" i="9" a="1"/>
  <c r="D1053" i="9" s="1"/>
  <c r="D1054" i="9" a="1"/>
  <c r="D1054" i="9" s="1"/>
  <c r="D1055" i="9" a="1"/>
  <c r="D1055" i="9" s="1"/>
  <c r="D1056" i="9" a="1"/>
  <c r="D1056" i="9" s="1"/>
  <c r="D1057" i="9" a="1"/>
  <c r="D1057" i="9" s="1"/>
  <c r="D1058" i="9" a="1"/>
  <c r="D1058" i="9" s="1"/>
  <c r="D1059" i="9" a="1"/>
  <c r="D1059" i="9" s="1"/>
  <c r="D1060" i="9" a="1"/>
  <c r="D1060" i="9" s="1"/>
  <c r="D1061" i="9" a="1"/>
  <c r="D1061" i="9" s="1"/>
  <c r="D1062" i="9" a="1"/>
  <c r="D1062" i="9" s="1"/>
  <c r="D1063" i="9" a="1"/>
  <c r="D1063" i="9" s="1"/>
  <c r="D1064" i="9" a="1"/>
  <c r="D1064" i="9" s="1"/>
  <c r="D1065" i="9" a="1"/>
  <c r="D1065" i="9" s="1"/>
  <c r="D1066" i="9" a="1"/>
  <c r="D1066" i="9" s="1"/>
  <c r="D1067" i="9" a="1"/>
  <c r="D1067" i="9" s="1"/>
  <c r="D1068" i="9" a="1"/>
  <c r="D1068" i="9" s="1"/>
  <c r="D1069" i="9" a="1"/>
  <c r="D1069" i="9" s="1"/>
  <c r="D1070" i="9" a="1"/>
  <c r="D1070" i="9" s="1"/>
  <c r="D1071" i="9" a="1"/>
  <c r="D1071" i="9" s="1"/>
  <c r="D1072" i="9" a="1"/>
  <c r="D1072" i="9" s="1"/>
  <c r="D1073" i="9" a="1"/>
  <c r="D1073" i="9" s="1"/>
  <c r="D1074" i="9" a="1"/>
  <c r="D1074" i="9" s="1"/>
  <c r="D1075" i="9" a="1"/>
  <c r="D1075" i="9" s="1"/>
  <c r="D1076" i="9" a="1"/>
  <c r="D1076" i="9" s="1"/>
  <c r="D1077" i="9" a="1"/>
  <c r="D1077" i="9" s="1"/>
  <c r="D1078" i="9" a="1"/>
  <c r="D1078" i="9" s="1"/>
  <c r="D1079" i="9" a="1"/>
  <c r="D1079" i="9" s="1"/>
  <c r="D1080" i="9" a="1"/>
  <c r="D1080" i="9" s="1"/>
  <c r="D1081" i="9" a="1"/>
  <c r="D1081" i="9" s="1"/>
  <c r="D1082" i="9" a="1"/>
  <c r="D1082" i="9" s="1"/>
  <c r="D1083" i="9" a="1"/>
  <c r="D1083" i="9" s="1"/>
  <c r="D1084" i="9" a="1"/>
  <c r="D1084" i="9" s="1"/>
  <c r="D1085" i="9" a="1"/>
  <c r="D1085" i="9" s="1"/>
  <c r="D1086" i="9" a="1"/>
  <c r="D1086" i="9" s="1"/>
  <c r="D1087" i="9" a="1"/>
  <c r="D1087" i="9" s="1"/>
  <c r="D1088" i="9" a="1"/>
  <c r="D1088" i="9" s="1"/>
  <c r="D1089" i="9" a="1"/>
  <c r="D1089" i="9" s="1"/>
  <c r="D1090" i="9" a="1"/>
  <c r="D1090" i="9" s="1"/>
  <c r="D1091" i="9" a="1"/>
  <c r="D1091" i="9" s="1"/>
  <c r="D1092" i="9" a="1"/>
  <c r="D1092" i="9" s="1"/>
  <c r="D1093" i="9" a="1"/>
  <c r="D1093" i="9" s="1"/>
  <c r="D1094" i="9" a="1"/>
  <c r="D1094" i="9" s="1"/>
  <c r="D1095" i="9" a="1"/>
  <c r="D1095" i="9" s="1"/>
  <c r="D1096" i="9" a="1"/>
  <c r="D1096" i="9" s="1"/>
  <c r="D1097" i="9" a="1"/>
  <c r="D1097" i="9" s="1"/>
  <c r="D1098" i="9" a="1"/>
  <c r="D1098" i="9" s="1"/>
  <c r="D1099" i="9" a="1"/>
  <c r="D1099" i="9" s="1"/>
  <c r="D1100" i="9" a="1"/>
  <c r="D1100" i="9" s="1"/>
  <c r="D1101" i="9" a="1"/>
  <c r="D1101" i="9" s="1"/>
  <c r="D1102" i="9" a="1"/>
  <c r="D1102" i="9" s="1"/>
  <c r="D1103" i="9" a="1"/>
  <c r="D1103" i="9" s="1"/>
  <c r="D1104" i="9" a="1"/>
  <c r="D1104" i="9" s="1"/>
  <c r="D1105" i="9" a="1"/>
  <c r="D1105" i="9" s="1"/>
  <c r="D1106" i="9" a="1"/>
  <c r="D1106" i="9" s="1"/>
  <c r="D1107" i="9" a="1"/>
  <c r="D1107" i="9" s="1"/>
  <c r="D1108" i="9" a="1"/>
  <c r="D1108" i="9" s="1"/>
  <c r="D1109" i="9" a="1"/>
  <c r="D1109" i="9" s="1"/>
  <c r="D1110" i="9" a="1"/>
  <c r="D1110" i="9" s="1"/>
  <c r="D1111" i="9" a="1"/>
  <c r="D1111" i="9" s="1"/>
  <c r="D1112" i="9" a="1"/>
  <c r="D1112" i="9" s="1"/>
  <c r="D1113" i="9" a="1"/>
  <c r="D1113" i="9" s="1"/>
  <c r="D1114" i="9" a="1"/>
  <c r="D1114" i="9" s="1"/>
  <c r="D1115" i="9" a="1"/>
  <c r="D1115" i="9" s="1"/>
  <c r="D1116" i="9" a="1"/>
  <c r="D1116" i="9" s="1"/>
  <c r="D1117" i="9" a="1"/>
  <c r="D1117" i="9" s="1"/>
  <c r="D1118" i="9" a="1"/>
  <c r="D1118" i="9" s="1"/>
  <c r="D1119" i="9" a="1"/>
  <c r="D1119" i="9" s="1"/>
  <c r="D1120" i="9" a="1"/>
  <c r="D1120" i="9" s="1"/>
  <c r="D1121" i="9" a="1"/>
  <c r="D1121" i="9" s="1"/>
  <c r="D1122" i="9" a="1"/>
  <c r="D1122" i="9" s="1"/>
  <c r="D1123" i="9" a="1"/>
  <c r="D1123" i="9" s="1"/>
  <c r="D1124" i="9" a="1"/>
  <c r="D1124" i="9" s="1"/>
  <c r="D1125" i="9" a="1"/>
  <c r="D1125" i="9" s="1"/>
  <c r="D1126" i="9" a="1"/>
  <c r="D1126" i="9" s="1"/>
  <c r="D1127" i="9" a="1"/>
  <c r="D1127" i="9" s="1"/>
  <c r="D1128" i="9" a="1"/>
  <c r="D1128" i="9" s="1"/>
  <c r="D1129" i="9" a="1"/>
  <c r="D1129" i="9" s="1"/>
  <c r="D1130" i="9" a="1"/>
  <c r="D1130" i="9" s="1"/>
  <c r="D1131" i="9" a="1"/>
  <c r="D1131" i="9" s="1"/>
  <c r="D1132" i="9" a="1"/>
  <c r="D1132" i="9" s="1"/>
  <c r="D1133" i="9" a="1"/>
  <c r="D1133" i="9" s="1"/>
  <c r="D1134" i="9" a="1"/>
  <c r="D1134" i="9" s="1"/>
  <c r="D1135" i="9" a="1"/>
  <c r="D1135" i="9" s="1"/>
  <c r="D1136" i="9" a="1"/>
  <c r="D1136" i="9" s="1"/>
  <c r="D1137" i="9" a="1"/>
  <c r="D1137" i="9" s="1"/>
  <c r="D1138" i="9" a="1"/>
  <c r="D1138" i="9" s="1"/>
  <c r="D1139" i="9" a="1"/>
  <c r="D1139" i="9" s="1"/>
  <c r="D1140" i="9" a="1"/>
  <c r="D1140" i="9" s="1"/>
  <c r="D1141" i="9" a="1"/>
  <c r="D1141" i="9" s="1"/>
  <c r="D1142" i="9" a="1"/>
  <c r="D1142" i="9" s="1"/>
  <c r="D1143" i="9" a="1"/>
  <c r="D1143" i="9" s="1"/>
  <c r="D1144" i="9" a="1"/>
  <c r="D1144" i="9" s="1"/>
  <c r="D1145" i="9" a="1"/>
  <c r="D1145" i="9" s="1"/>
  <c r="D1146" i="9" a="1"/>
  <c r="D1146" i="9" s="1"/>
  <c r="D1147" i="9" a="1"/>
  <c r="D1147" i="9" s="1"/>
  <c r="D1148" i="9" a="1"/>
  <c r="D1148" i="9" s="1"/>
  <c r="D1149" i="9" a="1"/>
  <c r="D1149" i="9" s="1"/>
  <c r="D1150" i="9" a="1"/>
  <c r="D1150" i="9" s="1"/>
  <c r="D1151" i="9" a="1"/>
  <c r="D1151" i="9" s="1"/>
  <c r="D1152" i="9" a="1"/>
  <c r="D1152" i="9" s="1"/>
  <c r="D1153" i="9" a="1"/>
  <c r="D1153" i="9" s="1"/>
  <c r="D1154" i="9" a="1"/>
  <c r="D1154" i="9" s="1"/>
  <c r="D1155" i="9" a="1"/>
  <c r="D1155" i="9" s="1"/>
  <c r="D1156" i="9" a="1"/>
  <c r="D1156" i="9" s="1"/>
  <c r="D1157" i="9" a="1"/>
  <c r="D1157" i="9" s="1"/>
  <c r="D1158" i="9" a="1"/>
  <c r="D1158" i="9" s="1"/>
  <c r="D1159" i="9" a="1"/>
  <c r="D1159" i="9" s="1"/>
  <c r="D1160" i="9" a="1"/>
  <c r="D1160" i="9" s="1"/>
  <c r="D1161" i="9" a="1"/>
  <c r="D1161" i="9" s="1"/>
  <c r="D1162" i="9" a="1"/>
  <c r="D1162" i="9" s="1"/>
  <c r="D1163" i="9" a="1"/>
  <c r="D1163" i="9" s="1"/>
  <c r="D1164" i="9" a="1"/>
  <c r="D1164" i="9" s="1"/>
  <c r="D1165" i="9" a="1"/>
  <c r="D1165" i="9" s="1"/>
  <c r="D1166" i="9" a="1"/>
  <c r="D1166" i="9" s="1"/>
  <c r="D1167" i="9" a="1"/>
  <c r="D1167" i="9" s="1"/>
  <c r="D1168" i="9" a="1"/>
  <c r="D1168" i="9" s="1"/>
  <c r="D1169" i="9" a="1"/>
  <c r="D1169" i="9" s="1"/>
  <c r="D1170" i="9" a="1"/>
  <c r="D1170" i="9" s="1"/>
  <c r="D1171" i="9" a="1"/>
  <c r="D1171" i="9" s="1"/>
  <c r="D1172" i="9" a="1"/>
  <c r="D1172" i="9" s="1"/>
  <c r="D1173" i="9" a="1"/>
  <c r="D1173" i="9" s="1"/>
  <c r="D1174" i="9" a="1"/>
  <c r="D1174" i="9" s="1"/>
  <c r="D1175" i="9" a="1"/>
  <c r="D1175" i="9" s="1"/>
  <c r="D1176" i="9" a="1"/>
  <c r="D1176" i="9" s="1"/>
  <c r="D1177" i="9" a="1"/>
  <c r="D1177" i="9" s="1"/>
  <c r="D1178" i="9" a="1"/>
  <c r="D1178" i="9" s="1"/>
  <c r="D1179" i="9" a="1"/>
  <c r="D1179" i="9" s="1"/>
  <c r="D1180" i="9" a="1"/>
  <c r="D1180" i="9" s="1"/>
  <c r="D1181" i="9" a="1"/>
  <c r="D1181" i="9" s="1"/>
  <c r="D1182" i="9" a="1"/>
  <c r="D1182" i="9" s="1"/>
  <c r="D1183" i="9" a="1"/>
  <c r="D1183" i="9" s="1"/>
  <c r="D1184" i="9" a="1"/>
  <c r="D1184" i="9" s="1"/>
  <c r="D1185" i="9" a="1"/>
  <c r="D1185" i="9" s="1"/>
  <c r="D1186" i="9" a="1"/>
  <c r="D1186" i="9" s="1"/>
  <c r="D1187" i="9" a="1"/>
  <c r="D1187" i="9" s="1"/>
  <c r="D1188" i="9" a="1"/>
  <c r="D1188" i="9" s="1"/>
  <c r="D1189" i="9" a="1"/>
  <c r="D1189" i="9" s="1"/>
  <c r="D1190" i="9" a="1"/>
  <c r="D1190" i="9" s="1"/>
  <c r="D1191" i="9" a="1"/>
  <c r="D1191" i="9" s="1"/>
  <c r="D1192" i="9" a="1"/>
  <c r="D1192" i="9" s="1"/>
  <c r="D1193" i="9" a="1"/>
  <c r="D1193" i="9" s="1"/>
  <c r="D1194" i="9" a="1"/>
  <c r="D1194" i="9" s="1"/>
  <c r="D1195" i="9" a="1"/>
  <c r="D1195" i="9" s="1"/>
  <c r="D1196" i="9" a="1"/>
  <c r="D1196" i="9" s="1"/>
  <c r="D1197" i="9" a="1"/>
  <c r="D1197" i="9" s="1"/>
  <c r="D1198" i="9" a="1"/>
  <c r="D1198" i="9" s="1"/>
  <c r="D1199" i="9" a="1"/>
  <c r="D1199" i="9" s="1"/>
  <c r="D1200" i="9" a="1"/>
  <c r="D1200" i="9" s="1"/>
  <c r="D1201" i="9" a="1"/>
  <c r="D1201" i="9" s="1"/>
  <c r="D1202" i="9" a="1"/>
  <c r="D1202" i="9" s="1"/>
  <c r="D1203" i="9" a="1"/>
  <c r="D1203" i="9" s="1"/>
  <c r="D1204" i="9" a="1"/>
  <c r="D1204" i="9" s="1"/>
  <c r="D1205" i="9" a="1"/>
  <c r="D1205" i="9" s="1"/>
  <c r="D1206" i="9" a="1"/>
  <c r="D1206" i="9" s="1"/>
  <c r="D1207" i="9" a="1"/>
  <c r="D1207" i="9" s="1"/>
  <c r="D1208" i="9" a="1"/>
  <c r="D1208" i="9" s="1"/>
  <c r="D1209" i="9" a="1"/>
  <c r="D1209" i="9" s="1"/>
  <c r="D1210" i="9" a="1"/>
  <c r="D1210" i="9" s="1"/>
  <c r="D1211" i="9" a="1"/>
  <c r="D1211" i="9" s="1"/>
  <c r="D1212" i="9" a="1"/>
  <c r="D1212" i="9" s="1"/>
  <c r="D1213" i="9" a="1"/>
  <c r="D1213" i="9" s="1"/>
  <c r="D1214" i="9" a="1"/>
  <c r="D1214" i="9" s="1"/>
  <c r="D1215" i="9" a="1"/>
  <c r="D1215" i="9" s="1"/>
  <c r="D1216" i="9" a="1"/>
  <c r="D1216" i="9" s="1"/>
  <c r="D1217" i="9" a="1"/>
  <c r="D1217" i="9" s="1"/>
  <c r="D1218" i="9" a="1"/>
  <c r="D1218" i="9" s="1"/>
  <c r="D1219" i="9" a="1"/>
  <c r="D1219" i="9" s="1"/>
  <c r="D1220" i="9" a="1"/>
  <c r="D1220" i="9" s="1"/>
  <c r="D1221" i="9" a="1"/>
  <c r="D1221" i="9" s="1"/>
  <c r="D1222" i="9" a="1"/>
  <c r="D1222" i="9" s="1"/>
  <c r="D1223" i="9" a="1"/>
  <c r="D1223" i="9" s="1"/>
  <c r="D1224" i="9" a="1"/>
  <c r="D1224" i="9" s="1"/>
  <c r="D1225" i="9" a="1"/>
  <c r="D1225" i="9" s="1"/>
  <c r="D1226" i="9" a="1"/>
  <c r="D1226" i="9" s="1"/>
  <c r="D1227" i="9" a="1"/>
  <c r="D1227" i="9" s="1"/>
  <c r="D1228" i="9" a="1"/>
  <c r="D1228" i="9" s="1"/>
  <c r="D1229" i="9" a="1"/>
  <c r="D1229" i="9" s="1"/>
  <c r="D1230" i="9" a="1"/>
  <c r="D1230" i="9" s="1"/>
  <c r="D1231" i="9" a="1"/>
  <c r="D1231" i="9" s="1"/>
  <c r="D1232" i="9" a="1"/>
  <c r="D1232" i="9" s="1"/>
  <c r="D1233" i="9" a="1"/>
  <c r="D1233" i="9" s="1"/>
  <c r="D1234" i="9" a="1"/>
  <c r="D1234" i="9" s="1"/>
  <c r="D1235" i="9" a="1"/>
  <c r="D1235" i="9" s="1"/>
  <c r="D1236" i="9" a="1"/>
  <c r="D1236" i="9" s="1"/>
  <c r="D1237" i="9" a="1"/>
  <c r="D1237" i="9" s="1"/>
  <c r="D1238" i="9" a="1"/>
  <c r="D1238" i="9" s="1"/>
  <c r="D1239" i="9" a="1"/>
  <c r="D1239" i="9" s="1"/>
  <c r="D1240" i="9" a="1"/>
  <c r="D1240" i="9" s="1"/>
  <c r="D1241" i="9" a="1"/>
  <c r="D1241" i="9" s="1"/>
  <c r="D1242" i="9" a="1"/>
  <c r="D1242" i="9" s="1"/>
  <c r="D1243" i="9" a="1"/>
  <c r="D1243" i="9" s="1"/>
  <c r="D1244" i="9" a="1"/>
  <c r="D1244" i="9" s="1"/>
  <c r="D1245" i="9" a="1"/>
  <c r="D1245" i="9" s="1"/>
  <c r="D1246" i="9" a="1"/>
  <c r="D1246" i="9" s="1"/>
  <c r="D1247" i="9" a="1"/>
  <c r="D1247" i="9" s="1"/>
  <c r="D1248" i="9" a="1"/>
  <c r="D1248" i="9" s="1"/>
  <c r="D1249" i="9" a="1"/>
  <c r="D1249" i="9" s="1"/>
  <c r="D1250" i="9" a="1"/>
  <c r="D1250" i="9" s="1"/>
  <c r="D1251" i="9" a="1"/>
  <c r="D1251" i="9" s="1"/>
  <c r="D1252" i="9" a="1"/>
  <c r="D1252" i="9" s="1"/>
  <c r="D1253" i="9" a="1"/>
  <c r="D1253" i="9" s="1"/>
  <c r="D1254" i="9" a="1"/>
  <c r="D1254" i="9" s="1"/>
  <c r="D1255" i="9" a="1"/>
  <c r="D1255" i="9" s="1"/>
  <c r="D1256" i="9" a="1"/>
  <c r="D1256" i="9" s="1"/>
  <c r="D1257" i="9" a="1"/>
  <c r="D1257" i="9" s="1"/>
  <c r="D1258" i="9" a="1"/>
  <c r="D1258" i="9" s="1"/>
  <c r="D1259" i="9" a="1"/>
  <c r="D1259" i="9" s="1"/>
  <c r="D1260" i="9" a="1"/>
  <c r="D1260" i="9" s="1"/>
  <c r="D1261" i="9" a="1"/>
  <c r="D1261" i="9" s="1"/>
  <c r="D1262" i="9" a="1"/>
  <c r="D1262" i="9" s="1"/>
  <c r="D1263" i="9" a="1"/>
  <c r="D1263" i="9" s="1"/>
  <c r="D1264" i="9" a="1"/>
  <c r="D1264" i="9" s="1"/>
  <c r="D1265" i="9" a="1"/>
  <c r="D1265" i="9" s="1"/>
  <c r="D1266" i="9" a="1"/>
  <c r="D1266" i="9" s="1"/>
  <c r="D1267" i="9" a="1"/>
  <c r="D1267" i="9" s="1"/>
  <c r="D1268" i="9" a="1"/>
  <c r="D1268" i="9" s="1"/>
  <c r="D1269" i="9" a="1"/>
  <c r="D1269" i="9" s="1"/>
  <c r="D1270" i="9" a="1"/>
  <c r="D1270" i="9" s="1"/>
  <c r="D1271" i="9" a="1"/>
  <c r="D1271" i="9" s="1"/>
  <c r="D1272" i="9" a="1"/>
  <c r="D1272" i="9" s="1"/>
  <c r="D1273" i="9" a="1"/>
  <c r="D1273" i="9" s="1"/>
  <c r="D1274" i="9" a="1"/>
  <c r="D1274" i="9" s="1"/>
  <c r="D1275" i="9" a="1"/>
  <c r="D1275" i="9" s="1"/>
  <c r="D1276" i="9" a="1"/>
  <c r="D1276" i="9" s="1"/>
  <c r="D1277" i="9" a="1"/>
  <c r="D1277" i="9" s="1"/>
  <c r="D1278" i="9" a="1"/>
  <c r="D1278" i="9" s="1"/>
  <c r="D1279" i="9" a="1"/>
  <c r="D1279" i="9" s="1"/>
  <c r="D1280" i="9" a="1"/>
  <c r="D1280" i="9" s="1"/>
  <c r="D1281" i="9" a="1"/>
  <c r="D1281" i="9" s="1"/>
  <c r="D1282" i="9" a="1"/>
  <c r="D1282" i="9" s="1"/>
  <c r="D1283" i="9" a="1"/>
  <c r="D1283" i="9" s="1"/>
  <c r="D1284" i="9" a="1"/>
  <c r="D1284" i="9" s="1"/>
  <c r="D1285" i="9" a="1"/>
  <c r="D1285" i="9" s="1"/>
  <c r="D1286" i="9" a="1"/>
  <c r="D1286" i="9" s="1"/>
  <c r="D1287" i="9" a="1"/>
  <c r="D1287" i="9" s="1"/>
  <c r="D1288" i="9" a="1"/>
  <c r="D1288" i="9" s="1"/>
  <c r="D1289" i="9" a="1"/>
  <c r="D1289" i="9" s="1"/>
  <c r="D1290" i="9" a="1"/>
  <c r="D1290" i="9" s="1"/>
  <c r="D1291" i="9" a="1"/>
  <c r="D1291" i="9" s="1"/>
  <c r="D1292" i="9" a="1"/>
  <c r="D1292" i="9" s="1"/>
  <c r="D1293" i="9" a="1"/>
  <c r="D1293" i="9" s="1"/>
  <c r="D1294" i="9" a="1"/>
  <c r="D1294" i="9" s="1"/>
  <c r="D1295" i="9" a="1"/>
  <c r="D1295" i="9" s="1"/>
  <c r="D1296" i="9" a="1"/>
  <c r="D1296" i="9" s="1"/>
  <c r="D1297" i="9" a="1"/>
  <c r="D1297" i="9" s="1"/>
  <c r="D1298" i="9" a="1"/>
  <c r="D1298" i="9" s="1"/>
  <c r="D1299" i="9" a="1"/>
  <c r="D1299" i="9" s="1"/>
  <c r="D1300" i="9" a="1"/>
  <c r="D1300" i="9" s="1"/>
  <c r="D1301" i="9" a="1"/>
  <c r="D1301" i="9" s="1"/>
  <c r="D1302" i="9" a="1"/>
  <c r="D1302" i="9" s="1"/>
  <c r="D1303" i="9" a="1"/>
  <c r="D1303" i="9" s="1"/>
  <c r="D1304" i="9" a="1"/>
  <c r="D1304" i="9" s="1"/>
  <c r="D1305" i="9" a="1"/>
  <c r="D1305" i="9" s="1"/>
  <c r="D1306" i="9" a="1"/>
  <c r="D1306" i="9" s="1"/>
  <c r="D1307" i="9" a="1"/>
  <c r="D1307" i="9" s="1"/>
  <c r="D1308" i="9" a="1"/>
  <c r="D1308" i="9" s="1"/>
  <c r="D1309" i="9" a="1"/>
  <c r="D1309" i="9" s="1"/>
  <c r="D1310" i="9" a="1"/>
  <c r="D1310" i="9" s="1"/>
  <c r="D1311" i="9" a="1"/>
  <c r="D1311" i="9" s="1"/>
  <c r="D1312" i="9" a="1"/>
  <c r="D1312" i="9" s="1"/>
  <c r="D1313" i="9" a="1"/>
  <c r="D1313" i="9" s="1"/>
  <c r="D1314" i="9" a="1"/>
  <c r="D1314" i="9" s="1"/>
  <c r="D1315" i="9" a="1"/>
  <c r="D1315" i="9" s="1"/>
  <c r="D1316" i="9" a="1"/>
  <c r="D1316" i="9" s="1"/>
  <c r="D1317" i="9" a="1"/>
  <c r="D1317" i="9" s="1"/>
  <c r="D1318" i="9" a="1"/>
  <c r="D1318" i="9" s="1"/>
  <c r="D1319" i="9" a="1"/>
  <c r="D1319" i="9" s="1"/>
  <c r="D1320" i="9" a="1"/>
  <c r="D1320" i="9" s="1"/>
  <c r="D1321" i="9" a="1"/>
  <c r="D1321" i="9" s="1"/>
  <c r="D1322" i="9" a="1"/>
  <c r="D1322" i="9" s="1"/>
  <c r="D1323" i="9" a="1"/>
  <c r="D1323" i="9" s="1"/>
  <c r="D1324" i="9" a="1"/>
  <c r="D1324" i="9" s="1"/>
  <c r="D1325" i="9" a="1"/>
  <c r="D1325" i="9" s="1"/>
  <c r="D1326" i="9" a="1"/>
  <c r="D1326" i="9" s="1"/>
  <c r="D1327" i="9" a="1"/>
  <c r="D1327" i="9" s="1"/>
  <c r="D1328" i="9" a="1"/>
  <c r="D1328" i="9" s="1"/>
  <c r="D1329" i="9" a="1"/>
  <c r="D1329" i="9" s="1"/>
  <c r="D1330" i="9" a="1"/>
  <c r="D1330" i="9" s="1"/>
  <c r="D1331" i="9" a="1"/>
  <c r="D1331" i="9" s="1"/>
  <c r="D1332" i="9" a="1"/>
  <c r="D1332" i="9" s="1"/>
  <c r="D1333" i="9" a="1"/>
  <c r="D1333" i="9" s="1"/>
  <c r="D1334" i="9" a="1"/>
  <c r="D1334" i="9" s="1"/>
  <c r="D1335" i="9" a="1"/>
  <c r="D1335" i="9" s="1"/>
  <c r="D1336" i="9" a="1"/>
  <c r="D1336" i="9" s="1"/>
  <c r="D1337" i="9" a="1"/>
  <c r="D1337" i="9" s="1"/>
  <c r="D1338" i="9" a="1"/>
  <c r="D1338" i="9" s="1"/>
  <c r="D1339" i="9" a="1"/>
  <c r="D1339" i="9" s="1"/>
  <c r="D1340" i="9" a="1"/>
  <c r="D1340" i="9" s="1"/>
  <c r="D1341" i="9" a="1"/>
  <c r="D1341" i="9" s="1"/>
  <c r="D1342" i="9" a="1"/>
  <c r="D1342" i="9" s="1"/>
  <c r="D1343" i="9" a="1"/>
  <c r="D1343" i="9" s="1"/>
  <c r="D1344" i="9" a="1"/>
  <c r="D1344" i="9" s="1"/>
  <c r="D1345" i="9" a="1"/>
  <c r="D1345" i="9" s="1"/>
  <c r="D1346" i="9" a="1"/>
  <c r="D1346" i="9" s="1"/>
  <c r="D1347" i="9" a="1"/>
  <c r="D1347" i="9" s="1"/>
  <c r="D1348" i="9" a="1"/>
  <c r="D1348" i="9" s="1"/>
  <c r="D1349" i="9" a="1"/>
  <c r="D1349" i="9" s="1"/>
  <c r="D1350" i="9" a="1"/>
  <c r="D1350" i="9" s="1"/>
  <c r="D1351" i="9" a="1"/>
  <c r="D1351" i="9" s="1"/>
  <c r="D1352" i="9" a="1"/>
  <c r="D1352" i="9" s="1"/>
  <c r="D1353" i="9" a="1"/>
  <c r="D1353" i="9" s="1"/>
  <c r="D1354" i="9" a="1"/>
  <c r="D1354" i="9" s="1"/>
  <c r="D1355" i="9" a="1"/>
  <c r="D1355" i="9" s="1"/>
  <c r="D1356" i="9" a="1"/>
  <c r="D1356" i="9" s="1"/>
  <c r="D1357" i="9" a="1"/>
  <c r="D1357" i="9" s="1"/>
  <c r="D1358" i="9" a="1"/>
  <c r="D1358" i="9" s="1"/>
  <c r="D1359" i="9" a="1"/>
  <c r="D1359" i="9" s="1"/>
  <c r="D1360" i="9" a="1"/>
  <c r="D1360" i="9" s="1"/>
  <c r="D1361" i="9" a="1"/>
  <c r="D1361" i="9" s="1"/>
  <c r="D1362" i="9" a="1"/>
  <c r="D1362" i="9" s="1"/>
  <c r="D1363" i="9" a="1"/>
  <c r="D1363" i="9" s="1"/>
  <c r="D1364" i="9" a="1"/>
  <c r="D1364" i="9" s="1"/>
  <c r="D1365" i="9" a="1"/>
  <c r="D1365" i="9" s="1"/>
  <c r="D1366" i="9" a="1"/>
  <c r="D1366" i="9" s="1"/>
  <c r="D1367" i="9" a="1"/>
  <c r="D1367" i="9" s="1"/>
  <c r="D1368" i="9" a="1"/>
  <c r="D1368" i="9" s="1"/>
  <c r="D1369" i="9" a="1"/>
  <c r="D1369" i="9" s="1"/>
  <c r="D1370" i="9" a="1"/>
  <c r="D1370" i="9" s="1"/>
  <c r="D1371" i="9" a="1"/>
  <c r="D1371" i="9" s="1"/>
  <c r="D1372" i="9" a="1"/>
  <c r="D1372" i="9" s="1"/>
  <c r="D1373" i="9" a="1"/>
  <c r="D1373" i="9" s="1"/>
  <c r="D1374" i="9" a="1"/>
  <c r="D1374" i="9" s="1"/>
  <c r="D1375" i="9" a="1"/>
  <c r="D1375" i="9" s="1"/>
  <c r="D1376" i="9" a="1"/>
  <c r="D1376" i="9" s="1"/>
  <c r="D1377" i="9" a="1"/>
  <c r="D1377" i="9" s="1"/>
  <c r="D1378" i="9" a="1"/>
  <c r="D1378" i="9" s="1"/>
  <c r="D1379" i="9" a="1"/>
  <c r="D1379" i="9" s="1"/>
  <c r="D1380" i="9" a="1"/>
  <c r="D1380" i="9" s="1"/>
  <c r="D1381" i="9" a="1"/>
  <c r="D1381" i="9" s="1"/>
  <c r="D1382" i="9" a="1"/>
  <c r="D1382" i="9" s="1"/>
  <c r="D1383" i="9" a="1"/>
  <c r="D1383" i="9" s="1"/>
  <c r="D1384" i="9" a="1"/>
  <c r="D1384" i="9" s="1"/>
  <c r="D1385" i="9" a="1"/>
  <c r="D1385" i="9" s="1"/>
  <c r="D1386" i="9" a="1"/>
  <c r="D1386" i="9" s="1"/>
  <c r="D1387" i="9" a="1"/>
  <c r="D1387" i="9" s="1"/>
  <c r="D1388" i="9" a="1"/>
  <c r="D1388" i="9" s="1"/>
  <c r="D1389" i="9" a="1"/>
  <c r="D1389" i="9" s="1"/>
  <c r="D1390" i="9" a="1"/>
  <c r="D1390" i="9" s="1"/>
  <c r="D1391" i="9" a="1"/>
  <c r="D1391" i="9" s="1"/>
  <c r="D1392" i="9" a="1"/>
  <c r="D1392" i="9" s="1"/>
  <c r="D1393" i="9" a="1"/>
  <c r="D1393" i="9" s="1"/>
  <c r="D1394" i="9" a="1"/>
  <c r="D1394" i="9" s="1"/>
  <c r="D1395" i="9" a="1"/>
  <c r="D1395" i="9" s="1"/>
  <c r="D1396" i="9" a="1"/>
  <c r="D1396" i="9" s="1"/>
  <c r="D1397" i="9" a="1"/>
  <c r="D1397" i="9" s="1"/>
  <c r="D1398" i="9" a="1"/>
  <c r="D1398" i="9" s="1"/>
  <c r="D1399" i="9" a="1"/>
  <c r="D1399" i="9" s="1"/>
  <c r="D1400" i="9" a="1"/>
  <c r="D1400" i="9" s="1"/>
  <c r="D1401" i="9" a="1"/>
  <c r="D1401" i="9" s="1"/>
  <c r="D1402" i="9" a="1"/>
  <c r="D1402" i="9" s="1"/>
  <c r="D5" i="9" a="1"/>
  <c r="D5" i="9" s="1"/>
  <c r="D6" i="9" a="1"/>
  <c r="D6" i="9" s="1"/>
  <c r="D7" i="9" a="1"/>
  <c r="D7" i="9" s="1"/>
  <c r="D8" i="9" a="1"/>
  <c r="D8" i="9" s="1"/>
  <c r="D9" i="9" a="1"/>
  <c r="D9" i="9" s="1"/>
  <c r="D10" i="9" a="1"/>
  <c r="D10" i="9" s="1"/>
  <c r="D11" i="9" a="1"/>
  <c r="D11" i="9" s="1"/>
  <c r="D12" i="9" a="1"/>
  <c r="D12" i="9" s="1"/>
  <c r="D13" i="9" a="1"/>
  <c r="D13" i="9" s="1"/>
  <c r="D14" i="9" a="1"/>
  <c r="D14" i="9" s="1"/>
  <c r="D15" i="9" a="1"/>
  <c r="D15" i="9" s="1"/>
  <c r="D16" i="9" a="1"/>
  <c r="D16" i="9" s="1"/>
  <c r="D17" i="9" a="1"/>
  <c r="D17" i="9" s="1"/>
  <c r="D18" i="9" a="1"/>
  <c r="D18" i="9" s="1"/>
  <c r="D19" i="9" a="1"/>
  <c r="D19" i="9" s="1"/>
  <c r="D20" i="9" a="1"/>
  <c r="D20" i="9" s="1"/>
  <c r="D21" i="9" a="1"/>
  <c r="D21" i="9" s="1"/>
  <c r="D22" i="9" a="1"/>
  <c r="D22" i="9" s="1"/>
  <c r="D23" i="9" a="1"/>
  <c r="D23" i="9" s="1"/>
  <c r="D24" i="9" a="1"/>
  <c r="D24" i="9" s="1"/>
  <c r="D25" i="9" a="1"/>
  <c r="D25" i="9" s="1"/>
  <c r="D26" i="9" a="1"/>
  <c r="D26" i="9" s="1"/>
  <c r="D27" i="9" a="1"/>
  <c r="D27" i="9" s="1"/>
  <c r="D28" i="9" a="1"/>
  <c r="D28" i="9" s="1"/>
  <c r="D29" i="9" a="1"/>
  <c r="D29" i="9" s="1"/>
  <c r="D30" i="9" a="1"/>
  <c r="D30" i="9" s="1"/>
  <c r="D31" i="9" a="1"/>
  <c r="D31" i="9" s="1"/>
  <c r="D32" i="9" a="1"/>
  <c r="D32" i="9" s="1"/>
  <c r="D33" i="9" a="1"/>
  <c r="D33" i="9" s="1"/>
  <c r="D34" i="9" a="1"/>
  <c r="D34" i="9" s="1"/>
  <c r="D35" i="9" a="1"/>
  <c r="D35" i="9" s="1"/>
  <c r="D36" i="9" a="1"/>
  <c r="D36" i="9" s="1"/>
  <c r="D37" i="9" a="1"/>
  <c r="D37" i="9" s="1"/>
  <c r="D38" i="9" a="1"/>
  <c r="D38" i="9" s="1"/>
  <c r="D39" i="9" a="1"/>
  <c r="D39" i="9" s="1"/>
  <c r="D40" i="9" a="1"/>
  <c r="D40" i="9" s="1"/>
  <c r="D41" i="9" a="1"/>
  <c r="D41" i="9" s="1"/>
  <c r="D42" i="9" a="1"/>
  <c r="D42" i="9" s="1"/>
  <c r="D43" i="9" a="1"/>
  <c r="D43" i="9" s="1"/>
  <c r="D44" i="9" a="1"/>
  <c r="D44" i="9" s="1"/>
  <c r="D45" i="9" a="1"/>
  <c r="D45" i="9" s="1"/>
  <c r="D46" i="9" a="1"/>
  <c r="D46" i="9" s="1"/>
  <c r="D47" i="9" a="1"/>
  <c r="D47" i="9" s="1"/>
  <c r="D48" i="9" a="1"/>
  <c r="D48" i="9" s="1"/>
  <c r="D49" i="9" a="1"/>
  <c r="D49" i="9" s="1"/>
  <c r="D50" i="9" a="1"/>
  <c r="D50" i="9" s="1"/>
  <c r="D51" i="9" a="1"/>
  <c r="D51" i="9" s="1"/>
  <c r="D52" i="9" a="1"/>
  <c r="D52" i="9" s="1"/>
  <c r="D53" i="9" a="1"/>
  <c r="D53" i="9" s="1"/>
  <c r="D54" i="9" a="1"/>
  <c r="D54" i="9" s="1"/>
  <c r="D55" i="9" a="1"/>
  <c r="D55" i="9" s="1"/>
  <c r="D56" i="9" a="1"/>
  <c r="D56" i="9" s="1"/>
  <c r="D57" i="9" a="1"/>
  <c r="D57" i="9" s="1"/>
  <c r="D58" i="9" a="1"/>
  <c r="D58" i="9" s="1"/>
  <c r="D59" i="9" a="1"/>
  <c r="D59" i="9" s="1"/>
  <c r="D60" i="9" a="1"/>
  <c r="D60" i="9" s="1"/>
  <c r="D61" i="9" a="1"/>
  <c r="D61" i="9" s="1"/>
  <c r="D62" i="9" a="1"/>
  <c r="D62" i="9" s="1"/>
  <c r="D63" i="9" a="1"/>
  <c r="D63" i="9" s="1"/>
  <c r="D64" i="9" a="1"/>
  <c r="D64" i="9" s="1"/>
  <c r="D65" i="9" a="1"/>
  <c r="D65" i="9" s="1"/>
  <c r="D66" i="9" a="1"/>
  <c r="D66" i="9" s="1"/>
  <c r="D67" i="9" a="1"/>
  <c r="D67" i="9" s="1"/>
  <c r="D68" i="9" a="1"/>
  <c r="D68" i="9" s="1"/>
  <c r="D69" i="9" a="1"/>
  <c r="D69" i="9" s="1"/>
  <c r="D70" i="9" a="1"/>
  <c r="D70" i="9" s="1"/>
  <c r="D71" i="9" a="1"/>
  <c r="D71" i="9" s="1"/>
  <c r="D72" i="9" a="1"/>
  <c r="D72" i="9" s="1"/>
  <c r="D73" i="9" a="1"/>
  <c r="D73" i="9" s="1"/>
  <c r="D74" i="9" a="1"/>
  <c r="D74" i="9" s="1"/>
  <c r="D75" i="9" a="1"/>
  <c r="D75" i="9" s="1"/>
  <c r="D76" i="9" a="1"/>
  <c r="D76" i="9" s="1"/>
  <c r="D77" i="9" a="1"/>
  <c r="D77" i="9" s="1"/>
  <c r="D78" i="9" a="1"/>
  <c r="D78" i="9" s="1"/>
  <c r="D79" i="9" a="1"/>
  <c r="D79" i="9" s="1"/>
  <c r="D80" i="9" a="1"/>
  <c r="D80" i="9" s="1"/>
  <c r="D81" i="9" a="1"/>
  <c r="D81" i="9" s="1"/>
  <c r="D82" i="9" a="1"/>
  <c r="D82" i="9" s="1"/>
  <c r="D83" i="9" a="1"/>
  <c r="D83" i="9" s="1"/>
  <c r="D4" i="9" a="1"/>
  <c r="D4" i="9" s="1"/>
  <c r="D5" i="8" a="1"/>
  <c r="D5" i="8" s="1"/>
  <c r="D6" i="8" a="1"/>
  <c r="D6" i="8" s="1"/>
  <c r="D7" i="8" a="1"/>
  <c r="D7" i="8" s="1"/>
  <c r="D8" i="8" a="1"/>
  <c r="D8" i="8" s="1"/>
  <c r="D9" i="8" a="1"/>
  <c r="D9" i="8" s="1"/>
  <c r="D10" i="8" a="1"/>
  <c r="D10" i="8" s="1"/>
  <c r="D11" i="8" a="1"/>
  <c r="D11" i="8" s="1"/>
  <c r="D12" i="8" a="1"/>
  <c r="D12" i="8" s="1"/>
  <c r="D13" i="8" a="1"/>
  <c r="D13" i="8" s="1"/>
  <c r="D14" i="8" a="1"/>
  <c r="D14" i="8" s="1"/>
  <c r="D15" i="8" a="1"/>
  <c r="D15" i="8" s="1"/>
  <c r="D16" i="8" a="1"/>
  <c r="D16" i="8" s="1"/>
  <c r="D17" i="8" a="1"/>
  <c r="D17" i="8" s="1"/>
  <c r="D18" i="8" a="1"/>
  <c r="D18" i="8" s="1"/>
  <c r="D19" i="8" a="1"/>
  <c r="D19" i="8" s="1"/>
  <c r="D20" i="8" a="1"/>
  <c r="D20" i="8" s="1"/>
  <c r="D21" i="8" a="1"/>
  <c r="D21" i="8" s="1"/>
  <c r="D22" i="8" a="1"/>
  <c r="D22" i="8" s="1"/>
  <c r="D23" i="8" a="1"/>
  <c r="D23" i="8" s="1"/>
  <c r="D24" i="8" a="1"/>
  <c r="D24" i="8" s="1"/>
  <c r="D25" i="8" a="1"/>
  <c r="D25" i="8" s="1"/>
  <c r="D26" i="8" a="1"/>
  <c r="D26" i="8" s="1"/>
  <c r="D27" i="8" a="1"/>
  <c r="D27" i="8" s="1"/>
  <c r="D28" i="8" a="1"/>
  <c r="D28" i="8" s="1"/>
  <c r="D29" i="8" a="1"/>
  <c r="D29" i="8" s="1"/>
  <c r="D30" i="8" a="1"/>
  <c r="D30" i="8" s="1"/>
  <c r="D31" i="8" a="1"/>
  <c r="D31" i="8" s="1"/>
  <c r="D32" i="8" a="1"/>
  <c r="D32" i="8" s="1"/>
  <c r="D33" i="8" a="1"/>
  <c r="D33" i="8" s="1"/>
  <c r="D34" i="8" a="1"/>
  <c r="D34" i="8" s="1"/>
  <c r="D35" i="8" a="1"/>
  <c r="D35" i="8" s="1"/>
  <c r="D36" i="8" a="1"/>
  <c r="D36" i="8" s="1"/>
  <c r="D37" i="8" a="1"/>
  <c r="D37" i="8" s="1"/>
  <c r="D38" i="8" a="1"/>
  <c r="D38" i="8" s="1"/>
  <c r="D39" i="8" a="1"/>
  <c r="D39" i="8" s="1"/>
  <c r="D40" i="8" a="1"/>
  <c r="D40" i="8" s="1"/>
  <c r="D41" i="8" a="1"/>
  <c r="D41" i="8" s="1"/>
  <c r="D42" i="8" a="1"/>
  <c r="D42" i="8" s="1"/>
  <c r="D43" i="8" a="1"/>
  <c r="D43" i="8" s="1"/>
  <c r="D44" i="8" a="1"/>
  <c r="D44" i="8" s="1"/>
  <c r="D45" i="8" a="1"/>
  <c r="D45" i="8" s="1"/>
  <c r="D46" i="8" a="1"/>
  <c r="D46" i="8" s="1"/>
  <c r="D47" i="8" a="1"/>
  <c r="D47" i="8" s="1"/>
  <c r="D48" i="8" a="1"/>
  <c r="D48" i="8" s="1"/>
  <c r="D49" i="8" a="1"/>
  <c r="D49" i="8" s="1"/>
  <c r="D50" i="8" a="1"/>
  <c r="D50" i="8" s="1"/>
  <c r="D51" i="8" a="1"/>
  <c r="D51" i="8" s="1"/>
  <c r="D52" i="8" a="1"/>
  <c r="D52" i="8" s="1"/>
  <c r="D53" i="8" a="1"/>
  <c r="D53" i="8" s="1"/>
  <c r="D54" i="8" a="1"/>
  <c r="D54" i="8" s="1"/>
  <c r="D55" i="8" a="1"/>
  <c r="D55" i="8" s="1"/>
  <c r="D56" i="8" a="1"/>
  <c r="D56" i="8" s="1"/>
  <c r="D57" i="8" a="1"/>
  <c r="D57" i="8" s="1"/>
  <c r="D58" i="8" a="1"/>
  <c r="D58" i="8" s="1"/>
  <c r="D59" i="8" a="1"/>
  <c r="D59" i="8" s="1"/>
  <c r="D60" i="8" a="1"/>
  <c r="D60" i="8" s="1"/>
  <c r="D61" i="8" a="1"/>
  <c r="D61" i="8" s="1"/>
  <c r="D62" i="8" a="1"/>
  <c r="D62" i="8" s="1"/>
  <c r="D63" i="8" a="1"/>
  <c r="D63" i="8" s="1"/>
  <c r="D64" i="8" a="1"/>
  <c r="D64" i="8" s="1"/>
  <c r="D65" i="8" a="1"/>
  <c r="D65" i="8" s="1"/>
  <c r="D66" i="8" a="1"/>
  <c r="D66" i="8" s="1"/>
  <c r="D67" i="8" a="1"/>
  <c r="D67" i="8" s="1"/>
  <c r="D68" i="8" a="1"/>
  <c r="D68" i="8" s="1"/>
  <c r="D69" i="8" a="1"/>
  <c r="D69" i="8" s="1"/>
  <c r="D70" i="8" a="1"/>
  <c r="D70" i="8" s="1"/>
  <c r="D71" i="8" a="1"/>
  <c r="D71" i="8" s="1"/>
  <c r="D72" i="8" a="1"/>
  <c r="D72" i="8" s="1"/>
  <c r="D73" i="8" a="1"/>
  <c r="D73" i="8" s="1"/>
  <c r="D74" i="8" a="1"/>
  <c r="D74" i="8" s="1"/>
  <c r="D75" i="8" a="1"/>
  <c r="D75" i="8" s="1"/>
  <c r="D76" i="8" a="1"/>
  <c r="D76" i="8" s="1"/>
  <c r="D77" i="8" a="1"/>
  <c r="D77" i="8" s="1"/>
  <c r="D78" i="8" a="1"/>
  <c r="D78" i="8" s="1"/>
  <c r="D79" i="8" a="1"/>
  <c r="D79" i="8" s="1"/>
  <c r="D80" i="8" a="1"/>
  <c r="D80" i="8" s="1"/>
  <c r="D81" i="8" a="1"/>
  <c r="D81" i="8" s="1"/>
  <c r="D82" i="8" a="1"/>
  <c r="D82" i="8" s="1"/>
  <c r="D83" i="8" a="1"/>
  <c r="D83" i="8" s="1"/>
  <c r="D84" i="8" a="1"/>
  <c r="D84" i="8" s="1"/>
  <c r="D85" i="8" a="1"/>
  <c r="D85" i="8" s="1"/>
  <c r="D86" i="8" a="1"/>
  <c r="D86" i="8" s="1"/>
  <c r="D87" i="8" a="1"/>
  <c r="D87" i="8" s="1"/>
  <c r="D88" i="8" a="1"/>
  <c r="D88" i="8" s="1"/>
  <c r="D89" i="8" a="1"/>
  <c r="D89" i="8" s="1"/>
  <c r="D90" i="8" a="1"/>
  <c r="D90" i="8" s="1"/>
  <c r="D91" i="8" a="1"/>
  <c r="D91" i="8" s="1"/>
  <c r="D92" i="8" a="1"/>
  <c r="D92" i="8" s="1"/>
  <c r="D93" i="8" a="1"/>
  <c r="D93" i="8" s="1"/>
  <c r="D94" i="8" a="1"/>
  <c r="D94" i="8" s="1"/>
  <c r="D95" i="8" a="1"/>
  <c r="D95" i="8" s="1"/>
  <c r="D96" i="8" a="1"/>
  <c r="D96" i="8" s="1"/>
  <c r="D97" i="8" a="1"/>
  <c r="D97" i="8" s="1"/>
  <c r="D98" i="8" a="1"/>
  <c r="D98" i="8" s="1"/>
  <c r="D99" i="8" a="1"/>
  <c r="D99" i="8" s="1"/>
  <c r="D100" i="8" a="1"/>
  <c r="D100" i="8" s="1"/>
  <c r="D101" i="8" a="1"/>
  <c r="D101" i="8" s="1"/>
  <c r="D102" i="8" a="1"/>
  <c r="D102" i="8" s="1"/>
  <c r="D103" i="8" a="1"/>
  <c r="D103" i="8" s="1"/>
  <c r="D104" i="8" a="1"/>
  <c r="D104" i="8" s="1"/>
  <c r="D105" i="8" a="1"/>
  <c r="D105" i="8" s="1"/>
  <c r="D106" i="8" a="1"/>
  <c r="D106" i="8" s="1"/>
  <c r="D107" i="8" a="1"/>
  <c r="D107" i="8" s="1"/>
  <c r="D108" i="8" a="1"/>
  <c r="D108" i="8" s="1"/>
  <c r="D109" i="8" a="1"/>
  <c r="D109" i="8" s="1"/>
  <c r="D110" i="8" a="1"/>
  <c r="D110" i="8" s="1"/>
  <c r="D111" i="8" a="1"/>
  <c r="D111" i="8" s="1"/>
  <c r="D112" i="8" a="1"/>
  <c r="D112" i="8" s="1"/>
  <c r="D113" i="8" a="1"/>
  <c r="D113" i="8" s="1"/>
  <c r="D114" i="8" a="1"/>
  <c r="D114" i="8" s="1"/>
  <c r="D115" i="8" a="1"/>
  <c r="D115" i="8" s="1"/>
  <c r="D116" i="8" a="1"/>
  <c r="D116" i="8" s="1"/>
  <c r="D117" i="8" a="1"/>
  <c r="D117" i="8" s="1"/>
  <c r="D118" i="8" a="1"/>
  <c r="D118" i="8" s="1"/>
  <c r="D119" i="8" a="1"/>
  <c r="D119" i="8" s="1"/>
  <c r="D120" i="8" a="1"/>
  <c r="D120" i="8" s="1"/>
  <c r="D121" i="8" a="1"/>
  <c r="D121" i="8" s="1"/>
  <c r="D122" i="8" a="1"/>
  <c r="D122" i="8" s="1"/>
  <c r="D123" i="8" a="1"/>
  <c r="D123" i="8" s="1"/>
  <c r="D124" i="8" a="1"/>
  <c r="D124" i="8" s="1"/>
  <c r="D125" i="8" a="1"/>
  <c r="D125" i="8" s="1"/>
  <c r="D126" i="8" a="1"/>
  <c r="D126" i="8" s="1"/>
  <c r="D127" i="8" a="1"/>
  <c r="D127" i="8" s="1"/>
  <c r="D128" i="8" a="1"/>
  <c r="D128" i="8" s="1"/>
  <c r="D129" i="8" a="1"/>
  <c r="D129" i="8" s="1"/>
  <c r="D130" i="8" a="1"/>
  <c r="D130" i="8" s="1"/>
  <c r="D131" i="8" a="1"/>
  <c r="D131" i="8" s="1"/>
  <c r="D132" i="8" a="1"/>
  <c r="D132" i="8" s="1"/>
  <c r="D133" i="8" a="1"/>
  <c r="D133" i="8" s="1"/>
  <c r="D134" i="8" a="1"/>
  <c r="D134" i="8" s="1"/>
  <c r="D135" i="8" a="1"/>
  <c r="D135" i="8" s="1"/>
  <c r="D136" i="8" a="1"/>
  <c r="D136" i="8" s="1"/>
  <c r="D137" i="8" a="1"/>
  <c r="D137" i="8" s="1"/>
  <c r="D138" i="8" a="1"/>
  <c r="D138" i="8" s="1"/>
  <c r="D139" i="8" a="1"/>
  <c r="D139" i="8" s="1"/>
  <c r="D140" i="8" a="1"/>
  <c r="D140" i="8" s="1"/>
  <c r="D141" i="8" a="1"/>
  <c r="D141" i="8" s="1"/>
  <c r="D142" i="8" a="1"/>
  <c r="D142" i="8" s="1"/>
  <c r="D143" i="8" a="1"/>
  <c r="D143" i="8" s="1"/>
  <c r="D144" i="8" a="1"/>
  <c r="D144" i="8" s="1"/>
  <c r="D145" i="8" a="1"/>
  <c r="D145" i="8" s="1"/>
  <c r="D146" i="8" a="1"/>
  <c r="D146" i="8" s="1"/>
  <c r="D147" i="8" a="1"/>
  <c r="D147" i="8" s="1"/>
  <c r="D148" i="8" a="1"/>
  <c r="D148" i="8" s="1"/>
  <c r="D149" i="8" a="1"/>
  <c r="D149" i="8" s="1"/>
  <c r="D150" i="8" a="1"/>
  <c r="D150" i="8" s="1"/>
  <c r="D151" i="8" a="1"/>
  <c r="D151" i="8" s="1"/>
  <c r="D152" i="8" a="1"/>
  <c r="D152" i="8" s="1"/>
  <c r="D153" i="8" a="1"/>
  <c r="D153" i="8" s="1"/>
  <c r="D154" i="8" a="1"/>
  <c r="D154" i="8" s="1"/>
  <c r="D155" i="8" a="1"/>
  <c r="D155" i="8" s="1"/>
  <c r="D156" i="8" a="1"/>
  <c r="D156" i="8" s="1"/>
  <c r="D157" i="8" a="1"/>
  <c r="D157" i="8" s="1"/>
  <c r="D158" i="8" a="1"/>
  <c r="D158" i="8" s="1"/>
  <c r="D159" i="8" a="1"/>
  <c r="D159" i="8" s="1"/>
  <c r="D160" i="8" a="1"/>
  <c r="D160" i="8" s="1"/>
  <c r="D161" i="8" a="1"/>
  <c r="D161" i="8" s="1"/>
  <c r="D162" i="8" a="1"/>
  <c r="D162" i="8" s="1"/>
  <c r="D163" i="8" a="1"/>
  <c r="D163" i="8" s="1"/>
  <c r="D164" i="8" a="1"/>
  <c r="D164" i="8" s="1"/>
  <c r="D165" i="8" a="1"/>
  <c r="D165" i="8" s="1"/>
  <c r="D166" i="8" a="1"/>
  <c r="D166" i="8" s="1"/>
  <c r="D167" i="8" a="1"/>
  <c r="D167" i="8" s="1"/>
  <c r="D168" i="8" a="1"/>
  <c r="D168" i="8" s="1"/>
  <c r="D169" i="8" a="1"/>
  <c r="D169" i="8" s="1"/>
  <c r="D170" i="8" a="1"/>
  <c r="D170" i="8" s="1"/>
  <c r="D171" i="8" a="1"/>
  <c r="D171" i="8" s="1"/>
  <c r="D172" i="8" a="1"/>
  <c r="D172" i="8" s="1"/>
  <c r="D173" i="8" a="1"/>
  <c r="D173" i="8" s="1"/>
  <c r="D174" i="8" a="1"/>
  <c r="D174" i="8" s="1"/>
  <c r="D175" i="8" a="1"/>
  <c r="D175" i="8" s="1"/>
  <c r="D176" i="8" a="1"/>
  <c r="D176" i="8" s="1"/>
  <c r="D177" i="8" a="1"/>
  <c r="D177" i="8" s="1"/>
  <c r="D178" i="8" a="1"/>
  <c r="D178" i="8" s="1"/>
  <c r="D179" i="8" a="1"/>
  <c r="D179" i="8" s="1"/>
  <c r="D180" i="8" a="1"/>
  <c r="D180" i="8" s="1"/>
  <c r="D181" i="8" a="1"/>
  <c r="D181" i="8" s="1"/>
  <c r="D182" i="8" a="1"/>
  <c r="D182" i="8" s="1"/>
  <c r="D183" i="8" a="1"/>
  <c r="D183" i="8" s="1"/>
  <c r="D184" i="8" a="1"/>
  <c r="D184" i="8" s="1"/>
  <c r="D185" i="8" a="1"/>
  <c r="D185" i="8" s="1"/>
  <c r="D186" i="8" a="1"/>
  <c r="D186" i="8" s="1"/>
  <c r="D187" i="8" a="1"/>
  <c r="D187" i="8" s="1"/>
  <c r="D188" i="8" a="1"/>
  <c r="D188" i="8" s="1"/>
  <c r="D189" i="8" a="1"/>
  <c r="D189" i="8" s="1"/>
  <c r="D190" i="8" a="1"/>
  <c r="D190" i="8" s="1"/>
  <c r="D191" i="8" a="1"/>
  <c r="D191" i="8" s="1"/>
  <c r="D192" i="8" a="1"/>
  <c r="D192" i="8" s="1"/>
  <c r="D193" i="8" a="1"/>
  <c r="D193" i="8" s="1"/>
  <c r="D194" i="8" a="1"/>
  <c r="D194" i="8" s="1"/>
  <c r="D195" i="8" a="1"/>
  <c r="D195" i="8" s="1"/>
  <c r="D196" i="8" a="1"/>
  <c r="D196" i="8" s="1"/>
  <c r="D197" i="8" a="1"/>
  <c r="D197" i="8" s="1"/>
  <c r="D198" i="8" a="1"/>
  <c r="D198" i="8" s="1"/>
  <c r="D199" i="8" a="1"/>
  <c r="D199" i="8" s="1"/>
  <c r="D200" i="8" a="1"/>
  <c r="D200" i="8" s="1"/>
  <c r="D201" i="8" a="1"/>
  <c r="D201" i="8" s="1"/>
  <c r="D202" i="8" a="1"/>
  <c r="D202" i="8" s="1"/>
  <c r="D203" i="8" a="1"/>
  <c r="D203" i="8" s="1"/>
  <c r="D204" i="8" a="1"/>
  <c r="D204" i="8" s="1"/>
  <c r="D205" i="8" a="1"/>
  <c r="D205" i="8" s="1"/>
  <c r="D206" i="8" a="1"/>
  <c r="D206" i="8" s="1"/>
  <c r="D207" i="8" a="1"/>
  <c r="D207" i="8" s="1"/>
  <c r="D208" i="8" a="1"/>
  <c r="D208" i="8" s="1"/>
  <c r="D209" i="8" a="1"/>
  <c r="D209" i="8" s="1"/>
  <c r="D210" i="8" a="1"/>
  <c r="D210" i="8" s="1"/>
  <c r="D211" i="8" a="1"/>
  <c r="D211" i="8" s="1"/>
  <c r="D212" i="8" a="1"/>
  <c r="D212" i="8" s="1"/>
  <c r="D213" i="8" a="1"/>
  <c r="D213" i="8" s="1"/>
  <c r="D214" i="8" a="1"/>
  <c r="D214" i="8" s="1"/>
  <c r="D215" i="8" a="1"/>
  <c r="D215" i="8" s="1"/>
  <c r="D216" i="8" a="1"/>
  <c r="D216" i="8" s="1"/>
  <c r="D217" i="8" a="1"/>
  <c r="D217" i="8" s="1"/>
  <c r="D218" i="8" a="1"/>
  <c r="D218" i="8" s="1"/>
  <c r="D219" i="8" a="1"/>
  <c r="D219" i="8" s="1"/>
  <c r="D220" i="8" a="1"/>
  <c r="D220" i="8" s="1"/>
  <c r="D221" i="8" a="1"/>
  <c r="D221" i="8" s="1"/>
  <c r="D222" i="8" a="1"/>
  <c r="D222" i="8" s="1"/>
  <c r="D223" i="8" a="1"/>
  <c r="D223" i="8" s="1"/>
  <c r="D224" i="8" a="1"/>
  <c r="D224" i="8" s="1"/>
  <c r="D225" i="8" a="1"/>
  <c r="D225" i="8" s="1"/>
  <c r="D226" i="8" a="1"/>
  <c r="D226" i="8" s="1"/>
  <c r="D227" i="8" a="1"/>
  <c r="D227" i="8" s="1"/>
  <c r="D228" i="8" a="1"/>
  <c r="D228" i="8" s="1"/>
  <c r="D229" i="8" a="1"/>
  <c r="D229" i="8" s="1"/>
  <c r="D230" i="8" a="1"/>
  <c r="D230" i="8" s="1"/>
  <c r="D231" i="8" a="1"/>
  <c r="D231" i="8" s="1"/>
  <c r="D232" i="8" a="1"/>
  <c r="D232" i="8" s="1"/>
  <c r="D233" i="8" a="1"/>
  <c r="D233" i="8" s="1"/>
  <c r="D234" i="8" a="1"/>
  <c r="D234" i="8" s="1"/>
  <c r="D235" i="8" a="1"/>
  <c r="D235" i="8" s="1"/>
  <c r="D236" i="8" a="1"/>
  <c r="D236" i="8" s="1"/>
  <c r="D237" i="8" a="1"/>
  <c r="D237" i="8" s="1"/>
  <c r="D238" i="8" a="1"/>
  <c r="D238" i="8" s="1"/>
  <c r="D239" i="8" a="1"/>
  <c r="D239" i="8" s="1"/>
  <c r="D240" i="8" a="1"/>
  <c r="D240" i="8" s="1"/>
  <c r="D241" i="8" a="1"/>
  <c r="D241" i="8" s="1"/>
  <c r="D242" i="8" a="1"/>
  <c r="D242" i="8" s="1"/>
  <c r="D243" i="8" a="1"/>
  <c r="D243" i="8" s="1"/>
  <c r="D244" i="8" a="1"/>
  <c r="D244" i="8" s="1"/>
  <c r="D245" i="8" a="1"/>
  <c r="D245" i="8" s="1"/>
  <c r="D246" i="8" a="1"/>
  <c r="D246" i="8" s="1"/>
  <c r="D247" i="8" a="1"/>
  <c r="D247" i="8" s="1"/>
  <c r="D248" i="8" a="1"/>
  <c r="D248" i="8" s="1"/>
  <c r="D249" i="8" a="1"/>
  <c r="D249" i="8" s="1"/>
  <c r="D250" i="8" a="1"/>
  <c r="D250" i="8" s="1"/>
  <c r="D251" i="8" a="1"/>
  <c r="D251" i="8" s="1"/>
  <c r="D252" i="8" a="1"/>
  <c r="D252" i="8" s="1"/>
  <c r="D253" i="8" a="1"/>
  <c r="D253" i="8" s="1"/>
  <c r="D254" i="8" a="1"/>
  <c r="D254" i="8" s="1"/>
  <c r="D255" i="8" a="1"/>
  <c r="D255" i="8" s="1"/>
  <c r="D256" i="8" a="1"/>
  <c r="D256" i="8" s="1"/>
  <c r="D257" i="8" a="1"/>
  <c r="D257" i="8" s="1"/>
  <c r="D258" i="8" a="1"/>
  <c r="D258" i="8" s="1"/>
  <c r="D259" i="8" a="1"/>
  <c r="D259" i="8" s="1"/>
  <c r="D260" i="8" a="1"/>
  <c r="D260" i="8" s="1"/>
  <c r="D261" i="8" a="1"/>
  <c r="D261" i="8" s="1"/>
  <c r="D262" i="8" a="1"/>
  <c r="D262" i="8" s="1"/>
  <c r="D263" i="8" a="1"/>
  <c r="D263" i="8" s="1"/>
  <c r="D264" i="8" a="1"/>
  <c r="D264" i="8" s="1"/>
  <c r="D265" i="8" a="1"/>
  <c r="D265" i="8" s="1"/>
  <c r="D266" i="8" a="1"/>
  <c r="D266" i="8" s="1"/>
  <c r="D267" i="8" a="1"/>
  <c r="D267" i="8" s="1"/>
  <c r="D268" i="8" a="1"/>
  <c r="D268" i="8" s="1"/>
  <c r="D269" i="8" a="1"/>
  <c r="D269" i="8" s="1"/>
  <c r="D270" i="8" a="1"/>
  <c r="D270" i="8" s="1"/>
  <c r="D271" i="8" a="1"/>
  <c r="D271" i="8" s="1"/>
  <c r="D272" i="8" a="1"/>
  <c r="D272" i="8" s="1"/>
  <c r="D273" i="8" a="1"/>
  <c r="D273" i="8" s="1"/>
  <c r="D274" i="8" a="1"/>
  <c r="D274" i="8" s="1"/>
  <c r="D275" i="8" a="1"/>
  <c r="D275" i="8" s="1"/>
  <c r="D276" i="8" a="1"/>
  <c r="D276" i="8" s="1"/>
  <c r="D277" i="8" a="1"/>
  <c r="D277" i="8" s="1"/>
  <c r="D278" i="8" a="1"/>
  <c r="D278" i="8" s="1"/>
  <c r="D279" i="8" a="1"/>
  <c r="D279" i="8" s="1"/>
  <c r="D280" i="8" a="1"/>
  <c r="D280" i="8" s="1"/>
  <c r="D281" i="8" a="1"/>
  <c r="D281" i="8" s="1"/>
  <c r="D282" i="8" a="1"/>
  <c r="D282" i="8" s="1"/>
  <c r="D283" i="8" a="1"/>
  <c r="D283" i="8" s="1"/>
  <c r="D284" i="8" a="1"/>
  <c r="D284" i="8" s="1"/>
  <c r="D285" i="8" a="1"/>
  <c r="D285" i="8" s="1"/>
  <c r="D286" i="8" a="1"/>
  <c r="D286" i="8" s="1"/>
  <c r="D287" i="8" a="1"/>
  <c r="D287" i="8" s="1"/>
  <c r="D288" i="8" a="1"/>
  <c r="D288" i="8" s="1"/>
  <c r="D289" i="8" a="1"/>
  <c r="D289" i="8" s="1"/>
  <c r="D290" i="8" a="1"/>
  <c r="D290" i="8" s="1"/>
  <c r="D291" i="8" a="1"/>
  <c r="D291" i="8" s="1"/>
  <c r="D292" i="8" a="1"/>
  <c r="D292" i="8" s="1"/>
  <c r="D293" i="8" a="1"/>
  <c r="D293" i="8" s="1"/>
  <c r="D294" i="8" a="1"/>
  <c r="D294" i="8" s="1"/>
  <c r="D295" i="8" a="1"/>
  <c r="D295" i="8" s="1"/>
  <c r="D296" i="8" a="1"/>
  <c r="D296" i="8" s="1"/>
  <c r="D297" i="8" a="1"/>
  <c r="D297" i="8" s="1"/>
  <c r="D298" i="8" a="1"/>
  <c r="D298" i="8" s="1"/>
  <c r="D299" i="8" a="1"/>
  <c r="D299" i="8" s="1"/>
  <c r="D300" i="8" a="1"/>
  <c r="D300" i="8" s="1"/>
  <c r="D301" i="8" a="1"/>
  <c r="D301" i="8" s="1"/>
  <c r="D302" i="8" a="1"/>
  <c r="D302" i="8" s="1"/>
  <c r="D303" i="8" a="1"/>
  <c r="D303" i="8" s="1"/>
  <c r="D304" i="8" a="1"/>
  <c r="D304" i="8" s="1"/>
  <c r="D305" i="8" a="1"/>
  <c r="D305" i="8" s="1"/>
  <c r="D306" i="8" a="1"/>
  <c r="D306" i="8" s="1"/>
  <c r="D307" i="8" a="1"/>
  <c r="D307" i="8" s="1"/>
  <c r="D308" i="8" a="1"/>
  <c r="D308" i="8" s="1"/>
  <c r="D309" i="8" a="1"/>
  <c r="D309" i="8" s="1"/>
  <c r="D310" i="8" a="1"/>
  <c r="D310" i="8" s="1"/>
  <c r="D311" i="8" a="1"/>
  <c r="D311" i="8" s="1"/>
  <c r="D312" i="8" a="1"/>
  <c r="D312" i="8" s="1"/>
  <c r="D313" i="8" a="1"/>
  <c r="D313" i="8" s="1"/>
  <c r="D314" i="8" a="1"/>
  <c r="D314" i="8" s="1"/>
  <c r="D315" i="8" a="1"/>
  <c r="D315" i="8" s="1"/>
  <c r="D316" i="8" a="1"/>
  <c r="D316" i="8" s="1"/>
  <c r="D317" i="8" a="1"/>
  <c r="D317" i="8" s="1"/>
  <c r="D318" i="8" a="1"/>
  <c r="D318" i="8" s="1"/>
  <c r="D319" i="8" a="1"/>
  <c r="D319" i="8" s="1"/>
  <c r="D320" i="8" a="1"/>
  <c r="D320" i="8" s="1"/>
  <c r="D321" i="8" a="1"/>
  <c r="D321" i="8" s="1"/>
  <c r="D322" i="8" a="1"/>
  <c r="D322" i="8" s="1"/>
  <c r="D323" i="8" a="1"/>
  <c r="D323" i="8" s="1"/>
  <c r="D324" i="8" a="1"/>
  <c r="D324" i="8" s="1"/>
  <c r="D325" i="8" a="1"/>
  <c r="D325" i="8" s="1"/>
  <c r="D326" i="8" a="1"/>
  <c r="D326" i="8" s="1"/>
  <c r="D327" i="8" a="1"/>
  <c r="D327" i="8" s="1"/>
  <c r="D328" i="8" a="1"/>
  <c r="D328" i="8" s="1"/>
  <c r="D329" i="8" a="1"/>
  <c r="D329" i="8" s="1"/>
  <c r="D330" i="8" a="1"/>
  <c r="D330" i="8" s="1"/>
  <c r="D331" i="8" a="1"/>
  <c r="D331" i="8" s="1"/>
  <c r="D332" i="8" a="1"/>
  <c r="D332" i="8" s="1"/>
  <c r="D333" i="8" a="1"/>
  <c r="D333" i="8" s="1"/>
  <c r="D334" i="8" a="1"/>
  <c r="D334" i="8" s="1"/>
  <c r="D335" i="8" a="1"/>
  <c r="D335" i="8" s="1"/>
  <c r="D336" i="8" a="1"/>
  <c r="D336" i="8" s="1"/>
  <c r="D337" i="8" a="1"/>
  <c r="D337" i="8" s="1"/>
  <c r="D338" i="8" a="1"/>
  <c r="D338" i="8" s="1"/>
  <c r="D339" i="8" a="1"/>
  <c r="D339" i="8" s="1"/>
  <c r="D340" i="8" a="1"/>
  <c r="D340" i="8" s="1"/>
  <c r="D341" i="8" a="1"/>
  <c r="D341" i="8" s="1"/>
  <c r="D342" i="8" a="1"/>
  <c r="D342" i="8" s="1"/>
  <c r="D343" i="8" a="1"/>
  <c r="D343" i="8" s="1"/>
  <c r="D344" i="8" a="1"/>
  <c r="D344" i="8" s="1"/>
  <c r="D345" i="8" a="1"/>
  <c r="D345" i="8" s="1"/>
  <c r="D346" i="8" a="1"/>
  <c r="D346" i="8" s="1"/>
  <c r="D347" i="8" a="1"/>
  <c r="D347" i="8" s="1"/>
  <c r="D348" i="8" a="1"/>
  <c r="D348" i="8" s="1"/>
  <c r="D349" i="8" a="1"/>
  <c r="D349" i="8" s="1"/>
  <c r="D350" i="8" a="1"/>
  <c r="D350" i="8" s="1"/>
  <c r="D351" i="8" a="1"/>
  <c r="D351" i="8" s="1"/>
  <c r="D352" i="8" a="1"/>
  <c r="D352" i="8" s="1"/>
  <c r="D353" i="8" a="1"/>
  <c r="D353" i="8" s="1"/>
  <c r="D354" i="8" a="1"/>
  <c r="D354" i="8" s="1"/>
  <c r="D355" i="8" a="1"/>
  <c r="D355" i="8" s="1"/>
  <c r="D356" i="8" a="1"/>
  <c r="D356" i="8" s="1"/>
  <c r="D357" i="8" a="1"/>
  <c r="D357" i="8" s="1"/>
  <c r="D358" i="8" a="1"/>
  <c r="D358" i="8" s="1"/>
  <c r="D359" i="8" a="1"/>
  <c r="D359" i="8" s="1"/>
  <c r="D360" i="8" a="1"/>
  <c r="D360" i="8" s="1"/>
  <c r="D361" i="8" a="1"/>
  <c r="D361" i="8" s="1"/>
  <c r="D362" i="8" a="1"/>
  <c r="D362" i="8" s="1"/>
  <c r="D363" i="8" a="1"/>
  <c r="D363" i="8" s="1"/>
  <c r="D364" i="8" a="1"/>
  <c r="D364" i="8" s="1"/>
  <c r="D365" i="8" a="1"/>
  <c r="D365" i="8" s="1"/>
  <c r="D366" i="8" a="1"/>
  <c r="D366" i="8" s="1"/>
  <c r="D367" i="8" a="1"/>
  <c r="D367" i="8" s="1"/>
  <c r="D368" i="8" a="1"/>
  <c r="D368" i="8" s="1"/>
  <c r="D369" i="8" a="1"/>
  <c r="D369" i="8" s="1"/>
  <c r="D370" i="8" a="1"/>
  <c r="D370" i="8" s="1"/>
  <c r="D371" i="8" a="1"/>
  <c r="D371" i="8" s="1"/>
  <c r="D372" i="8" a="1"/>
  <c r="D372" i="8" s="1"/>
  <c r="D373" i="8" a="1"/>
  <c r="D373" i="8" s="1"/>
  <c r="D374" i="8" a="1"/>
  <c r="D374" i="8" s="1"/>
  <c r="D375" i="8" a="1"/>
  <c r="D375" i="8" s="1"/>
  <c r="D376" i="8" a="1"/>
  <c r="D376" i="8" s="1"/>
  <c r="D377" i="8" a="1"/>
  <c r="D377" i="8" s="1"/>
  <c r="D378" i="8" a="1"/>
  <c r="D378" i="8" s="1"/>
  <c r="D379" i="8" a="1"/>
  <c r="D379" i="8" s="1"/>
  <c r="D380" i="8" a="1"/>
  <c r="D380" i="8" s="1"/>
  <c r="D381" i="8" a="1"/>
  <c r="D381" i="8" s="1"/>
  <c r="D382" i="8" a="1"/>
  <c r="D382" i="8" s="1"/>
  <c r="D383" i="8" a="1"/>
  <c r="D383" i="8" s="1"/>
  <c r="D384" i="8" a="1"/>
  <c r="D384" i="8" s="1"/>
  <c r="D385" i="8" a="1"/>
  <c r="D385" i="8" s="1"/>
  <c r="D386" i="8" a="1"/>
  <c r="D386" i="8" s="1"/>
  <c r="D387" i="8" a="1"/>
  <c r="D387" i="8" s="1"/>
  <c r="D388" i="8" a="1"/>
  <c r="D388" i="8" s="1"/>
  <c r="D389" i="8" a="1"/>
  <c r="D389" i="8" s="1"/>
  <c r="D390" i="8" a="1"/>
  <c r="D390" i="8" s="1"/>
  <c r="D391" i="8" a="1"/>
  <c r="D391" i="8" s="1"/>
  <c r="D392" i="8" a="1"/>
  <c r="D392" i="8" s="1"/>
  <c r="D393" i="8" a="1"/>
  <c r="D393" i="8" s="1"/>
  <c r="D394" i="8" a="1"/>
  <c r="D394" i="8" s="1"/>
  <c r="D395" i="8" a="1"/>
  <c r="D395" i="8" s="1"/>
  <c r="D396" i="8" a="1"/>
  <c r="D396" i="8" s="1"/>
  <c r="D397" i="8" a="1"/>
  <c r="D397" i="8" s="1"/>
  <c r="D398" i="8" a="1"/>
  <c r="D398" i="8" s="1"/>
  <c r="D399" i="8" a="1"/>
  <c r="D399" i="8" s="1"/>
  <c r="D400" i="8" a="1"/>
  <c r="D400" i="8" s="1"/>
  <c r="D401" i="8" a="1"/>
  <c r="D401" i="8" s="1"/>
  <c r="D402" i="8" a="1"/>
  <c r="D402" i="8" s="1"/>
  <c r="D403" i="8" a="1"/>
  <c r="D403" i="8" s="1"/>
  <c r="D404" i="8" a="1"/>
  <c r="D404" i="8" s="1"/>
  <c r="D405" i="8" a="1"/>
  <c r="D405" i="8" s="1"/>
  <c r="D406" i="8" a="1"/>
  <c r="D406" i="8" s="1"/>
  <c r="D407" i="8" a="1"/>
  <c r="D407" i="8" s="1"/>
  <c r="D408" i="8" a="1"/>
  <c r="D408" i="8" s="1"/>
  <c r="D409" i="8" a="1"/>
  <c r="D409" i="8" s="1"/>
  <c r="D410" i="8" a="1"/>
  <c r="D410" i="8" s="1"/>
  <c r="D411" i="8" a="1"/>
  <c r="D411" i="8" s="1"/>
  <c r="D412" i="8" a="1"/>
  <c r="D412" i="8" s="1"/>
  <c r="D413" i="8" a="1"/>
  <c r="D413" i="8" s="1"/>
  <c r="D414" i="8" a="1"/>
  <c r="D414" i="8" s="1"/>
  <c r="D415" i="8" a="1"/>
  <c r="D415" i="8" s="1"/>
  <c r="D416" i="8" a="1"/>
  <c r="D416" i="8" s="1"/>
  <c r="D417" i="8" a="1"/>
  <c r="D417" i="8" s="1"/>
  <c r="D418" i="8" a="1"/>
  <c r="D418" i="8" s="1"/>
  <c r="D419" i="8" a="1"/>
  <c r="D419" i="8" s="1"/>
  <c r="D420" i="8" a="1"/>
  <c r="D420" i="8" s="1"/>
  <c r="D421" i="8" a="1"/>
  <c r="D421" i="8" s="1"/>
  <c r="D422" i="8" a="1"/>
  <c r="D422" i="8" s="1"/>
  <c r="D423" i="8" a="1"/>
  <c r="D423" i="8" s="1"/>
  <c r="D424" i="8" a="1"/>
  <c r="D424" i="8" s="1"/>
  <c r="D425" i="8" a="1"/>
  <c r="D425" i="8" s="1"/>
  <c r="D426" i="8" a="1"/>
  <c r="D426" i="8" s="1"/>
  <c r="D427" i="8" a="1"/>
  <c r="D427" i="8" s="1"/>
  <c r="D428" i="8" a="1"/>
  <c r="D428" i="8" s="1"/>
  <c r="D429" i="8" a="1"/>
  <c r="D429" i="8" s="1"/>
  <c r="D430" i="8" a="1"/>
  <c r="D430" i="8" s="1"/>
  <c r="D431" i="8" a="1"/>
  <c r="D431" i="8" s="1"/>
  <c r="D432" i="8" a="1"/>
  <c r="D432" i="8" s="1"/>
  <c r="D433" i="8" a="1"/>
  <c r="D433" i="8" s="1"/>
  <c r="D434" i="8" a="1"/>
  <c r="D434" i="8" s="1"/>
  <c r="D435" i="8" a="1"/>
  <c r="D435" i="8" s="1"/>
  <c r="D436" i="8" a="1"/>
  <c r="D436" i="8" s="1"/>
  <c r="D437" i="8" a="1"/>
  <c r="D437" i="8" s="1"/>
  <c r="D438" i="8" a="1"/>
  <c r="D438" i="8" s="1"/>
  <c r="D439" i="8" a="1"/>
  <c r="D439" i="8" s="1"/>
  <c r="D440" i="8" a="1"/>
  <c r="D440" i="8" s="1"/>
  <c r="D441" i="8" a="1"/>
  <c r="D441" i="8" s="1"/>
  <c r="D442" i="8" a="1"/>
  <c r="D442" i="8" s="1"/>
  <c r="D443" i="8" a="1"/>
  <c r="D443" i="8" s="1"/>
  <c r="D444" i="8" a="1"/>
  <c r="D444" i="8" s="1"/>
  <c r="D445" i="8" a="1"/>
  <c r="D445" i="8" s="1"/>
  <c r="D446" i="8" a="1"/>
  <c r="D446" i="8" s="1"/>
  <c r="D447" i="8" a="1"/>
  <c r="D447" i="8" s="1"/>
  <c r="D448" i="8" a="1"/>
  <c r="D448" i="8" s="1"/>
  <c r="D449" i="8" a="1"/>
  <c r="D449" i="8" s="1"/>
  <c r="D450" i="8" a="1"/>
  <c r="D450" i="8" s="1"/>
  <c r="D451" i="8" a="1"/>
  <c r="D451" i="8" s="1"/>
  <c r="D452" i="8" a="1"/>
  <c r="D452" i="8" s="1"/>
  <c r="D453" i="8" a="1"/>
  <c r="D453" i="8" s="1"/>
  <c r="D454" i="8" a="1"/>
  <c r="D454" i="8" s="1"/>
  <c r="D455" i="8" a="1"/>
  <c r="D455" i="8" s="1"/>
  <c r="D456" i="8" a="1"/>
  <c r="D456" i="8" s="1"/>
  <c r="D457" i="8" a="1"/>
  <c r="D457" i="8" s="1"/>
  <c r="D458" i="8" a="1"/>
  <c r="D458" i="8" s="1"/>
  <c r="D459" i="8" a="1"/>
  <c r="D459" i="8" s="1"/>
  <c r="D460" i="8" a="1"/>
  <c r="D460" i="8" s="1"/>
  <c r="D461" i="8" a="1"/>
  <c r="D461" i="8" s="1"/>
  <c r="D462" i="8" a="1"/>
  <c r="D462" i="8" s="1"/>
  <c r="D463" i="8" a="1"/>
  <c r="D463" i="8" s="1"/>
  <c r="D464" i="8" a="1"/>
  <c r="D464" i="8" s="1"/>
  <c r="D465" i="8" a="1"/>
  <c r="D465" i="8" s="1"/>
  <c r="D466" i="8" a="1"/>
  <c r="D466" i="8" s="1"/>
  <c r="D467" i="8" a="1"/>
  <c r="D467" i="8" s="1"/>
  <c r="D468" i="8" a="1"/>
  <c r="D468" i="8" s="1"/>
  <c r="D469" i="8" a="1"/>
  <c r="D469" i="8" s="1"/>
  <c r="D470" i="8" a="1"/>
  <c r="D470" i="8" s="1"/>
  <c r="D471" i="8" a="1"/>
  <c r="D471" i="8" s="1"/>
  <c r="D472" i="8" a="1"/>
  <c r="D472" i="8" s="1"/>
  <c r="D473" i="8" a="1"/>
  <c r="D473" i="8" s="1"/>
  <c r="D474" i="8" a="1"/>
  <c r="D474" i="8" s="1"/>
  <c r="D475" i="8" a="1"/>
  <c r="D475" i="8" s="1"/>
  <c r="D476" i="8" a="1"/>
  <c r="D476" i="8" s="1"/>
  <c r="D477" i="8" a="1"/>
  <c r="D477" i="8" s="1"/>
  <c r="D478" i="8" a="1"/>
  <c r="D478" i="8" s="1"/>
  <c r="D479" i="8" a="1"/>
  <c r="D479" i="8" s="1"/>
  <c r="D480" i="8" a="1"/>
  <c r="D480" i="8" s="1"/>
  <c r="D481" i="8" a="1"/>
  <c r="D481" i="8" s="1"/>
  <c r="D482" i="8" a="1"/>
  <c r="D482" i="8" s="1"/>
  <c r="D483" i="8" a="1"/>
  <c r="D483" i="8" s="1"/>
  <c r="D484" i="8" a="1"/>
  <c r="D484" i="8" s="1"/>
  <c r="D485" i="8" a="1"/>
  <c r="D485" i="8" s="1"/>
  <c r="D486" i="8" a="1"/>
  <c r="D486" i="8" s="1"/>
  <c r="D487" i="8" a="1"/>
  <c r="D487" i="8" s="1"/>
  <c r="D488" i="8" a="1"/>
  <c r="D488" i="8" s="1"/>
  <c r="D489" i="8" a="1"/>
  <c r="D489" i="8" s="1"/>
  <c r="D490" i="8" a="1"/>
  <c r="D490" i="8" s="1"/>
  <c r="D491" i="8" a="1"/>
  <c r="D491" i="8" s="1"/>
  <c r="D492" i="8" a="1"/>
  <c r="D492" i="8" s="1"/>
  <c r="D493" i="8" a="1"/>
  <c r="D493" i="8" s="1"/>
  <c r="D494" i="8" a="1"/>
  <c r="D494" i="8" s="1"/>
  <c r="D495" i="8" a="1"/>
  <c r="D495" i="8" s="1"/>
  <c r="D496" i="8" a="1"/>
  <c r="D496" i="8" s="1"/>
  <c r="D497" i="8" a="1"/>
  <c r="D497" i="8" s="1"/>
  <c r="D498" i="8" a="1"/>
  <c r="D498" i="8" s="1"/>
  <c r="D499" i="8" a="1"/>
  <c r="D499" i="8" s="1"/>
  <c r="D500" i="8" a="1"/>
  <c r="D500" i="8" s="1"/>
  <c r="D501" i="8" a="1"/>
  <c r="D501" i="8" s="1"/>
  <c r="D502" i="8" a="1"/>
  <c r="D502" i="8" s="1"/>
  <c r="D503" i="8" a="1"/>
  <c r="D503" i="8" s="1"/>
  <c r="D504" i="8" a="1"/>
  <c r="D504" i="8" s="1"/>
  <c r="D505" i="8" a="1"/>
  <c r="D505" i="8" s="1"/>
  <c r="D506" i="8" a="1"/>
  <c r="D506" i="8" s="1"/>
  <c r="D507" i="8" a="1"/>
  <c r="D507" i="8" s="1"/>
  <c r="D508" i="8" a="1"/>
  <c r="D508" i="8" s="1"/>
  <c r="D509" i="8" a="1"/>
  <c r="D509" i="8" s="1"/>
  <c r="D510" i="8" a="1"/>
  <c r="D510" i="8" s="1"/>
  <c r="D511" i="8" a="1"/>
  <c r="D511" i="8" s="1"/>
  <c r="D512" i="8" a="1"/>
  <c r="D512" i="8" s="1"/>
  <c r="D513" i="8" a="1"/>
  <c r="D513" i="8" s="1"/>
  <c r="D514" i="8" a="1"/>
  <c r="D514" i="8" s="1"/>
  <c r="D515" i="8" a="1"/>
  <c r="D515" i="8" s="1"/>
  <c r="D516" i="8" a="1"/>
  <c r="D516" i="8" s="1"/>
  <c r="D517" i="8" a="1"/>
  <c r="D517" i="8" s="1"/>
  <c r="D518" i="8" a="1"/>
  <c r="D518" i="8" s="1"/>
  <c r="D519" i="8" a="1"/>
  <c r="D519" i="8" s="1"/>
  <c r="D520" i="8" a="1"/>
  <c r="D520" i="8" s="1"/>
  <c r="D521" i="8" a="1"/>
  <c r="D521" i="8" s="1"/>
  <c r="D522" i="8" a="1"/>
  <c r="D522" i="8" s="1"/>
  <c r="D523" i="8" a="1"/>
  <c r="D523" i="8" s="1"/>
  <c r="D524" i="8" a="1"/>
  <c r="D524" i="8" s="1"/>
  <c r="D525" i="8" a="1"/>
  <c r="D525" i="8" s="1"/>
  <c r="D526" i="8" a="1"/>
  <c r="D526" i="8" s="1"/>
  <c r="D527" i="8" a="1"/>
  <c r="D527" i="8" s="1"/>
  <c r="D528" i="8" a="1"/>
  <c r="D528" i="8" s="1"/>
  <c r="D529" i="8" a="1"/>
  <c r="D529" i="8" s="1"/>
  <c r="D530" i="8" a="1"/>
  <c r="D530" i="8" s="1"/>
  <c r="D531" i="8" a="1"/>
  <c r="D531" i="8" s="1"/>
  <c r="D532" i="8" a="1"/>
  <c r="D532" i="8" s="1"/>
  <c r="D533" i="8" a="1"/>
  <c r="D533" i="8" s="1"/>
  <c r="D534" i="8" a="1"/>
  <c r="D534" i="8" s="1"/>
  <c r="D535" i="8" a="1"/>
  <c r="D535" i="8" s="1"/>
  <c r="D536" i="8" a="1"/>
  <c r="D536" i="8" s="1"/>
  <c r="D537" i="8" a="1"/>
  <c r="D537" i="8" s="1"/>
  <c r="D538" i="8" a="1"/>
  <c r="D538" i="8" s="1"/>
  <c r="D539" i="8" a="1"/>
  <c r="D539" i="8" s="1"/>
  <c r="D540" i="8" a="1"/>
  <c r="D540" i="8" s="1"/>
  <c r="D541" i="8" a="1"/>
  <c r="D541" i="8" s="1"/>
  <c r="D542" i="8" a="1"/>
  <c r="D542" i="8" s="1"/>
  <c r="D543" i="8" a="1"/>
  <c r="D543" i="8" s="1"/>
  <c r="D544" i="8" a="1"/>
  <c r="D544" i="8" s="1"/>
  <c r="D545" i="8" a="1"/>
  <c r="D545" i="8" s="1"/>
  <c r="D546" i="8" a="1"/>
  <c r="D546" i="8" s="1"/>
  <c r="D547" i="8" a="1"/>
  <c r="D547" i="8" s="1"/>
  <c r="D548" i="8" a="1"/>
  <c r="D548" i="8" s="1"/>
  <c r="D549" i="8" a="1"/>
  <c r="D549" i="8" s="1"/>
  <c r="D550" i="8" a="1"/>
  <c r="D550" i="8" s="1"/>
  <c r="D551" i="8" a="1"/>
  <c r="D551" i="8" s="1"/>
  <c r="D552" i="8" a="1"/>
  <c r="D552" i="8" s="1"/>
  <c r="D553" i="8" a="1"/>
  <c r="D553" i="8" s="1"/>
  <c r="D554" i="8" a="1"/>
  <c r="D554" i="8" s="1"/>
  <c r="D555" i="8" a="1"/>
  <c r="D555" i="8" s="1"/>
  <c r="D556" i="8" a="1"/>
  <c r="D556" i="8" s="1"/>
  <c r="D557" i="8" a="1"/>
  <c r="D557" i="8" s="1"/>
  <c r="D558" i="8" a="1"/>
  <c r="D558" i="8" s="1"/>
  <c r="D559" i="8" a="1"/>
  <c r="D559" i="8" s="1"/>
  <c r="D560" i="8" a="1"/>
  <c r="D560" i="8" s="1"/>
  <c r="D561" i="8" a="1"/>
  <c r="D561" i="8" s="1"/>
  <c r="D562" i="8" a="1"/>
  <c r="D562" i="8" s="1"/>
  <c r="D563" i="8" a="1"/>
  <c r="D563" i="8" s="1"/>
  <c r="D564" i="8" a="1"/>
  <c r="D564" i="8" s="1"/>
  <c r="D565" i="8" a="1"/>
  <c r="D565" i="8" s="1"/>
  <c r="D566" i="8" a="1"/>
  <c r="D566" i="8" s="1"/>
  <c r="D567" i="8" a="1"/>
  <c r="D567" i="8" s="1"/>
  <c r="D568" i="8" a="1"/>
  <c r="D568" i="8" s="1"/>
  <c r="D569" i="8" a="1"/>
  <c r="D569" i="8" s="1"/>
  <c r="D570" i="8" a="1"/>
  <c r="D570" i="8" s="1"/>
  <c r="D571" i="8" a="1"/>
  <c r="D571" i="8" s="1"/>
  <c r="D572" i="8" a="1"/>
  <c r="D572" i="8" s="1"/>
  <c r="D573" i="8" a="1"/>
  <c r="D573" i="8" s="1"/>
  <c r="D574" i="8" a="1"/>
  <c r="D574" i="8" s="1"/>
  <c r="D575" i="8" a="1"/>
  <c r="D575" i="8" s="1"/>
  <c r="D576" i="8" a="1"/>
  <c r="D576" i="8" s="1"/>
  <c r="D577" i="8" a="1"/>
  <c r="D577" i="8" s="1"/>
  <c r="D578" i="8" a="1"/>
  <c r="D578" i="8" s="1"/>
  <c r="D579" i="8" a="1"/>
  <c r="D579" i="8" s="1"/>
  <c r="D580" i="8" a="1"/>
  <c r="D580" i="8" s="1"/>
  <c r="D581" i="8" a="1"/>
  <c r="D581" i="8" s="1"/>
  <c r="D582" i="8" a="1"/>
  <c r="D582" i="8" s="1"/>
  <c r="D583" i="8" a="1"/>
  <c r="D583" i="8" s="1"/>
  <c r="D584" i="8" a="1"/>
  <c r="D584" i="8" s="1"/>
  <c r="D585" i="8" a="1"/>
  <c r="D585" i="8" s="1"/>
  <c r="D586" i="8" a="1"/>
  <c r="D586" i="8" s="1"/>
  <c r="D587" i="8" a="1"/>
  <c r="D587" i="8" s="1"/>
  <c r="D588" i="8" a="1"/>
  <c r="D588" i="8" s="1"/>
  <c r="D589" i="8" a="1"/>
  <c r="D589" i="8" s="1"/>
  <c r="D590" i="8" a="1"/>
  <c r="D590" i="8" s="1"/>
  <c r="D591" i="8" a="1"/>
  <c r="D591" i="8" s="1"/>
  <c r="D592" i="8" a="1"/>
  <c r="D592" i="8" s="1"/>
  <c r="D593" i="8" a="1"/>
  <c r="D593" i="8" s="1"/>
  <c r="D594" i="8" a="1"/>
  <c r="D594" i="8" s="1"/>
  <c r="D595" i="8" a="1"/>
  <c r="D595" i="8" s="1"/>
  <c r="D596" i="8" a="1"/>
  <c r="D596" i="8" s="1"/>
  <c r="D597" i="8" a="1"/>
  <c r="D597" i="8" s="1"/>
  <c r="D598" i="8" a="1"/>
  <c r="D598" i="8" s="1"/>
  <c r="D599" i="8" a="1"/>
  <c r="D599" i="8" s="1"/>
  <c r="D600" i="8" a="1"/>
  <c r="D600" i="8" s="1"/>
  <c r="D601" i="8" a="1"/>
  <c r="D601" i="8" s="1"/>
  <c r="D602" i="8" a="1"/>
  <c r="D602" i="8" s="1"/>
  <c r="D603" i="8" a="1"/>
  <c r="D603" i="8" s="1"/>
  <c r="D604" i="8" a="1"/>
  <c r="D604" i="8" s="1"/>
  <c r="D605" i="8" a="1"/>
  <c r="D605" i="8" s="1"/>
  <c r="D606" i="8" a="1"/>
  <c r="D606" i="8" s="1"/>
  <c r="D607" i="8" a="1"/>
  <c r="D607" i="8" s="1"/>
  <c r="D608" i="8" a="1"/>
  <c r="D608" i="8" s="1"/>
  <c r="D609" i="8" a="1"/>
  <c r="D609" i="8" s="1"/>
  <c r="D610" i="8" a="1"/>
  <c r="D610" i="8" s="1"/>
  <c r="D611" i="8" a="1"/>
  <c r="D611" i="8" s="1"/>
  <c r="D612" i="8" a="1"/>
  <c r="D612" i="8" s="1"/>
  <c r="D613" i="8" a="1"/>
  <c r="D613" i="8" s="1"/>
  <c r="D614" i="8" a="1"/>
  <c r="D614" i="8" s="1"/>
  <c r="D615" i="8" a="1"/>
  <c r="D615" i="8" s="1"/>
  <c r="D616" i="8" a="1"/>
  <c r="D616" i="8" s="1"/>
  <c r="D617" i="8" a="1"/>
  <c r="D617" i="8" s="1"/>
  <c r="D618" i="8" a="1"/>
  <c r="D618" i="8" s="1"/>
  <c r="D619" i="8" a="1"/>
  <c r="D619" i="8" s="1"/>
  <c r="D620" i="8" a="1"/>
  <c r="D620" i="8" s="1"/>
  <c r="D621" i="8" a="1"/>
  <c r="D621" i="8" s="1"/>
  <c r="D622" i="8" a="1"/>
  <c r="D622" i="8" s="1"/>
  <c r="D623" i="8" a="1"/>
  <c r="D623" i="8" s="1"/>
  <c r="D624" i="8" a="1"/>
  <c r="D624" i="8" s="1"/>
  <c r="D625" i="8" a="1"/>
  <c r="D625" i="8" s="1"/>
  <c r="D626" i="8" a="1"/>
  <c r="D626" i="8" s="1"/>
  <c r="D627" i="8" a="1"/>
  <c r="D627" i="8" s="1"/>
  <c r="D628" i="8" a="1"/>
  <c r="D628" i="8" s="1"/>
  <c r="D629" i="8" a="1"/>
  <c r="D629" i="8" s="1"/>
  <c r="D630" i="8" a="1"/>
  <c r="D630" i="8" s="1"/>
  <c r="D631" i="8" a="1"/>
  <c r="D631" i="8" s="1"/>
  <c r="D632" i="8" a="1"/>
  <c r="D632" i="8" s="1"/>
  <c r="D633" i="8" a="1"/>
  <c r="D633" i="8" s="1"/>
  <c r="D634" i="8" a="1"/>
  <c r="D634" i="8" s="1"/>
  <c r="D635" i="8" a="1"/>
  <c r="D635" i="8" s="1"/>
  <c r="D636" i="8" a="1"/>
  <c r="D636" i="8" s="1"/>
  <c r="D637" i="8" a="1"/>
  <c r="D637" i="8" s="1"/>
  <c r="D638" i="8" a="1"/>
  <c r="D638" i="8" s="1"/>
  <c r="D639" i="8" a="1"/>
  <c r="D639" i="8" s="1"/>
  <c r="D640" i="8" a="1"/>
  <c r="D640" i="8" s="1"/>
  <c r="D641" i="8" a="1"/>
  <c r="D641" i="8" s="1"/>
  <c r="D642" i="8" a="1"/>
  <c r="D642" i="8" s="1"/>
  <c r="D643" i="8" a="1"/>
  <c r="D643" i="8" s="1"/>
  <c r="D644" i="8" a="1"/>
  <c r="D644" i="8" s="1"/>
  <c r="D645" i="8" a="1"/>
  <c r="D645" i="8" s="1"/>
  <c r="D646" i="8" a="1"/>
  <c r="D646" i="8" s="1"/>
  <c r="D647" i="8" a="1"/>
  <c r="D647" i="8" s="1"/>
  <c r="D648" i="8" a="1"/>
  <c r="D648" i="8" s="1"/>
  <c r="D649" i="8" a="1"/>
  <c r="D649" i="8" s="1"/>
  <c r="D650" i="8" a="1"/>
  <c r="D650" i="8" s="1"/>
  <c r="D651" i="8" a="1"/>
  <c r="D651" i="8" s="1"/>
  <c r="D652" i="8" a="1"/>
  <c r="D652" i="8" s="1"/>
  <c r="D653" i="8" a="1"/>
  <c r="D653" i="8" s="1"/>
  <c r="D654" i="8" a="1"/>
  <c r="D654" i="8" s="1"/>
  <c r="D655" i="8" a="1"/>
  <c r="D655" i="8" s="1"/>
  <c r="D656" i="8" a="1"/>
  <c r="D656" i="8" s="1"/>
  <c r="D657" i="8" a="1"/>
  <c r="D657" i="8" s="1"/>
  <c r="D658" i="8" a="1"/>
  <c r="D658" i="8" s="1"/>
  <c r="D659" i="8" a="1"/>
  <c r="D659" i="8" s="1"/>
  <c r="D660" i="8" a="1"/>
  <c r="D660" i="8" s="1"/>
  <c r="D661" i="8" a="1"/>
  <c r="D661" i="8" s="1"/>
  <c r="D662" i="8" a="1"/>
  <c r="D662" i="8" s="1"/>
  <c r="D663" i="8" a="1"/>
  <c r="D663" i="8" s="1"/>
  <c r="D664" i="8" a="1"/>
  <c r="D664" i="8" s="1"/>
  <c r="D665" i="8" a="1"/>
  <c r="D665" i="8" s="1"/>
  <c r="D666" i="8" a="1"/>
  <c r="D666" i="8" s="1"/>
  <c r="D667" i="8" a="1"/>
  <c r="D667" i="8" s="1"/>
  <c r="D668" i="8" a="1"/>
  <c r="D668" i="8" s="1"/>
  <c r="D669" i="8" a="1"/>
  <c r="D669" i="8" s="1"/>
  <c r="D670" i="8" a="1"/>
  <c r="D670" i="8" s="1"/>
  <c r="D671" i="8" a="1"/>
  <c r="D671" i="8" s="1"/>
  <c r="D672" i="8" a="1"/>
  <c r="D672" i="8" s="1"/>
  <c r="D673" i="8" a="1"/>
  <c r="D673" i="8" s="1"/>
  <c r="D674" i="8" a="1"/>
  <c r="D674" i="8" s="1"/>
  <c r="D675" i="8" a="1"/>
  <c r="D675" i="8" s="1"/>
  <c r="D676" i="8" a="1"/>
  <c r="D676" i="8" s="1"/>
  <c r="D677" i="8" a="1"/>
  <c r="D677" i="8" s="1"/>
  <c r="D678" i="8" a="1"/>
  <c r="D678" i="8" s="1"/>
  <c r="D679" i="8" a="1"/>
  <c r="D679" i="8" s="1"/>
  <c r="D680" i="8" a="1"/>
  <c r="D680" i="8" s="1"/>
  <c r="D681" i="8" a="1"/>
  <c r="D681" i="8" s="1"/>
  <c r="D682" i="8" a="1"/>
  <c r="D682" i="8" s="1"/>
  <c r="D683" i="8" a="1"/>
  <c r="D683" i="8" s="1"/>
  <c r="D684" i="8" a="1"/>
  <c r="D684" i="8" s="1"/>
  <c r="D685" i="8" a="1"/>
  <c r="D685" i="8" s="1"/>
  <c r="D686" i="8" a="1"/>
  <c r="D686" i="8" s="1"/>
  <c r="D687" i="8" a="1"/>
  <c r="D687" i="8" s="1"/>
  <c r="D688" i="8" a="1"/>
  <c r="D688" i="8" s="1"/>
  <c r="D689" i="8" a="1"/>
  <c r="D689" i="8" s="1"/>
  <c r="D690" i="8" a="1"/>
  <c r="D690" i="8" s="1"/>
  <c r="D691" i="8" a="1"/>
  <c r="D691" i="8" s="1"/>
  <c r="D692" i="8" a="1"/>
  <c r="D692" i="8" s="1"/>
  <c r="D693" i="8" a="1"/>
  <c r="D693" i="8" s="1"/>
  <c r="D694" i="8" a="1"/>
  <c r="D694" i="8" s="1"/>
  <c r="D695" i="8" a="1"/>
  <c r="D695" i="8" s="1"/>
  <c r="D696" i="8" a="1"/>
  <c r="D696" i="8" s="1"/>
  <c r="D697" i="8" a="1"/>
  <c r="D697" i="8" s="1"/>
  <c r="D698" i="8" a="1"/>
  <c r="D698" i="8" s="1"/>
  <c r="D699" i="8" a="1"/>
  <c r="D699" i="8" s="1"/>
  <c r="D700" i="8" a="1"/>
  <c r="D700" i="8" s="1"/>
  <c r="D701" i="8" a="1"/>
  <c r="D701" i="8" s="1"/>
  <c r="D702" i="8" a="1"/>
  <c r="D702" i="8" s="1"/>
  <c r="D703" i="8" a="1"/>
  <c r="D703" i="8" s="1"/>
  <c r="D704" i="8" a="1"/>
  <c r="D704" i="8" s="1"/>
  <c r="D705" i="8" a="1"/>
  <c r="D705" i="8" s="1"/>
  <c r="D706" i="8" a="1"/>
  <c r="D706" i="8" s="1"/>
  <c r="D707" i="8" a="1"/>
  <c r="D707" i="8" s="1"/>
  <c r="D708" i="8" a="1"/>
  <c r="D708" i="8" s="1"/>
  <c r="D709" i="8" a="1"/>
  <c r="D709" i="8" s="1"/>
  <c r="D710" i="8" a="1"/>
  <c r="D710" i="8" s="1"/>
  <c r="D711" i="8" a="1"/>
  <c r="D711" i="8" s="1"/>
  <c r="D712" i="8" a="1"/>
  <c r="D712" i="8" s="1"/>
  <c r="D713" i="8" a="1"/>
  <c r="D713" i="8" s="1"/>
  <c r="D714" i="8" a="1"/>
  <c r="D714" i="8" s="1"/>
  <c r="D715" i="8" a="1"/>
  <c r="D715" i="8" s="1"/>
  <c r="D716" i="8" a="1"/>
  <c r="D716" i="8" s="1"/>
  <c r="D717" i="8" a="1"/>
  <c r="D717" i="8" s="1"/>
  <c r="D718" i="8" a="1"/>
  <c r="D718" i="8" s="1"/>
  <c r="D719" i="8" a="1"/>
  <c r="D719" i="8" s="1"/>
  <c r="D720" i="8" a="1"/>
  <c r="D720" i="8" s="1"/>
  <c r="D721" i="8" a="1"/>
  <c r="D721" i="8" s="1"/>
  <c r="D722" i="8" a="1"/>
  <c r="D722" i="8" s="1"/>
  <c r="D723" i="8" a="1"/>
  <c r="D723" i="8" s="1"/>
  <c r="D724" i="8" a="1"/>
  <c r="D724" i="8" s="1"/>
  <c r="D725" i="8" a="1"/>
  <c r="D725" i="8" s="1"/>
  <c r="D726" i="8" a="1"/>
  <c r="D726" i="8" s="1"/>
  <c r="D727" i="8" a="1"/>
  <c r="D727" i="8" s="1"/>
  <c r="D728" i="8" a="1"/>
  <c r="D728" i="8" s="1"/>
  <c r="D729" i="8" a="1"/>
  <c r="D729" i="8" s="1"/>
  <c r="D730" i="8" a="1"/>
  <c r="D730" i="8" s="1"/>
  <c r="D731" i="8" a="1"/>
  <c r="D731" i="8" s="1"/>
  <c r="D732" i="8" a="1"/>
  <c r="D732" i="8" s="1"/>
  <c r="D733" i="8" a="1"/>
  <c r="D733" i="8" s="1"/>
  <c r="D734" i="8" a="1"/>
  <c r="D734" i="8" s="1"/>
  <c r="D735" i="8" a="1"/>
  <c r="D735" i="8" s="1"/>
  <c r="D736" i="8" a="1"/>
  <c r="D736" i="8" s="1"/>
  <c r="D737" i="8" a="1"/>
  <c r="D737" i="8" s="1"/>
  <c r="D738" i="8" a="1"/>
  <c r="D738" i="8" s="1"/>
  <c r="D739" i="8" a="1"/>
  <c r="D739" i="8" s="1"/>
  <c r="D740" i="8" a="1"/>
  <c r="D740" i="8" s="1"/>
  <c r="D741" i="8" a="1"/>
  <c r="D741" i="8" s="1"/>
  <c r="D742" i="8" a="1"/>
  <c r="D742" i="8" s="1"/>
  <c r="D743" i="8" a="1"/>
  <c r="D743" i="8" s="1"/>
  <c r="D744" i="8" a="1"/>
  <c r="D744" i="8" s="1"/>
  <c r="D745" i="8" a="1"/>
  <c r="D745" i="8" s="1"/>
  <c r="D746" i="8" a="1"/>
  <c r="D746" i="8" s="1"/>
  <c r="D747" i="8" a="1"/>
  <c r="D747" i="8" s="1"/>
  <c r="D748" i="8" a="1"/>
  <c r="D748" i="8" s="1"/>
  <c r="D749" i="8" a="1"/>
  <c r="D749" i="8" s="1"/>
  <c r="D750" i="8" a="1"/>
  <c r="D750" i="8" s="1"/>
  <c r="D751" i="8" a="1"/>
  <c r="D751" i="8" s="1"/>
  <c r="D752" i="8" a="1"/>
  <c r="D752" i="8" s="1"/>
  <c r="D753" i="8" a="1"/>
  <c r="D753" i="8" s="1"/>
  <c r="D754" i="8" a="1"/>
  <c r="D754" i="8" s="1"/>
  <c r="D755" i="8" a="1"/>
  <c r="D755" i="8" s="1"/>
  <c r="D756" i="8" a="1"/>
  <c r="D756" i="8" s="1"/>
  <c r="D757" i="8" a="1"/>
  <c r="D757" i="8" s="1"/>
  <c r="D758" i="8" a="1"/>
  <c r="D758" i="8" s="1"/>
  <c r="D759" i="8" a="1"/>
  <c r="D759" i="8" s="1"/>
  <c r="D760" i="8" a="1"/>
  <c r="D760" i="8" s="1"/>
  <c r="D761" i="8" a="1"/>
  <c r="D761" i="8" s="1"/>
  <c r="D762" i="8" a="1"/>
  <c r="D762" i="8" s="1"/>
  <c r="D763" i="8" a="1"/>
  <c r="D763" i="8" s="1"/>
  <c r="D764" i="8" a="1"/>
  <c r="D764" i="8" s="1"/>
  <c r="D765" i="8" a="1"/>
  <c r="D765" i="8" s="1"/>
  <c r="D766" i="8" a="1"/>
  <c r="D766" i="8" s="1"/>
  <c r="D767" i="8" a="1"/>
  <c r="D767" i="8" s="1"/>
  <c r="D768" i="8" a="1"/>
  <c r="D768" i="8" s="1"/>
  <c r="D769" i="8" a="1"/>
  <c r="D769" i="8" s="1"/>
  <c r="D770" i="8" a="1"/>
  <c r="D770" i="8" s="1"/>
  <c r="D771" i="8" a="1"/>
  <c r="D771" i="8" s="1"/>
  <c r="D772" i="8" a="1"/>
  <c r="D772" i="8" s="1"/>
  <c r="D773" i="8" a="1"/>
  <c r="D773" i="8" s="1"/>
  <c r="D774" i="8" a="1"/>
  <c r="D774" i="8" s="1"/>
  <c r="D775" i="8" a="1"/>
  <c r="D775" i="8" s="1"/>
  <c r="D776" i="8" a="1"/>
  <c r="D776" i="8" s="1"/>
  <c r="D777" i="8" a="1"/>
  <c r="D777" i="8" s="1"/>
  <c r="D778" i="8" a="1"/>
  <c r="D778" i="8" s="1"/>
  <c r="D779" i="8" a="1"/>
  <c r="D779" i="8" s="1"/>
  <c r="D780" i="8" a="1"/>
  <c r="D780" i="8" s="1"/>
  <c r="D781" i="8" a="1"/>
  <c r="D781" i="8" s="1"/>
  <c r="D782" i="8" a="1"/>
  <c r="D782" i="8" s="1"/>
  <c r="D783" i="8" a="1"/>
  <c r="D783" i="8" s="1"/>
  <c r="D784" i="8" a="1"/>
  <c r="D784" i="8" s="1"/>
  <c r="D785" i="8" a="1"/>
  <c r="D785" i="8" s="1"/>
  <c r="D786" i="8" a="1"/>
  <c r="D786" i="8" s="1"/>
  <c r="D787" i="8" a="1"/>
  <c r="D787" i="8" s="1"/>
  <c r="D788" i="8" a="1"/>
  <c r="D788" i="8" s="1"/>
  <c r="D789" i="8" a="1"/>
  <c r="D789" i="8" s="1"/>
  <c r="D790" i="8" a="1"/>
  <c r="D790" i="8" s="1"/>
  <c r="D791" i="8" a="1"/>
  <c r="D791" i="8" s="1"/>
  <c r="D792" i="8" a="1"/>
  <c r="D792" i="8" s="1"/>
  <c r="D793" i="8" a="1"/>
  <c r="D793" i="8" s="1"/>
  <c r="D794" i="8" a="1"/>
  <c r="D794" i="8" s="1"/>
  <c r="D795" i="8" a="1"/>
  <c r="D795" i="8" s="1"/>
  <c r="D796" i="8" a="1"/>
  <c r="D796" i="8" s="1"/>
  <c r="D797" i="8" a="1"/>
  <c r="D797" i="8" s="1"/>
  <c r="D798" i="8" a="1"/>
  <c r="D798" i="8" s="1"/>
  <c r="D799" i="8" a="1"/>
  <c r="D799" i="8" s="1"/>
  <c r="D800" i="8" a="1"/>
  <c r="D800" i="8" s="1"/>
  <c r="D801" i="8" a="1"/>
  <c r="D801" i="8" s="1"/>
  <c r="D802" i="8" a="1"/>
  <c r="D802" i="8" s="1"/>
  <c r="D803" i="8" a="1"/>
  <c r="D803" i="8" s="1"/>
  <c r="D804" i="8" a="1"/>
  <c r="D804" i="8" s="1"/>
  <c r="D805" i="8" a="1"/>
  <c r="D805" i="8" s="1"/>
  <c r="D806" i="8" a="1"/>
  <c r="D806" i="8" s="1"/>
  <c r="D807" i="8" a="1"/>
  <c r="D807" i="8" s="1"/>
  <c r="D808" i="8" a="1"/>
  <c r="D808" i="8" s="1"/>
  <c r="D809" i="8" a="1"/>
  <c r="D809" i="8" s="1"/>
  <c r="D810" i="8" a="1"/>
  <c r="D810" i="8" s="1"/>
  <c r="D811" i="8" a="1"/>
  <c r="D811" i="8" s="1"/>
  <c r="D812" i="8" a="1"/>
  <c r="D812" i="8" s="1"/>
  <c r="D813" i="8" a="1"/>
  <c r="D813" i="8" s="1"/>
  <c r="D814" i="8" a="1"/>
  <c r="D814" i="8" s="1"/>
  <c r="D815" i="8" a="1"/>
  <c r="D815" i="8" s="1"/>
  <c r="D816" i="8" a="1"/>
  <c r="D816" i="8" s="1"/>
  <c r="D817" i="8" a="1"/>
  <c r="D817" i="8" s="1"/>
  <c r="D818" i="8" a="1"/>
  <c r="D818" i="8" s="1"/>
  <c r="D819" i="8" a="1"/>
  <c r="D819" i="8" s="1"/>
  <c r="D820" i="8" a="1"/>
  <c r="D820" i="8" s="1"/>
  <c r="D821" i="8" a="1"/>
  <c r="D821" i="8" s="1"/>
  <c r="D822" i="8" a="1"/>
  <c r="D822" i="8" s="1"/>
  <c r="D823" i="8" a="1"/>
  <c r="D823" i="8" s="1"/>
  <c r="D824" i="8" a="1"/>
  <c r="D824" i="8" s="1"/>
  <c r="D825" i="8" a="1"/>
  <c r="D825" i="8" s="1"/>
  <c r="D826" i="8" a="1"/>
  <c r="D826" i="8" s="1"/>
  <c r="D827" i="8" a="1"/>
  <c r="D827" i="8" s="1"/>
  <c r="D828" i="8" a="1"/>
  <c r="D828" i="8" s="1"/>
  <c r="D829" i="8" a="1"/>
  <c r="D829" i="8" s="1"/>
  <c r="D830" i="8" a="1"/>
  <c r="D830" i="8" s="1"/>
  <c r="D831" i="8" a="1"/>
  <c r="D831" i="8" s="1"/>
  <c r="D832" i="8" a="1"/>
  <c r="D832" i="8" s="1"/>
  <c r="D833" i="8" a="1"/>
  <c r="D833" i="8" s="1"/>
  <c r="D834" i="8" a="1"/>
  <c r="D834" i="8" s="1"/>
  <c r="D835" i="8" a="1"/>
  <c r="D835" i="8" s="1"/>
  <c r="D836" i="8" a="1"/>
  <c r="D836" i="8" s="1"/>
  <c r="D837" i="8" a="1"/>
  <c r="D837" i="8" s="1"/>
  <c r="D838" i="8" a="1"/>
  <c r="D838" i="8" s="1"/>
  <c r="D839" i="8" a="1"/>
  <c r="D839" i="8" s="1"/>
  <c r="D840" i="8" a="1"/>
  <c r="D840" i="8" s="1"/>
  <c r="D841" i="8" a="1"/>
  <c r="D841" i="8" s="1"/>
  <c r="D842" i="8" a="1"/>
  <c r="D842" i="8" s="1"/>
  <c r="D843" i="8" a="1"/>
  <c r="D843" i="8" s="1"/>
  <c r="D844" i="8" a="1"/>
  <c r="D844" i="8" s="1"/>
  <c r="D845" i="8" a="1"/>
  <c r="D845" i="8" s="1"/>
  <c r="D846" i="8" a="1"/>
  <c r="D846" i="8" s="1"/>
  <c r="D847" i="8" a="1"/>
  <c r="D847" i="8" s="1"/>
  <c r="D848" i="8" a="1"/>
  <c r="D848" i="8" s="1"/>
  <c r="D849" i="8" a="1"/>
  <c r="D849" i="8" s="1"/>
  <c r="D850" i="8" a="1"/>
  <c r="D850" i="8" s="1"/>
  <c r="D851" i="8" a="1"/>
  <c r="D851" i="8" s="1"/>
  <c r="D852" i="8" a="1"/>
  <c r="D852" i="8" s="1"/>
  <c r="D853" i="8" a="1"/>
  <c r="D853" i="8" s="1"/>
  <c r="D854" i="8" a="1"/>
  <c r="D854" i="8" s="1"/>
  <c r="D855" i="8" a="1"/>
  <c r="D855" i="8" s="1"/>
  <c r="D856" i="8" a="1"/>
  <c r="D856" i="8" s="1"/>
  <c r="D857" i="8" a="1"/>
  <c r="D857" i="8" s="1"/>
  <c r="D858" i="8" a="1"/>
  <c r="D858" i="8" s="1"/>
  <c r="D859" i="8" a="1"/>
  <c r="D859" i="8" s="1"/>
  <c r="D860" i="8" a="1"/>
  <c r="D860" i="8" s="1"/>
  <c r="D861" i="8" a="1"/>
  <c r="D861" i="8" s="1"/>
  <c r="D862" i="8" a="1"/>
  <c r="D862" i="8" s="1"/>
  <c r="D863" i="8" a="1"/>
  <c r="D863" i="8" s="1"/>
  <c r="D864" i="8" a="1"/>
  <c r="D864" i="8" s="1"/>
  <c r="D865" i="8" a="1"/>
  <c r="D865" i="8" s="1"/>
  <c r="D866" i="8" a="1"/>
  <c r="D866" i="8" s="1"/>
  <c r="D867" i="8" a="1"/>
  <c r="D867" i="8" s="1"/>
  <c r="D868" i="8" a="1"/>
  <c r="D868" i="8" s="1"/>
  <c r="D869" i="8" a="1"/>
  <c r="D869" i="8" s="1"/>
  <c r="D870" i="8" a="1"/>
  <c r="D870" i="8" s="1"/>
  <c r="D871" i="8" a="1"/>
  <c r="D871" i="8" s="1"/>
  <c r="D872" i="8" a="1"/>
  <c r="D872" i="8" s="1"/>
  <c r="D873" i="8" a="1"/>
  <c r="D873" i="8" s="1"/>
  <c r="D874" i="8" a="1"/>
  <c r="D874" i="8" s="1"/>
  <c r="D875" i="8" a="1"/>
  <c r="D875" i="8" s="1"/>
  <c r="D876" i="8" a="1"/>
  <c r="D876" i="8" s="1"/>
  <c r="D877" i="8" a="1"/>
  <c r="D877" i="8" s="1"/>
  <c r="D878" i="8" a="1"/>
  <c r="D878" i="8" s="1"/>
  <c r="D879" i="8" a="1"/>
  <c r="D879" i="8" s="1"/>
  <c r="D880" i="8" a="1"/>
  <c r="D880" i="8" s="1"/>
  <c r="D881" i="8" a="1"/>
  <c r="D881" i="8" s="1"/>
  <c r="D882" i="8" a="1"/>
  <c r="D882" i="8" s="1"/>
  <c r="D883" i="8" a="1"/>
  <c r="D883" i="8" s="1"/>
  <c r="D884" i="8" a="1"/>
  <c r="D884" i="8" s="1"/>
  <c r="D885" i="8" a="1"/>
  <c r="D885" i="8" s="1"/>
  <c r="D886" i="8" a="1"/>
  <c r="D886" i="8" s="1"/>
  <c r="D887" i="8" a="1"/>
  <c r="D887" i="8" s="1"/>
  <c r="D888" i="8" a="1"/>
  <c r="D888" i="8" s="1"/>
  <c r="D889" i="8" a="1"/>
  <c r="D889" i="8" s="1"/>
  <c r="D890" i="8" a="1"/>
  <c r="D890" i="8" s="1"/>
  <c r="D891" i="8" a="1"/>
  <c r="D891" i="8" s="1"/>
  <c r="D892" i="8" a="1"/>
  <c r="D892" i="8" s="1"/>
  <c r="D893" i="8" a="1"/>
  <c r="D893" i="8" s="1"/>
  <c r="D894" i="8" a="1"/>
  <c r="D894" i="8" s="1"/>
  <c r="D895" i="8" a="1"/>
  <c r="D895" i="8" s="1"/>
  <c r="D896" i="8" a="1"/>
  <c r="D896" i="8" s="1"/>
  <c r="D897" i="8" a="1"/>
  <c r="D897" i="8" s="1"/>
  <c r="D898" i="8" a="1"/>
  <c r="D898" i="8" s="1"/>
  <c r="D899" i="8" a="1"/>
  <c r="D899" i="8" s="1"/>
  <c r="D900" i="8" a="1"/>
  <c r="D900" i="8" s="1"/>
  <c r="D901" i="8" a="1"/>
  <c r="D901" i="8" s="1"/>
  <c r="D902" i="8" a="1"/>
  <c r="D902" i="8" s="1"/>
  <c r="D903" i="8" a="1"/>
  <c r="D903" i="8" s="1"/>
  <c r="D904" i="8" a="1"/>
  <c r="D904" i="8" s="1"/>
  <c r="D905" i="8" a="1"/>
  <c r="D905" i="8" s="1"/>
  <c r="D906" i="8" a="1"/>
  <c r="D906" i="8" s="1"/>
  <c r="D907" i="8" a="1"/>
  <c r="D907" i="8" s="1"/>
  <c r="D908" i="8" a="1"/>
  <c r="D908" i="8" s="1"/>
  <c r="D909" i="8" a="1"/>
  <c r="D909" i="8" s="1"/>
  <c r="D910" i="8" a="1"/>
  <c r="D910" i="8" s="1"/>
  <c r="D911" i="8" a="1"/>
  <c r="D911" i="8" s="1"/>
  <c r="D912" i="8" a="1"/>
  <c r="D912" i="8" s="1"/>
  <c r="D913" i="8" a="1"/>
  <c r="D913" i="8" s="1"/>
  <c r="D914" i="8" a="1"/>
  <c r="D914" i="8" s="1"/>
  <c r="D915" i="8" a="1"/>
  <c r="D915" i="8" s="1"/>
  <c r="D916" i="8" a="1"/>
  <c r="D916" i="8" s="1"/>
  <c r="D917" i="8" a="1"/>
  <c r="D917" i="8" s="1"/>
  <c r="D918" i="8" a="1"/>
  <c r="D918" i="8" s="1"/>
  <c r="D919" i="8" a="1"/>
  <c r="D919" i="8" s="1"/>
  <c r="D920" i="8" a="1"/>
  <c r="D920" i="8" s="1"/>
  <c r="D921" i="8" a="1"/>
  <c r="D921" i="8" s="1"/>
  <c r="D922" i="8" a="1"/>
  <c r="D922" i="8" s="1"/>
  <c r="D923" i="8" a="1"/>
  <c r="D923" i="8" s="1"/>
  <c r="D924" i="8" a="1"/>
  <c r="D924" i="8" s="1"/>
  <c r="D925" i="8" a="1"/>
  <c r="D925" i="8" s="1"/>
  <c r="D926" i="8" a="1"/>
  <c r="D926" i="8" s="1"/>
  <c r="D927" i="8" a="1"/>
  <c r="D927" i="8" s="1"/>
  <c r="D928" i="8" a="1"/>
  <c r="D928" i="8" s="1"/>
  <c r="D929" i="8" a="1"/>
  <c r="D929" i="8" s="1"/>
  <c r="D930" i="8" a="1"/>
  <c r="D930" i="8" s="1"/>
  <c r="D931" i="8" a="1"/>
  <c r="D931" i="8" s="1"/>
  <c r="D932" i="8" a="1"/>
  <c r="D932" i="8" s="1"/>
  <c r="D933" i="8" a="1"/>
  <c r="D933" i="8" s="1"/>
  <c r="D934" i="8" a="1"/>
  <c r="D934" i="8" s="1"/>
  <c r="D935" i="8" a="1"/>
  <c r="D935" i="8" s="1"/>
  <c r="D936" i="8" a="1"/>
  <c r="D936" i="8" s="1"/>
  <c r="D937" i="8" a="1"/>
  <c r="D937" i="8" s="1"/>
  <c r="D938" i="8" a="1"/>
  <c r="D938" i="8" s="1"/>
  <c r="D939" i="8" a="1"/>
  <c r="D939" i="8" s="1"/>
  <c r="D940" i="8" a="1"/>
  <c r="D940" i="8" s="1"/>
  <c r="D941" i="8" a="1"/>
  <c r="D941" i="8" s="1"/>
  <c r="D942" i="8" a="1"/>
  <c r="D942" i="8" s="1"/>
  <c r="D943" i="8" a="1"/>
  <c r="D943" i="8" s="1"/>
  <c r="D944" i="8" a="1"/>
  <c r="D944" i="8" s="1"/>
  <c r="D945" i="8" a="1"/>
  <c r="D945" i="8" s="1"/>
  <c r="D946" i="8" a="1"/>
  <c r="D946" i="8" s="1"/>
  <c r="D947" i="8" a="1"/>
  <c r="D947" i="8" s="1"/>
  <c r="D948" i="8" a="1"/>
  <c r="D948" i="8" s="1"/>
  <c r="D949" i="8" a="1"/>
  <c r="D949" i="8" s="1"/>
  <c r="D950" i="8" a="1"/>
  <c r="D950" i="8" s="1"/>
  <c r="D951" i="8" a="1"/>
  <c r="D951" i="8" s="1"/>
  <c r="D952" i="8" a="1"/>
  <c r="D952" i="8" s="1"/>
  <c r="D953" i="8" a="1"/>
  <c r="D953" i="8" s="1"/>
  <c r="D954" i="8" a="1"/>
  <c r="D954" i="8" s="1"/>
  <c r="D955" i="8" a="1"/>
  <c r="D955" i="8" s="1"/>
  <c r="D956" i="8" a="1"/>
  <c r="D956" i="8" s="1"/>
  <c r="D957" i="8" a="1"/>
  <c r="D957" i="8" s="1"/>
  <c r="D958" i="8" a="1"/>
  <c r="D958" i="8" s="1"/>
  <c r="D959" i="8" a="1"/>
  <c r="D959" i="8" s="1"/>
  <c r="D960" i="8" a="1"/>
  <c r="D960" i="8" s="1"/>
  <c r="D961" i="8" a="1"/>
  <c r="D961" i="8" s="1"/>
  <c r="D962" i="8" a="1"/>
  <c r="D962" i="8" s="1"/>
  <c r="D963" i="8" a="1"/>
  <c r="D963" i="8" s="1"/>
  <c r="D964" i="8" a="1"/>
  <c r="D964" i="8" s="1"/>
  <c r="D965" i="8" a="1"/>
  <c r="D965" i="8" s="1"/>
  <c r="D966" i="8" a="1"/>
  <c r="D966" i="8" s="1"/>
  <c r="D967" i="8" a="1"/>
  <c r="D967" i="8" s="1"/>
  <c r="D968" i="8" a="1"/>
  <c r="D968" i="8" s="1"/>
  <c r="D969" i="8" a="1"/>
  <c r="D969" i="8" s="1"/>
  <c r="D970" i="8" a="1"/>
  <c r="D970" i="8" s="1"/>
  <c r="D971" i="8" a="1"/>
  <c r="D971" i="8" s="1"/>
  <c r="D972" i="8" a="1"/>
  <c r="D972" i="8" s="1"/>
  <c r="D973" i="8" a="1"/>
  <c r="D973" i="8" s="1"/>
  <c r="D974" i="8" a="1"/>
  <c r="D974" i="8" s="1"/>
  <c r="D975" i="8" a="1"/>
  <c r="D975" i="8" s="1"/>
  <c r="D976" i="8" a="1"/>
  <c r="D976" i="8" s="1"/>
  <c r="D977" i="8" a="1"/>
  <c r="D977" i="8" s="1"/>
  <c r="D978" i="8" a="1"/>
  <c r="D978" i="8" s="1"/>
  <c r="D979" i="8" a="1"/>
  <c r="D979" i="8" s="1"/>
  <c r="D980" i="8" a="1"/>
  <c r="D980" i="8" s="1"/>
  <c r="D981" i="8" a="1"/>
  <c r="D981" i="8" s="1"/>
  <c r="D982" i="8" a="1"/>
  <c r="D982" i="8" s="1"/>
  <c r="D983" i="8" a="1"/>
  <c r="D983" i="8" s="1"/>
  <c r="D984" i="8" a="1"/>
  <c r="D984" i="8" s="1"/>
  <c r="D985" i="8" a="1"/>
  <c r="D985" i="8" s="1"/>
  <c r="D986" i="8" a="1"/>
  <c r="D986" i="8" s="1"/>
  <c r="D987" i="8" a="1"/>
  <c r="D987" i="8" s="1"/>
  <c r="D988" i="8" a="1"/>
  <c r="D988" i="8" s="1"/>
  <c r="D989" i="8" a="1"/>
  <c r="D989" i="8" s="1"/>
  <c r="D990" i="8" a="1"/>
  <c r="D990" i="8" s="1"/>
  <c r="D991" i="8" a="1"/>
  <c r="D991" i="8" s="1"/>
  <c r="D992" i="8" a="1"/>
  <c r="D992" i="8" s="1"/>
  <c r="D993" i="8" a="1"/>
  <c r="D993" i="8" s="1"/>
  <c r="D994" i="8" a="1"/>
  <c r="D994" i="8" s="1"/>
  <c r="D995" i="8" a="1"/>
  <c r="D995" i="8" s="1"/>
  <c r="D996" i="8" a="1"/>
  <c r="D996" i="8" s="1"/>
  <c r="D997" i="8" a="1"/>
  <c r="D997" i="8" s="1"/>
  <c r="D998" i="8" a="1"/>
  <c r="D998" i="8" s="1"/>
  <c r="D999" i="8" a="1"/>
  <c r="D999" i="8" s="1"/>
  <c r="D1000" i="8" a="1"/>
  <c r="D1000" i="8" s="1"/>
  <c r="D1001" i="8" a="1"/>
  <c r="D1001" i="8" s="1"/>
  <c r="D1002" i="8" a="1"/>
  <c r="D1002" i="8" s="1"/>
  <c r="D1003" i="8" a="1"/>
  <c r="D1003" i="8" s="1"/>
  <c r="D1004" i="8" a="1"/>
  <c r="D1004" i="8" s="1"/>
  <c r="D1005" i="8" a="1"/>
  <c r="D1005" i="8" s="1"/>
  <c r="D1006" i="8" a="1"/>
  <c r="D1006" i="8" s="1"/>
  <c r="D1007" i="8" a="1"/>
  <c r="D1007" i="8" s="1"/>
  <c r="D1008" i="8" a="1"/>
  <c r="D1008" i="8" s="1"/>
  <c r="D1009" i="8" a="1"/>
  <c r="D1009" i="8" s="1"/>
  <c r="D1010" i="8" a="1"/>
  <c r="D1010" i="8" s="1"/>
  <c r="D1011" i="8" a="1"/>
  <c r="D1011" i="8" s="1"/>
  <c r="D1012" i="8" a="1"/>
  <c r="D1012" i="8" s="1"/>
  <c r="D1013" i="8" a="1"/>
  <c r="D1013" i="8" s="1"/>
  <c r="D1014" i="8" a="1"/>
  <c r="D1014" i="8" s="1"/>
  <c r="D1015" i="8" a="1"/>
  <c r="D1015" i="8" s="1"/>
  <c r="D1016" i="8" a="1"/>
  <c r="D1016" i="8" s="1"/>
  <c r="D1017" i="8" a="1"/>
  <c r="D1017" i="8" s="1"/>
  <c r="D1018" i="8" a="1"/>
  <c r="D1018" i="8" s="1"/>
  <c r="D1019" i="8" a="1"/>
  <c r="D1019" i="8" s="1"/>
  <c r="D1020" i="8" a="1"/>
  <c r="D1020" i="8" s="1"/>
  <c r="D1021" i="8" a="1"/>
  <c r="D1021" i="8" s="1"/>
  <c r="D1022" i="8" a="1"/>
  <c r="D1022" i="8" s="1"/>
  <c r="D1023" i="8" a="1"/>
  <c r="D1023" i="8" s="1"/>
  <c r="D1024" i="8" a="1"/>
  <c r="D1024" i="8" s="1"/>
  <c r="D1025" i="8" a="1"/>
  <c r="D1025" i="8" s="1"/>
  <c r="D1026" i="8" a="1"/>
  <c r="D1026" i="8" s="1"/>
  <c r="D1027" i="8" a="1"/>
  <c r="D1027" i="8" s="1"/>
  <c r="D1028" i="8" a="1"/>
  <c r="D1028" i="8" s="1"/>
  <c r="D1029" i="8" a="1"/>
  <c r="D1029" i="8" s="1"/>
  <c r="D1030" i="8" a="1"/>
  <c r="D1030" i="8" s="1"/>
  <c r="D1031" i="8" a="1"/>
  <c r="D1031" i="8" s="1"/>
  <c r="D1032" i="8" a="1"/>
  <c r="D1032" i="8" s="1"/>
  <c r="D1033" i="8" a="1"/>
  <c r="D1033" i="8" s="1"/>
  <c r="D1034" i="8" a="1"/>
  <c r="D1034" i="8" s="1"/>
  <c r="D1035" i="8" a="1"/>
  <c r="D1035" i="8" s="1"/>
  <c r="D1036" i="8" a="1"/>
  <c r="D1036" i="8" s="1"/>
  <c r="D1037" i="8" a="1"/>
  <c r="D1037" i="8" s="1"/>
  <c r="D1038" i="8" a="1"/>
  <c r="D1038" i="8" s="1"/>
  <c r="D1039" i="8" a="1"/>
  <c r="D1039" i="8" s="1"/>
  <c r="D1040" i="8" a="1"/>
  <c r="D1040" i="8" s="1"/>
  <c r="D1041" i="8" a="1"/>
  <c r="D1041" i="8" s="1"/>
  <c r="D1042" i="8" a="1"/>
  <c r="D1042" i="8" s="1"/>
  <c r="D1043" i="8" a="1"/>
  <c r="D1043" i="8" s="1"/>
  <c r="D1044" i="8" a="1"/>
  <c r="D1044" i="8" s="1"/>
  <c r="D1045" i="8" a="1"/>
  <c r="D1045" i="8" s="1"/>
  <c r="D1046" i="8" a="1"/>
  <c r="D1046" i="8" s="1"/>
  <c r="D1047" i="8" a="1"/>
  <c r="D1047" i="8" s="1"/>
  <c r="D1048" i="8" a="1"/>
  <c r="D1048" i="8" s="1"/>
  <c r="D1049" i="8" a="1"/>
  <c r="D1049" i="8" s="1"/>
  <c r="D1050" i="8" a="1"/>
  <c r="D1050" i="8" s="1"/>
  <c r="D1051" i="8" a="1"/>
  <c r="D1051" i="8" s="1"/>
  <c r="D1052" i="8" a="1"/>
  <c r="D1052" i="8" s="1"/>
  <c r="D1053" i="8" a="1"/>
  <c r="D1053" i="8" s="1"/>
  <c r="D1054" i="8" a="1"/>
  <c r="D1054" i="8" s="1"/>
  <c r="D1055" i="8" a="1"/>
  <c r="D1055" i="8" s="1"/>
  <c r="D1056" i="8" a="1"/>
  <c r="D1056" i="8" s="1"/>
  <c r="D1057" i="8" a="1"/>
  <c r="D1057" i="8" s="1"/>
  <c r="D1058" i="8" a="1"/>
  <c r="D1058" i="8" s="1"/>
  <c r="D1059" i="8" a="1"/>
  <c r="D1059" i="8" s="1"/>
  <c r="D1060" i="8" a="1"/>
  <c r="D1060" i="8" s="1"/>
  <c r="D1061" i="8" a="1"/>
  <c r="D1061" i="8" s="1"/>
  <c r="D1062" i="8" a="1"/>
  <c r="D1062" i="8" s="1"/>
  <c r="D1063" i="8" a="1"/>
  <c r="D1063" i="8" s="1"/>
  <c r="D1064" i="8" a="1"/>
  <c r="D1064" i="8" s="1"/>
  <c r="D1065" i="8" a="1"/>
  <c r="D1065" i="8" s="1"/>
  <c r="D1066" i="8" a="1"/>
  <c r="D1066" i="8" s="1"/>
  <c r="D1067" i="8" a="1"/>
  <c r="D1067" i="8" s="1"/>
  <c r="D1068" i="8" a="1"/>
  <c r="D1068" i="8" s="1"/>
  <c r="D1069" i="8" a="1"/>
  <c r="D1069" i="8" s="1"/>
  <c r="D1070" i="8" a="1"/>
  <c r="D1070" i="8" s="1"/>
  <c r="D1071" i="8" a="1"/>
  <c r="D1071" i="8" s="1"/>
  <c r="D1072" i="8" a="1"/>
  <c r="D1072" i="8" s="1"/>
  <c r="D1073" i="8" a="1"/>
  <c r="D1073" i="8" s="1"/>
  <c r="D1074" i="8" a="1"/>
  <c r="D1074" i="8" s="1"/>
  <c r="D1075" i="8" a="1"/>
  <c r="D1075" i="8" s="1"/>
  <c r="D1076" i="8" a="1"/>
  <c r="D1076" i="8" s="1"/>
  <c r="D1077" i="8" a="1"/>
  <c r="D1077" i="8" s="1"/>
  <c r="D1078" i="8" a="1"/>
  <c r="D1078" i="8" s="1"/>
  <c r="D1079" i="8" a="1"/>
  <c r="D1079" i="8" s="1"/>
  <c r="D1080" i="8" a="1"/>
  <c r="D1080" i="8" s="1"/>
  <c r="D1081" i="8" a="1"/>
  <c r="D1081" i="8" s="1"/>
  <c r="D1082" i="8" a="1"/>
  <c r="D1082" i="8" s="1"/>
  <c r="D1083" i="8" a="1"/>
  <c r="D1083" i="8" s="1"/>
  <c r="D1084" i="8" a="1"/>
  <c r="D1084" i="8" s="1"/>
  <c r="D1085" i="8" a="1"/>
  <c r="D1085" i="8" s="1"/>
  <c r="D1086" i="8" a="1"/>
  <c r="D1086" i="8" s="1"/>
  <c r="D1087" i="8" a="1"/>
  <c r="D1087" i="8" s="1"/>
  <c r="D1088" i="8" a="1"/>
  <c r="D1088" i="8" s="1"/>
  <c r="D1089" i="8" a="1"/>
  <c r="D1089" i="8" s="1"/>
  <c r="D1090" i="8" a="1"/>
  <c r="D1090" i="8" s="1"/>
  <c r="D1091" i="8" a="1"/>
  <c r="D1091" i="8" s="1"/>
  <c r="D1092" i="8" a="1"/>
  <c r="D1092" i="8" s="1"/>
  <c r="D1093" i="8" a="1"/>
  <c r="D1093" i="8" s="1"/>
  <c r="D1094" i="8" a="1"/>
  <c r="D1094" i="8" s="1"/>
  <c r="D1095" i="8" a="1"/>
  <c r="D1095" i="8" s="1"/>
  <c r="D1096" i="8" a="1"/>
  <c r="D1096" i="8" s="1"/>
  <c r="D1097" i="8" a="1"/>
  <c r="D1097" i="8" s="1"/>
  <c r="D1098" i="8" a="1"/>
  <c r="D1098" i="8" s="1"/>
  <c r="D1099" i="8" a="1"/>
  <c r="D1099" i="8" s="1"/>
  <c r="D1100" i="8" a="1"/>
  <c r="D1100" i="8" s="1"/>
  <c r="D1101" i="8" a="1"/>
  <c r="D1101" i="8" s="1"/>
  <c r="D1102" i="8" a="1"/>
  <c r="D1102" i="8" s="1"/>
  <c r="D1103" i="8" a="1"/>
  <c r="D1103" i="8" s="1"/>
  <c r="D1104" i="8" a="1"/>
  <c r="D1104" i="8" s="1"/>
  <c r="D1105" i="8" a="1"/>
  <c r="D1105" i="8" s="1"/>
  <c r="D1106" i="8" a="1"/>
  <c r="D1106" i="8" s="1"/>
  <c r="D1107" i="8" a="1"/>
  <c r="D1107" i="8" s="1"/>
  <c r="D1108" i="8" a="1"/>
  <c r="D1108" i="8" s="1"/>
  <c r="D1109" i="8" a="1"/>
  <c r="D1109" i="8" s="1"/>
  <c r="D1110" i="8" a="1"/>
  <c r="D1110" i="8" s="1"/>
  <c r="D1111" i="8" a="1"/>
  <c r="D1111" i="8" s="1"/>
  <c r="D1112" i="8" a="1"/>
  <c r="D1112" i="8" s="1"/>
  <c r="D1113" i="8" a="1"/>
  <c r="D1113" i="8" s="1"/>
  <c r="D1114" i="8" a="1"/>
  <c r="D1114" i="8" s="1"/>
  <c r="D1115" i="8" a="1"/>
  <c r="D1115" i="8" s="1"/>
  <c r="D1116" i="8" a="1"/>
  <c r="D1116" i="8" s="1"/>
  <c r="D1117" i="8" a="1"/>
  <c r="D1117" i="8" s="1"/>
  <c r="D1118" i="8" a="1"/>
  <c r="D1118" i="8" s="1"/>
  <c r="D1119" i="8" a="1"/>
  <c r="D1119" i="8" s="1"/>
  <c r="D1120" i="8" a="1"/>
  <c r="D1120" i="8" s="1"/>
  <c r="D1121" i="8" a="1"/>
  <c r="D1121" i="8" s="1"/>
  <c r="D1122" i="8" a="1"/>
  <c r="D1122" i="8" s="1"/>
  <c r="D1123" i="8" a="1"/>
  <c r="D1123" i="8" s="1"/>
  <c r="D1124" i="8" a="1"/>
  <c r="D1124" i="8" s="1"/>
  <c r="D1125" i="8" a="1"/>
  <c r="D1125" i="8" s="1"/>
  <c r="D1126" i="8" a="1"/>
  <c r="D1126" i="8" s="1"/>
  <c r="D1127" i="8" a="1"/>
  <c r="D1127" i="8" s="1"/>
  <c r="D1128" i="8" a="1"/>
  <c r="D1128" i="8" s="1"/>
  <c r="D1129" i="8" a="1"/>
  <c r="D1129" i="8" s="1"/>
  <c r="D1130" i="8" a="1"/>
  <c r="D1130" i="8" s="1"/>
  <c r="D1131" i="8" a="1"/>
  <c r="D1131" i="8" s="1"/>
  <c r="D1132" i="8" a="1"/>
  <c r="D1132" i="8" s="1"/>
  <c r="D1133" i="8" a="1"/>
  <c r="D1133" i="8" s="1"/>
  <c r="D1134" i="8" a="1"/>
  <c r="D1134" i="8" s="1"/>
  <c r="D1135" i="8" a="1"/>
  <c r="D1135" i="8" s="1"/>
  <c r="D1136" i="8" a="1"/>
  <c r="D1136" i="8" s="1"/>
  <c r="D1137" i="8" a="1"/>
  <c r="D1137" i="8" s="1"/>
  <c r="D1138" i="8" a="1"/>
  <c r="D1138" i="8" s="1"/>
  <c r="D1139" i="8" a="1"/>
  <c r="D1139" i="8" s="1"/>
  <c r="D1140" i="8" a="1"/>
  <c r="D1140" i="8" s="1"/>
  <c r="D1141" i="8" a="1"/>
  <c r="D1141" i="8" s="1"/>
  <c r="D1142" i="8" a="1"/>
  <c r="D1142" i="8" s="1"/>
  <c r="D1143" i="8" a="1"/>
  <c r="D1143" i="8" s="1"/>
  <c r="D1144" i="8" a="1"/>
  <c r="D1144" i="8" s="1"/>
  <c r="D1145" i="8" a="1"/>
  <c r="D1145" i="8" s="1"/>
  <c r="D1146" i="8" a="1"/>
  <c r="D1146" i="8" s="1"/>
  <c r="D1147" i="8" a="1"/>
  <c r="D1147" i="8" s="1"/>
  <c r="D1148" i="8" a="1"/>
  <c r="D1148" i="8" s="1"/>
  <c r="D1149" i="8" a="1"/>
  <c r="D1149" i="8" s="1"/>
  <c r="D1150" i="8" a="1"/>
  <c r="D1150" i="8" s="1"/>
  <c r="D1151" i="8" a="1"/>
  <c r="D1151" i="8" s="1"/>
  <c r="D1152" i="8" a="1"/>
  <c r="D1152" i="8" s="1"/>
  <c r="D1153" i="8" a="1"/>
  <c r="D1153" i="8" s="1"/>
  <c r="D1154" i="8" a="1"/>
  <c r="D1154" i="8" s="1"/>
  <c r="D1155" i="8" a="1"/>
  <c r="D1155" i="8" s="1"/>
  <c r="D1156" i="8" a="1"/>
  <c r="D1156" i="8" s="1"/>
  <c r="D1157" i="8" a="1"/>
  <c r="D1157" i="8" s="1"/>
  <c r="D1158" i="8" a="1"/>
  <c r="D1158" i="8" s="1"/>
  <c r="D1159" i="8" a="1"/>
  <c r="D1159" i="8" s="1"/>
  <c r="D1160" i="8" a="1"/>
  <c r="D1160" i="8" s="1"/>
  <c r="D1161" i="8" a="1"/>
  <c r="D1161" i="8" s="1"/>
  <c r="D1162" i="8" a="1"/>
  <c r="D1162" i="8" s="1"/>
  <c r="D1163" i="8" a="1"/>
  <c r="D1163" i="8" s="1"/>
  <c r="D1164" i="8" a="1"/>
  <c r="D1164" i="8" s="1"/>
  <c r="D1165" i="8" a="1"/>
  <c r="D1165" i="8" s="1"/>
  <c r="D1166" i="8" a="1"/>
  <c r="D1166" i="8" s="1"/>
  <c r="D1167" i="8" a="1"/>
  <c r="D1167" i="8" s="1"/>
  <c r="D1168" i="8" a="1"/>
  <c r="D1168" i="8" s="1"/>
  <c r="D1169" i="8" a="1"/>
  <c r="D1169" i="8" s="1"/>
  <c r="D1170" i="8" a="1"/>
  <c r="D1170" i="8" s="1"/>
  <c r="D1171" i="8" a="1"/>
  <c r="D1171" i="8" s="1"/>
  <c r="D1172" i="8" a="1"/>
  <c r="D1172" i="8" s="1"/>
  <c r="D1173" i="8" a="1"/>
  <c r="D1173" i="8" s="1"/>
  <c r="D1174" i="8" a="1"/>
  <c r="D1174" i="8" s="1"/>
  <c r="D1175" i="8" a="1"/>
  <c r="D1175" i="8" s="1"/>
  <c r="D1176" i="8" a="1"/>
  <c r="D1176" i="8" s="1"/>
  <c r="D1177" i="8" a="1"/>
  <c r="D1177" i="8" s="1"/>
  <c r="D1178" i="8" a="1"/>
  <c r="D1178" i="8" s="1"/>
  <c r="D1179" i="8" a="1"/>
  <c r="D1179" i="8" s="1"/>
  <c r="D1180" i="8" a="1"/>
  <c r="D1180" i="8" s="1"/>
  <c r="D1181" i="8" a="1"/>
  <c r="D1181" i="8" s="1"/>
  <c r="D1182" i="8" a="1"/>
  <c r="D1182" i="8" s="1"/>
  <c r="D1183" i="8" a="1"/>
  <c r="D1183" i="8" s="1"/>
  <c r="D1184" i="8" a="1"/>
  <c r="D1184" i="8" s="1"/>
  <c r="D1185" i="8" a="1"/>
  <c r="D1185" i="8" s="1"/>
  <c r="D1186" i="8" a="1"/>
  <c r="D1186" i="8" s="1"/>
  <c r="D1187" i="8" a="1"/>
  <c r="D1187" i="8" s="1"/>
  <c r="D1188" i="8" a="1"/>
  <c r="D1188" i="8" s="1"/>
  <c r="D1189" i="8" a="1"/>
  <c r="D1189" i="8" s="1"/>
  <c r="D1190" i="8" a="1"/>
  <c r="D1190" i="8" s="1"/>
  <c r="D1191" i="8" a="1"/>
  <c r="D1191" i="8" s="1"/>
  <c r="D1192" i="8" a="1"/>
  <c r="D1192" i="8" s="1"/>
  <c r="D1193" i="8" a="1"/>
  <c r="D1193" i="8" s="1"/>
  <c r="D1194" i="8" a="1"/>
  <c r="D1194" i="8" s="1"/>
  <c r="D1195" i="8" a="1"/>
  <c r="D1195" i="8" s="1"/>
  <c r="D1196" i="8" a="1"/>
  <c r="D1196" i="8" s="1"/>
  <c r="D1197" i="8" a="1"/>
  <c r="D1197" i="8" s="1"/>
  <c r="D1198" i="8" a="1"/>
  <c r="D1198" i="8" s="1"/>
  <c r="D1199" i="8" a="1"/>
  <c r="D1199" i="8" s="1"/>
  <c r="D1200" i="8" a="1"/>
  <c r="D1200" i="8" s="1"/>
  <c r="D1201" i="8" a="1"/>
  <c r="D1201" i="8" s="1"/>
  <c r="D1202" i="8" a="1"/>
  <c r="D1202" i="8" s="1"/>
  <c r="D1203" i="8" a="1"/>
  <c r="D1203" i="8" s="1"/>
  <c r="D1204" i="8" a="1"/>
  <c r="D1204" i="8" s="1"/>
  <c r="D1205" i="8" a="1"/>
  <c r="D1205" i="8" s="1"/>
  <c r="D1206" i="8" a="1"/>
  <c r="D1206" i="8" s="1"/>
  <c r="D1207" i="8" a="1"/>
  <c r="D1207" i="8" s="1"/>
  <c r="D1208" i="8" a="1"/>
  <c r="D1208" i="8" s="1"/>
  <c r="D1209" i="8" a="1"/>
  <c r="D1209" i="8" s="1"/>
  <c r="D1210" i="8" a="1"/>
  <c r="D1210" i="8" s="1"/>
  <c r="D1211" i="8" a="1"/>
  <c r="D1211" i="8" s="1"/>
  <c r="D1212" i="8" a="1"/>
  <c r="D1212" i="8" s="1"/>
  <c r="D1213" i="8" a="1"/>
  <c r="D1213" i="8" s="1"/>
  <c r="D1214" i="8" a="1"/>
  <c r="D1214" i="8" s="1"/>
  <c r="D1215" i="8" a="1"/>
  <c r="D1215" i="8" s="1"/>
  <c r="D1216" i="8" a="1"/>
  <c r="D1216" i="8" s="1"/>
  <c r="D1217" i="8" a="1"/>
  <c r="D1217" i="8" s="1"/>
  <c r="D1218" i="8" a="1"/>
  <c r="D1218" i="8" s="1"/>
  <c r="D1219" i="8" a="1"/>
  <c r="D1219" i="8" s="1"/>
  <c r="D1220" i="8" a="1"/>
  <c r="D1220" i="8" s="1"/>
  <c r="D1221" i="8" a="1"/>
  <c r="D1221" i="8" s="1"/>
  <c r="D1222" i="8" a="1"/>
  <c r="D1222" i="8" s="1"/>
  <c r="D1223" i="8" a="1"/>
  <c r="D1223" i="8" s="1"/>
  <c r="D1224" i="8" a="1"/>
  <c r="D1224" i="8" s="1"/>
  <c r="D1225" i="8" a="1"/>
  <c r="D1225" i="8" s="1"/>
  <c r="D1226" i="8" a="1"/>
  <c r="D1226" i="8" s="1"/>
  <c r="D1227" i="8" a="1"/>
  <c r="D1227" i="8" s="1"/>
  <c r="D1228" i="8" a="1"/>
  <c r="D1228" i="8" s="1"/>
  <c r="D1229" i="8" a="1"/>
  <c r="D1229" i="8" s="1"/>
  <c r="D1230" i="8" a="1"/>
  <c r="D1230" i="8" s="1"/>
  <c r="D1231" i="8" a="1"/>
  <c r="D1231" i="8" s="1"/>
  <c r="D1232" i="8" a="1"/>
  <c r="D1232" i="8" s="1"/>
  <c r="D1233" i="8" a="1"/>
  <c r="D1233" i="8" s="1"/>
  <c r="D1234" i="8" a="1"/>
  <c r="D1234" i="8" s="1"/>
  <c r="D1235" i="8" a="1"/>
  <c r="D1235" i="8" s="1"/>
  <c r="D1236" i="8" a="1"/>
  <c r="D1236" i="8" s="1"/>
  <c r="D1237" i="8" a="1"/>
  <c r="D1237" i="8" s="1"/>
  <c r="D1238" i="8" a="1"/>
  <c r="D1238" i="8" s="1"/>
  <c r="D1239" i="8" a="1"/>
  <c r="D1239" i="8" s="1"/>
  <c r="D1240" i="8" a="1"/>
  <c r="D1240" i="8" s="1"/>
  <c r="D1241" i="8" a="1"/>
  <c r="D1241" i="8" s="1"/>
  <c r="D1242" i="8" a="1"/>
  <c r="D1242" i="8" s="1"/>
  <c r="D1243" i="8" a="1"/>
  <c r="D1243" i="8" s="1"/>
  <c r="D1244" i="8" a="1"/>
  <c r="D1244" i="8" s="1"/>
  <c r="D1245" i="8" a="1"/>
  <c r="D1245" i="8" s="1"/>
  <c r="D1246" i="8" a="1"/>
  <c r="D1246" i="8" s="1"/>
  <c r="D1247" i="8" a="1"/>
  <c r="D1247" i="8" s="1"/>
  <c r="D1248" i="8" a="1"/>
  <c r="D1248" i="8" s="1"/>
  <c r="D1249" i="8" a="1"/>
  <c r="D1249" i="8" s="1"/>
  <c r="D1250" i="8" a="1"/>
  <c r="D1250" i="8" s="1"/>
  <c r="D1251" i="8" a="1"/>
  <c r="D1251" i="8" s="1"/>
  <c r="D1252" i="8" a="1"/>
  <c r="D1252" i="8" s="1"/>
  <c r="D1253" i="8" a="1"/>
  <c r="D1253" i="8" s="1"/>
  <c r="D1254" i="8" a="1"/>
  <c r="D1254" i="8" s="1"/>
  <c r="D1255" i="8" a="1"/>
  <c r="D1255" i="8" s="1"/>
  <c r="D1256" i="8" a="1"/>
  <c r="D1256" i="8" s="1"/>
  <c r="D1257" i="8" a="1"/>
  <c r="D1257" i="8" s="1"/>
  <c r="D1258" i="8" a="1"/>
  <c r="D1258" i="8" s="1"/>
  <c r="D1259" i="8" a="1"/>
  <c r="D1259" i="8" s="1"/>
  <c r="D1260" i="8" a="1"/>
  <c r="D1260" i="8" s="1"/>
  <c r="D1261" i="8" a="1"/>
  <c r="D1261" i="8" s="1"/>
  <c r="D1262" i="8" a="1"/>
  <c r="D1262" i="8" s="1"/>
  <c r="D1263" i="8" a="1"/>
  <c r="D1263" i="8" s="1"/>
  <c r="D1264" i="8" a="1"/>
  <c r="D1264" i="8" s="1"/>
  <c r="D1265" i="8" a="1"/>
  <c r="D1265" i="8" s="1"/>
  <c r="D1266" i="8" a="1"/>
  <c r="D1266" i="8" s="1"/>
  <c r="D1267" i="8" a="1"/>
  <c r="D1267" i="8" s="1"/>
  <c r="D1268" i="8" a="1"/>
  <c r="D1268" i="8" s="1"/>
  <c r="D1269" i="8" a="1"/>
  <c r="D1269" i="8" s="1"/>
  <c r="D1270" i="8" a="1"/>
  <c r="D1270" i="8" s="1"/>
  <c r="D1271" i="8" a="1"/>
  <c r="D1271" i="8" s="1"/>
  <c r="D1272" i="8" a="1"/>
  <c r="D1272" i="8" s="1"/>
  <c r="D1273" i="8" a="1"/>
  <c r="D1273" i="8" s="1"/>
  <c r="D1274" i="8" a="1"/>
  <c r="D1274" i="8" s="1"/>
  <c r="D1275" i="8" a="1"/>
  <c r="D1275" i="8" s="1"/>
  <c r="D1276" i="8" a="1"/>
  <c r="D1276" i="8" s="1"/>
  <c r="D1277" i="8" a="1"/>
  <c r="D1277" i="8" s="1"/>
  <c r="D1278" i="8" a="1"/>
  <c r="D1278" i="8" s="1"/>
  <c r="D1279" i="8" a="1"/>
  <c r="D1279" i="8" s="1"/>
  <c r="D1280" i="8" a="1"/>
  <c r="D1280" i="8" s="1"/>
  <c r="D1281" i="8" a="1"/>
  <c r="D1281" i="8" s="1"/>
  <c r="D1282" i="8" a="1"/>
  <c r="D1282" i="8" s="1"/>
  <c r="D1283" i="8" a="1"/>
  <c r="D1283" i="8" s="1"/>
  <c r="D1284" i="8" a="1"/>
  <c r="D1284" i="8" s="1"/>
  <c r="D1285" i="8" a="1"/>
  <c r="D1285" i="8" s="1"/>
  <c r="D1286" i="8" a="1"/>
  <c r="D1286" i="8" s="1"/>
  <c r="D1287" i="8" a="1"/>
  <c r="D1287" i="8" s="1"/>
  <c r="D1288" i="8" a="1"/>
  <c r="D1288" i="8" s="1"/>
  <c r="D1289" i="8" a="1"/>
  <c r="D1289" i="8" s="1"/>
  <c r="D1290" i="8" a="1"/>
  <c r="D1290" i="8" s="1"/>
  <c r="D1291" i="8" a="1"/>
  <c r="D1291" i="8" s="1"/>
  <c r="D1292" i="8" a="1"/>
  <c r="D1292" i="8" s="1"/>
  <c r="D1293" i="8" a="1"/>
  <c r="D1293" i="8" s="1"/>
  <c r="D1294" i="8" a="1"/>
  <c r="D1294" i="8" s="1"/>
  <c r="D1295" i="8" a="1"/>
  <c r="D1295" i="8" s="1"/>
  <c r="D1296" i="8" a="1"/>
  <c r="D1296" i="8" s="1"/>
  <c r="D1297" i="8" a="1"/>
  <c r="D1297" i="8" s="1"/>
  <c r="D1298" i="8" a="1"/>
  <c r="D1298" i="8" s="1"/>
  <c r="D1299" i="8" a="1"/>
  <c r="D1299" i="8" s="1"/>
  <c r="D1300" i="8" a="1"/>
  <c r="D1300" i="8" s="1"/>
  <c r="D1301" i="8" a="1"/>
  <c r="D1301" i="8" s="1"/>
  <c r="D1302" i="8" a="1"/>
  <c r="D1302" i="8" s="1"/>
  <c r="D1303" i="8" a="1"/>
  <c r="D1303" i="8" s="1"/>
  <c r="D1304" i="8" a="1"/>
  <c r="D1304" i="8" s="1"/>
  <c r="D1305" i="8" a="1"/>
  <c r="D1305" i="8" s="1"/>
  <c r="D1306" i="8" a="1"/>
  <c r="D1306" i="8" s="1"/>
  <c r="D1307" i="8" a="1"/>
  <c r="D1307" i="8" s="1"/>
  <c r="D1308" i="8" a="1"/>
  <c r="D1308" i="8" s="1"/>
  <c r="D1309" i="8" a="1"/>
  <c r="D1309" i="8" s="1"/>
  <c r="D1310" i="8" a="1"/>
  <c r="D1310" i="8" s="1"/>
  <c r="D1311" i="8" a="1"/>
  <c r="D1311" i="8" s="1"/>
  <c r="D1312" i="8" a="1"/>
  <c r="D1312" i="8" s="1"/>
  <c r="D1313" i="8" a="1"/>
  <c r="D1313" i="8" s="1"/>
  <c r="D1314" i="8" a="1"/>
  <c r="D1314" i="8" s="1"/>
  <c r="D1315" i="8" a="1"/>
  <c r="D1315" i="8" s="1"/>
  <c r="D1316" i="8" a="1"/>
  <c r="D1316" i="8" s="1"/>
  <c r="D1317" i="8" a="1"/>
  <c r="D1317" i="8" s="1"/>
  <c r="D1318" i="8" a="1"/>
  <c r="D1318" i="8" s="1"/>
  <c r="D1319" i="8" a="1"/>
  <c r="D1319" i="8" s="1"/>
  <c r="D1320" i="8" a="1"/>
  <c r="D1320" i="8" s="1"/>
  <c r="D1321" i="8" a="1"/>
  <c r="D1321" i="8" s="1"/>
  <c r="D1322" i="8" a="1"/>
  <c r="D1322" i="8" s="1"/>
  <c r="D1323" i="8" a="1"/>
  <c r="D1323" i="8" s="1"/>
  <c r="D1324" i="8" a="1"/>
  <c r="D1324" i="8" s="1"/>
  <c r="D1325" i="8" a="1"/>
  <c r="D1325" i="8" s="1"/>
  <c r="D1326" i="8" a="1"/>
  <c r="D1326" i="8" s="1"/>
  <c r="D1327" i="8" a="1"/>
  <c r="D1327" i="8" s="1"/>
  <c r="D1328" i="8" a="1"/>
  <c r="D1328" i="8" s="1"/>
  <c r="D1329" i="8" a="1"/>
  <c r="D1329" i="8" s="1"/>
  <c r="D1330" i="8" a="1"/>
  <c r="D1330" i="8" s="1"/>
  <c r="D1331" i="8" a="1"/>
  <c r="D1331" i="8" s="1"/>
  <c r="D1332" i="8" a="1"/>
  <c r="D1332" i="8" s="1"/>
  <c r="D1333" i="8" a="1"/>
  <c r="D1333" i="8" s="1"/>
  <c r="D1334" i="8" a="1"/>
  <c r="D1334" i="8" s="1"/>
  <c r="D1335" i="8" a="1"/>
  <c r="D1335" i="8" s="1"/>
  <c r="D1336" i="8" a="1"/>
  <c r="D1336" i="8" s="1"/>
  <c r="D1337" i="8" a="1"/>
  <c r="D1337" i="8" s="1"/>
  <c r="D1338" i="8" a="1"/>
  <c r="D1338" i="8" s="1"/>
  <c r="D1339" i="8" a="1"/>
  <c r="D1339" i="8" s="1"/>
  <c r="D1340" i="8" a="1"/>
  <c r="D1340" i="8" s="1"/>
  <c r="D1341" i="8" a="1"/>
  <c r="D1341" i="8" s="1"/>
  <c r="D1342" i="8" a="1"/>
  <c r="D1342" i="8" s="1"/>
  <c r="D1343" i="8" a="1"/>
  <c r="D1343" i="8" s="1"/>
  <c r="D1344" i="8" a="1"/>
  <c r="D1344" i="8" s="1"/>
  <c r="D1345" i="8" a="1"/>
  <c r="D1345" i="8" s="1"/>
  <c r="D1346" i="8" a="1"/>
  <c r="D1346" i="8" s="1"/>
  <c r="D1347" i="8" a="1"/>
  <c r="D1347" i="8" s="1"/>
  <c r="D1348" i="8" a="1"/>
  <c r="D1348" i="8" s="1"/>
  <c r="D1349" i="8" a="1"/>
  <c r="D1349" i="8" s="1"/>
  <c r="D1350" i="8" a="1"/>
  <c r="D1350" i="8" s="1"/>
  <c r="D1351" i="8" a="1"/>
  <c r="D1351" i="8" s="1"/>
  <c r="D1352" i="8" a="1"/>
  <c r="D1352" i="8" s="1"/>
  <c r="D1353" i="8" a="1"/>
  <c r="D1353" i="8" s="1"/>
  <c r="D1354" i="8" a="1"/>
  <c r="D1354" i="8" s="1"/>
  <c r="D1355" i="8" a="1"/>
  <c r="D1355" i="8" s="1"/>
  <c r="D1356" i="8" a="1"/>
  <c r="D1356" i="8" s="1"/>
  <c r="D1357" i="8" a="1"/>
  <c r="D1357" i="8" s="1"/>
  <c r="D1358" i="8" a="1"/>
  <c r="D1358" i="8" s="1"/>
  <c r="D1359" i="8" a="1"/>
  <c r="D1359" i="8" s="1"/>
  <c r="D1360" i="8" a="1"/>
  <c r="D1360" i="8" s="1"/>
  <c r="D1361" i="8" a="1"/>
  <c r="D1361" i="8" s="1"/>
  <c r="D1362" i="8" a="1"/>
  <c r="D1362" i="8" s="1"/>
  <c r="D1363" i="8" a="1"/>
  <c r="D1363" i="8" s="1"/>
  <c r="D1364" i="8" a="1"/>
  <c r="D1364" i="8" s="1"/>
  <c r="D1365" i="8" a="1"/>
  <c r="D1365" i="8" s="1"/>
  <c r="D1366" i="8" a="1"/>
  <c r="D1366" i="8" s="1"/>
  <c r="D1367" i="8" a="1"/>
  <c r="D1367" i="8" s="1"/>
  <c r="D1368" i="8" a="1"/>
  <c r="D1368" i="8" s="1"/>
  <c r="D1369" i="8" a="1"/>
  <c r="D1369" i="8" s="1"/>
  <c r="D1370" i="8" a="1"/>
  <c r="D1370" i="8" s="1"/>
  <c r="D1371" i="8" a="1"/>
  <c r="D1371" i="8" s="1"/>
  <c r="D1372" i="8" a="1"/>
  <c r="D1372" i="8" s="1"/>
  <c r="D1373" i="8" a="1"/>
  <c r="D1373" i="8" s="1"/>
  <c r="D1374" i="8" a="1"/>
  <c r="D1374" i="8" s="1"/>
  <c r="D1375" i="8" a="1"/>
  <c r="D1375" i="8" s="1"/>
  <c r="D1376" i="8" a="1"/>
  <c r="D1376" i="8" s="1"/>
  <c r="D1377" i="8" a="1"/>
  <c r="D1377" i="8" s="1"/>
  <c r="D1378" i="8" a="1"/>
  <c r="D1378" i="8" s="1"/>
  <c r="D1379" i="8" a="1"/>
  <c r="D1379" i="8" s="1"/>
  <c r="D1380" i="8" a="1"/>
  <c r="D1380" i="8" s="1"/>
  <c r="D1381" i="8" a="1"/>
  <c r="D1381" i="8" s="1"/>
  <c r="D1382" i="8" a="1"/>
  <c r="D1382" i="8" s="1"/>
  <c r="D1383" i="8" a="1"/>
  <c r="D1383" i="8" s="1"/>
  <c r="D1384" i="8" a="1"/>
  <c r="D1384" i="8" s="1"/>
  <c r="D1385" i="8" a="1"/>
  <c r="D1385" i="8" s="1"/>
  <c r="D1386" i="8" a="1"/>
  <c r="D1386" i="8" s="1"/>
  <c r="D1387" i="8" a="1"/>
  <c r="D1387" i="8" s="1"/>
  <c r="D1388" i="8" a="1"/>
  <c r="D1388" i="8" s="1"/>
  <c r="D1389" i="8" a="1"/>
  <c r="D1389" i="8" s="1"/>
  <c r="D1390" i="8" a="1"/>
  <c r="D1390" i="8" s="1"/>
  <c r="D1391" i="8" a="1"/>
  <c r="D1391" i="8" s="1"/>
  <c r="D1392" i="8" a="1"/>
  <c r="D1392" i="8" s="1"/>
  <c r="D1393" i="8" a="1"/>
  <c r="D1393" i="8" s="1"/>
  <c r="D1394" i="8" a="1"/>
  <c r="D1394" i="8" s="1"/>
  <c r="D1395" i="8" a="1"/>
  <c r="D1395" i="8" s="1"/>
  <c r="D1396" i="8" a="1"/>
  <c r="D1396" i="8" s="1"/>
  <c r="D1397" i="8" a="1"/>
  <c r="D1397" i="8" s="1"/>
  <c r="D1398" i="8" a="1"/>
  <c r="D1398" i="8" s="1"/>
  <c r="D1399" i="8" a="1"/>
  <c r="D1399" i="8" s="1"/>
  <c r="D1400" i="8" a="1"/>
  <c r="D1400" i="8" s="1"/>
  <c r="D1401" i="8" a="1"/>
  <c r="D1401" i="8" s="1"/>
  <c r="D1402" i="8" a="1"/>
  <c r="D1402" i="8" s="1"/>
  <c r="D4" i="8" a="1"/>
  <c r="D4" i="8" s="1"/>
  <c r="D16" i="39"/>
  <c r="C16" i="39"/>
  <c r="D14" i="39"/>
  <c r="C14" i="39"/>
  <c r="D12" i="39"/>
  <c r="C12" i="39"/>
  <c r="D10" i="39"/>
  <c r="C10" i="39"/>
  <c r="D8" i="39"/>
  <c r="C8" i="39"/>
  <c r="D6" i="39"/>
  <c r="C6" i="39"/>
  <c r="D4" i="39"/>
  <c r="C4" i="39"/>
  <c r="D2" i="39"/>
  <c r="C2" i="39"/>
  <c r="D16" i="38"/>
  <c r="C16" i="38"/>
  <c r="D14" i="38"/>
  <c r="C14" i="38"/>
  <c r="D12" i="38"/>
  <c r="C12" i="38"/>
  <c r="D10" i="38"/>
  <c r="C10" i="38"/>
  <c r="D8" i="38"/>
  <c r="C8" i="38"/>
  <c r="D6" i="38"/>
  <c r="C6" i="38"/>
  <c r="D4" i="38"/>
  <c r="C4" i="38"/>
  <c r="D2" i="38"/>
  <c r="C2" i="38"/>
  <c r="D16" i="37"/>
  <c r="C16" i="37"/>
  <c r="D14" i="37"/>
  <c r="C14" i="37"/>
  <c r="D12" i="37"/>
  <c r="C12" i="37"/>
  <c r="D10" i="37"/>
  <c r="C10" i="37"/>
  <c r="D8" i="37"/>
  <c r="C8" i="37"/>
  <c r="D6" i="37"/>
  <c r="C6" i="37"/>
  <c r="D4" i="37"/>
  <c r="C4" i="37"/>
  <c r="D2" i="37"/>
  <c r="C2" i="37"/>
  <c r="D16" i="36"/>
  <c r="C16" i="36"/>
  <c r="D14" i="36"/>
  <c r="C14" i="36"/>
  <c r="D12" i="36"/>
  <c r="C12" i="36"/>
  <c r="D10" i="36"/>
  <c r="C10" i="36"/>
  <c r="D8" i="36"/>
  <c r="C8" i="36"/>
  <c r="D6" i="36"/>
  <c r="C6" i="36"/>
  <c r="D4" i="36"/>
  <c r="C4" i="36"/>
  <c r="D2" i="36"/>
  <c r="C2" i="36"/>
  <c r="D16" i="34"/>
  <c r="C16" i="34"/>
  <c r="D14" i="34"/>
  <c r="C14" i="34"/>
  <c r="D12" i="34"/>
  <c r="C12" i="34"/>
  <c r="D10" i="34"/>
  <c r="C10" i="34"/>
  <c r="D8" i="34"/>
  <c r="C8" i="34"/>
  <c r="D6" i="34"/>
  <c r="C6" i="34"/>
  <c r="D4" i="34"/>
  <c r="C4" i="34"/>
  <c r="D2" i="34"/>
  <c r="C2" i="34"/>
  <c r="D16" i="35"/>
  <c r="C16" i="35"/>
  <c r="D14" i="35"/>
  <c r="C14" i="35"/>
  <c r="D12" i="35"/>
  <c r="C12" i="35"/>
  <c r="D10" i="35"/>
  <c r="C10" i="35"/>
  <c r="D8" i="35"/>
  <c r="C8" i="35"/>
  <c r="D6" i="35"/>
  <c r="C6" i="35"/>
  <c r="D4" i="35"/>
  <c r="C4" i="35"/>
  <c r="D2" i="35"/>
  <c r="C2" i="35"/>
  <c r="D16" i="33"/>
  <c r="D14" i="33"/>
  <c r="D12" i="33"/>
  <c r="D10" i="33"/>
  <c r="D8" i="33"/>
  <c r="D6" i="33"/>
  <c r="D2" i="33"/>
  <c r="C16" i="33"/>
  <c r="C14" i="33"/>
  <c r="C12" i="33"/>
  <c r="C10" i="33"/>
  <c r="C8" i="33"/>
  <c r="C6" i="33"/>
  <c r="D4" i="33"/>
  <c r="C4" i="33"/>
  <c r="C2" i="33"/>
  <c r="D24" i="3" a="1"/>
  <c r="D24" i="3" s="1"/>
  <c r="D25" i="3" a="1"/>
  <c r="D25" i="3" s="1"/>
  <c r="D26" i="3" a="1"/>
  <c r="D26" i="3" s="1"/>
  <c r="D27" i="3" a="1"/>
  <c r="D27" i="3" s="1"/>
  <c r="D28" i="3" a="1"/>
  <c r="D28" i="3" s="1"/>
  <c r="D29" i="3" a="1"/>
  <c r="D29" i="3" s="1"/>
  <c r="D30" i="3" a="1"/>
  <c r="D30" i="3" s="1"/>
  <c r="D31" i="3" a="1"/>
  <c r="D31" i="3" s="1"/>
  <c r="D32" i="3" a="1"/>
  <c r="D32" i="3" s="1"/>
  <c r="D33" i="3" a="1"/>
  <c r="D33" i="3" s="1"/>
  <c r="D34" i="3" a="1"/>
  <c r="D34" i="3" s="1"/>
  <c r="D35" i="3" a="1"/>
  <c r="D35" i="3" s="1"/>
  <c r="D36" i="3" a="1"/>
  <c r="D36" i="3" s="1"/>
  <c r="D37" i="3" a="1"/>
  <c r="D37" i="3" s="1"/>
  <c r="D38" i="3" a="1"/>
  <c r="D38" i="3" s="1"/>
  <c r="D39" i="3" a="1"/>
  <c r="D39" i="3" s="1"/>
  <c r="D40" i="3" a="1"/>
  <c r="D40" i="3" s="1"/>
  <c r="D41" i="3" a="1"/>
  <c r="D41" i="3" s="1"/>
  <c r="D42" i="3" a="1"/>
  <c r="D42" i="3" s="1"/>
  <c r="D43" i="3" a="1"/>
  <c r="D43" i="3" s="1"/>
  <c r="D44" i="3" a="1"/>
  <c r="D44" i="3" s="1"/>
  <c r="D45" i="3" a="1"/>
  <c r="D45" i="3" s="1"/>
  <c r="D46" i="3" a="1"/>
  <c r="D46" i="3" s="1"/>
  <c r="D47" i="3" a="1"/>
  <c r="D47" i="3" s="1"/>
  <c r="D48" i="3" a="1"/>
  <c r="D48" i="3" s="1"/>
  <c r="D49" i="3" a="1"/>
  <c r="D49" i="3" s="1"/>
  <c r="D50" i="3" a="1"/>
  <c r="D50" i="3" s="1"/>
  <c r="D51" i="3" a="1"/>
  <c r="D51" i="3" s="1"/>
  <c r="D52" i="3" a="1"/>
  <c r="D52" i="3" s="1"/>
  <c r="D53" i="3" a="1"/>
  <c r="D53" i="3" s="1"/>
  <c r="D54" i="3" a="1"/>
  <c r="D54" i="3" s="1"/>
  <c r="D55" i="3" a="1"/>
  <c r="D55" i="3" s="1"/>
  <c r="D56" i="3" a="1"/>
  <c r="D56" i="3" s="1"/>
  <c r="D57" i="3" a="1"/>
  <c r="D57" i="3" s="1"/>
  <c r="D58" i="3" a="1"/>
  <c r="D58" i="3" s="1"/>
  <c r="D59" i="3" a="1"/>
  <c r="D59" i="3" s="1"/>
  <c r="D60" i="3" a="1"/>
  <c r="D60" i="3" s="1"/>
  <c r="D61" i="3" a="1"/>
  <c r="D61" i="3" s="1"/>
  <c r="D62" i="3" a="1"/>
  <c r="D62" i="3" s="1"/>
  <c r="D63" i="3" a="1"/>
  <c r="D63" i="3" s="1"/>
  <c r="D64" i="3" a="1"/>
  <c r="D64" i="3" s="1"/>
  <c r="D65" i="3" a="1"/>
  <c r="D65" i="3" s="1"/>
  <c r="D66" i="3" a="1"/>
  <c r="D66" i="3" s="1"/>
  <c r="D67" i="3" a="1"/>
  <c r="D67" i="3" s="1"/>
  <c r="D68" i="3" a="1"/>
  <c r="D68" i="3" s="1"/>
  <c r="D69" i="3" a="1"/>
  <c r="D69" i="3" s="1"/>
  <c r="D70" i="3" a="1"/>
  <c r="D70" i="3" s="1"/>
  <c r="D71" i="3" a="1"/>
  <c r="D71" i="3" s="1"/>
  <c r="D72" i="3" a="1"/>
  <c r="D72" i="3" s="1"/>
  <c r="D73" i="3" a="1"/>
  <c r="D73" i="3" s="1"/>
  <c r="D74" i="3" a="1"/>
  <c r="D74" i="3" s="1"/>
  <c r="D75" i="3" a="1"/>
  <c r="D75" i="3" s="1"/>
  <c r="D76" i="3" a="1"/>
  <c r="D76" i="3" s="1"/>
  <c r="D77" i="3" a="1"/>
  <c r="D77" i="3" s="1"/>
  <c r="D78" i="3" a="1"/>
  <c r="D78" i="3" s="1"/>
  <c r="D79" i="3" a="1"/>
  <c r="D79" i="3" s="1"/>
  <c r="D80" i="3" a="1"/>
  <c r="D80" i="3" s="1"/>
  <c r="D81" i="3" a="1"/>
  <c r="D81" i="3" s="1"/>
  <c r="D82" i="3" a="1"/>
  <c r="D82" i="3" s="1"/>
  <c r="D83" i="3" a="1"/>
  <c r="D83" i="3" s="1"/>
  <c r="D84" i="3" a="1"/>
  <c r="D84" i="3" s="1"/>
  <c r="D85" i="3" a="1"/>
  <c r="D85" i="3" s="1"/>
  <c r="D86" i="3" a="1"/>
  <c r="D86" i="3" s="1"/>
  <c r="D87" i="3" a="1"/>
  <c r="D87" i="3" s="1"/>
  <c r="D88" i="3" a="1"/>
  <c r="D88" i="3" s="1"/>
  <c r="D89" i="3" a="1"/>
  <c r="D89" i="3" s="1"/>
  <c r="D90" i="3" a="1"/>
  <c r="D90" i="3" s="1"/>
  <c r="D91" i="3" a="1"/>
  <c r="D91" i="3" s="1"/>
  <c r="D92" i="3" a="1"/>
  <c r="D92" i="3" s="1"/>
  <c r="D93" i="3" a="1"/>
  <c r="D93" i="3" s="1"/>
  <c r="D94" i="3" a="1"/>
  <c r="D94" i="3" s="1"/>
  <c r="D95" i="3" a="1"/>
  <c r="D95" i="3" s="1"/>
  <c r="D96" i="3" a="1"/>
  <c r="D96" i="3" s="1"/>
  <c r="D97" i="3" a="1"/>
  <c r="D97" i="3" s="1"/>
  <c r="D98" i="3" a="1"/>
  <c r="D98" i="3" s="1"/>
  <c r="D99" i="3" a="1"/>
  <c r="D99" i="3" s="1"/>
  <c r="D100" i="3" a="1"/>
  <c r="D100" i="3" s="1"/>
  <c r="D101" i="3" a="1"/>
  <c r="D101" i="3" s="1"/>
  <c r="D102" i="3" a="1"/>
  <c r="D102" i="3" s="1"/>
  <c r="D103" i="3" a="1"/>
  <c r="D103" i="3" s="1"/>
  <c r="D104" i="3" a="1"/>
  <c r="D104" i="3" s="1"/>
  <c r="D105" i="3" a="1"/>
  <c r="D105" i="3" s="1"/>
  <c r="D106" i="3" a="1"/>
  <c r="D106" i="3" s="1"/>
  <c r="D107" i="3" a="1"/>
  <c r="D107" i="3" s="1"/>
  <c r="D108" i="3" a="1"/>
  <c r="D108" i="3" s="1"/>
  <c r="D109" i="3" a="1"/>
  <c r="D109" i="3" s="1"/>
  <c r="D110" i="3" a="1"/>
  <c r="D110" i="3" s="1"/>
  <c r="D111" i="3" a="1"/>
  <c r="D111" i="3" s="1"/>
  <c r="D112" i="3" a="1"/>
  <c r="D112" i="3" s="1"/>
  <c r="D113" i="3" a="1"/>
  <c r="D113" i="3" s="1"/>
  <c r="D114" i="3" a="1"/>
  <c r="D114" i="3" s="1"/>
  <c r="D115" i="3" a="1"/>
  <c r="D115" i="3" s="1"/>
  <c r="D116" i="3" a="1"/>
  <c r="D116" i="3" s="1"/>
  <c r="D117" i="3" a="1"/>
  <c r="D117" i="3" s="1"/>
  <c r="D118" i="3" a="1"/>
  <c r="D118" i="3" s="1"/>
  <c r="D119" i="3" a="1"/>
  <c r="D119" i="3" s="1"/>
  <c r="D120" i="3" a="1"/>
  <c r="D120" i="3" s="1"/>
  <c r="D121" i="3" a="1"/>
  <c r="D121" i="3" s="1"/>
  <c r="D122" i="3" a="1"/>
  <c r="D122" i="3" s="1"/>
  <c r="D123" i="3" a="1"/>
  <c r="D123" i="3" s="1"/>
  <c r="D124" i="3" a="1"/>
  <c r="D124" i="3" s="1"/>
  <c r="D125" i="3" a="1"/>
  <c r="D125" i="3" s="1"/>
  <c r="D126" i="3" a="1"/>
  <c r="D126" i="3" s="1"/>
  <c r="D127" i="3" a="1"/>
  <c r="D127" i="3" s="1"/>
  <c r="D128" i="3" a="1"/>
  <c r="D128" i="3" s="1"/>
  <c r="D129" i="3" a="1"/>
  <c r="D129" i="3" s="1"/>
  <c r="D130" i="3" a="1"/>
  <c r="D130" i="3" s="1"/>
  <c r="D131" i="3" a="1"/>
  <c r="D131" i="3" s="1"/>
  <c r="D132" i="3" a="1"/>
  <c r="D132" i="3" s="1"/>
  <c r="D133" i="3" a="1"/>
  <c r="D133" i="3" s="1"/>
  <c r="D134" i="3" a="1"/>
  <c r="D134" i="3" s="1"/>
  <c r="D135" i="3" a="1"/>
  <c r="D135" i="3" s="1"/>
  <c r="D136" i="3" a="1"/>
  <c r="D136" i="3" s="1"/>
  <c r="D137" i="3" a="1"/>
  <c r="D137" i="3" s="1"/>
  <c r="D138" i="3" a="1"/>
  <c r="D138" i="3" s="1"/>
  <c r="D139" i="3" a="1"/>
  <c r="D139" i="3" s="1"/>
  <c r="D140" i="3" a="1"/>
  <c r="D140" i="3" s="1"/>
  <c r="D141" i="3" a="1"/>
  <c r="D141" i="3" s="1"/>
  <c r="D142" i="3" a="1"/>
  <c r="D142" i="3" s="1"/>
  <c r="D143" i="3" a="1"/>
  <c r="D143" i="3" s="1"/>
  <c r="D144" i="3" a="1"/>
  <c r="D144" i="3" s="1"/>
  <c r="D145" i="3" a="1"/>
  <c r="D145" i="3" s="1"/>
  <c r="D146" i="3" a="1"/>
  <c r="D146" i="3" s="1"/>
  <c r="D147" i="3" a="1"/>
  <c r="D147" i="3" s="1"/>
  <c r="D148" i="3" a="1"/>
  <c r="D148" i="3" s="1"/>
  <c r="D149" i="3" a="1"/>
  <c r="D149" i="3" s="1"/>
  <c r="D150" i="3" a="1"/>
  <c r="D150" i="3" s="1"/>
  <c r="D151" i="3" a="1"/>
  <c r="D151" i="3" s="1"/>
  <c r="D152" i="3" a="1"/>
  <c r="D152" i="3" s="1"/>
  <c r="D153" i="3" a="1"/>
  <c r="D153" i="3" s="1"/>
  <c r="D154" i="3" a="1"/>
  <c r="D154" i="3" s="1"/>
  <c r="D155" i="3" a="1"/>
  <c r="D155" i="3" s="1"/>
  <c r="D156" i="3" a="1"/>
  <c r="D156" i="3" s="1"/>
  <c r="D157" i="3" a="1"/>
  <c r="D157" i="3" s="1"/>
  <c r="D158" i="3" a="1"/>
  <c r="D158" i="3" s="1"/>
  <c r="D159" i="3" a="1"/>
  <c r="D159" i="3" s="1"/>
  <c r="D160" i="3" a="1"/>
  <c r="D160" i="3" s="1"/>
  <c r="D161" i="3" a="1"/>
  <c r="D161" i="3" s="1"/>
  <c r="D162" i="3" a="1"/>
  <c r="D162" i="3" s="1"/>
  <c r="D163" i="3" a="1"/>
  <c r="D163" i="3" s="1"/>
  <c r="D164" i="3" a="1"/>
  <c r="D164" i="3" s="1"/>
  <c r="D165" i="3" a="1"/>
  <c r="D165" i="3" s="1"/>
  <c r="D166" i="3" a="1"/>
  <c r="D166" i="3" s="1"/>
  <c r="D167" i="3" a="1"/>
  <c r="D167" i="3" s="1"/>
  <c r="D168" i="3" a="1"/>
  <c r="D168" i="3" s="1"/>
  <c r="D169" i="3" a="1"/>
  <c r="D169" i="3" s="1"/>
  <c r="D170" i="3" a="1"/>
  <c r="D170" i="3" s="1"/>
  <c r="D171" i="3" a="1"/>
  <c r="D171" i="3" s="1"/>
  <c r="D172" i="3" a="1"/>
  <c r="D172" i="3" s="1"/>
  <c r="D173" i="3" a="1"/>
  <c r="D173" i="3" s="1"/>
  <c r="D174" i="3" a="1"/>
  <c r="D174" i="3" s="1"/>
  <c r="D175" i="3" a="1"/>
  <c r="D175" i="3" s="1"/>
  <c r="D176" i="3" a="1"/>
  <c r="D176" i="3" s="1"/>
  <c r="D177" i="3" a="1"/>
  <c r="D177" i="3" s="1"/>
  <c r="D178" i="3" a="1"/>
  <c r="D178" i="3" s="1"/>
  <c r="D179" i="3" a="1"/>
  <c r="D179" i="3" s="1"/>
  <c r="D180" i="3" a="1"/>
  <c r="D180" i="3" s="1"/>
  <c r="D181" i="3" a="1"/>
  <c r="D181" i="3" s="1"/>
  <c r="D182" i="3" a="1"/>
  <c r="D182" i="3" s="1"/>
  <c r="D183" i="3" a="1"/>
  <c r="D183" i="3" s="1"/>
  <c r="D184" i="3" a="1"/>
  <c r="D184" i="3" s="1"/>
  <c r="D185" i="3" a="1"/>
  <c r="D185" i="3" s="1"/>
  <c r="D186" i="3" a="1"/>
  <c r="D186" i="3" s="1"/>
  <c r="D187" i="3" a="1"/>
  <c r="D187" i="3" s="1"/>
  <c r="D188" i="3" a="1"/>
  <c r="D188" i="3" s="1"/>
  <c r="D189" i="3" a="1"/>
  <c r="D189" i="3" s="1"/>
  <c r="D190" i="3" a="1"/>
  <c r="D190" i="3" s="1"/>
  <c r="D191" i="3" a="1"/>
  <c r="D191" i="3" s="1"/>
  <c r="D192" i="3" a="1"/>
  <c r="D192" i="3" s="1"/>
  <c r="D193" i="3" a="1"/>
  <c r="D193" i="3" s="1"/>
  <c r="D194" i="3" a="1"/>
  <c r="D194" i="3" s="1"/>
  <c r="D195" i="3" a="1"/>
  <c r="D195" i="3" s="1"/>
  <c r="D196" i="3" a="1"/>
  <c r="D196" i="3" s="1"/>
  <c r="D197" i="3" a="1"/>
  <c r="D197" i="3" s="1"/>
  <c r="D198" i="3" a="1"/>
  <c r="D198" i="3" s="1"/>
  <c r="D199" i="3" a="1"/>
  <c r="D199" i="3" s="1"/>
  <c r="D200" i="3" a="1"/>
  <c r="D200" i="3" s="1"/>
  <c r="D201" i="3" a="1"/>
  <c r="D201" i="3" s="1"/>
  <c r="D202" i="3" a="1"/>
  <c r="D202" i="3" s="1"/>
  <c r="D203" i="3" a="1"/>
  <c r="D203" i="3" s="1"/>
  <c r="D204" i="3" a="1"/>
  <c r="D204" i="3" s="1"/>
  <c r="D205" i="3" a="1"/>
  <c r="D205" i="3" s="1"/>
  <c r="D206" i="3" a="1"/>
  <c r="D206" i="3" s="1"/>
  <c r="D207" i="3" a="1"/>
  <c r="D207" i="3" s="1"/>
  <c r="D208" i="3" a="1"/>
  <c r="D208" i="3" s="1"/>
  <c r="D209" i="3" a="1"/>
  <c r="D209" i="3" s="1"/>
  <c r="D210" i="3" a="1"/>
  <c r="D210" i="3" s="1"/>
  <c r="D211" i="3" a="1"/>
  <c r="D211" i="3" s="1"/>
  <c r="D212" i="3" a="1"/>
  <c r="D212" i="3" s="1"/>
  <c r="D213" i="3" a="1"/>
  <c r="D213" i="3" s="1"/>
  <c r="D214" i="3" a="1"/>
  <c r="D214" i="3" s="1"/>
  <c r="D215" i="3" a="1"/>
  <c r="D215" i="3" s="1"/>
  <c r="D216" i="3" a="1"/>
  <c r="D216" i="3" s="1"/>
  <c r="D217" i="3" a="1"/>
  <c r="D217" i="3" s="1"/>
  <c r="D218" i="3" a="1"/>
  <c r="D218" i="3" s="1"/>
  <c r="D219" i="3" a="1"/>
  <c r="D219" i="3" s="1"/>
  <c r="D220" i="3" a="1"/>
  <c r="D220" i="3" s="1"/>
  <c r="D221" i="3" a="1"/>
  <c r="D221" i="3" s="1"/>
  <c r="D222" i="3" a="1"/>
  <c r="D222" i="3" s="1"/>
  <c r="D223" i="3" a="1"/>
  <c r="D223" i="3" s="1"/>
  <c r="D224" i="3" a="1"/>
  <c r="D224" i="3" s="1"/>
  <c r="D225" i="3" a="1"/>
  <c r="D225" i="3" s="1"/>
  <c r="D226" i="3" a="1"/>
  <c r="D226" i="3" s="1"/>
  <c r="D227" i="3" a="1"/>
  <c r="D227" i="3" s="1"/>
  <c r="D228" i="3" a="1"/>
  <c r="D228" i="3" s="1"/>
  <c r="D229" i="3" a="1"/>
  <c r="D229" i="3" s="1"/>
  <c r="D230" i="3" a="1"/>
  <c r="D230" i="3" s="1"/>
  <c r="D231" i="3" a="1"/>
  <c r="D231" i="3" s="1"/>
  <c r="D232" i="3" a="1"/>
  <c r="D232" i="3" s="1"/>
  <c r="D233" i="3" a="1"/>
  <c r="D233" i="3" s="1"/>
  <c r="D234" i="3" a="1"/>
  <c r="D234" i="3" s="1"/>
  <c r="D235" i="3" a="1"/>
  <c r="D235" i="3" s="1"/>
  <c r="D236" i="3" a="1"/>
  <c r="D236" i="3" s="1"/>
  <c r="D237" i="3" a="1"/>
  <c r="D237" i="3" s="1"/>
  <c r="D238" i="3" a="1"/>
  <c r="D238" i="3" s="1"/>
  <c r="D239" i="3" a="1"/>
  <c r="D239" i="3" s="1"/>
  <c r="D240" i="3" a="1"/>
  <c r="D240" i="3" s="1"/>
  <c r="D241" i="3" a="1"/>
  <c r="D241" i="3" s="1"/>
  <c r="D242" i="3" a="1"/>
  <c r="D242" i="3" s="1"/>
  <c r="D243" i="3" a="1"/>
  <c r="D243" i="3" s="1"/>
  <c r="D244" i="3" a="1"/>
  <c r="D244" i="3" s="1"/>
  <c r="D245" i="3" a="1"/>
  <c r="D245" i="3" s="1"/>
  <c r="D246" i="3" a="1"/>
  <c r="D246" i="3" s="1"/>
  <c r="D247" i="3" a="1"/>
  <c r="D247" i="3" s="1"/>
  <c r="D248" i="3" a="1"/>
  <c r="D248" i="3" s="1"/>
  <c r="D249" i="3" a="1"/>
  <c r="D249" i="3" s="1"/>
  <c r="D250" i="3" a="1"/>
  <c r="D250" i="3" s="1"/>
  <c r="D251" i="3" a="1"/>
  <c r="D251" i="3" s="1"/>
  <c r="D252" i="3" a="1"/>
  <c r="D252" i="3" s="1"/>
  <c r="D253" i="3" a="1"/>
  <c r="D253" i="3" s="1"/>
  <c r="D254" i="3" a="1"/>
  <c r="D254" i="3" s="1"/>
  <c r="D255" i="3" a="1"/>
  <c r="D255" i="3" s="1"/>
  <c r="D256" i="3" a="1"/>
  <c r="D256" i="3" s="1"/>
  <c r="D257" i="3" a="1"/>
  <c r="D257" i="3" s="1"/>
  <c r="D258" i="3" a="1"/>
  <c r="D258" i="3" s="1"/>
  <c r="D259" i="3" a="1"/>
  <c r="D259" i="3" s="1"/>
  <c r="D260" i="3" a="1"/>
  <c r="D260" i="3" s="1"/>
  <c r="D261" i="3" a="1"/>
  <c r="D261" i="3" s="1"/>
  <c r="D262" i="3" a="1"/>
  <c r="D262" i="3" s="1"/>
  <c r="D263" i="3" a="1"/>
  <c r="D263" i="3" s="1"/>
  <c r="D264" i="3" a="1"/>
  <c r="D264" i="3" s="1"/>
  <c r="D265" i="3" a="1"/>
  <c r="D265" i="3" s="1"/>
  <c r="D266" i="3" a="1"/>
  <c r="D266" i="3" s="1"/>
  <c r="D267" i="3" a="1"/>
  <c r="D267" i="3" s="1"/>
  <c r="D268" i="3" a="1"/>
  <c r="D268" i="3" s="1"/>
  <c r="D269" i="3" a="1"/>
  <c r="D269" i="3" s="1"/>
  <c r="D270" i="3" a="1"/>
  <c r="D270" i="3" s="1"/>
  <c r="D271" i="3" a="1"/>
  <c r="D271" i="3" s="1"/>
  <c r="D272" i="3" a="1"/>
  <c r="D272" i="3" s="1"/>
  <c r="D273" i="3" a="1"/>
  <c r="D273" i="3" s="1"/>
  <c r="D274" i="3" a="1"/>
  <c r="D274" i="3" s="1"/>
  <c r="D275" i="3" a="1"/>
  <c r="D275" i="3" s="1"/>
  <c r="D276" i="3" a="1"/>
  <c r="D276" i="3" s="1"/>
  <c r="D277" i="3" a="1"/>
  <c r="D277" i="3" s="1"/>
  <c r="D278" i="3" a="1"/>
  <c r="D278" i="3" s="1"/>
  <c r="D279" i="3" a="1"/>
  <c r="D279" i="3" s="1"/>
  <c r="D280" i="3" a="1"/>
  <c r="D280" i="3" s="1"/>
  <c r="D281" i="3" a="1"/>
  <c r="D281" i="3" s="1"/>
  <c r="D282" i="3" a="1"/>
  <c r="D282" i="3" s="1"/>
  <c r="D283" i="3" a="1"/>
  <c r="D283" i="3" s="1"/>
  <c r="D284" i="3" a="1"/>
  <c r="D284" i="3" s="1"/>
  <c r="D285" i="3" a="1"/>
  <c r="D285" i="3" s="1"/>
  <c r="D286" i="3" a="1"/>
  <c r="D286" i="3" s="1"/>
  <c r="D287" i="3" a="1"/>
  <c r="D287" i="3" s="1"/>
  <c r="D288" i="3" a="1"/>
  <c r="D288" i="3" s="1"/>
  <c r="D289" i="3" a="1"/>
  <c r="D289" i="3" s="1"/>
  <c r="D290" i="3" a="1"/>
  <c r="D290" i="3" s="1"/>
  <c r="D291" i="3" a="1"/>
  <c r="D291" i="3" s="1"/>
  <c r="D292" i="3" a="1"/>
  <c r="D292" i="3" s="1"/>
  <c r="D293" i="3" a="1"/>
  <c r="D293" i="3" s="1"/>
  <c r="D294" i="3" a="1"/>
  <c r="D294" i="3" s="1"/>
  <c r="D295" i="3" a="1"/>
  <c r="D295" i="3" s="1"/>
  <c r="D296" i="3" a="1"/>
  <c r="D296" i="3" s="1"/>
  <c r="D297" i="3" a="1"/>
  <c r="D297" i="3" s="1"/>
  <c r="D298" i="3" a="1"/>
  <c r="D298" i="3" s="1"/>
  <c r="D299" i="3" a="1"/>
  <c r="D299" i="3" s="1"/>
  <c r="D300" i="3" a="1"/>
  <c r="D300" i="3" s="1"/>
  <c r="D301" i="3" a="1"/>
  <c r="D301" i="3" s="1"/>
  <c r="D302" i="3" a="1"/>
  <c r="D302" i="3" s="1"/>
  <c r="D303" i="3" a="1"/>
  <c r="D303" i="3" s="1"/>
  <c r="D304" i="3" a="1"/>
  <c r="D304" i="3" s="1"/>
  <c r="D305" i="3" a="1"/>
  <c r="D305" i="3" s="1"/>
  <c r="D306" i="3" a="1"/>
  <c r="D306" i="3" s="1"/>
  <c r="D307" i="3" a="1"/>
  <c r="D307" i="3" s="1"/>
  <c r="D308" i="3" a="1"/>
  <c r="D308" i="3" s="1"/>
  <c r="D309" i="3" a="1"/>
  <c r="D309" i="3" s="1"/>
  <c r="D310" i="3" a="1"/>
  <c r="D310" i="3" s="1"/>
  <c r="D311" i="3" a="1"/>
  <c r="D311" i="3" s="1"/>
  <c r="D312" i="3" a="1"/>
  <c r="D312" i="3" s="1"/>
  <c r="D313" i="3" a="1"/>
  <c r="D313" i="3" s="1"/>
  <c r="D314" i="3" a="1"/>
  <c r="D314" i="3" s="1"/>
  <c r="D315" i="3" a="1"/>
  <c r="D315" i="3" s="1"/>
  <c r="D316" i="3" a="1"/>
  <c r="D316" i="3" s="1"/>
  <c r="D317" i="3" a="1"/>
  <c r="D317" i="3" s="1"/>
  <c r="D318" i="3" a="1"/>
  <c r="D318" i="3" s="1"/>
  <c r="D319" i="3" a="1"/>
  <c r="D319" i="3" s="1"/>
  <c r="D320" i="3" a="1"/>
  <c r="D320" i="3" s="1"/>
  <c r="D321" i="3" a="1"/>
  <c r="D321" i="3" s="1"/>
  <c r="D322" i="3" a="1"/>
  <c r="D322" i="3" s="1"/>
  <c r="D323" i="3" a="1"/>
  <c r="D323" i="3" s="1"/>
  <c r="D324" i="3" a="1"/>
  <c r="D324" i="3" s="1"/>
  <c r="D325" i="3" a="1"/>
  <c r="D325" i="3" s="1"/>
  <c r="D326" i="3" a="1"/>
  <c r="D326" i="3" s="1"/>
  <c r="D327" i="3" a="1"/>
  <c r="D327" i="3" s="1"/>
  <c r="D328" i="3" a="1"/>
  <c r="D328" i="3" s="1"/>
  <c r="D329" i="3" a="1"/>
  <c r="D329" i="3" s="1"/>
  <c r="D330" i="3" a="1"/>
  <c r="D330" i="3" s="1"/>
  <c r="D331" i="3" a="1"/>
  <c r="D331" i="3" s="1"/>
  <c r="D332" i="3" a="1"/>
  <c r="D332" i="3" s="1"/>
  <c r="D333" i="3" a="1"/>
  <c r="D333" i="3" s="1"/>
  <c r="D334" i="3" a="1"/>
  <c r="D334" i="3" s="1"/>
  <c r="D335" i="3" a="1"/>
  <c r="D335" i="3" s="1"/>
  <c r="D336" i="3" a="1"/>
  <c r="D336" i="3" s="1"/>
  <c r="D337" i="3" a="1"/>
  <c r="D337" i="3" s="1"/>
  <c r="D338" i="3" a="1"/>
  <c r="D338" i="3" s="1"/>
  <c r="D339" i="3" a="1"/>
  <c r="D339" i="3" s="1"/>
  <c r="D340" i="3" a="1"/>
  <c r="D340" i="3" s="1"/>
  <c r="D341" i="3" a="1"/>
  <c r="D341" i="3" s="1"/>
  <c r="D342" i="3" a="1"/>
  <c r="D342" i="3" s="1"/>
  <c r="D343" i="3" a="1"/>
  <c r="D343" i="3" s="1"/>
  <c r="D344" i="3" a="1"/>
  <c r="D344" i="3" s="1"/>
  <c r="D345" i="3" a="1"/>
  <c r="D345" i="3" s="1"/>
  <c r="D346" i="3" a="1"/>
  <c r="D346" i="3" s="1"/>
  <c r="D347" i="3" a="1"/>
  <c r="D347" i="3" s="1"/>
  <c r="D348" i="3" a="1"/>
  <c r="D348" i="3" s="1"/>
  <c r="D349" i="3" a="1"/>
  <c r="D349" i="3" s="1"/>
  <c r="D350" i="3" a="1"/>
  <c r="D350" i="3" s="1"/>
  <c r="D351" i="3" a="1"/>
  <c r="D351" i="3" s="1"/>
  <c r="D352" i="3" a="1"/>
  <c r="D352" i="3" s="1"/>
  <c r="D353" i="3" a="1"/>
  <c r="D353" i="3" s="1"/>
  <c r="D354" i="3" a="1"/>
  <c r="D354" i="3" s="1"/>
  <c r="D355" i="3" a="1"/>
  <c r="D355" i="3" s="1"/>
  <c r="D356" i="3" a="1"/>
  <c r="D356" i="3" s="1"/>
  <c r="D357" i="3" a="1"/>
  <c r="D357" i="3" s="1"/>
  <c r="D358" i="3" a="1"/>
  <c r="D358" i="3" s="1"/>
  <c r="D359" i="3" a="1"/>
  <c r="D359" i="3" s="1"/>
  <c r="D360" i="3" a="1"/>
  <c r="D360" i="3" s="1"/>
  <c r="D361" i="3" a="1"/>
  <c r="D361" i="3" s="1"/>
  <c r="D362" i="3" a="1"/>
  <c r="D362" i="3" s="1"/>
  <c r="D363" i="3" a="1"/>
  <c r="D363" i="3" s="1"/>
  <c r="D364" i="3" a="1"/>
  <c r="D364" i="3" s="1"/>
  <c r="D365" i="3" a="1"/>
  <c r="D365" i="3" s="1"/>
  <c r="D366" i="3" a="1"/>
  <c r="D366" i="3" s="1"/>
  <c r="D367" i="3" a="1"/>
  <c r="D367" i="3" s="1"/>
  <c r="D368" i="3" a="1"/>
  <c r="D368" i="3" s="1"/>
  <c r="D369" i="3" a="1"/>
  <c r="D369" i="3" s="1"/>
  <c r="D370" i="3" a="1"/>
  <c r="D370" i="3" s="1"/>
  <c r="D371" i="3" a="1"/>
  <c r="D371" i="3" s="1"/>
  <c r="D372" i="3" a="1"/>
  <c r="D372" i="3" s="1"/>
  <c r="D373" i="3" a="1"/>
  <c r="D373" i="3" s="1"/>
  <c r="D374" i="3" a="1"/>
  <c r="D374" i="3" s="1"/>
  <c r="D375" i="3" a="1"/>
  <c r="D375" i="3" s="1"/>
  <c r="D376" i="3" a="1"/>
  <c r="D376" i="3" s="1"/>
  <c r="D377" i="3" a="1"/>
  <c r="D377" i="3" s="1"/>
  <c r="D378" i="3" a="1"/>
  <c r="D378" i="3" s="1"/>
  <c r="D379" i="3" a="1"/>
  <c r="D379" i="3" s="1"/>
  <c r="D380" i="3" a="1"/>
  <c r="D380" i="3" s="1"/>
  <c r="D381" i="3" a="1"/>
  <c r="D381" i="3" s="1"/>
  <c r="D382" i="3" a="1"/>
  <c r="D382" i="3" s="1"/>
  <c r="D383" i="3" a="1"/>
  <c r="D383" i="3" s="1"/>
  <c r="D384" i="3" a="1"/>
  <c r="D384" i="3" s="1"/>
  <c r="D385" i="3" a="1"/>
  <c r="D385" i="3" s="1"/>
  <c r="D386" i="3" a="1"/>
  <c r="D386" i="3" s="1"/>
  <c r="D387" i="3" a="1"/>
  <c r="D387" i="3" s="1"/>
  <c r="D388" i="3" a="1"/>
  <c r="D388" i="3" s="1"/>
  <c r="D389" i="3" a="1"/>
  <c r="D389" i="3" s="1"/>
  <c r="D390" i="3" a="1"/>
  <c r="D390" i="3" s="1"/>
  <c r="D391" i="3" a="1"/>
  <c r="D391" i="3" s="1"/>
  <c r="D392" i="3" a="1"/>
  <c r="D392" i="3" s="1"/>
  <c r="D393" i="3" a="1"/>
  <c r="D393" i="3" s="1"/>
  <c r="D394" i="3" a="1"/>
  <c r="D394" i="3" s="1"/>
  <c r="D395" i="3" a="1"/>
  <c r="D395" i="3" s="1"/>
  <c r="D396" i="3" a="1"/>
  <c r="D396" i="3" s="1"/>
  <c r="D397" i="3" a="1"/>
  <c r="D397" i="3" s="1"/>
  <c r="D398" i="3" a="1"/>
  <c r="D398" i="3" s="1"/>
  <c r="D399" i="3" a="1"/>
  <c r="D399" i="3" s="1"/>
  <c r="D400" i="3" a="1"/>
  <c r="D400" i="3" s="1"/>
  <c r="D401" i="3" a="1"/>
  <c r="D401" i="3" s="1"/>
  <c r="D402" i="3" a="1"/>
  <c r="D402" i="3" s="1"/>
  <c r="D403" i="3" a="1"/>
  <c r="D403" i="3" s="1"/>
  <c r="D404" i="3" a="1"/>
  <c r="D404" i="3" s="1"/>
  <c r="D405" i="3" a="1"/>
  <c r="D405" i="3" s="1"/>
  <c r="D406" i="3" a="1"/>
  <c r="D406" i="3" s="1"/>
  <c r="D407" i="3" a="1"/>
  <c r="D407" i="3" s="1"/>
  <c r="D408" i="3" a="1"/>
  <c r="D408" i="3" s="1"/>
  <c r="D409" i="3" a="1"/>
  <c r="D409" i="3" s="1"/>
  <c r="D410" i="3" a="1"/>
  <c r="D410" i="3" s="1"/>
  <c r="D411" i="3" a="1"/>
  <c r="D411" i="3" s="1"/>
  <c r="D412" i="3" a="1"/>
  <c r="D412" i="3" s="1"/>
  <c r="D413" i="3" a="1"/>
  <c r="D413" i="3" s="1"/>
  <c r="D414" i="3" a="1"/>
  <c r="D414" i="3" s="1"/>
  <c r="D415" i="3" a="1"/>
  <c r="D415" i="3" s="1"/>
  <c r="D416" i="3" a="1"/>
  <c r="D416" i="3" s="1"/>
  <c r="D417" i="3" a="1"/>
  <c r="D417" i="3" s="1"/>
  <c r="D418" i="3" a="1"/>
  <c r="D418" i="3" s="1"/>
  <c r="D419" i="3" a="1"/>
  <c r="D419" i="3" s="1"/>
  <c r="D420" i="3" a="1"/>
  <c r="D420" i="3" s="1"/>
  <c r="D421" i="3" a="1"/>
  <c r="D421" i="3" s="1"/>
  <c r="D422" i="3" a="1"/>
  <c r="D422" i="3" s="1"/>
  <c r="D423" i="3" a="1"/>
  <c r="D423" i="3" s="1"/>
  <c r="D424" i="3" a="1"/>
  <c r="D424" i="3" s="1"/>
  <c r="D425" i="3" a="1"/>
  <c r="D425" i="3" s="1"/>
  <c r="D426" i="3" a="1"/>
  <c r="D426" i="3" s="1"/>
  <c r="D427" i="3" a="1"/>
  <c r="D427" i="3" s="1"/>
  <c r="D428" i="3" a="1"/>
  <c r="D428" i="3" s="1"/>
  <c r="D429" i="3" a="1"/>
  <c r="D429" i="3" s="1"/>
  <c r="D430" i="3" a="1"/>
  <c r="D430" i="3" s="1"/>
  <c r="D431" i="3" a="1"/>
  <c r="D431" i="3" s="1"/>
  <c r="D432" i="3" a="1"/>
  <c r="D432" i="3" s="1"/>
  <c r="D433" i="3" a="1"/>
  <c r="D433" i="3" s="1"/>
  <c r="D434" i="3" a="1"/>
  <c r="D434" i="3" s="1"/>
  <c r="D435" i="3" a="1"/>
  <c r="D435" i="3" s="1"/>
  <c r="D436" i="3" a="1"/>
  <c r="D436" i="3" s="1"/>
  <c r="D437" i="3" a="1"/>
  <c r="D437" i="3" s="1"/>
  <c r="D438" i="3" a="1"/>
  <c r="D438" i="3" s="1"/>
  <c r="D439" i="3" a="1"/>
  <c r="D439" i="3" s="1"/>
  <c r="D440" i="3" a="1"/>
  <c r="D440" i="3" s="1"/>
  <c r="D441" i="3" a="1"/>
  <c r="D441" i="3" s="1"/>
  <c r="D442" i="3" a="1"/>
  <c r="D442" i="3" s="1"/>
  <c r="D443" i="3" a="1"/>
  <c r="D443" i="3" s="1"/>
  <c r="D444" i="3" a="1"/>
  <c r="D444" i="3" s="1"/>
  <c r="D445" i="3" a="1"/>
  <c r="D445" i="3" s="1"/>
  <c r="D446" i="3" a="1"/>
  <c r="D446" i="3" s="1"/>
  <c r="D447" i="3" a="1"/>
  <c r="D447" i="3" s="1"/>
  <c r="D448" i="3" a="1"/>
  <c r="D448" i="3" s="1"/>
  <c r="D449" i="3" a="1"/>
  <c r="D449" i="3" s="1"/>
  <c r="D450" i="3" a="1"/>
  <c r="D450" i="3" s="1"/>
  <c r="D451" i="3" a="1"/>
  <c r="D451" i="3" s="1"/>
  <c r="D452" i="3" a="1"/>
  <c r="D452" i="3" s="1"/>
  <c r="D453" i="3" a="1"/>
  <c r="D453" i="3" s="1"/>
  <c r="D454" i="3" a="1"/>
  <c r="D454" i="3" s="1"/>
  <c r="D455" i="3" a="1"/>
  <c r="D455" i="3" s="1"/>
  <c r="D456" i="3" a="1"/>
  <c r="D456" i="3" s="1"/>
  <c r="D457" i="3" a="1"/>
  <c r="D457" i="3" s="1"/>
  <c r="D458" i="3" a="1"/>
  <c r="D458" i="3" s="1"/>
  <c r="D459" i="3" a="1"/>
  <c r="D459" i="3" s="1"/>
  <c r="D460" i="3" a="1"/>
  <c r="D460" i="3" s="1"/>
  <c r="D461" i="3" a="1"/>
  <c r="D461" i="3" s="1"/>
  <c r="D462" i="3" a="1"/>
  <c r="D462" i="3" s="1"/>
  <c r="D463" i="3" a="1"/>
  <c r="D463" i="3" s="1"/>
  <c r="D464" i="3" a="1"/>
  <c r="D464" i="3" s="1"/>
  <c r="D465" i="3" a="1"/>
  <c r="D465" i="3" s="1"/>
  <c r="D466" i="3" a="1"/>
  <c r="D466" i="3" s="1"/>
  <c r="D467" i="3" a="1"/>
  <c r="D467" i="3" s="1"/>
  <c r="D468" i="3" a="1"/>
  <c r="D468" i="3" s="1"/>
  <c r="D469" i="3" a="1"/>
  <c r="D469" i="3" s="1"/>
  <c r="D470" i="3" a="1"/>
  <c r="D470" i="3" s="1"/>
  <c r="D471" i="3" a="1"/>
  <c r="D471" i="3" s="1"/>
  <c r="D472" i="3" a="1"/>
  <c r="D472" i="3" s="1"/>
  <c r="D473" i="3" a="1"/>
  <c r="D473" i="3" s="1"/>
  <c r="D474" i="3" a="1"/>
  <c r="D474" i="3" s="1"/>
  <c r="D475" i="3" a="1"/>
  <c r="D475" i="3" s="1"/>
  <c r="D476" i="3" a="1"/>
  <c r="D476" i="3" s="1"/>
  <c r="D477" i="3" a="1"/>
  <c r="D477" i="3" s="1"/>
  <c r="D478" i="3" a="1"/>
  <c r="D478" i="3" s="1"/>
  <c r="D479" i="3" a="1"/>
  <c r="D479" i="3" s="1"/>
  <c r="D480" i="3" a="1"/>
  <c r="D480" i="3" s="1"/>
  <c r="D481" i="3" a="1"/>
  <c r="D481" i="3" s="1"/>
  <c r="D482" i="3" a="1"/>
  <c r="D482" i="3" s="1"/>
  <c r="D483" i="3" a="1"/>
  <c r="D483" i="3" s="1"/>
  <c r="D484" i="3" a="1"/>
  <c r="D484" i="3" s="1"/>
  <c r="D485" i="3" a="1"/>
  <c r="D485" i="3" s="1"/>
  <c r="D486" i="3" a="1"/>
  <c r="D486" i="3" s="1"/>
  <c r="D487" i="3" a="1"/>
  <c r="D487" i="3" s="1"/>
  <c r="D488" i="3" a="1"/>
  <c r="D488" i="3" s="1"/>
  <c r="D489" i="3" a="1"/>
  <c r="D489" i="3" s="1"/>
  <c r="D490" i="3" a="1"/>
  <c r="D490" i="3" s="1"/>
  <c r="D491" i="3" a="1"/>
  <c r="D491" i="3" s="1"/>
  <c r="D492" i="3" a="1"/>
  <c r="D492" i="3" s="1"/>
  <c r="D493" i="3" a="1"/>
  <c r="D493" i="3" s="1"/>
  <c r="D494" i="3" a="1"/>
  <c r="D494" i="3" s="1"/>
  <c r="D495" i="3" a="1"/>
  <c r="D495" i="3" s="1"/>
  <c r="D496" i="3" a="1"/>
  <c r="D496" i="3" s="1"/>
  <c r="D497" i="3" a="1"/>
  <c r="D497" i="3" s="1"/>
  <c r="D498" i="3" a="1"/>
  <c r="D498" i="3" s="1"/>
  <c r="D499" i="3" a="1"/>
  <c r="D499" i="3" s="1"/>
  <c r="D500" i="3" a="1"/>
  <c r="D500" i="3" s="1"/>
  <c r="D501" i="3" a="1"/>
  <c r="D501" i="3" s="1"/>
  <c r="D502" i="3" a="1"/>
  <c r="D502" i="3" s="1"/>
  <c r="D503" i="3" a="1"/>
  <c r="D503" i="3" s="1"/>
  <c r="D504" i="3" a="1"/>
  <c r="D504" i="3" s="1"/>
  <c r="D505" i="3" a="1"/>
  <c r="D505" i="3" s="1"/>
  <c r="D506" i="3" a="1"/>
  <c r="D506" i="3" s="1"/>
  <c r="D507" i="3" a="1"/>
  <c r="D507" i="3" s="1"/>
  <c r="D508" i="3" a="1"/>
  <c r="D508" i="3" s="1"/>
  <c r="D509" i="3" a="1"/>
  <c r="D509" i="3" s="1"/>
  <c r="D510" i="3" a="1"/>
  <c r="D510" i="3" s="1"/>
  <c r="D511" i="3" a="1"/>
  <c r="D511" i="3" s="1"/>
  <c r="D512" i="3" a="1"/>
  <c r="D512" i="3" s="1"/>
  <c r="D513" i="3" a="1"/>
  <c r="D513" i="3" s="1"/>
  <c r="D514" i="3" a="1"/>
  <c r="D514" i="3" s="1"/>
  <c r="D515" i="3" a="1"/>
  <c r="D515" i="3" s="1"/>
  <c r="D516" i="3" a="1"/>
  <c r="D516" i="3" s="1"/>
  <c r="D517" i="3" a="1"/>
  <c r="D517" i="3" s="1"/>
  <c r="D518" i="3" a="1"/>
  <c r="D518" i="3" s="1"/>
  <c r="D519" i="3" a="1"/>
  <c r="D519" i="3" s="1"/>
  <c r="D520" i="3" a="1"/>
  <c r="D520" i="3" s="1"/>
  <c r="D521" i="3" a="1"/>
  <c r="D521" i="3" s="1"/>
  <c r="D522" i="3" a="1"/>
  <c r="D522" i="3" s="1"/>
  <c r="D523" i="3" a="1"/>
  <c r="D523" i="3" s="1"/>
  <c r="D524" i="3" a="1"/>
  <c r="D524" i="3" s="1"/>
  <c r="D525" i="3" a="1"/>
  <c r="D525" i="3" s="1"/>
  <c r="D526" i="3" a="1"/>
  <c r="D526" i="3" s="1"/>
  <c r="D527" i="3" a="1"/>
  <c r="D527" i="3" s="1"/>
  <c r="D528" i="3" a="1"/>
  <c r="D528" i="3" s="1"/>
  <c r="D529" i="3" a="1"/>
  <c r="D529" i="3" s="1"/>
  <c r="D530" i="3" a="1"/>
  <c r="D530" i="3" s="1"/>
  <c r="D531" i="3" a="1"/>
  <c r="D531" i="3" s="1"/>
  <c r="D532" i="3" a="1"/>
  <c r="D532" i="3" s="1"/>
  <c r="D533" i="3" a="1"/>
  <c r="D533" i="3" s="1"/>
  <c r="D534" i="3" a="1"/>
  <c r="D534" i="3" s="1"/>
  <c r="D535" i="3" a="1"/>
  <c r="D535" i="3" s="1"/>
  <c r="D536" i="3" a="1"/>
  <c r="D536" i="3" s="1"/>
  <c r="D537" i="3" a="1"/>
  <c r="D537" i="3" s="1"/>
  <c r="D538" i="3" a="1"/>
  <c r="D538" i="3" s="1"/>
  <c r="D539" i="3" a="1"/>
  <c r="D539" i="3" s="1"/>
  <c r="D540" i="3" a="1"/>
  <c r="D540" i="3" s="1"/>
  <c r="D541" i="3" a="1"/>
  <c r="D541" i="3" s="1"/>
  <c r="D542" i="3" a="1"/>
  <c r="D542" i="3" s="1"/>
  <c r="D543" i="3" a="1"/>
  <c r="D543" i="3" s="1"/>
  <c r="D544" i="3" a="1"/>
  <c r="D544" i="3" s="1"/>
  <c r="D545" i="3" a="1"/>
  <c r="D545" i="3" s="1"/>
  <c r="D546" i="3" a="1"/>
  <c r="D546" i="3" s="1"/>
  <c r="D547" i="3" a="1"/>
  <c r="D547" i="3" s="1"/>
  <c r="D548" i="3" a="1"/>
  <c r="D548" i="3" s="1"/>
  <c r="D549" i="3" a="1"/>
  <c r="D549" i="3" s="1"/>
  <c r="D550" i="3" a="1"/>
  <c r="D550" i="3" s="1"/>
  <c r="D551" i="3" a="1"/>
  <c r="D551" i="3" s="1"/>
  <c r="D552" i="3" a="1"/>
  <c r="D552" i="3" s="1"/>
  <c r="D553" i="3" a="1"/>
  <c r="D553" i="3" s="1"/>
  <c r="D554" i="3" a="1"/>
  <c r="D554" i="3" s="1"/>
  <c r="D555" i="3" a="1"/>
  <c r="D555" i="3" s="1"/>
  <c r="D556" i="3" a="1"/>
  <c r="D556" i="3" s="1"/>
  <c r="D557" i="3" a="1"/>
  <c r="D557" i="3" s="1"/>
  <c r="D558" i="3" a="1"/>
  <c r="D558" i="3" s="1"/>
  <c r="D559" i="3" a="1"/>
  <c r="D559" i="3" s="1"/>
  <c r="D560" i="3" a="1"/>
  <c r="D560" i="3" s="1"/>
  <c r="D561" i="3" a="1"/>
  <c r="D561" i="3" s="1"/>
  <c r="D562" i="3" a="1"/>
  <c r="D562" i="3" s="1"/>
  <c r="D563" i="3" a="1"/>
  <c r="D563" i="3" s="1"/>
  <c r="D564" i="3" a="1"/>
  <c r="D564" i="3" s="1"/>
  <c r="D565" i="3" a="1"/>
  <c r="D565" i="3" s="1"/>
  <c r="D566" i="3" a="1"/>
  <c r="D566" i="3" s="1"/>
  <c r="D567" i="3" a="1"/>
  <c r="D567" i="3" s="1"/>
  <c r="D568" i="3" a="1"/>
  <c r="D568" i="3" s="1"/>
  <c r="D569" i="3" a="1"/>
  <c r="D569" i="3" s="1"/>
  <c r="D570" i="3" a="1"/>
  <c r="D570" i="3" s="1"/>
  <c r="D571" i="3" a="1"/>
  <c r="D571" i="3" s="1"/>
  <c r="D572" i="3" a="1"/>
  <c r="D572" i="3" s="1"/>
  <c r="D573" i="3" a="1"/>
  <c r="D573" i="3" s="1"/>
  <c r="D574" i="3" a="1"/>
  <c r="D574" i="3" s="1"/>
  <c r="D575" i="3" a="1"/>
  <c r="D575" i="3" s="1"/>
  <c r="D576" i="3" a="1"/>
  <c r="D576" i="3" s="1"/>
  <c r="D577" i="3" a="1"/>
  <c r="D577" i="3" s="1"/>
  <c r="D578" i="3" a="1"/>
  <c r="D578" i="3" s="1"/>
  <c r="D579" i="3" a="1"/>
  <c r="D579" i="3" s="1"/>
  <c r="D580" i="3" a="1"/>
  <c r="D580" i="3" s="1"/>
  <c r="D581" i="3" a="1"/>
  <c r="D581" i="3" s="1"/>
  <c r="D582" i="3" a="1"/>
  <c r="D582" i="3" s="1"/>
  <c r="D583" i="3" a="1"/>
  <c r="D583" i="3" s="1"/>
  <c r="D584" i="3" a="1"/>
  <c r="D584" i="3" s="1"/>
  <c r="D585" i="3" a="1"/>
  <c r="D585" i="3" s="1"/>
  <c r="D586" i="3" a="1"/>
  <c r="D586" i="3" s="1"/>
  <c r="D587" i="3" a="1"/>
  <c r="D587" i="3" s="1"/>
  <c r="D588" i="3" a="1"/>
  <c r="D588" i="3" s="1"/>
  <c r="D589" i="3" a="1"/>
  <c r="D589" i="3" s="1"/>
  <c r="D590" i="3" a="1"/>
  <c r="D590" i="3" s="1"/>
  <c r="D591" i="3" a="1"/>
  <c r="D591" i="3" s="1"/>
  <c r="D592" i="3" a="1"/>
  <c r="D592" i="3" s="1"/>
  <c r="D593" i="3" a="1"/>
  <c r="D593" i="3" s="1"/>
  <c r="D594" i="3" a="1"/>
  <c r="D594" i="3" s="1"/>
  <c r="D595" i="3" a="1"/>
  <c r="D595" i="3" s="1"/>
  <c r="D596" i="3" a="1"/>
  <c r="D596" i="3" s="1"/>
  <c r="D597" i="3" a="1"/>
  <c r="D597" i="3" s="1"/>
  <c r="D598" i="3" a="1"/>
  <c r="D598" i="3" s="1"/>
  <c r="D599" i="3" a="1"/>
  <c r="D599" i="3" s="1"/>
  <c r="D600" i="3" a="1"/>
  <c r="D600" i="3" s="1"/>
  <c r="D601" i="3" a="1"/>
  <c r="D601" i="3" s="1"/>
  <c r="D602" i="3" a="1"/>
  <c r="D602" i="3" s="1"/>
  <c r="D603" i="3" a="1"/>
  <c r="D603" i="3" s="1"/>
  <c r="D604" i="3" a="1"/>
  <c r="D604" i="3" s="1"/>
  <c r="D605" i="3" a="1"/>
  <c r="D605" i="3" s="1"/>
  <c r="D606" i="3" a="1"/>
  <c r="D606" i="3" s="1"/>
  <c r="D607" i="3" a="1"/>
  <c r="D607" i="3" s="1"/>
  <c r="D608" i="3" a="1"/>
  <c r="D608" i="3" s="1"/>
  <c r="D609" i="3" a="1"/>
  <c r="D609" i="3" s="1"/>
  <c r="D610" i="3" a="1"/>
  <c r="D610" i="3" s="1"/>
  <c r="D611" i="3" a="1"/>
  <c r="D611" i="3" s="1"/>
  <c r="D612" i="3" a="1"/>
  <c r="D612" i="3" s="1"/>
  <c r="D613" i="3" a="1"/>
  <c r="D613" i="3" s="1"/>
  <c r="D614" i="3" a="1"/>
  <c r="D614" i="3" s="1"/>
  <c r="D615" i="3" a="1"/>
  <c r="D615" i="3" s="1"/>
  <c r="D616" i="3" a="1"/>
  <c r="D616" i="3" s="1"/>
  <c r="D617" i="3" a="1"/>
  <c r="D617" i="3" s="1"/>
  <c r="D618" i="3" a="1"/>
  <c r="D618" i="3" s="1"/>
  <c r="D619" i="3" a="1"/>
  <c r="D619" i="3" s="1"/>
  <c r="D620" i="3" a="1"/>
  <c r="D620" i="3" s="1"/>
  <c r="D621" i="3" a="1"/>
  <c r="D621" i="3" s="1"/>
  <c r="D622" i="3" a="1"/>
  <c r="D622" i="3" s="1"/>
  <c r="D623" i="3" a="1"/>
  <c r="D623" i="3" s="1"/>
  <c r="D624" i="3" a="1"/>
  <c r="D624" i="3" s="1"/>
  <c r="D625" i="3" a="1"/>
  <c r="D625" i="3" s="1"/>
  <c r="D626" i="3" a="1"/>
  <c r="D626" i="3" s="1"/>
  <c r="D627" i="3" a="1"/>
  <c r="D627" i="3" s="1"/>
  <c r="D628" i="3" a="1"/>
  <c r="D628" i="3" s="1"/>
  <c r="D629" i="3" a="1"/>
  <c r="D629" i="3" s="1"/>
  <c r="D630" i="3" a="1"/>
  <c r="D630" i="3" s="1"/>
  <c r="D631" i="3" a="1"/>
  <c r="D631" i="3" s="1"/>
  <c r="D632" i="3" a="1"/>
  <c r="D632" i="3" s="1"/>
  <c r="D633" i="3" a="1"/>
  <c r="D633" i="3" s="1"/>
  <c r="D634" i="3" a="1"/>
  <c r="D634" i="3" s="1"/>
  <c r="D635" i="3" a="1"/>
  <c r="D635" i="3" s="1"/>
  <c r="D636" i="3" a="1"/>
  <c r="D636" i="3" s="1"/>
  <c r="D637" i="3" a="1"/>
  <c r="D637" i="3" s="1"/>
  <c r="D638" i="3" a="1"/>
  <c r="D638" i="3" s="1"/>
  <c r="D639" i="3" a="1"/>
  <c r="D639" i="3" s="1"/>
  <c r="D640" i="3" a="1"/>
  <c r="D640" i="3" s="1"/>
  <c r="D641" i="3" a="1"/>
  <c r="D641" i="3" s="1"/>
  <c r="D642" i="3" a="1"/>
  <c r="D642" i="3" s="1"/>
  <c r="D643" i="3" a="1"/>
  <c r="D643" i="3" s="1"/>
  <c r="D644" i="3" a="1"/>
  <c r="D644" i="3" s="1"/>
  <c r="D645" i="3" a="1"/>
  <c r="D645" i="3" s="1"/>
  <c r="D646" i="3" a="1"/>
  <c r="D646" i="3" s="1"/>
  <c r="D647" i="3" a="1"/>
  <c r="D647" i="3" s="1"/>
  <c r="D648" i="3" a="1"/>
  <c r="D648" i="3" s="1"/>
  <c r="D649" i="3" a="1"/>
  <c r="D649" i="3" s="1"/>
  <c r="D650" i="3" a="1"/>
  <c r="D650" i="3" s="1"/>
  <c r="D651" i="3" a="1"/>
  <c r="D651" i="3" s="1"/>
  <c r="D652" i="3" a="1"/>
  <c r="D652" i="3" s="1"/>
  <c r="D653" i="3" a="1"/>
  <c r="D653" i="3" s="1"/>
  <c r="D654" i="3" a="1"/>
  <c r="D654" i="3" s="1"/>
  <c r="D655" i="3" a="1"/>
  <c r="D655" i="3" s="1"/>
  <c r="D656" i="3" a="1"/>
  <c r="D656" i="3" s="1"/>
  <c r="D657" i="3" a="1"/>
  <c r="D657" i="3" s="1"/>
  <c r="D658" i="3" a="1"/>
  <c r="D658" i="3" s="1"/>
  <c r="D659" i="3" a="1"/>
  <c r="D659" i="3" s="1"/>
  <c r="D660" i="3" a="1"/>
  <c r="D660" i="3" s="1"/>
  <c r="D661" i="3" a="1"/>
  <c r="D661" i="3" s="1"/>
  <c r="D662" i="3" a="1"/>
  <c r="D662" i="3" s="1"/>
  <c r="D663" i="3" a="1"/>
  <c r="D663" i="3" s="1"/>
  <c r="D664" i="3" a="1"/>
  <c r="D664" i="3" s="1"/>
  <c r="D665" i="3" a="1"/>
  <c r="D665" i="3" s="1"/>
  <c r="D666" i="3" a="1"/>
  <c r="D666" i="3" s="1"/>
  <c r="D667" i="3" a="1"/>
  <c r="D667" i="3" s="1"/>
  <c r="D668" i="3" a="1"/>
  <c r="D668" i="3" s="1"/>
  <c r="D669" i="3" a="1"/>
  <c r="D669" i="3" s="1"/>
  <c r="D670" i="3" a="1"/>
  <c r="D670" i="3" s="1"/>
  <c r="D671" i="3" a="1"/>
  <c r="D671" i="3" s="1"/>
  <c r="D672" i="3" a="1"/>
  <c r="D672" i="3" s="1"/>
  <c r="D673" i="3" a="1"/>
  <c r="D673" i="3" s="1"/>
  <c r="D674" i="3" a="1"/>
  <c r="D674" i="3" s="1"/>
  <c r="D675" i="3" a="1"/>
  <c r="D675" i="3" s="1"/>
  <c r="D676" i="3" a="1"/>
  <c r="D676" i="3" s="1"/>
  <c r="D677" i="3" a="1"/>
  <c r="D677" i="3" s="1"/>
  <c r="D678" i="3" a="1"/>
  <c r="D678" i="3" s="1"/>
  <c r="D679" i="3" a="1"/>
  <c r="D679" i="3" s="1"/>
  <c r="D680" i="3" a="1"/>
  <c r="D680" i="3" s="1"/>
  <c r="D681" i="3" a="1"/>
  <c r="D681" i="3" s="1"/>
  <c r="D682" i="3" a="1"/>
  <c r="D682" i="3" s="1"/>
  <c r="D683" i="3" a="1"/>
  <c r="D683" i="3" s="1"/>
  <c r="D684" i="3" a="1"/>
  <c r="D684" i="3" s="1"/>
  <c r="D685" i="3" a="1"/>
  <c r="D685" i="3" s="1"/>
  <c r="D686" i="3" a="1"/>
  <c r="D686" i="3" s="1"/>
  <c r="D687" i="3" a="1"/>
  <c r="D687" i="3" s="1"/>
  <c r="D688" i="3" a="1"/>
  <c r="D688" i="3" s="1"/>
  <c r="D689" i="3" a="1"/>
  <c r="D689" i="3" s="1"/>
  <c r="D690" i="3" a="1"/>
  <c r="D690" i="3" s="1"/>
  <c r="D691" i="3" a="1"/>
  <c r="D691" i="3" s="1"/>
  <c r="D692" i="3" a="1"/>
  <c r="D692" i="3" s="1"/>
  <c r="D693" i="3" a="1"/>
  <c r="D693" i="3" s="1"/>
  <c r="D694" i="3" a="1"/>
  <c r="D694" i="3" s="1"/>
  <c r="D695" i="3" a="1"/>
  <c r="D695" i="3" s="1"/>
  <c r="D696" i="3" a="1"/>
  <c r="D696" i="3" s="1"/>
  <c r="D697" i="3" a="1"/>
  <c r="D697" i="3" s="1"/>
  <c r="D698" i="3" a="1"/>
  <c r="D698" i="3" s="1"/>
  <c r="D699" i="3" a="1"/>
  <c r="D699" i="3" s="1"/>
  <c r="D700" i="3" a="1"/>
  <c r="D700" i="3" s="1"/>
  <c r="D701" i="3" a="1"/>
  <c r="D701" i="3" s="1"/>
  <c r="D702" i="3" a="1"/>
  <c r="D702" i="3" s="1"/>
  <c r="D703" i="3" a="1"/>
  <c r="D703" i="3" s="1"/>
  <c r="D704" i="3" a="1"/>
  <c r="D704" i="3" s="1"/>
  <c r="D705" i="3" a="1"/>
  <c r="D705" i="3" s="1"/>
  <c r="D706" i="3" a="1"/>
  <c r="D706" i="3" s="1"/>
  <c r="D707" i="3" a="1"/>
  <c r="D707" i="3" s="1"/>
  <c r="D708" i="3" a="1"/>
  <c r="D708" i="3" s="1"/>
  <c r="D709" i="3" a="1"/>
  <c r="D709" i="3" s="1"/>
  <c r="D710" i="3" a="1"/>
  <c r="D710" i="3" s="1"/>
  <c r="D711" i="3" a="1"/>
  <c r="D711" i="3" s="1"/>
  <c r="D712" i="3" a="1"/>
  <c r="D712" i="3" s="1"/>
  <c r="D713" i="3" a="1"/>
  <c r="D713" i="3" s="1"/>
  <c r="D714" i="3" a="1"/>
  <c r="D714" i="3" s="1"/>
  <c r="D715" i="3" a="1"/>
  <c r="D715" i="3" s="1"/>
  <c r="D716" i="3" a="1"/>
  <c r="D716" i="3" s="1"/>
  <c r="D717" i="3" a="1"/>
  <c r="D717" i="3" s="1"/>
  <c r="D718" i="3" a="1"/>
  <c r="D718" i="3" s="1"/>
  <c r="D719" i="3" a="1"/>
  <c r="D719" i="3" s="1"/>
  <c r="D720" i="3" a="1"/>
  <c r="D720" i="3" s="1"/>
  <c r="D721" i="3" a="1"/>
  <c r="D721" i="3" s="1"/>
  <c r="D722" i="3" a="1"/>
  <c r="D722" i="3" s="1"/>
  <c r="D723" i="3" a="1"/>
  <c r="D723" i="3" s="1"/>
  <c r="D724" i="3" a="1"/>
  <c r="D724" i="3" s="1"/>
  <c r="D725" i="3" a="1"/>
  <c r="D725" i="3" s="1"/>
  <c r="D726" i="3" a="1"/>
  <c r="D726" i="3" s="1"/>
  <c r="D727" i="3" a="1"/>
  <c r="D727" i="3" s="1"/>
  <c r="D728" i="3" a="1"/>
  <c r="D728" i="3" s="1"/>
  <c r="D729" i="3" a="1"/>
  <c r="D729" i="3" s="1"/>
  <c r="D730" i="3" a="1"/>
  <c r="D730" i="3" s="1"/>
  <c r="D731" i="3" a="1"/>
  <c r="D731" i="3" s="1"/>
  <c r="D732" i="3" a="1"/>
  <c r="D732" i="3" s="1"/>
  <c r="D733" i="3" a="1"/>
  <c r="D733" i="3" s="1"/>
  <c r="D734" i="3" a="1"/>
  <c r="D734" i="3" s="1"/>
  <c r="D735" i="3" a="1"/>
  <c r="D735" i="3" s="1"/>
  <c r="D736" i="3" a="1"/>
  <c r="D736" i="3" s="1"/>
  <c r="D737" i="3" a="1"/>
  <c r="D737" i="3" s="1"/>
  <c r="D738" i="3" a="1"/>
  <c r="D738" i="3" s="1"/>
  <c r="D739" i="3" a="1"/>
  <c r="D739" i="3" s="1"/>
  <c r="D740" i="3" a="1"/>
  <c r="D740" i="3" s="1"/>
  <c r="D741" i="3" a="1"/>
  <c r="D741" i="3" s="1"/>
  <c r="D742" i="3" a="1"/>
  <c r="D742" i="3" s="1"/>
  <c r="D743" i="3" a="1"/>
  <c r="D743" i="3" s="1"/>
  <c r="D744" i="3" a="1"/>
  <c r="D744" i="3" s="1"/>
  <c r="D745" i="3" a="1"/>
  <c r="D745" i="3" s="1"/>
  <c r="D746" i="3" a="1"/>
  <c r="D746" i="3" s="1"/>
  <c r="D747" i="3" a="1"/>
  <c r="D747" i="3" s="1"/>
  <c r="D748" i="3" a="1"/>
  <c r="D748" i="3" s="1"/>
  <c r="D749" i="3" a="1"/>
  <c r="D749" i="3" s="1"/>
  <c r="D750" i="3" a="1"/>
  <c r="D750" i="3" s="1"/>
  <c r="D751" i="3" a="1"/>
  <c r="D751" i="3" s="1"/>
  <c r="D752" i="3" a="1"/>
  <c r="D752" i="3" s="1"/>
  <c r="D753" i="3" a="1"/>
  <c r="D753" i="3" s="1"/>
  <c r="D754" i="3" a="1"/>
  <c r="D754" i="3" s="1"/>
  <c r="D755" i="3" a="1"/>
  <c r="D755" i="3" s="1"/>
  <c r="D756" i="3" a="1"/>
  <c r="D756" i="3" s="1"/>
  <c r="D757" i="3" a="1"/>
  <c r="D757" i="3" s="1"/>
  <c r="D758" i="3" a="1"/>
  <c r="D758" i="3" s="1"/>
  <c r="D759" i="3" a="1"/>
  <c r="D759" i="3" s="1"/>
  <c r="D760" i="3" a="1"/>
  <c r="D760" i="3" s="1"/>
  <c r="D761" i="3" a="1"/>
  <c r="D761" i="3" s="1"/>
  <c r="D762" i="3" a="1"/>
  <c r="D762" i="3" s="1"/>
  <c r="D763" i="3" a="1"/>
  <c r="D763" i="3" s="1"/>
  <c r="D764" i="3" a="1"/>
  <c r="D764" i="3" s="1"/>
  <c r="D765" i="3" a="1"/>
  <c r="D765" i="3" s="1"/>
  <c r="D766" i="3" a="1"/>
  <c r="D766" i="3" s="1"/>
  <c r="D767" i="3" a="1"/>
  <c r="D767" i="3" s="1"/>
  <c r="D768" i="3" a="1"/>
  <c r="D768" i="3" s="1"/>
  <c r="D769" i="3" a="1"/>
  <c r="D769" i="3" s="1"/>
  <c r="D770" i="3" a="1"/>
  <c r="D770" i="3" s="1"/>
  <c r="D771" i="3" a="1"/>
  <c r="D771" i="3" s="1"/>
  <c r="D772" i="3" a="1"/>
  <c r="D772" i="3" s="1"/>
  <c r="D773" i="3" a="1"/>
  <c r="D773" i="3" s="1"/>
  <c r="D774" i="3" a="1"/>
  <c r="D774" i="3" s="1"/>
  <c r="D775" i="3" a="1"/>
  <c r="D775" i="3" s="1"/>
  <c r="D776" i="3" a="1"/>
  <c r="D776" i="3" s="1"/>
  <c r="D777" i="3" a="1"/>
  <c r="D777" i="3" s="1"/>
  <c r="D778" i="3" a="1"/>
  <c r="D778" i="3" s="1"/>
  <c r="D779" i="3" a="1"/>
  <c r="D779" i="3" s="1"/>
  <c r="D780" i="3" a="1"/>
  <c r="D780" i="3" s="1"/>
  <c r="D781" i="3" a="1"/>
  <c r="D781" i="3" s="1"/>
  <c r="D782" i="3" a="1"/>
  <c r="D782" i="3" s="1"/>
  <c r="D783" i="3" a="1"/>
  <c r="D783" i="3" s="1"/>
  <c r="D784" i="3" a="1"/>
  <c r="D784" i="3" s="1"/>
  <c r="D785" i="3" a="1"/>
  <c r="D785" i="3" s="1"/>
  <c r="D786" i="3" a="1"/>
  <c r="D786" i="3" s="1"/>
  <c r="D787" i="3" a="1"/>
  <c r="D787" i="3" s="1"/>
  <c r="D788" i="3" a="1"/>
  <c r="D788" i="3" s="1"/>
  <c r="D789" i="3" a="1"/>
  <c r="D789" i="3" s="1"/>
  <c r="D790" i="3" a="1"/>
  <c r="D790" i="3" s="1"/>
  <c r="D791" i="3" a="1"/>
  <c r="D791" i="3" s="1"/>
  <c r="D792" i="3" a="1"/>
  <c r="D792" i="3" s="1"/>
  <c r="D793" i="3" a="1"/>
  <c r="D793" i="3" s="1"/>
  <c r="D794" i="3" a="1"/>
  <c r="D794" i="3" s="1"/>
  <c r="D795" i="3" a="1"/>
  <c r="D795" i="3" s="1"/>
  <c r="D796" i="3" a="1"/>
  <c r="D796" i="3" s="1"/>
  <c r="D797" i="3" a="1"/>
  <c r="D797" i="3" s="1"/>
  <c r="D798" i="3" a="1"/>
  <c r="D798" i="3" s="1"/>
  <c r="D799" i="3" a="1"/>
  <c r="D799" i="3" s="1"/>
  <c r="D800" i="3" a="1"/>
  <c r="D800" i="3" s="1"/>
  <c r="D801" i="3" a="1"/>
  <c r="D801" i="3" s="1"/>
  <c r="D802" i="3" a="1"/>
  <c r="D802" i="3" s="1"/>
  <c r="D803" i="3" a="1"/>
  <c r="D803" i="3" s="1"/>
  <c r="D804" i="3" a="1"/>
  <c r="D804" i="3" s="1"/>
  <c r="D805" i="3" a="1"/>
  <c r="D805" i="3" s="1"/>
  <c r="D806" i="3" a="1"/>
  <c r="D806" i="3" s="1"/>
  <c r="D807" i="3" a="1"/>
  <c r="D807" i="3" s="1"/>
  <c r="D808" i="3" a="1"/>
  <c r="D808" i="3" s="1"/>
  <c r="D809" i="3" a="1"/>
  <c r="D809" i="3" s="1"/>
  <c r="D810" i="3" a="1"/>
  <c r="D810" i="3" s="1"/>
  <c r="D811" i="3" a="1"/>
  <c r="D811" i="3" s="1"/>
  <c r="D812" i="3" a="1"/>
  <c r="D812" i="3" s="1"/>
  <c r="D813" i="3" a="1"/>
  <c r="D813" i="3" s="1"/>
  <c r="D814" i="3" a="1"/>
  <c r="D814" i="3" s="1"/>
  <c r="D815" i="3" a="1"/>
  <c r="D815" i="3" s="1"/>
  <c r="D816" i="3" a="1"/>
  <c r="D816" i="3" s="1"/>
  <c r="D817" i="3" a="1"/>
  <c r="D817" i="3" s="1"/>
  <c r="D818" i="3" a="1"/>
  <c r="D818" i="3" s="1"/>
  <c r="D819" i="3" a="1"/>
  <c r="D819" i="3" s="1"/>
  <c r="D820" i="3" a="1"/>
  <c r="D820" i="3" s="1"/>
  <c r="D821" i="3" a="1"/>
  <c r="D821" i="3" s="1"/>
  <c r="D822" i="3" a="1"/>
  <c r="D822" i="3" s="1"/>
  <c r="D823" i="3" a="1"/>
  <c r="D823" i="3" s="1"/>
  <c r="D824" i="3" a="1"/>
  <c r="D824" i="3" s="1"/>
  <c r="D825" i="3" a="1"/>
  <c r="D825" i="3" s="1"/>
  <c r="D826" i="3" a="1"/>
  <c r="D826" i="3" s="1"/>
  <c r="D827" i="3" a="1"/>
  <c r="D827" i="3" s="1"/>
  <c r="D828" i="3" a="1"/>
  <c r="D828" i="3" s="1"/>
  <c r="D829" i="3" a="1"/>
  <c r="D829" i="3" s="1"/>
  <c r="D830" i="3" a="1"/>
  <c r="D830" i="3" s="1"/>
  <c r="D831" i="3" a="1"/>
  <c r="D831" i="3" s="1"/>
  <c r="D832" i="3" a="1"/>
  <c r="D832" i="3" s="1"/>
  <c r="D833" i="3" a="1"/>
  <c r="D833" i="3" s="1"/>
  <c r="D834" i="3" a="1"/>
  <c r="D834" i="3" s="1"/>
  <c r="D835" i="3" a="1"/>
  <c r="D835" i="3" s="1"/>
  <c r="D836" i="3" a="1"/>
  <c r="D836" i="3" s="1"/>
  <c r="D837" i="3" a="1"/>
  <c r="D837" i="3" s="1"/>
  <c r="D838" i="3" a="1"/>
  <c r="D838" i="3" s="1"/>
  <c r="D839" i="3" a="1"/>
  <c r="D839" i="3" s="1"/>
  <c r="D840" i="3" a="1"/>
  <c r="D840" i="3" s="1"/>
  <c r="D841" i="3" a="1"/>
  <c r="D841" i="3" s="1"/>
  <c r="D842" i="3" a="1"/>
  <c r="D842" i="3" s="1"/>
  <c r="D843" i="3" a="1"/>
  <c r="D843" i="3" s="1"/>
  <c r="D844" i="3" a="1"/>
  <c r="D844" i="3" s="1"/>
  <c r="D845" i="3" a="1"/>
  <c r="D845" i="3" s="1"/>
  <c r="D846" i="3" a="1"/>
  <c r="D846" i="3" s="1"/>
  <c r="D847" i="3" a="1"/>
  <c r="D847" i="3" s="1"/>
  <c r="D848" i="3" a="1"/>
  <c r="D848" i="3" s="1"/>
  <c r="D849" i="3" a="1"/>
  <c r="D849" i="3" s="1"/>
  <c r="D850" i="3" a="1"/>
  <c r="D850" i="3" s="1"/>
  <c r="D851" i="3" a="1"/>
  <c r="D851" i="3" s="1"/>
  <c r="D852" i="3" a="1"/>
  <c r="D852" i="3" s="1"/>
  <c r="D853" i="3" a="1"/>
  <c r="D853" i="3" s="1"/>
  <c r="D854" i="3" a="1"/>
  <c r="D854" i="3" s="1"/>
  <c r="D855" i="3" a="1"/>
  <c r="D855" i="3" s="1"/>
  <c r="D856" i="3" a="1"/>
  <c r="D856" i="3" s="1"/>
  <c r="D857" i="3" a="1"/>
  <c r="D857" i="3" s="1"/>
  <c r="D858" i="3" a="1"/>
  <c r="D858" i="3" s="1"/>
  <c r="D859" i="3" a="1"/>
  <c r="D859" i="3" s="1"/>
  <c r="D860" i="3" a="1"/>
  <c r="D860" i="3" s="1"/>
  <c r="D861" i="3" a="1"/>
  <c r="D861" i="3" s="1"/>
  <c r="D862" i="3" a="1"/>
  <c r="D862" i="3" s="1"/>
  <c r="D863" i="3" a="1"/>
  <c r="D863" i="3" s="1"/>
  <c r="D864" i="3" a="1"/>
  <c r="D864" i="3" s="1"/>
  <c r="D865" i="3" a="1"/>
  <c r="D865" i="3" s="1"/>
  <c r="D866" i="3" a="1"/>
  <c r="D866" i="3" s="1"/>
  <c r="D867" i="3" a="1"/>
  <c r="D867" i="3" s="1"/>
  <c r="D868" i="3" a="1"/>
  <c r="D868" i="3" s="1"/>
  <c r="D869" i="3" a="1"/>
  <c r="D869" i="3" s="1"/>
  <c r="D870" i="3" a="1"/>
  <c r="D870" i="3" s="1"/>
  <c r="D871" i="3" a="1"/>
  <c r="D871" i="3" s="1"/>
  <c r="D872" i="3" a="1"/>
  <c r="D872" i="3" s="1"/>
  <c r="D873" i="3" a="1"/>
  <c r="D873" i="3" s="1"/>
  <c r="D874" i="3" a="1"/>
  <c r="D874" i="3" s="1"/>
  <c r="D875" i="3" a="1"/>
  <c r="D875" i="3" s="1"/>
  <c r="D876" i="3" a="1"/>
  <c r="D876" i="3" s="1"/>
  <c r="D877" i="3" a="1"/>
  <c r="D877" i="3" s="1"/>
  <c r="D878" i="3" a="1"/>
  <c r="D878" i="3" s="1"/>
  <c r="D879" i="3" a="1"/>
  <c r="D879" i="3" s="1"/>
  <c r="D880" i="3" a="1"/>
  <c r="D880" i="3" s="1"/>
  <c r="D881" i="3" a="1"/>
  <c r="D881" i="3" s="1"/>
  <c r="D882" i="3" a="1"/>
  <c r="D882" i="3" s="1"/>
  <c r="D883" i="3" a="1"/>
  <c r="D883" i="3" s="1"/>
  <c r="D884" i="3" a="1"/>
  <c r="D884" i="3" s="1"/>
  <c r="D885" i="3" a="1"/>
  <c r="D885" i="3" s="1"/>
  <c r="D886" i="3" a="1"/>
  <c r="D886" i="3" s="1"/>
  <c r="D887" i="3" a="1"/>
  <c r="D887" i="3" s="1"/>
  <c r="D888" i="3" a="1"/>
  <c r="D888" i="3" s="1"/>
  <c r="D889" i="3" a="1"/>
  <c r="D889" i="3" s="1"/>
  <c r="D890" i="3" a="1"/>
  <c r="D890" i="3" s="1"/>
  <c r="D891" i="3" a="1"/>
  <c r="D891" i="3" s="1"/>
  <c r="D892" i="3" a="1"/>
  <c r="D892" i="3" s="1"/>
  <c r="D893" i="3" a="1"/>
  <c r="D893" i="3" s="1"/>
  <c r="D894" i="3" a="1"/>
  <c r="D894" i="3" s="1"/>
  <c r="D895" i="3" a="1"/>
  <c r="D895" i="3" s="1"/>
  <c r="D896" i="3" a="1"/>
  <c r="D896" i="3" s="1"/>
  <c r="D897" i="3" a="1"/>
  <c r="D897" i="3" s="1"/>
  <c r="D898" i="3" a="1"/>
  <c r="D898" i="3" s="1"/>
  <c r="D899" i="3" a="1"/>
  <c r="D899" i="3" s="1"/>
  <c r="D900" i="3" a="1"/>
  <c r="D900" i="3" s="1"/>
  <c r="D901" i="3" a="1"/>
  <c r="D901" i="3" s="1"/>
  <c r="D902" i="3" a="1"/>
  <c r="D902" i="3" s="1"/>
  <c r="D903" i="3" a="1"/>
  <c r="D903" i="3" s="1"/>
  <c r="D904" i="3" a="1"/>
  <c r="D904" i="3" s="1"/>
  <c r="D905" i="3" a="1"/>
  <c r="D905" i="3" s="1"/>
  <c r="D906" i="3" a="1"/>
  <c r="D906" i="3" s="1"/>
  <c r="D907" i="3" a="1"/>
  <c r="D907" i="3" s="1"/>
  <c r="D908" i="3" a="1"/>
  <c r="D908" i="3" s="1"/>
  <c r="D909" i="3" a="1"/>
  <c r="D909" i="3" s="1"/>
  <c r="D910" i="3" a="1"/>
  <c r="D910" i="3" s="1"/>
  <c r="D911" i="3" a="1"/>
  <c r="D911" i="3" s="1"/>
  <c r="D912" i="3" a="1"/>
  <c r="D912" i="3" s="1"/>
  <c r="D913" i="3" a="1"/>
  <c r="D913" i="3" s="1"/>
  <c r="D914" i="3" a="1"/>
  <c r="D914" i="3" s="1"/>
  <c r="D915" i="3" a="1"/>
  <c r="D915" i="3" s="1"/>
  <c r="D916" i="3" a="1"/>
  <c r="D916" i="3" s="1"/>
  <c r="D917" i="3" a="1"/>
  <c r="D917" i="3" s="1"/>
  <c r="D918" i="3" a="1"/>
  <c r="D918" i="3" s="1"/>
  <c r="D919" i="3" a="1"/>
  <c r="D919" i="3" s="1"/>
  <c r="D920" i="3" a="1"/>
  <c r="D920" i="3" s="1"/>
  <c r="D921" i="3" a="1"/>
  <c r="D921" i="3" s="1"/>
  <c r="D922" i="3" a="1"/>
  <c r="D922" i="3" s="1"/>
  <c r="D923" i="3" a="1"/>
  <c r="D923" i="3" s="1"/>
  <c r="D924" i="3" a="1"/>
  <c r="D924" i="3" s="1"/>
  <c r="D925" i="3" a="1"/>
  <c r="D925" i="3" s="1"/>
  <c r="D926" i="3" a="1"/>
  <c r="D926" i="3" s="1"/>
  <c r="D927" i="3" a="1"/>
  <c r="D927" i="3" s="1"/>
  <c r="D928" i="3" a="1"/>
  <c r="D928" i="3" s="1"/>
  <c r="D929" i="3" a="1"/>
  <c r="D929" i="3" s="1"/>
  <c r="D930" i="3" a="1"/>
  <c r="D930" i="3" s="1"/>
  <c r="D931" i="3" a="1"/>
  <c r="D931" i="3" s="1"/>
  <c r="D932" i="3" a="1"/>
  <c r="D932" i="3" s="1"/>
  <c r="D933" i="3" a="1"/>
  <c r="D933" i="3" s="1"/>
  <c r="D934" i="3" a="1"/>
  <c r="D934" i="3" s="1"/>
  <c r="D935" i="3" a="1"/>
  <c r="D935" i="3" s="1"/>
  <c r="D936" i="3" a="1"/>
  <c r="D936" i="3" s="1"/>
  <c r="D937" i="3" a="1"/>
  <c r="D937" i="3" s="1"/>
  <c r="D938" i="3" a="1"/>
  <c r="D938" i="3" s="1"/>
  <c r="D939" i="3" a="1"/>
  <c r="D939" i="3" s="1"/>
  <c r="D940" i="3" a="1"/>
  <c r="D940" i="3" s="1"/>
  <c r="D941" i="3" a="1"/>
  <c r="D941" i="3" s="1"/>
  <c r="D942" i="3" a="1"/>
  <c r="D942" i="3" s="1"/>
  <c r="D943" i="3" a="1"/>
  <c r="D943" i="3" s="1"/>
  <c r="D944" i="3" a="1"/>
  <c r="D944" i="3" s="1"/>
  <c r="D945" i="3" a="1"/>
  <c r="D945" i="3" s="1"/>
  <c r="D946" i="3" a="1"/>
  <c r="D946" i="3" s="1"/>
  <c r="D947" i="3" a="1"/>
  <c r="D947" i="3" s="1"/>
  <c r="D948" i="3" a="1"/>
  <c r="D948" i="3" s="1"/>
  <c r="D949" i="3" a="1"/>
  <c r="D949" i="3" s="1"/>
  <c r="D950" i="3" a="1"/>
  <c r="D950" i="3" s="1"/>
  <c r="D951" i="3" a="1"/>
  <c r="D951" i="3" s="1"/>
  <c r="D952" i="3" a="1"/>
  <c r="D952" i="3" s="1"/>
  <c r="D953" i="3" a="1"/>
  <c r="D953" i="3" s="1"/>
  <c r="D954" i="3" a="1"/>
  <c r="D954" i="3" s="1"/>
  <c r="D955" i="3" a="1"/>
  <c r="D955" i="3" s="1"/>
  <c r="D956" i="3" a="1"/>
  <c r="D956" i="3" s="1"/>
  <c r="D957" i="3" a="1"/>
  <c r="D957" i="3" s="1"/>
  <c r="D958" i="3" a="1"/>
  <c r="D958" i="3" s="1"/>
  <c r="D959" i="3" a="1"/>
  <c r="D959" i="3" s="1"/>
  <c r="D960" i="3" a="1"/>
  <c r="D960" i="3" s="1"/>
  <c r="D961" i="3" a="1"/>
  <c r="D961" i="3" s="1"/>
  <c r="D962" i="3" a="1"/>
  <c r="D962" i="3" s="1"/>
  <c r="D963" i="3" a="1"/>
  <c r="D963" i="3" s="1"/>
  <c r="D964" i="3" a="1"/>
  <c r="D964" i="3" s="1"/>
  <c r="D965" i="3" a="1"/>
  <c r="D965" i="3" s="1"/>
  <c r="D966" i="3" a="1"/>
  <c r="D966" i="3" s="1"/>
  <c r="D967" i="3" a="1"/>
  <c r="D967" i="3" s="1"/>
  <c r="D968" i="3" a="1"/>
  <c r="D968" i="3" s="1"/>
  <c r="D969" i="3" a="1"/>
  <c r="D969" i="3" s="1"/>
  <c r="D970" i="3" a="1"/>
  <c r="D970" i="3" s="1"/>
  <c r="D971" i="3" a="1"/>
  <c r="D971" i="3" s="1"/>
  <c r="D972" i="3" a="1"/>
  <c r="D972" i="3" s="1"/>
  <c r="D973" i="3" a="1"/>
  <c r="D973" i="3" s="1"/>
  <c r="D974" i="3" a="1"/>
  <c r="D974" i="3" s="1"/>
  <c r="D975" i="3" a="1"/>
  <c r="D975" i="3" s="1"/>
  <c r="D976" i="3" a="1"/>
  <c r="D976" i="3" s="1"/>
  <c r="D977" i="3" a="1"/>
  <c r="D977" i="3" s="1"/>
  <c r="D978" i="3" a="1"/>
  <c r="D978" i="3" s="1"/>
  <c r="D979" i="3" a="1"/>
  <c r="D979" i="3" s="1"/>
  <c r="D980" i="3" a="1"/>
  <c r="D980" i="3" s="1"/>
  <c r="D981" i="3" a="1"/>
  <c r="D981" i="3" s="1"/>
  <c r="D982" i="3" a="1"/>
  <c r="D982" i="3" s="1"/>
  <c r="D983" i="3" a="1"/>
  <c r="D983" i="3" s="1"/>
  <c r="D984" i="3" a="1"/>
  <c r="D984" i="3" s="1"/>
  <c r="D985" i="3" a="1"/>
  <c r="D985" i="3" s="1"/>
  <c r="D986" i="3" a="1"/>
  <c r="D986" i="3" s="1"/>
  <c r="D987" i="3" a="1"/>
  <c r="D987" i="3" s="1"/>
  <c r="D988" i="3" a="1"/>
  <c r="D988" i="3" s="1"/>
  <c r="D989" i="3" a="1"/>
  <c r="D989" i="3" s="1"/>
  <c r="D990" i="3" a="1"/>
  <c r="D990" i="3" s="1"/>
  <c r="D991" i="3" a="1"/>
  <c r="D991" i="3" s="1"/>
  <c r="D992" i="3" a="1"/>
  <c r="D992" i="3" s="1"/>
  <c r="D993" i="3" a="1"/>
  <c r="D993" i="3" s="1"/>
  <c r="D994" i="3" a="1"/>
  <c r="D994" i="3" s="1"/>
  <c r="D995" i="3" a="1"/>
  <c r="D995" i="3" s="1"/>
  <c r="D996" i="3" a="1"/>
  <c r="D996" i="3" s="1"/>
  <c r="D997" i="3" a="1"/>
  <c r="D997" i="3" s="1"/>
  <c r="D998" i="3" a="1"/>
  <c r="D998" i="3" s="1"/>
  <c r="D999" i="3" a="1"/>
  <c r="D999" i="3" s="1"/>
  <c r="D1000" i="3" a="1"/>
  <c r="D1000" i="3" s="1"/>
  <c r="D1001" i="3" a="1"/>
  <c r="D1001" i="3" s="1"/>
  <c r="D1002" i="3" a="1"/>
  <c r="D1002" i="3" s="1"/>
  <c r="D1003" i="3" a="1"/>
  <c r="D1003" i="3" s="1"/>
  <c r="D1004" i="3" a="1"/>
  <c r="D1004" i="3" s="1"/>
  <c r="D1005" i="3" a="1"/>
  <c r="D1005" i="3" s="1"/>
  <c r="D1006" i="3" a="1"/>
  <c r="D1006" i="3" s="1"/>
  <c r="D1007" i="3" a="1"/>
  <c r="D1007" i="3" s="1"/>
  <c r="D1008" i="3" a="1"/>
  <c r="D1008" i="3" s="1"/>
  <c r="D1009" i="3" a="1"/>
  <c r="D1009" i="3" s="1"/>
  <c r="D1010" i="3" a="1"/>
  <c r="D1010" i="3" s="1"/>
  <c r="D1011" i="3" a="1"/>
  <c r="D1011" i="3" s="1"/>
  <c r="D1012" i="3" a="1"/>
  <c r="D1012" i="3" s="1"/>
  <c r="D1013" i="3" a="1"/>
  <c r="D1013" i="3" s="1"/>
  <c r="D1014" i="3" a="1"/>
  <c r="D1014" i="3" s="1"/>
  <c r="D1015" i="3" a="1"/>
  <c r="D1015" i="3" s="1"/>
  <c r="D1016" i="3" a="1"/>
  <c r="D1016" i="3" s="1"/>
  <c r="D1017" i="3" a="1"/>
  <c r="D1017" i="3" s="1"/>
  <c r="D1018" i="3" a="1"/>
  <c r="D1018" i="3" s="1"/>
  <c r="D1019" i="3" a="1"/>
  <c r="D1019" i="3" s="1"/>
  <c r="D1020" i="3" a="1"/>
  <c r="D1020" i="3" s="1"/>
  <c r="D1021" i="3" a="1"/>
  <c r="D1021" i="3" s="1"/>
  <c r="D1022" i="3" a="1"/>
  <c r="D1022" i="3" s="1"/>
  <c r="D1023" i="3" a="1"/>
  <c r="D1023" i="3" s="1"/>
  <c r="D1024" i="3" a="1"/>
  <c r="D1024" i="3" s="1"/>
  <c r="D1025" i="3" a="1"/>
  <c r="D1025" i="3" s="1"/>
  <c r="D1026" i="3" a="1"/>
  <c r="D1026" i="3" s="1"/>
  <c r="D1027" i="3" a="1"/>
  <c r="D1027" i="3" s="1"/>
  <c r="D1028" i="3" a="1"/>
  <c r="D1028" i="3" s="1"/>
  <c r="D1029" i="3" a="1"/>
  <c r="D1029" i="3" s="1"/>
  <c r="D1030" i="3" a="1"/>
  <c r="D1030" i="3" s="1"/>
  <c r="D1031" i="3" a="1"/>
  <c r="D1031" i="3" s="1"/>
  <c r="D1032" i="3" a="1"/>
  <c r="D1032" i="3" s="1"/>
  <c r="D1033" i="3" a="1"/>
  <c r="D1033" i="3" s="1"/>
  <c r="D1034" i="3" a="1"/>
  <c r="D1034" i="3" s="1"/>
  <c r="D1035" i="3" a="1"/>
  <c r="D1035" i="3" s="1"/>
  <c r="D1036" i="3" a="1"/>
  <c r="D1036" i="3" s="1"/>
  <c r="D1037" i="3" a="1"/>
  <c r="D1037" i="3" s="1"/>
  <c r="D1038" i="3" a="1"/>
  <c r="D1038" i="3" s="1"/>
  <c r="D1039" i="3" a="1"/>
  <c r="D1039" i="3" s="1"/>
  <c r="D1040" i="3" a="1"/>
  <c r="D1040" i="3" s="1"/>
  <c r="D1041" i="3" a="1"/>
  <c r="D1041" i="3" s="1"/>
  <c r="D1042" i="3" a="1"/>
  <c r="D1042" i="3" s="1"/>
  <c r="D1043" i="3" a="1"/>
  <c r="D1043" i="3" s="1"/>
  <c r="D1044" i="3" a="1"/>
  <c r="D1044" i="3" s="1"/>
  <c r="D1045" i="3" a="1"/>
  <c r="D1045" i="3" s="1"/>
  <c r="D1046" i="3" a="1"/>
  <c r="D1046" i="3" s="1"/>
  <c r="D1047" i="3" a="1"/>
  <c r="D1047" i="3" s="1"/>
  <c r="D1048" i="3" a="1"/>
  <c r="D1048" i="3" s="1"/>
  <c r="D1049" i="3" a="1"/>
  <c r="D1049" i="3" s="1"/>
  <c r="D1050" i="3" a="1"/>
  <c r="D1050" i="3" s="1"/>
  <c r="D1051" i="3" a="1"/>
  <c r="D1051" i="3" s="1"/>
  <c r="D1052" i="3" a="1"/>
  <c r="D1052" i="3" s="1"/>
  <c r="D1053" i="3" a="1"/>
  <c r="D1053" i="3" s="1"/>
  <c r="D1054" i="3" a="1"/>
  <c r="D1054" i="3" s="1"/>
  <c r="D1055" i="3" a="1"/>
  <c r="D1055" i="3" s="1"/>
  <c r="D1056" i="3" a="1"/>
  <c r="D1056" i="3" s="1"/>
  <c r="D1057" i="3" a="1"/>
  <c r="D1057" i="3" s="1"/>
  <c r="D1058" i="3" a="1"/>
  <c r="D1058" i="3" s="1"/>
  <c r="D1059" i="3" a="1"/>
  <c r="D1059" i="3" s="1"/>
  <c r="D1060" i="3" a="1"/>
  <c r="D1060" i="3" s="1"/>
  <c r="D1061" i="3" a="1"/>
  <c r="D1061" i="3" s="1"/>
  <c r="D1062" i="3" a="1"/>
  <c r="D1062" i="3" s="1"/>
  <c r="D1063" i="3" a="1"/>
  <c r="D1063" i="3" s="1"/>
  <c r="D1064" i="3" a="1"/>
  <c r="D1064" i="3" s="1"/>
  <c r="D1065" i="3" a="1"/>
  <c r="D1065" i="3" s="1"/>
  <c r="D1066" i="3" a="1"/>
  <c r="D1066" i="3" s="1"/>
  <c r="D1067" i="3" a="1"/>
  <c r="D1067" i="3" s="1"/>
  <c r="D1068" i="3" a="1"/>
  <c r="D1068" i="3" s="1"/>
  <c r="D1069" i="3" a="1"/>
  <c r="D1069" i="3" s="1"/>
  <c r="D1070" i="3" a="1"/>
  <c r="D1070" i="3" s="1"/>
  <c r="D1071" i="3" a="1"/>
  <c r="D1071" i="3" s="1"/>
  <c r="D1072" i="3" a="1"/>
  <c r="D1072" i="3" s="1"/>
  <c r="D1073" i="3" a="1"/>
  <c r="D1073" i="3" s="1"/>
  <c r="D1074" i="3" a="1"/>
  <c r="D1074" i="3" s="1"/>
  <c r="D1075" i="3" a="1"/>
  <c r="D1075" i="3" s="1"/>
  <c r="D1076" i="3" a="1"/>
  <c r="D1076" i="3" s="1"/>
  <c r="D1077" i="3" a="1"/>
  <c r="D1077" i="3" s="1"/>
  <c r="D1078" i="3" a="1"/>
  <c r="D1078" i="3" s="1"/>
  <c r="D1079" i="3" a="1"/>
  <c r="D1079" i="3" s="1"/>
  <c r="D1080" i="3" a="1"/>
  <c r="D1080" i="3" s="1"/>
  <c r="D1081" i="3" a="1"/>
  <c r="D1081" i="3" s="1"/>
  <c r="D1082" i="3" a="1"/>
  <c r="D1082" i="3" s="1"/>
  <c r="D1083" i="3" a="1"/>
  <c r="D1083" i="3" s="1"/>
  <c r="D1084" i="3" a="1"/>
  <c r="D1084" i="3" s="1"/>
  <c r="D1085" i="3" a="1"/>
  <c r="D1085" i="3" s="1"/>
  <c r="D1086" i="3" a="1"/>
  <c r="D1086" i="3" s="1"/>
  <c r="D1087" i="3" a="1"/>
  <c r="D1087" i="3" s="1"/>
  <c r="D1088" i="3" a="1"/>
  <c r="D1088" i="3" s="1"/>
  <c r="D1089" i="3" a="1"/>
  <c r="D1089" i="3" s="1"/>
  <c r="D1090" i="3" a="1"/>
  <c r="D1090" i="3" s="1"/>
  <c r="D1091" i="3" a="1"/>
  <c r="D1091" i="3" s="1"/>
  <c r="D1092" i="3" a="1"/>
  <c r="D1092" i="3" s="1"/>
  <c r="D1093" i="3" a="1"/>
  <c r="D1093" i="3" s="1"/>
  <c r="D1094" i="3" a="1"/>
  <c r="D1094" i="3" s="1"/>
  <c r="D1095" i="3" a="1"/>
  <c r="D1095" i="3" s="1"/>
  <c r="D1096" i="3" a="1"/>
  <c r="D1096" i="3" s="1"/>
  <c r="D1097" i="3" a="1"/>
  <c r="D1097" i="3" s="1"/>
  <c r="D1098" i="3" a="1"/>
  <c r="D1098" i="3" s="1"/>
  <c r="D1099" i="3" a="1"/>
  <c r="D1099" i="3" s="1"/>
  <c r="D1100" i="3" a="1"/>
  <c r="D1100" i="3" s="1"/>
  <c r="D1101" i="3" a="1"/>
  <c r="D1101" i="3" s="1"/>
  <c r="D1102" i="3" a="1"/>
  <c r="D1102" i="3" s="1"/>
  <c r="D1103" i="3" a="1"/>
  <c r="D1103" i="3" s="1"/>
  <c r="D1104" i="3" a="1"/>
  <c r="D1104" i="3" s="1"/>
  <c r="D1105" i="3" a="1"/>
  <c r="D1105" i="3" s="1"/>
  <c r="D1106" i="3" a="1"/>
  <c r="D1106" i="3" s="1"/>
  <c r="D1107" i="3" a="1"/>
  <c r="D1107" i="3" s="1"/>
  <c r="D1108" i="3" a="1"/>
  <c r="D1108" i="3" s="1"/>
  <c r="D1109" i="3" a="1"/>
  <c r="D1109" i="3" s="1"/>
  <c r="D1110" i="3" a="1"/>
  <c r="D1110" i="3" s="1"/>
  <c r="D1111" i="3" a="1"/>
  <c r="D1111" i="3" s="1"/>
  <c r="D1112" i="3" a="1"/>
  <c r="D1112" i="3" s="1"/>
  <c r="D1113" i="3" a="1"/>
  <c r="D1113" i="3" s="1"/>
  <c r="D1114" i="3" a="1"/>
  <c r="D1114" i="3" s="1"/>
  <c r="D1115" i="3" a="1"/>
  <c r="D1115" i="3" s="1"/>
  <c r="D1116" i="3" a="1"/>
  <c r="D1116" i="3" s="1"/>
  <c r="D1117" i="3" a="1"/>
  <c r="D1117" i="3" s="1"/>
  <c r="D1118" i="3" a="1"/>
  <c r="D1118" i="3" s="1"/>
  <c r="D1119" i="3" a="1"/>
  <c r="D1119" i="3" s="1"/>
  <c r="D1120" i="3" a="1"/>
  <c r="D1120" i="3" s="1"/>
  <c r="D1121" i="3" a="1"/>
  <c r="D1121" i="3" s="1"/>
  <c r="D1122" i="3" a="1"/>
  <c r="D1122" i="3" s="1"/>
  <c r="D1123" i="3" a="1"/>
  <c r="D1123" i="3" s="1"/>
  <c r="D1124" i="3" a="1"/>
  <c r="D1124" i="3" s="1"/>
  <c r="D1125" i="3" a="1"/>
  <c r="D1125" i="3" s="1"/>
  <c r="D1126" i="3" a="1"/>
  <c r="D1126" i="3" s="1"/>
  <c r="D1127" i="3" a="1"/>
  <c r="D1127" i="3" s="1"/>
  <c r="D1128" i="3" a="1"/>
  <c r="D1128" i="3" s="1"/>
  <c r="D1129" i="3" a="1"/>
  <c r="D1129" i="3" s="1"/>
  <c r="D1130" i="3" a="1"/>
  <c r="D1130" i="3" s="1"/>
  <c r="D1131" i="3" a="1"/>
  <c r="D1131" i="3" s="1"/>
  <c r="D1132" i="3" a="1"/>
  <c r="D1132" i="3" s="1"/>
  <c r="D1133" i="3" a="1"/>
  <c r="D1133" i="3" s="1"/>
  <c r="D1134" i="3" a="1"/>
  <c r="D1134" i="3" s="1"/>
  <c r="D1135" i="3" a="1"/>
  <c r="D1135" i="3" s="1"/>
  <c r="D1136" i="3" a="1"/>
  <c r="D1136" i="3" s="1"/>
  <c r="D1137" i="3" a="1"/>
  <c r="D1137" i="3" s="1"/>
  <c r="D1138" i="3" a="1"/>
  <c r="D1138" i="3" s="1"/>
  <c r="D1139" i="3" a="1"/>
  <c r="D1139" i="3" s="1"/>
  <c r="D1140" i="3" a="1"/>
  <c r="D1140" i="3" s="1"/>
  <c r="D1141" i="3" a="1"/>
  <c r="D1141" i="3" s="1"/>
  <c r="D1142" i="3" a="1"/>
  <c r="D1142" i="3" s="1"/>
  <c r="D1143" i="3" a="1"/>
  <c r="D1143" i="3" s="1"/>
  <c r="D1144" i="3" a="1"/>
  <c r="D1144" i="3" s="1"/>
  <c r="D1145" i="3" a="1"/>
  <c r="D1145" i="3" s="1"/>
  <c r="D1146" i="3" a="1"/>
  <c r="D1146" i="3" s="1"/>
  <c r="D1147" i="3" a="1"/>
  <c r="D1147" i="3" s="1"/>
  <c r="D1148" i="3" a="1"/>
  <c r="D1148" i="3" s="1"/>
  <c r="D1149" i="3" a="1"/>
  <c r="D1149" i="3" s="1"/>
  <c r="D1150" i="3" a="1"/>
  <c r="D1150" i="3" s="1"/>
  <c r="D1151" i="3" a="1"/>
  <c r="D1151" i="3" s="1"/>
  <c r="D1152" i="3" a="1"/>
  <c r="D1152" i="3" s="1"/>
  <c r="D1153" i="3" a="1"/>
  <c r="D1153" i="3" s="1"/>
  <c r="D1154" i="3" a="1"/>
  <c r="D1154" i="3" s="1"/>
  <c r="D1155" i="3" a="1"/>
  <c r="D1155" i="3" s="1"/>
  <c r="D1156" i="3" a="1"/>
  <c r="D1156" i="3" s="1"/>
  <c r="D1157" i="3" a="1"/>
  <c r="D1157" i="3" s="1"/>
  <c r="D1158" i="3" a="1"/>
  <c r="D1158" i="3" s="1"/>
  <c r="D1159" i="3" a="1"/>
  <c r="D1159" i="3" s="1"/>
  <c r="D1160" i="3" a="1"/>
  <c r="D1160" i="3" s="1"/>
  <c r="D1161" i="3" a="1"/>
  <c r="D1161" i="3" s="1"/>
  <c r="D1162" i="3" a="1"/>
  <c r="D1162" i="3" s="1"/>
  <c r="D1163" i="3" a="1"/>
  <c r="D1163" i="3" s="1"/>
  <c r="D1164" i="3" a="1"/>
  <c r="D1164" i="3" s="1"/>
  <c r="D1165" i="3" a="1"/>
  <c r="D1165" i="3" s="1"/>
  <c r="D1166" i="3" a="1"/>
  <c r="D1166" i="3" s="1"/>
  <c r="D1167" i="3" a="1"/>
  <c r="D1167" i="3" s="1"/>
  <c r="D1168" i="3" a="1"/>
  <c r="D1168" i="3" s="1"/>
  <c r="D1169" i="3" a="1"/>
  <c r="D1169" i="3" s="1"/>
  <c r="D1170" i="3" a="1"/>
  <c r="D1170" i="3" s="1"/>
  <c r="D1171" i="3" a="1"/>
  <c r="D1171" i="3" s="1"/>
  <c r="D1172" i="3" a="1"/>
  <c r="D1172" i="3" s="1"/>
  <c r="D1173" i="3" a="1"/>
  <c r="D1173" i="3" s="1"/>
  <c r="D1174" i="3" a="1"/>
  <c r="D1174" i="3" s="1"/>
  <c r="D1175" i="3" a="1"/>
  <c r="D1175" i="3" s="1"/>
  <c r="D1176" i="3" a="1"/>
  <c r="D1176" i="3" s="1"/>
  <c r="D1177" i="3" a="1"/>
  <c r="D1177" i="3" s="1"/>
  <c r="D1178" i="3" a="1"/>
  <c r="D1178" i="3" s="1"/>
  <c r="D1179" i="3" a="1"/>
  <c r="D1179" i="3" s="1"/>
  <c r="D1180" i="3" a="1"/>
  <c r="D1180" i="3" s="1"/>
  <c r="D1181" i="3" a="1"/>
  <c r="D1181" i="3" s="1"/>
  <c r="D1182" i="3" a="1"/>
  <c r="D1182" i="3" s="1"/>
  <c r="D1183" i="3" a="1"/>
  <c r="D1183" i="3" s="1"/>
  <c r="D1184" i="3" a="1"/>
  <c r="D1184" i="3" s="1"/>
  <c r="D1185" i="3" a="1"/>
  <c r="D1185" i="3" s="1"/>
  <c r="D1186" i="3" a="1"/>
  <c r="D1186" i="3" s="1"/>
  <c r="D1187" i="3" a="1"/>
  <c r="D1187" i="3" s="1"/>
  <c r="D1188" i="3" a="1"/>
  <c r="D1188" i="3" s="1"/>
  <c r="D1189" i="3" a="1"/>
  <c r="D1189" i="3" s="1"/>
  <c r="D1190" i="3" a="1"/>
  <c r="D1190" i="3" s="1"/>
  <c r="D1191" i="3" a="1"/>
  <c r="D1191" i="3" s="1"/>
  <c r="D1192" i="3" a="1"/>
  <c r="D1192" i="3" s="1"/>
  <c r="D1193" i="3" a="1"/>
  <c r="D1193" i="3" s="1"/>
  <c r="D1194" i="3" a="1"/>
  <c r="D1194" i="3" s="1"/>
  <c r="D1195" i="3" a="1"/>
  <c r="D1195" i="3" s="1"/>
  <c r="D1196" i="3" a="1"/>
  <c r="D1196" i="3" s="1"/>
  <c r="D1197" i="3" a="1"/>
  <c r="D1197" i="3" s="1"/>
  <c r="D1198" i="3" a="1"/>
  <c r="D1198" i="3" s="1"/>
  <c r="D1199" i="3" a="1"/>
  <c r="D1199" i="3" s="1"/>
  <c r="D1200" i="3" a="1"/>
  <c r="D1200" i="3" s="1"/>
  <c r="D1201" i="3" a="1"/>
  <c r="D1201" i="3" s="1"/>
  <c r="D1202" i="3" a="1"/>
  <c r="D1202" i="3" s="1"/>
  <c r="D1203" i="3" a="1"/>
  <c r="D1203" i="3" s="1"/>
  <c r="D1204" i="3" a="1"/>
  <c r="D1204" i="3" s="1"/>
  <c r="D1205" i="3" a="1"/>
  <c r="D1205" i="3" s="1"/>
  <c r="D1206" i="3" a="1"/>
  <c r="D1206" i="3" s="1"/>
  <c r="D1207" i="3" a="1"/>
  <c r="D1207" i="3" s="1"/>
  <c r="D1208" i="3" a="1"/>
  <c r="D1208" i="3" s="1"/>
  <c r="D1209" i="3" a="1"/>
  <c r="D1209" i="3" s="1"/>
  <c r="D1210" i="3" a="1"/>
  <c r="D1210" i="3" s="1"/>
  <c r="D1211" i="3" a="1"/>
  <c r="D1211" i="3" s="1"/>
  <c r="D1212" i="3" a="1"/>
  <c r="D1212" i="3" s="1"/>
  <c r="D1213" i="3" a="1"/>
  <c r="D1213" i="3" s="1"/>
  <c r="D1214" i="3" a="1"/>
  <c r="D1214" i="3" s="1"/>
  <c r="D1215" i="3" a="1"/>
  <c r="D1215" i="3" s="1"/>
  <c r="D1216" i="3" a="1"/>
  <c r="D1216" i="3" s="1"/>
  <c r="D1217" i="3" a="1"/>
  <c r="D1217" i="3" s="1"/>
  <c r="D1218" i="3" a="1"/>
  <c r="D1218" i="3" s="1"/>
  <c r="D1219" i="3" a="1"/>
  <c r="D1219" i="3" s="1"/>
  <c r="D1220" i="3" a="1"/>
  <c r="D1220" i="3" s="1"/>
  <c r="D1221" i="3" a="1"/>
  <c r="D1221" i="3" s="1"/>
  <c r="D1222" i="3" a="1"/>
  <c r="D1222" i="3" s="1"/>
  <c r="D1223" i="3" a="1"/>
  <c r="D1223" i="3" s="1"/>
  <c r="D1224" i="3" a="1"/>
  <c r="D1224" i="3" s="1"/>
  <c r="D1225" i="3" a="1"/>
  <c r="D1225" i="3" s="1"/>
  <c r="D1226" i="3" a="1"/>
  <c r="D1226" i="3" s="1"/>
  <c r="D1227" i="3" a="1"/>
  <c r="D1227" i="3" s="1"/>
  <c r="D1228" i="3" a="1"/>
  <c r="D1228" i="3" s="1"/>
  <c r="D1229" i="3" a="1"/>
  <c r="D1229" i="3" s="1"/>
  <c r="D1230" i="3" a="1"/>
  <c r="D1230" i="3" s="1"/>
  <c r="D1231" i="3" a="1"/>
  <c r="D1231" i="3" s="1"/>
  <c r="D1232" i="3" a="1"/>
  <c r="D1232" i="3" s="1"/>
  <c r="D1233" i="3" a="1"/>
  <c r="D1233" i="3" s="1"/>
  <c r="D1234" i="3" a="1"/>
  <c r="D1234" i="3" s="1"/>
  <c r="D1235" i="3" a="1"/>
  <c r="D1235" i="3" s="1"/>
  <c r="D1236" i="3" a="1"/>
  <c r="D1236" i="3" s="1"/>
  <c r="D1237" i="3" a="1"/>
  <c r="D1237" i="3" s="1"/>
  <c r="D1238" i="3" a="1"/>
  <c r="D1238" i="3" s="1"/>
  <c r="D1239" i="3" a="1"/>
  <c r="D1239" i="3" s="1"/>
  <c r="D1240" i="3" a="1"/>
  <c r="D1240" i="3" s="1"/>
  <c r="D1241" i="3" a="1"/>
  <c r="D1241" i="3" s="1"/>
  <c r="D1242" i="3" a="1"/>
  <c r="D1242" i="3" s="1"/>
  <c r="D1243" i="3" a="1"/>
  <c r="D1243" i="3" s="1"/>
  <c r="D1244" i="3" a="1"/>
  <c r="D1244" i="3" s="1"/>
  <c r="D1245" i="3" a="1"/>
  <c r="D1245" i="3" s="1"/>
  <c r="D1246" i="3" a="1"/>
  <c r="D1246" i="3" s="1"/>
  <c r="D1247" i="3" a="1"/>
  <c r="D1247" i="3" s="1"/>
  <c r="D1248" i="3" a="1"/>
  <c r="D1248" i="3" s="1"/>
  <c r="D1249" i="3" a="1"/>
  <c r="D1249" i="3" s="1"/>
  <c r="D1250" i="3" a="1"/>
  <c r="D1250" i="3" s="1"/>
  <c r="D1251" i="3" a="1"/>
  <c r="D1251" i="3" s="1"/>
  <c r="D1252" i="3" a="1"/>
  <c r="D1252" i="3" s="1"/>
  <c r="D1253" i="3" a="1"/>
  <c r="D1253" i="3" s="1"/>
  <c r="D1254" i="3" a="1"/>
  <c r="D1254" i="3" s="1"/>
  <c r="D1255" i="3" a="1"/>
  <c r="D1255" i="3" s="1"/>
  <c r="D1256" i="3" a="1"/>
  <c r="D1256" i="3" s="1"/>
  <c r="D1257" i="3" a="1"/>
  <c r="D1257" i="3" s="1"/>
  <c r="D1258" i="3" a="1"/>
  <c r="D1258" i="3" s="1"/>
  <c r="D1259" i="3" a="1"/>
  <c r="D1259" i="3" s="1"/>
  <c r="D1260" i="3" a="1"/>
  <c r="D1260" i="3" s="1"/>
  <c r="D1261" i="3" a="1"/>
  <c r="D1261" i="3" s="1"/>
  <c r="D1262" i="3" a="1"/>
  <c r="D1262" i="3" s="1"/>
  <c r="D1263" i="3" a="1"/>
  <c r="D1263" i="3" s="1"/>
  <c r="D1264" i="3" a="1"/>
  <c r="D1264" i="3" s="1"/>
  <c r="D1265" i="3" a="1"/>
  <c r="D1265" i="3" s="1"/>
  <c r="D1266" i="3" a="1"/>
  <c r="D1266" i="3" s="1"/>
  <c r="D1267" i="3" a="1"/>
  <c r="D1267" i="3" s="1"/>
  <c r="D1268" i="3" a="1"/>
  <c r="D1268" i="3" s="1"/>
  <c r="D1269" i="3" a="1"/>
  <c r="D1269" i="3" s="1"/>
  <c r="D1270" i="3" a="1"/>
  <c r="D1270" i="3" s="1"/>
  <c r="D1271" i="3" a="1"/>
  <c r="D1271" i="3" s="1"/>
  <c r="D1272" i="3" a="1"/>
  <c r="D1272" i="3" s="1"/>
  <c r="D1273" i="3" a="1"/>
  <c r="D1273" i="3" s="1"/>
  <c r="D1274" i="3" a="1"/>
  <c r="D1274" i="3" s="1"/>
  <c r="D1275" i="3" a="1"/>
  <c r="D1275" i="3" s="1"/>
  <c r="D1276" i="3" a="1"/>
  <c r="D1276" i="3" s="1"/>
  <c r="D1277" i="3" a="1"/>
  <c r="D1277" i="3" s="1"/>
  <c r="D1278" i="3" a="1"/>
  <c r="D1278" i="3" s="1"/>
  <c r="D1279" i="3" a="1"/>
  <c r="D1279" i="3" s="1"/>
  <c r="D1280" i="3" a="1"/>
  <c r="D1280" i="3" s="1"/>
  <c r="D1281" i="3" a="1"/>
  <c r="D1281" i="3" s="1"/>
  <c r="D1282" i="3" a="1"/>
  <c r="D1282" i="3" s="1"/>
  <c r="D1283" i="3" a="1"/>
  <c r="D1283" i="3" s="1"/>
  <c r="D1284" i="3" a="1"/>
  <c r="D1284" i="3" s="1"/>
  <c r="D1285" i="3" a="1"/>
  <c r="D1285" i="3" s="1"/>
  <c r="D1286" i="3" a="1"/>
  <c r="D1286" i="3" s="1"/>
  <c r="D1287" i="3" a="1"/>
  <c r="D1287" i="3" s="1"/>
  <c r="D1288" i="3" a="1"/>
  <c r="D1288" i="3" s="1"/>
  <c r="D1289" i="3" a="1"/>
  <c r="D1289" i="3" s="1"/>
  <c r="D1290" i="3" a="1"/>
  <c r="D1290" i="3" s="1"/>
  <c r="D1291" i="3" a="1"/>
  <c r="D1291" i="3" s="1"/>
  <c r="D1292" i="3" a="1"/>
  <c r="D1292" i="3" s="1"/>
  <c r="D1293" i="3" a="1"/>
  <c r="D1293" i="3" s="1"/>
  <c r="D1294" i="3" a="1"/>
  <c r="D1294" i="3" s="1"/>
  <c r="D1295" i="3" a="1"/>
  <c r="D1295" i="3" s="1"/>
  <c r="D1296" i="3" a="1"/>
  <c r="D1296" i="3" s="1"/>
  <c r="D1297" i="3" a="1"/>
  <c r="D1297" i="3" s="1"/>
  <c r="D1298" i="3" a="1"/>
  <c r="D1298" i="3" s="1"/>
  <c r="D1299" i="3" a="1"/>
  <c r="D1299" i="3" s="1"/>
  <c r="D1300" i="3" a="1"/>
  <c r="D1300" i="3" s="1"/>
  <c r="D1301" i="3" a="1"/>
  <c r="D1301" i="3" s="1"/>
  <c r="D1302" i="3" a="1"/>
  <c r="D1302" i="3" s="1"/>
  <c r="D1303" i="3" a="1"/>
  <c r="D1303" i="3" s="1"/>
  <c r="D1304" i="3" a="1"/>
  <c r="D1304" i="3" s="1"/>
  <c r="D1305" i="3" a="1"/>
  <c r="D1305" i="3" s="1"/>
  <c r="D1306" i="3" a="1"/>
  <c r="D1306" i="3" s="1"/>
  <c r="D1307" i="3" a="1"/>
  <c r="D1307" i="3" s="1"/>
  <c r="D1308" i="3" a="1"/>
  <c r="D1308" i="3" s="1"/>
  <c r="D1309" i="3" a="1"/>
  <c r="D1309" i="3" s="1"/>
  <c r="D1310" i="3" a="1"/>
  <c r="D1310" i="3" s="1"/>
  <c r="D1311" i="3" a="1"/>
  <c r="D1311" i="3" s="1"/>
  <c r="D1312" i="3" a="1"/>
  <c r="D1312" i="3" s="1"/>
  <c r="D1313" i="3" a="1"/>
  <c r="D1313" i="3" s="1"/>
  <c r="D1314" i="3" a="1"/>
  <c r="D1314" i="3" s="1"/>
  <c r="D1315" i="3" a="1"/>
  <c r="D1315" i="3" s="1"/>
  <c r="D1316" i="3" a="1"/>
  <c r="D1316" i="3" s="1"/>
  <c r="D1317" i="3" a="1"/>
  <c r="D1317" i="3" s="1"/>
  <c r="D1318" i="3" a="1"/>
  <c r="D1318" i="3" s="1"/>
  <c r="D1319" i="3" a="1"/>
  <c r="D1319" i="3" s="1"/>
  <c r="D1320" i="3" a="1"/>
  <c r="D1320" i="3" s="1"/>
  <c r="D1321" i="3" a="1"/>
  <c r="D1321" i="3" s="1"/>
  <c r="D1322" i="3" a="1"/>
  <c r="D1322" i="3" s="1"/>
  <c r="D1323" i="3" a="1"/>
  <c r="D1323" i="3" s="1"/>
  <c r="D1324" i="3" a="1"/>
  <c r="D1324" i="3" s="1"/>
  <c r="D1325" i="3" a="1"/>
  <c r="D1325" i="3" s="1"/>
  <c r="D1326" i="3" a="1"/>
  <c r="D1326" i="3" s="1"/>
  <c r="D1327" i="3" a="1"/>
  <c r="D1327" i="3" s="1"/>
  <c r="D1328" i="3" a="1"/>
  <c r="D1328" i="3" s="1"/>
  <c r="D1329" i="3" a="1"/>
  <c r="D1329" i="3" s="1"/>
  <c r="D1330" i="3" a="1"/>
  <c r="D1330" i="3" s="1"/>
  <c r="D1331" i="3" a="1"/>
  <c r="D1331" i="3" s="1"/>
  <c r="D1332" i="3" a="1"/>
  <c r="D1332" i="3" s="1"/>
  <c r="D1333" i="3" a="1"/>
  <c r="D1333" i="3" s="1"/>
  <c r="D1334" i="3" a="1"/>
  <c r="D1334" i="3" s="1"/>
  <c r="D1335" i="3" a="1"/>
  <c r="D1335" i="3" s="1"/>
  <c r="D1336" i="3" a="1"/>
  <c r="D1336" i="3" s="1"/>
  <c r="D1337" i="3" a="1"/>
  <c r="D1337" i="3" s="1"/>
  <c r="D1338" i="3" a="1"/>
  <c r="D1338" i="3" s="1"/>
  <c r="D1339" i="3" a="1"/>
  <c r="D1339" i="3" s="1"/>
  <c r="D1340" i="3" a="1"/>
  <c r="D1340" i="3" s="1"/>
  <c r="D1341" i="3" a="1"/>
  <c r="D1341" i="3" s="1"/>
  <c r="D1342" i="3" a="1"/>
  <c r="D1342" i="3" s="1"/>
  <c r="D1343" i="3" a="1"/>
  <c r="D1343" i="3" s="1"/>
  <c r="D1344" i="3" a="1"/>
  <c r="D1344" i="3" s="1"/>
  <c r="D1345" i="3" a="1"/>
  <c r="D1345" i="3" s="1"/>
  <c r="D1346" i="3" a="1"/>
  <c r="D1346" i="3" s="1"/>
  <c r="D1347" i="3" a="1"/>
  <c r="D1347" i="3" s="1"/>
  <c r="D1348" i="3" a="1"/>
  <c r="D1348" i="3" s="1"/>
  <c r="D1349" i="3" a="1"/>
  <c r="D1349" i="3" s="1"/>
  <c r="D1350" i="3" a="1"/>
  <c r="D1350" i="3" s="1"/>
  <c r="D1351" i="3" a="1"/>
  <c r="D1351" i="3" s="1"/>
  <c r="D1352" i="3" a="1"/>
  <c r="D1352" i="3" s="1"/>
  <c r="D1353" i="3" a="1"/>
  <c r="D1353" i="3" s="1"/>
  <c r="D1354" i="3" a="1"/>
  <c r="D1354" i="3" s="1"/>
  <c r="D1355" i="3" a="1"/>
  <c r="D1355" i="3" s="1"/>
  <c r="D1356" i="3" a="1"/>
  <c r="D1356" i="3" s="1"/>
  <c r="D1357" i="3" a="1"/>
  <c r="D1357" i="3" s="1"/>
  <c r="D1358" i="3" a="1"/>
  <c r="D1358" i="3" s="1"/>
  <c r="D1359" i="3" a="1"/>
  <c r="D1359" i="3" s="1"/>
  <c r="D1360" i="3" a="1"/>
  <c r="D1360" i="3" s="1"/>
  <c r="D1361" i="3" a="1"/>
  <c r="D1361" i="3" s="1"/>
  <c r="D1362" i="3" a="1"/>
  <c r="D1362" i="3" s="1"/>
  <c r="D1363" i="3" a="1"/>
  <c r="D1363" i="3" s="1"/>
  <c r="D1364" i="3" a="1"/>
  <c r="D1364" i="3" s="1"/>
  <c r="D1365" i="3" a="1"/>
  <c r="D1365" i="3" s="1"/>
  <c r="D1366" i="3" a="1"/>
  <c r="D1366" i="3" s="1"/>
  <c r="D1367" i="3" a="1"/>
  <c r="D1367" i="3" s="1"/>
  <c r="D1368" i="3" a="1"/>
  <c r="D1368" i="3" s="1"/>
  <c r="D1369" i="3" a="1"/>
  <c r="D1369" i="3" s="1"/>
  <c r="D1370" i="3" a="1"/>
  <c r="D1370" i="3" s="1"/>
  <c r="D1371" i="3" a="1"/>
  <c r="D1371" i="3" s="1"/>
  <c r="D1372" i="3" a="1"/>
  <c r="D1372" i="3" s="1"/>
  <c r="D1373" i="3" a="1"/>
  <c r="D1373" i="3" s="1"/>
  <c r="D1374" i="3" a="1"/>
  <c r="D1374" i="3" s="1"/>
  <c r="D1375" i="3" a="1"/>
  <c r="D1375" i="3" s="1"/>
  <c r="D1376" i="3" a="1"/>
  <c r="D1376" i="3" s="1"/>
  <c r="D1377" i="3" a="1"/>
  <c r="D1377" i="3" s="1"/>
  <c r="D1378" i="3" a="1"/>
  <c r="D1378" i="3" s="1"/>
  <c r="D1379" i="3" a="1"/>
  <c r="D1379" i="3" s="1"/>
  <c r="D1380" i="3" a="1"/>
  <c r="D1380" i="3" s="1"/>
  <c r="D1381" i="3" a="1"/>
  <c r="D1381" i="3" s="1"/>
  <c r="D1382" i="3" a="1"/>
  <c r="D1382" i="3" s="1"/>
  <c r="D1383" i="3" a="1"/>
  <c r="D1383" i="3" s="1"/>
  <c r="D1384" i="3" a="1"/>
  <c r="D1384" i="3" s="1"/>
  <c r="D1385" i="3" a="1"/>
  <c r="D1385" i="3" s="1"/>
  <c r="D1386" i="3" a="1"/>
  <c r="D1386" i="3" s="1"/>
  <c r="D1387" i="3" a="1"/>
  <c r="D1387" i="3" s="1"/>
  <c r="D1388" i="3" a="1"/>
  <c r="D1388" i="3" s="1"/>
  <c r="D1389" i="3" a="1"/>
  <c r="D1389" i="3" s="1"/>
  <c r="D1390" i="3" a="1"/>
  <c r="D1390" i="3" s="1"/>
  <c r="D1391" i="3" a="1"/>
  <c r="D1391" i="3" s="1"/>
  <c r="D1392" i="3" a="1"/>
  <c r="D1392" i="3" s="1"/>
  <c r="D1393" i="3" a="1"/>
  <c r="D1393" i="3" s="1"/>
  <c r="D1394" i="3" a="1"/>
  <c r="D1394" i="3" s="1"/>
  <c r="D1395" i="3" a="1"/>
  <c r="D1395" i="3" s="1"/>
  <c r="D1396" i="3" a="1"/>
  <c r="D1396" i="3" s="1"/>
  <c r="D1397" i="3" a="1"/>
  <c r="D1397" i="3" s="1"/>
  <c r="D1398" i="3" a="1"/>
  <c r="D1398" i="3" s="1"/>
  <c r="D1399" i="3" a="1"/>
  <c r="D1399" i="3" s="1"/>
  <c r="D1400" i="3" a="1"/>
  <c r="D1400" i="3" s="1"/>
  <c r="D1401" i="3" a="1"/>
  <c r="D1401" i="3" s="1"/>
  <c r="D1402" i="3" a="1"/>
  <c r="D1402" i="3" s="1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C2" i="4" l="1"/>
  <c r="C4" i="4"/>
  <c r="I10" i="17" l="1"/>
  <c r="I14" i="17"/>
  <c r="O16" i="17" s="1"/>
  <c r="I12" i="17"/>
  <c r="O14" i="17" s="1"/>
  <c r="I8" i="17"/>
  <c r="I6" i="17"/>
  <c r="G14" i="17"/>
  <c r="G12" i="17"/>
  <c r="G10" i="17"/>
  <c r="G8" i="17"/>
  <c r="G6" i="17"/>
  <c r="M8" i="17" s="1"/>
  <c r="C1" i="14"/>
  <c r="C1" i="15"/>
  <c r="C1" i="13"/>
  <c r="C1" i="12"/>
  <c r="C1" i="10"/>
  <c r="C1" i="11"/>
  <c r="C1" i="9"/>
  <c r="C1" i="8"/>
  <c r="C1" i="7"/>
  <c r="C1" i="3"/>
  <c r="H1" i="9" l="1"/>
  <c r="O10" i="17"/>
  <c r="H1" i="10"/>
  <c r="M12" i="17"/>
  <c r="H1" i="12"/>
  <c r="M14" i="17"/>
  <c r="H1" i="15"/>
  <c r="M16" i="17"/>
  <c r="H1" i="8"/>
  <c r="M10" i="17"/>
  <c r="H1" i="7"/>
  <c r="O8" i="17"/>
  <c r="B8" i="2"/>
  <c r="A2" i="35" s="1"/>
  <c r="O12" i="17"/>
  <c r="B5" i="2"/>
  <c r="A2" i="32" s="1"/>
  <c r="H1" i="3"/>
  <c r="B7" i="2"/>
  <c r="A2" i="34" s="1"/>
  <c r="B12" i="2"/>
  <c r="A2" i="39" s="1"/>
  <c r="B3" i="2"/>
  <c r="A2" i="31" s="1"/>
  <c r="B9" i="2"/>
  <c r="A2" i="36" s="1"/>
  <c r="B10" i="2"/>
  <c r="A2" i="37" s="1"/>
  <c r="B4" i="2"/>
  <c r="B6" i="2"/>
  <c r="A2" i="33" s="1"/>
  <c r="B11" i="2"/>
  <c r="A2" i="38" s="1"/>
  <c r="H1" i="11"/>
  <c r="H1" i="14"/>
  <c r="H1" i="13"/>
  <c r="A2" i="19" l="1"/>
  <c r="C20" i="4" l="1"/>
  <c r="B20" i="4"/>
  <c r="A20" i="4"/>
  <c r="C18" i="4"/>
  <c r="B18" i="4"/>
  <c r="A18" i="4"/>
  <c r="J17" i="4"/>
  <c r="I17" i="4"/>
  <c r="H17" i="4"/>
  <c r="C16" i="4"/>
  <c r="B16" i="4"/>
  <c r="A16" i="4"/>
  <c r="C14" i="4"/>
  <c r="B14" i="4"/>
  <c r="A14" i="4"/>
  <c r="C12" i="4"/>
  <c r="B12" i="4"/>
  <c r="A12" i="4"/>
  <c r="C10" i="4"/>
  <c r="B10" i="4"/>
  <c r="A10" i="4"/>
  <c r="C8" i="4"/>
  <c r="B8" i="4"/>
  <c r="A8" i="4"/>
  <c r="C6" i="4"/>
  <c r="B6" i="4"/>
  <c r="A6" i="4"/>
  <c r="B4" i="4"/>
  <c r="A4" i="4"/>
  <c r="B2" i="4"/>
  <c r="A2" i="4"/>
  <c r="C1502" i="14"/>
  <c r="B1502" i="14"/>
  <c r="C1501" i="14"/>
  <c r="B1501" i="14"/>
  <c r="C1500" i="14"/>
  <c r="B1500" i="14"/>
  <c r="C1499" i="14"/>
  <c r="B1499" i="14"/>
  <c r="C1498" i="14"/>
  <c r="B1498" i="14"/>
  <c r="C1497" i="14"/>
  <c r="B1497" i="14"/>
  <c r="C1496" i="14"/>
  <c r="B1496" i="14"/>
  <c r="C1495" i="14"/>
  <c r="B1495" i="14"/>
  <c r="C1494" i="14"/>
  <c r="B1494" i="14"/>
  <c r="C1493" i="14"/>
  <c r="B1493" i="14"/>
  <c r="C1492" i="14"/>
  <c r="B1492" i="14"/>
  <c r="C1491" i="14"/>
  <c r="B1491" i="14"/>
  <c r="C1490" i="14"/>
  <c r="B1490" i="14"/>
  <c r="C1489" i="14"/>
  <c r="B1489" i="14"/>
  <c r="C1488" i="14"/>
  <c r="B1488" i="14"/>
  <c r="C1487" i="14"/>
  <c r="B1487" i="14"/>
  <c r="C1486" i="14"/>
  <c r="B1486" i="14"/>
  <c r="C1485" i="14"/>
  <c r="B1485" i="14"/>
  <c r="C1484" i="14"/>
  <c r="B1484" i="14"/>
  <c r="C1483" i="14"/>
  <c r="B1483" i="14"/>
  <c r="C1482" i="14"/>
  <c r="B1482" i="14"/>
  <c r="C1481" i="14"/>
  <c r="B1481" i="14"/>
  <c r="C1480" i="14"/>
  <c r="B1480" i="14"/>
  <c r="C1479" i="14"/>
  <c r="B1479" i="14"/>
  <c r="C1478" i="14"/>
  <c r="B1478" i="14"/>
  <c r="C1477" i="14"/>
  <c r="B1477" i="14"/>
  <c r="C1476" i="14"/>
  <c r="B1476" i="14"/>
  <c r="C1475" i="14"/>
  <c r="B1475" i="14"/>
  <c r="C1474" i="14"/>
  <c r="B1474" i="14"/>
  <c r="C1473" i="14"/>
  <c r="B1473" i="14"/>
  <c r="C1472" i="14"/>
  <c r="B1472" i="14"/>
  <c r="C1471" i="14"/>
  <c r="B1471" i="14"/>
  <c r="C1470" i="14"/>
  <c r="B1470" i="14"/>
  <c r="C1469" i="14"/>
  <c r="B1469" i="14"/>
  <c r="C1468" i="14"/>
  <c r="B1468" i="14"/>
  <c r="C1467" i="14"/>
  <c r="B1467" i="14"/>
  <c r="C1466" i="14"/>
  <c r="B1466" i="14"/>
  <c r="C1465" i="14"/>
  <c r="B1465" i="14"/>
  <c r="C1464" i="14"/>
  <c r="B1464" i="14"/>
  <c r="C1463" i="14"/>
  <c r="B1463" i="14"/>
  <c r="C1462" i="14"/>
  <c r="B1462" i="14"/>
  <c r="C1461" i="14"/>
  <c r="B1461" i="14"/>
  <c r="C1460" i="14"/>
  <c r="B1460" i="14"/>
  <c r="C1459" i="14"/>
  <c r="B1459" i="14"/>
  <c r="C1458" i="14"/>
  <c r="B1458" i="14"/>
  <c r="C1457" i="14"/>
  <c r="B1457" i="14"/>
  <c r="C1456" i="14"/>
  <c r="B1456" i="14"/>
  <c r="C1455" i="14"/>
  <c r="B1455" i="14"/>
  <c r="C1454" i="14"/>
  <c r="B1454" i="14"/>
  <c r="C1453" i="14"/>
  <c r="B1453" i="14"/>
  <c r="C1452" i="14"/>
  <c r="B1452" i="14"/>
  <c r="C1451" i="14"/>
  <c r="B1451" i="14"/>
  <c r="C1450" i="14"/>
  <c r="B1450" i="14"/>
  <c r="C1449" i="14"/>
  <c r="B1449" i="14"/>
  <c r="C1448" i="14"/>
  <c r="B1448" i="14"/>
  <c r="C1447" i="14"/>
  <c r="B1447" i="14"/>
  <c r="C1446" i="14"/>
  <c r="B1446" i="14"/>
  <c r="C1445" i="14"/>
  <c r="B1445" i="14"/>
  <c r="C1444" i="14"/>
  <c r="B1444" i="14"/>
  <c r="C1443" i="14"/>
  <c r="B1443" i="14"/>
  <c r="C1442" i="14"/>
  <c r="B1442" i="14"/>
  <c r="C1441" i="14"/>
  <c r="B1441" i="14"/>
  <c r="C1440" i="14"/>
  <c r="B1440" i="14"/>
  <c r="C1439" i="14"/>
  <c r="B1439" i="14"/>
  <c r="C1438" i="14"/>
  <c r="B1438" i="14"/>
  <c r="C1437" i="14"/>
  <c r="B1437" i="14"/>
  <c r="C1436" i="14"/>
  <c r="B1436" i="14"/>
  <c r="C1435" i="14"/>
  <c r="B1435" i="14"/>
  <c r="C1434" i="14"/>
  <c r="B1434" i="14"/>
  <c r="C1433" i="14"/>
  <c r="B1433" i="14"/>
  <c r="C1432" i="14"/>
  <c r="B1432" i="14"/>
  <c r="C1431" i="14"/>
  <c r="B1431" i="14"/>
  <c r="C1430" i="14"/>
  <c r="B1430" i="14"/>
  <c r="C1429" i="14"/>
  <c r="B1429" i="14"/>
  <c r="C1428" i="14"/>
  <c r="B1428" i="14"/>
  <c r="C1427" i="14"/>
  <c r="B1427" i="14"/>
  <c r="C1426" i="14"/>
  <c r="B1426" i="14"/>
  <c r="C1425" i="14"/>
  <c r="B1425" i="14"/>
  <c r="C1424" i="14"/>
  <c r="B1424" i="14"/>
  <c r="C1423" i="14"/>
  <c r="B1423" i="14"/>
  <c r="C1422" i="14"/>
  <c r="B1422" i="14"/>
  <c r="C1421" i="14"/>
  <c r="B1421" i="14"/>
  <c r="C1420" i="14"/>
  <c r="B1420" i="14"/>
  <c r="C1419" i="14"/>
  <c r="B1419" i="14"/>
  <c r="C1418" i="14"/>
  <c r="B1418" i="14"/>
  <c r="C1417" i="14"/>
  <c r="B1417" i="14"/>
  <c r="C1416" i="14"/>
  <c r="B1416" i="14"/>
  <c r="C1415" i="14"/>
  <c r="B1415" i="14"/>
  <c r="C1414" i="14"/>
  <c r="B1414" i="14"/>
  <c r="C1413" i="14"/>
  <c r="B1413" i="14"/>
  <c r="C1412" i="14"/>
  <c r="B1412" i="14"/>
  <c r="C1411" i="14"/>
  <c r="B1411" i="14"/>
  <c r="C1410" i="14"/>
  <c r="B1410" i="14"/>
  <c r="C1409" i="14"/>
  <c r="B1409" i="14"/>
  <c r="C1408" i="14"/>
  <c r="B1408" i="14"/>
  <c r="C1407" i="14"/>
  <c r="B1407" i="14"/>
  <c r="C1406" i="14"/>
  <c r="B1406" i="14"/>
  <c r="C1405" i="14"/>
  <c r="B1405" i="14"/>
  <c r="C1404" i="14"/>
  <c r="B1404" i="14"/>
  <c r="C1403" i="14"/>
  <c r="B1403" i="14"/>
  <c r="C1402" i="14"/>
  <c r="B1402" i="14"/>
  <c r="C1401" i="14"/>
  <c r="B1401" i="14"/>
  <c r="C1400" i="14"/>
  <c r="B1400" i="14"/>
  <c r="C1399" i="14"/>
  <c r="B1399" i="14"/>
  <c r="C1398" i="14"/>
  <c r="B1398" i="14"/>
  <c r="C1397" i="14"/>
  <c r="B1397" i="14"/>
  <c r="C1396" i="14"/>
  <c r="B1396" i="14"/>
  <c r="C1395" i="14"/>
  <c r="B1395" i="14"/>
  <c r="C1394" i="14"/>
  <c r="B1394" i="14"/>
  <c r="C1393" i="14"/>
  <c r="B1393" i="14"/>
  <c r="C1392" i="14"/>
  <c r="B1392" i="14"/>
  <c r="C1391" i="14"/>
  <c r="B1391" i="14"/>
  <c r="C1390" i="14"/>
  <c r="B1390" i="14"/>
  <c r="C1389" i="14"/>
  <c r="B1389" i="14"/>
  <c r="C1388" i="14"/>
  <c r="B1388" i="14"/>
  <c r="C1387" i="14"/>
  <c r="B1387" i="14"/>
  <c r="C1386" i="14"/>
  <c r="B1386" i="14"/>
  <c r="C1385" i="14"/>
  <c r="B1385" i="14"/>
  <c r="C1384" i="14"/>
  <c r="B1384" i="14"/>
  <c r="C1383" i="14"/>
  <c r="B1383" i="14"/>
  <c r="C1382" i="14"/>
  <c r="B1382" i="14"/>
  <c r="C1381" i="14"/>
  <c r="B1381" i="14"/>
  <c r="C1380" i="14"/>
  <c r="B1380" i="14"/>
  <c r="C1379" i="14"/>
  <c r="B1379" i="14"/>
  <c r="C1378" i="14"/>
  <c r="B1378" i="14"/>
  <c r="C1377" i="14"/>
  <c r="B1377" i="14"/>
  <c r="C1376" i="14"/>
  <c r="B1376" i="14"/>
  <c r="C1375" i="14"/>
  <c r="B1375" i="14"/>
  <c r="C1374" i="14"/>
  <c r="B1374" i="14"/>
  <c r="C1373" i="14"/>
  <c r="B1373" i="14"/>
  <c r="C1372" i="14"/>
  <c r="B1372" i="14"/>
  <c r="C1371" i="14"/>
  <c r="B1371" i="14"/>
  <c r="C1370" i="14"/>
  <c r="B1370" i="14"/>
  <c r="C1369" i="14"/>
  <c r="B1369" i="14"/>
  <c r="C1368" i="14"/>
  <c r="B1368" i="14"/>
  <c r="C1367" i="14"/>
  <c r="B1367" i="14"/>
  <c r="C1366" i="14"/>
  <c r="B1366" i="14"/>
  <c r="C1365" i="14"/>
  <c r="B1365" i="14"/>
  <c r="C1364" i="14"/>
  <c r="B1364" i="14"/>
  <c r="C1363" i="14"/>
  <c r="B1363" i="14"/>
  <c r="C1362" i="14"/>
  <c r="B1362" i="14"/>
  <c r="C1361" i="14"/>
  <c r="B1361" i="14"/>
  <c r="C1360" i="14"/>
  <c r="B1360" i="14"/>
  <c r="C1359" i="14"/>
  <c r="B1359" i="14"/>
  <c r="C1358" i="14"/>
  <c r="B1358" i="14"/>
  <c r="C1357" i="14"/>
  <c r="B1357" i="14"/>
  <c r="C1356" i="14"/>
  <c r="B1356" i="14"/>
  <c r="C1355" i="14"/>
  <c r="B1355" i="14"/>
  <c r="C1354" i="14"/>
  <c r="B1354" i="14"/>
  <c r="C1353" i="14"/>
  <c r="B1353" i="14"/>
  <c r="C1352" i="14"/>
  <c r="B1352" i="14"/>
  <c r="C1351" i="14"/>
  <c r="B1351" i="14"/>
  <c r="C1350" i="14"/>
  <c r="B1350" i="14"/>
  <c r="C1349" i="14"/>
  <c r="B1349" i="14"/>
  <c r="C1348" i="14"/>
  <c r="B1348" i="14"/>
  <c r="C1347" i="14"/>
  <c r="B1347" i="14"/>
  <c r="C1346" i="14"/>
  <c r="B1346" i="14"/>
  <c r="C1345" i="14"/>
  <c r="B1345" i="14"/>
  <c r="C1344" i="14"/>
  <c r="B1344" i="14"/>
  <c r="C1343" i="14"/>
  <c r="B1343" i="14"/>
  <c r="C1342" i="14"/>
  <c r="B1342" i="14"/>
  <c r="C1341" i="14"/>
  <c r="B1341" i="14"/>
  <c r="C1340" i="14"/>
  <c r="B1340" i="14"/>
  <c r="C1339" i="14"/>
  <c r="B1339" i="14"/>
  <c r="C1338" i="14"/>
  <c r="B1338" i="14"/>
  <c r="C1337" i="14"/>
  <c r="B1337" i="14"/>
  <c r="C1336" i="14"/>
  <c r="B1336" i="14"/>
  <c r="C1335" i="14"/>
  <c r="B1335" i="14"/>
  <c r="C1334" i="14"/>
  <c r="B1334" i="14"/>
  <c r="C1333" i="14"/>
  <c r="B1333" i="14"/>
  <c r="C1332" i="14"/>
  <c r="B1332" i="14"/>
  <c r="C1331" i="14"/>
  <c r="B1331" i="14"/>
  <c r="C1330" i="14"/>
  <c r="B1330" i="14"/>
  <c r="C1329" i="14"/>
  <c r="B1329" i="14"/>
  <c r="C1328" i="14"/>
  <c r="B1328" i="14"/>
  <c r="C1327" i="14"/>
  <c r="B1327" i="14"/>
  <c r="C1326" i="14"/>
  <c r="B1326" i="14"/>
  <c r="C1325" i="14"/>
  <c r="B1325" i="14"/>
  <c r="C1324" i="14"/>
  <c r="B1324" i="14"/>
  <c r="C1323" i="14"/>
  <c r="B1323" i="14"/>
  <c r="C1322" i="14"/>
  <c r="B1322" i="14"/>
  <c r="C1321" i="14"/>
  <c r="B1321" i="14"/>
  <c r="C1320" i="14"/>
  <c r="B1320" i="14"/>
  <c r="C1319" i="14"/>
  <c r="B1319" i="14"/>
  <c r="C1318" i="14"/>
  <c r="B1318" i="14"/>
  <c r="C1317" i="14"/>
  <c r="B1317" i="14"/>
  <c r="C1316" i="14"/>
  <c r="B1316" i="14"/>
  <c r="C1315" i="14"/>
  <c r="B1315" i="14"/>
  <c r="C1314" i="14"/>
  <c r="B1314" i="14"/>
  <c r="C1313" i="14"/>
  <c r="B1313" i="14"/>
  <c r="C1312" i="14"/>
  <c r="B1312" i="14"/>
  <c r="C1311" i="14"/>
  <c r="B1311" i="14"/>
  <c r="C1310" i="14"/>
  <c r="B1310" i="14"/>
  <c r="C1309" i="14"/>
  <c r="B1309" i="14"/>
  <c r="C1308" i="14"/>
  <c r="B1308" i="14"/>
  <c r="C1307" i="14"/>
  <c r="B1307" i="14"/>
  <c r="C1306" i="14"/>
  <c r="B1306" i="14"/>
  <c r="C1305" i="14"/>
  <c r="B1305" i="14"/>
  <c r="C1304" i="14"/>
  <c r="B1304" i="14"/>
  <c r="C1303" i="14"/>
  <c r="B1303" i="14"/>
  <c r="C1302" i="14"/>
  <c r="B1302" i="14"/>
  <c r="C1301" i="14"/>
  <c r="B1301" i="14"/>
  <c r="C1300" i="14"/>
  <c r="B1300" i="14"/>
  <c r="C1299" i="14"/>
  <c r="B1299" i="14"/>
  <c r="C1298" i="14"/>
  <c r="B1298" i="14"/>
  <c r="C1297" i="14"/>
  <c r="B1297" i="14"/>
  <c r="C1296" i="14"/>
  <c r="B1296" i="14"/>
  <c r="C1295" i="14"/>
  <c r="B1295" i="14"/>
  <c r="C1294" i="14"/>
  <c r="B1294" i="14"/>
  <c r="C1293" i="14"/>
  <c r="B1293" i="14"/>
  <c r="C1292" i="14"/>
  <c r="B1292" i="14"/>
  <c r="C1291" i="14"/>
  <c r="B1291" i="14"/>
  <c r="C1290" i="14"/>
  <c r="B1290" i="14"/>
  <c r="C1289" i="14"/>
  <c r="B1289" i="14"/>
  <c r="C1288" i="14"/>
  <c r="B1288" i="14"/>
  <c r="C1287" i="14"/>
  <c r="B1287" i="14"/>
  <c r="C1286" i="14"/>
  <c r="B1286" i="14"/>
  <c r="C1285" i="14"/>
  <c r="B1285" i="14"/>
  <c r="C1284" i="14"/>
  <c r="B1284" i="14"/>
  <c r="C1283" i="14"/>
  <c r="B1283" i="14"/>
  <c r="C1282" i="14"/>
  <c r="B1282" i="14"/>
  <c r="C1281" i="14"/>
  <c r="B1281" i="14"/>
  <c r="C1280" i="14"/>
  <c r="B1280" i="14"/>
  <c r="C1279" i="14"/>
  <c r="B1279" i="14"/>
  <c r="C1278" i="14"/>
  <c r="B1278" i="14"/>
  <c r="C1277" i="14"/>
  <c r="B1277" i="14"/>
  <c r="C1276" i="14"/>
  <c r="B1276" i="14"/>
  <c r="C1275" i="14"/>
  <c r="B1275" i="14"/>
  <c r="C1274" i="14"/>
  <c r="B1274" i="14"/>
  <c r="C1273" i="14"/>
  <c r="B1273" i="14"/>
  <c r="C1272" i="14"/>
  <c r="B1272" i="14"/>
  <c r="C1271" i="14"/>
  <c r="B1271" i="14"/>
  <c r="C1270" i="14"/>
  <c r="B1270" i="14"/>
  <c r="C1269" i="14"/>
  <c r="B1269" i="14"/>
  <c r="C1268" i="14"/>
  <c r="B1268" i="14"/>
  <c r="C1267" i="14"/>
  <c r="B1267" i="14"/>
  <c r="C1266" i="14"/>
  <c r="B1266" i="14"/>
  <c r="C1265" i="14"/>
  <c r="B1265" i="14"/>
  <c r="C1264" i="14"/>
  <c r="B1264" i="14"/>
  <c r="C1263" i="14"/>
  <c r="B1263" i="14"/>
  <c r="C1262" i="14"/>
  <c r="B1262" i="14"/>
  <c r="C1261" i="14"/>
  <c r="B1261" i="14"/>
  <c r="C1260" i="14"/>
  <c r="B1260" i="14"/>
  <c r="C1259" i="14"/>
  <c r="B1259" i="14"/>
  <c r="C1258" i="14"/>
  <c r="B1258" i="14"/>
  <c r="C1257" i="14"/>
  <c r="B1257" i="14"/>
  <c r="C1256" i="14"/>
  <c r="B1256" i="14"/>
  <c r="C1255" i="14"/>
  <c r="B1255" i="14"/>
  <c r="C1254" i="14"/>
  <c r="B1254" i="14"/>
  <c r="C1253" i="14"/>
  <c r="B1253" i="14"/>
  <c r="C1252" i="14"/>
  <c r="B1252" i="14"/>
  <c r="C1251" i="14"/>
  <c r="B1251" i="14"/>
  <c r="C1250" i="14"/>
  <c r="B1250" i="14"/>
  <c r="C1249" i="14"/>
  <c r="B1249" i="14"/>
  <c r="C1248" i="14"/>
  <c r="B1248" i="14"/>
  <c r="C1247" i="14"/>
  <c r="B1247" i="14"/>
  <c r="C1246" i="14"/>
  <c r="B1246" i="14"/>
  <c r="C1245" i="14"/>
  <c r="B1245" i="14"/>
  <c r="C1244" i="14"/>
  <c r="B1244" i="14"/>
  <c r="C1243" i="14"/>
  <c r="B1243" i="14"/>
  <c r="C1242" i="14"/>
  <c r="B1242" i="14"/>
  <c r="C1241" i="14"/>
  <c r="B1241" i="14"/>
  <c r="C1240" i="14"/>
  <c r="B1240" i="14"/>
  <c r="C1239" i="14"/>
  <c r="B1239" i="14"/>
  <c r="C1238" i="14"/>
  <c r="B1238" i="14"/>
  <c r="C1237" i="14"/>
  <c r="B1237" i="14"/>
  <c r="C1236" i="14"/>
  <c r="B1236" i="14"/>
  <c r="C1235" i="14"/>
  <c r="B1235" i="14"/>
  <c r="C1234" i="14"/>
  <c r="B1234" i="14"/>
  <c r="C1233" i="14"/>
  <c r="B1233" i="14"/>
  <c r="C1232" i="14"/>
  <c r="B1232" i="14"/>
  <c r="C1231" i="14"/>
  <c r="B1231" i="14"/>
  <c r="C1230" i="14"/>
  <c r="B1230" i="14"/>
  <c r="C1229" i="14"/>
  <c r="B1229" i="14"/>
  <c r="C1228" i="14"/>
  <c r="B1228" i="14"/>
  <c r="C1227" i="14"/>
  <c r="B1227" i="14"/>
  <c r="C1226" i="14"/>
  <c r="B1226" i="14"/>
  <c r="C1225" i="14"/>
  <c r="B1225" i="14"/>
  <c r="C1224" i="14"/>
  <c r="B1224" i="14"/>
  <c r="C1223" i="14"/>
  <c r="B1223" i="14"/>
  <c r="C1222" i="14"/>
  <c r="B1222" i="14"/>
  <c r="C1221" i="14"/>
  <c r="B1221" i="14"/>
  <c r="C1220" i="14"/>
  <c r="B1220" i="14"/>
  <c r="C1219" i="14"/>
  <c r="B1219" i="14"/>
  <c r="C1218" i="14"/>
  <c r="B1218" i="14"/>
  <c r="C1217" i="14"/>
  <c r="B1217" i="14"/>
  <c r="C1216" i="14"/>
  <c r="B1216" i="14"/>
  <c r="C1215" i="14"/>
  <c r="B1215" i="14"/>
  <c r="C1214" i="14"/>
  <c r="B1214" i="14"/>
  <c r="C1213" i="14"/>
  <c r="B1213" i="14"/>
  <c r="C1212" i="14"/>
  <c r="B1212" i="14"/>
  <c r="C1211" i="14"/>
  <c r="B1211" i="14"/>
  <c r="C1210" i="14"/>
  <c r="B1210" i="14"/>
  <c r="C1209" i="14"/>
  <c r="B1209" i="14"/>
  <c r="C1208" i="14"/>
  <c r="B1208" i="14"/>
  <c r="C1207" i="14"/>
  <c r="B1207" i="14"/>
  <c r="C1206" i="14"/>
  <c r="B1206" i="14"/>
  <c r="C1205" i="14"/>
  <c r="B1205" i="14"/>
  <c r="C1204" i="14"/>
  <c r="B1204" i="14"/>
  <c r="C1203" i="14"/>
  <c r="B1203" i="14"/>
  <c r="C1202" i="14"/>
  <c r="B1202" i="14"/>
  <c r="C1201" i="14"/>
  <c r="B1201" i="14"/>
  <c r="C1200" i="14"/>
  <c r="B1200" i="14"/>
  <c r="C1199" i="14"/>
  <c r="B1199" i="14"/>
  <c r="C1198" i="14"/>
  <c r="B1198" i="14"/>
  <c r="C1197" i="14"/>
  <c r="B1197" i="14"/>
  <c r="C1196" i="14"/>
  <c r="B1196" i="14"/>
  <c r="C1195" i="14"/>
  <c r="B1195" i="14"/>
  <c r="C1194" i="14"/>
  <c r="B1194" i="14"/>
  <c r="C1193" i="14"/>
  <c r="B1193" i="14"/>
  <c r="C1192" i="14"/>
  <c r="B1192" i="14"/>
  <c r="C1191" i="14"/>
  <c r="B1191" i="14"/>
  <c r="C1190" i="14"/>
  <c r="B1190" i="14"/>
  <c r="C1189" i="14"/>
  <c r="B1189" i="14"/>
  <c r="C1188" i="14"/>
  <c r="B1188" i="14"/>
  <c r="C1187" i="14"/>
  <c r="B1187" i="14"/>
  <c r="C1186" i="14"/>
  <c r="B1186" i="14"/>
  <c r="C1185" i="14"/>
  <c r="B1185" i="14"/>
  <c r="C1184" i="14"/>
  <c r="B1184" i="14"/>
  <c r="C1183" i="14"/>
  <c r="B1183" i="14"/>
  <c r="C1182" i="14"/>
  <c r="B1182" i="14"/>
  <c r="C1181" i="14"/>
  <c r="B1181" i="14"/>
  <c r="C1180" i="14"/>
  <c r="B1180" i="14"/>
  <c r="C1179" i="14"/>
  <c r="B1179" i="14"/>
  <c r="C1178" i="14"/>
  <c r="B1178" i="14"/>
  <c r="C1177" i="14"/>
  <c r="B1177" i="14"/>
  <c r="C1176" i="14"/>
  <c r="B1176" i="14"/>
  <c r="C1175" i="14"/>
  <c r="B1175" i="14"/>
  <c r="C1174" i="14"/>
  <c r="B1174" i="14"/>
  <c r="C1173" i="14"/>
  <c r="B1173" i="14"/>
  <c r="C1172" i="14"/>
  <c r="B1172" i="14"/>
  <c r="C1171" i="14"/>
  <c r="B1171" i="14"/>
  <c r="C1170" i="14"/>
  <c r="B1170" i="14"/>
  <c r="C1169" i="14"/>
  <c r="B1169" i="14"/>
  <c r="C1168" i="14"/>
  <c r="B1168" i="14"/>
  <c r="C1167" i="14"/>
  <c r="B1167" i="14"/>
  <c r="C1166" i="14"/>
  <c r="B1166" i="14"/>
  <c r="C1165" i="14"/>
  <c r="B1165" i="14"/>
  <c r="C1164" i="14"/>
  <c r="B1164" i="14"/>
  <c r="C1163" i="14"/>
  <c r="B1163" i="14"/>
  <c r="C1162" i="14"/>
  <c r="B1162" i="14"/>
  <c r="C1161" i="14"/>
  <c r="B1161" i="14"/>
  <c r="C1160" i="14"/>
  <c r="B1160" i="14"/>
  <c r="C1159" i="14"/>
  <c r="B1159" i="14"/>
  <c r="C1158" i="14"/>
  <c r="B1158" i="14"/>
  <c r="C1157" i="14"/>
  <c r="B1157" i="14"/>
  <c r="C1156" i="14"/>
  <c r="B1156" i="14"/>
  <c r="C1155" i="14"/>
  <c r="B1155" i="14"/>
  <c r="C1154" i="14"/>
  <c r="B1154" i="14"/>
  <c r="C1153" i="14"/>
  <c r="B1153" i="14"/>
  <c r="C1152" i="14"/>
  <c r="B1152" i="14"/>
  <c r="C1151" i="14"/>
  <c r="B1151" i="14"/>
  <c r="C1150" i="14"/>
  <c r="B1150" i="14"/>
  <c r="C1149" i="14"/>
  <c r="B1149" i="14"/>
  <c r="C1148" i="14"/>
  <c r="B1148" i="14"/>
  <c r="C1147" i="14"/>
  <c r="B1147" i="14"/>
  <c r="C1146" i="14"/>
  <c r="B1146" i="14"/>
  <c r="C1145" i="14"/>
  <c r="B1145" i="14"/>
  <c r="C1144" i="14"/>
  <c r="B1144" i="14"/>
  <c r="C1143" i="14"/>
  <c r="B1143" i="14"/>
  <c r="C1142" i="14"/>
  <c r="B1142" i="14"/>
  <c r="C1141" i="14"/>
  <c r="B1141" i="14"/>
  <c r="C1140" i="14"/>
  <c r="B1140" i="14"/>
  <c r="C1139" i="14"/>
  <c r="B1139" i="14"/>
  <c r="C1138" i="14"/>
  <c r="B1138" i="14"/>
  <c r="C1137" i="14"/>
  <c r="B1137" i="14"/>
  <c r="C1136" i="14"/>
  <c r="B1136" i="14"/>
  <c r="C1135" i="14"/>
  <c r="B1135" i="14"/>
  <c r="C1134" i="14"/>
  <c r="B1134" i="14"/>
  <c r="C1133" i="14"/>
  <c r="B1133" i="14"/>
  <c r="C1132" i="14"/>
  <c r="B1132" i="14"/>
  <c r="C1131" i="14"/>
  <c r="B1131" i="14"/>
  <c r="C1130" i="14"/>
  <c r="B1130" i="14"/>
  <c r="C1129" i="14"/>
  <c r="B1129" i="14"/>
  <c r="C1128" i="14"/>
  <c r="B1128" i="14"/>
  <c r="C1127" i="14"/>
  <c r="B1127" i="14"/>
  <c r="C1126" i="14"/>
  <c r="B1126" i="14"/>
  <c r="C1125" i="14"/>
  <c r="B1125" i="14"/>
  <c r="C1124" i="14"/>
  <c r="B1124" i="14"/>
  <c r="C1123" i="14"/>
  <c r="B1123" i="14"/>
  <c r="C1122" i="14"/>
  <c r="B1122" i="14"/>
  <c r="C1121" i="14"/>
  <c r="B1121" i="14"/>
  <c r="C1120" i="14"/>
  <c r="B1120" i="14"/>
  <c r="C1119" i="14"/>
  <c r="B1119" i="14"/>
  <c r="C1118" i="14"/>
  <c r="B1118" i="14"/>
  <c r="C1117" i="14"/>
  <c r="B1117" i="14"/>
  <c r="C1116" i="14"/>
  <c r="B1116" i="14"/>
  <c r="C1115" i="14"/>
  <c r="B1115" i="14"/>
  <c r="C1114" i="14"/>
  <c r="B1114" i="14"/>
  <c r="C1113" i="14"/>
  <c r="B1113" i="14"/>
  <c r="C1112" i="14"/>
  <c r="B1112" i="14"/>
  <c r="C1111" i="14"/>
  <c r="B1111" i="14"/>
  <c r="C1110" i="14"/>
  <c r="B1110" i="14"/>
  <c r="C1109" i="14"/>
  <c r="B1109" i="14"/>
  <c r="C1108" i="14"/>
  <c r="B1108" i="14"/>
  <c r="C1107" i="14"/>
  <c r="B1107" i="14"/>
  <c r="C1106" i="14"/>
  <c r="B1106" i="14"/>
  <c r="C1105" i="14"/>
  <c r="B1105" i="14"/>
  <c r="C1104" i="14"/>
  <c r="B1104" i="14"/>
  <c r="C1103" i="14"/>
  <c r="B1103" i="14"/>
  <c r="C1102" i="14"/>
  <c r="B1102" i="14"/>
  <c r="C1101" i="14"/>
  <c r="B1101" i="14"/>
  <c r="C1100" i="14"/>
  <c r="B1100" i="14"/>
  <c r="C1099" i="14"/>
  <c r="B1099" i="14"/>
  <c r="C1098" i="14"/>
  <c r="B1098" i="14"/>
  <c r="C1097" i="14"/>
  <c r="B1097" i="14"/>
  <c r="C1096" i="14"/>
  <c r="B1096" i="14"/>
  <c r="C1095" i="14"/>
  <c r="B1095" i="14"/>
  <c r="C1094" i="14"/>
  <c r="B1094" i="14"/>
  <c r="C1093" i="14"/>
  <c r="B1093" i="14"/>
  <c r="C1092" i="14"/>
  <c r="B1092" i="14"/>
  <c r="C1091" i="14"/>
  <c r="B1091" i="14"/>
  <c r="C1090" i="14"/>
  <c r="B1090" i="14"/>
  <c r="C1089" i="14"/>
  <c r="B1089" i="14"/>
  <c r="C1088" i="14"/>
  <c r="B1088" i="14"/>
  <c r="C1087" i="14"/>
  <c r="B1087" i="14"/>
  <c r="C1086" i="14"/>
  <c r="B1086" i="14"/>
  <c r="C1085" i="14"/>
  <c r="B1085" i="14"/>
  <c r="C1084" i="14"/>
  <c r="B1084" i="14"/>
  <c r="C1083" i="14"/>
  <c r="B1083" i="14"/>
  <c r="C1082" i="14"/>
  <c r="B1082" i="14"/>
  <c r="C1081" i="14"/>
  <c r="B1081" i="14"/>
  <c r="C1080" i="14"/>
  <c r="B1080" i="14"/>
  <c r="C1079" i="14"/>
  <c r="B1079" i="14"/>
  <c r="C1078" i="14"/>
  <c r="B1078" i="14"/>
  <c r="C1077" i="14"/>
  <c r="B1077" i="14"/>
  <c r="C1076" i="14"/>
  <c r="B1076" i="14"/>
  <c r="C1075" i="14"/>
  <c r="B1075" i="14"/>
  <c r="C1074" i="14"/>
  <c r="B1074" i="14"/>
  <c r="C1073" i="14"/>
  <c r="B1073" i="14"/>
  <c r="C1072" i="14"/>
  <c r="B1072" i="14"/>
  <c r="C1071" i="14"/>
  <c r="B1071" i="14"/>
  <c r="C1070" i="14"/>
  <c r="B1070" i="14"/>
  <c r="C1069" i="14"/>
  <c r="B1069" i="14"/>
  <c r="C1068" i="14"/>
  <c r="B1068" i="14"/>
  <c r="C1067" i="14"/>
  <c r="B1067" i="14"/>
  <c r="C1066" i="14"/>
  <c r="B1066" i="14"/>
  <c r="C1065" i="14"/>
  <c r="B1065" i="14"/>
  <c r="C1064" i="14"/>
  <c r="B1064" i="14"/>
  <c r="C1063" i="14"/>
  <c r="B1063" i="14"/>
  <c r="C1062" i="14"/>
  <c r="B1062" i="14"/>
  <c r="C1061" i="14"/>
  <c r="B1061" i="14"/>
  <c r="C1060" i="14"/>
  <c r="B1060" i="14"/>
  <c r="C1059" i="14"/>
  <c r="B1059" i="14"/>
  <c r="C1058" i="14"/>
  <c r="B1058" i="14"/>
  <c r="C1057" i="14"/>
  <c r="B1057" i="14"/>
  <c r="C1056" i="14"/>
  <c r="B1056" i="14"/>
  <c r="C1055" i="14"/>
  <c r="B1055" i="14"/>
  <c r="C1054" i="14"/>
  <c r="B1054" i="14"/>
  <c r="C1053" i="14"/>
  <c r="B1053" i="14"/>
  <c r="C1052" i="14"/>
  <c r="B1052" i="14"/>
  <c r="C1051" i="14"/>
  <c r="B1051" i="14"/>
  <c r="C1050" i="14"/>
  <c r="B1050" i="14"/>
  <c r="C1049" i="14"/>
  <c r="B1049" i="14"/>
  <c r="C1048" i="14"/>
  <c r="B1048" i="14"/>
  <c r="C1047" i="14"/>
  <c r="B1047" i="14"/>
  <c r="C1046" i="14"/>
  <c r="B1046" i="14"/>
  <c r="C1045" i="14"/>
  <c r="B1045" i="14"/>
  <c r="C1044" i="14"/>
  <c r="B1044" i="14"/>
  <c r="C1043" i="14"/>
  <c r="B1043" i="14"/>
  <c r="C1042" i="14"/>
  <c r="B1042" i="14"/>
  <c r="C1041" i="14"/>
  <c r="B1041" i="14"/>
  <c r="C1040" i="14"/>
  <c r="B1040" i="14"/>
  <c r="C1039" i="14"/>
  <c r="B1039" i="14"/>
  <c r="C1038" i="14"/>
  <c r="B1038" i="14"/>
  <c r="C1037" i="14"/>
  <c r="B1037" i="14"/>
  <c r="C1036" i="14"/>
  <c r="B1036" i="14"/>
  <c r="C1035" i="14"/>
  <c r="B1035" i="14"/>
  <c r="C1034" i="14"/>
  <c r="B1034" i="14"/>
  <c r="C1033" i="14"/>
  <c r="B1033" i="14"/>
  <c r="C1032" i="14"/>
  <c r="B1032" i="14"/>
  <c r="C1031" i="14"/>
  <c r="B1031" i="14"/>
  <c r="C1030" i="14"/>
  <c r="B1030" i="14"/>
  <c r="C1029" i="14"/>
  <c r="B1029" i="14"/>
  <c r="C1028" i="14"/>
  <c r="B1028" i="14"/>
  <c r="C1027" i="14"/>
  <c r="B1027" i="14"/>
  <c r="C1026" i="14"/>
  <c r="B1026" i="14"/>
  <c r="C1025" i="14"/>
  <c r="B1025" i="14"/>
  <c r="C1024" i="14"/>
  <c r="B1024" i="14"/>
  <c r="C1023" i="14"/>
  <c r="B1023" i="14"/>
  <c r="C1022" i="14"/>
  <c r="B1022" i="14"/>
  <c r="C1021" i="14"/>
  <c r="B1021" i="14"/>
  <c r="C1020" i="14"/>
  <c r="B1020" i="14"/>
  <c r="C1019" i="14"/>
  <c r="B1019" i="14"/>
  <c r="C1018" i="14"/>
  <c r="B1018" i="14"/>
  <c r="C1017" i="14"/>
  <c r="B1017" i="14"/>
  <c r="C1016" i="14"/>
  <c r="B1016" i="14"/>
  <c r="C1015" i="14"/>
  <c r="B1015" i="14"/>
  <c r="C1014" i="14"/>
  <c r="B1014" i="14"/>
  <c r="C1013" i="14"/>
  <c r="B1013" i="14"/>
  <c r="C1012" i="14"/>
  <c r="B1012" i="14"/>
  <c r="C1011" i="14"/>
  <c r="B1011" i="14"/>
  <c r="C1010" i="14"/>
  <c r="B1010" i="14"/>
  <c r="C1009" i="14"/>
  <c r="B1009" i="14"/>
  <c r="C1008" i="14"/>
  <c r="B1008" i="14"/>
  <c r="C1007" i="14"/>
  <c r="B1007" i="14"/>
  <c r="C1006" i="14"/>
  <c r="B1006" i="14"/>
  <c r="C1005" i="14"/>
  <c r="B1005" i="14"/>
  <c r="C1004" i="14"/>
  <c r="B1004" i="14"/>
  <c r="C1003" i="14"/>
  <c r="B1003" i="14"/>
  <c r="C1002" i="14"/>
  <c r="B1002" i="14"/>
  <c r="C1001" i="14"/>
  <c r="B1001" i="14"/>
  <c r="C1000" i="14"/>
  <c r="B1000" i="14"/>
  <c r="C999" i="14"/>
  <c r="B999" i="14"/>
  <c r="C998" i="14"/>
  <c r="B998" i="14"/>
  <c r="C997" i="14"/>
  <c r="B997" i="14"/>
  <c r="C996" i="14"/>
  <c r="B996" i="14"/>
  <c r="C995" i="14"/>
  <c r="B995" i="14"/>
  <c r="C994" i="14"/>
  <c r="B994" i="14"/>
  <c r="C993" i="14"/>
  <c r="B993" i="14"/>
  <c r="C992" i="14"/>
  <c r="B992" i="14"/>
  <c r="C991" i="14"/>
  <c r="B991" i="14"/>
  <c r="C990" i="14"/>
  <c r="B990" i="14"/>
  <c r="C989" i="14"/>
  <c r="B989" i="14"/>
  <c r="C988" i="14"/>
  <c r="B988" i="14"/>
  <c r="C987" i="14"/>
  <c r="B987" i="14"/>
  <c r="C986" i="14"/>
  <c r="B986" i="14"/>
  <c r="C985" i="14"/>
  <c r="B985" i="14"/>
  <c r="C984" i="14"/>
  <c r="B984" i="14"/>
  <c r="C983" i="14"/>
  <c r="B983" i="14"/>
  <c r="C982" i="14"/>
  <c r="B982" i="14"/>
  <c r="C981" i="14"/>
  <c r="B981" i="14"/>
  <c r="C980" i="14"/>
  <c r="B980" i="14"/>
  <c r="C979" i="14"/>
  <c r="B979" i="14"/>
  <c r="C978" i="14"/>
  <c r="B978" i="14"/>
  <c r="C977" i="14"/>
  <c r="B977" i="14"/>
  <c r="C976" i="14"/>
  <c r="B976" i="14"/>
  <c r="C975" i="14"/>
  <c r="B975" i="14"/>
  <c r="C974" i="14"/>
  <c r="B974" i="14"/>
  <c r="C973" i="14"/>
  <c r="B973" i="14"/>
  <c r="C972" i="14"/>
  <c r="B972" i="14"/>
  <c r="C971" i="14"/>
  <c r="B971" i="14"/>
  <c r="C970" i="14"/>
  <c r="B970" i="14"/>
  <c r="C969" i="14"/>
  <c r="B969" i="14"/>
  <c r="C968" i="14"/>
  <c r="B968" i="14"/>
  <c r="C967" i="14"/>
  <c r="B967" i="14"/>
  <c r="C966" i="14"/>
  <c r="B966" i="14"/>
  <c r="C965" i="14"/>
  <c r="B965" i="14"/>
  <c r="C964" i="14"/>
  <c r="B964" i="14"/>
  <c r="C963" i="14"/>
  <c r="B963" i="14"/>
  <c r="C962" i="14"/>
  <c r="B962" i="14"/>
  <c r="C961" i="14"/>
  <c r="B961" i="14"/>
  <c r="C960" i="14"/>
  <c r="B960" i="14"/>
  <c r="C959" i="14"/>
  <c r="B959" i="14"/>
  <c r="C958" i="14"/>
  <c r="B958" i="14"/>
  <c r="C957" i="14"/>
  <c r="B957" i="14"/>
  <c r="C956" i="14"/>
  <c r="B956" i="14"/>
  <c r="C955" i="14"/>
  <c r="B955" i="14"/>
  <c r="C954" i="14"/>
  <c r="B954" i="14"/>
  <c r="C953" i="14"/>
  <c r="B953" i="14"/>
  <c r="C952" i="14"/>
  <c r="B952" i="14"/>
  <c r="C951" i="14"/>
  <c r="B951" i="14"/>
  <c r="C950" i="14"/>
  <c r="B950" i="14"/>
  <c r="C949" i="14"/>
  <c r="B949" i="14"/>
  <c r="C948" i="14"/>
  <c r="B948" i="14"/>
  <c r="C947" i="14"/>
  <c r="B947" i="14"/>
  <c r="C946" i="14"/>
  <c r="B946" i="14"/>
  <c r="C945" i="14"/>
  <c r="B945" i="14"/>
  <c r="C944" i="14"/>
  <c r="B944" i="14"/>
  <c r="C943" i="14"/>
  <c r="B943" i="14"/>
  <c r="C942" i="14"/>
  <c r="B942" i="14"/>
  <c r="C941" i="14"/>
  <c r="B941" i="14"/>
  <c r="C940" i="14"/>
  <c r="B940" i="14"/>
  <c r="C939" i="14"/>
  <c r="B939" i="14"/>
  <c r="C938" i="14"/>
  <c r="B938" i="14"/>
  <c r="C937" i="14"/>
  <c r="B937" i="14"/>
  <c r="C936" i="14"/>
  <c r="B936" i="14"/>
  <c r="C935" i="14"/>
  <c r="B935" i="14"/>
  <c r="C934" i="14"/>
  <c r="B934" i="14"/>
  <c r="C933" i="14"/>
  <c r="B933" i="14"/>
  <c r="C932" i="14"/>
  <c r="B932" i="14"/>
  <c r="C931" i="14"/>
  <c r="B931" i="14"/>
  <c r="C930" i="14"/>
  <c r="B930" i="14"/>
  <c r="C929" i="14"/>
  <c r="B929" i="14"/>
  <c r="C928" i="14"/>
  <c r="B928" i="14"/>
  <c r="C927" i="14"/>
  <c r="B927" i="14"/>
  <c r="C926" i="14"/>
  <c r="B926" i="14"/>
  <c r="C925" i="14"/>
  <c r="B925" i="14"/>
  <c r="C924" i="14"/>
  <c r="B924" i="14"/>
  <c r="C923" i="14"/>
  <c r="B923" i="14"/>
  <c r="C922" i="14"/>
  <c r="B922" i="14"/>
  <c r="C921" i="14"/>
  <c r="B921" i="14"/>
  <c r="C920" i="14"/>
  <c r="B920" i="14"/>
  <c r="C919" i="14"/>
  <c r="B919" i="14"/>
  <c r="C918" i="14"/>
  <c r="B918" i="14"/>
  <c r="C917" i="14"/>
  <c r="B917" i="14"/>
  <c r="C916" i="14"/>
  <c r="B916" i="14"/>
  <c r="C915" i="14"/>
  <c r="B915" i="14"/>
  <c r="C914" i="14"/>
  <c r="B914" i="14"/>
  <c r="C913" i="14"/>
  <c r="B913" i="14"/>
  <c r="C912" i="14"/>
  <c r="B912" i="14"/>
  <c r="C911" i="14"/>
  <c r="B911" i="14"/>
  <c r="C910" i="14"/>
  <c r="B910" i="14"/>
  <c r="C909" i="14"/>
  <c r="B909" i="14"/>
  <c r="C908" i="14"/>
  <c r="B908" i="14"/>
  <c r="C907" i="14"/>
  <c r="B907" i="14"/>
  <c r="C906" i="14"/>
  <c r="B906" i="14"/>
  <c r="C905" i="14"/>
  <c r="B905" i="14"/>
  <c r="C904" i="14"/>
  <c r="B904" i="14"/>
  <c r="C903" i="14"/>
  <c r="B903" i="14"/>
  <c r="C902" i="14"/>
  <c r="B902" i="14"/>
  <c r="C901" i="14"/>
  <c r="B901" i="14"/>
  <c r="C900" i="14"/>
  <c r="B900" i="14"/>
  <c r="C899" i="14"/>
  <c r="B899" i="14"/>
  <c r="C898" i="14"/>
  <c r="B898" i="14"/>
  <c r="C897" i="14"/>
  <c r="B897" i="14"/>
  <c r="C896" i="14"/>
  <c r="B896" i="14"/>
  <c r="C895" i="14"/>
  <c r="B895" i="14"/>
  <c r="C894" i="14"/>
  <c r="B894" i="14"/>
  <c r="C893" i="14"/>
  <c r="B893" i="14"/>
  <c r="C892" i="14"/>
  <c r="B892" i="14"/>
  <c r="C891" i="14"/>
  <c r="B891" i="14"/>
  <c r="C890" i="14"/>
  <c r="B890" i="14"/>
  <c r="C889" i="14"/>
  <c r="B889" i="14"/>
  <c r="C888" i="14"/>
  <c r="B888" i="14"/>
  <c r="C887" i="14"/>
  <c r="B887" i="14"/>
  <c r="C886" i="14"/>
  <c r="B886" i="14"/>
  <c r="C885" i="14"/>
  <c r="B885" i="14"/>
  <c r="C884" i="14"/>
  <c r="B884" i="14"/>
  <c r="C883" i="14"/>
  <c r="B883" i="14"/>
  <c r="C882" i="14"/>
  <c r="B882" i="14"/>
  <c r="C881" i="14"/>
  <c r="B881" i="14"/>
  <c r="C880" i="14"/>
  <c r="B880" i="14"/>
  <c r="C879" i="14"/>
  <c r="B879" i="14"/>
  <c r="C878" i="14"/>
  <c r="B878" i="14"/>
  <c r="C877" i="14"/>
  <c r="B877" i="14"/>
  <c r="C876" i="14"/>
  <c r="B876" i="14"/>
  <c r="C875" i="14"/>
  <c r="B875" i="14"/>
  <c r="C874" i="14"/>
  <c r="B874" i="14"/>
  <c r="C873" i="14"/>
  <c r="B873" i="14"/>
  <c r="C872" i="14"/>
  <c r="B872" i="14"/>
  <c r="C871" i="14"/>
  <c r="B871" i="14"/>
  <c r="C870" i="14"/>
  <c r="B870" i="14"/>
  <c r="C869" i="14"/>
  <c r="B869" i="14"/>
  <c r="C868" i="14"/>
  <c r="B868" i="14"/>
  <c r="C867" i="14"/>
  <c r="B867" i="14"/>
  <c r="C866" i="14"/>
  <c r="B866" i="14"/>
  <c r="C865" i="14"/>
  <c r="B865" i="14"/>
  <c r="C864" i="14"/>
  <c r="B864" i="14"/>
  <c r="C863" i="14"/>
  <c r="B863" i="14"/>
  <c r="C862" i="14"/>
  <c r="B862" i="14"/>
  <c r="C861" i="14"/>
  <c r="B861" i="14"/>
  <c r="C860" i="14"/>
  <c r="B860" i="14"/>
  <c r="C859" i="14"/>
  <c r="B859" i="14"/>
  <c r="C858" i="14"/>
  <c r="B858" i="14"/>
  <c r="C857" i="14"/>
  <c r="B857" i="14"/>
  <c r="C856" i="14"/>
  <c r="B856" i="14"/>
  <c r="C855" i="14"/>
  <c r="B855" i="14"/>
  <c r="C854" i="14"/>
  <c r="B854" i="14"/>
  <c r="C853" i="14"/>
  <c r="B853" i="14"/>
  <c r="C852" i="14"/>
  <c r="B852" i="14"/>
  <c r="C851" i="14"/>
  <c r="B851" i="14"/>
  <c r="C850" i="14"/>
  <c r="B850" i="14"/>
  <c r="C849" i="14"/>
  <c r="B849" i="14"/>
  <c r="C848" i="14"/>
  <c r="B848" i="14"/>
  <c r="C847" i="14"/>
  <c r="B847" i="14"/>
  <c r="C846" i="14"/>
  <c r="B846" i="14"/>
  <c r="C845" i="14"/>
  <c r="B845" i="14"/>
  <c r="C844" i="14"/>
  <c r="B844" i="14"/>
  <c r="C843" i="14"/>
  <c r="B843" i="14"/>
  <c r="C842" i="14"/>
  <c r="B842" i="14"/>
  <c r="C841" i="14"/>
  <c r="B841" i="14"/>
  <c r="C840" i="14"/>
  <c r="B840" i="14"/>
  <c r="C839" i="14"/>
  <c r="B839" i="14"/>
  <c r="C838" i="14"/>
  <c r="B838" i="14"/>
  <c r="C837" i="14"/>
  <c r="B837" i="14"/>
  <c r="C836" i="14"/>
  <c r="B836" i="14"/>
  <c r="C835" i="14"/>
  <c r="B835" i="14"/>
  <c r="C834" i="14"/>
  <c r="B834" i="14"/>
  <c r="C833" i="14"/>
  <c r="B833" i="14"/>
  <c r="C832" i="14"/>
  <c r="B832" i="14"/>
  <c r="C831" i="14"/>
  <c r="B831" i="14"/>
  <c r="C830" i="14"/>
  <c r="B830" i="14"/>
  <c r="C829" i="14"/>
  <c r="B829" i="14"/>
  <c r="C828" i="14"/>
  <c r="B828" i="14"/>
  <c r="C827" i="14"/>
  <c r="B827" i="14"/>
  <c r="C826" i="14"/>
  <c r="B826" i="14"/>
  <c r="C825" i="14"/>
  <c r="B825" i="14"/>
  <c r="C824" i="14"/>
  <c r="B824" i="14"/>
  <c r="C823" i="14"/>
  <c r="B823" i="14"/>
  <c r="C822" i="14"/>
  <c r="B822" i="14"/>
  <c r="C821" i="14"/>
  <c r="B821" i="14"/>
  <c r="C820" i="14"/>
  <c r="B820" i="14"/>
  <c r="C819" i="14"/>
  <c r="B819" i="14"/>
  <c r="C818" i="14"/>
  <c r="B818" i="14"/>
  <c r="C817" i="14"/>
  <c r="B817" i="14"/>
  <c r="C816" i="14"/>
  <c r="B816" i="14"/>
  <c r="C815" i="14"/>
  <c r="B815" i="14"/>
  <c r="C814" i="14"/>
  <c r="B814" i="14"/>
  <c r="C813" i="14"/>
  <c r="B813" i="14"/>
  <c r="C812" i="14"/>
  <c r="B812" i="14"/>
  <c r="C811" i="14"/>
  <c r="B811" i="14"/>
  <c r="C810" i="14"/>
  <c r="B810" i="14"/>
  <c r="C809" i="14"/>
  <c r="B809" i="14"/>
  <c r="C808" i="14"/>
  <c r="B808" i="14"/>
  <c r="C807" i="14"/>
  <c r="B807" i="14"/>
  <c r="C806" i="14"/>
  <c r="B806" i="14"/>
  <c r="C805" i="14"/>
  <c r="B805" i="14"/>
  <c r="C804" i="14"/>
  <c r="B804" i="14"/>
  <c r="C803" i="14"/>
  <c r="B803" i="14"/>
  <c r="C802" i="14"/>
  <c r="B802" i="14"/>
  <c r="C801" i="14"/>
  <c r="B801" i="14"/>
  <c r="C800" i="14"/>
  <c r="B800" i="14"/>
  <c r="C799" i="14"/>
  <c r="B799" i="14"/>
  <c r="C798" i="14"/>
  <c r="B798" i="14"/>
  <c r="C797" i="14"/>
  <c r="B797" i="14"/>
  <c r="C796" i="14"/>
  <c r="B796" i="14"/>
  <c r="C795" i="14"/>
  <c r="B795" i="14"/>
  <c r="C794" i="14"/>
  <c r="B794" i="14"/>
  <c r="C793" i="14"/>
  <c r="B793" i="14"/>
  <c r="C792" i="14"/>
  <c r="B792" i="14"/>
  <c r="C791" i="14"/>
  <c r="B791" i="14"/>
  <c r="C790" i="14"/>
  <c r="B790" i="14"/>
  <c r="C789" i="14"/>
  <c r="B789" i="14"/>
  <c r="C788" i="14"/>
  <c r="B788" i="14"/>
  <c r="C787" i="14"/>
  <c r="B787" i="14"/>
  <c r="C786" i="14"/>
  <c r="B786" i="14"/>
  <c r="C785" i="14"/>
  <c r="B785" i="14"/>
  <c r="C784" i="14"/>
  <c r="B784" i="14"/>
  <c r="C783" i="14"/>
  <c r="B783" i="14"/>
  <c r="C782" i="14"/>
  <c r="B782" i="14"/>
  <c r="C781" i="14"/>
  <c r="B781" i="14"/>
  <c r="C780" i="14"/>
  <c r="B780" i="14"/>
  <c r="C779" i="14"/>
  <c r="B779" i="14"/>
  <c r="C778" i="14"/>
  <c r="B778" i="14"/>
  <c r="C777" i="14"/>
  <c r="B777" i="14"/>
  <c r="C776" i="14"/>
  <c r="B776" i="14"/>
  <c r="C775" i="14"/>
  <c r="B775" i="14"/>
  <c r="C774" i="14"/>
  <c r="B774" i="14"/>
  <c r="C773" i="14"/>
  <c r="B773" i="14"/>
  <c r="C772" i="14"/>
  <c r="B772" i="14"/>
  <c r="C771" i="14"/>
  <c r="B771" i="14"/>
  <c r="C770" i="14"/>
  <c r="B770" i="14"/>
  <c r="C769" i="14"/>
  <c r="B769" i="14"/>
  <c r="C768" i="14"/>
  <c r="B768" i="14"/>
  <c r="C767" i="14"/>
  <c r="B767" i="14"/>
  <c r="C766" i="14"/>
  <c r="B766" i="14"/>
  <c r="C765" i="14"/>
  <c r="B765" i="14"/>
  <c r="C764" i="14"/>
  <c r="B764" i="14"/>
  <c r="C763" i="14"/>
  <c r="B763" i="14"/>
  <c r="C762" i="14"/>
  <c r="B762" i="14"/>
  <c r="C761" i="14"/>
  <c r="B761" i="14"/>
  <c r="C760" i="14"/>
  <c r="B760" i="14"/>
  <c r="C759" i="14"/>
  <c r="B759" i="14"/>
  <c r="C758" i="14"/>
  <c r="B758" i="14"/>
  <c r="C757" i="14"/>
  <c r="B757" i="14"/>
  <c r="C756" i="14"/>
  <c r="B756" i="14"/>
  <c r="C755" i="14"/>
  <c r="B755" i="14"/>
  <c r="C754" i="14"/>
  <c r="B754" i="14"/>
  <c r="C753" i="14"/>
  <c r="B753" i="14"/>
  <c r="C752" i="14"/>
  <c r="B752" i="14"/>
  <c r="C751" i="14"/>
  <c r="B751" i="14"/>
  <c r="C750" i="14"/>
  <c r="B750" i="14"/>
  <c r="C749" i="14"/>
  <c r="B749" i="14"/>
  <c r="C748" i="14"/>
  <c r="B748" i="14"/>
  <c r="C747" i="14"/>
  <c r="B747" i="14"/>
  <c r="C746" i="14"/>
  <c r="B746" i="14"/>
  <c r="C745" i="14"/>
  <c r="B745" i="14"/>
  <c r="C744" i="14"/>
  <c r="B744" i="14"/>
  <c r="C743" i="14"/>
  <c r="B743" i="14"/>
  <c r="C742" i="14"/>
  <c r="B742" i="14"/>
  <c r="C741" i="14"/>
  <c r="B741" i="14"/>
  <c r="C740" i="14"/>
  <c r="B740" i="14"/>
  <c r="C739" i="14"/>
  <c r="B739" i="14"/>
  <c r="C738" i="14"/>
  <c r="B738" i="14"/>
  <c r="C737" i="14"/>
  <c r="B737" i="14"/>
  <c r="C736" i="14"/>
  <c r="B736" i="14"/>
  <c r="C735" i="14"/>
  <c r="B735" i="14"/>
  <c r="C734" i="14"/>
  <c r="B734" i="14"/>
  <c r="C733" i="14"/>
  <c r="B733" i="14"/>
  <c r="C732" i="14"/>
  <c r="B732" i="14"/>
  <c r="C731" i="14"/>
  <c r="B731" i="14"/>
  <c r="C730" i="14"/>
  <c r="B730" i="14"/>
  <c r="C729" i="14"/>
  <c r="B729" i="14"/>
  <c r="C728" i="14"/>
  <c r="B728" i="14"/>
  <c r="C727" i="14"/>
  <c r="B727" i="14"/>
  <c r="C726" i="14"/>
  <c r="B726" i="14"/>
  <c r="C725" i="14"/>
  <c r="B725" i="14"/>
  <c r="C724" i="14"/>
  <c r="B724" i="14"/>
  <c r="C723" i="14"/>
  <c r="B723" i="14"/>
  <c r="C722" i="14"/>
  <c r="B722" i="14"/>
  <c r="C721" i="14"/>
  <c r="B721" i="14"/>
  <c r="C720" i="14"/>
  <c r="B720" i="14"/>
  <c r="C719" i="14"/>
  <c r="B719" i="14"/>
  <c r="C718" i="14"/>
  <c r="B718" i="14"/>
  <c r="C717" i="14"/>
  <c r="B717" i="14"/>
  <c r="C716" i="14"/>
  <c r="B716" i="14"/>
  <c r="C715" i="14"/>
  <c r="B715" i="14"/>
  <c r="C714" i="14"/>
  <c r="B714" i="14"/>
  <c r="C713" i="14"/>
  <c r="B713" i="14"/>
  <c r="C712" i="14"/>
  <c r="B712" i="14"/>
  <c r="C711" i="14"/>
  <c r="B711" i="14"/>
  <c r="C710" i="14"/>
  <c r="B710" i="14"/>
  <c r="C709" i="14"/>
  <c r="B709" i="14"/>
  <c r="C708" i="14"/>
  <c r="B708" i="14"/>
  <c r="C707" i="14"/>
  <c r="B707" i="14"/>
  <c r="C706" i="14"/>
  <c r="B706" i="14"/>
  <c r="C705" i="14"/>
  <c r="B705" i="14"/>
  <c r="C704" i="14"/>
  <c r="B704" i="14"/>
  <c r="C703" i="14"/>
  <c r="B703" i="14"/>
  <c r="C702" i="14"/>
  <c r="B702" i="14"/>
  <c r="C701" i="14"/>
  <c r="B701" i="14"/>
  <c r="C700" i="14"/>
  <c r="B700" i="14"/>
  <c r="C699" i="14"/>
  <c r="B699" i="14"/>
  <c r="C698" i="14"/>
  <c r="B698" i="14"/>
  <c r="C697" i="14"/>
  <c r="B697" i="14"/>
  <c r="C696" i="14"/>
  <c r="B696" i="14"/>
  <c r="C695" i="14"/>
  <c r="B695" i="14"/>
  <c r="C694" i="14"/>
  <c r="B694" i="14"/>
  <c r="C693" i="14"/>
  <c r="B693" i="14"/>
  <c r="C692" i="14"/>
  <c r="B692" i="14"/>
  <c r="C691" i="14"/>
  <c r="B691" i="14"/>
  <c r="C690" i="14"/>
  <c r="B690" i="14"/>
  <c r="C689" i="14"/>
  <c r="B689" i="14"/>
  <c r="C688" i="14"/>
  <c r="B688" i="14"/>
  <c r="C687" i="14"/>
  <c r="B687" i="14"/>
  <c r="C686" i="14"/>
  <c r="B686" i="14"/>
  <c r="C685" i="14"/>
  <c r="B685" i="14"/>
  <c r="C684" i="14"/>
  <c r="B684" i="14"/>
  <c r="C683" i="14"/>
  <c r="B683" i="14"/>
  <c r="C682" i="14"/>
  <c r="B682" i="14"/>
  <c r="C681" i="14"/>
  <c r="B681" i="14"/>
  <c r="C680" i="14"/>
  <c r="B680" i="14"/>
  <c r="C679" i="14"/>
  <c r="B679" i="14"/>
  <c r="C678" i="14"/>
  <c r="B678" i="14"/>
  <c r="C677" i="14"/>
  <c r="B677" i="14"/>
  <c r="C676" i="14"/>
  <c r="B676" i="14"/>
  <c r="C675" i="14"/>
  <c r="B675" i="14"/>
  <c r="C674" i="14"/>
  <c r="B674" i="14"/>
  <c r="C673" i="14"/>
  <c r="B673" i="14"/>
  <c r="C672" i="14"/>
  <c r="B672" i="14"/>
  <c r="C671" i="14"/>
  <c r="B671" i="14"/>
  <c r="C670" i="14"/>
  <c r="B670" i="14"/>
  <c r="C669" i="14"/>
  <c r="B669" i="14"/>
  <c r="C668" i="14"/>
  <c r="B668" i="14"/>
  <c r="C667" i="14"/>
  <c r="B667" i="14"/>
  <c r="C666" i="14"/>
  <c r="B666" i="14"/>
  <c r="C665" i="14"/>
  <c r="B665" i="14"/>
  <c r="C664" i="14"/>
  <c r="B664" i="14"/>
  <c r="C663" i="14"/>
  <c r="B663" i="14"/>
  <c r="C662" i="14"/>
  <c r="B662" i="14"/>
  <c r="C661" i="14"/>
  <c r="B661" i="14"/>
  <c r="C660" i="14"/>
  <c r="B660" i="14"/>
  <c r="C659" i="14"/>
  <c r="B659" i="14"/>
  <c r="C658" i="14"/>
  <c r="B658" i="14"/>
  <c r="C657" i="14"/>
  <c r="B657" i="14"/>
  <c r="C656" i="14"/>
  <c r="B656" i="14"/>
  <c r="C655" i="14"/>
  <c r="B655" i="14"/>
  <c r="C654" i="14"/>
  <c r="B654" i="14"/>
  <c r="C653" i="14"/>
  <c r="B653" i="14"/>
  <c r="C652" i="14"/>
  <c r="B652" i="14"/>
  <c r="C651" i="14"/>
  <c r="B651" i="14"/>
  <c r="C650" i="14"/>
  <c r="B650" i="14"/>
  <c r="C649" i="14"/>
  <c r="B649" i="14"/>
  <c r="C648" i="14"/>
  <c r="B648" i="14"/>
  <c r="C647" i="14"/>
  <c r="B647" i="14"/>
  <c r="C646" i="14"/>
  <c r="B646" i="14"/>
  <c r="C645" i="14"/>
  <c r="B645" i="14"/>
  <c r="C644" i="14"/>
  <c r="B644" i="14"/>
  <c r="C643" i="14"/>
  <c r="B643" i="14"/>
  <c r="C642" i="14"/>
  <c r="B642" i="14"/>
  <c r="C641" i="14"/>
  <c r="B641" i="14"/>
  <c r="C640" i="14"/>
  <c r="B640" i="14"/>
  <c r="C639" i="14"/>
  <c r="B639" i="14"/>
  <c r="C638" i="14"/>
  <c r="B638" i="14"/>
  <c r="C637" i="14"/>
  <c r="B637" i="14"/>
  <c r="C636" i="14"/>
  <c r="B636" i="14"/>
  <c r="C635" i="14"/>
  <c r="B635" i="14"/>
  <c r="C634" i="14"/>
  <c r="B634" i="14"/>
  <c r="C633" i="14"/>
  <c r="B633" i="14"/>
  <c r="C632" i="14"/>
  <c r="B632" i="14"/>
  <c r="C631" i="14"/>
  <c r="B631" i="14"/>
  <c r="C630" i="14"/>
  <c r="B630" i="14"/>
  <c r="C629" i="14"/>
  <c r="B629" i="14"/>
  <c r="C628" i="14"/>
  <c r="B628" i="14"/>
  <c r="C627" i="14"/>
  <c r="B627" i="14"/>
  <c r="C626" i="14"/>
  <c r="B626" i="14"/>
  <c r="C625" i="14"/>
  <c r="B625" i="14"/>
  <c r="C624" i="14"/>
  <c r="B624" i="14"/>
  <c r="C623" i="14"/>
  <c r="B623" i="14"/>
  <c r="C622" i="14"/>
  <c r="B622" i="14"/>
  <c r="C621" i="14"/>
  <c r="B621" i="14"/>
  <c r="C620" i="14"/>
  <c r="B620" i="14"/>
  <c r="C619" i="14"/>
  <c r="B619" i="14"/>
  <c r="C618" i="14"/>
  <c r="B618" i="14"/>
  <c r="C617" i="14"/>
  <c r="B617" i="14"/>
  <c r="C616" i="14"/>
  <c r="B616" i="14"/>
  <c r="C615" i="14"/>
  <c r="B615" i="14"/>
  <c r="C614" i="14"/>
  <c r="B614" i="14"/>
  <c r="C613" i="14"/>
  <c r="B613" i="14"/>
  <c r="C612" i="14"/>
  <c r="B612" i="14"/>
  <c r="C611" i="14"/>
  <c r="B611" i="14"/>
  <c r="C610" i="14"/>
  <c r="B610" i="14"/>
  <c r="C609" i="14"/>
  <c r="B609" i="14"/>
  <c r="C608" i="14"/>
  <c r="B608" i="14"/>
  <c r="C607" i="14"/>
  <c r="B607" i="14"/>
  <c r="C606" i="14"/>
  <c r="B606" i="14"/>
  <c r="C605" i="14"/>
  <c r="B605" i="14"/>
  <c r="C604" i="14"/>
  <c r="B604" i="14"/>
  <c r="C603" i="14"/>
  <c r="B603" i="14"/>
  <c r="C602" i="14"/>
  <c r="B602" i="14"/>
  <c r="C601" i="14"/>
  <c r="B601" i="14"/>
  <c r="C600" i="14"/>
  <c r="B600" i="14"/>
  <c r="C599" i="14"/>
  <c r="B599" i="14"/>
  <c r="C598" i="14"/>
  <c r="B598" i="14"/>
  <c r="C597" i="14"/>
  <c r="B597" i="14"/>
  <c r="C596" i="14"/>
  <c r="B596" i="14"/>
  <c r="C595" i="14"/>
  <c r="B595" i="14"/>
  <c r="C594" i="14"/>
  <c r="B594" i="14"/>
  <c r="C593" i="14"/>
  <c r="B593" i="14"/>
  <c r="C592" i="14"/>
  <c r="B592" i="14"/>
  <c r="C591" i="14"/>
  <c r="B591" i="14"/>
  <c r="C590" i="14"/>
  <c r="B590" i="14"/>
  <c r="C589" i="14"/>
  <c r="B589" i="14"/>
  <c r="C588" i="14"/>
  <c r="B588" i="14"/>
  <c r="C587" i="14"/>
  <c r="B587" i="14"/>
  <c r="C586" i="14"/>
  <c r="B586" i="14"/>
  <c r="C585" i="14"/>
  <c r="B585" i="14"/>
  <c r="C584" i="14"/>
  <c r="B584" i="14"/>
  <c r="C583" i="14"/>
  <c r="B583" i="14"/>
  <c r="C582" i="14"/>
  <c r="B582" i="14"/>
  <c r="C581" i="14"/>
  <c r="B581" i="14"/>
  <c r="C580" i="14"/>
  <c r="B580" i="14"/>
  <c r="C579" i="14"/>
  <c r="B579" i="14"/>
  <c r="C578" i="14"/>
  <c r="B578" i="14"/>
  <c r="C577" i="14"/>
  <c r="B577" i="14"/>
  <c r="C576" i="14"/>
  <c r="B576" i="14"/>
  <c r="C575" i="14"/>
  <c r="B575" i="14"/>
  <c r="C574" i="14"/>
  <c r="B574" i="14"/>
  <c r="C573" i="14"/>
  <c r="B573" i="14"/>
  <c r="C572" i="14"/>
  <c r="B572" i="14"/>
  <c r="C571" i="14"/>
  <c r="B571" i="14"/>
  <c r="C570" i="14"/>
  <c r="B570" i="14"/>
  <c r="C569" i="14"/>
  <c r="B569" i="14"/>
  <c r="C568" i="14"/>
  <c r="B568" i="14"/>
  <c r="C567" i="14"/>
  <c r="B567" i="14"/>
  <c r="C566" i="14"/>
  <c r="B566" i="14"/>
  <c r="C565" i="14"/>
  <c r="B565" i="14"/>
  <c r="C564" i="14"/>
  <c r="B564" i="14"/>
  <c r="C563" i="14"/>
  <c r="B563" i="14"/>
  <c r="C562" i="14"/>
  <c r="B562" i="14"/>
  <c r="C561" i="14"/>
  <c r="B561" i="14"/>
  <c r="C560" i="14"/>
  <c r="B560" i="14"/>
  <c r="C559" i="14"/>
  <c r="B559" i="14"/>
  <c r="C558" i="14"/>
  <c r="B558" i="14"/>
  <c r="C557" i="14"/>
  <c r="B557" i="14"/>
  <c r="C556" i="14"/>
  <c r="B556" i="14"/>
  <c r="C555" i="14"/>
  <c r="B555" i="14"/>
  <c r="C554" i="14"/>
  <c r="B554" i="14"/>
  <c r="C553" i="14"/>
  <c r="B553" i="14"/>
  <c r="C552" i="14"/>
  <c r="B552" i="14"/>
  <c r="C551" i="14"/>
  <c r="B551" i="14"/>
  <c r="C550" i="14"/>
  <c r="B550" i="14"/>
  <c r="C549" i="14"/>
  <c r="B549" i="14"/>
  <c r="C548" i="14"/>
  <c r="B548" i="14"/>
  <c r="C547" i="14"/>
  <c r="B547" i="14"/>
  <c r="C546" i="14"/>
  <c r="B546" i="14"/>
  <c r="C545" i="14"/>
  <c r="B545" i="14"/>
  <c r="C544" i="14"/>
  <c r="B544" i="14"/>
  <c r="C543" i="14"/>
  <c r="B543" i="14"/>
  <c r="C542" i="14"/>
  <c r="B542" i="14"/>
  <c r="C541" i="14"/>
  <c r="B541" i="14"/>
  <c r="C540" i="14"/>
  <c r="B540" i="14"/>
  <c r="C539" i="14"/>
  <c r="B539" i="14"/>
  <c r="C538" i="14"/>
  <c r="B538" i="14"/>
  <c r="C537" i="14"/>
  <c r="B537" i="14"/>
  <c r="C536" i="14"/>
  <c r="B536" i="14"/>
  <c r="C535" i="14"/>
  <c r="B535" i="14"/>
  <c r="C534" i="14"/>
  <c r="B534" i="14"/>
  <c r="C533" i="14"/>
  <c r="B533" i="14"/>
  <c r="C532" i="14"/>
  <c r="B532" i="14"/>
  <c r="C531" i="14"/>
  <c r="B531" i="14"/>
  <c r="C530" i="14"/>
  <c r="B530" i="14"/>
  <c r="C529" i="14"/>
  <c r="B529" i="14"/>
  <c r="C528" i="14"/>
  <c r="B528" i="14"/>
  <c r="C527" i="14"/>
  <c r="B527" i="14"/>
  <c r="C526" i="14"/>
  <c r="B526" i="14"/>
  <c r="C525" i="14"/>
  <c r="B525" i="14"/>
  <c r="C524" i="14"/>
  <c r="B524" i="14"/>
  <c r="C523" i="14"/>
  <c r="B523" i="14"/>
  <c r="C522" i="14"/>
  <c r="B522" i="14"/>
  <c r="C521" i="14"/>
  <c r="B521" i="14"/>
  <c r="C520" i="14"/>
  <c r="B520" i="14"/>
  <c r="C519" i="14"/>
  <c r="B519" i="14"/>
  <c r="C518" i="14"/>
  <c r="B518" i="14"/>
  <c r="C517" i="14"/>
  <c r="B517" i="14"/>
  <c r="C516" i="14"/>
  <c r="B516" i="14"/>
  <c r="C515" i="14"/>
  <c r="B515" i="14"/>
  <c r="C514" i="14"/>
  <c r="B514" i="14"/>
  <c r="C513" i="14"/>
  <c r="B513" i="14"/>
  <c r="C512" i="14"/>
  <c r="B512" i="14"/>
  <c r="C511" i="14"/>
  <c r="B511" i="14"/>
  <c r="C510" i="14"/>
  <c r="B510" i="14"/>
  <c r="C509" i="14"/>
  <c r="B509" i="14"/>
  <c r="C508" i="14"/>
  <c r="B508" i="14"/>
  <c r="C507" i="14"/>
  <c r="B507" i="14"/>
  <c r="C506" i="14"/>
  <c r="B506" i="14"/>
  <c r="C505" i="14"/>
  <c r="B505" i="14"/>
  <c r="C504" i="14"/>
  <c r="B504" i="14"/>
  <c r="C503" i="14"/>
  <c r="B503" i="14"/>
  <c r="C502" i="14"/>
  <c r="B502" i="14"/>
  <c r="C501" i="14"/>
  <c r="B501" i="14"/>
  <c r="C500" i="14"/>
  <c r="B500" i="14"/>
  <c r="C499" i="14"/>
  <c r="B499" i="14"/>
  <c r="C498" i="14"/>
  <c r="B498" i="14"/>
  <c r="C497" i="14"/>
  <c r="B497" i="14"/>
  <c r="C496" i="14"/>
  <c r="B496" i="14"/>
  <c r="C495" i="14"/>
  <c r="B495" i="14"/>
  <c r="C494" i="14"/>
  <c r="B494" i="14"/>
  <c r="C493" i="14"/>
  <c r="B493" i="14"/>
  <c r="C492" i="14"/>
  <c r="B492" i="14"/>
  <c r="C491" i="14"/>
  <c r="B491" i="14"/>
  <c r="C490" i="14"/>
  <c r="B490" i="14"/>
  <c r="C489" i="14"/>
  <c r="B489" i="14"/>
  <c r="C488" i="14"/>
  <c r="B488" i="14"/>
  <c r="C487" i="14"/>
  <c r="B487" i="14"/>
  <c r="C486" i="14"/>
  <c r="B486" i="14"/>
  <c r="C485" i="14"/>
  <c r="B485" i="14"/>
  <c r="C484" i="14"/>
  <c r="B484" i="14"/>
  <c r="C483" i="14"/>
  <c r="B483" i="14"/>
  <c r="C482" i="14"/>
  <c r="B482" i="14"/>
  <c r="C481" i="14"/>
  <c r="B481" i="14"/>
  <c r="C480" i="14"/>
  <c r="B480" i="14"/>
  <c r="C479" i="14"/>
  <c r="B479" i="14"/>
  <c r="C478" i="14"/>
  <c r="B478" i="14"/>
  <c r="C477" i="14"/>
  <c r="B477" i="14"/>
  <c r="C476" i="14"/>
  <c r="B476" i="14"/>
  <c r="C475" i="14"/>
  <c r="B475" i="14"/>
  <c r="C474" i="14"/>
  <c r="B474" i="14"/>
  <c r="C473" i="14"/>
  <c r="B473" i="14"/>
  <c r="C472" i="14"/>
  <c r="B472" i="14"/>
  <c r="C471" i="14"/>
  <c r="B471" i="14"/>
  <c r="C470" i="14"/>
  <c r="B470" i="14"/>
  <c r="C469" i="14"/>
  <c r="B469" i="14"/>
  <c r="C468" i="14"/>
  <c r="B468" i="14"/>
  <c r="C467" i="14"/>
  <c r="B467" i="14"/>
  <c r="C466" i="14"/>
  <c r="B466" i="14"/>
  <c r="C465" i="14"/>
  <c r="B465" i="14"/>
  <c r="C464" i="14"/>
  <c r="B464" i="14"/>
  <c r="C463" i="14"/>
  <c r="B463" i="14"/>
  <c r="C462" i="14"/>
  <c r="B462" i="14"/>
  <c r="C461" i="14"/>
  <c r="B461" i="14"/>
  <c r="C460" i="14"/>
  <c r="B460" i="14"/>
  <c r="C459" i="14"/>
  <c r="B459" i="14"/>
  <c r="C458" i="14"/>
  <c r="B458" i="14"/>
  <c r="C457" i="14"/>
  <c r="B457" i="14"/>
  <c r="C456" i="14"/>
  <c r="B456" i="14"/>
  <c r="C455" i="14"/>
  <c r="B455" i="14"/>
  <c r="C454" i="14"/>
  <c r="B454" i="14"/>
  <c r="C453" i="14"/>
  <c r="B453" i="14"/>
  <c r="C452" i="14"/>
  <c r="B452" i="14"/>
  <c r="C451" i="14"/>
  <c r="B451" i="14"/>
  <c r="C450" i="14"/>
  <c r="B450" i="14"/>
  <c r="C449" i="14"/>
  <c r="B449" i="14"/>
  <c r="C448" i="14"/>
  <c r="B448" i="14"/>
  <c r="C447" i="14"/>
  <c r="B447" i="14"/>
  <c r="C446" i="14"/>
  <c r="B446" i="14"/>
  <c r="C445" i="14"/>
  <c r="B445" i="14"/>
  <c r="C444" i="14"/>
  <c r="B444" i="14"/>
  <c r="C443" i="14"/>
  <c r="B443" i="14"/>
  <c r="C442" i="14"/>
  <c r="B442" i="14"/>
  <c r="C441" i="14"/>
  <c r="B441" i="14"/>
  <c r="C440" i="14"/>
  <c r="B440" i="14"/>
  <c r="C439" i="14"/>
  <c r="B439" i="14"/>
  <c r="C438" i="14"/>
  <c r="B438" i="14"/>
  <c r="C437" i="14"/>
  <c r="B437" i="14"/>
  <c r="C436" i="14"/>
  <c r="B436" i="14"/>
  <c r="C435" i="14"/>
  <c r="B435" i="14"/>
  <c r="C434" i="14"/>
  <c r="B434" i="14"/>
  <c r="C433" i="14"/>
  <c r="B433" i="14"/>
  <c r="C432" i="14"/>
  <c r="B432" i="14"/>
  <c r="C431" i="14"/>
  <c r="B431" i="14"/>
  <c r="C430" i="14"/>
  <c r="B430" i="14"/>
  <c r="C429" i="14"/>
  <c r="B429" i="14"/>
  <c r="C428" i="14"/>
  <c r="B428" i="14"/>
  <c r="C427" i="14"/>
  <c r="B427" i="14"/>
  <c r="C426" i="14"/>
  <c r="B426" i="14"/>
  <c r="C425" i="14"/>
  <c r="B425" i="14"/>
  <c r="C424" i="14"/>
  <c r="B424" i="14"/>
  <c r="C423" i="14"/>
  <c r="B423" i="14"/>
  <c r="C422" i="14"/>
  <c r="B422" i="14"/>
  <c r="C421" i="14"/>
  <c r="B421" i="14"/>
  <c r="C420" i="14"/>
  <c r="B420" i="14"/>
  <c r="C419" i="14"/>
  <c r="B419" i="14"/>
  <c r="C418" i="14"/>
  <c r="B418" i="14"/>
  <c r="C417" i="14"/>
  <c r="B417" i="14"/>
  <c r="C416" i="14"/>
  <c r="B416" i="14"/>
  <c r="C415" i="14"/>
  <c r="B415" i="14"/>
  <c r="C414" i="14"/>
  <c r="B414" i="14"/>
  <c r="C413" i="14"/>
  <c r="B413" i="14"/>
  <c r="C412" i="14"/>
  <c r="B412" i="14"/>
  <c r="C411" i="14"/>
  <c r="B411" i="14"/>
  <c r="C410" i="14"/>
  <c r="B410" i="14"/>
  <c r="C409" i="14"/>
  <c r="B409" i="14"/>
  <c r="C408" i="14"/>
  <c r="B408" i="14"/>
  <c r="C407" i="14"/>
  <c r="B407" i="14"/>
  <c r="C406" i="14"/>
  <c r="B406" i="14"/>
  <c r="C405" i="14"/>
  <c r="B405" i="14"/>
  <c r="C404" i="14"/>
  <c r="B404" i="14"/>
  <c r="C403" i="14"/>
  <c r="B403" i="14"/>
  <c r="C402" i="14"/>
  <c r="B402" i="14"/>
  <c r="C401" i="14"/>
  <c r="B401" i="14"/>
  <c r="C400" i="14"/>
  <c r="B400" i="14"/>
  <c r="C399" i="14"/>
  <c r="B399" i="14"/>
  <c r="C398" i="14"/>
  <c r="B398" i="14"/>
  <c r="C397" i="14"/>
  <c r="B397" i="14"/>
  <c r="C396" i="14"/>
  <c r="B396" i="14"/>
  <c r="C395" i="14"/>
  <c r="B395" i="14"/>
  <c r="C394" i="14"/>
  <c r="B394" i="14"/>
  <c r="C393" i="14"/>
  <c r="B393" i="14"/>
  <c r="C392" i="14"/>
  <c r="B392" i="14"/>
  <c r="C391" i="14"/>
  <c r="B391" i="14"/>
  <c r="C390" i="14"/>
  <c r="B390" i="14"/>
  <c r="C389" i="14"/>
  <c r="B389" i="14"/>
  <c r="C388" i="14"/>
  <c r="B388" i="14"/>
  <c r="C387" i="14"/>
  <c r="B387" i="14"/>
  <c r="C386" i="14"/>
  <c r="B386" i="14"/>
  <c r="C385" i="14"/>
  <c r="B385" i="14"/>
  <c r="C384" i="14"/>
  <c r="B384" i="14"/>
  <c r="C383" i="14"/>
  <c r="B383" i="14"/>
  <c r="C382" i="14"/>
  <c r="B382" i="14"/>
  <c r="C381" i="14"/>
  <c r="B381" i="14"/>
  <c r="C380" i="14"/>
  <c r="B380" i="14"/>
  <c r="C379" i="14"/>
  <c r="B379" i="14"/>
  <c r="C378" i="14"/>
  <c r="B378" i="14"/>
  <c r="C377" i="14"/>
  <c r="B377" i="14"/>
  <c r="C376" i="14"/>
  <c r="B376" i="14"/>
  <c r="C375" i="14"/>
  <c r="B375" i="14"/>
  <c r="C374" i="14"/>
  <c r="B374" i="14"/>
  <c r="C373" i="14"/>
  <c r="B373" i="14"/>
  <c r="C372" i="14"/>
  <c r="B372" i="14"/>
  <c r="C371" i="14"/>
  <c r="B371" i="14"/>
  <c r="C370" i="14"/>
  <c r="B370" i="14"/>
  <c r="C369" i="14"/>
  <c r="B369" i="14"/>
  <c r="C368" i="14"/>
  <c r="B368" i="14"/>
  <c r="C367" i="14"/>
  <c r="B367" i="14"/>
  <c r="C366" i="14"/>
  <c r="B366" i="14"/>
  <c r="C365" i="14"/>
  <c r="B365" i="14"/>
  <c r="C364" i="14"/>
  <c r="B364" i="14"/>
  <c r="C363" i="14"/>
  <c r="B363" i="14"/>
  <c r="C362" i="14"/>
  <c r="B362" i="14"/>
  <c r="C361" i="14"/>
  <c r="B361" i="14"/>
  <c r="C360" i="14"/>
  <c r="B360" i="14"/>
  <c r="C359" i="14"/>
  <c r="B359" i="14"/>
  <c r="C358" i="14"/>
  <c r="B358" i="14"/>
  <c r="C357" i="14"/>
  <c r="B357" i="14"/>
  <c r="C356" i="14"/>
  <c r="B356" i="14"/>
  <c r="C355" i="14"/>
  <c r="B355" i="14"/>
  <c r="C354" i="14"/>
  <c r="B354" i="14"/>
  <c r="C353" i="14"/>
  <c r="B353" i="14"/>
  <c r="C352" i="14"/>
  <c r="B352" i="14"/>
  <c r="C351" i="14"/>
  <c r="B351" i="14"/>
  <c r="C350" i="14"/>
  <c r="B350" i="14"/>
  <c r="C349" i="14"/>
  <c r="B349" i="14"/>
  <c r="C348" i="14"/>
  <c r="B348" i="14"/>
  <c r="C347" i="14"/>
  <c r="B347" i="14"/>
  <c r="C346" i="14"/>
  <c r="B346" i="14"/>
  <c r="C345" i="14"/>
  <c r="B345" i="14"/>
  <c r="C344" i="14"/>
  <c r="B344" i="14"/>
  <c r="C343" i="14"/>
  <c r="B343" i="14"/>
  <c r="C342" i="14"/>
  <c r="B342" i="14"/>
  <c r="C341" i="14"/>
  <c r="B341" i="14"/>
  <c r="C340" i="14"/>
  <c r="B340" i="14"/>
  <c r="C339" i="14"/>
  <c r="B339" i="14"/>
  <c r="C338" i="14"/>
  <c r="B338" i="14"/>
  <c r="C337" i="14"/>
  <c r="B337" i="14"/>
  <c r="C336" i="14"/>
  <c r="B336" i="14"/>
  <c r="C335" i="14"/>
  <c r="B335" i="14"/>
  <c r="C334" i="14"/>
  <c r="B334" i="14"/>
  <c r="C333" i="14"/>
  <c r="B333" i="14"/>
  <c r="C332" i="14"/>
  <c r="B332" i="14"/>
  <c r="C331" i="14"/>
  <c r="B331" i="14"/>
  <c r="C330" i="14"/>
  <c r="B330" i="14"/>
  <c r="C329" i="14"/>
  <c r="B329" i="14"/>
  <c r="C328" i="14"/>
  <c r="B328" i="14"/>
  <c r="C327" i="14"/>
  <c r="B327" i="14"/>
  <c r="C326" i="14"/>
  <c r="B326" i="14"/>
  <c r="C325" i="14"/>
  <c r="B325" i="14"/>
  <c r="C324" i="14"/>
  <c r="B324" i="14"/>
  <c r="C323" i="14"/>
  <c r="B323" i="14"/>
  <c r="C322" i="14"/>
  <c r="B322" i="14"/>
  <c r="C321" i="14"/>
  <c r="B321" i="14"/>
  <c r="C320" i="14"/>
  <c r="B320" i="14"/>
  <c r="C319" i="14"/>
  <c r="B319" i="14"/>
  <c r="C318" i="14"/>
  <c r="B318" i="14"/>
  <c r="C317" i="14"/>
  <c r="B317" i="14"/>
  <c r="C316" i="14"/>
  <c r="B316" i="14"/>
  <c r="C315" i="14"/>
  <c r="B315" i="14"/>
  <c r="C314" i="14"/>
  <c r="B314" i="14"/>
  <c r="C313" i="14"/>
  <c r="B313" i="14"/>
  <c r="C312" i="14"/>
  <c r="B312" i="14"/>
  <c r="C311" i="14"/>
  <c r="B311" i="14"/>
  <c r="C310" i="14"/>
  <c r="B310" i="14"/>
  <c r="C309" i="14"/>
  <c r="B309" i="14"/>
  <c r="C308" i="14"/>
  <c r="B308" i="14"/>
  <c r="C307" i="14"/>
  <c r="B307" i="14"/>
  <c r="C306" i="14"/>
  <c r="B306" i="14"/>
  <c r="C305" i="14"/>
  <c r="B305" i="14"/>
  <c r="C304" i="14"/>
  <c r="B304" i="14"/>
  <c r="C303" i="14"/>
  <c r="B303" i="14"/>
  <c r="C302" i="14"/>
  <c r="B302" i="14"/>
  <c r="C301" i="14"/>
  <c r="B301" i="14"/>
  <c r="C300" i="14"/>
  <c r="B300" i="14"/>
  <c r="C299" i="14"/>
  <c r="B299" i="14"/>
  <c r="C298" i="14"/>
  <c r="B298" i="14"/>
  <c r="C297" i="14"/>
  <c r="B297" i="14"/>
  <c r="C296" i="14"/>
  <c r="B296" i="14"/>
  <c r="C295" i="14"/>
  <c r="B295" i="14"/>
  <c r="C294" i="14"/>
  <c r="B294" i="14"/>
  <c r="C293" i="14"/>
  <c r="B293" i="14"/>
  <c r="C292" i="14"/>
  <c r="B292" i="14"/>
  <c r="C291" i="14"/>
  <c r="B291" i="14"/>
  <c r="C290" i="14"/>
  <c r="B290" i="14"/>
  <c r="C289" i="14"/>
  <c r="B289" i="14"/>
  <c r="C288" i="14"/>
  <c r="B288" i="14"/>
  <c r="C287" i="14"/>
  <c r="B287" i="14"/>
  <c r="C286" i="14"/>
  <c r="B286" i="14"/>
  <c r="C285" i="14"/>
  <c r="B285" i="14"/>
  <c r="C284" i="14"/>
  <c r="B284" i="14"/>
  <c r="C283" i="14"/>
  <c r="B283" i="14"/>
  <c r="C282" i="14"/>
  <c r="B282" i="14"/>
  <c r="C281" i="14"/>
  <c r="B281" i="14"/>
  <c r="C280" i="14"/>
  <c r="B280" i="14"/>
  <c r="C279" i="14"/>
  <c r="B279" i="14"/>
  <c r="C278" i="14"/>
  <c r="B278" i="14"/>
  <c r="C277" i="14"/>
  <c r="B277" i="14"/>
  <c r="C276" i="14"/>
  <c r="B276" i="14"/>
  <c r="C275" i="14"/>
  <c r="B275" i="14"/>
  <c r="C274" i="14"/>
  <c r="B274" i="14"/>
  <c r="C273" i="14"/>
  <c r="B273" i="14"/>
  <c r="C272" i="14"/>
  <c r="B272" i="14"/>
  <c r="C271" i="14"/>
  <c r="B271" i="14"/>
  <c r="C270" i="14"/>
  <c r="B270" i="14"/>
  <c r="C269" i="14"/>
  <c r="B269" i="14"/>
  <c r="C268" i="14"/>
  <c r="B268" i="14"/>
  <c r="C267" i="14"/>
  <c r="B267" i="14"/>
  <c r="C266" i="14"/>
  <c r="B266" i="14"/>
  <c r="C265" i="14"/>
  <c r="B265" i="14"/>
  <c r="C264" i="14"/>
  <c r="B264" i="14"/>
  <c r="C263" i="14"/>
  <c r="B263" i="14"/>
  <c r="C262" i="14"/>
  <c r="B262" i="14"/>
  <c r="C261" i="14"/>
  <c r="B261" i="14"/>
  <c r="C260" i="14"/>
  <c r="B260" i="14"/>
  <c r="C259" i="14"/>
  <c r="B259" i="14"/>
  <c r="C258" i="14"/>
  <c r="B258" i="14"/>
  <c r="C257" i="14"/>
  <c r="B257" i="14"/>
  <c r="C256" i="14"/>
  <c r="B256" i="14"/>
  <c r="C255" i="14"/>
  <c r="B255" i="14"/>
  <c r="C254" i="14"/>
  <c r="B254" i="14"/>
  <c r="C253" i="14"/>
  <c r="B253" i="14"/>
  <c r="C252" i="14"/>
  <c r="B252" i="14"/>
  <c r="C251" i="14"/>
  <c r="B251" i="14"/>
  <c r="C250" i="14"/>
  <c r="B250" i="14"/>
  <c r="C249" i="14"/>
  <c r="B249" i="14"/>
  <c r="C248" i="14"/>
  <c r="B248" i="14"/>
  <c r="C247" i="14"/>
  <c r="B247" i="14"/>
  <c r="C246" i="14"/>
  <c r="B246" i="14"/>
  <c r="C245" i="14"/>
  <c r="B245" i="14"/>
  <c r="C244" i="14"/>
  <c r="B244" i="14"/>
  <c r="C243" i="14"/>
  <c r="B243" i="14"/>
  <c r="C242" i="14"/>
  <c r="B242" i="14"/>
  <c r="C241" i="14"/>
  <c r="B241" i="14"/>
  <c r="C240" i="14"/>
  <c r="B240" i="14"/>
  <c r="C239" i="14"/>
  <c r="B239" i="14"/>
  <c r="C238" i="14"/>
  <c r="B238" i="14"/>
  <c r="C237" i="14"/>
  <c r="B237" i="14"/>
  <c r="C236" i="14"/>
  <c r="B236" i="14"/>
  <c r="C235" i="14"/>
  <c r="B235" i="14"/>
  <c r="C234" i="14"/>
  <c r="B234" i="14"/>
  <c r="C233" i="14"/>
  <c r="B233" i="14"/>
  <c r="C232" i="14"/>
  <c r="B232" i="14"/>
  <c r="C231" i="14"/>
  <c r="B231" i="14"/>
  <c r="C230" i="14"/>
  <c r="B230" i="14"/>
  <c r="C229" i="14"/>
  <c r="B229" i="14"/>
  <c r="C228" i="14"/>
  <c r="B228" i="14"/>
  <c r="C227" i="14"/>
  <c r="B227" i="14"/>
  <c r="C226" i="14"/>
  <c r="B226" i="14"/>
  <c r="C225" i="14"/>
  <c r="B225" i="14"/>
  <c r="C224" i="14"/>
  <c r="B224" i="14"/>
  <c r="C223" i="14"/>
  <c r="B223" i="14"/>
  <c r="C222" i="14"/>
  <c r="B222" i="14"/>
  <c r="C221" i="14"/>
  <c r="B221" i="14"/>
  <c r="C220" i="14"/>
  <c r="B220" i="14"/>
  <c r="C219" i="14"/>
  <c r="B219" i="14"/>
  <c r="C218" i="14"/>
  <c r="B218" i="14"/>
  <c r="C217" i="14"/>
  <c r="B217" i="14"/>
  <c r="C216" i="14"/>
  <c r="B216" i="14"/>
  <c r="C215" i="14"/>
  <c r="B215" i="14"/>
  <c r="C214" i="14"/>
  <c r="B214" i="14"/>
  <c r="C213" i="14"/>
  <c r="B213" i="14"/>
  <c r="C212" i="14"/>
  <c r="B212" i="14"/>
  <c r="C211" i="14"/>
  <c r="B211" i="14"/>
  <c r="C210" i="14"/>
  <c r="B210" i="14"/>
  <c r="C209" i="14"/>
  <c r="B209" i="14"/>
  <c r="C208" i="14"/>
  <c r="B208" i="14"/>
  <c r="C207" i="14"/>
  <c r="B207" i="14"/>
  <c r="C206" i="14"/>
  <c r="B206" i="14"/>
  <c r="C205" i="14"/>
  <c r="B205" i="14"/>
  <c r="C204" i="14"/>
  <c r="B204" i="14"/>
  <c r="C203" i="14"/>
  <c r="B203" i="14"/>
  <c r="C202" i="14"/>
  <c r="B202" i="14"/>
  <c r="C201" i="14"/>
  <c r="B201" i="14"/>
  <c r="C200" i="14"/>
  <c r="B200" i="14"/>
  <c r="C199" i="14"/>
  <c r="B199" i="14"/>
  <c r="C198" i="14"/>
  <c r="B198" i="14"/>
  <c r="C197" i="14"/>
  <c r="B197" i="14"/>
  <c r="C196" i="14"/>
  <c r="B196" i="14"/>
  <c r="C195" i="14"/>
  <c r="B195" i="14"/>
  <c r="C194" i="14"/>
  <c r="B194" i="14"/>
  <c r="C193" i="14"/>
  <c r="B193" i="14"/>
  <c r="C192" i="14"/>
  <c r="B192" i="14"/>
  <c r="C191" i="14"/>
  <c r="B191" i="14"/>
  <c r="C190" i="14"/>
  <c r="B190" i="14"/>
  <c r="C189" i="14"/>
  <c r="B189" i="14"/>
  <c r="C188" i="14"/>
  <c r="B188" i="14"/>
  <c r="C187" i="14"/>
  <c r="B187" i="14"/>
  <c r="C186" i="14"/>
  <c r="B186" i="14"/>
  <c r="C185" i="14"/>
  <c r="B185" i="14"/>
  <c r="C184" i="14"/>
  <c r="B184" i="14"/>
  <c r="C183" i="14"/>
  <c r="B183" i="14"/>
  <c r="C182" i="14"/>
  <c r="B182" i="14"/>
  <c r="C181" i="14"/>
  <c r="B181" i="14"/>
  <c r="C180" i="14"/>
  <c r="B180" i="14"/>
  <c r="C179" i="14"/>
  <c r="B179" i="14"/>
  <c r="C178" i="14"/>
  <c r="B178" i="14"/>
  <c r="C177" i="14"/>
  <c r="B177" i="14"/>
  <c r="C176" i="14"/>
  <c r="B176" i="14"/>
  <c r="C175" i="14"/>
  <c r="B175" i="14"/>
  <c r="C174" i="14"/>
  <c r="B174" i="14"/>
  <c r="C173" i="14"/>
  <c r="B173" i="14"/>
  <c r="C172" i="14"/>
  <c r="B172" i="14"/>
  <c r="C171" i="14"/>
  <c r="B171" i="14"/>
  <c r="C170" i="14"/>
  <c r="B170" i="14"/>
  <c r="C169" i="14"/>
  <c r="B169" i="14"/>
  <c r="C168" i="14"/>
  <c r="B168" i="14"/>
  <c r="C167" i="14"/>
  <c r="B167" i="14"/>
  <c r="C166" i="14"/>
  <c r="B166" i="14"/>
  <c r="C165" i="14"/>
  <c r="B165" i="14"/>
  <c r="C164" i="14"/>
  <c r="B164" i="14"/>
  <c r="C163" i="14"/>
  <c r="B163" i="14"/>
  <c r="C162" i="14"/>
  <c r="B162" i="14"/>
  <c r="C161" i="14"/>
  <c r="B161" i="14"/>
  <c r="C160" i="14"/>
  <c r="B160" i="14"/>
  <c r="C159" i="14"/>
  <c r="B159" i="14"/>
  <c r="C158" i="14"/>
  <c r="B158" i="14"/>
  <c r="C157" i="14"/>
  <c r="B157" i="14"/>
  <c r="C156" i="14"/>
  <c r="B156" i="14"/>
  <c r="C155" i="14"/>
  <c r="B155" i="14"/>
  <c r="C154" i="14"/>
  <c r="B154" i="14"/>
  <c r="C153" i="14"/>
  <c r="B153" i="14"/>
  <c r="C152" i="14"/>
  <c r="B152" i="14"/>
  <c r="C151" i="14"/>
  <c r="B151" i="14"/>
  <c r="C150" i="14"/>
  <c r="B150" i="14"/>
  <c r="C149" i="14"/>
  <c r="B149" i="14"/>
  <c r="C148" i="14"/>
  <c r="B148" i="14"/>
  <c r="C147" i="14"/>
  <c r="B147" i="14"/>
  <c r="C146" i="14"/>
  <c r="B146" i="14"/>
  <c r="C145" i="14"/>
  <c r="B145" i="14"/>
  <c r="C144" i="14"/>
  <c r="B144" i="14"/>
  <c r="C143" i="14"/>
  <c r="B143" i="14"/>
  <c r="C142" i="14"/>
  <c r="B142" i="14"/>
  <c r="C141" i="14"/>
  <c r="B141" i="14"/>
  <c r="C140" i="14"/>
  <c r="B140" i="14"/>
  <c r="C139" i="14"/>
  <c r="B139" i="14"/>
  <c r="C138" i="14"/>
  <c r="B138" i="14"/>
  <c r="C137" i="14"/>
  <c r="B137" i="14"/>
  <c r="C136" i="14"/>
  <c r="B136" i="14"/>
  <c r="C135" i="14"/>
  <c r="B135" i="14"/>
  <c r="C134" i="14"/>
  <c r="B134" i="14"/>
  <c r="C133" i="14"/>
  <c r="B133" i="14"/>
  <c r="C132" i="14"/>
  <c r="B132" i="14"/>
  <c r="C131" i="14"/>
  <c r="B131" i="14"/>
  <c r="C130" i="14"/>
  <c r="B130" i="14"/>
  <c r="C129" i="14"/>
  <c r="B129" i="14"/>
  <c r="C128" i="14"/>
  <c r="B128" i="14"/>
  <c r="C127" i="14"/>
  <c r="B127" i="14"/>
  <c r="C126" i="14"/>
  <c r="B126" i="14"/>
  <c r="C125" i="14"/>
  <c r="B125" i="14"/>
  <c r="C124" i="14"/>
  <c r="B124" i="14"/>
  <c r="C123" i="14"/>
  <c r="B123" i="14"/>
  <c r="C122" i="14"/>
  <c r="B122" i="14"/>
  <c r="C121" i="14"/>
  <c r="B121" i="14"/>
  <c r="C120" i="14"/>
  <c r="B120" i="14"/>
  <c r="C119" i="14"/>
  <c r="B119" i="14"/>
  <c r="C118" i="14"/>
  <c r="B118" i="14"/>
  <c r="C117" i="14"/>
  <c r="B117" i="14"/>
  <c r="C116" i="14"/>
  <c r="B116" i="14"/>
  <c r="C115" i="14"/>
  <c r="B115" i="14"/>
  <c r="C114" i="14"/>
  <c r="B114" i="14"/>
  <c r="C113" i="14"/>
  <c r="B113" i="14"/>
  <c r="C112" i="14"/>
  <c r="B112" i="14"/>
  <c r="C111" i="14"/>
  <c r="B111" i="14"/>
  <c r="C110" i="14"/>
  <c r="B110" i="14"/>
  <c r="C109" i="14"/>
  <c r="B109" i="14"/>
  <c r="C108" i="14"/>
  <c r="B108" i="14"/>
  <c r="C107" i="14"/>
  <c r="B107" i="14"/>
  <c r="C106" i="14"/>
  <c r="B106" i="14"/>
  <c r="C105" i="14"/>
  <c r="B105" i="14"/>
  <c r="C104" i="14"/>
  <c r="B104" i="14"/>
  <c r="C103" i="14"/>
  <c r="B103" i="14"/>
  <c r="C102" i="14"/>
  <c r="B102" i="14"/>
  <c r="C101" i="14"/>
  <c r="B101" i="14"/>
  <c r="C100" i="14"/>
  <c r="B100" i="14"/>
  <c r="C99" i="14"/>
  <c r="B99" i="14"/>
  <c r="C98" i="14"/>
  <c r="B98" i="14"/>
  <c r="C97" i="14"/>
  <c r="B97" i="14"/>
  <c r="C96" i="14"/>
  <c r="B96" i="14"/>
  <c r="C95" i="14"/>
  <c r="B95" i="14"/>
  <c r="C94" i="14"/>
  <c r="B94" i="14"/>
  <c r="C93" i="14"/>
  <c r="B93" i="14"/>
  <c r="C92" i="14"/>
  <c r="B92" i="14"/>
  <c r="C91" i="14"/>
  <c r="B91" i="14"/>
  <c r="C90" i="14"/>
  <c r="B90" i="14"/>
  <c r="C89" i="14"/>
  <c r="B89" i="14"/>
  <c r="C88" i="14"/>
  <c r="B88" i="14"/>
  <c r="C87" i="14"/>
  <c r="B87" i="14"/>
  <c r="C86" i="14"/>
  <c r="B86" i="14"/>
  <c r="C85" i="14"/>
  <c r="B85" i="14"/>
  <c r="C84" i="14"/>
  <c r="B84" i="14"/>
  <c r="C83" i="14"/>
  <c r="B83" i="14"/>
  <c r="C82" i="14"/>
  <c r="B82" i="14"/>
  <c r="C81" i="14"/>
  <c r="B81" i="14"/>
  <c r="C80" i="14"/>
  <c r="B80" i="14"/>
  <c r="C79" i="14"/>
  <c r="B79" i="14"/>
  <c r="C78" i="14"/>
  <c r="B78" i="14"/>
  <c r="C77" i="14"/>
  <c r="B77" i="14"/>
  <c r="C76" i="14"/>
  <c r="B76" i="14"/>
  <c r="C75" i="14"/>
  <c r="B75" i="14"/>
  <c r="C74" i="14"/>
  <c r="B74" i="14"/>
  <c r="C73" i="14"/>
  <c r="B73" i="14"/>
  <c r="C72" i="14"/>
  <c r="B72" i="14"/>
  <c r="C71" i="14"/>
  <c r="B71" i="14"/>
  <c r="C70" i="14"/>
  <c r="B70" i="14"/>
  <c r="C69" i="14"/>
  <c r="B69" i="14"/>
  <c r="C68" i="14"/>
  <c r="B68" i="14"/>
  <c r="C67" i="14"/>
  <c r="B67" i="14"/>
  <c r="C66" i="14"/>
  <c r="B66" i="14"/>
  <c r="C65" i="14"/>
  <c r="B65" i="14"/>
  <c r="C64" i="14"/>
  <c r="B64" i="14"/>
  <c r="C63" i="14"/>
  <c r="B63" i="14"/>
  <c r="C62" i="14"/>
  <c r="B62" i="14"/>
  <c r="C61" i="14"/>
  <c r="B61" i="14"/>
  <c r="C60" i="14"/>
  <c r="B60" i="14"/>
  <c r="C59" i="14"/>
  <c r="B59" i="14"/>
  <c r="C58" i="14"/>
  <c r="B58" i="14"/>
  <c r="C57" i="14"/>
  <c r="B57" i="14"/>
  <c r="C56" i="14"/>
  <c r="B56" i="14"/>
  <c r="C55" i="14"/>
  <c r="B55" i="14"/>
  <c r="C54" i="14"/>
  <c r="B54" i="14"/>
  <c r="C53" i="14"/>
  <c r="B53" i="14"/>
  <c r="C52" i="14"/>
  <c r="B52" i="14"/>
  <c r="C51" i="14"/>
  <c r="B51" i="14"/>
  <c r="C50" i="14"/>
  <c r="B50" i="14"/>
  <c r="C49" i="14"/>
  <c r="B49" i="14"/>
  <c r="C48" i="14"/>
  <c r="B48" i="14"/>
  <c r="C47" i="14"/>
  <c r="B47" i="14"/>
  <c r="C46" i="14"/>
  <c r="B46" i="14"/>
  <c r="C45" i="14"/>
  <c r="B45" i="14"/>
  <c r="C44" i="14"/>
  <c r="B44" i="14"/>
  <c r="C43" i="14"/>
  <c r="B43" i="14"/>
  <c r="C42" i="14"/>
  <c r="B42" i="14"/>
  <c r="C41" i="14"/>
  <c r="B41" i="14"/>
  <c r="C40" i="14"/>
  <c r="B40" i="14"/>
  <c r="C39" i="14"/>
  <c r="B39" i="14"/>
  <c r="C38" i="14"/>
  <c r="B38" i="14"/>
  <c r="C37" i="14"/>
  <c r="B37" i="14"/>
  <c r="C36" i="14"/>
  <c r="B36" i="14"/>
  <c r="C35" i="14"/>
  <c r="B35" i="14"/>
  <c r="C34" i="14"/>
  <c r="B34" i="14"/>
  <c r="C33" i="14"/>
  <c r="B33" i="14"/>
  <c r="C32" i="14"/>
  <c r="B32" i="14"/>
  <c r="C31" i="14"/>
  <c r="B31" i="14"/>
  <c r="C30" i="14"/>
  <c r="B30" i="14"/>
  <c r="C29" i="14"/>
  <c r="B29" i="14"/>
  <c r="C28" i="14"/>
  <c r="B28" i="14"/>
  <c r="C27" i="14"/>
  <c r="B27" i="14"/>
  <c r="C26" i="14"/>
  <c r="B26" i="14"/>
  <c r="C25" i="14"/>
  <c r="B25" i="14"/>
  <c r="C24" i="14"/>
  <c r="B24" i="14"/>
  <c r="C23" i="14"/>
  <c r="B23" i="14"/>
  <c r="C22" i="14"/>
  <c r="B22" i="14"/>
  <c r="C21" i="14"/>
  <c r="B21" i="14"/>
  <c r="C20" i="14"/>
  <c r="B20" i="14"/>
  <c r="C19" i="14"/>
  <c r="B19" i="14"/>
  <c r="C18" i="14"/>
  <c r="B18" i="14"/>
  <c r="C17" i="14"/>
  <c r="B17" i="14"/>
  <c r="C16" i="14"/>
  <c r="B16" i="14"/>
  <c r="C15" i="14"/>
  <c r="B15" i="14"/>
  <c r="C14" i="14"/>
  <c r="B14" i="14"/>
  <c r="C13" i="14"/>
  <c r="B13" i="14"/>
  <c r="C12" i="14"/>
  <c r="B12" i="14"/>
  <c r="C11" i="14"/>
  <c r="B11" i="14"/>
  <c r="C10" i="14"/>
  <c r="B10" i="14"/>
  <c r="C9" i="14"/>
  <c r="B9" i="14"/>
  <c r="C8" i="14"/>
  <c r="B8" i="14"/>
  <c r="C7" i="14"/>
  <c r="B7" i="14"/>
  <c r="C6" i="14"/>
  <c r="B6" i="14"/>
  <c r="C5" i="14"/>
  <c r="B5" i="14"/>
  <c r="C4" i="14"/>
  <c r="B4" i="14"/>
  <c r="C1502" i="15"/>
  <c r="B1502" i="15"/>
  <c r="C1501" i="15"/>
  <c r="B1501" i="15"/>
  <c r="C1500" i="15"/>
  <c r="B1500" i="15"/>
  <c r="C1499" i="15"/>
  <c r="B1499" i="15"/>
  <c r="C1498" i="15"/>
  <c r="B1498" i="15"/>
  <c r="C1497" i="15"/>
  <c r="B1497" i="15"/>
  <c r="C1496" i="15"/>
  <c r="B1496" i="15"/>
  <c r="C1495" i="15"/>
  <c r="B1495" i="15"/>
  <c r="C1494" i="15"/>
  <c r="B1494" i="15"/>
  <c r="C1493" i="15"/>
  <c r="B1493" i="15"/>
  <c r="C1492" i="15"/>
  <c r="B1492" i="15"/>
  <c r="C1491" i="15"/>
  <c r="B1491" i="15"/>
  <c r="C1490" i="15"/>
  <c r="B1490" i="15"/>
  <c r="C1489" i="15"/>
  <c r="B1489" i="15"/>
  <c r="C1488" i="15"/>
  <c r="B1488" i="15"/>
  <c r="C1487" i="15"/>
  <c r="B1487" i="15"/>
  <c r="C1486" i="15"/>
  <c r="B1486" i="15"/>
  <c r="C1485" i="15"/>
  <c r="B1485" i="15"/>
  <c r="C1484" i="15"/>
  <c r="B1484" i="15"/>
  <c r="C1483" i="15"/>
  <c r="B1483" i="15"/>
  <c r="C1482" i="15"/>
  <c r="B1482" i="15"/>
  <c r="C1481" i="15"/>
  <c r="B1481" i="15"/>
  <c r="C1480" i="15"/>
  <c r="B1480" i="15"/>
  <c r="C1479" i="15"/>
  <c r="B1479" i="15"/>
  <c r="C1478" i="15"/>
  <c r="B1478" i="15"/>
  <c r="C1477" i="15"/>
  <c r="B1477" i="15"/>
  <c r="C1476" i="15"/>
  <c r="B1476" i="15"/>
  <c r="C1475" i="15"/>
  <c r="B1475" i="15"/>
  <c r="C1474" i="15"/>
  <c r="B1474" i="15"/>
  <c r="C1473" i="15"/>
  <c r="B1473" i="15"/>
  <c r="C1472" i="15"/>
  <c r="B1472" i="15"/>
  <c r="C1471" i="15"/>
  <c r="B1471" i="15"/>
  <c r="C1470" i="15"/>
  <c r="B1470" i="15"/>
  <c r="C1469" i="15"/>
  <c r="B1469" i="15"/>
  <c r="C1468" i="15"/>
  <c r="B1468" i="15"/>
  <c r="C1467" i="15"/>
  <c r="B1467" i="15"/>
  <c r="C1466" i="15"/>
  <c r="B1466" i="15"/>
  <c r="C1465" i="15"/>
  <c r="B1465" i="15"/>
  <c r="C1464" i="15"/>
  <c r="B1464" i="15"/>
  <c r="C1463" i="15"/>
  <c r="B1463" i="15"/>
  <c r="C1462" i="15"/>
  <c r="B1462" i="15"/>
  <c r="C1461" i="15"/>
  <c r="B1461" i="15"/>
  <c r="C1460" i="15"/>
  <c r="B1460" i="15"/>
  <c r="C1459" i="15"/>
  <c r="B1459" i="15"/>
  <c r="C1458" i="15"/>
  <c r="B1458" i="15"/>
  <c r="C1457" i="15"/>
  <c r="B1457" i="15"/>
  <c r="C1456" i="15"/>
  <c r="B1456" i="15"/>
  <c r="C1455" i="15"/>
  <c r="B1455" i="15"/>
  <c r="C1454" i="15"/>
  <c r="B1454" i="15"/>
  <c r="C1453" i="15"/>
  <c r="B1453" i="15"/>
  <c r="C1452" i="15"/>
  <c r="B1452" i="15"/>
  <c r="C1451" i="15"/>
  <c r="B1451" i="15"/>
  <c r="C1450" i="15"/>
  <c r="B1450" i="15"/>
  <c r="C1449" i="15"/>
  <c r="B1449" i="15"/>
  <c r="C1448" i="15"/>
  <c r="B1448" i="15"/>
  <c r="C1447" i="15"/>
  <c r="B1447" i="15"/>
  <c r="C1446" i="15"/>
  <c r="B1446" i="15"/>
  <c r="C1445" i="15"/>
  <c r="B1445" i="15"/>
  <c r="C1444" i="15"/>
  <c r="B1444" i="15"/>
  <c r="C1443" i="15"/>
  <c r="B1443" i="15"/>
  <c r="C1442" i="15"/>
  <c r="B1442" i="15"/>
  <c r="C1441" i="15"/>
  <c r="B1441" i="15"/>
  <c r="C1440" i="15"/>
  <c r="B1440" i="15"/>
  <c r="C1439" i="15"/>
  <c r="B1439" i="15"/>
  <c r="C1438" i="15"/>
  <c r="B1438" i="15"/>
  <c r="C1437" i="15"/>
  <c r="B1437" i="15"/>
  <c r="C1436" i="15"/>
  <c r="B1436" i="15"/>
  <c r="C1435" i="15"/>
  <c r="B1435" i="15"/>
  <c r="C1434" i="15"/>
  <c r="B1434" i="15"/>
  <c r="C1433" i="15"/>
  <c r="B1433" i="15"/>
  <c r="C1432" i="15"/>
  <c r="B1432" i="15"/>
  <c r="C1431" i="15"/>
  <c r="B1431" i="15"/>
  <c r="C1430" i="15"/>
  <c r="B1430" i="15"/>
  <c r="C1429" i="15"/>
  <c r="B1429" i="15"/>
  <c r="C1428" i="15"/>
  <c r="B1428" i="15"/>
  <c r="C1427" i="15"/>
  <c r="B1427" i="15"/>
  <c r="C1426" i="15"/>
  <c r="B1426" i="15"/>
  <c r="C1425" i="15"/>
  <c r="B1425" i="15"/>
  <c r="C1424" i="15"/>
  <c r="B1424" i="15"/>
  <c r="C1423" i="15"/>
  <c r="B1423" i="15"/>
  <c r="C1422" i="15"/>
  <c r="B1422" i="15"/>
  <c r="C1421" i="15"/>
  <c r="B1421" i="15"/>
  <c r="C1420" i="15"/>
  <c r="B1420" i="15"/>
  <c r="C1419" i="15"/>
  <c r="B1419" i="15"/>
  <c r="C1418" i="15"/>
  <c r="B1418" i="15"/>
  <c r="C1417" i="15"/>
  <c r="B1417" i="15"/>
  <c r="C1416" i="15"/>
  <c r="B1416" i="15"/>
  <c r="C1415" i="15"/>
  <c r="B1415" i="15"/>
  <c r="C1414" i="15"/>
  <c r="B1414" i="15"/>
  <c r="C1413" i="15"/>
  <c r="B1413" i="15"/>
  <c r="C1412" i="15"/>
  <c r="B1412" i="15"/>
  <c r="C1411" i="15"/>
  <c r="B1411" i="15"/>
  <c r="C1410" i="15"/>
  <c r="B1410" i="15"/>
  <c r="C1409" i="15"/>
  <c r="B1409" i="15"/>
  <c r="C1408" i="15"/>
  <c r="B1408" i="15"/>
  <c r="C1407" i="15"/>
  <c r="B1407" i="15"/>
  <c r="C1406" i="15"/>
  <c r="B1406" i="15"/>
  <c r="C1405" i="15"/>
  <c r="B1405" i="15"/>
  <c r="C1404" i="15"/>
  <c r="B1404" i="15"/>
  <c r="C1403" i="15"/>
  <c r="B1403" i="15"/>
  <c r="C1402" i="15"/>
  <c r="B1402" i="15"/>
  <c r="C1401" i="15"/>
  <c r="B1401" i="15"/>
  <c r="C1400" i="15"/>
  <c r="B1400" i="15"/>
  <c r="C1399" i="15"/>
  <c r="B1399" i="15"/>
  <c r="C1398" i="15"/>
  <c r="B1398" i="15"/>
  <c r="C1397" i="15"/>
  <c r="B1397" i="15"/>
  <c r="C1396" i="15"/>
  <c r="B1396" i="15"/>
  <c r="C1395" i="15"/>
  <c r="B1395" i="15"/>
  <c r="C1394" i="15"/>
  <c r="B1394" i="15"/>
  <c r="C1393" i="15"/>
  <c r="B1393" i="15"/>
  <c r="C1392" i="15"/>
  <c r="B1392" i="15"/>
  <c r="C1391" i="15"/>
  <c r="B1391" i="15"/>
  <c r="C1390" i="15"/>
  <c r="B1390" i="15"/>
  <c r="C1389" i="15"/>
  <c r="B1389" i="15"/>
  <c r="C1388" i="15"/>
  <c r="B1388" i="15"/>
  <c r="C1387" i="15"/>
  <c r="B1387" i="15"/>
  <c r="C1386" i="15"/>
  <c r="B1386" i="15"/>
  <c r="C1385" i="15"/>
  <c r="B1385" i="15"/>
  <c r="C1384" i="15"/>
  <c r="B1384" i="15"/>
  <c r="C1383" i="15"/>
  <c r="B1383" i="15"/>
  <c r="C1382" i="15"/>
  <c r="B1382" i="15"/>
  <c r="C1381" i="15"/>
  <c r="B1381" i="15"/>
  <c r="C1380" i="15"/>
  <c r="B1380" i="15"/>
  <c r="C1379" i="15"/>
  <c r="B1379" i="15"/>
  <c r="C1378" i="15"/>
  <c r="B1378" i="15"/>
  <c r="C1377" i="15"/>
  <c r="B1377" i="15"/>
  <c r="C1376" i="15"/>
  <c r="B1376" i="15"/>
  <c r="C1375" i="15"/>
  <c r="B1375" i="15"/>
  <c r="C1374" i="15"/>
  <c r="B1374" i="15"/>
  <c r="C1373" i="15"/>
  <c r="B1373" i="15"/>
  <c r="C1372" i="15"/>
  <c r="B1372" i="15"/>
  <c r="C1371" i="15"/>
  <c r="B1371" i="15"/>
  <c r="C1370" i="15"/>
  <c r="B1370" i="15"/>
  <c r="C1369" i="15"/>
  <c r="B1369" i="15"/>
  <c r="C1368" i="15"/>
  <c r="B1368" i="15"/>
  <c r="C1367" i="15"/>
  <c r="B1367" i="15"/>
  <c r="C1366" i="15"/>
  <c r="B1366" i="15"/>
  <c r="C1365" i="15"/>
  <c r="B1365" i="15"/>
  <c r="C1364" i="15"/>
  <c r="B1364" i="15"/>
  <c r="C1363" i="15"/>
  <c r="B1363" i="15"/>
  <c r="C1362" i="15"/>
  <c r="B1362" i="15"/>
  <c r="C1361" i="15"/>
  <c r="B1361" i="15"/>
  <c r="C1360" i="15"/>
  <c r="B1360" i="15"/>
  <c r="C1359" i="15"/>
  <c r="B1359" i="15"/>
  <c r="C1358" i="15"/>
  <c r="B1358" i="15"/>
  <c r="C1357" i="15"/>
  <c r="B1357" i="15"/>
  <c r="C1356" i="15"/>
  <c r="B1356" i="15"/>
  <c r="C1355" i="15"/>
  <c r="B1355" i="15"/>
  <c r="C1354" i="15"/>
  <c r="B1354" i="15"/>
  <c r="C1353" i="15"/>
  <c r="B1353" i="15"/>
  <c r="C1352" i="15"/>
  <c r="B1352" i="15"/>
  <c r="C1351" i="15"/>
  <c r="B1351" i="15"/>
  <c r="C1350" i="15"/>
  <c r="B1350" i="15"/>
  <c r="C1349" i="15"/>
  <c r="B1349" i="15"/>
  <c r="C1348" i="15"/>
  <c r="B1348" i="15"/>
  <c r="C1347" i="15"/>
  <c r="B1347" i="15"/>
  <c r="C1346" i="15"/>
  <c r="B1346" i="15"/>
  <c r="C1345" i="15"/>
  <c r="B1345" i="15"/>
  <c r="C1344" i="15"/>
  <c r="B1344" i="15"/>
  <c r="C1343" i="15"/>
  <c r="B1343" i="15"/>
  <c r="C1342" i="15"/>
  <c r="B1342" i="15"/>
  <c r="C1341" i="15"/>
  <c r="B1341" i="15"/>
  <c r="C1340" i="15"/>
  <c r="B1340" i="15"/>
  <c r="C1339" i="15"/>
  <c r="B1339" i="15"/>
  <c r="C1338" i="15"/>
  <c r="B1338" i="15"/>
  <c r="C1337" i="15"/>
  <c r="B1337" i="15"/>
  <c r="C1336" i="15"/>
  <c r="B1336" i="15"/>
  <c r="C1335" i="15"/>
  <c r="B1335" i="15"/>
  <c r="C1334" i="15"/>
  <c r="B1334" i="15"/>
  <c r="C1333" i="15"/>
  <c r="B1333" i="15"/>
  <c r="C1332" i="15"/>
  <c r="B1332" i="15"/>
  <c r="C1331" i="15"/>
  <c r="B1331" i="15"/>
  <c r="C1330" i="15"/>
  <c r="B1330" i="15"/>
  <c r="C1329" i="15"/>
  <c r="B1329" i="15"/>
  <c r="C1328" i="15"/>
  <c r="B1328" i="15"/>
  <c r="C1327" i="15"/>
  <c r="B1327" i="15"/>
  <c r="C1326" i="15"/>
  <c r="B1326" i="15"/>
  <c r="C1325" i="15"/>
  <c r="B1325" i="15"/>
  <c r="C1324" i="15"/>
  <c r="B1324" i="15"/>
  <c r="C1323" i="15"/>
  <c r="B1323" i="15"/>
  <c r="C1322" i="15"/>
  <c r="B1322" i="15"/>
  <c r="C1321" i="15"/>
  <c r="B1321" i="15"/>
  <c r="C1320" i="15"/>
  <c r="B1320" i="15"/>
  <c r="C1319" i="15"/>
  <c r="B1319" i="15"/>
  <c r="C1318" i="15"/>
  <c r="B1318" i="15"/>
  <c r="C1317" i="15"/>
  <c r="B1317" i="15"/>
  <c r="C1316" i="15"/>
  <c r="B1316" i="15"/>
  <c r="C1315" i="15"/>
  <c r="B1315" i="15"/>
  <c r="C1314" i="15"/>
  <c r="B1314" i="15"/>
  <c r="C1313" i="15"/>
  <c r="B1313" i="15"/>
  <c r="C1312" i="15"/>
  <c r="B1312" i="15"/>
  <c r="C1311" i="15"/>
  <c r="B1311" i="15"/>
  <c r="C1310" i="15"/>
  <c r="B1310" i="15"/>
  <c r="C1309" i="15"/>
  <c r="B1309" i="15"/>
  <c r="C1308" i="15"/>
  <c r="B1308" i="15"/>
  <c r="C1307" i="15"/>
  <c r="B1307" i="15"/>
  <c r="C1306" i="15"/>
  <c r="B1306" i="15"/>
  <c r="C1305" i="15"/>
  <c r="B1305" i="15"/>
  <c r="C1304" i="15"/>
  <c r="B1304" i="15"/>
  <c r="C1303" i="15"/>
  <c r="B1303" i="15"/>
  <c r="C1302" i="15"/>
  <c r="B1302" i="15"/>
  <c r="C1301" i="15"/>
  <c r="B1301" i="15"/>
  <c r="C1300" i="15"/>
  <c r="B1300" i="15"/>
  <c r="C1299" i="15"/>
  <c r="B1299" i="15"/>
  <c r="C1298" i="15"/>
  <c r="B1298" i="15"/>
  <c r="C1297" i="15"/>
  <c r="B1297" i="15"/>
  <c r="C1296" i="15"/>
  <c r="B1296" i="15"/>
  <c r="C1295" i="15"/>
  <c r="B1295" i="15"/>
  <c r="C1294" i="15"/>
  <c r="B1294" i="15"/>
  <c r="C1293" i="15"/>
  <c r="B1293" i="15"/>
  <c r="C1292" i="15"/>
  <c r="B1292" i="15"/>
  <c r="C1291" i="15"/>
  <c r="B1291" i="15"/>
  <c r="C1290" i="15"/>
  <c r="B1290" i="15"/>
  <c r="C1289" i="15"/>
  <c r="B1289" i="15"/>
  <c r="C1288" i="15"/>
  <c r="B1288" i="15"/>
  <c r="C1287" i="15"/>
  <c r="B1287" i="15"/>
  <c r="C1286" i="15"/>
  <c r="B1286" i="15"/>
  <c r="C1285" i="15"/>
  <c r="B1285" i="15"/>
  <c r="C1284" i="15"/>
  <c r="B1284" i="15"/>
  <c r="C1283" i="15"/>
  <c r="B1283" i="15"/>
  <c r="C1282" i="15"/>
  <c r="B1282" i="15"/>
  <c r="C1281" i="15"/>
  <c r="B1281" i="15"/>
  <c r="C1280" i="15"/>
  <c r="B1280" i="15"/>
  <c r="C1279" i="15"/>
  <c r="B1279" i="15"/>
  <c r="C1278" i="15"/>
  <c r="B1278" i="15"/>
  <c r="C1277" i="15"/>
  <c r="B1277" i="15"/>
  <c r="C1276" i="15"/>
  <c r="B1276" i="15"/>
  <c r="C1275" i="15"/>
  <c r="B1275" i="15"/>
  <c r="C1274" i="15"/>
  <c r="B1274" i="15"/>
  <c r="C1273" i="15"/>
  <c r="B1273" i="15"/>
  <c r="C1272" i="15"/>
  <c r="B1272" i="15"/>
  <c r="C1271" i="15"/>
  <c r="B1271" i="15"/>
  <c r="C1270" i="15"/>
  <c r="B1270" i="15"/>
  <c r="C1269" i="15"/>
  <c r="B1269" i="15"/>
  <c r="C1268" i="15"/>
  <c r="B1268" i="15"/>
  <c r="C1267" i="15"/>
  <c r="B1267" i="15"/>
  <c r="C1266" i="15"/>
  <c r="B1266" i="15"/>
  <c r="C1265" i="15"/>
  <c r="B1265" i="15"/>
  <c r="C1264" i="15"/>
  <c r="B1264" i="15"/>
  <c r="C1263" i="15"/>
  <c r="B1263" i="15"/>
  <c r="C1262" i="15"/>
  <c r="B1262" i="15"/>
  <c r="C1261" i="15"/>
  <c r="B1261" i="15"/>
  <c r="C1260" i="15"/>
  <c r="B1260" i="15"/>
  <c r="C1259" i="15"/>
  <c r="B1259" i="15"/>
  <c r="C1258" i="15"/>
  <c r="B1258" i="15"/>
  <c r="C1257" i="15"/>
  <c r="B1257" i="15"/>
  <c r="C1256" i="15"/>
  <c r="B1256" i="15"/>
  <c r="C1255" i="15"/>
  <c r="B1255" i="15"/>
  <c r="C1254" i="15"/>
  <c r="B1254" i="15"/>
  <c r="C1253" i="15"/>
  <c r="B1253" i="15"/>
  <c r="C1252" i="15"/>
  <c r="B1252" i="15"/>
  <c r="C1251" i="15"/>
  <c r="B1251" i="15"/>
  <c r="C1250" i="15"/>
  <c r="B1250" i="15"/>
  <c r="C1249" i="15"/>
  <c r="B1249" i="15"/>
  <c r="C1248" i="15"/>
  <c r="B1248" i="15"/>
  <c r="C1247" i="15"/>
  <c r="B1247" i="15"/>
  <c r="C1246" i="15"/>
  <c r="B1246" i="15"/>
  <c r="C1245" i="15"/>
  <c r="B1245" i="15"/>
  <c r="C1244" i="15"/>
  <c r="B1244" i="15"/>
  <c r="C1243" i="15"/>
  <c r="B1243" i="15"/>
  <c r="C1242" i="15"/>
  <c r="B1242" i="15"/>
  <c r="C1241" i="15"/>
  <c r="B1241" i="15"/>
  <c r="C1240" i="15"/>
  <c r="B1240" i="15"/>
  <c r="C1239" i="15"/>
  <c r="B1239" i="15"/>
  <c r="C1238" i="15"/>
  <c r="B1238" i="15"/>
  <c r="C1237" i="15"/>
  <c r="B1237" i="15"/>
  <c r="C1236" i="15"/>
  <c r="B1236" i="15"/>
  <c r="C1235" i="15"/>
  <c r="B1235" i="15"/>
  <c r="C1234" i="15"/>
  <c r="B1234" i="15"/>
  <c r="C1233" i="15"/>
  <c r="B1233" i="15"/>
  <c r="C1232" i="15"/>
  <c r="B1232" i="15"/>
  <c r="C1231" i="15"/>
  <c r="B1231" i="15"/>
  <c r="C1230" i="15"/>
  <c r="B1230" i="15"/>
  <c r="C1229" i="15"/>
  <c r="B1229" i="15"/>
  <c r="C1228" i="15"/>
  <c r="B1228" i="15"/>
  <c r="C1227" i="15"/>
  <c r="B1227" i="15"/>
  <c r="C1226" i="15"/>
  <c r="B1226" i="15"/>
  <c r="C1225" i="15"/>
  <c r="B1225" i="15"/>
  <c r="C1224" i="15"/>
  <c r="B1224" i="15"/>
  <c r="C1223" i="15"/>
  <c r="B1223" i="15"/>
  <c r="C1222" i="15"/>
  <c r="B1222" i="15"/>
  <c r="C1221" i="15"/>
  <c r="B1221" i="15"/>
  <c r="C1220" i="15"/>
  <c r="B1220" i="15"/>
  <c r="C1219" i="15"/>
  <c r="B1219" i="15"/>
  <c r="C1218" i="15"/>
  <c r="B1218" i="15"/>
  <c r="C1217" i="15"/>
  <c r="B1217" i="15"/>
  <c r="C1216" i="15"/>
  <c r="B1216" i="15"/>
  <c r="C1215" i="15"/>
  <c r="B1215" i="15"/>
  <c r="C1214" i="15"/>
  <c r="B1214" i="15"/>
  <c r="C1213" i="15"/>
  <c r="B1213" i="15"/>
  <c r="C1212" i="15"/>
  <c r="B1212" i="15"/>
  <c r="C1211" i="15"/>
  <c r="B1211" i="15"/>
  <c r="C1210" i="15"/>
  <c r="B1210" i="15"/>
  <c r="C1209" i="15"/>
  <c r="B1209" i="15"/>
  <c r="C1208" i="15"/>
  <c r="B1208" i="15"/>
  <c r="C1207" i="15"/>
  <c r="B1207" i="15"/>
  <c r="C1206" i="15"/>
  <c r="B1206" i="15"/>
  <c r="C1205" i="15"/>
  <c r="B1205" i="15"/>
  <c r="C1204" i="15"/>
  <c r="B1204" i="15"/>
  <c r="C1203" i="15"/>
  <c r="B1203" i="15"/>
  <c r="C1202" i="15"/>
  <c r="B1202" i="15"/>
  <c r="C1201" i="15"/>
  <c r="B1201" i="15"/>
  <c r="C1200" i="15"/>
  <c r="B1200" i="15"/>
  <c r="C1199" i="15"/>
  <c r="B1199" i="15"/>
  <c r="C1198" i="15"/>
  <c r="B1198" i="15"/>
  <c r="C1197" i="15"/>
  <c r="B1197" i="15"/>
  <c r="C1196" i="15"/>
  <c r="B1196" i="15"/>
  <c r="C1195" i="15"/>
  <c r="B1195" i="15"/>
  <c r="C1194" i="15"/>
  <c r="B1194" i="15"/>
  <c r="C1193" i="15"/>
  <c r="B1193" i="15"/>
  <c r="C1192" i="15"/>
  <c r="B1192" i="15"/>
  <c r="C1191" i="15"/>
  <c r="B1191" i="15"/>
  <c r="C1190" i="15"/>
  <c r="B1190" i="15"/>
  <c r="C1189" i="15"/>
  <c r="B1189" i="15"/>
  <c r="C1188" i="15"/>
  <c r="B1188" i="15"/>
  <c r="C1187" i="15"/>
  <c r="B1187" i="15"/>
  <c r="C1186" i="15"/>
  <c r="B1186" i="15"/>
  <c r="C1185" i="15"/>
  <c r="B1185" i="15"/>
  <c r="C1184" i="15"/>
  <c r="B1184" i="15"/>
  <c r="C1183" i="15"/>
  <c r="B1183" i="15"/>
  <c r="C1182" i="15"/>
  <c r="B1182" i="15"/>
  <c r="C1181" i="15"/>
  <c r="B1181" i="15"/>
  <c r="C1180" i="15"/>
  <c r="B1180" i="15"/>
  <c r="C1179" i="15"/>
  <c r="B1179" i="15"/>
  <c r="C1178" i="15"/>
  <c r="B1178" i="15"/>
  <c r="C1177" i="15"/>
  <c r="B1177" i="15"/>
  <c r="C1176" i="15"/>
  <c r="B1176" i="15"/>
  <c r="C1175" i="15"/>
  <c r="B1175" i="15"/>
  <c r="C1174" i="15"/>
  <c r="B1174" i="15"/>
  <c r="C1173" i="15"/>
  <c r="B1173" i="15"/>
  <c r="C1172" i="15"/>
  <c r="B1172" i="15"/>
  <c r="C1171" i="15"/>
  <c r="B1171" i="15"/>
  <c r="C1170" i="15"/>
  <c r="B1170" i="15"/>
  <c r="C1169" i="15"/>
  <c r="B1169" i="15"/>
  <c r="C1168" i="15"/>
  <c r="B1168" i="15"/>
  <c r="C1167" i="15"/>
  <c r="B1167" i="15"/>
  <c r="C1166" i="15"/>
  <c r="B1166" i="15"/>
  <c r="C1165" i="15"/>
  <c r="B1165" i="15"/>
  <c r="C1164" i="15"/>
  <c r="B1164" i="15"/>
  <c r="C1163" i="15"/>
  <c r="B1163" i="15"/>
  <c r="C1162" i="15"/>
  <c r="B1162" i="15"/>
  <c r="C1161" i="15"/>
  <c r="B1161" i="15"/>
  <c r="C1160" i="15"/>
  <c r="B1160" i="15"/>
  <c r="C1159" i="15"/>
  <c r="B1159" i="15"/>
  <c r="C1158" i="15"/>
  <c r="B1158" i="15"/>
  <c r="C1157" i="15"/>
  <c r="B1157" i="15"/>
  <c r="C1156" i="15"/>
  <c r="B1156" i="15"/>
  <c r="C1155" i="15"/>
  <c r="B1155" i="15"/>
  <c r="C1154" i="15"/>
  <c r="B1154" i="15"/>
  <c r="C1153" i="15"/>
  <c r="B1153" i="15"/>
  <c r="C1152" i="15"/>
  <c r="B1152" i="15"/>
  <c r="C1151" i="15"/>
  <c r="B1151" i="15"/>
  <c r="C1150" i="15"/>
  <c r="B1150" i="15"/>
  <c r="C1149" i="15"/>
  <c r="B1149" i="15"/>
  <c r="C1148" i="15"/>
  <c r="B1148" i="15"/>
  <c r="C1147" i="15"/>
  <c r="B1147" i="15"/>
  <c r="C1146" i="15"/>
  <c r="B1146" i="15"/>
  <c r="C1145" i="15"/>
  <c r="B1145" i="15"/>
  <c r="C1144" i="15"/>
  <c r="B1144" i="15"/>
  <c r="C1143" i="15"/>
  <c r="B1143" i="15"/>
  <c r="C1142" i="15"/>
  <c r="B1142" i="15"/>
  <c r="C1141" i="15"/>
  <c r="B1141" i="15"/>
  <c r="C1140" i="15"/>
  <c r="B1140" i="15"/>
  <c r="C1139" i="15"/>
  <c r="B1139" i="15"/>
  <c r="C1138" i="15"/>
  <c r="B1138" i="15"/>
  <c r="C1137" i="15"/>
  <c r="B1137" i="15"/>
  <c r="C1136" i="15"/>
  <c r="B1136" i="15"/>
  <c r="C1135" i="15"/>
  <c r="B1135" i="15"/>
  <c r="C1134" i="15"/>
  <c r="B1134" i="15"/>
  <c r="C1133" i="15"/>
  <c r="B1133" i="15"/>
  <c r="C1132" i="15"/>
  <c r="B1132" i="15"/>
  <c r="C1131" i="15"/>
  <c r="B1131" i="15"/>
  <c r="C1130" i="15"/>
  <c r="B1130" i="15"/>
  <c r="C1129" i="15"/>
  <c r="B1129" i="15"/>
  <c r="C1128" i="15"/>
  <c r="B1128" i="15"/>
  <c r="C1127" i="15"/>
  <c r="B1127" i="15"/>
  <c r="C1126" i="15"/>
  <c r="B1126" i="15"/>
  <c r="C1125" i="15"/>
  <c r="B1125" i="15"/>
  <c r="C1124" i="15"/>
  <c r="B1124" i="15"/>
  <c r="C1123" i="15"/>
  <c r="B1123" i="15"/>
  <c r="C1122" i="15"/>
  <c r="B1122" i="15"/>
  <c r="C1121" i="15"/>
  <c r="B1121" i="15"/>
  <c r="C1120" i="15"/>
  <c r="B1120" i="15"/>
  <c r="C1119" i="15"/>
  <c r="B1119" i="15"/>
  <c r="C1118" i="15"/>
  <c r="B1118" i="15"/>
  <c r="C1117" i="15"/>
  <c r="B1117" i="15"/>
  <c r="C1116" i="15"/>
  <c r="B1116" i="15"/>
  <c r="C1115" i="15"/>
  <c r="B1115" i="15"/>
  <c r="C1114" i="15"/>
  <c r="B1114" i="15"/>
  <c r="C1113" i="15"/>
  <c r="B1113" i="15"/>
  <c r="C1112" i="15"/>
  <c r="B1112" i="15"/>
  <c r="C1111" i="15"/>
  <c r="B1111" i="15"/>
  <c r="C1110" i="15"/>
  <c r="B1110" i="15"/>
  <c r="C1109" i="15"/>
  <c r="B1109" i="15"/>
  <c r="C1108" i="15"/>
  <c r="B1108" i="15"/>
  <c r="C1107" i="15"/>
  <c r="B1107" i="15"/>
  <c r="C1106" i="15"/>
  <c r="B1106" i="15"/>
  <c r="C1105" i="15"/>
  <c r="B1105" i="15"/>
  <c r="C1104" i="15"/>
  <c r="B1104" i="15"/>
  <c r="C1103" i="15"/>
  <c r="B1103" i="15"/>
  <c r="C1102" i="15"/>
  <c r="B1102" i="15"/>
  <c r="C1101" i="15"/>
  <c r="B1101" i="15"/>
  <c r="C1100" i="15"/>
  <c r="B1100" i="15"/>
  <c r="C1099" i="15"/>
  <c r="B1099" i="15"/>
  <c r="C1098" i="15"/>
  <c r="B1098" i="15"/>
  <c r="C1097" i="15"/>
  <c r="B1097" i="15"/>
  <c r="C1096" i="15"/>
  <c r="B1096" i="15"/>
  <c r="C1095" i="15"/>
  <c r="B1095" i="15"/>
  <c r="C1094" i="15"/>
  <c r="B1094" i="15"/>
  <c r="C1093" i="15"/>
  <c r="B1093" i="15"/>
  <c r="C1092" i="15"/>
  <c r="B1092" i="15"/>
  <c r="C1091" i="15"/>
  <c r="B1091" i="15"/>
  <c r="C1090" i="15"/>
  <c r="B1090" i="15"/>
  <c r="C1089" i="15"/>
  <c r="B1089" i="15"/>
  <c r="C1088" i="15"/>
  <c r="B1088" i="15"/>
  <c r="C1087" i="15"/>
  <c r="B1087" i="15"/>
  <c r="C1086" i="15"/>
  <c r="B1086" i="15"/>
  <c r="C1085" i="15"/>
  <c r="B1085" i="15"/>
  <c r="C1084" i="15"/>
  <c r="B1084" i="15"/>
  <c r="C1083" i="15"/>
  <c r="B1083" i="15"/>
  <c r="C1082" i="15"/>
  <c r="B1082" i="15"/>
  <c r="C1081" i="15"/>
  <c r="B1081" i="15"/>
  <c r="C1080" i="15"/>
  <c r="B1080" i="15"/>
  <c r="C1079" i="15"/>
  <c r="B1079" i="15"/>
  <c r="C1078" i="15"/>
  <c r="B1078" i="15"/>
  <c r="C1077" i="15"/>
  <c r="B1077" i="15"/>
  <c r="C1076" i="15"/>
  <c r="B1076" i="15"/>
  <c r="C1075" i="15"/>
  <c r="B1075" i="15"/>
  <c r="C1074" i="15"/>
  <c r="B1074" i="15"/>
  <c r="C1073" i="15"/>
  <c r="B1073" i="15"/>
  <c r="C1072" i="15"/>
  <c r="B1072" i="15"/>
  <c r="C1071" i="15"/>
  <c r="B1071" i="15"/>
  <c r="C1070" i="15"/>
  <c r="B1070" i="15"/>
  <c r="C1069" i="15"/>
  <c r="B1069" i="15"/>
  <c r="C1068" i="15"/>
  <c r="B1068" i="15"/>
  <c r="C1067" i="15"/>
  <c r="B1067" i="15"/>
  <c r="C1066" i="15"/>
  <c r="B1066" i="15"/>
  <c r="C1065" i="15"/>
  <c r="B1065" i="15"/>
  <c r="C1064" i="15"/>
  <c r="B1064" i="15"/>
  <c r="C1063" i="15"/>
  <c r="B1063" i="15"/>
  <c r="C1062" i="15"/>
  <c r="B1062" i="15"/>
  <c r="C1061" i="15"/>
  <c r="B1061" i="15"/>
  <c r="C1060" i="15"/>
  <c r="B1060" i="15"/>
  <c r="C1059" i="15"/>
  <c r="B1059" i="15"/>
  <c r="C1058" i="15"/>
  <c r="B1058" i="15"/>
  <c r="C1057" i="15"/>
  <c r="B1057" i="15"/>
  <c r="C1056" i="15"/>
  <c r="B1056" i="15"/>
  <c r="C1055" i="15"/>
  <c r="B1055" i="15"/>
  <c r="C1054" i="15"/>
  <c r="B1054" i="15"/>
  <c r="C1053" i="15"/>
  <c r="B1053" i="15"/>
  <c r="C1052" i="15"/>
  <c r="B1052" i="15"/>
  <c r="C1051" i="15"/>
  <c r="B1051" i="15"/>
  <c r="C1050" i="15"/>
  <c r="B1050" i="15"/>
  <c r="C1049" i="15"/>
  <c r="B1049" i="15"/>
  <c r="C1048" i="15"/>
  <c r="B1048" i="15"/>
  <c r="C1047" i="15"/>
  <c r="B1047" i="15"/>
  <c r="C1046" i="15"/>
  <c r="B1046" i="15"/>
  <c r="C1045" i="15"/>
  <c r="B1045" i="15"/>
  <c r="C1044" i="15"/>
  <c r="B1044" i="15"/>
  <c r="C1043" i="15"/>
  <c r="B1043" i="15"/>
  <c r="C1042" i="15"/>
  <c r="B1042" i="15"/>
  <c r="C1041" i="15"/>
  <c r="B1041" i="15"/>
  <c r="C1040" i="15"/>
  <c r="B1040" i="15"/>
  <c r="C1039" i="15"/>
  <c r="B1039" i="15"/>
  <c r="C1038" i="15"/>
  <c r="B1038" i="15"/>
  <c r="C1037" i="15"/>
  <c r="B1037" i="15"/>
  <c r="C1036" i="15"/>
  <c r="B1036" i="15"/>
  <c r="C1035" i="15"/>
  <c r="B1035" i="15"/>
  <c r="C1034" i="15"/>
  <c r="B1034" i="15"/>
  <c r="C1033" i="15"/>
  <c r="B1033" i="15"/>
  <c r="C1032" i="15"/>
  <c r="B1032" i="15"/>
  <c r="C1031" i="15"/>
  <c r="B1031" i="15"/>
  <c r="C1030" i="15"/>
  <c r="B1030" i="15"/>
  <c r="C1029" i="15"/>
  <c r="B1029" i="15"/>
  <c r="C1028" i="15"/>
  <c r="B1028" i="15"/>
  <c r="C1027" i="15"/>
  <c r="B1027" i="15"/>
  <c r="C1026" i="15"/>
  <c r="B1026" i="15"/>
  <c r="C1025" i="15"/>
  <c r="B1025" i="15"/>
  <c r="C1024" i="15"/>
  <c r="B1024" i="15"/>
  <c r="C1023" i="15"/>
  <c r="B1023" i="15"/>
  <c r="C1022" i="15"/>
  <c r="B1022" i="15"/>
  <c r="C1021" i="15"/>
  <c r="B1021" i="15"/>
  <c r="C1020" i="15"/>
  <c r="B1020" i="15"/>
  <c r="C1019" i="15"/>
  <c r="B1019" i="15"/>
  <c r="C1018" i="15"/>
  <c r="B1018" i="15"/>
  <c r="C1017" i="15"/>
  <c r="B1017" i="15"/>
  <c r="C1016" i="15"/>
  <c r="B1016" i="15"/>
  <c r="C1015" i="15"/>
  <c r="B1015" i="15"/>
  <c r="C1014" i="15"/>
  <c r="B1014" i="15"/>
  <c r="C1013" i="15"/>
  <c r="B1013" i="15"/>
  <c r="C1012" i="15"/>
  <c r="B1012" i="15"/>
  <c r="C1011" i="15"/>
  <c r="B1011" i="15"/>
  <c r="C1010" i="15"/>
  <c r="B1010" i="15"/>
  <c r="C1009" i="15"/>
  <c r="B1009" i="15"/>
  <c r="C1008" i="15"/>
  <c r="B1008" i="15"/>
  <c r="C1007" i="15"/>
  <c r="B1007" i="15"/>
  <c r="C1006" i="15"/>
  <c r="B1006" i="15"/>
  <c r="C1005" i="15"/>
  <c r="B1005" i="15"/>
  <c r="C1004" i="15"/>
  <c r="B1004" i="15"/>
  <c r="C1003" i="15"/>
  <c r="B1003" i="15"/>
  <c r="C1002" i="15"/>
  <c r="B1002" i="15"/>
  <c r="C1001" i="15"/>
  <c r="B1001" i="15"/>
  <c r="C1000" i="15"/>
  <c r="B1000" i="15"/>
  <c r="C999" i="15"/>
  <c r="B999" i="15"/>
  <c r="C998" i="15"/>
  <c r="B998" i="15"/>
  <c r="C997" i="15"/>
  <c r="B997" i="15"/>
  <c r="C996" i="15"/>
  <c r="B996" i="15"/>
  <c r="C995" i="15"/>
  <c r="B995" i="15"/>
  <c r="C994" i="15"/>
  <c r="B994" i="15"/>
  <c r="C993" i="15"/>
  <c r="B993" i="15"/>
  <c r="C992" i="15"/>
  <c r="B992" i="15"/>
  <c r="C991" i="15"/>
  <c r="B991" i="15"/>
  <c r="C990" i="15"/>
  <c r="B990" i="15"/>
  <c r="C989" i="15"/>
  <c r="B989" i="15"/>
  <c r="C988" i="15"/>
  <c r="B988" i="15"/>
  <c r="C987" i="15"/>
  <c r="B987" i="15"/>
  <c r="C986" i="15"/>
  <c r="B986" i="15"/>
  <c r="C985" i="15"/>
  <c r="B985" i="15"/>
  <c r="C984" i="15"/>
  <c r="B984" i="15"/>
  <c r="C983" i="15"/>
  <c r="B983" i="15"/>
  <c r="C982" i="15"/>
  <c r="B982" i="15"/>
  <c r="C981" i="15"/>
  <c r="B981" i="15"/>
  <c r="C980" i="15"/>
  <c r="B980" i="15"/>
  <c r="C979" i="15"/>
  <c r="B979" i="15"/>
  <c r="C978" i="15"/>
  <c r="B978" i="15"/>
  <c r="C977" i="15"/>
  <c r="B977" i="15"/>
  <c r="C976" i="15"/>
  <c r="B976" i="15"/>
  <c r="C975" i="15"/>
  <c r="B975" i="15"/>
  <c r="C974" i="15"/>
  <c r="B974" i="15"/>
  <c r="C973" i="15"/>
  <c r="B973" i="15"/>
  <c r="C972" i="15"/>
  <c r="B972" i="15"/>
  <c r="C971" i="15"/>
  <c r="B971" i="15"/>
  <c r="C970" i="15"/>
  <c r="B970" i="15"/>
  <c r="C969" i="15"/>
  <c r="B969" i="15"/>
  <c r="C968" i="15"/>
  <c r="B968" i="15"/>
  <c r="C967" i="15"/>
  <c r="B967" i="15"/>
  <c r="C966" i="15"/>
  <c r="B966" i="15"/>
  <c r="C965" i="15"/>
  <c r="B965" i="15"/>
  <c r="C964" i="15"/>
  <c r="B964" i="15"/>
  <c r="C963" i="15"/>
  <c r="B963" i="15"/>
  <c r="C962" i="15"/>
  <c r="B962" i="15"/>
  <c r="C961" i="15"/>
  <c r="B961" i="15"/>
  <c r="C960" i="15"/>
  <c r="B960" i="15"/>
  <c r="C959" i="15"/>
  <c r="B959" i="15"/>
  <c r="C958" i="15"/>
  <c r="B958" i="15"/>
  <c r="C957" i="15"/>
  <c r="B957" i="15"/>
  <c r="C956" i="15"/>
  <c r="B956" i="15"/>
  <c r="C955" i="15"/>
  <c r="B955" i="15"/>
  <c r="C954" i="15"/>
  <c r="B954" i="15"/>
  <c r="C953" i="15"/>
  <c r="B953" i="15"/>
  <c r="C952" i="15"/>
  <c r="B952" i="15"/>
  <c r="C951" i="15"/>
  <c r="B951" i="15"/>
  <c r="C950" i="15"/>
  <c r="B950" i="15"/>
  <c r="C949" i="15"/>
  <c r="B949" i="15"/>
  <c r="C948" i="15"/>
  <c r="B948" i="15"/>
  <c r="C947" i="15"/>
  <c r="B947" i="15"/>
  <c r="C946" i="15"/>
  <c r="B946" i="15"/>
  <c r="C945" i="15"/>
  <c r="B945" i="15"/>
  <c r="C944" i="15"/>
  <c r="B944" i="15"/>
  <c r="C943" i="15"/>
  <c r="B943" i="15"/>
  <c r="C942" i="15"/>
  <c r="B942" i="15"/>
  <c r="C941" i="15"/>
  <c r="B941" i="15"/>
  <c r="C940" i="15"/>
  <c r="B940" i="15"/>
  <c r="C939" i="15"/>
  <c r="B939" i="15"/>
  <c r="C938" i="15"/>
  <c r="B938" i="15"/>
  <c r="C937" i="15"/>
  <c r="B937" i="15"/>
  <c r="C936" i="15"/>
  <c r="B936" i="15"/>
  <c r="C935" i="15"/>
  <c r="B935" i="15"/>
  <c r="C934" i="15"/>
  <c r="B934" i="15"/>
  <c r="C933" i="15"/>
  <c r="B933" i="15"/>
  <c r="C932" i="15"/>
  <c r="B932" i="15"/>
  <c r="C931" i="15"/>
  <c r="B931" i="15"/>
  <c r="C930" i="15"/>
  <c r="B930" i="15"/>
  <c r="C929" i="15"/>
  <c r="B929" i="15"/>
  <c r="C928" i="15"/>
  <c r="B928" i="15"/>
  <c r="C927" i="15"/>
  <c r="B927" i="15"/>
  <c r="C926" i="15"/>
  <c r="B926" i="15"/>
  <c r="C925" i="15"/>
  <c r="B925" i="15"/>
  <c r="C924" i="15"/>
  <c r="B924" i="15"/>
  <c r="C923" i="15"/>
  <c r="B923" i="15"/>
  <c r="C922" i="15"/>
  <c r="B922" i="15"/>
  <c r="C921" i="15"/>
  <c r="B921" i="15"/>
  <c r="C920" i="15"/>
  <c r="B920" i="15"/>
  <c r="C919" i="15"/>
  <c r="B919" i="15"/>
  <c r="C918" i="15"/>
  <c r="B918" i="15"/>
  <c r="C917" i="15"/>
  <c r="B917" i="15"/>
  <c r="C916" i="15"/>
  <c r="B916" i="15"/>
  <c r="C915" i="15"/>
  <c r="B915" i="15"/>
  <c r="C914" i="15"/>
  <c r="B914" i="15"/>
  <c r="C913" i="15"/>
  <c r="B913" i="15"/>
  <c r="C912" i="15"/>
  <c r="B912" i="15"/>
  <c r="C911" i="15"/>
  <c r="B911" i="15"/>
  <c r="C910" i="15"/>
  <c r="B910" i="15"/>
  <c r="C909" i="15"/>
  <c r="B909" i="15"/>
  <c r="C908" i="15"/>
  <c r="B908" i="15"/>
  <c r="C907" i="15"/>
  <c r="B907" i="15"/>
  <c r="C906" i="15"/>
  <c r="B906" i="15"/>
  <c r="C905" i="15"/>
  <c r="B905" i="15"/>
  <c r="C904" i="15"/>
  <c r="B904" i="15"/>
  <c r="C903" i="15"/>
  <c r="B903" i="15"/>
  <c r="C902" i="15"/>
  <c r="B902" i="15"/>
  <c r="C901" i="15"/>
  <c r="B901" i="15"/>
  <c r="C900" i="15"/>
  <c r="B900" i="15"/>
  <c r="C899" i="15"/>
  <c r="B899" i="15"/>
  <c r="C898" i="15"/>
  <c r="B898" i="15"/>
  <c r="C897" i="15"/>
  <c r="B897" i="15"/>
  <c r="C896" i="15"/>
  <c r="B896" i="15"/>
  <c r="C895" i="15"/>
  <c r="B895" i="15"/>
  <c r="C894" i="15"/>
  <c r="B894" i="15"/>
  <c r="C893" i="15"/>
  <c r="B893" i="15"/>
  <c r="C892" i="15"/>
  <c r="B892" i="15"/>
  <c r="C891" i="15"/>
  <c r="B891" i="15"/>
  <c r="C890" i="15"/>
  <c r="B890" i="15"/>
  <c r="C889" i="15"/>
  <c r="B889" i="15"/>
  <c r="C888" i="15"/>
  <c r="B888" i="15"/>
  <c r="C887" i="15"/>
  <c r="B887" i="15"/>
  <c r="C886" i="15"/>
  <c r="B886" i="15"/>
  <c r="C885" i="15"/>
  <c r="B885" i="15"/>
  <c r="C884" i="15"/>
  <c r="B884" i="15"/>
  <c r="C883" i="15"/>
  <c r="B883" i="15"/>
  <c r="C882" i="15"/>
  <c r="B882" i="15"/>
  <c r="C881" i="15"/>
  <c r="B881" i="15"/>
  <c r="C880" i="15"/>
  <c r="B880" i="15"/>
  <c r="C879" i="15"/>
  <c r="B879" i="15"/>
  <c r="C878" i="15"/>
  <c r="B878" i="15"/>
  <c r="C877" i="15"/>
  <c r="B877" i="15"/>
  <c r="C876" i="15"/>
  <c r="B876" i="15"/>
  <c r="C875" i="15"/>
  <c r="B875" i="15"/>
  <c r="C874" i="15"/>
  <c r="B874" i="15"/>
  <c r="C873" i="15"/>
  <c r="B873" i="15"/>
  <c r="C872" i="15"/>
  <c r="B872" i="15"/>
  <c r="C871" i="15"/>
  <c r="B871" i="15"/>
  <c r="C870" i="15"/>
  <c r="B870" i="15"/>
  <c r="C869" i="15"/>
  <c r="B869" i="15"/>
  <c r="C868" i="15"/>
  <c r="B868" i="15"/>
  <c r="C867" i="15"/>
  <c r="B867" i="15"/>
  <c r="C866" i="15"/>
  <c r="B866" i="15"/>
  <c r="C865" i="15"/>
  <c r="B865" i="15"/>
  <c r="C864" i="15"/>
  <c r="B864" i="15"/>
  <c r="C863" i="15"/>
  <c r="B863" i="15"/>
  <c r="C862" i="15"/>
  <c r="B862" i="15"/>
  <c r="C861" i="15"/>
  <c r="B861" i="15"/>
  <c r="C860" i="15"/>
  <c r="B860" i="15"/>
  <c r="C859" i="15"/>
  <c r="B859" i="15"/>
  <c r="C858" i="15"/>
  <c r="B858" i="15"/>
  <c r="C857" i="15"/>
  <c r="B857" i="15"/>
  <c r="C856" i="15"/>
  <c r="B856" i="15"/>
  <c r="C855" i="15"/>
  <c r="B855" i="15"/>
  <c r="C854" i="15"/>
  <c r="B854" i="15"/>
  <c r="C853" i="15"/>
  <c r="B853" i="15"/>
  <c r="C852" i="15"/>
  <c r="B852" i="15"/>
  <c r="C851" i="15"/>
  <c r="B851" i="15"/>
  <c r="C850" i="15"/>
  <c r="B850" i="15"/>
  <c r="C849" i="15"/>
  <c r="B849" i="15"/>
  <c r="C848" i="15"/>
  <c r="B848" i="15"/>
  <c r="C847" i="15"/>
  <c r="B847" i="15"/>
  <c r="C846" i="15"/>
  <c r="B846" i="15"/>
  <c r="C845" i="15"/>
  <c r="B845" i="15"/>
  <c r="C844" i="15"/>
  <c r="B844" i="15"/>
  <c r="C843" i="15"/>
  <c r="B843" i="15"/>
  <c r="C842" i="15"/>
  <c r="B842" i="15"/>
  <c r="C841" i="15"/>
  <c r="B841" i="15"/>
  <c r="C840" i="15"/>
  <c r="B840" i="15"/>
  <c r="C839" i="15"/>
  <c r="B839" i="15"/>
  <c r="C838" i="15"/>
  <c r="B838" i="15"/>
  <c r="C837" i="15"/>
  <c r="B837" i="15"/>
  <c r="C836" i="15"/>
  <c r="B836" i="15"/>
  <c r="C835" i="15"/>
  <c r="B835" i="15"/>
  <c r="C834" i="15"/>
  <c r="B834" i="15"/>
  <c r="C833" i="15"/>
  <c r="B833" i="15"/>
  <c r="C832" i="15"/>
  <c r="B832" i="15"/>
  <c r="C831" i="15"/>
  <c r="B831" i="15"/>
  <c r="C830" i="15"/>
  <c r="B830" i="15"/>
  <c r="C829" i="15"/>
  <c r="B829" i="15"/>
  <c r="C828" i="15"/>
  <c r="B828" i="15"/>
  <c r="C827" i="15"/>
  <c r="B827" i="15"/>
  <c r="C826" i="15"/>
  <c r="B826" i="15"/>
  <c r="C825" i="15"/>
  <c r="B825" i="15"/>
  <c r="C824" i="15"/>
  <c r="B824" i="15"/>
  <c r="C823" i="15"/>
  <c r="B823" i="15"/>
  <c r="C822" i="15"/>
  <c r="B822" i="15"/>
  <c r="C821" i="15"/>
  <c r="B821" i="15"/>
  <c r="C820" i="15"/>
  <c r="B820" i="15"/>
  <c r="C819" i="15"/>
  <c r="B819" i="15"/>
  <c r="C818" i="15"/>
  <c r="B818" i="15"/>
  <c r="C817" i="15"/>
  <c r="B817" i="15"/>
  <c r="C816" i="15"/>
  <c r="B816" i="15"/>
  <c r="C815" i="15"/>
  <c r="B815" i="15"/>
  <c r="C814" i="15"/>
  <c r="B814" i="15"/>
  <c r="C813" i="15"/>
  <c r="B813" i="15"/>
  <c r="C812" i="15"/>
  <c r="B812" i="15"/>
  <c r="C811" i="15"/>
  <c r="B811" i="15"/>
  <c r="C810" i="15"/>
  <c r="B810" i="15"/>
  <c r="C809" i="15"/>
  <c r="B809" i="15"/>
  <c r="C808" i="15"/>
  <c r="B808" i="15"/>
  <c r="C807" i="15"/>
  <c r="B807" i="15"/>
  <c r="C806" i="15"/>
  <c r="B806" i="15"/>
  <c r="C805" i="15"/>
  <c r="B805" i="15"/>
  <c r="C804" i="15"/>
  <c r="B804" i="15"/>
  <c r="C803" i="15"/>
  <c r="B803" i="15"/>
  <c r="C802" i="15"/>
  <c r="B802" i="15"/>
  <c r="C801" i="15"/>
  <c r="B801" i="15"/>
  <c r="C800" i="15"/>
  <c r="B800" i="15"/>
  <c r="C799" i="15"/>
  <c r="B799" i="15"/>
  <c r="C798" i="15"/>
  <c r="B798" i="15"/>
  <c r="C797" i="15"/>
  <c r="B797" i="15"/>
  <c r="C796" i="15"/>
  <c r="B796" i="15"/>
  <c r="C795" i="15"/>
  <c r="B795" i="15"/>
  <c r="C794" i="15"/>
  <c r="B794" i="15"/>
  <c r="C793" i="15"/>
  <c r="B793" i="15"/>
  <c r="C792" i="15"/>
  <c r="B792" i="15"/>
  <c r="C791" i="15"/>
  <c r="B791" i="15"/>
  <c r="C790" i="15"/>
  <c r="B790" i="15"/>
  <c r="C789" i="15"/>
  <c r="B789" i="15"/>
  <c r="C788" i="15"/>
  <c r="B788" i="15"/>
  <c r="C787" i="15"/>
  <c r="B787" i="15"/>
  <c r="C786" i="15"/>
  <c r="B786" i="15"/>
  <c r="C785" i="15"/>
  <c r="B785" i="15"/>
  <c r="C784" i="15"/>
  <c r="B784" i="15"/>
  <c r="C783" i="15"/>
  <c r="B783" i="15"/>
  <c r="C782" i="15"/>
  <c r="B782" i="15"/>
  <c r="C781" i="15"/>
  <c r="B781" i="15"/>
  <c r="C780" i="15"/>
  <c r="B780" i="15"/>
  <c r="C779" i="15"/>
  <c r="B779" i="15"/>
  <c r="C778" i="15"/>
  <c r="B778" i="15"/>
  <c r="C777" i="15"/>
  <c r="B777" i="15"/>
  <c r="C776" i="15"/>
  <c r="B776" i="15"/>
  <c r="C775" i="15"/>
  <c r="B775" i="15"/>
  <c r="C774" i="15"/>
  <c r="B774" i="15"/>
  <c r="C773" i="15"/>
  <c r="B773" i="15"/>
  <c r="C772" i="15"/>
  <c r="B772" i="15"/>
  <c r="C771" i="15"/>
  <c r="B771" i="15"/>
  <c r="C770" i="15"/>
  <c r="B770" i="15"/>
  <c r="C769" i="15"/>
  <c r="B769" i="15"/>
  <c r="C768" i="15"/>
  <c r="B768" i="15"/>
  <c r="C767" i="15"/>
  <c r="B767" i="15"/>
  <c r="C766" i="15"/>
  <c r="B766" i="15"/>
  <c r="C765" i="15"/>
  <c r="B765" i="15"/>
  <c r="C764" i="15"/>
  <c r="B764" i="15"/>
  <c r="C763" i="15"/>
  <c r="B763" i="15"/>
  <c r="C762" i="15"/>
  <c r="B762" i="15"/>
  <c r="C761" i="15"/>
  <c r="B761" i="15"/>
  <c r="C760" i="15"/>
  <c r="B760" i="15"/>
  <c r="C759" i="15"/>
  <c r="B759" i="15"/>
  <c r="C758" i="15"/>
  <c r="B758" i="15"/>
  <c r="C757" i="15"/>
  <c r="B757" i="15"/>
  <c r="C756" i="15"/>
  <c r="B756" i="15"/>
  <c r="C755" i="15"/>
  <c r="B755" i="15"/>
  <c r="C754" i="15"/>
  <c r="B754" i="15"/>
  <c r="C753" i="15"/>
  <c r="B753" i="15"/>
  <c r="C752" i="15"/>
  <c r="B752" i="15"/>
  <c r="C751" i="15"/>
  <c r="B751" i="15"/>
  <c r="C750" i="15"/>
  <c r="B750" i="15"/>
  <c r="C749" i="15"/>
  <c r="B749" i="15"/>
  <c r="C748" i="15"/>
  <c r="B748" i="15"/>
  <c r="C747" i="15"/>
  <c r="B747" i="15"/>
  <c r="C746" i="15"/>
  <c r="B746" i="15"/>
  <c r="C745" i="15"/>
  <c r="B745" i="15"/>
  <c r="C744" i="15"/>
  <c r="B744" i="15"/>
  <c r="C743" i="15"/>
  <c r="B743" i="15"/>
  <c r="C742" i="15"/>
  <c r="B742" i="15"/>
  <c r="C741" i="15"/>
  <c r="B741" i="15"/>
  <c r="C740" i="15"/>
  <c r="B740" i="15"/>
  <c r="C739" i="15"/>
  <c r="B739" i="15"/>
  <c r="C738" i="15"/>
  <c r="B738" i="15"/>
  <c r="C737" i="15"/>
  <c r="B737" i="15"/>
  <c r="C736" i="15"/>
  <c r="B736" i="15"/>
  <c r="C735" i="15"/>
  <c r="B735" i="15"/>
  <c r="C734" i="15"/>
  <c r="B734" i="15"/>
  <c r="C733" i="15"/>
  <c r="B733" i="15"/>
  <c r="C732" i="15"/>
  <c r="B732" i="15"/>
  <c r="C731" i="15"/>
  <c r="B731" i="15"/>
  <c r="C730" i="15"/>
  <c r="B730" i="15"/>
  <c r="C729" i="15"/>
  <c r="B729" i="15"/>
  <c r="C728" i="15"/>
  <c r="B728" i="15"/>
  <c r="C727" i="15"/>
  <c r="B727" i="15"/>
  <c r="C726" i="15"/>
  <c r="B726" i="15"/>
  <c r="C725" i="15"/>
  <c r="B725" i="15"/>
  <c r="C724" i="15"/>
  <c r="B724" i="15"/>
  <c r="C723" i="15"/>
  <c r="B723" i="15"/>
  <c r="C722" i="15"/>
  <c r="B722" i="15"/>
  <c r="C721" i="15"/>
  <c r="B721" i="15"/>
  <c r="C720" i="15"/>
  <c r="B720" i="15"/>
  <c r="C719" i="15"/>
  <c r="B719" i="15"/>
  <c r="C718" i="15"/>
  <c r="B718" i="15"/>
  <c r="C717" i="15"/>
  <c r="B717" i="15"/>
  <c r="C716" i="15"/>
  <c r="B716" i="15"/>
  <c r="C715" i="15"/>
  <c r="B715" i="15"/>
  <c r="C714" i="15"/>
  <c r="B714" i="15"/>
  <c r="C713" i="15"/>
  <c r="B713" i="15"/>
  <c r="C712" i="15"/>
  <c r="B712" i="15"/>
  <c r="C711" i="15"/>
  <c r="B711" i="15"/>
  <c r="C710" i="15"/>
  <c r="B710" i="15"/>
  <c r="C709" i="15"/>
  <c r="B709" i="15"/>
  <c r="C708" i="15"/>
  <c r="B708" i="15"/>
  <c r="C707" i="15"/>
  <c r="B707" i="15"/>
  <c r="C706" i="15"/>
  <c r="B706" i="15"/>
  <c r="C705" i="15"/>
  <c r="B705" i="15"/>
  <c r="C704" i="15"/>
  <c r="B704" i="15"/>
  <c r="C703" i="15"/>
  <c r="B703" i="15"/>
  <c r="C702" i="15"/>
  <c r="B702" i="15"/>
  <c r="C701" i="15"/>
  <c r="B701" i="15"/>
  <c r="C700" i="15"/>
  <c r="B700" i="15"/>
  <c r="C699" i="15"/>
  <c r="B699" i="15"/>
  <c r="C698" i="15"/>
  <c r="B698" i="15"/>
  <c r="C697" i="15"/>
  <c r="B697" i="15"/>
  <c r="C696" i="15"/>
  <c r="B696" i="15"/>
  <c r="C695" i="15"/>
  <c r="B695" i="15"/>
  <c r="C694" i="15"/>
  <c r="B694" i="15"/>
  <c r="C693" i="15"/>
  <c r="B693" i="15"/>
  <c r="C692" i="15"/>
  <c r="B692" i="15"/>
  <c r="C691" i="15"/>
  <c r="B691" i="15"/>
  <c r="C690" i="15"/>
  <c r="B690" i="15"/>
  <c r="C689" i="15"/>
  <c r="B689" i="15"/>
  <c r="C688" i="15"/>
  <c r="B688" i="15"/>
  <c r="C687" i="15"/>
  <c r="B687" i="15"/>
  <c r="C686" i="15"/>
  <c r="B686" i="15"/>
  <c r="C685" i="15"/>
  <c r="B685" i="15"/>
  <c r="C684" i="15"/>
  <c r="B684" i="15"/>
  <c r="C683" i="15"/>
  <c r="B683" i="15"/>
  <c r="C682" i="15"/>
  <c r="B682" i="15"/>
  <c r="C681" i="15"/>
  <c r="B681" i="15"/>
  <c r="C680" i="15"/>
  <c r="B680" i="15"/>
  <c r="C679" i="15"/>
  <c r="B679" i="15"/>
  <c r="C678" i="15"/>
  <c r="B678" i="15"/>
  <c r="C677" i="15"/>
  <c r="B677" i="15"/>
  <c r="C676" i="15"/>
  <c r="B676" i="15"/>
  <c r="C675" i="15"/>
  <c r="B675" i="15"/>
  <c r="C674" i="15"/>
  <c r="B674" i="15"/>
  <c r="C673" i="15"/>
  <c r="B673" i="15"/>
  <c r="C672" i="15"/>
  <c r="B672" i="15"/>
  <c r="C671" i="15"/>
  <c r="B671" i="15"/>
  <c r="C670" i="15"/>
  <c r="B670" i="15"/>
  <c r="C669" i="15"/>
  <c r="B669" i="15"/>
  <c r="C668" i="15"/>
  <c r="B668" i="15"/>
  <c r="C667" i="15"/>
  <c r="B667" i="15"/>
  <c r="C666" i="15"/>
  <c r="B666" i="15"/>
  <c r="C665" i="15"/>
  <c r="B665" i="15"/>
  <c r="C664" i="15"/>
  <c r="B664" i="15"/>
  <c r="C663" i="15"/>
  <c r="B663" i="15"/>
  <c r="C662" i="15"/>
  <c r="B662" i="15"/>
  <c r="C661" i="15"/>
  <c r="B661" i="15"/>
  <c r="C660" i="15"/>
  <c r="B660" i="15"/>
  <c r="C659" i="15"/>
  <c r="B659" i="15"/>
  <c r="C658" i="15"/>
  <c r="B658" i="15"/>
  <c r="C657" i="15"/>
  <c r="B657" i="15"/>
  <c r="C656" i="15"/>
  <c r="B656" i="15"/>
  <c r="C655" i="15"/>
  <c r="B655" i="15"/>
  <c r="C654" i="15"/>
  <c r="B654" i="15"/>
  <c r="C653" i="15"/>
  <c r="B653" i="15"/>
  <c r="C652" i="15"/>
  <c r="B652" i="15"/>
  <c r="C651" i="15"/>
  <c r="B651" i="15"/>
  <c r="C650" i="15"/>
  <c r="B650" i="15"/>
  <c r="C649" i="15"/>
  <c r="B649" i="15"/>
  <c r="C648" i="15"/>
  <c r="B648" i="15"/>
  <c r="C647" i="15"/>
  <c r="B647" i="15"/>
  <c r="C646" i="15"/>
  <c r="B646" i="15"/>
  <c r="C645" i="15"/>
  <c r="B645" i="15"/>
  <c r="C644" i="15"/>
  <c r="B644" i="15"/>
  <c r="C643" i="15"/>
  <c r="B643" i="15"/>
  <c r="C642" i="15"/>
  <c r="B642" i="15"/>
  <c r="C641" i="15"/>
  <c r="B641" i="15"/>
  <c r="C640" i="15"/>
  <c r="B640" i="15"/>
  <c r="C639" i="15"/>
  <c r="B639" i="15"/>
  <c r="C638" i="15"/>
  <c r="B638" i="15"/>
  <c r="C637" i="15"/>
  <c r="B637" i="15"/>
  <c r="C636" i="15"/>
  <c r="B636" i="15"/>
  <c r="C635" i="15"/>
  <c r="B635" i="15"/>
  <c r="C634" i="15"/>
  <c r="B634" i="15"/>
  <c r="C633" i="15"/>
  <c r="B633" i="15"/>
  <c r="C632" i="15"/>
  <c r="B632" i="15"/>
  <c r="C631" i="15"/>
  <c r="B631" i="15"/>
  <c r="C630" i="15"/>
  <c r="B630" i="15"/>
  <c r="C629" i="15"/>
  <c r="B629" i="15"/>
  <c r="C628" i="15"/>
  <c r="B628" i="15"/>
  <c r="C627" i="15"/>
  <c r="B627" i="15"/>
  <c r="C626" i="15"/>
  <c r="B626" i="15"/>
  <c r="C625" i="15"/>
  <c r="B625" i="15"/>
  <c r="C624" i="15"/>
  <c r="B624" i="15"/>
  <c r="C623" i="15"/>
  <c r="B623" i="15"/>
  <c r="C622" i="15"/>
  <c r="B622" i="15"/>
  <c r="C621" i="15"/>
  <c r="B621" i="15"/>
  <c r="C620" i="15"/>
  <c r="B620" i="15"/>
  <c r="C619" i="15"/>
  <c r="B619" i="15"/>
  <c r="C618" i="15"/>
  <c r="B618" i="15"/>
  <c r="C617" i="15"/>
  <c r="B617" i="15"/>
  <c r="C616" i="15"/>
  <c r="B616" i="15"/>
  <c r="C615" i="15"/>
  <c r="B615" i="15"/>
  <c r="C614" i="15"/>
  <c r="B614" i="15"/>
  <c r="C613" i="15"/>
  <c r="B613" i="15"/>
  <c r="C612" i="15"/>
  <c r="B612" i="15"/>
  <c r="C611" i="15"/>
  <c r="B611" i="15"/>
  <c r="C610" i="15"/>
  <c r="B610" i="15"/>
  <c r="C609" i="15"/>
  <c r="B609" i="15"/>
  <c r="C608" i="15"/>
  <c r="B608" i="15"/>
  <c r="C607" i="15"/>
  <c r="B607" i="15"/>
  <c r="C606" i="15"/>
  <c r="B606" i="15"/>
  <c r="C605" i="15"/>
  <c r="B605" i="15"/>
  <c r="C604" i="15"/>
  <c r="B604" i="15"/>
  <c r="C603" i="15"/>
  <c r="B603" i="15"/>
  <c r="C602" i="15"/>
  <c r="B602" i="15"/>
  <c r="C601" i="15"/>
  <c r="B601" i="15"/>
  <c r="C600" i="15"/>
  <c r="B600" i="15"/>
  <c r="C599" i="15"/>
  <c r="B599" i="15"/>
  <c r="C598" i="15"/>
  <c r="B598" i="15"/>
  <c r="C597" i="15"/>
  <c r="B597" i="15"/>
  <c r="C596" i="15"/>
  <c r="B596" i="15"/>
  <c r="C595" i="15"/>
  <c r="B595" i="15"/>
  <c r="C594" i="15"/>
  <c r="B594" i="15"/>
  <c r="C593" i="15"/>
  <c r="B593" i="15"/>
  <c r="C592" i="15"/>
  <c r="B592" i="15"/>
  <c r="C591" i="15"/>
  <c r="B591" i="15"/>
  <c r="C590" i="15"/>
  <c r="B590" i="15"/>
  <c r="C589" i="15"/>
  <c r="B589" i="15"/>
  <c r="C588" i="15"/>
  <c r="B588" i="15"/>
  <c r="C587" i="15"/>
  <c r="B587" i="15"/>
  <c r="C586" i="15"/>
  <c r="B586" i="15"/>
  <c r="C585" i="15"/>
  <c r="B585" i="15"/>
  <c r="C584" i="15"/>
  <c r="B584" i="15"/>
  <c r="C583" i="15"/>
  <c r="B583" i="15"/>
  <c r="C582" i="15"/>
  <c r="B582" i="15"/>
  <c r="C581" i="15"/>
  <c r="B581" i="15"/>
  <c r="C580" i="15"/>
  <c r="B580" i="15"/>
  <c r="C579" i="15"/>
  <c r="B579" i="15"/>
  <c r="C578" i="15"/>
  <c r="B578" i="15"/>
  <c r="C577" i="15"/>
  <c r="B577" i="15"/>
  <c r="C576" i="15"/>
  <c r="B576" i="15"/>
  <c r="C575" i="15"/>
  <c r="B575" i="15"/>
  <c r="C574" i="15"/>
  <c r="B574" i="15"/>
  <c r="C573" i="15"/>
  <c r="B573" i="15"/>
  <c r="C572" i="15"/>
  <c r="B572" i="15"/>
  <c r="C571" i="15"/>
  <c r="B571" i="15"/>
  <c r="C570" i="15"/>
  <c r="B570" i="15"/>
  <c r="C569" i="15"/>
  <c r="B569" i="15"/>
  <c r="C568" i="15"/>
  <c r="B568" i="15"/>
  <c r="C567" i="15"/>
  <c r="B567" i="15"/>
  <c r="C566" i="15"/>
  <c r="B566" i="15"/>
  <c r="C565" i="15"/>
  <c r="B565" i="15"/>
  <c r="C564" i="15"/>
  <c r="B564" i="15"/>
  <c r="C563" i="15"/>
  <c r="B563" i="15"/>
  <c r="C562" i="15"/>
  <c r="B562" i="15"/>
  <c r="C561" i="15"/>
  <c r="B561" i="15"/>
  <c r="C560" i="15"/>
  <c r="B560" i="15"/>
  <c r="C559" i="15"/>
  <c r="B559" i="15"/>
  <c r="C558" i="15"/>
  <c r="B558" i="15"/>
  <c r="C557" i="15"/>
  <c r="B557" i="15"/>
  <c r="C556" i="15"/>
  <c r="B556" i="15"/>
  <c r="C555" i="15"/>
  <c r="B555" i="15"/>
  <c r="C554" i="15"/>
  <c r="B554" i="15"/>
  <c r="C553" i="15"/>
  <c r="B553" i="15"/>
  <c r="C552" i="15"/>
  <c r="B552" i="15"/>
  <c r="C551" i="15"/>
  <c r="B551" i="15"/>
  <c r="C550" i="15"/>
  <c r="B550" i="15"/>
  <c r="C549" i="15"/>
  <c r="B549" i="15"/>
  <c r="C548" i="15"/>
  <c r="B548" i="15"/>
  <c r="C547" i="15"/>
  <c r="B547" i="15"/>
  <c r="C546" i="15"/>
  <c r="B546" i="15"/>
  <c r="C545" i="15"/>
  <c r="B545" i="15"/>
  <c r="C544" i="15"/>
  <c r="B544" i="15"/>
  <c r="C543" i="15"/>
  <c r="B543" i="15"/>
  <c r="C542" i="15"/>
  <c r="B542" i="15"/>
  <c r="C541" i="15"/>
  <c r="B541" i="15"/>
  <c r="C540" i="15"/>
  <c r="B540" i="15"/>
  <c r="C539" i="15"/>
  <c r="B539" i="15"/>
  <c r="C538" i="15"/>
  <c r="B538" i="15"/>
  <c r="C537" i="15"/>
  <c r="B537" i="15"/>
  <c r="C536" i="15"/>
  <c r="B536" i="15"/>
  <c r="C535" i="15"/>
  <c r="B535" i="15"/>
  <c r="C534" i="15"/>
  <c r="B534" i="15"/>
  <c r="C533" i="15"/>
  <c r="B533" i="15"/>
  <c r="C532" i="15"/>
  <c r="B532" i="15"/>
  <c r="C531" i="15"/>
  <c r="B531" i="15"/>
  <c r="C530" i="15"/>
  <c r="B530" i="15"/>
  <c r="C529" i="15"/>
  <c r="B529" i="15"/>
  <c r="C528" i="15"/>
  <c r="B528" i="15"/>
  <c r="C527" i="15"/>
  <c r="B527" i="15"/>
  <c r="C526" i="15"/>
  <c r="B526" i="15"/>
  <c r="C525" i="15"/>
  <c r="B525" i="15"/>
  <c r="C524" i="15"/>
  <c r="B524" i="15"/>
  <c r="C523" i="15"/>
  <c r="B523" i="15"/>
  <c r="C522" i="15"/>
  <c r="B522" i="15"/>
  <c r="C521" i="15"/>
  <c r="B521" i="15"/>
  <c r="C520" i="15"/>
  <c r="B520" i="15"/>
  <c r="C519" i="15"/>
  <c r="B519" i="15"/>
  <c r="C518" i="15"/>
  <c r="B518" i="15"/>
  <c r="C517" i="15"/>
  <c r="B517" i="15"/>
  <c r="C516" i="15"/>
  <c r="B516" i="15"/>
  <c r="C515" i="15"/>
  <c r="B515" i="15"/>
  <c r="C514" i="15"/>
  <c r="B514" i="15"/>
  <c r="C513" i="15"/>
  <c r="B513" i="15"/>
  <c r="C512" i="15"/>
  <c r="B512" i="15"/>
  <c r="C511" i="15"/>
  <c r="B511" i="15"/>
  <c r="C510" i="15"/>
  <c r="B510" i="15"/>
  <c r="C509" i="15"/>
  <c r="B509" i="15"/>
  <c r="C508" i="15"/>
  <c r="B508" i="15"/>
  <c r="C507" i="15"/>
  <c r="B507" i="15"/>
  <c r="C506" i="15"/>
  <c r="B506" i="15"/>
  <c r="C505" i="15"/>
  <c r="B505" i="15"/>
  <c r="C504" i="15"/>
  <c r="B504" i="15"/>
  <c r="C503" i="15"/>
  <c r="B503" i="15"/>
  <c r="C502" i="15"/>
  <c r="B502" i="15"/>
  <c r="C501" i="15"/>
  <c r="B501" i="15"/>
  <c r="C500" i="15"/>
  <c r="B500" i="15"/>
  <c r="C499" i="15"/>
  <c r="B499" i="15"/>
  <c r="C498" i="15"/>
  <c r="B498" i="15"/>
  <c r="C497" i="15"/>
  <c r="B497" i="15"/>
  <c r="C496" i="15"/>
  <c r="B496" i="15"/>
  <c r="C495" i="15"/>
  <c r="B495" i="15"/>
  <c r="C494" i="15"/>
  <c r="B494" i="15"/>
  <c r="C493" i="15"/>
  <c r="B493" i="15"/>
  <c r="C492" i="15"/>
  <c r="B492" i="15"/>
  <c r="C491" i="15"/>
  <c r="B491" i="15"/>
  <c r="C490" i="15"/>
  <c r="B490" i="15"/>
  <c r="C489" i="15"/>
  <c r="B489" i="15"/>
  <c r="C488" i="15"/>
  <c r="B488" i="15"/>
  <c r="C487" i="15"/>
  <c r="B487" i="15"/>
  <c r="C486" i="15"/>
  <c r="B486" i="15"/>
  <c r="C485" i="15"/>
  <c r="B485" i="15"/>
  <c r="C484" i="15"/>
  <c r="B484" i="15"/>
  <c r="C483" i="15"/>
  <c r="B483" i="15"/>
  <c r="C482" i="15"/>
  <c r="B482" i="15"/>
  <c r="C481" i="15"/>
  <c r="B481" i="15"/>
  <c r="C480" i="15"/>
  <c r="B480" i="15"/>
  <c r="C479" i="15"/>
  <c r="B479" i="15"/>
  <c r="C478" i="15"/>
  <c r="B478" i="15"/>
  <c r="C477" i="15"/>
  <c r="B477" i="15"/>
  <c r="C476" i="15"/>
  <c r="B476" i="15"/>
  <c r="C475" i="15"/>
  <c r="B475" i="15"/>
  <c r="C474" i="15"/>
  <c r="B474" i="15"/>
  <c r="C473" i="15"/>
  <c r="B473" i="15"/>
  <c r="C472" i="15"/>
  <c r="B472" i="15"/>
  <c r="C471" i="15"/>
  <c r="B471" i="15"/>
  <c r="C470" i="15"/>
  <c r="B470" i="15"/>
  <c r="C469" i="15"/>
  <c r="B469" i="15"/>
  <c r="C468" i="15"/>
  <c r="B468" i="15"/>
  <c r="C467" i="15"/>
  <c r="B467" i="15"/>
  <c r="C466" i="15"/>
  <c r="B466" i="15"/>
  <c r="C465" i="15"/>
  <c r="B465" i="15"/>
  <c r="C464" i="15"/>
  <c r="B464" i="15"/>
  <c r="C463" i="15"/>
  <c r="B463" i="15"/>
  <c r="C462" i="15"/>
  <c r="B462" i="15"/>
  <c r="C461" i="15"/>
  <c r="B461" i="15"/>
  <c r="C460" i="15"/>
  <c r="B460" i="15"/>
  <c r="C459" i="15"/>
  <c r="B459" i="15"/>
  <c r="C458" i="15"/>
  <c r="B458" i="15"/>
  <c r="C457" i="15"/>
  <c r="B457" i="15"/>
  <c r="C456" i="15"/>
  <c r="B456" i="15"/>
  <c r="C455" i="15"/>
  <c r="B455" i="15"/>
  <c r="C454" i="15"/>
  <c r="B454" i="15"/>
  <c r="C453" i="15"/>
  <c r="B453" i="15"/>
  <c r="C452" i="15"/>
  <c r="B452" i="15"/>
  <c r="C451" i="15"/>
  <c r="B451" i="15"/>
  <c r="C450" i="15"/>
  <c r="B450" i="15"/>
  <c r="C449" i="15"/>
  <c r="B449" i="15"/>
  <c r="C448" i="15"/>
  <c r="B448" i="15"/>
  <c r="C447" i="15"/>
  <c r="B447" i="15"/>
  <c r="C446" i="15"/>
  <c r="B446" i="15"/>
  <c r="C445" i="15"/>
  <c r="B445" i="15"/>
  <c r="C444" i="15"/>
  <c r="B444" i="15"/>
  <c r="C443" i="15"/>
  <c r="B443" i="15"/>
  <c r="C442" i="15"/>
  <c r="B442" i="15"/>
  <c r="C441" i="15"/>
  <c r="B441" i="15"/>
  <c r="C440" i="15"/>
  <c r="B440" i="15"/>
  <c r="C439" i="15"/>
  <c r="B439" i="15"/>
  <c r="C438" i="15"/>
  <c r="B438" i="15"/>
  <c r="C437" i="15"/>
  <c r="B437" i="15"/>
  <c r="C436" i="15"/>
  <c r="B436" i="15"/>
  <c r="C435" i="15"/>
  <c r="B435" i="15"/>
  <c r="C434" i="15"/>
  <c r="B434" i="15"/>
  <c r="C433" i="15"/>
  <c r="B433" i="15"/>
  <c r="C432" i="15"/>
  <c r="B432" i="15"/>
  <c r="C431" i="15"/>
  <c r="B431" i="15"/>
  <c r="C430" i="15"/>
  <c r="B430" i="15"/>
  <c r="C429" i="15"/>
  <c r="B429" i="15"/>
  <c r="C428" i="15"/>
  <c r="B428" i="15"/>
  <c r="C427" i="15"/>
  <c r="B427" i="15"/>
  <c r="C426" i="15"/>
  <c r="B426" i="15"/>
  <c r="C425" i="15"/>
  <c r="B425" i="15"/>
  <c r="C424" i="15"/>
  <c r="B424" i="15"/>
  <c r="C423" i="15"/>
  <c r="B423" i="15"/>
  <c r="C422" i="15"/>
  <c r="B422" i="15"/>
  <c r="C421" i="15"/>
  <c r="B421" i="15"/>
  <c r="C420" i="15"/>
  <c r="B420" i="15"/>
  <c r="C419" i="15"/>
  <c r="B419" i="15"/>
  <c r="C418" i="15"/>
  <c r="B418" i="15"/>
  <c r="C417" i="15"/>
  <c r="B417" i="15"/>
  <c r="C416" i="15"/>
  <c r="B416" i="15"/>
  <c r="C415" i="15"/>
  <c r="B415" i="15"/>
  <c r="C414" i="15"/>
  <c r="B414" i="15"/>
  <c r="C413" i="15"/>
  <c r="B413" i="15"/>
  <c r="C412" i="15"/>
  <c r="B412" i="15"/>
  <c r="C411" i="15"/>
  <c r="B411" i="15"/>
  <c r="C410" i="15"/>
  <c r="B410" i="15"/>
  <c r="C409" i="15"/>
  <c r="B409" i="15"/>
  <c r="C408" i="15"/>
  <c r="B408" i="15"/>
  <c r="C407" i="15"/>
  <c r="B407" i="15"/>
  <c r="C406" i="15"/>
  <c r="B406" i="15"/>
  <c r="C405" i="15"/>
  <c r="B405" i="15"/>
  <c r="C404" i="15"/>
  <c r="B404" i="15"/>
  <c r="C403" i="15"/>
  <c r="B403" i="15"/>
  <c r="C402" i="15"/>
  <c r="B402" i="15"/>
  <c r="C401" i="15"/>
  <c r="B401" i="15"/>
  <c r="C400" i="15"/>
  <c r="B400" i="15"/>
  <c r="C399" i="15"/>
  <c r="B399" i="15"/>
  <c r="C398" i="15"/>
  <c r="B398" i="15"/>
  <c r="C397" i="15"/>
  <c r="B397" i="15"/>
  <c r="C396" i="15"/>
  <c r="B396" i="15"/>
  <c r="C395" i="15"/>
  <c r="B395" i="15"/>
  <c r="C394" i="15"/>
  <c r="B394" i="15"/>
  <c r="C393" i="15"/>
  <c r="B393" i="15"/>
  <c r="C392" i="15"/>
  <c r="B392" i="15"/>
  <c r="C391" i="15"/>
  <c r="B391" i="15"/>
  <c r="C390" i="15"/>
  <c r="B390" i="15"/>
  <c r="C389" i="15"/>
  <c r="B389" i="15"/>
  <c r="C388" i="15"/>
  <c r="B388" i="15"/>
  <c r="C387" i="15"/>
  <c r="B387" i="15"/>
  <c r="C386" i="15"/>
  <c r="B386" i="15"/>
  <c r="C385" i="15"/>
  <c r="B385" i="15"/>
  <c r="C384" i="15"/>
  <c r="B384" i="15"/>
  <c r="C383" i="15"/>
  <c r="B383" i="15"/>
  <c r="C382" i="15"/>
  <c r="B382" i="15"/>
  <c r="C381" i="15"/>
  <c r="B381" i="15"/>
  <c r="C380" i="15"/>
  <c r="B380" i="15"/>
  <c r="C379" i="15"/>
  <c r="B379" i="15"/>
  <c r="C378" i="15"/>
  <c r="B378" i="15"/>
  <c r="C377" i="15"/>
  <c r="B377" i="15"/>
  <c r="C376" i="15"/>
  <c r="B376" i="15"/>
  <c r="C375" i="15"/>
  <c r="B375" i="15"/>
  <c r="C374" i="15"/>
  <c r="B374" i="15"/>
  <c r="C373" i="15"/>
  <c r="B373" i="15"/>
  <c r="C372" i="15"/>
  <c r="B372" i="15"/>
  <c r="C371" i="15"/>
  <c r="B371" i="15"/>
  <c r="C370" i="15"/>
  <c r="B370" i="15"/>
  <c r="C369" i="15"/>
  <c r="B369" i="15"/>
  <c r="C368" i="15"/>
  <c r="B368" i="15"/>
  <c r="C367" i="15"/>
  <c r="B367" i="15"/>
  <c r="C366" i="15"/>
  <c r="B366" i="15"/>
  <c r="C365" i="15"/>
  <c r="B365" i="15"/>
  <c r="C364" i="15"/>
  <c r="B364" i="15"/>
  <c r="C363" i="15"/>
  <c r="B363" i="15"/>
  <c r="C362" i="15"/>
  <c r="B362" i="15"/>
  <c r="C361" i="15"/>
  <c r="B361" i="15"/>
  <c r="C360" i="15"/>
  <c r="B360" i="15"/>
  <c r="C359" i="15"/>
  <c r="B359" i="15"/>
  <c r="C358" i="15"/>
  <c r="B358" i="15"/>
  <c r="C357" i="15"/>
  <c r="B357" i="15"/>
  <c r="C356" i="15"/>
  <c r="B356" i="15"/>
  <c r="C355" i="15"/>
  <c r="B355" i="15"/>
  <c r="C354" i="15"/>
  <c r="B354" i="15"/>
  <c r="C353" i="15"/>
  <c r="B353" i="15"/>
  <c r="C352" i="15"/>
  <c r="B352" i="15"/>
  <c r="C351" i="15"/>
  <c r="B351" i="15"/>
  <c r="C350" i="15"/>
  <c r="B350" i="15"/>
  <c r="C349" i="15"/>
  <c r="B349" i="15"/>
  <c r="C348" i="15"/>
  <c r="B348" i="15"/>
  <c r="C347" i="15"/>
  <c r="B347" i="15"/>
  <c r="C346" i="15"/>
  <c r="B346" i="15"/>
  <c r="C345" i="15"/>
  <c r="B345" i="15"/>
  <c r="C344" i="15"/>
  <c r="B344" i="15"/>
  <c r="C343" i="15"/>
  <c r="B343" i="15"/>
  <c r="C342" i="15"/>
  <c r="B342" i="15"/>
  <c r="C341" i="15"/>
  <c r="B341" i="15"/>
  <c r="C340" i="15"/>
  <c r="B340" i="15"/>
  <c r="C339" i="15"/>
  <c r="B339" i="15"/>
  <c r="C338" i="15"/>
  <c r="B338" i="15"/>
  <c r="C337" i="15"/>
  <c r="B337" i="15"/>
  <c r="C336" i="15"/>
  <c r="B336" i="15"/>
  <c r="C335" i="15"/>
  <c r="B335" i="15"/>
  <c r="C334" i="15"/>
  <c r="B334" i="15"/>
  <c r="C333" i="15"/>
  <c r="B333" i="15"/>
  <c r="C332" i="15"/>
  <c r="B332" i="15"/>
  <c r="C331" i="15"/>
  <c r="B331" i="15"/>
  <c r="C330" i="15"/>
  <c r="B330" i="15"/>
  <c r="C329" i="15"/>
  <c r="B329" i="15"/>
  <c r="C328" i="15"/>
  <c r="B328" i="15"/>
  <c r="C327" i="15"/>
  <c r="B327" i="15"/>
  <c r="C326" i="15"/>
  <c r="B326" i="15"/>
  <c r="C325" i="15"/>
  <c r="B325" i="15"/>
  <c r="C324" i="15"/>
  <c r="B324" i="15"/>
  <c r="C323" i="15"/>
  <c r="B323" i="15"/>
  <c r="C322" i="15"/>
  <c r="B322" i="15"/>
  <c r="C321" i="15"/>
  <c r="B321" i="15"/>
  <c r="C320" i="15"/>
  <c r="B320" i="15"/>
  <c r="C319" i="15"/>
  <c r="B319" i="15"/>
  <c r="C318" i="15"/>
  <c r="B318" i="15"/>
  <c r="C317" i="15"/>
  <c r="B317" i="15"/>
  <c r="C316" i="15"/>
  <c r="B316" i="15"/>
  <c r="C315" i="15"/>
  <c r="B315" i="15"/>
  <c r="C314" i="15"/>
  <c r="B314" i="15"/>
  <c r="C313" i="15"/>
  <c r="B313" i="15"/>
  <c r="C312" i="15"/>
  <c r="B312" i="15"/>
  <c r="C311" i="15"/>
  <c r="B311" i="15"/>
  <c r="C310" i="15"/>
  <c r="B310" i="15"/>
  <c r="C309" i="15"/>
  <c r="B309" i="15"/>
  <c r="C308" i="15"/>
  <c r="B308" i="15"/>
  <c r="C307" i="15"/>
  <c r="B307" i="15"/>
  <c r="C306" i="15"/>
  <c r="B306" i="15"/>
  <c r="C305" i="15"/>
  <c r="B305" i="15"/>
  <c r="C304" i="15"/>
  <c r="B304" i="15"/>
  <c r="C303" i="15"/>
  <c r="B303" i="15"/>
  <c r="C302" i="15"/>
  <c r="B302" i="15"/>
  <c r="C301" i="15"/>
  <c r="B301" i="15"/>
  <c r="C300" i="15"/>
  <c r="B300" i="15"/>
  <c r="C299" i="15"/>
  <c r="B299" i="15"/>
  <c r="C298" i="15"/>
  <c r="B298" i="15"/>
  <c r="C297" i="15"/>
  <c r="B297" i="15"/>
  <c r="C296" i="15"/>
  <c r="B296" i="15"/>
  <c r="C295" i="15"/>
  <c r="B295" i="15"/>
  <c r="C294" i="15"/>
  <c r="B294" i="15"/>
  <c r="C293" i="15"/>
  <c r="B293" i="15"/>
  <c r="C292" i="15"/>
  <c r="B292" i="15"/>
  <c r="C291" i="15"/>
  <c r="B291" i="15"/>
  <c r="C290" i="15"/>
  <c r="B290" i="15"/>
  <c r="C289" i="15"/>
  <c r="B289" i="15"/>
  <c r="C288" i="15"/>
  <c r="B288" i="15"/>
  <c r="C287" i="15"/>
  <c r="B287" i="15"/>
  <c r="C286" i="15"/>
  <c r="B286" i="15"/>
  <c r="C285" i="15"/>
  <c r="B285" i="15"/>
  <c r="C284" i="15"/>
  <c r="B284" i="15"/>
  <c r="C283" i="15"/>
  <c r="B283" i="15"/>
  <c r="C282" i="15"/>
  <c r="B282" i="15"/>
  <c r="C281" i="15"/>
  <c r="B281" i="15"/>
  <c r="C280" i="15"/>
  <c r="B280" i="15"/>
  <c r="C279" i="15"/>
  <c r="B279" i="15"/>
  <c r="C278" i="15"/>
  <c r="B278" i="15"/>
  <c r="C277" i="15"/>
  <c r="B277" i="15"/>
  <c r="C276" i="15"/>
  <c r="B276" i="15"/>
  <c r="C275" i="15"/>
  <c r="B275" i="15"/>
  <c r="C274" i="15"/>
  <c r="B274" i="15"/>
  <c r="C273" i="15"/>
  <c r="B273" i="15"/>
  <c r="C272" i="15"/>
  <c r="B272" i="15"/>
  <c r="C271" i="15"/>
  <c r="B271" i="15"/>
  <c r="C270" i="15"/>
  <c r="B270" i="15"/>
  <c r="C269" i="15"/>
  <c r="B269" i="15"/>
  <c r="C268" i="15"/>
  <c r="B268" i="15"/>
  <c r="C267" i="15"/>
  <c r="B267" i="15"/>
  <c r="C266" i="15"/>
  <c r="B266" i="15"/>
  <c r="C265" i="15"/>
  <c r="B265" i="15"/>
  <c r="C264" i="15"/>
  <c r="B264" i="15"/>
  <c r="C263" i="15"/>
  <c r="B263" i="15"/>
  <c r="C262" i="15"/>
  <c r="B262" i="15"/>
  <c r="C261" i="15"/>
  <c r="B261" i="15"/>
  <c r="C260" i="15"/>
  <c r="B260" i="15"/>
  <c r="C259" i="15"/>
  <c r="B259" i="15"/>
  <c r="C258" i="15"/>
  <c r="B258" i="15"/>
  <c r="C257" i="15"/>
  <c r="B257" i="15"/>
  <c r="C256" i="15"/>
  <c r="B256" i="15"/>
  <c r="C255" i="15"/>
  <c r="B255" i="15"/>
  <c r="C254" i="15"/>
  <c r="B254" i="15"/>
  <c r="C253" i="15"/>
  <c r="B253" i="15"/>
  <c r="C252" i="15"/>
  <c r="B252" i="15"/>
  <c r="C251" i="15"/>
  <c r="B251" i="15"/>
  <c r="C250" i="15"/>
  <c r="B250" i="15"/>
  <c r="C249" i="15"/>
  <c r="B249" i="15"/>
  <c r="C248" i="15"/>
  <c r="B248" i="15"/>
  <c r="C247" i="15"/>
  <c r="B247" i="15"/>
  <c r="C246" i="15"/>
  <c r="B246" i="15"/>
  <c r="C245" i="15"/>
  <c r="B245" i="15"/>
  <c r="C244" i="15"/>
  <c r="B244" i="15"/>
  <c r="C243" i="15"/>
  <c r="B243" i="15"/>
  <c r="C242" i="15"/>
  <c r="B242" i="15"/>
  <c r="C241" i="15"/>
  <c r="B241" i="15"/>
  <c r="C240" i="15"/>
  <c r="B240" i="15"/>
  <c r="C239" i="15"/>
  <c r="B239" i="15"/>
  <c r="C238" i="15"/>
  <c r="B238" i="15"/>
  <c r="C237" i="15"/>
  <c r="B237" i="15"/>
  <c r="C236" i="15"/>
  <c r="B236" i="15"/>
  <c r="C235" i="15"/>
  <c r="B235" i="15"/>
  <c r="C234" i="15"/>
  <c r="B234" i="15"/>
  <c r="C233" i="15"/>
  <c r="B233" i="15"/>
  <c r="C232" i="15"/>
  <c r="B232" i="15"/>
  <c r="C231" i="15"/>
  <c r="B231" i="15"/>
  <c r="C230" i="15"/>
  <c r="B230" i="15"/>
  <c r="C229" i="15"/>
  <c r="B229" i="15"/>
  <c r="C228" i="15"/>
  <c r="B228" i="15"/>
  <c r="C227" i="15"/>
  <c r="B227" i="15"/>
  <c r="C226" i="15"/>
  <c r="B226" i="15"/>
  <c r="C225" i="15"/>
  <c r="B225" i="15"/>
  <c r="C224" i="15"/>
  <c r="B224" i="15"/>
  <c r="C223" i="15"/>
  <c r="B223" i="15"/>
  <c r="C222" i="15"/>
  <c r="B222" i="15"/>
  <c r="C221" i="15"/>
  <c r="B221" i="15"/>
  <c r="C220" i="15"/>
  <c r="B220" i="15"/>
  <c r="C219" i="15"/>
  <c r="B219" i="15"/>
  <c r="C218" i="15"/>
  <c r="B218" i="15"/>
  <c r="C217" i="15"/>
  <c r="B217" i="15"/>
  <c r="C216" i="15"/>
  <c r="B216" i="15"/>
  <c r="C215" i="15"/>
  <c r="B215" i="15"/>
  <c r="C214" i="15"/>
  <c r="B214" i="15"/>
  <c r="C213" i="15"/>
  <c r="B213" i="15"/>
  <c r="C212" i="15"/>
  <c r="B212" i="15"/>
  <c r="C211" i="15"/>
  <c r="B211" i="15"/>
  <c r="C210" i="15"/>
  <c r="B210" i="15"/>
  <c r="C209" i="15"/>
  <c r="B209" i="15"/>
  <c r="C208" i="15"/>
  <c r="B208" i="15"/>
  <c r="C207" i="15"/>
  <c r="B207" i="15"/>
  <c r="C206" i="15"/>
  <c r="B206" i="15"/>
  <c r="C205" i="15"/>
  <c r="B205" i="15"/>
  <c r="C204" i="15"/>
  <c r="B204" i="15"/>
  <c r="C203" i="15"/>
  <c r="B203" i="15"/>
  <c r="C202" i="15"/>
  <c r="B202" i="15"/>
  <c r="C201" i="15"/>
  <c r="B201" i="15"/>
  <c r="C200" i="15"/>
  <c r="B200" i="15"/>
  <c r="C199" i="15"/>
  <c r="B199" i="15"/>
  <c r="C198" i="15"/>
  <c r="B198" i="15"/>
  <c r="C197" i="15"/>
  <c r="B197" i="15"/>
  <c r="C196" i="15"/>
  <c r="B196" i="15"/>
  <c r="C195" i="15"/>
  <c r="B195" i="15"/>
  <c r="C194" i="15"/>
  <c r="B194" i="15"/>
  <c r="C193" i="15"/>
  <c r="B193" i="15"/>
  <c r="C192" i="15"/>
  <c r="B192" i="15"/>
  <c r="C191" i="15"/>
  <c r="B191" i="15"/>
  <c r="C190" i="15"/>
  <c r="B190" i="15"/>
  <c r="C189" i="15"/>
  <c r="B189" i="15"/>
  <c r="C188" i="15"/>
  <c r="B188" i="15"/>
  <c r="C187" i="15"/>
  <c r="B187" i="15"/>
  <c r="C186" i="15"/>
  <c r="B186" i="15"/>
  <c r="C185" i="15"/>
  <c r="B185" i="15"/>
  <c r="C184" i="15"/>
  <c r="B184" i="15"/>
  <c r="C183" i="15"/>
  <c r="B183" i="15"/>
  <c r="C182" i="15"/>
  <c r="B182" i="15"/>
  <c r="C181" i="15"/>
  <c r="B181" i="15"/>
  <c r="C180" i="15"/>
  <c r="B180" i="15"/>
  <c r="C179" i="15"/>
  <c r="B179" i="15"/>
  <c r="C178" i="15"/>
  <c r="B178" i="15"/>
  <c r="C177" i="15"/>
  <c r="B177" i="15"/>
  <c r="C176" i="15"/>
  <c r="B176" i="15"/>
  <c r="C175" i="15"/>
  <c r="B175" i="15"/>
  <c r="C174" i="15"/>
  <c r="B174" i="15"/>
  <c r="C173" i="15"/>
  <c r="B173" i="15"/>
  <c r="C172" i="15"/>
  <c r="B172" i="15"/>
  <c r="C171" i="15"/>
  <c r="B171" i="15"/>
  <c r="C170" i="15"/>
  <c r="B170" i="15"/>
  <c r="C169" i="15"/>
  <c r="B169" i="15"/>
  <c r="C168" i="15"/>
  <c r="B168" i="15"/>
  <c r="C167" i="15"/>
  <c r="B167" i="15"/>
  <c r="C166" i="15"/>
  <c r="B166" i="15"/>
  <c r="C165" i="15"/>
  <c r="B165" i="15"/>
  <c r="C164" i="15"/>
  <c r="B164" i="15"/>
  <c r="C163" i="15"/>
  <c r="B163" i="15"/>
  <c r="C162" i="15"/>
  <c r="B162" i="15"/>
  <c r="C161" i="15"/>
  <c r="B161" i="15"/>
  <c r="C160" i="15"/>
  <c r="B160" i="15"/>
  <c r="C159" i="15"/>
  <c r="B159" i="15"/>
  <c r="C158" i="15"/>
  <c r="B158" i="15"/>
  <c r="C157" i="15"/>
  <c r="B157" i="15"/>
  <c r="C156" i="15"/>
  <c r="B156" i="15"/>
  <c r="C155" i="15"/>
  <c r="B155" i="15"/>
  <c r="C154" i="15"/>
  <c r="B154" i="15"/>
  <c r="C153" i="15"/>
  <c r="B153" i="15"/>
  <c r="C152" i="15"/>
  <c r="B152" i="15"/>
  <c r="C151" i="15"/>
  <c r="B151" i="15"/>
  <c r="C150" i="15"/>
  <c r="B150" i="15"/>
  <c r="C149" i="15"/>
  <c r="B149" i="15"/>
  <c r="C148" i="15"/>
  <c r="B148" i="15"/>
  <c r="C147" i="15"/>
  <c r="B147" i="15"/>
  <c r="C146" i="15"/>
  <c r="B146" i="15"/>
  <c r="C145" i="15"/>
  <c r="B145" i="15"/>
  <c r="C144" i="15"/>
  <c r="B144" i="15"/>
  <c r="C143" i="15"/>
  <c r="B143" i="15"/>
  <c r="C142" i="15"/>
  <c r="B142" i="15"/>
  <c r="C141" i="15"/>
  <c r="B141" i="15"/>
  <c r="C140" i="15"/>
  <c r="B140" i="15"/>
  <c r="C139" i="15"/>
  <c r="B139" i="15"/>
  <c r="C138" i="15"/>
  <c r="B138" i="15"/>
  <c r="C137" i="15"/>
  <c r="B137" i="15"/>
  <c r="C136" i="15"/>
  <c r="B136" i="15"/>
  <c r="C135" i="15"/>
  <c r="B135" i="15"/>
  <c r="C134" i="15"/>
  <c r="B134" i="15"/>
  <c r="C133" i="15"/>
  <c r="B133" i="15"/>
  <c r="C132" i="15"/>
  <c r="B132" i="15"/>
  <c r="C131" i="15"/>
  <c r="B131" i="15"/>
  <c r="C130" i="15"/>
  <c r="B130" i="15"/>
  <c r="C129" i="15"/>
  <c r="B129" i="15"/>
  <c r="C128" i="15"/>
  <c r="B128" i="15"/>
  <c r="C127" i="15"/>
  <c r="B127" i="15"/>
  <c r="C126" i="15"/>
  <c r="B126" i="15"/>
  <c r="C125" i="15"/>
  <c r="B125" i="15"/>
  <c r="C124" i="15"/>
  <c r="B124" i="15"/>
  <c r="C123" i="15"/>
  <c r="B123" i="15"/>
  <c r="C122" i="15"/>
  <c r="B122" i="15"/>
  <c r="C121" i="15"/>
  <c r="B121" i="15"/>
  <c r="C120" i="15"/>
  <c r="B120" i="15"/>
  <c r="C119" i="15"/>
  <c r="B119" i="15"/>
  <c r="C118" i="15"/>
  <c r="B118" i="15"/>
  <c r="C117" i="15"/>
  <c r="B117" i="15"/>
  <c r="C116" i="15"/>
  <c r="B116" i="15"/>
  <c r="C115" i="15"/>
  <c r="B115" i="15"/>
  <c r="C114" i="15"/>
  <c r="B114" i="15"/>
  <c r="C113" i="15"/>
  <c r="B113" i="15"/>
  <c r="C112" i="15"/>
  <c r="B112" i="15"/>
  <c r="C111" i="15"/>
  <c r="B111" i="15"/>
  <c r="C110" i="15"/>
  <c r="B110" i="15"/>
  <c r="C109" i="15"/>
  <c r="B109" i="15"/>
  <c r="C108" i="15"/>
  <c r="B108" i="15"/>
  <c r="C107" i="15"/>
  <c r="B107" i="15"/>
  <c r="C106" i="15"/>
  <c r="B106" i="15"/>
  <c r="C105" i="15"/>
  <c r="B105" i="15"/>
  <c r="C104" i="15"/>
  <c r="B104" i="15"/>
  <c r="C103" i="15"/>
  <c r="B103" i="15"/>
  <c r="C102" i="15"/>
  <c r="B102" i="15"/>
  <c r="C101" i="15"/>
  <c r="B101" i="15"/>
  <c r="C100" i="15"/>
  <c r="B100" i="15"/>
  <c r="C99" i="15"/>
  <c r="B99" i="15"/>
  <c r="C98" i="15"/>
  <c r="B98" i="15"/>
  <c r="C97" i="15"/>
  <c r="B97" i="15"/>
  <c r="C96" i="15"/>
  <c r="B96" i="15"/>
  <c r="C95" i="15"/>
  <c r="B95" i="15"/>
  <c r="C94" i="15"/>
  <c r="B94" i="15"/>
  <c r="C93" i="15"/>
  <c r="B93" i="15"/>
  <c r="C92" i="15"/>
  <c r="B92" i="15"/>
  <c r="C91" i="15"/>
  <c r="B91" i="15"/>
  <c r="C90" i="15"/>
  <c r="B90" i="15"/>
  <c r="C89" i="15"/>
  <c r="B89" i="15"/>
  <c r="C88" i="15"/>
  <c r="B88" i="15"/>
  <c r="C87" i="15"/>
  <c r="B87" i="15"/>
  <c r="C86" i="15"/>
  <c r="B86" i="15"/>
  <c r="C85" i="15"/>
  <c r="B85" i="15"/>
  <c r="C84" i="15"/>
  <c r="B84" i="15"/>
  <c r="C83" i="15"/>
  <c r="B83" i="15"/>
  <c r="C82" i="15"/>
  <c r="B82" i="15"/>
  <c r="C81" i="15"/>
  <c r="B81" i="15"/>
  <c r="C80" i="15"/>
  <c r="B80" i="15"/>
  <c r="C79" i="15"/>
  <c r="B79" i="15"/>
  <c r="C78" i="15"/>
  <c r="B78" i="15"/>
  <c r="C77" i="15"/>
  <c r="B77" i="15"/>
  <c r="C76" i="15"/>
  <c r="B76" i="15"/>
  <c r="C75" i="15"/>
  <c r="B75" i="15"/>
  <c r="C74" i="15"/>
  <c r="B74" i="15"/>
  <c r="C73" i="15"/>
  <c r="B73" i="15"/>
  <c r="C72" i="15"/>
  <c r="B72" i="15"/>
  <c r="C71" i="15"/>
  <c r="B71" i="15"/>
  <c r="C70" i="15"/>
  <c r="B70" i="15"/>
  <c r="C69" i="15"/>
  <c r="B69" i="15"/>
  <c r="C68" i="15"/>
  <c r="B68" i="15"/>
  <c r="C67" i="15"/>
  <c r="B67" i="15"/>
  <c r="C66" i="15"/>
  <c r="B66" i="15"/>
  <c r="C65" i="15"/>
  <c r="B65" i="15"/>
  <c r="C64" i="15"/>
  <c r="B64" i="15"/>
  <c r="C63" i="15"/>
  <c r="B63" i="15"/>
  <c r="C62" i="15"/>
  <c r="B62" i="15"/>
  <c r="C61" i="15"/>
  <c r="B61" i="15"/>
  <c r="C60" i="15"/>
  <c r="B60" i="15"/>
  <c r="C59" i="15"/>
  <c r="B59" i="15"/>
  <c r="C58" i="15"/>
  <c r="B58" i="15"/>
  <c r="C57" i="15"/>
  <c r="B57" i="15"/>
  <c r="C56" i="15"/>
  <c r="B56" i="15"/>
  <c r="C55" i="15"/>
  <c r="B55" i="15"/>
  <c r="C54" i="15"/>
  <c r="B54" i="15"/>
  <c r="C53" i="15"/>
  <c r="B53" i="15"/>
  <c r="C52" i="15"/>
  <c r="B52" i="15"/>
  <c r="C51" i="15"/>
  <c r="B51" i="15"/>
  <c r="C50" i="15"/>
  <c r="B50" i="15"/>
  <c r="C49" i="15"/>
  <c r="B49" i="15"/>
  <c r="C48" i="15"/>
  <c r="B48" i="15"/>
  <c r="C47" i="15"/>
  <c r="B47" i="15"/>
  <c r="C46" i="15"/>
  <c r="B46" i="15"/>
  <c r="C45" i="15"/>
  <c r="B45" i="15"/>
  <c r="C44" i="15"/>
  <c r="B44" i="15"/>
  <c r="C43" i="15"/>
  <c r="B43" i="15"/>
  <c r="C42" i="15"/>
  <c r="B42" i="15"/>
  <c r="C41" i="15"/>
  <c r="B41" i="15"/>
  <c r="C40" i="15"/>
  <c r="B40" i="15"/>
  <c r="C39" i="15"/>
  <c r="B39" i="15"/>
  <c r="C38" i="15"/>
  <c r="B38" i="15"/>
  <c r="C37" i="15"/>
  <c r="B37" i="15"/>
  <c r="C36" i="15"/>
  <c r="B36" i="15"/>
  <c r="C35" i="15"/>
  <c r="B35" i="15"/>
  <c r="C34" i="15"/>
  <c r="B34" i="15"/>
  <c r="C33" i="15"/>
  <c r="B33" i="15"/>
  <c r="C32" i="15"/>
  <c r="B32" i="15"/>
  <c r="C31" i="15"/>
  <c r="B31" i="15"/>
  <c r="C30" i="15"/>
  <c r="B30" i="15"/>
  <c r="C29" i="15"/>
  <c r="B29" i="15"/>
  <c r="C28" i="15"/>
  <c r="B28" i="15"/>
  <c r="C27" i="15"/>
  <c r="B27" i="15"/>
  <c r="C26" i="15"/>
  <c r="B26" i="15"/>
  <c r="C25" i="15"/>
  <c r="B25" i="15"/>
  <c r="C24" i="15"/>
  <c r="B24" i="15"/>
  <c r="C23" i="15"/>
  <c r="B23" i="15"/>
  <c r="C22" i="15"/>
  <c r="B22" i="15"/>
  <c r="C21" i="15"/>
  <c r="B21" i="15"/>
  <c r="C20" i="15"/>
  <c r="B20" i="15"/>
  <c r="C19" i="15"/>
  <c r="B19" i="15"/>
  <c r="C18" i="15"/>
  <c r="B18" i="15"/>
  <c r="C17" i="15"/>
  <c r="B17" i="15"/>
  <c r="C16" i="15"/>
  <c r="B16" i="15"/>
  <c r="C15" i="15"/>
  <c r="B15" i="15"/>
  <c r="C14" i="15"/>
  <c r="B14" i="15"/>
  <c r="C13" i="15"/>
  <c r="B13" i="15"/>
  <c r="C12" i="15"/>
  <c r="B12" i="15"/>
  <c r="C11" i="15"/>
  <c r="B11" i="15"/>
  <c r="C10" i="15"/>
  <c r="B10" i="15"/>
  <c r="C9" i="15"/>
  <c r="B9" i="15"/>
  <c r="C8" i="15"/>
  <c r="B8" i="15"/>
  <c r="C7" i="15"/>
  <c r="B7" i="15"/>
  <c r="C6" i="15"/>
  <c r="B6" i="15"/>
  <c r="C5" i="15"/>
  <c r="B5" i="15"/>
  <c r="C4" i="15"/>
  <c r="B4" i="15"/>
  <c r="C1502" i="13"/>
  <c r="B1502" i="13"/>
  <c r="C1501" i="13"/>
  <c r="B1501" i="13"/>
  <c r="C1500" i="13"/>
  <c r="B1500" i="13"/>
  <c r="C1499" i="13"/>
  <c r="B1499" i="13"/>
  <c r="C1498" i="13"/>
  <c r="B1498" i="13"/>
  <c r="C1497" i="13"/>
  <c r="B1497" i="13"/>
  <c r="C1496" i="13"/>
  <c r="B1496" i="13"/>
  <c r="C1495" i="13"/>
  <c r="B1495" i="13"/>
  <c r="C1494" i="13"/>
  <c r="B1494" i="13"/>
  <c r="C1493" i="13"/>
  <c r="B1493" i="13"/>
  <c r="C1492" i="13"/>
  <c r="B1492" i="13"/>
  <c r="C1491" i="13"/>
  <c r="B1491" i="13"/>
  <c r="C1490" i="13"/>
  <c r="B1490" i="13"/>
  <c r="C1489" i="13"/>
  <c r="B1489" i="13"/>
  <c r="C1488" i="13"/>
  <c r="B1488" i="13"/>
  <c r="C1487" i="13"/>
  <c r="B1487" i="13"/>
  <c r="C1486" i="13"/>
  <c r="B1486" i="13"/>
  <c r="C1485" i="13"/>
  <c r="B1485" i="13"/>
  <c r="C1484" i="13"/>
  <c r="B1484" i="13"/>
  <c r="C1483" i="13"/>
  <c r="B1483" i="13"/>
  <c r="C1482" i="13"/>
  <c r="B1482" i="13"/>
  <c r="C1481" i="13"/>
  <c r="B1481" i="13"/>
  <c r="C1480" i="13"/>
  <c r="B1480" i="13"/>
  <c r="C1479" i="13"/>
  <c r="B1479" i="13"/>
  <c r="C1478" i="13"/>
  <c r="B1478" i="13"/>
  <c r="C1477" i="13"/>
  <c r="B1477" i="13"/>
  <c r="C1476" i="13"/>
  <c r="B1476" i="13"/>
  <c r="C1475" i="13"/>
  <c r="B1475" i="13"/>
  <c r="C1474" i="13"/>
  <c r="B1474" i="13"/>
  <c r="C1473" i="13"/>
  <c r="B1473" i="13"/>
  <c r="C1472" i="13"/>
  <c r="B1472" i="13"/>
  <c r="C1471" i="13"/>
  <c r="B1471" i="13"/>
  <c r="C1470" i="13"/>
  <c r="B1470" i="13"/>
  <c r="C1469" i="13"/>
  <c r="B1469" i="13"/>
  <c r="C1468" i="13"/>
  <c r="B1468" i="13"/>
  <c r="C1467" i="13"/>
  <c r="B1467" i="13"/>
  <c r="C1466" i="13"/>
  <c r="B1466" i="13"/>
  <c r="C1465" i="13"/>
  <c r="B1465" i="13"/>
  <c r="C1464" i="13"/>
  <c r="B1464" i="13"/>
  <c r="C1463" i="13"/>
  <c r="B1463" i="13"/>
  <c r="C1462" i="13"/>
  <c r="B1462" i="13"/>
  <c r="C1461" i="13"/>
  <c r="B1461" i="13"/>
  <c r="C1460" i="13"/>
  <c r="B1460" i="13"/>
  <c r="C1459" i="13"/>
  <c r="B1459" i="13"/>
  <c r="C1458" i="13"/>
  <c r="B1458" i="13"/>
  <c r="C1457" i="13"/>
  <c r="B1457" i="13"/>
  <c r="C1456" i="13"/>
  <c r="B1456" i="13"/>
  <c r="C1455" i="13"/>
  <c r="B1455" i="13"/>
  <c r="C1454" i="13"/>
  <c r="B1454" i="13"/>
  <c r="C1453" i="13"/>
  <c r="B1453" i="13"/>
  <c r="C1452" i="13"/>
  <c r="B1452" i="13"/>
  <c r="C1451" i="13"/>
  <c r="B1451" i="13"/>
  <c r="C1450" i="13"/>
  <c r="B1450" i="13"/>
  <c r="C1449" i="13"/>
  <c r="B1449" i="13"/>
  <c r="C1448" i="13"/>
  <c r="B1448" i="13"/>
  <c r="C1447" i="13"/>
  <c r="B1447" i="13"/>
  <c r="C1446" i="13"/>
  <c r="B1446" i="13"/>
  <c r="C1445" i="13"/>
  <c r="B1445" i="13"/>
  <c r="C1444" i="13"/>
  <c r="B1444" i="13"/>
  <c r="C1443" i="13"/>
  <c r="B1443" i="13"/>
  <c r="C1442" i="13"/>
  <c r="B1442" i="13"/>
  <c r="C1441" i="13"/>
  <c r="B1441" i="13"/>
  <c r="C1440" i="13"/>
  <c r="B1440" i="13"/>
  <c r="C1439" i="13"/>
  <c r="B1439" i="13"/>
  <c r="C1438" i="13"/>
  <c r="B1438" i="13"/>
  <c r="C1437" i="13"/>
  <c r="B1437" i="13"/>
  <c r="C1436" i="13"/>
  <c r="B1436" i="13"/>
  <c r="C1435" i="13"/>
  <c r="B1435" i="13"/>
  <c r="C1434" i="13"/>
  <c r="B1434" i="13"/>
  <c r="C1433" i="13"/>
  <c r="B1433" i="13"/>
  <c r="C1432" i="13"/>
  <c r="B1432" i="13"/>
  <c r="C1431" i="13"/>
  <c r="B1431" i="13"/>
  <c r="C1430" i="13"/>
  <c r="B1430" i="13"/>
  <c r="C1429" i="13"/>
  <c r="B1429" i="13"/>
  <c r="C1428" i="13"/>
  <c r="B1428" i="13"/>
  <c r="C1427" i="13"/>
  <c r="B1427" i="13"/>
  <c r="C1426" i="13"/>
  <c r="B1426" i="13"/>
  <c r="C1425" i="13"/>
  <c r="B1425" i="13"/>
  <c r="C1424" i="13"/>
  <c r="B1424" i="13"/>
  <c r="C1423" i="13"/>
  <c r="B1423" i="13"/>
  <c r="C1422" i="13"/>
  <c r="B1422" i="13"/>
  <c r="C1421" i="13"/>
  <c r="B1421" i="13"/>
  <c r="C1420" i="13"/>
  <c r="B1420" i="13"/>
  <c r="C1419" i="13"/>
  <c r="B1419" i="13"/>
  <c r="C1418" i="13"/>
  <c r="B1418" i="13"/>
  <c r="C1417" i="13"/>
  <c r="B1417" i="13"/>
  <c r="C1416" i="13"/>
  <c r="B1416" i="13"/>
  <c r="C1415" i="13"/>
  <c r="B1415" i="13"/>
  <c r="C1414" i="13"/>
  <c r="B1414" i="13"/>
  <c r="C1413" i="13"/>
  <c r="B1413" i="13"/>
  <c r="C1412" i="13"/>
  <c r="B1412" i="13"/>
  <c r="C1411" i="13"/>
  <c r="B1411" i="13"/>
  <c r="C1410" i="13"/>
  <c r="B1410" i="13"/>
  <c r="C1409" i="13"/>
  <c r="B1409" i="13"/>
  <c r="C1408" i="13"/>
  <c r="B1408" i="13"/>
  <c r="C1407" i="13"/>
  <c r="B1407" i="13"/>
  <c r="C1406" i="13"/>
  <c r="B1406" i="13"/>
  <c r="C1405" i="13"/>
  <c r="B1405" i="13"/>
  <c r="C1404" i="13"/>
  <c r="B1404" i="13"/>
  <c r="C1403" i="13"/>
  <c r="B1403" i="13"/>
  <c r="C1402" i="13"/>
  <c r="B1402" i="13"/>
  <c r="C1401" i="13"/>
  <c r="B1401" i="13"/>
  <c r="C1400" i="13"/>
  <c r="B1400" i="13"/>
  <c r="C1399" i="13"/>
  <c r="B1399" i="13"/>
  <c r="C1398" i="13"/>
  <c r="B1398" i="13"/>
  <c r="C1397" i="13"/>
  <c r="B1397" i="13"/>
  <c r="C1396" i="13"/>
  <c r="B1396" i="13"/>
  <c r="C1395" i="13"/>
  <c r="B1395" i="13"/>
  <c r="C1394" i="13"/>
  <c r="B1394" i="13"/>
  <c r="C1393" i="13"/>
  <c r="B1393" i="13"/>
  <c r="C1392" i="13"/>
  <c r="B1392" i="13"/>
  <c r="C1391" i="13"/>
  <c r="B1391" i="13"/>
  <c r="C1390" i="13"/>
  <c r="B1390" i="13"/>
  <c r="C1389" i="13"/>
  <c r="B1389" i="13"/>
  <c r="C1388" i="13"/>
  <c r="B1388" i="13"/>
  <c r="C1387" i="13"/>
  <c r="B1387" i="13"/>
  <c r="C1386" i="13"/>
  <c r="B1386" i="13"/>
  <c r="C1385" i="13"/>
  <c r="B1385" i="13"/>
  <c r="C1384" i="13"/>
  <c r="B1384" i="13"/>
  <c r="C1383" i="13"/>
  <c r="B1383" i="13"/>
  <c r="C1382" i="13"/>
  <c r="B1382" i="13"/>
  <c r="C1381" i="13"/>
  <c r="B1381" i="13"/>
  <c r="C1380" i="13"/>
  <c r="B1380" i="13"/>
  <c r="C1379" i="13"/>
  <c r="B1379" i="13"/>
  <c r="C1378" i="13"/>
  <c r="B1378" i="13"/>
  <c r="C1377" i="13"/>
  <c r="B1377" i="13"/>
  <c r="C1376" i="13"/>
  <c r="B1376" i="13"/>
  <c r="C1375" i="13"/>
  <c r="B1375" i="13"/>
  <c r="C1374" i="13"/>
  <c r="B1374" i="13"/>
  <c r="C1373" i="13"/>
  <c r="B1373" i="13"/>
  <c r="C1372" i="13"/>
  <c r="B1372" i="13"/>
  <c r="C1371" i="13"/>
  <c r="B1371" i="13"/>
  <c r="C1370" i="13"/>
  <c r="B1370" i="13"/>
  <c r="C1369" i="13"/>
  <c r="B1369" i="13"/>
  <c r="C1368" i="13"/>
  <c r="B1368" i="13"/>
  <c r="C1367" i="13"/>
  <c r="B1367" i="13"/>
  <c r="C1366" i="13"/>
  <c r="B1366" i="13"/>
  <c r="C1365" i="13"/>
  <c r="B1365" i="13"/>
  <c r="C1364" i="13"/>
  <c r="B1364" i="13"/>
  <c r="C1363" i="13"/>
  <c r="B1363" i="13"/>
  <c r="C1362" i="13"/>
  <c r="B1362" i="13"/>
  <c r="C1361" i="13"/>
  <c r="B1361" i="13"/>
  <c r="C1360" i="13"/>
  <c r="B1360" i="13"/>
  <c r="C1359" i="13"/>
  <c r="B1359" i="13"/>
  <c r="C1358" i="13"/>
  <c r="B1358" i="13"/>
  <c r="C1357" i="13"/>
  <c r="B1357" i="13"/>
  <c r="C1356" i="13"/>
  <c r="B1356" i="13"/>
  <c r="C1355" i="13"/>
  <c r="B1355" i="13"/>
  <c r="C1354" i="13"/>
  <c r="B1354" i="13"/>
  <c r="C1353" i="13"/>
  <c r="B1353" i="13"/>
  <c r="C1352" i="13"/>
  <c r="B1352" i="13"/>
  <c r="C1351" i="13"/>
  <c r="B1351" i="13"/>
  <c r="C1350" i="13"/>
  <c r="B1350" i="13"/>
  <c r="C1349" i="13"/>
  <c r="B1349" i="13"/>
  <c r="C1348" i="13"/>
  <c r="B1348" i="13"/>
  <c r="C1347" i="13"/>
  <c r="B1347" i="13"/>
  <c r="C1346" i="13"/>
  <c r="B1346" i="13"/>
  <c r="C1345" i="13"/>
  <c r="B1345" i="13"/>
  <c r="C1344" i="13"/>
  <c r="B1344" i="13"/>
  <c r="C1343" i="13"/>
  <c r="B1343" i="13"/>
  <c r="C1342" i="13"/>
  <c r="B1342" i="13"/>
  <c r="C1341" i="13"/>
  <c r="B1341" i="13"/>
  <c r="C1340" i="13"/>
  <c r="B1340" i="13"/>
  <c r="C1339" i="13"/>
  <c r="B1339" i="13"/>
  <c r="C1338" i="13"/>
  <c r="B1338" i="13"/>
  <c r="C1337" i="13"/>
  <c r="B1337" i="13"/>
  <c r="C1336" i="13"/>
  <c r="B1336" i="13"/>
  <c r="C1335" i="13"/>
  <c r="B1335" i="13"/>
  <c r="C1334" i="13"/>
  <c r="B1334" i="13"/>
  <c r="C1333" i="13"/>
  <c r="B1333" i="13"/>
  <c r="C1332" i="13"/>
  <c r="B1332" i="13"/>
  <c r="C1331" i="13"/>
  <c r="B1331" i="13"/>
  <c r="C1330" i="13"/>
  <c r="B1330" i="13"/>
  <c r="C1329" i="13"/>
  <c r="B1329" i="13"/>
  <c r="C1328" i="13"/>
  <c r="B1328" i="13"/>
  <c r="C1327" i="13"/>
  <c r="B1327" i="13"/>
  <c r="C1326" i="13"/>
  <c r="B1326" i="13"/>
  <c r="C1325" i="13"/>
  <c r="B1325" i="13"/>
  <c r="C1324" i="13"/>
  <c r="B1324" i="13"/>
  <c r="C1323" i="13"/>
  <c r="B1323" i="13"/>
  <c r="C1322" i="13"/>
  <c r="B1322" i="13"/>
  <c r="C1321" i="13"/>
  <c r="B1321" i="13"/>
  <c r="C1320" i="13"/>
  <c r="B1320" i="13"/>
  <c r="C1319" i="13"/>
  <c r="B1319" i="13"/>
  <c r="C1318" i="13"/>
  <c r="B1318" i="13"/>
  <c r="C1317" i="13"/>
  <c r="B1317" i="13"/>
  <c r="C1316" i="13"/>
  <c r="B1316" i="13"/>
  <c r="C1315" i="13"/>
  <c r="B1315" i="13"/>
  <c r="C1314" i="13"/>
  <c r="B1314" i="13"/>
  <c r="C1313" i="13"/>
  <c r="B1313" i="13"/>
  <c r="C1312" i="13"/>
  <c r="B1312" i="13"/>
  <c r="C1311" i="13"/>
  <c r="B1311" i="13"/>
  <c r="C1310" i="13"/>
  <c r="B1310" i="13"/>
  <c r="C1309" i="13"/>
  <c r="B1309" i="13"/>
  <c r="C1308" i="13"/>
  <c r="B1308" i="13"/>
  <c r="C1307" i="13"/>
  <c r="B1307" i="13"/>
  <c r="C1306" i="13"/>
  <c r="B1306" i="13"/>
  <c r="C1305" i="13"/>
  <c r="B1305" i="13"/>
  <c r="C1304" i="13"/>
  <c r="B1304" i="13"/>
  <c r="C1303" i="13"/>
  <c r="B1303" i="13"/>
  <c r="C1302" i="13"/>
  <c r="B1302" i="13"/>
  <c r="C1301" i="13"/>
  <c r="B1301" i="13"/>
  <c r="C1300" i="13"/>
  <c r="B1300" i="13"/>
  <c r="C1299" i="13"/>
  <c r="B1299" i="13"/>
  <c r="C1298" i="13"/>
  <c r="B1298" i="13"/>
  <c r="C1297" i="13"/>
  <c r="B1297" i="13"/>
  <c r="C1296" i="13"/>
  <c r="B1296" i="13"/>
  <c r="C1295" i="13"/>
  <c r="B1295" i="13"/>
  <c r="C1294" i="13"/>
  <c r="B1294" i="13"/>
  <c r="C1293" i="13"/>
  <c r="B1293" i="13"/>
  <c r="C1292" i="13"/>
  <c r="B1292" i="13"/>
  <c r="C1291" i="13"/>
  <c r="B1291" i="13"/>
  <c r="C1290" i="13"/>
  <c r="B1290" i="13"/>
  <c r="C1289" i="13"/>
  <c r="B1289" i="13"/>
  <c r="C1288" i="13"/>
  <c r="B1288" i="13"/>
  <c r="C1287" i="13"/>
  <c r="B1287" i="13"/>
  <c r="C1286" i="13"/>
  <c r="B1286" i="13"/>
  <c r="C1285" i="13"/>
  <c r="B1285" i="13"/>
  <c r="C1284" i="13"/>
  <c r="B1284" i="13"/>
  <c r="C1283" i="13"/>
  <c r="B1283" i="13"/>
  <c r="C1282" i="13"/>
  <c r="B1282" i="13"/>
  <c r="C1281" i="13"/>
  <c r="B1281" i="13"/>
  <c r="C1280" i="13"/>
  <c r="B1280" i="13"/>
  <c r="C1279" i="13"/>
  <c r="B1279" i="13"/>
  <c r="C1278" i="13"/>
  <c r="B1278" i="13"/>
  <c r="C1277" i="13"/>
  <c r="B1277" i="13"/>
  <c r="C1276" i="13"/>
  <c r="B1276" i="13"/>
  <c r="C1275" i="13"/>
  <c r="B1275" i="13"/>
  <c r="C1274" i="13"/>
  <c r="B1274" i="13"/>
  <c r="C1273" i="13"/>
  <c r="B1273" i="13"/>
  <c r="C1272" i="13"/>
  <c r="B1272" i="13"/>
  <c r="C1271" i="13"/>
  <c r="B1271" i="13"/>
  <c r="C1270" i="13"/>
  <c r="B1270" i="13"/>
  <c r="C1269" i="13"/>
  <c r="B1269" i="13"/>
  <c r="C1268" i="13"/>
  <c r="B1268" i="13"/>
  <c r="C1267" i="13"/>
  <c r="B1267" i="13"/>
  <c r="C1266" i="13"/>
  <c r="B1266" i="13"/>
  <c r="C1265" i="13"/>
  <c r="B1265" i="13"/>
  <c r="C1264" i="13"/>
  <c r="B1264" i="13"/>
  <c r="C1263" i="13"/>
  <c r="B1263" i="13"/>
  <c r="C1262" i="13"/>
  <c r="B1262" i="13"/>
  <c r="C1261" i="13"/>
  <c r="B1261" i="13"/>
  <c r="C1260" i="13"/>
  <c r="B1260" i="13"/>
  <c r="C1259" i="13"/>
  <c r="B1259" i="13"/>
  <c r="C1258" i="13"/>
  <c r="B1258" i="13"/>
  <c r="C1257" i="13"/>
  <c r="B1257" i="13"/>
  <c r="C1256" i="13"/>
  <c r="B1256" i="13"/>
  <c r="C1255" i="13"/>
  <c r="B1255" i="13"/>
  <c r="C1254" i="13"/>
  <c r="B1254" i="13"/>
  <c r="C1253" i="13"/>
  <c r="B1253" i="13"/>
  <c r="C1252" i="13"/>
  <c r="B1252" i="13"/>
  <c r="C1251" i="13"/>
  <c r="B1251" i="13"/>
  <c r="C1250" i="13"/>
  <c r="B1250" i="13"/>
  <c r="C1249" i="13"/>
  <c r="B1249" i="13"/>
  <c r="C1248" i="13"/>
  <c r="B1248" i="13"/>
  <c r="C1247" i="13"/>
  <c r="B1247" i="13"/>
  <c r="C1246" i="13"/>
  <c r="B1246" i="13"/>
  <c r="C1245" i="13"/>
  <c r="B1245" i="13"/>
  <c r="C1244" i="13"/>
  <c r="B1244" i="13"/>
  <c r="C1243" i="13"/>
  <c r="B1243" i="13"/>
  <c r="C1242" i="13"/>
  <c r="B1242" i="13"/>
  <c r="C1241" i="13"/>
  <c r="B1241" i="13"/>
  <c r="C1240" i="13"/>
  <c r="B1240" i="13"/>
  <c r="C1239" i="13"/>
  <c r="B1239" i="13"/>
  <c r="C1238" i="13"/>
  <c r="B1238" i="13"/>
  <c r="C1237" i="13"/>
  <c r="B1237" i="13"/>
  <c r="C1236" i="13"/>
  <c r="B1236" i="13"/>
  <c r="C1235" i="13"/>
  <c r="B1235" i="13"/>
  <c r="C1234" i="13"/>
  <c r="B1234" i="13"/>
  <c r="C1233" i="13"/>
  <c r="B1233" i="13"/>
  <c r="C1232" i="13"/>
  <c r="B1232" i="13"/>
  <c r="C1231" i="13"/>
  <c r="B1231" i="13"/>
  <c r="C1230" i="13"/>
  <c r="B1230" i="13"/>
  <c r="C1229" i="13"/>
  <c r="B1229" i="13"/>
  <c r="C1228" i="13"/>
  <c r="B1228" i="13"/>
  <c r="C1227" i="13"/>
  <c r="B1227" i="13"/>
  <c r="C1226" i="13"/>
  <c r="B1226" i="13"/>
  <c r="C1225" i="13"/>
  <c r="B1225" i="13"/>
  <c r="C1224" i="13"/>
  <c r="B1224" i="13"/>
  <c r="C1223" i="13"/>
  <c r="B1223" i="13"/>
  <c r="C1222" i="13"/>
  <c r="B1222" i="13"/>
  <c r="C1221" i="13"/>
  <c r="B1221" i="13"/>
  <c r="C1220" i="13"/>
  <c r="B1220" i="13"/>
  <c r="C1219" i="13"/>
  <c r="B1219" i="13"/>
  <c r="C1218" i="13"/>
  <c r="B1218" i="13"/>
  <c r="C1217" i="13"/>
  <c r="B1217" i="13"/>
  <c r="C1216" i="13"/>
  <c r="B1216" i="13"/>
  <c r="C1215" i="13"/>
  <c r="B1215" i="13"/>
  <c r="C1214" i="13"/>
  <c r="B1214" i="13"/>
  <c r="C1213" i="13"/>
  <c r="B1213" i="13"/>
  <c r="C1212" i="13"/>
  <c r="B1212" i="13"/>
  <c r="C1211" i="13"/>
  <c r="B1211" i="13"/>
  <c r="C1210" i="13"/>
  <c r="B1210" i="13"/>
  <c r="C1209" i="13"/>
  <c r="B1209" i="13"/>
  <c r="C1208" i="13"/>
  <c r="B1208" i="13"/>
  <c r="C1207" i="13"/>
  <c r="B1207" i="13"/>
  <c r="C1206" i="13"/>
  <c r="B1206" i="13"/>
  <c r="C1205" i="13"/>
  <c r="B1205" i="13"/>
  <c r="C1204" i="13"/>
  <c r="B1204" i="13"/>
  <c r="C1203" i="13"/>
  <c r="B1203" i="13"/>
  <c r="C1202" i="13"/>
  <c r="B1202" i="13"/>
  <c r="C1201" i="13"/>
  <c r="B1201" i="13"/>
  <c r="C1200" i="13"/>
  <c r="B1200" i="13"/>
  <c r="C1199" i="13"/>
  <c r="B1199" i="13"/>
  <c r="C1198" i="13"/>
  <c r="B1198" i="13"/>
  <c r="C1197" i="13"/>
  <c r="B1197" i="13"/>
  <c r="C1196" i="13"/>
  <c r="B1196" i="13"/>
  <c r="C1195" i="13"/>
  <c r="B1195" i="13"/>
  <c r="C1194" i="13"/>
  <c r="B1194" i="13"/>
  <c r="C1193" i="13"/>
  <c r="B1193" i="13"/>
  <c r="C1192" i="13"/>
  <c r="B1192" i="13"/>
  <c r="C1191" i="13"/>
  <c r="B1191" i="13"/>
  <c r="C1190" i="13"/>
  <c r="B1190" i="13"/>
  <c r="C1189" i="13"/>
  <c r="B1189" i="13"/>
  <c r="C1188" i="13"/>
  <c r="B1188" i="13"/>
  <c r="C1187" i="13"/>
  <c r="B1187" i="13"/>
  <c r="C1186" i="13"/>
  <c r="B1186" i="13"/>
  <c r="C1185" i="13"/>
  <c r="B1185" i="13"/>
  <c r="C1184" i="13"/>
  <c r="B1184" i="13"/>
  <c r="C1183" i="13"/>
  <c r="B1183" i="13"/>
  <c r="C1182" i="13"/>
  <c r="B1182" i="13"/>
  <c r="C1181" i="13"/>
  <c r="B1181" i="13"/>
  <c r="C1180" i="13"/>
  <c r="B1180" i="13"/>
  <c r="C1179" i="13"/>
  <c r="B1179" i="13"/>
  <c r="C1178" i="13"/>
  <c r="B1178" i="13"/>
  <c r="C1177" i="13"/>
  <c r="B1177" i="13"/>
  <c r="C1176" i="13"/>
  <c r="B1176" i="13"/>
  <c r="C1175" i="13"/>
  <c r="B1175" i="13"/>
  <c r="C1174" i="13"/>
  <c r="B1174" i="13"/>
  <c r="C1173" i="13"/>
  <c r="B1173" i="13"/>
  <c r="C1172" i="13"/>
  <c r="B1172" i="13"/>
  <c r="C1171" i="13"/>
  <c r="B1171" i="13"/>
  <c r="C1170" i="13"/>
  <c r="B1170" i="13"/>
  <c r="C1169" i="13"/>
  <c r="B1169" i="13"/>
  <c r="C1168" i="13"/>
  <c r="B1168" i="13"/>
  <c r="C1167" i="13"/>
  <c r="B1167" i="13"/>
  <c r="C1166" i="13"/>
  <c r="B1166" i="13"/>
  <c r="C1165" i="13"/>
  <c r="B1165" i="13"/>
  <c r="C1164" i="13"/>
  <c r="B1164" i="13"/>
  <c r="C1163" i="13"/>
  <c r="B1163" i="13"/>
  <c r="C1162" i="13"/>
  <c r="B1162" i="13"/>
  <c r="C1161" i="13"/>
  <c r="B1161" i="13"/>
  <c r="C1160" i="13"/>
  <c r="B1160" i="13"/>
  <c r="C1159" i="13"/>
  <c r="B1159" i="13"/>
  <c r="C1158" i="13"/>
  <c r="B1158" i="13"/>
  <c r="C1157" i="13"/>
  <c r="B1157" i="13"/>
  <c r="C1156" i="13"/>
  <c r="B1156" i="13"/>
  <c r="C1155" i="13"/>
  <c r="B1155" i="13"/>
  <c r="C1154" i="13"/>
  <c r="B1154" i="13"/>
  <c r="C1153" i="13"/>
  <c r="B1153" i="13"/>
  <c r="C1152" i="13"/>
  <c r="B1152" i="13"/>
  <c r="C1151" i="13"/>
  <c r="B1151" i="13"/>
  <c r="C1150" i="13"/>
  <c r="B1150" i="13"/>
  <c r="C1149" i="13"/>
  <c r="B1149" i="13"/>
  <c r="C1148" i="13"/>
  <c r="B1148" i="13"/>
  <c r="C1147" i="13"/>
  <c r="B1147" i="13"/>
  <c r="C1146" i="13"/>
  <c r="B1146" i="13"/>
  <c r="C1145" i="13"/>
  <c r="B1145" i="13"/>
  <c r="C1144" i="13"/>
  <c r="B1144" i="13"/>
  <c r="C1143" i="13"/>
  <c r="B1143" i="13"/>
  <c r="C1142" i="13"/>
  <c r="B1142" i="13"/>
  <c r="C1141" i="13"/>
  <c r="B1141" i="13"/>
  <c r="C1140" i="13"/>
  <c r="B1140" i="13"/>
  <c r="C1139" i="13"/>
  <c r="B1139" i="13"/>
  <c r="C1138" i="13"/>
  <c r="B1138" i="13"/>
  <c r="C1137" i="13"/>
  <c r="B1137" i="13"/>
  <c r="C1136" i="13"/>
  <c r="B1136" i="13"/>
  <c r="C1135" i="13"/>
  <c r="B1135" i="13"/>
  <c r="C1134" i="13"/>
  <c r="B1134" i="13"/>
  <c r="C1133" i="13"/>
  <c r="B1133" i="13"/>
  <c r="C1132" i="13"/>
  <c r="B1132" i="13"/>
  <c r="C1131" i="13"/>
  <c r="B1131" i="13"/>
  <c r="C1130" i="13"/>
  <c r="B1130" i="13"/>
  <c r="C1129" i="13"/>
  <c r="B1129" i="13"/>
  <c r="C1128" i="13"/>
  <c r="B1128" i="13"/>
  <c r="C1127" i="13"/>
  <c r="B1127" i="13"/>
  <c r="C1126" i="13"/>
  <c r="B1126" i="13"/>
  <c r="C1125" i="13"/>
  <c r="B1125" i="13"/>
  <c r="C1124" i="13"/>
  <c r="B1124" i="13"/>
  <c r="C1123" i="13"/>
  <c r="B1123" i="13"/>
  <c r="C1122" i="13"/>
  <c r="B1122" i="13"/>
  <c r="C1121" i="13"/>
  <c r="B1121" i="13"/>
  <c r="C1120" i="13"/>
  <c r="B1120" i="13"/>
  <c r="C1119" i="13"/>
  <c r="B1119" i="13"/>
  <c r="C1118" i="13"/>
  <c r="B1118" i="13"/>
  <c r="C1117" i="13"/>
  <c r="B1117" i="13"/>
  <c r="C1116" i="13"/>
  <c r="B1116" i="13"/>
  <c r="C1115" i="13"/>
  <c r="B1115" i="13"/>
  <c r="C1114" i="13"/>
  <c r="B1114" i="13"/>
  <c r="C1113" i="13"/>
  <c r="B1113" i="13"/>
  <c r="C1112" i="13"/>
  <c r="B1112" i="13"/>
  <c r="C1111" i="13"/>
  <c r="B1111" i="13"/>
  <c r="C1110" i="13"/>
  <c r="B1110" i="13"/>
  <c r="C1109" i="13"/>
  <c r="B1109" i="13"/>
  <c r="C1108" i="13"/>
  <c r="B1108" i="13"/>
  <c r="C1107" i="13"/>
  <c r="B1107" i="13"/>
  <c r="C1106" i="13"/>
  <c r="B1106" i="13"/>
  <c r="C1105" i="13"/>
  <c r="B1105" i="13"/>
  <c r="C1104" i="13"/>
  <c r="B1104" i="13"/>
  <c r="C1103" i="13"/>
  <c r="B1103" i="13"/>
  <c r="C1102" i="13"/>
  <c r="B1102" i="13"/>
  <c r="C1101" i="13"/>
  <c r="B1101" i="13"/>
  <c r="C1100" i="13"/>
  <c r="B1100" i="13"/>
  <c r="C1099" i="13"/>
  <c r="B1099" i="13"/>
  <c r="C1098" i="13"/>
  <c r="B1098" i="13"/>
  <c r="C1097" i="13"/>
  <c r="B1097" i="13"/>
  <c r="C1096" i="13"/>
  <c r="B1096" i="13"/>
  <c r="C1095" i="13"/>
  <c r="B1095" i="13"/>
  <c r="C1094" i="13"/>
  <c r="B1094" i="13"/>
  <c r="C1093" i="13"/>
  <c r="B1093" i="13"/>
  <c r="C1092" i="13"/>
  <c r="B1092" i="13"/>
  <c r="C1091" i="13"/>
  <c r="B1091" i="13"/>
  <c r="C1090" i="13"/>
  <c r="B1090" i="13"/>
  <c r="C1089" i="13"/>
  <c r="B1089" i="13"/>
  <c r="C1088" i="13"/>
  <c r="B1088" i="13"/>
  <c r="C1087" i="13"/>
  <c r="B1087" i="13"/>
  <c r="C1086" i="13"/>
  <c r="B1086" i="13"/>
  <c r="C1085" i="13"/>
  <c r="B1085" i="13"/>
  <c r="C1084" i="13"/>
  <c r="B1084" i="13"/>
  <c r="C1083" i="13"/>
  <c r="B1083" i="13"/>
  <c r="C1082" i="13"/>
  <c r="B1082" i="13"/>
  <c r="C1081" i="13"/>
  <c r="B1081" i="13"/>
  <c r="C1080" i="13"/>
  <c r="B1080" i="13"/>
  <c r="C1079" i="13"/>
  <c r="B1079" i="13"/>
  <c r="C1078" i="13"/>
  <c r="B1078" i="13"/>
  <c r="C1077" i="13"/>
  <c r="B1077" i="13"/>
  <c r="C1076" i="13"/>
  <c r="B1076" i="13"/>
  <c r="C1075" i="13"/>
  <c r="B1075" i="13"/>
  <c r="C1074" i="13"/>
  <c r="B1074" i="13"/>
  <c r="C1073" i="13"/>
  <c r="B1073" i="13"/>
  <c r="C1072" i="13"/>
  <c r="B1072" i="13"/>
  <c r="C1071" i="13"/>
  <c r="B1071" i="13"/>
  <c r="C1070" i="13"/>
  <c r="B1070" i="13"/>
  <c r="C1069" i="13"/>
  <c r="B1069" i="13"/>
  <c r="C1068" i="13"/>
  <c r="B1068" i="13"/>
  <c r="C1067" i="13"/>
  <c r="B1067" i="13"/>
  <c r="C1066" i="13"/>
  <c r="B1066" i="13"/>
  <c r="C1065" i="13"/>
  <c r="B1065" i="13"/>
  <c r="C1064" i="13"/>
  <c r="B1064" i="13"/>
  <c r="C1063" i="13"/>
  <c r="B1063" i="13"/>
  <c r="C1062" i="13"/>
  <c r="B1062" i="13"/>
  <c r="C1061" i="13"/>
  <c r="B1061" i="13"/>
  <c r="C1060" i="13"/>
  <c r="B1060" i="13"/>
  <c r="C1059" i="13"/>
  <c r="B1059" i="13"/>
  <c r="C1058" i="13"/>
  <c r="B1058" i="13"/>
  <c r="C1057" i="13"/>
  <c r="B1057" i="13"/>
  <c r="C1056" i="13"/>
  <c r="B1056" i="13"/>
  <c r="C1055" i="13"/>
  <c r="B1055" i="13"/>
  <c r="C1054" i="13"/>
  <c r="B1054" i="13"/>
  <c r="C1053" i="13"/>
  <c r="B1053" i="13"/>
  <c r="C1052" i="13"/>
  <c r="B1052" i="13"/>
  <c r="C1051" i="13"/>
  <c r="B1051" i="13"/>
  <c r="C1050" i="13"/>
  <c r="B1050" i="13"/>
  <c r="C1049" i="13"/>
  <c r="B1049" i="13"/>
  <c r="C1048" i="13"/>
  <c r="B1048" i="13"/>
  <c r="C1047" i="13"/>
  <c r="B1047" i="13"/>
  <c r="C1046" i="13"/>
  <c r="B1046" i="13"/>
  <c r="C1045" i="13"/>
  <c r="B1045" i="13"/>
  <c r="C1044" i="13"/>
  <c r="B1044" i="13"/>
  <c r="C1043" i="13"/>
  <c r="B1043" i="13"/>
  <c r="C1042" i="13"/>
  <c r="B1042" i="13"/>
  <c r="C1041" i="13"/>
  <c r="B1041" i="13"/>
  <c r="C1040" i="13"/>
  <c r="B1040" i="13"/>
  <c r="C1039" i="13"/>
  <c r="B1039" i="13"/>
  <c r="C1038" i="13"/>
  <c r="B1038" i="13"/>
  <c r="C1037" i="13"/>
  <c r="B1037" i="13"/>
  <c r="C1036" i="13"/>
  <c r="B1036" i="13"/>
  <c r="C1035" i="13"/>
  <c r="B1035" i="13"/>
  <c r="C1034" i="13"/>
  <c r="B1034" i="13"/>
  <c r="C1033" i="13"/>
  <c r="B1033" i="13"/>
  <c r="C1032" i="13"/>
  <c r="B1032" i="13"/>
  <c r="C1031" i="13"/>
  <c r="B1031" i="13"/>
  <c r="C1030" i="13"/>
  <c r="B1030" i="13"/>
  <c r="C1029" i="13"/>
  <c r="B1029" i="13"/>
  <c r="C1028" i="13"/>
  <c r="B1028" i="13"/>
  <c r="C1027" i="13"/>
  <c r="B1027" i="13"/>
  <c r="C1026" i="13"/>
  <c r="B1026" i="13"/>
  <c r="C1025" i="13"/>
  <c r="B1025" i="13"/>
  <c r="C1024" i="13"/>
  <c r="B1024" i="13"/>
  <c r="C1023" i="13"/>
  <c r="B1023" i="13"/>
  <c r="C1022" i="13"/>
  <c r="B1022" i="13"/>
  <c r="C1021" i="13"/>
  <c r="B1021" i="13"/>
  <c r="C1020" i="13"/>
  <c r="B1020" i="13"/>
  <c r="C1019" i="13"/>
  <c r="B1019" i="13"/>
  <c r="C1018" i="13"/>
  <c r="B1018" i="13"/>
  <c r="C1017" i="13"/>
  <c r="B1017" i="13"/>
  <c r="C1016" i="13"/>
  <c r="B1016" i="13"/>
  <c r="C1015" i="13"/>
  <c r="B1015" i="13"/>
  <c r="C1014" i="13"/>
  <c r="B1014" i="13"/>
  <c r="C1013" i="13"/>
  <c r="B1013" i="13"/>
  <c r="C1012" i="13"/>
  <c r="B1012" i="13"/>
  <c r="C1011" i="13"/>
  <c r="B1011" i="13"/>
  <c r="C1010" i="13"/>
  <c r="B1010" i="13"/>
  <c r="C1009" i="13"/>
  <c r="B1009" i="13"/>
  <c r="C1008" i="13"/>
  <c r="B1008" i="13"/>
  <c r="C1007" i="13"/>
  <c r="B1007" i="13"/>
  <c r="C1006" i="13"/>
  <c r="B1006" i="13"/>
  <c r="C1005" i="13"/>
  <c r="B1005" i="13"/>
  <c r="C1004" i="13"/>
  <c r="B1004" i="13"/>
  <c r="C1003" i="13"/>
  <c r="B1003" i="13"/>
  <c r="C1002" i="13"/>
  <c r="B1002" i="13"/>
  <c r="C1001" i="13"/>
  <c r="B1001" i="13"/>
  <c r="C1000" i="13"/>
  <c r="B1000" i="13"/>
  <c r="C999" i="13"/>
  <c r="B999" i="13"/>
  <c r="C998" i="13"/>
  <c r="B998" i="13"/>
  <c r="C997" i="13"/>
  <c r="B997" i="13"/>
  <c r="C996" i="13"/>
  <c r="B996" i="13"/>
  <c r="C995" i="13"/>
  <c r="B995" i="13"/>
  <c r="C994" i="13"/>
  <c r="B994" i="13"/>
  <c r="C993" i="13"/>
  <c r="B993" i="13"/>
  <c r="C992" i="13"/>
  <c r="B992" i="13"/>
  <c r="C991" i="13"/>
  <c r="B991" i="13"/>
  <c r="C990" i="13"/>
  <c r="B990" i="13"/>
  <c r="C989" i="13"/>
  <c r="B989" i="13"/>
  <c r="C988" i="13"/>
  <c r="B988" i="13"/>
  <c r="C987" i="13"/>
  <c r="B987" i="13"/>
  <c r="C986" i="13"/>
  <c r="B986" i="13"/>
  <c r="C985" i="13"/>
  <c r="B985" i="13"/>
  <c r="C984" i="13"/>
  <c r="B984" i="13"/>
  <c r="C983" i="13"/>
  <c r="B983" i="13"/>
  <c r="C982" i="13"/>
  <c r="B982" i="13"/>
  <c r="C981" i="13"/>
  <c r="B981" i="13"/>
  <c r="C980" i="13"/>
  <c r="B980" i="13"/>
  <c r="C979" i="13"/>
  <c r="B979" i="13"/>
  <c r="C978" i="13"/>
  <c r="B978" i="13"/>
  <c r="C977" i="13"/>
  <c r="B977" i="13"/>
  <c r="C976" i="13"/>
  <c r="B976" i="13"/>
  <c r="C975" i="13"/>
  <c r="B975" i="13"/>
  <c r="C974" i="13"/>
  <c r="B974" i="13"/>
  <c r="C973" i="13"/>
  <c r="B973" i="13"/>
  <c r="C972" i="13"/>
  <c r="B972" i="13"/>
  <c r="C971" i="13"/>
  <c r="B971" i="13"/>
  <c r="C970" i="13"/>
  <c r="B970" i="13"/>
  <c r="C969" i="13"/>
  <c r="B969" i="13"/>
  <c r="C968" i="13"/>
  <c r="B968" i="13"/>
  <c r="C967" i="13"/>
  <c r="B967" i="13"/>
  <c r="C966" i="13"/>
  <c r="B966" i="13"/>
  <c r="C965" i="13"/>
  <c r="B965" i="13"/>
  <c r="C964" i="13"/>
  <c r="B964" i="13"/>
  <c r="C963" i="13"/>
  <c r="B963" i="13"/>
  <c r="C962" i="13"/>
  <c r="B962" i="13"/>
  <c r="C961" i="13"/>
  <c r="B961" i="13"/>
  <c r="C960" i="13"/>
  <c r="B960" i="13"/>
  <c r="C959" i="13"/>
  <c r="B959" i="13"/>
  <c r="C958" i="13"/>
  <c r="B958" i="13"/>
  <c r="C957" i="13"/>
  <c r="B957" i="13"/>
  <c r="C956" i="13"/>
  <c r="B956" i="13"/>
  <c r="C955" i="13"/>
  <c r="B955" i="13"/>
  <c r="C954" i="13"/>
  <c r="B954" i="13"/>
  <c r="C953" i="13"/>
  <c r="B953" i="13"/>
  <c r="C952" i="13"/>
  <c r="B952" i="13"/>
  <c r="C951" i="13"/>
  <c r="B951" i="13"/>
  <c r="C950" i="13"/>
  <c r="B950" i="13"/>
  <c r="C949" i="13"/>
  <c r="B949" i="13"/>
  <c r="C948" i="13"/>
  <c r="B948" i="13"/>
  <c r="C947" i="13"/>
  <c r="B947" i="13"/>
  <c r="C946" i="13"/>
  <c r="B946" i="13"/>
  <c r="C945" i="13"/>
  <c r="B945" i="13"/>
  <c r="C944" i="13"/>
  <c r="B944" i="13"/>
  <c r="C943" i="13"/>
  <c r="B943" i="13"/>
  <c r="C942" i="13"/>
  <c r="B942" i="13"/>
  <c r="C941" i="13"/>
  <c r="B941" i="13"/>
  <c r="C940" i="13"/>
  <c r="B940" i="13"/>
  <c r="C939" i="13"/>
  <c r="B939" i="13"/>
  <c r="C938" i="13"/>
  <c r="B938" i="13"/>
  <c r="C937" i="13"/>
  <c r="B937" i="13"/>
  <c r="C936" i="13"/>
  <c r="B936" i="13"/>
  <c r="C935" i="13"/>
  <c r="B935" i="13"/>
  <c r="C934" i="13"/>
  <c r="B934" i="13"/>
  <c r="C933" i="13"/>
  <c r="B933" i="13"/>
  <c r="C932" i="13"/>
  <c r="B932" i="13"/>
  <c r="C931" i="13"/>
  <c r="B931" i="13"/>
  <c r="C930" i="13"/>
  <c r="B930" i="13"/>
  <c r="C929" i="13"/>
  <c r="B929" i="13"/>
  <c r="C928" i="13"/>
  <c r="B928" i="13"/>
  <c r="C927" i="13"/>
  <c r="B927" i="13"/>
  <c r="C926" i="13"/>
  <c r="B926" i="13"/>
  <c r="C925" i="13"/>
  <c r="B925" i="13"/>
  <c r="C924" i="13"/>
  <c r="B924" i="13"/>
  <c r="C923" i="13"/>
  <c r="B923" i="13"/>
  <c r="C922" i="13"/>
  <c r="B922" i="13"/>
  <c r="C921" i="13"/>
  <c r="B921" i="13"/>
  <c r="C920" i="13"/>
  <c r="B920" i="13"/>
  <c r="C919" i="13"/>
  <c r="B919" i="13"/>
  <c r="C918" i="13"/>
  <c r="B918" i="13"/>
  <c r="C917" i="13"/>
  <c r="B917" i="13"/>
  <c r="C916" i="13"/>
  <c r="B916" i="13"/>
  <c r="C915" i="13"/>
  <c r="B915" i="13"/>
  <c r="C914" i="13"/>
  <c r="B914" i="13"/>
  <c r="C913" i="13"/>
  <c r="B913" i="13"/>
  <c r="C912" i="13"/>
  <c r="B912" i="13"/>
  <c r="C911" i="13"/>
  <c r="B911" i="13"/>
  <c r="C910" i="13"/>
  <c r="B910" i="13"/>
  <c r="C909" i="13"/>
  <c r="B909" i="13"/>
  <c r="C908" i="13"/>
  <c r="B908" i="13"/>
  <c r="C907" i="13"/>
  <c r="B907" i="13"/>
  <c r="C906" i="13"/>
  <c r="B906" i="13"/>
  <c r="C905" i="13"/>
  <c r="B905" i="13"/>
  <c r="C904" i="13"/>
  <c r="B904" i="13"/>
  <c r="C903" i="13"/>
  <c r="B903" i="13"/>
  <c r="C902" i="13"/>
  <c r="B902" i="13"/>
  <c r="C901" i="13"/>
  <c r="B901" i="13"/>
  <c r="C900" i="13"/>
  <c r="B900" i="13"/>
  <c r="C899" i="13"/>
  <c r="B899" i="13"/>
  <c r="C898" i="13"/>
  <c r="B898" i="13"/>
  <c r="C897" i="13"/>
  <c r="B897" i="13"/>
  <c r="C896" i="13"/>
  <c r="B896" i="13"/>
  <c r="C895" i="13"/>
  <c r="B895" i="13"/>
  <c r="C894" i="13"/>
  <c r="B894" i="13"/>
  <c r="C893" i="13"/>
  <c r="B893" i="13"/>
  <c r="C892" i="13"/>
  <c r="B892" i="13"/>
  <c r="C891" i="13"/>
  <c r="B891" i="13"/>
  <c r="C890" i="13"/>
  <c r="B890" i="13"/>
  <c r="C889" i="13"/>
  <c r="B889" i="13"/>
  <c r="C888" i="13"/>
  <c r="B888" i="13"/>
  <c r="C887" i="13"/>
  <c r="B887" i="13"/>
  <c r="C886" i="13"/>
  <c r="B886" i="13"/>
  <c r="C885" i="13"/>
  <c r="B885" i="13"/>
  <c r="C884" i="13"/>
  <c r="B884" i="13"/>
  <c r="C883" i="13"/>
  <c r="B883" i="13"/>
  <c r="C882" i="13"/>
  <c r="B882" i="13"/>
  <c r="C881" i="13"/>
  <c r="B881" i="13"/>
  <c r="C880" i="13"/>
  <c r="B880" i="13"/>
  <c r="C879" i="13"/>
  <c r="B879" i="13"/>
  <c r="C878" i="13"/>
  <c r="B878" i="13"/>
  <c r="C877" i="13"/>
  <c r="B877" i="13"/>
  <c r="C876" i="13"/>
  <c r="B876" i="13"/>
  <c r="C875" i="13"/>
  <c r="B875" i="13"/>
  <c r="C874" i="13"/>
  <c r="B874" i="13"/>
  <c r="C873" i="13"/>
  <c r="B873" i="13"/>
  <c r="C872" i="13"/>
  <c r="B872" i="13"/>
  <c r="C871" i="13"/>
  <c r="B871" i="13"/>
  <c r="C870" i="13"/>
  <c r="B870" i="13"/>
  <c r="C869" i="13"/>
  <c r="B869" i="13"/>
  <c r="C868" i="13"/>
  <c r="B868" i="13"/>
  <c r="C867" i="13"/>
  <c r="B867" i="13"/>
  <c r="C866" i="13"/>
  <c r="B866" i="13"/>
  <c r="C865" i="13"/>
  <c r="B865" i="13"/>
  <c r="C864" i="13"/>
  <c r="B864" i="13"/>
  <c r="C863" i="13"/>
  <c r="B863" i="13"/>
  <c r="C862" i="13"/>
  <c r="B862" i="13"/>
  <c r="C861" i="13"/>
  <c r="B861" i="13"/>
  <c r="C860" i="13"/>
  <c r="B860" i="13"/>
  <c r="C859" i="13"/>
  <c r="B859" i="13"/>
  <c r="C858" i="13"/>
  <c r="B858" i="13"/>
  <c r="C857" i="13"/>
  <c r="B857" i="13"/>
  <c r="C856" i="13"/>
  <c r="B856" i="13"/>
  <c r="C855" i="13"/>
  <c r="B855" i="13"/>
  <c r="C854" i="13"/>
  <c r="B854" i="13"/>
  <c r="C853" i="13"/>
  <c r="B853" i="13"/>
  <c r="C852" i="13"/>
  <c r="B852" i="13"/>
  <c r="C851" i="13"/>
  <c r="B851" i="13"/>
  <c r="C850" i="13"/>
  <c r="B850" i="13"/>
  <c r="C849" i="13"/>
  <c r="B849" i="13"/>
  <c r="C848" i="13"/>
  <c r="B848" i="13"/>
  <c r="C847" i="13"/>
  <c r="B847" i="13"/>
  <c r="C846" i="13"/>
  <c r="B846" i="13"/>
  <c r="C845" i="13"/>
  <c r="B845" i="13"/>
  <c r="C844" i="13"/>
  <c r="B844" i="13"/>
  <c r="C843" i="13"/>
  <c r="B843" i="13"/>
  <c r="C842" i="13"/>
  <c r="B842" i="13"/>
  <c r="C841" i="13"/>
  <c r="B841" i="13"/>
  <c r="C840" i="13"/>
  <c r="B840" i="13"/>
  <c r="C839" i="13"/>
  <c r="B839" i="13"/>
  <c r="C838" i="13"/>
  <c r="B838" i="13"/>
  <c r="C837" i="13"/>
  <c r="B837" i="13"/>
  <c r="C836" i="13"/>
  <c r="B836" i="13"/>
  <c r="C835" i="13"/>
  <c r="B835" i="13"/>
  <c r="C834" i="13"/>
  <c r="B834" i="13"/>
  <c r="C833" i="13"/>
  <c r="B833" i="13"/>
  <c r="C832" i="13"/>
  <c r="B832" i="13"/>
  <c r="C831" i="13"/>
  <c r="B831" i="13"/>
  <c r="C830" i="13"/>
  <c r="B830" i="13"/>
  <c r="C829" i="13"/>
  <c r="B829" i="13"/>
  <c r="C828" i="13"/>
  <c r="B828" i="13"/>
  <c r="C827" i="13"/>
  <c r="B827" i="13"/>
  <c r="C826" i="13"/>
  <c r="B826" i="13"/>
  <c r="C825" i="13"/>
  <c r="B825" i="13"/>
  <c r="C824" i="13"/>
  <c r="B824" i="13"/>
  <c r="C823" i="13"/>
  <c r="B823" i="13"/>
  <c r="C822" i="13"/>
  <c r="B822" i="13"/>
  <c r="C821" i="13"/>
  <c r="B821" i="13"/>
  <c r="C820" i="13"/>
  <c r="B820" i="13"/>
  <c r="C819" i="13"/>
  <c r="B819" i="13"/>
  <c r="C818" i="13"/>
  <c r="B818" i="13"/>
  <c r="C817" i="13"/>
  <c r="B817" i="13"/>
  <c r="C816" i="13"/>
  <c r="B816" i="13"/>
  <c r="C815" i="13"/>
  <c r="B815" i="13"/>
  <c r="C814" i="13"/>
  <c r="B814" i="13"/>
  <c r="C813" i="13"/>
  <c r="B813" i="13"/>
  <c r="C812" i="13"/>
  <c r="B812" i="13"/>
  <c r="C811" i="13"/>
  <c r="B811" i="13"/>
  <c r="C810" i="13"/>
  <c r="B810" i="13"/>
  <c r="C809" i="13"/>
  <c r="B809" i="13"/>
  <c r="C808" i="13"/>
  <c r="B808" i="13"/>
  <c r="C807" i="13"/>
  <c r="B807" i="13"/>
  <c r="C806" i="13"/>
  <c r="B806" i="13"/>
  <c r="C805" i="13"/>
  <c r="B805" i="13"/>
  <c r="C804" i="13"/>
  <c r="B804" i="13"/>
  <c r="C803" i="13"/>
  <c r="B803" i="13"/>
  <c r="C802" i="13"/>
  <c r="B802" i="13"/>
  <c r="C801" i="13"/>
  <c r="B801" i="13"/>
  <c r="C800" i="13"/>
  <c r="B800" i="13"/>
  <c r="C799" i="13"/>
  <c r="B799" i="13"/>
  <c r="C798" i="13"/>
  <c r="B798" i="13"/>
  <c r="C797" i="13"/>
  <c r="B797" i="13"/>
  <c r="C796" i="13"/>
  <c r="B796" i="13"/>
  <c r="C795" i="13"/>
  <c r="B795" i="13"/>
  <c r="C794" i="13"/>
  <c r="B794" i="13"/>
  <c r="C793" i="13"/>
  <c r="B793" i="13"/>
  <c r="C792" i="13"/>
  <c r="B792" i="13"/>
  <c r="C791" i="13"/>
  <c r="B791" i="13"/>
  <c r="C790" i="13"/>
  <c r="B790" i="13"/>
  <c r="C789" i="13"/>
  <c r="B789" i="13"/>
  <c r="C788" i="13"/>
  <c r="B788" i="13"/>
  <c r="C787" i="13"/>
  <c r="B787" i="13"/>
  <c r="C786" i="13"/>
  <c r="B786" i="13"/>
  <c r="C785" i="13"/>
  <c r="B785" i="13"/>
  <c r="C784" i="13"/>
  <c r="B784" i="13"/>
  <c r="C783" i="13"/>
  <c r="B783" i="13"/>
  <c r="C782" i="13"/>
  <c r="B782" i="13"/>
  <c r="C781" i="13"/>
  <c r="B781" i="13"/>
  <c r="C780" i="13"/>
  <c r="B780" i="13"/>
  <c r="C779" i="13"/>
  <c r="B779" i="13"/>
  <c r="C778" i="13"/>
  <c r="B778" i="13"/>
  <c r="C777" i="13"/>
  <c r="B777" i="13"/>
  <c r="C776" i="13"/>
  <c r="B776" i="13"/>
  <c r="C775" i="13"/>
  <c r="B775" i="13"/>
  <c r="C774" i="13"/>
  <c r="B774" i="13"/>
  <c r="C773" i="13"/>
  <c r="B773" i="13"/>
  <c r="C772" i="13"/>
  <c r="B772" i="13"/>
  <c r="C771" i="13"/>
  <c r="B771" i="13"/>
  <c r="C770" i="13"/>
  <c r="B770" i="13"/>
  <c r="C769" i="13"/>
  <c r="B769" i="13"/>
  <c r="C768" i="13"/>
  <c r="B768" i="13"/>
  <c r="C767" i="13"/>
  <c r="B767" i="13"/>
  <c r="C766" i="13"/>
  <c r="B766" i="13"/>
  <c r="C765" i="13"/>
  <c r="B765" i="13"/>
  <c r="C764" i="13"/>
  <c r="B764" i="13"/>
  <c r="C763" i="13"/>
  <c r="B763" i="13"/>
  <c r="C762" i="13"/>
  <c r="B762" i="13"/>
  <c r="C761" i="13"/>
  <c r="B761" i="13"/>
  <c r="C760" i="13"/>
  <c r="B760" i="13"/>
  <c r="C759" i="13"/>
  <c r="B759" i="13"/>
  <c r="C758" i="13"/>
  <c r="B758" i="13"/>
  <c r="C757" i="13"/>
  <c r="B757" i="13"/>
  <c r="C756" i="13"/>
  <c r="B756" i="13"/>
  <c r="C755" i="13"/>
  <c r="B755" i="13"/>
  <c r="C754" i="13"/>
  <c r="B754" i="13"/>
  <c r="C753" i="13"/>
  <c r="B753" i="13"/>
  <c r="C752" i="13"/>
  <c r="B752" i="13"/>
  <c r="C751" i="13"/>
  <c r="B751" i="13"/>
  <c r="C750" i="13"/>
  <c r="B750" i="13"/>
  <c r="C749" i="13"/>
  <c r="B749" i="13"/>
  <c r="C748" i="13"/>
  <c r="B748" i="13"/>
  <c r="C747" i="13"/>
  <c r="B747" i="13"/>
  <c r="C746" i="13"/>
  <c r="B746" i="13"/>
  <c r="C745" i="13"/>
  <c r="B745" i="13"/>
  <c r="C744" i="13"/>
  <c r="B744" i="13"/>
  <c r="C743" i="13"/>
  <c r="B743" i="13"/>
  <c r="C742" i="13"/>
  <c r="B742" i="13"/>
  <c r="C741" i="13"/>
  <c r="B741" i="13"/>
  <c r="C740" i="13"/>
  <c r="B740" i="13"/>
  <c r="C739" i="13"/>
  <c r="B739" i="13"/>
  <c r="C738" i="13"/>
  <c r="B738" i="13"/>
  <c r="C737" i="13"/>
  <c r="B737" i="13"/>
  <c r="C736" i="13"/>
  <c r="B736" i="13"/>
  <c r="C735" i="13"/>
  <c r="B735" i="13"/>
  <c r="C734" i="13"/>
  <c r="B734" i="13"/>
  <c r="C733" i="13"/>
  <c r="B733" i="13"/>
  <c r="C732" i="13"/>
  <c r="B732" i="13"/>
  <c r="C731" i="13"/>
  <c r="B731" i="13"/>
  <c r="C730" i="13"/>
  <c r="B730" i="13"/>
  <c r="C729" i="13"/>
  <c r="B729" i="13"/>
  <c r="C728" i="13"/>
  <c r="B728" i="13"/>
  <c r="C727" i="13"/>
  <c r="B727" i="13"/>
  <c r="C726" i="13"/>
  <c r="B726" i="13"/>
  <c r="C725" i="13"/>
  <c r="B725" i="13"/>
  <c r="C724" i="13"/>
  <c r="B724" i="13"/>
  <c r="C723" i="13"/>
  <c r="B723" i="13"/>
  <c r="C722" i="13"/>
  <c r="B722" i="13"/>
  <c r="C721" i="13"/>
  <c r="B721" i="13"/>
  <c r="C720" i="13"/>
  <c r="B720" i="13"/>
  <c r="C719" i="13"/>
  <c r="B719" i="13"/>
  <c r="C718" i="13"/>
  <c r="B718" i="13"/>
  <c r="C717" i="13"/>
  <c r="B717" i="13"/>
  <c r="C716" i="13"/>
  <c r="B716" i="13"/>
  <c r="C715" i="13"/>
  <c r="B715" i="13"/>
  <c r="C714" i="13"/>
  <c r="B714" i="13"/>
  <c r="C713" i="13"/>
  <c r="B713" i="13"/>
  <c r="C712" i="13"/>
  <c r="B712" i="13"/>
  <c r="C711" i="13"/>
  <c r="B711" i="13"/>
  <c r="C710" i="13"/>
  <c r="B710" i="13"/>
  <c r="C709" i="13"/>
  <c r="B709" i="13"/>
  <c r="C708" i="13"/>
  <c r="B708" i="13"/>
  <c r="C707" i="13"/>
  <c r="B707" i="13"/>
  <c r="C706" i="13"/>
  <c r="B706" i="13"/>
  <c r="C705" i="13"/>
  <c r="B705" i="13"/>
  <c r="C704" i="13"/>
  <c r="B704" i="13"/>
  <c r="C703" i="13"/>
  <c r="B703" i="13"/>
  <c r="C702" i="13"/>
  <c r="B702" i="13"/>
  <c r="C701" i="13"/>
  <c r="B701" i="13"/>
  <c r="C700" i="13"/>
  <c r="B700" i="13"/>
  <c r="C699" i="13"/>
  <c r="B699" i="13"/>
  <c r="C698" i="13"/>
  <c r="B698" i="13"/>
  <c r="C697" i="13"/>
  <c r="B697" i="13"/>
  <c r="C696" i="13"/>
  <c r="B696" i="13"/>
  <c r="C695" i="13"/>
  <c r="B695" i="13"/>
  <c r="C694" i="13"/>
  <c r="B694" i="13"/>
  <c r="C693" i="13"/>
  <c r="B693" i="13"/>
  <c r="C692" i="13"/>
  <c r="B692" i="13"/>
  <c r="C691" i="13"/>
  <c r="B691" i="13"/>
  <c r="C690" i="13"/>
  <c r="B690" i="13"/>
  <c r="C689" i="13"/>
  <c r="B689" i="13"/>
  <c r="C688" i="13"/>
  <c r="B688" i="13"/>
  <c r="C687" i="13"/>
  <c r="B687" i="13"/>
  <c r="C686" i="13"/>
  <c r="B686" i="13"/>
  <c r="C685" i="13"/>
  <c r="B685" i="13"/>
  <c r="C684" i="13"/>
  <c r="B684" i="13"/>
  <c r="C683" i="13"/>
  <c r="B683" i="13"/>
  <c r="C682" i="13"/>
  <c r="B682" i="13"/>
  <c r="C681" i="13"/>
  <c r="B681" i="13"/>
  <c r="C680" i="13"/>
  <c r="B680" i="13"/>
  <c r="C679" i="13"/>
  <c r="B679" i="13"/>
  <c r="C678" i="13"/>
  <c r="B678" i="13"/>
  <c r="C677" i="13"/>
  <c r="B677" i="13"/>
  <c r="C676" i="13"/>
  <c r="B676" i="13"/>
  <c r="C675" i="13"/>
  <c r="B675" i="13"/>
  <c r="C674" i="13"/>
  <c r="B674" i="13"/>
  <c r="C673" i="13"/>
  <c r="B673" i="13"/>
  <c r="C672" i="13"/>
  <c r="B672" i="13"/>
  <c r="C671" i="13"/>
  <c r="B671" i="13"/>
  <c r="C670" i="13"/>
  <c r="B670" i="13"/>
  <c r="C669" i="13"/>
  <c r="B669" i="13"/>
  <c r="C668" i="13"/>
  <c r="B668" i="13"/>
  <c r="C667" i="13"/>
  <c r="B667" i="13"/>
  <c r="C666" i="13"/>
  <c r="B666" i="13"/>
  <c r="C665" i="13"/>
  <c r="B665" i="13"/>
  <c r="C664" i="13"/>
  <c r="B664" i="13"/>
  <c r="C663" i="13"/>
  <c r="B663" i="13"/>
  <c r="C662" i="13"/>
  <c r="B662" i="13"/>
  <c r="C661" i="13"/>
  <c r="B661" i="13"/>
  <c r="C660" i="13"/>
  <c r="B660" i="13"/>
  <c r="C659" i="13"/>
  <c r="B659" i="13"/>
  <c r="C658" i="13"/>
  <c r="B658" i="13"/>
  <c r="C657" i="13"/>
  <c r="B657" i="13"/>
  <c r="C656" i="13"/>
  <c r="B656" i="13"/>
  <c r="C655" i="13"/>
  <c r="B655" i="13"/>
  <c r="C654" i="13"/>
  <c r="B654" i="13"/>
  <c r="C653" i="13"/>
  <c r="B653" i="13"/>
  <c r="C652" i="13"/>
  <c r="B652" i="13"/>
  <c r="C651" i="13"/>
  <c r="B651" i="13"/>
  <c r="C650" i="13"/>
  <c r="B650" i="13"/>
  <c r="C649" i="13"/>
  <c r="B649" i="13"/>
  <c r="C648" i="13"/>
  <c r="B648" i="13"/>
  <c r="C647" i="13"/>
  <c r="B647" i="13"/>
  <c r="C646" i="13"/>
  <c r="B646" i="13"/>
  <c r="C645" i="13"/>
  <c r="B645" i="13"/>
  <c r="C644" i="13"/>
  <c r="B644" i="13"/>
  <c r="C643" i="13"/>
  <c r="B643" i="13"/>
  <c r="C642" i="13"/>
  <c r="B642" i="13"/>
  <c r="C641" i="13"/>
  <c r="B641" i="13"/>
  <c r="C640" i="13"/>
  <c r="B640" i="13"/>
  <c r="C639" i="13"/>
  <c r="B639" i="13"/>
  <c r="C638" i="13"/>
  <c r="B638" i="13"/>
  <c r="C637" i="13"/>
  <c r="B637" i="13"/>
  <c r="C636" i="13"/>
  <c r="B636" i="13"/>
  <c r="C635" i="13"/>
  <c r="B635" i="13"/>
  <c r="C634" i="13"/>
  <c r="B634" i="13"/>
  <c r="C633" i="13"/>
  <c r="B633" i="13"/>
  <c r="C632" i="13"/>
  <c r="B632" i="13"/>
  <c r="C631" i="13"/>
  <c r="B631" i="13"/>
  <c r="C630" i="13"/>
  <c r="B630" i="13"/>
  <c r="C629" i="13"/>
  <c r="B629" i="13"/>
  <c r="C628" i="13"/>
  <c r="B628" i="13"/>
  <c r="C627" i="13"/>
  <c r="B627" i="13"/>
  <c r="C626" i="13"/>
  <c r="B626" i="13"/>
  <c r="C625" i="13"/>
  <c r="B625" i="13"/>
  <c r="C624" i="13"/>
  <c r="B624" i="13"/>
  <c r="C623" i="13"/>
  <c r="B623" i="13"/>
  <c r="C622" i="13"/>
  <c r="B622" i="13"/>
  <c r="C621" i="13"/>
  <c r="B621" i="13"/>
  <c r="C620" i="13"/>
  <c r="B620" i="13"/>
  <c r="C619" i="13"/>
  <c r="B619" i="13"/>
  <c r="C618" i="13"/>
  <c r="B618" i="13"/>
  <c r="C617" i="13"/>
  <c r="B617" i="13"/>
  <c r="C616" i="13"/>
  <c r="B616" i="13"/>
  <c r="C615" i="13"/>
  <c r="B615" i="13"/>
  <c r="C614" i="13"/>
  <c r="B614" i="13"/>
  <c r="C613" i="13"/>
  <c r="B613" i="13"/>
  <c r="C612" i="13"/>
  <c r="B612" i="13"/>
  <c r="C611" i="13"/>
  <c r="B611" i="13"/>
  <c r="C610" i="13"/>
  <c r="B610" i="13"/>
  <c r="C609" i="13"/>
  <c r="B609" i="13"/>
  <c r="C608" i="13"/>
  <c r="B608" i="13"/>
  <c r="C607" i="13"/>
  <c r="B607" i="13"/>
  <c r="C606" i="13"/>
  <c r="B606" i="13"/>
  <c r="C605" i="13"/>
  <c r="B605" i="13"/>
  <c r="C604" i="13"/>
  <c r="B604" i="13"/>
  <c r="C603" i="13"/>
  <c r="B603" i="13"/>
  <c r="C602" i="13"/>
  <c r="B602" i="13"/>
  <c r="C601" i="13"/>
  <c r="B601" i="13"/>
  <c r="C600" i="13"/>
  <c r="B600" i="13"/>
  <c r="C599" i="13"/>
  <c r="B599" i="13"/>
  <c r="C598" i="13"/>
  <c r="B598" i="13"/>
  <c r="C597" i="13"/>
  <c r="B597" i="13"/>
  <c r="C596" i="13"/>
  <c r="B596" i="13"/>
  <c r="C595" i="13"/>
  <c r="B595" i="13"/>
  <c r="C594" i="13"/>
  <c r="B594" i="13"/>
  <c r="C593" i="13"/>
  <c r="B593" i="13"/>
  <c r="C592" i="13"/>
  <c r="B592" i="13"/>
  <c r="C591" i="13"/>
  <c r="B591" i="13"/>
  <c r="C590" i="13"/>
  <c r="B590" i="13"/>
  <c r="C589" i="13"/>
  <c r="B589" i="13"/>
  <c r="C588" i="13"/>
  <c r="B588" i="13"/>
  <c r="C587" i="13"/>
  <c r="B587" i="13"/>
  <c r="C586" i="13"/>
  <c r="B586" i="13"/>
  <c r="C585" i="13"/>
  <c r="B585" i="13"/>
  <c r="C584" i="13"/>
  <c r="B584" i="13"/>
  <c r="C583" i="13"/>
  <c r="B583" i="13"/>
  <c r="C582" i="13"/>
  <c r="B582" i="13"/>
  <c r="C581" i="13"/>
  <c r="B581" i="13"/>
  <c r="C580" i="13"/>
  <c r="B580" i="13"/>
  <c r="C579" i="13"/>
  <c r="B579" i="13"/>
  <c r="C578" i="13"/>
  <c r="B578" i="13"/>
  <c r="C577" i="13"/>
  <c r="B577" i="13"/>
  <c r="C576" i="13"/>
  <c r="B576" i="13"/>
  <c r="C575" i="13"/>
  <c r="B575" i="13"/>
  <c r="C574" i="13"/>
  <c r="B574" i="13"/>
  <c r="C573" i="13"/>
  <c r="B573" i="13"/>
  <c r="C572" i="13"/>
  <c r="B572" i="13"/>
  <c r="C571" i="13"/>
  <c r="B571" i="13"/>
  <c r="C570" i="13"/>
  <c r="B570" i="13"/>
  <c r="C569" i="13"/>
  <c r="B569" i="13"/>
  <c r="C568" i="13"/>
  <c r="B568" i="13"/>
  <c r="C567" i="13"/>
  <c r="B567" i="13"/>
  <c r="C566" i="13"/>
  <c r="B566" i="13"/>
  <c r="C565" i="13"/>
  <c r="B565" i="13"/>
  <c r="C564" i="13"/>
  <c r="B564" i="13"/>
  <c r="C563" i="13"/>
  <c r="B563" i="13"/>
  <c r="C562" i="13"/>
  <c r="B562" i="13"/>
  <c r="C561" i="13"/>
  <c r="B561" i="13"/>
  <c r="C560" i="13"/>
  <c r="B560" i="13"/>
  <c r="C559" i="13"/>
  <c r="B559" i="13"/>
  <c r="C558" i="13"/>
  <c r="B558" i="13"/>
  <c r="C557" i="13"/>
  <c r="B557" i="13"/>
  <c r="C556" i="13"/>
  <c r="B556" i="13"/>
  <c r="C555" i="13"/>
  <c r="B555" i="13"/>
  <c r="C554" i="13"/>
  <c r="B554" i="13"/>
  <c r="C553" i="13"/>
  <c r="B553" i="13"/>
  <c r="C552" i="13"/>
  <c r="B552" i="13"/>
  <c r="C551" i="13"/>
  <c r="B551" i="13"/>
  <c r="C550" i="13"/>
  <c r="B550" i="13"/>
  <c r="C549" i="13"/>
  <c r="B549" i="13"/>
  <c r="C548" i="13"/>
  <c r="B548" i="13"/>
  <c r="C547" i="13"/>
  <c r="B547" i="13"/>
  <c r="C546" i="13"/>
  <c r="B546" i="13"/>
  <c r="C545" i="13"/>
  <c r="B545" i="13"/>
  <c r="C544" i="13"/>
  <c r="B544" i="13"/>
  <c r="C543" i="13"/>
  <c r="B543" i="13"/>
  <c r="C542" i="13"/>
  <c r="B542" i="13"/>
  <c r="C541" i="13"/>
  <c r="B541" i="13"/>
  <c r="C540" i="13"/>
  <c r="B540" i="13"/>
  <c r="C539" i="13"/>
  <c r="B539" i="13"/>
  <c r="C538" i="13"/>
  <c r="B538" i="13"/>
  <c r="C537" i="13"/>
  <c r="B537" i="13"/>
  <c r="C536" i="13"/>
  <c r="B536" i="13"/>
  <c r="C535" i="13"/>
  <c r="B535" i="13"/>
  <c r="C534" i="13"/>
  <c r="B534" i="13"/>
  <c r="C533" i="13"/>
  <c r="B533" i="13"/>
  <c r="C532" i="13"/>
  <c r="B532" i="13"/>
  <c r="C531" i="13"/>
  <c r="B531" i="13"/>
  <c r="C530" i="13"/>
  <c r="B530" i="13"/>
  <c r="C529" i="13"/>
  <c r="B529" i="13"/>
  <c r="C528" i="13"/>
  <c r="B528" i="13"/>
  <c r="C527" i="13"/>
  <c r="B527" i="13"/>
  <c r="C526" i="13"/>
  <c r="B526" i="13"/>
  <c r="C525" i="13"/>
  <c r="B525" i="13"/>
  <c r="C524" i="13"/>
  <c r="B524" i="13"/>
  <c r="C523" i="13"/>
  <c r="B523" i="13"/>
  <c r="C522" i="13"/>
  <c r="B522" i="13"/>
  <c r="C521" i="13"/>
  <c r="B521" i="13"/>
  <c r="C520" i="13"/>
  <c r="B520" i="13"/>
  <c r="C519" i="13"/>
  <c r="B519" i="13"/>
  <c r="C518" i="13"/>
  <c r="B518" i="13"/>
  <c r="C517" i="13"/>
  <c r="B517" i="13"/>
  <c r="C516" i="13"/>
  <c r="B516" i="13"/>
  <c r="C515" i="13"/>
  <c r="B515" i="13"/>
  <c r="C514" i="13"/>
  <c r="B514" i="13"/>
  <c r="C513" i="13"/>
  <c r="B513" i="13"/>
  <c r="C512" i="13"/>
  <c r="B512" i="13"/>
  <c r="C511" i="13"/>
  <c r="B511" i="13"/>
  <c r="C510" i="13"/>
  <c r="B510" i="13"/>
  <c r="C509" i="13"/>
  <c r="B509" i="13"/>
  <c r="C508" i="13"/>
  <c r="B508" i="13"/>
  <c r="C507" i="13"/>
  <c r="B507" i="13"/>
  <c r="C506" i="13"/>
  <c r="B506" i="13"/>
  <c r="C505" i="13"/>
  <c r="B505" i="13"/>
  <c r="C504" i="13"/>
  <c r="B504" i="13"/>
  <c r="C503" i="13"/>
  <c r="B503" i="13"/>
  <c r="C502" i="13"/>
  <c r="B502" i="13"/>
  <c r="C501" i="13"/>
  <c r="B501" i="13"/>
  <c r="C500" i="13"/>
  <c r="B500" i="13"/>
  <c r="C499" i="13"/>
  <c r="B499" i="13"/>
  <c r="C498" i="13"/>
  <c r="B498" i="13"/>
  <c r="C497" i="13"/>
  <c r="B497" i="13"/>
  <c r="C496" i="13"/>
  <c r="B496" i="13"/>
  <c r="C495" i="13"/>
  <c r="B495" i="13"/>
  <c r="C494" i="13"/>
  <c r="B494" i="13"/>
  <c r="C493" i="13"/>
  <c r="B493" i="13"/>
  <c r="C492" i="13"/>
  <c r="B492" i="13"/>
  <c r="C491" i="13"/>
  <c r="B491" i="13"/>
  <c r="C490" i="13"/>
  <c r="B490" i="13"/>
  <c r="C489" i="13"/>
  <c r="B489" i="13"/>
  <c r="C488" i="13"/>
  <c r="B488" i="13"/>
  <c r="C487" i="13"/>
  <c r="B487" i="13"/>
  <c r="C486" i="13"/>
  <c r="B486" i="13"/>
  <c r="C485" i="13"/>
  <c r="B485" i="13"/>
  <c r="C484" i="13"/>
  <c r="B484" i="13"/>
  <c r="C483" i="13"/>
  <c r="B483" i="13"/>
  <c r="C482" i="13"/>
  <c r="B482" i="13"/>
  <c r="C481" i="13"/>
  <c r="B481" i="13"/>
  <c r="C480" i="13"/>
  <c r="B480" i="13"/>
  <c r="C479" i="13"/>
  <c r="B479" i="13"/>
  <c r="C478" i="13"/>
  <c r="B478" i="13"/>
  <c r="C477" i="13"/>
  <c r="B477" i="13"/>
  <c r="C476" i="13"/>
  <c r="B476" i="13"/>
  <c r="C475" i="13"/>
  <c r="B475" i="13"/>
  <c r="C474" i="13"/>
  <c r="B474" i="13"/>
  <c r="C473" i="13"/>
  <c r="B473" i="13"/>
  <c r="C472" i="13"/>
  <c r="B472" i="13"/>
  <c r="C471" i="13"/>
  <c r="B471" i="13"/>
  <c r="C470" i="13"/>
  <c r="B470" i="13"/>
  <c r="C469" i="13"/>
  <c r="B469" i="13"/>
  <c r="C468" i="13"/>
  <c r="B468" i="13"/>
  <c r="C467" i="13"/>
  <c r="B467" i="13"/>
  <c r="C466" i="13"/>
  <c r="B466" i="13"/>
  <c r="C465" i="13"/>
  <c r="B465" i="13"/>
  <c r="C464" i="13"/>
  <c r="B464" i="13"/>
  <c r="C463" i="13"/>
  <c r="B463" i="13"/>
  <c r="C462" i="13"/>
  <c r="B462" i="13"/>
  <c r="C461" i="13"/>
  <c r="B461" i="13"/>
  <c r="C460" i="13"/>
  <c r="B460" i="13"/>
  <c r="C459" i="13"/>
  <c r="B459" i="13"/>
  <c r="C458" i="13"/>
  <c r="B458" i="13"/>
  <c r="C457" i="13"/>
  <c r="B457" i="13"/>
  <c r="C456" i="13"/>
  <c r="B456" i="13"/>
  <c r="C455" i="13"/>
  <c r="B455" i="13"/>
  <c r="C454" i="13"/>
  <c r="B454" i="13"/>
  <c r="C453" i="13"/>
  <c r="B453" i="13"/>
  <c r="C452" i="13"/>
  <c r="B452" i="13"/>
  <c r="C451" i="13"/>
  <c r="B451" i="13"/>
  <c r="C450" i="13"/>
  <c r="B450" i="13"/>
  <c r="C449" i="13"/>
  <c r="B449" i="13"/>
  <c r="C448" i="13"/>
  <c r="B448" i="13"/>
  <c r="C447" i="13"/>
  <c r="B447" i="13"/>
  <c r="C446" i="13"/>
  <c r="B446" i="13"/>
  <c r="C445" i="13"/>
  <c r="B445" i="13"/>
  <c r="C444" i="13"/>
  <c r="B444" i="13"/>
  <c r="C443" i="13"/>
  <c r="B443" i="13"/>
  <c r="C442" i="13"/>
  <c r="B442" i="13"/>
  <c r="C441" i="13"/>
  <c r="B441" i="13"/>
  <c r="C440" i="13"/>
  <c r="B440" i="13"/>
  <c r="C439" i="13"/>
  <c r="B439" i="13"/>
  <c r="C438" i="13"/>
  <c r="B438" i="13"/>
  <c r="C437" i="13"/>
  <c r="B437" i="13"/>
  <c r="C436" i="13"/>
  <c r="B436" i="13"/>
  <c r="C435" i="13"/>
  <c r="B435" i="13"/>
  <c r="C434" i="13"/>
  <c r="B434" i="13"/>
  <c r="C433" i="13"/>
  <c r="B433" i="13"/>
  <c r="C432" i="13"/>
  <c r="B432" i="13"/>
  <c r="C431" i="13"/>
  <c r="B431" i="13"/>
  <c r="C430" i="13"/>
  <c r="B430" i="13"/>
  <c r="C429" i="13"/>
  <c r="B429" i="13"/>
  <c r="C428" i="13"/>
  <c r="B428" i="13"/>
  <c r="C427" i="13"/>
  <c r="B427" i="13"/>
  <c r="C426" i="13"/>
  <c r="B426" i="13"/>
  <c r="C425" i="13"/>
  <c r="B425" i="13"/>
  <c r="C424" i="13"/>
  <c r="B424" i="13"/>
  <c r="C423" i="13"/>
  <c r="B423" i="13"/>
  <c r="C422" i="13"/>
  <c r="B422" i="13"/>
  <c r="C421" i="13"/>
  <c r="B421" i="13"/>
  <c r="C420" i="13"/>
  <c r="B420" i="13"/>
  <c r="C419" i="13"/>
  <c r="B419" i="13"/>
  <c r="C418" i="13"/>
  <c r="B418" i="13"/>
  <c r="C417" i="13"/>
  <c r="B417" i="13"/>
  <c r="C416" i="13"/>
  <c r="B416" i="13"/>
  <c r="C415" i="13"/>
  <c r="B415" i="13"/>
  <c r="C414" i="13"/>
  <c r="B414" i="13"/>
  <c r="C413" i="13"/>
  <c r="B413" i="13"/>
  <c r="C412" i="13"/>
  <c r="B412" i="13"/>
  <c r="C411" i="13"/>
  <c r="B411" i="13"/>
  <c r="C410" i="13"/>
  <c r="B410" i="13"/>
  <c r="C409" i="13"/>
  <c r="B409" i="13"/>
  <c r="C408" i="13"/>
  <c r="B408" i="13"/>
  <c r="C407" i="13"/>
  <c r="B407" i="13"/>
  <c r="C406" i="13"/>
  <c r="B406" i="13"/>
  <c r="C405" i="13"/>
  <c r="B405" i="13"/>
  <c r="C404" i="13"/>
  <c r="B404" i="13"/>
  <c r="C403" i="13"/>
  <c r="B403" i="13"/>
  <c r="C402" i="13"/>
  <c r="B402" i="13"/>
  <c r="C401" i="13"/>
  <c r="B401" i="13"/>
  <c r="C400" i="13"/>
  <c r="B400" i="13"/>
  <c r="C399" i="13"/>
  <c r="B399" i="13"/>
  <c r="C398" i="13"/>
  <c r="B398" i="13"/>
  <c r="C397" i="13"/>
  <c r="B397" i="13"/>
  <c r="C396" i="13"/>
  <c r="B396" i="13"/>
  <c r="C395" i="13"/>
  <c r="B395" i="13"/>
  <c r="C394" i="13"/>
  <c r="B394" i="13"/>
  <c r="C393" i="13"/>
  <c r="B393" i="13"/>
  <c r="C392" i="13"/>
  <c r="B392" i="13"/>
  <c r="C391" i="13"/>
  <c r="B391" i="13"/>
  <c r="C390" i="13"/>
  <c r="B390" i="13"/>
  <c r="C389" i="13"/>
  <c r="B389" i="13"/>
  <c r="C388" i="13"/>
  <c r="B388" i="13"/>
  <c r="C387" i="13"/>
  <c r="B387" i="13"/>
  <c r="C386" i="13"/>
  <c r="B386" i="13"/>
  <c r="C385" i="13"/>
  <c r="B385" i="13"/>
  <c r="C384" i="13"/>
  <c r="B384" i="13"/>
  <c r="C383" i="13"/>
  <c r="B383" i="13"/>
  <c r="C382" i="13"/>
  <c r="B382" i="13"/>
  <c r="C381" i="13"/>
  <c r="B381" i="13"/>
  <c r="C380" i="13"/>
  <c r="B380" i="13"/>
  <c r="C379" i="13"/>
  <c r="B379" i="13"/>
  <c r="C378" i="13"/>
  <c r="B378" i="13"/>
  <c r="C377" i="13"/>
  <c r="B377" i="13"/>
  <c r="C376" i="13"/>
  <c r="B376" i="13"/>
  <c r="C375" i="13"/>
  <c r="B375" i="13"/>
  <c r="C374" i="13"/>
  <c r="B374" i="13"/>
  <c r="C373" i="13"/>
  <c r="B373" i="13"/>
  <c r="C372" i="13"/>
  <c r="B372" i="13"/>
  <c r="C371" i="13"/>
  <c r="B371" i="13"/>
  <c r="C370" i="13"/>
  <c r="B370" i="13"/>
  <c r="C369" i="13"/>
  <c r="B369" i="13"/>
  <c r="C368" i="13"/>
  <c r="B368" i="13"/>
  <c r="C367" i="13"/>
  <c r="B367" i="13"/>
  <c r="C366" i="13"/>
  <c r="B366" i="13"/>
  <c r="C365" i="13"/>
  <c r="B365" i="13"/>
  <c r="C364" i="13"/>
  <c r="B364" i="13"/>
  <c r="C363" i="13"/>
  <c r="B363" i="13"/>
  <c r="C362" i="13"/>
  <c r="B362" i="13"/>
  <c r="C361" i="13"/>
  <c r="B361" i="13"/>
  <c r="C360" i="13"/>
  <c r="B360" i="13"/>
  <c r="C359" i="13"/>
  <c r="B359" i="13"/>
  <c r="C358" i="13"/>
  <c r="B358" i="13"/>
  <c r="C357" i="13"/>
  <c r="B357" i="13"/>
  <c r="C356" i="13"/>
  <c r="B356" i="13"/>
  <c r="C355" i="13"/>
  <c r="B355" i="13"/>
  <c r="C354" i="13"/>
  <c r="B354" i="13"/>
  <c r="C353" i="13"/>
  <c r="B353" i="13"/>
  <c r="C352" i="13"/>
  <c r="B352" i="13"/>
  <c r="C351" i="13"/>
  <c r="B351" i="13"/>
  <c r="C350" i="13"/>
  <c r="B350" i="13"/>
  <c r="C349" i="13"/>
  <c r="B349" i="13"/>
  <c r="C348" i="13"/>
  <c r="B348" i="13"/>
  <c r="C347" i="13"/>
  <c r="B347" i="13"/>
  <c r="C346" i="13"/>
  <c r="B346" i="13"/>
  <c r="C345" i="13"/>
  <c r="B345" i="13"/>
  <c r="C344" i="13"/>
  <c r="B344" i="13"/>
  <c r="C343" i="13"/>
  <c r="B343" i="13"/>
  <c r="C342" i="13"/>
  <c r="B342" i="13"/>
  <c r="C341" i="13"/>
  <c r="B341" i="13"/>
  <c r="C340" i="13"/>
  <c r="B340" i="13"/>
  <c r="C339" i="13"/>
  <c r="B339" i="13"/>
  <c r="C338" i="13"/>
  <c r="B338" i="13"/>
  <c r="C337" i="13"/>
  <c r="B337" i="13"/>
  <c r="C336" i="13"/>
  <c r="B336" i="13"/>
  <c r="C335" i="13"/>
  <c r="B335" i="13"/>
  <c r="C334" i="13"/>
  <c r="B334" i="13"/>
  <c r="C333" i="13"/>
  <c r="B333" i="13"/>
  <c r="C332" i="13"/>
  <c r="B332" i="13"/>
  <c r="C331" i="13"/>
  <c r="B331" i="13"/>
  <c r="C330" i="13"/>
  <c r="B330" i="13"/>
  <c r="C329" i="13"/>
  <c r="B329" i="13"/>
  <c r="C328" i="13"/>
  <c r="B328" i="13"/>
  <c r="C327" i="13"/>
  <c r="B327" i="13"/>
  <c r="C326" i="13"/>
  <c r="B326" i="13"/>
  <c r="C325" i="13"/>
  <c r="B325" i="13"/>
  <c r="C324" i="13"/>
  <c r="B324" i="13"/>
  <c r="C323" i="13"/>
  <c r="B323" i="13"/>
  <c r="C322" i="13"/>
  <c r="B322" i="13"/>
  <c r="C321" i="13"/>
  <c r="B321" i="13"/>
  <c r="C320" i="13"/>
  <c r="B320" i="13"/>
  <c r="C319" i="13"/>
  <c r="B319" i="13"/>
  <c r="C318" i="13"/>
  <c r="B318" i="13"/>
  <c r="C317" i="13"/>
  <c r="B317" i="13"/>
  <c r="C316" i="13"/>
  <c r="B316" i="13"/>
  <c r="C315" i="13"/>
  <c r="B315" i="13"/>
  <c r="C314" i="13"/>
  <c r="B314" i="13"/>
  <c r="C313" i="13"/>
  <c r="B313" i="13"/>
  <c r="C312" i="13"/>
  <c r="B312" i="13"/>
  <c r="C311" i="13"/>
  <c r="B311" i="13"/>
  <c r="C310" i="13"/>
  <c r="B310" i="13"/>
  <c r="C309" i="13"/>
  <c r="B309" i="13"/>
  <c r="C308" i="13"/>
  <c r="B308" i="13"/>
  <c r="C307" i="13"/>
  <c r="B307" i="13"/>
  <c r="C306" i="13"/>
  <c r="B306" i="13"/>
  <c r="C305" i="13"/>
  <c r="B305" i="13"/>
  <c r="C304" i="13"/>
  <c r="B304" i="13"/>
  <c r="C303" i="13"/>
  <c r="B303" i="13"/>
  <c r="C302" i="13"/>
  <c r="B302" i="13"/>
  <c r="C301" i="13"/>
  <c r="B301" i="13"/>
  <c r="C300" i="13"/>
  <c r="B300" i="13"/>
  <c r="C299" i="13"/>
  <c r="B299" i="13"/>
  <c r="C298" i="13"/>
  <c r="B298" i="13"/>
  <c r="C297" i="13"/>
  <c r="B297" i="13"/>
  <c r="C296" i="13"/>
  <c r="B296" i="13"/>
  <c r="C295" i="13"/>
  <c r="B295" i="13"/>
  <c r="C294" i="13"/>
  <c r="B294" i="13"/>
  <c r="C293" i="13"/>
  <c r="B293" i="13"/>
  <c r="C292" i="13"/>
  <c r="B292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B285" i="13"/>
  <c r="C284" i="13"/>
  <c r="B284" i="13"/>
  <c r="C283" i="13"/>
  <c r="B283" i="13"/>
  <c r="C282" i="13"/>
  <c r="B282" i="13"/>
  <c r="C281" i="13"/>
  <c r="B281" i="13"/>
  <c r="C280" i="13"/>
  <c r="B280" i="13"/>
  <c r="C279" i="13"/>
  <c r="B279" i="13"/>
  <c r="C278" i="13"/>
  <c r="B278" i="13"/>
  <c r="C277" i="13"/>
  <c r="B277" i="13"/>
  <c r="C276" i="13"/>
  <c r="B276" i="13"/>
  <c r="C275" i="13"/>
  <c r="B275" i="13"/>
  <c r="C274" i="13"/>
  <c r="B274" i="13"/>
  <c r="C273" i="13"/>
  <c r="B273" i="13"/>
  <c r="C272" i="13"/>
  <c r="B272" i="13"/>
  <c r="C271" i="13"/>
  <c r="B271" i="13"/>
  <c r="C270" i="13"/>
  <c r="B270" i="13"/>
  <c r="C269" i="13"/>
  <c r="B269" i="13"/>
  <c r="C268" i="13"/>
  <c r="B268" i="13"/>
  <c r="C267" i="13"/>
  <c r="B267" i="13"/>
  <c r="C266" i="13"/>
  <c r="B266" i="13"/>
  <c r="C265" i="13"/>
  <c r="B265" i="13"/>
  <c r="C264" i="13"/>
  <c r="B264" i="13"/>
  <c r="C263" i="13"/>
  <c r="B263" i="13"/>
  <c r="C262" i="13"/>
  <c r="B262" i="13"/>
  <c r="C261" i="13"/>
  <c r="B261" i="13"/>
  <c r="C260" i="13"/>
  <c r="B260" i="13"/>
  <c r="C259" i="13"/>
  <c r="B259" i="13"/>
  <c r="C258" i="13"/>
  <c r="B258" i="13"/>
  <c r="C257" i="13"/>
  <c r="B257" i="13"/>
  <c r="C256" i="13"/>
  <c r="B256" i="13"/>
  <c r="C255" i="13"/>
  <c r="B255" i="13"/>
  <c r="C254" i="13"/>
  <c r="B254" i="13"/>
  <c r="C253" i="13"/>
  <c r="B253" i="13"/>
  <c r="C252" i="13"/>
  <c r="B252" i="13"/>
  <c r="C251" i="13"/>
  <c r="B251" i="13"/>
  <c r="C250" i="13"/>
  <c r="B250" i="13"/>
  <c r="C249" i="13"/>
  <c r="B249" i="13"/>
  <c r="C248" i="13"/>
  <c r="B248" i="13"/>
  <c r="C247" i="13"/>
  <c r="B247" i="13"/>
  <c r="C246" i="13"/>
  <c r="B246" i="13"/>
  <c r="C245" i="13"/>
  <c r="B245" i="13"/>
  <c r="C244" i="13"/>
  <c r="B244" i="13"/>
  <c r="C243" i="13"/>
  <c r="B243" i="13"/>
  <c r="C242" i="13"/>
  <c r="B242" i="13"/>
  <c r="C241" i="13"/>
  <c r="B241" i="13"/>
  <c r="C240" i="13"/>
  <c r="B240" i="13"/>
  <c r="C239" i="13"/>
  <c r="B239" i="13"/>
  <c r="C238" i="13"/>
  <c r="B238" i="13"/>
  <c r="C237" i="13"/>
  <c r="B237" i="13"/>
  <c r="C236" i="13"/>
  <c r="B236" i="13"/>
  <c r="C235" i="13"/>
  <c r="B235" i="13"/>
  <c r="C234" i="13"/>
  <c r="B234" i="13"/>
  <c r="C233" i="13"/>
  <c r="B233" i="13"/>
  <c r="C232" i="13"/>
  <c r="B232" i="13"/>
  <c r="C231" i="13"/>
  <c r="B231" i="13"/>
  <c r="C230" i="13"/>
  <c r="B230" i="13"/>
  <c r="C229" i="13"/>
  <c r="B229" i="13"/>
  <c r="C228" i="13"/>
  <c r="B228" i="13"/>
  <c r="C227" i="13"/>
  <c r="B227" i="13"/>
  <c r="C226" i="13"/>
  <c r="B226" i="13"/>
  <c r="C225" i="13"/>
  <c r="B225" i="13"/>
  <c r="C224" i="13"/>
  <c r="B224" i="13"/>
  <c r="C223" i="13"/>
  <c r="B223" i="13"/>
  <c r="C222" i="13"/>
  <c r="B222" i="13"/>
  <c r="C221" i="13"/>
  <c r="B221" i="13"/>
  <c r="C220" i="13"/>
  <c r="B220" i="13"/>
  <c r="C219" i="13"/>
  <c r="B219" i="13"/>
  <c r="C218" i="13"/>
  <c r="B218" i="13"/>
  <c r="C217" i="13"/>
  <c r="B217" i="13"/>
  <c r="C216" i="13"/>
  <c r="B216" i="13"/>
  <c r="C215" i="13"/>
  <c r="B215" i="13"/>
  <c r="C214" i="13"/>
  <c r="B214" i="13"/>
  <c r="C213" i="13"/>
  <c r="B213" i="13"/>
  <c r="C212" i="13"/>
  <c r="B212" i="13"/>
  <c r="C211" i="13"/>
  <c r="B211" i="13"/>
  <c r="C210" i="13"/>
  <c r="B210" i="13"/>
  <c r="C209" i="13"/>
  <c r="B209" i="13"/>
  <c r="C208" i="13"/>
  <c r="B208" i="13"/>
  <c r="C207" i="13"/>
  <c r="B207" i="13"/>
  <c r="C206" i="13"/>
  <c r="B206" i="13"/>
  <c r="C205" i="13"/>
  <c r="B205" i="13"/>
  <c r="C204" i="13"/>
  <c r="B204" i="13"/>
  <c r="C203" i="13"/>
  <c r="B203" i="13"/>
  <c r="C202" i="13"/>
  <c r="B202" i="13"/>
  <c r="C201" i="13"/>
  <c r="B201" i="13"/>
  <c r="C200" i="13"/>
  <c r="B200" i="13"/>
  <c r="C199" i="13"/>
  <c r="B199" i="13"/>
  <c r="C198" i="13"/>
  <c r="B198" i="13"/>
  <c r="C197" i="13"/>
  <c r="B197" i="13"/>
  <c r="C196" i="13"/>
  <c r="B196" i="13"/>
  <c r="C195" i="13"/>
  <c r="B195" i="13"/>
  <c r="C194" i="13"/>
  <c r="B194" i="13"/>
  <c r="C193" i="13"/>
  <c r="B193" i="13"/>
  <c r="C192" i="13"/>
  <c r="B192" i="13"/>
  <c r="C191" i="13"/>
  <c r="B191" i="13"/>
  <c r="C190" i="13"/>
  <c r="B190" i="13"/>
  <c r="C189" i="13"/>
  <c r="B189" i="13"/>
  <c r="C188" i="13"/>
  <c r="B188" i="13"/>
  <c r="C187" i="13"/>
  <c r="B187" i="13"/>
  <c r="C186" i="13"/>
  <c r="B186" i="13"/>
  <c r="C185" i="13"/>
  <c r="B185" i="13"/>
  <c r="C184" i="13"/>
  <c r="B184" i="13"/>
  <c r="C183" i="13"/>
  <c r="B183" i="13"/>
  <c r="C182" i="13"/>
  <c r="B182" i="13"/>
  <c r="C181" i="13"/>
  <c r="B181" i="13"/>
  <c r="C180" i="13"/>
  <c r="B180" i="13"/>
  <c r="C179" i="13"/>
  <c r="B179" i="13"/>
  <c r="C178" i="13"/>
  <c r="B178" i="13"/>
  <c r="C177" i="13"/>
  <c r="B177" i="13"/>
  <c r="C176" i="13"/>
  <c r="B176" i="13"/>
  <c r="C175" i="13"/>
  <c r="B175" i="13"/>
  <c r="C174" i="13"/>
  <c r="B174" i="13"/>
  <c r="C173" i="13"/>
  <c r="B173" i="13"/>
  <c r="C172" i="13"/>
  <c r="B172" i="13"/>
  <c r="C171" i="13"/>
  <c r="B171" i="13"/>
  <c r="C170" i="13"/>
  <c r="B170" i="13"/>
  <c r="C169" i="13"/>
  <c r="B169" i="13"/>
  <c r="C168" i="13"/>
  <c r="B168" i="13"/>
  <c r="C167" i="13"/>
  <c r="B167" i="13"/>
  <c r="C166" i="13"/>
  <c r="B166" i="13"/>
  <c r="C165" i="13"/>
  <c r="B165" i="13"/>
  <c r="C164" i="13"/>
  <c r="B164" i="13"/>
  <c r="C163" i="13"/>
  <c r="B163" i="13"/>
  <c r="C162" i="13"/>
  <c r="B162" i="13"/>
  <c r="C161" i="13"/>
  <c r="B161" i="13"/>
  <c r="C160" i="13"/>
  <c r="B160" i="13"/>
  <c r="C159" i="13"/>
  <c r="B159" i="13"/>
  <c r="C158" i="13"/>
  <c r="B158" i="13"/>
  <c r="C157" i="13"/>
  <c r="B157" i="13"/>
  <c r="C156" i="13"/>
  <c r="B156" i="13"/>
  <c r="C155" i="13"/>
  <c r="B155" i="13"/>
  <c r="C154" i="13"/>
  <c r="B154" i="13"/>
  <c r="C153" i="13"/>
  <c r="B153" i="13"/>
  <c r="C152" i="13"/>
  <c r="B152" i="13"/>
  <c r="C151" i="13"/>
  <c r="B151" i="13"/>
  <c r="C150" i="13"/>
  <c r="B150" i="13"/>
  <c r="C149" i="13"/>
  <c r="B149" i="13"/>
  <c r="C148" i="13"/>
  <c r="B148" i="13"/>
  <c r="C147" i="13"/>
  <c r="B147" i="13"/>
  <c r="C146" i="13"/>
  <c r="B146" i="13"/>
  <c r="C145" i="13"/>
  <c r="B145" i="13"/>
  <c r="C144" i="13"/>
  <c r="B144" i="13"/>
  <c r="C143" i="13"/>
  <c r="B143" i="13"/>
  <c r="C142" i="13"/>
  <c r="B142" i="13"/>
  <c r="C141" i="13"/>
  <c r="B141" i="13"/>
  <c r="C140" i="13"/>
  <c r="B140" i="13"/>
  <c r="C139" i="13"/>
  <c r="B139" i="13"/>
  <c r="C138" i="13"/>
  <c r="B138" i="13"/>
  <c r="C137" i="13"/>
  <c r="B137" i="13"/>
  <c r="C136" i="13"/>
  <c r="B136" i="13"/>
  <c r="C135" i="13"/>
  <c r="B135" i="13"/>
  <c r="C134" i="13"/>
  <c r="B134" i="13"/>
  <c r="C133" i="13"/>
  <c r="B133" i="13"/>
  <c r="C132" i="13"/>
  <c r="B132" i="13"/>
  <c r="C131" i="13"/>
  <c r="B131" i="13"/>
  <c r="C130" i="13"/>
  <c r="B130" i="13"/>
  <c r="C129" i="13"/>
  <c r="B129" i="13"/>
  <c r="C128" i="13"/>
  <c r="B128" i="13"/>
  <c r="C127" i="13"/>
  <c r="B127" i="13"/>
  <c r="C126" i="13"/>
  <c r="B126" i="13"/>
  <c r="C125" i="13"/>
  <c r="B125" i="13"/>
  <c r="C124" i="13"/>
  <c r="B124" i="13"/>
  <c r="C123" i="13"/>
  <c r="B123" i="13"/>
  <c r="C122" i="13"/>
  <c r="B122" i="13"/>
  <c r="C121" i="13"/>
  <c r="B121" i="13"/>
  <c r="C120" i="13"/>
  <c r="B120" i="13"/>
  <c r="C119" i="13"/>
  <c r="B119" i="13"/>
  <c r="C118" i="13"/>
  <c r="B118" i="13"/>
  <c r="C117" i="13"/>
  <c r="B117" i="13"/>
  <c r="C116" i="13"/>
  <c r="B116" i="13"/>
  <c r="C115" i="13"/>
  <c r="B115" i="13"/>
  <c r="C114" i="13"/>
  <c r="B114" i="13"/>
  <c r="C113" i="13"/>
  <c r="B113" i="13"/>
  <c r="C112" i="13"/>
  <c r="B112" i="13"/>
  <c r="C111" i="13"/>
  <c r="B111" i="13"/>
  <c r="C110" i="13"/>
  <c r="B110" i="13"/>
  <c r="C109" i="13"/>
  <c r="B109" i="13"/>
  <c r="C108" i="13"/>
  <c r="B108" i="13"/>
  <c r="C107" i="13"/>
  <c r="B107" i="13"/>
  <c r="C106" i="13"/>
  <c r="B106" i="13"/>
  <c r="C105" i="13"/>
  <c r="B105" i="13"/>
  <c r="C104" i="13"/>
  <c r="B104" i="13"/>
  <c r="C103" i="13"/>
  <c r="B103" i="13"/>
  <c r="C102" i="13"/>
  <c r="B102" i="13"/>
  <c r="C101" i="13"/>
  <c r="B101" i="13"/>
  <c r="C100" i="13"/>
  <c r="B100" i="13"/>
  <c r="C99" i="13"/>
  <c r="B99" i="13"/>
  <c r="C98" i="13"/>
  <c r="B98" i="13"/>
  <c r="C97" i="13"/>
  <c r="B97" i="13"/>
  <c r="C96" i="13"/>
  <c r="B96" i="13"/>
  <c r="C95" i="13"/>
  <c r="B95" i="13"/>
  <c r="C94" i="13"/>
  <c r="B94" i="13"/>
  <c r="C93" i="13"/>
  <c r="B93" i="13"/>
  <c r="C92" i="13"/>
  <c r="B92" i="13"/>
  <c r="C91" i="13"/>
  <c r="B91" i="13"/>
  <c r="C90" i="13"/>
  <c r="B90" i="13"/>
  <c r="C89" i="13"/>
  <c r="B89" i="13"/>
  <c r="C88" i="13"/>
  <c r="B88" i="13"/>
  <c r="C87" i="13"/>
  <c r="B87" i="13"/>
  <c r="C86" i="13"/>
  <c r="B86" i="13"/>
  <c r="C85" i="13"/>
  <c r="B85" i="13"/>
  <c r="C84" i="13"/>
  <c r="B84" i="13"/>
  <c r="C83" i="13"/>
  <c r="B83" i="13"/>
  <c r="C82" i="13"/>
  <c r="B82" i="13"/>
  <c r="C81" i="13"/>
  <c r="B81" i="13"/>
  <c r="C80" i="13"/>
  <c r="B80" i="13"/>
  <c r="C79" i="13"/>
  <c r="B79" i="13"/>
  <c r="C78" i="13"/>
  <c r="B78" i="13"/>
  <c r="C77" i="13"/>
  <c r="B77" i="13"/>
  <c r="C76" i="13"/>
  <c r="B76" i="13"/>
  <c r="C75" i="13"/>
  <c r="B75" i="13"/>
  <c r="C74" i="13"/>
  <c r="B74" i="13"/>
  <c r="C73" i="13"/>
  <c r="B73" i="13"/>
  <c r="C72" i="13"/>
  <c r="B72" i="13"/>
  <c r="C71" i="13"/>
  <c r="B71" i="13"/>
  <c r="C70" i="13"/>
  <c r="B70" i="13"/>
  <c r="C69" i="13"/>
  <c r="B69" i="13"/>
  <c r="C68" i="13"/>
  <c r="B68" i="13"/>
  <c r="C67" i="13"/>
  <c r="B67" i="13"/>
  <c r="C66" i="13"/>
  <c r="B66" i="13"/>
  <c r="C65" i="13"/>
  <c r="B65" i="13"/>
  <c r="C64" i="13"/>
  <c r="B64" i="13"/>
  <c r="C63" i="13"/>
  <c r="B63" i="13"/>
  <c r="C62" i="13"/>
  <c r="B62" i="13"/>
  <c r="C61" i="13"/>
  <c r="B61" i="13"/>
  <c r="C60" i="13"/>
  <c r="B60" i="13"/>
  <c r="C59" i="13"/>
  <c r="B59" i="13"/>
  <c r="C58" i="13"/>
  <c r="B58" i="13"/>
  <c r="C57" i="13"/>
  <c r="B57" i="13"/>
  <c r="C56" i="13"/>
  <c r="B56" i="13"/>
  <c r="C55" i="13"/>
  <c r="B55" i="13"/>
  <c r="C54" i="13"/>
  <c r="B54" i="13"/>
  <c r="C53" i="13"/>
  <c r="B53" i="13"/>
  <c r="C52" i="13"/>
  <c r="B52" i="13"/>
  <c r="C51" i="13"/>
  <c r="B51" i="13"/>
  <c r="C50" i="13"/>
  <c r="B50" i="13"/>
  <c r="C49" i="13"/>
  <c r="B49" i="13"/>
  <c r="C48" i="13"/>
  <c r="B48" i="13"/>
  <c r="C47" i="13"/>
  <c r="B47" i="13"/>
  <c r="C46" i="13"/>
  <c r="B46" i="13"/>
  <c r="C45" i="13"/>
  <c r="B45" i="13"/>
  <c r="C44" i="13"/>
  <c r="B44" i="13"/>
  <c r="C43" i="13"/>
  <c r="B43" i="13"/>
  <c r="C42" i="13"/>
  <c r="B42" i="13"/>
  <c r="C41" i="13"/>
  <c r="B41" i="13"/>
  <c r="C40" i="13"/>
  <c r="B40" i="13"/>
  <c r="C39" i="13"/>
  <c r="B39" i="13"/>
  <c r="C38" i="13"/>
  <c r="B38" i="13"/>
  <c r="C37" i="13"/>
  <c r="B37" i="13"/>
  <c r="C36" i="13"/>
  <c r="B36" i="13"/>
  <c r="C35" i="13"/>
  <c r="B35" i="13"/>
  <c r="C34" i="13"/>
  <c r="B34" i="13"/>
  <c r="C33" i="13"/>
  <c r="B33" i="13"/>
  <c r="C32" i="13"/>
  <c r="B32" i="13"/>
  <c r="C31" i="13"/>
  <c r="B31" i="13"/>
  <c r="C30" i="13"/>
  <c r="B30" i="13"/>
  <c r="C29" i="13"/>
  <c r="B29" i="13"/>
  <c r="C28" i="13"/>
  <c r="B28" i="13"/>
  <c r="C27" i="13"/>
  <c r="B27" i="13"/>
  <c r="C26" i="13"/>
  <c r="B26" i="13"/>
  <c r="C25" i="13"/>
  <c r="B25" i="13"/>
  <c r="C24" i="13"/>
  <c r="B24" i="13"/>
  <c r="C23" i="13"/>
  <c r="B23" i="13"/>
  <c r="C22" i="13"/>
  <c r="B22" i="13"/>
  <c r="C21" i="13"/>
  <c r="B21" i="13"/>
  <c r="C20" i="13"/>
  <c r="B20" i="13"/>
  <c r="C19" i="13"/>
  <c r="B19" i="13"/>
  <c r="C18" i="13"/>
  <c r="B18" i="13"/>
  <c r="C17" i="13"/>
  <c r="B17" i="13"/>
  <c r="C16" i="13"/>
  <c r="B16" i="13"/>
  <c r="C15" i="13"/>
  <c r="B15" i="13"/>
  <c r="C14" i="13"/>
  <c r="B14" i="13"/>
  <c r="C13" i="13"/>
  <c r="B13" i="13"/>
  <c r="C12" i="13"/>
  <c r="B12" i="13"/>
  <c r="C11" i="13"/>
  <c r="B11" i="13"/>
  <c r="C10" i="13"/>
  <c r="B10" i="13"/>
  <c r="C9" i="13"/>
  <c r="B9" i="13"/>
  <c r="C8" i="13"/>
  <c r="B8" i="13"/>
  <c r="C7" i="13"/>
  <c r="B7" i="13"/>
  <c r="C6" i="13"/>
  <c r="B6" i="13"/>
  <c r="C5" i="13"/>
  <c r="B5" i="13"/>
  <c r="C4" i="13"/>
  <c r="B4" i="13"/>
  <c r="C1502" i="12"/>
  <c r="B1502" i="12"/>
  <c r="C1501" i="12"/>
  <c r="B1501" i="12"/>
  <c r="C1500" i="12"/>
  <c r="B1500" i="12"/>
  <c r="C1499" i="12"/>
  <c r="B1499" i="12"/>
  <c r="C1498" i="12"/>
  <c r="B1498" i="12"/>
  <c r="C1497" i="12"/>
  <c r="B1497" i="12"/>
  <c r="C1496" i="12"/>
  <c r="B1496" i="12"/>
  <c r="C1495" i="12"/>
  <c r="B1495" i="12"/>
  <c r="C1494" i="12"/>
  <c r="B1494" i="12"/>
  <c r="C1493" i="12"/>
  <c r="B1493" i="12"/>
  <c r="C1492" i="12"/>
  <c r="B1492" i="12"/>
  <c r="C1491" i="12"/>
  <c r="B1491" i="12"/>
  <c r="C1490" i="12"/>
  <c r="B1490" i="12"/>
  <c r="C1489" i="12"/>
  <c r="B1489" i="12"/>
  <c r="C1488" i="12"/>
  <c r="B1488" i="12"/>
  <c r="C1487" i="12"/>
  <c r="B1487" i="12"/>
  <c r="C1486" i="12"/>
  <c r="B1486" i="12"/>
  <c r="C1485" i="12"/>
  <c r="B1485" i="12"/>
  <c r="C1484" i="12"/>
  <c r="B1484" i="12"/>
  <c r="C1483" i="12"/>
  <c r="B1483" i="12"/>
  <c r="C1482" i="12"/>
  <c r="B1482" i="12"/>
  <c r="C1481" i="12"/>
  <c r="B1481" i="12"/>
  <c r="C1480" i="12"/>
  <c r="B1480" i="12"/>
  <c r="C1479" i="12"/>
  <c r="B1479" i="12"/>
  <c r="C1478" i="12"/>
  <c r="B1478" i="12"/>
  <c r="C1477" i="12"/>
  <c r="B1477" i="12"/>
  <c r="C1476" i="12"/>
  <c r="B1476" i="12"/>
  <c r="C1475" i="12"/>
  <c r="B1475" i="12"/>
  <c r="C1474" i="12"/>
  <c r="B1474" i="12"/>
  <c r="C1473" i="12"/>
  <c r="B1473" i="12"/>
  <c r="C1472" i="12"/>
  <c r="B1472" i="12"/>
  <c r="C1471" i="12"/>
  <c r="B1471" i="12"/>
  <c r="C1470" i="12"/>
  <c r="B1470" i="12"/>
  <c r="C1469" i="12"/>
  <c r="B1469" i="12"/>
  <c r="C1468" i="12"/>
  <c r="B1468" i="12"/>
  <c r="C1467" i="12"/>
  <c r="B1467" i="12"/>
  <c r="C1466" i="12"/>
  <c r="B1466" i="12"/>
  <c r="C1465" i="12"/>
  <c r="B1465" i="12"/>
  <c r="C1464" i="12"/>
  <c r="B1464" i="12"/>
  <c r="C1463" i="12"/>
  <c r="B1463" i="12"/>
  <c r="C1462" i="12"/>
  <c r="B1462" i="12"/>
  <c r="C1461" i="12"/>
  <c r="B1461" i="12"/>
  <c r="C1460" i="12"/>
  <c r="B1460" i="12"/>
  <c r="C1459" i="12"/>
  <c r="B1459" i="12"/>
  <c r="C1458" i="12"/>
  <c r="B1458" i="12"/>
  <c r="C1457" i="12"/>
  <c r="B1457" i="12"/>
  <c r="C1456" i="12"/>
  <c r="B1456" i="12"/>
  <c r="C1455" i="12"/>
  <c r="B1455" i="12"/>
  <c r="C1454" i="12"/>
  <c r="B1454" i="12"/>
  <c r="C1453" i="12"/>
  <c r="B1453" i="12"/>
  <c r="C1452" i="12"/>
  <c r="B1452" i="12"/>
  <c r="C1451" i="12"/>
  <c r="B1451" i="12"/>
  <c r="C1450" i="12"/>
  <c r="B1450" i="12"/>
  <c r="C1449" i="12"/>
  <c r="B1449" i="12"/>
  <c r="C1448" i="12"/>
  <c r="B1448" i="12"/>
  <c r="C1447" i="12"/>
  <c r="B1447" i="12"/>
  <c r="C1446" i="12"/>
  <c r="B1446" i="12"/>
  <c r="C1445" i="12"/>
  <c r="B1445" i="12"/>
  <c r="C1444" i="12"/>
  <c r="B1444" i="12"/>
  <c r="C1443" i="12"/>
  <c r="B1443" i="12"/>
  <c r="C1442" i="12"/>
  <c r="B1442" i="12"/>
  <c r="C1441" i="12"/>
  <c r="B1441" i="12"/>
  <c r="C1440" i="12"/>
  <c r="B1440" i="12"/>
  <c r="C1439" i="12"/>
  <c r="B1439" i="12"/>
  <c r="C1438" i="12"/>
  <c r="B1438" i="12"/>
  <c r="C1437" i="12"/>
  <c r="B1437" i="12"/>
  <c r="C1436" i="12"/>
  <c r="B1436" i="12"/>
  <c r="C1435" i="12"/>
  <c r="B1435" i="12"/>
  <c r="C1434" i="12"/>
  <c r="B1434" i="12"/>
  <c r="C1433" i="12"/>
  <c r="B1433" i="12"/>
  <c r="C1432" i="12"/>
  <c r="B1432" i="12"/>
  <c r="C1431" i="12"/>
  <c r="B1431" i="12"/>
  <c r="C1430" i="12"/>
  <c r="B1430" i="12"/>
  <c r="C1429" i="12"/>
  <c r="B1429" i="12"/>
  <c r="C1428" i="12"/>
  <c r="B1428" i="12"/>
  <c r="C1427" i="12"/>
  <c r="B1427" i="12"/>
  <c r="C1426" i="12"/>
  <c r="B1426" i="12"/>
  <c r="C1425" i="12"/>
  <c r="B1425" i="12"/>
  <c r="C1424" i="12"/>
  <c r="B1424" i="12"/>
  <c r="C1423" i="12"/>
  <c r="B1423" i="12"/>
  <c r="C1422" i="12"/>
  <c r="B1422" i="12"/>
  <c r="C1421" i="12"/>
  <c r="B1421" i="12"/>
  <c r="C1420" i="12"/>
  <c r="B1420" i="12"/>
  <c r="C1419" i="12"/>
  <c r="B1419" i="12"/>
  <c r="C1418" i="12"/>
  <c r="B1418" i="12"/>
  <c r="C1417" i="12"/>
  <c r="B1417" i="12"/>
  <c r="C1416" i="12"/>
  <c r="B1416" i="12"/>
  <c r="C1415" i="12"/>
  <c r="B1415" i="12"/>
  <c r="C1414" i="12"/>
  <c r="B1414" i="12"/>
  <c r="C1413" i="12"/>
  <c r="B1413" i="12"/>
  <c r="C1412" i="12"/>
  <c r="B1412" i="12"/>
  <c r="C1411" i="12"/>
  <c r="B1411" i="12"/>
  <c r="C1410" i="12"/>
  <c r="B1410" i="12"/>
  <c r="C1409" i="12"/>
  <c r="B1409" i="12"/>
  <c r="C1408" i="12"/>
  <c r="B1408" i="12"/>
  <c r="C1407" i="12"/>
  <c r="B1407" i="12"/>
  <c r="C1406" i="12"/>
  <c r="B1406" i="12"/>
  <c r="C1405" i="12"/>
  <c r="B1405" i="12"/>
  <c r="C1404" i="12"/>
  <c r="B1404" i="12"/>
  <c r="C1403" i="12"/>
  <c r="B1403" i="12"/>
  <c r="C1402" i="12"/>
  <c r="B1402" i="12"/>
  <c r="C1401" i="12"/>
  <c r="B1401" i="12"/>
  <c r="C1400" i="12"/>
  <c r="B1400" i="12"/>
  <c r="C1399" i="12"/>
  <c r="B1399" i="12"/>
  <c r="C1398" i="12"/>
  <c r="B1398" i="12"/>
  <c r="C1397" i="12"/>
  <c r="B1397" i="12"/>
  <c r="C1396" i="12"/>
  <c r="B1396" i="12"/>
  <c r="C1395" i="12"/>
  <c r="B1395" i="12"/>
  <c r="C1394" i="12"/>
  <c r="B1394" i="12"/>
  <c r="C1393" i="12"/>
  <c r="B1393" i="12"/>
  <c r="C1392" i="12"/>
  <c r="B1392" i="12"/>
  <c r="C1391" i="12"/>
  <c r="B1391" i="12"/>
  <c r="C1390" i="12"/>
  <c r="B1390" i="12"/>
  <c r="C1389" i="12"/>
  <c r="B1389" i="12"/>
  <c r="C1388" i="12"/>
  <c r="B1388" i="12"/>
  <c r="C1387" i="12"/>
  <c r="B1387" i="12"/>
  <c r="C1386" i="12"/>
  <c r="B1386" i="12"/>
  <c r="C1385" i="12"/>
  <c r="B1385" i="12"/>
  <c r="C1384" i="12"/>
  <c r="B1384" i="12"/>
  <c r="C1383" i="12"/>
  <c r="B1383" i="12"/>
  <c r="C1382" i="12"/>
  <c r="B1382" i="12"/>
  <c r="C1381" i="12"/>
  <c r="B1381" i="12"/>
  <c r="C1380" i="12"/>
  <c r="B1380" i="12"/>
  <c r="C1379" i="12"/>
  <c r="B1379" i="12"/>
  <c r="C1378" i="12"/>
  <c r="B1378" i="12"/>
  <c r="C1377" i="12"/>
  <c r="B1377" i="12"/>
  <c r="C1376" i="12"/>
  <c r="B1376" i="12"/>
  <c r="C1375" i="12"/>
  <c r="B1375" i="12"/>
  <c r="C1374" i="12"/>
  <c r="B1374" i="12"/>
  <c r="C1373" i="12"/>
  <c r="B1373" i="12"/>
  <c r="C1372" i="12"/>
  <c r="B1372" i="12"/>
  <c r="C1371" i="12"/>
  <c r="B1371" i="12"/>
  <c r="C1370" i="12"/>
  <c r="B1370" i="12"/>
  <c r="C1369" i="12"/>
  <c r="B1369" i="12"/>
  <c r="C1368" i="12"/>
  <c r="B1368" i="12"/>
  <c r="C1367" i="12"/>
  <c r="B1367" i="12"/>
  <c r="C1366" i="12"/>
  <c r="B1366" i="12"/>
  <c r="C1365" i="12"/>
  <c r="B1365" i="12"/>
  <c r="C1364" i="12"/>
  <c r="B1364" i="12"/>
  <c r="C1363" i="12"/>
  <c r="B1363" i="12"/>
  <c r="C1362" i="12"/>
  <c r="B1362" i="12"/>
  <c r="C1361" i="12"/>
  <c r="B1361" i="12"/>
  <c r="C1360" i="12"/>
  <c r="B1360" i="12"/>
  <c r="C1359" i="12"/>
  <c r="B1359" i="12"/>
  <c r="C1358" i="12"/>
  <c r="B1358" i="12"/>
  <c r="C1357" i="12"/>
  <c r="B1357" i="12"/>
  <c r="C1356" i="12"/>
  <c r="B1356" i="12"/>
  <c r="C1355" i="12"/>
  <c r="B1355" i="12"/>
  <c r="C1354" i="12"/>
  <c r="B1354" i="12"/>
  <c r="C1353" i="12"/>
  <c r="B1353" i="12"/>
  <c r="C1352" i="12"/>
  <c r="B1352" i="12"/>
  <c r="C1351" i="12"/>
  <c r="B1351" i="12"/>
  <c r="C1350" i="12"/>
  <c r="B1350" i="12"/>
  <c r="C1349" i="12"/>
  <c r="B1349" i="12"/>
  <c r="C1348" i="12"/>
  <c r="B1348" i="12"/>
  <c r="C1347" i="12"/>
  <c r="B1347" i="12"/>
  <c r="C1346" i="12"/>
  <c r="B1346" i="12"/>
  <c r="C1345" i="12"/>
  <c r="B1345" i="12"/>
  <c r="C1344" i="12"/>
  <c r="B1344" i="12"/>
  <c r="C1343" i="12"/>
  <c r="B1343" i="12"/>
  <c r="C1342" i="12"/>
  <c r="B1342" i="12"/>
  <c r="C1341" i="12"/>
  <c r="B1341" i="12"/>
  <c r="C1340" i="12"/>
  <c r="B1340" i="12"/>
  <c r="C1339" i="12"/>
  <c r="B1339" i="12"/>
  <c r="C1338" i="12"/>
  <c r="B1338" i="12"/>
  <c r="C1337" i="12"/>
  <c r="B1337" i="12"/>
  <c r="C1336" i="12"/>
  <c r="B1336" i="12"/>
  <c r="C1335" i="12"/>
  <c r="B1335" i="12"/>
  <c r="C1334" i="12"/>
  <c r="B1334" i="12"/>
  <c r="C1333" i="12"/>
  <c r="B1333" i="12"/>
  <c r="C1332" i="12"/>
  <c r="B1332" i="12"/>
  <c r="C1331" i="12"/>
  <c r="B1331" i="12"/>
  <c r="C1330" i="12"/>
  <c r="B1330" i="12"/>
  <c r="C1329" i="12"/>
  <c r="B1329" i="12"/>
  <c r="C1328" i="12"/>
  <c r="B1328" i="12"/>
  <c r="C1327" i="12"/>
  <c r="B1327" i="12"/>
  <c r="C1326" i="12"/>
  <c r="B1326" i="12"/>
  <c r="C1325" i="12"/>
  <c r="B1325" i="12"/>
  <c r="C1324" i="12"/>
  <c r="B1324" i="12"/>
  <c r="C1323" i="12"/>
  <c r="B1323" i="12"/>
  <c r="C1322" i="12"/>
  <c r="B1322" i="12"/>
  <c r="C1321" i="12"/>
  <c r="B1321" i="12"/>
  <c r="C1320" i="12"/>
  <c r="B1320" i="12"/>
  <c r="C1319" i="12"/>
  <c r="B1319" i="12"/>
  <c r="C1318" i="12"/>
  <c r="B1318" i="12"/>
  <c r="C1317" i="12"/>
  <c r="B1317" i="12"/>
  <c r="C1316" i="12"/>
  <c r="B1316" i="12"/>
  <c r="C1315" i="12"/>
  <c r="B1315" i="12"/>
  <c r="C1314" i="12"/>
  <c r="B1314" i="12"/>
  <c r="C1313" i="12"/>
  <c r="B1313" i="12"/>
  <c r="C1312" i="12"/>
  <c r="B1312" i="12"/>
  <c r="C1311" i="12"/>
  <c r="B1311" i="12"/>
  <c r="C1310" i="12"/>
  <c r="B1310" i="12"/>
  <c r="C1309" i="12"/>
  <c r="B1309" i="12"/>
  <c r="C1308" i="12"/>
  <c r="B1308" i="12"/>
  <c r="C1307" i="12"/>
  <c r="B1307" i="12"/>
  <c r="C1306" i="12"/>
  <c r="B1306" i="12"/>
  <c r="C1305" i="12"/>
  <c r="B1305" i="12"/>
  <c r="C1304" i="12"/>
  <c r="B1304" i="12"/>
  <c r="C1303" i="12"/>
  <c r="B1303" i="12"/>
  <c r="C1302" i="12"/>
  <c r="B1302" i="12"/>
  <c r="C1301" i="12"/>
  <c r="B1301" i="12"/>
  <c r="C1300" i="12"/>
  <c r="B1300" i="12"/>
  <c r="C1299" i="12"/>
  <c r="B1299" i="12"/>
  <c r="C1298" i="12"/>
  <c r="B1298" i="12"/>
  <c r="C1297" i="12"/>
  <c r="B1297" i="12"/>
  <c r="C1296" i="12"/>
  <c r="B1296" i="12"/>
  <c r="C1295" i="12"/>
  <c r="B1295" i="12"/>
  <c r="C1294" i="12"/>
  <c r="B1294" i="12"/>
  <c r="C1293" i="12"/>
  <c r="B1293" i="12"/>
  <c r="C1292" i="12"/>
  <c r="B1292" i="12"/>
  <c r="C1291" i="12"/>
  <c r="B1291" i="12"/>
  <c r="C1290" i="12"/>
  <c r="B1290" i="12"/>
  <c r="C1289" i="12"/>
  <c r="B1289" i="12"/>
  <c r="C1288" i="12"/>
  <c r="B1288" i="12"/>
  <c r="C1287" i="12"/>
  <c r="B1287" i="12"/>
  <c r="C1286" i="12"/>
  <c r="B1286" i="12"/>
  <c r="C1285" i="12"/>
  <c r="B1285" i="12"/>
  <c r="C1284" i="12"/>
  <c r="B1284" i="12"/>
  <c r="C1283" i="12"/>
  <c r="B1283" i="12"/>
  <c r="C1282" i="12"/>
  <c r="B1282" i="12"/>
  <c r="C1281" i="12"/>
  <c r="B1281" i="12"/>
  <c r="C1280" i="12"/>
  <c r="B1280" i="12"/>
  <c r="C1279" i="12"/>
  <c r="B1279" i="12"/>
  <c r="C1278" i="12"/>
  <c r="B1278" i="12"/>
  <c r="C1277" i="12"/>
  <c r="B1277" i="12"/>
  <c r="C1276" i="12"/>
  <c r="B1276" i="12"/>
  <c r="C1275" i="12"/>
  <c r="B1275" i="12"/>
  <c r="C1274" i="12"/>
  <c r="B1274" i="12"/>
  <c r="C1273" i="12"/>
  <c r="B1273" i="12"/>
  <c r="C1272" i="12"/>
  <c r="B1272" i="12"/>
  <c r="C1271" i="12"/>
  <c r="B1271" i="12"/>
  <c r="C1270" i="12"/>
  <c r="B1270" i="12"/>
  <c r="C1269" i="12"/>
  <c r="B1269" i="12"/>
  <c r="C1268" i="12"/>
  <c r="B1268" i="12"/>
  <c r="C1267" i="12"/>
  <c r="B1267" i="12"/>
  <c r="C1266" i="12"/>
  <c r="B1266" i="12"/>
  <c r="C1265" i="12"/>
  <c r="B1265" i="12"/>
  <c r="C1264" i="12"/>
  <c r="B1264" i="12"/>
  <c r="C1263" i="12"/>
  <c r="B1263" i="12"/>
  <c r="C1262" i="12"/>
  <c r="B1262" i="12"/>
  <c r="C1261" i="12"/>
  <c r="B1261" i="12"/>
  <c r="C1260" i="12"/>
  <c r="B1260" i="12"/>
  <c r="C1259" i="12"/>
  <c r="B1259" i="12"/>
  <c r="C1258" i="12"/>
  <c r="B1258" i="12"/>
  <c r="C1257" i="12"/>
  <c r="B1257" i="12"/>
  <c r="C1256" i="12"/>
  <c r="B1256" i="12"/>
  <c r="C1255" i="12"/>
  <c r="B1255" i="12"/>
  <c r="C1254" i="12"/>
  <c r="B1254" i="12"/>
  <c r="C1253" i="12"/>
  <c r="B1253" i="12"/>
  <c r="C1252" i="12"/>
  <c r="B1252" i="12"/>
  <c r="C1251" i="12"/>
  <c r="B1251" i="12"/>
  <c r="C1250" i="12"/>
  <c r="B1250" i="12"/>
  <c r="C1249" i="12"/>
  <c r="B1249" i="12"/>
  <c r="C1248" i="12"/>
  <c r="B1248" i="12"/>
  <c r="C1247" i="12"/>
  <c r="B1247" i="12"/>
  <c r="C1246" i="12"/>
  <c r="B1246" i="12"/>
  <c r="C1245" i="12"/>
  <c r="B1245" i="12"/>
  <c r="C1244" i="12"/>
  <c r="B1244" i="12"/>
  <c r="C1243" i="12"/>
  <c r="B1243" i="12"/>
  <c r="C1242" i="12"/>
  <c r="B1242" i="12"/>
  <c r="C1241" i="12"/>
  <c r="B1241" i="12"/>
  <c r="C1240" i="12"/>
  <c r="B1240" i="12"/>
  <c r="C1239" i="12"/>
  <c r="B1239" i="12"/>
  <c r="C1238" i="12"/>
  <c r="B1238" i="12"/>
  <c r="C1237" i="12"/>
  <c r="B1237" i="12"/>
  <c r="C1236" i="12"/>
  <c r="B1236" i="12"/>
  <c r="C1235" i="12"/>
  <c r="B1235" i="12"/>
  <c r="C1234" i="12"/>
  <c r="B1234" i="12"/>
  <c r="C1233" i="12"/>
  <c r="B1233" i="12"/>
  <c r="C1232" i="12"/>
  <c r="B1232" i="12"/>
  <c r="C1231" i="12"/>
  <c r="B1231" i="12"/>
  <c r="C1230" i="12"/>
  <c r="B1230" i="12"/>
  <c r="C1229" i="12"/>
  <c r="B1229" i="12"/>
  <c r="C1228" i="12"/>
  <c r="B1228" i="12"/>
  <c r="C1227" i="12"/>
  <c r="B1227" i="12"/>
  <c r="C1226" i="12"/>
  <c r="B1226" i="12"/>
  <c r="C1225" i="12"/>
  <c r="B1225" i="12"/>
  <c r="C1224" i="12"/>
  <c r="B1224" i="12"/>
  <c r="C1223" i="12"/>
  <c r="B1223" i="12"/>
  <c r="C1222" i="12"/>
  <c r="B1222" i="12"/>
  <c r="C1221" i="12"/>
  <c r="B1221" i="12"/>
  <c r="C1220" i="12"/>
  <c r="B1220" i="12"/>
  <c r="C1219" i="12"/>
  <c r="B1219" i="12"/>
  <c r="C1218" i="12"/>
  <c r="B1218" i="12"/>
  <c r="C1217" i="12"/>
  <c r="B1217" i="12"/>
  <c r="C1216" i="12"/>
  <c r="B1216" i="12"/>
  <c r="C1215" i="12"/>
  <c r="B1215" i="12"/>
  <c r="C1214" i="12"/>
  <c r="B1214" i="12"/>
  <c r="C1213" i="12"/>
  <c r="B1213" i="12"/>
  <c r="C1212" i="12"/>
  <c r="B1212" i="12"/>
  <c r="C1211" i="12"/>
  <c r="B1211" i="12"/>
  <c r="C1210" i="12"/>
  <c r="B1210" i="12"/>
  <c r="C1209" i="12"/>
  <c r="B1209" i="12"/>
  <c r="C1208" i="12"/>
  <c r="B1208" i="12"/>
  <c r="C1207" i="12"/>
  <c r="B1207" i="12"/>
  <c r="C1206" i="12"/>
  <c r="B1206" i="12"/>
  <c r="C1205" i="12"/>
  <c r="B1205" i="12"/>
  <c r="C1204" i="12"/>
  <c r="B1204" i="12"/>
  <c r="C1203" i="12"/>
  <c r="B1203" i="12"/>
  <c r="C1202" i="12"/>
  <c r="B1202" i="12"/>
  <c r="C1201" i="12"/>
  <c r="B1201" i="12"/>
  <c r="C1200" i="12"/>
  <c r="B1200" i="12"/>
  <c r="C1199" i="12"/>
  <c r="B1199" i="12"/>
  <c r="C1198" i="12"/>
  <c r="B1198" i="12"/>
  <c r="C1197" i="12"/>
  <c r="B1197" i="12"/>
  <c r="C1196" i="12"/>
  <c r="B1196" i="12"/>
  <c r="C1195" i="12"/>
  <c r="B1195" i="12"/>
  <c r="C1194" i="12"/>
  <c r="B1194" i="12"/>
  <c r="C1193" i="12"/>
  <c r="B1193" i="12"/>
  <c r="C1192" i="12"/>
  <c r="B1192" i="12"/>
  <c r="C1191" i="12"/>
  <c r="B1191" i="12"/>
  <c r="C1190" i="12"/>
  <c r="B1190" i="12"/>
  <c r="C1189" i="12"/>
  <c r="B1189" i="12"/>
  <c r="C1188" i="12"/>
  <c r="B1188" i="12"/>
  <c r="C1187" i="12"/>
  <c r="B1187" i="12"/>
  <c r="C1186" i="12"/>
  <c r="B1186" i="12"/>
  <c r="C1185" i="12"/>
  <c r="B1185" i="12"/>
  <c r="C1184" i="12"/>
  <c r="B1184" i="12"/>
  <c r="C1183" i="12"/>
  <c r="B1183" i="12"/>
  <c r="C1182" i="12"/>
  <c r="B1182" i="12"/>
  <c r="C1181" i="12"/>
  <c r="B1181" i="12"/>
  <c r="C1180" i="12"/>
  <c r="B1180" i="12"/>
  <c r="C1179" i="12"/>
  <c r="B1179" i="12"/>
  <c r="C1178" i="12"/>
  <c r="B1178" i="12"/>
  <c r="C1177" i="12"/>
  <c r="B1177" i="12"/>
  <c r="C1176" i="12"/>
  <c r="B1176" i="12"/>
  <c r="C1175" i="12"/>
  <c r="B1175" i="12"/>
  <c r="C1174" i="12"/>
  <c r="B1174" i="12"/>
  <c r="C1173" i="12"/>
  <c r="B1173" i="12"/>
  <c r="C1172" i="12"/>
  <c r="B1172" i="12"/>
  <c r="C1171" i="12"/>
  <c r="B1171" i="12"/>
  <c r="C1170" i="12"/>
  <c r="B1170" i="12"/>
  <c r="C1169" i="12"/>
  <c r="B1169" i="12"/>
  <c r="C1168" i="12"/>
  <c r="B1168" i="12"/>
  <c r="C1167" i="12"/>
  <c r="B1167" i="12"/>
  <c r="C1166" i="12"/>
  <c r="B1166" i="12"/>
  <c r="C1165" i="12"/>
  <c r="B1165" i="12"/>
  <c r="C1164" i="12"/>
  <c r="B1164" i="12"/>
  <c r="C1163" i="12"/>
  <c r="B1163" i="12"/>
  <c r="C1162" i="12"/>
  <c r="B1162" i="12"/>
  <c r="C1161" i="12"/>
  <c r="B1161" i="12"/>
  <c r="C1160" i="12"/>
  <c r="B1160" i="12"/>
  <c r="C1159" i="12"/>
  <c r="B1159" i="12"/>
  <c r="C1158" i="12"/>
  <c r="B1158" i="12"/>
  <c r="C1157" i="12"/>
  <c r="B1157" i="12"/>
  <c r="C1156" i="12"/>
  <c r="B1156" i="12"/>
  <c r="C1155" i="12"/>
  <c r="B1155" i="12"/>
  <c r="C1154" i="12"/>
  <c r="B1154" i="12"/>
  <c r="C1153" i="12"/>
  <c r="B1153" i="12"/>
  <c r="C1152" i="12"/>
  <c r="B1152" i="12"/>
  <c r="C1151" i="12"/>
  <c r="B1151" i="12"/>
  <c r="C1150" i="12"/>
  <c r="B1150" i="12"/>
  <c r="C1149" i="12"/>
  <c r="B1149" i="12"/>
  <c r="C1148" i="12"/>
  <c r="B1148" i="12"/>
  <c r="C1147" i="12"/>
  <c r="B1147" i="12"/>
  <c r="C1146" i="12"/>
  <c r="B1146" i="12"/>
  <c r="C1145" i="12"/>
  <c r="B1145" i="12"/>
  <c r="C1144" i="12"/>
  <c r="B1144" i="12"/>
  <c r="C1143" i="12"/>
  <c r="B1143" i="12"/>
  <c r="C1142" i="12"/>
  <c r="B1142" i="12"/>
  <c r="C1141" i="12"/>
  <c r="B1141" i="12"/>
  <c r="C1140" i="12"/>
  <c r="B1140" i="12"/>
  <c r="C1139" i="12"/>
  <c r="B1139" i="12"/>
  <c r="C1138" i="12"/>
  <c r="B1138" i="12"/>
  <c r="C1137" i="12"/>
  <c r="B1137" i="12"/>
  <c r="C1136" i="12"/>
  <c r="B1136" i="12"/>
  <c r="C1135" i="12"/>
  <c r="B1135" i="12"/>
  <c r="C1134" i="12"/>
  <c r="B1134" i="12"/>
  <c r="C1133" i="12"/>
  <c r="B1133" i="12"/>
  <c r="C1132" i="12"/>
  <c r="B1132" i="12"/>
  <c r="C1131" i="12"/>
  <c r="B1131" i="12"/>
  <c r="C1130" i="12"/>
  <c r="B1130" i="12"/>
  <c r="C1129" i="12"/>
  <c r="B1129" i="12"/>
  <c r="C1128" i="12"/>
  <c r="B1128" i="12"/>
  <c r="C1127" i="12"/>
  <c r="B1127" i="12"/>
  <c r="C1126" i="12"/>
  <c r="B1126" i="12"/>
  <c r="C1125" i="12"/>
  <c r="B1125" i="12"/>
  <c r="C1124" i="12"/>
  <c r="B1124" i="12"/>
  <c r="C1123" i="12"/>
  <c r="B1123" i="12"/>
  <c r="C1122" i="12"/>
  <c r="B1122" i="12"/>
  <c r="C1121" i="12"/>
  <c r="B1121" i="12"/>
  <c r="C1120" i="12"/>
  <c r="B1120" i="12"/>
  <c r="C1119" i="12"/>
  <c r="B1119" i="12"/>
  <c r="C1118" i="12"/>
  <c r="B1118" i="12"/>
  <c r="C1117" i="12"/>
  <c r="B1117" i="12"/>
  <c r="C1116" i="12"/>
  <c r="B1116" i="12"/>
  <c r="C1115" i="12"/>
  <c r="B1115" i="12"/>
  <c r="C1114" i="12"/>
  <c r="B1114" i="12"/>
  <c r="C1113" i="12"/>
  <c r="B1113" i="12"/>
  <c r="C1112" i="12"/>
  <c r="B1112" i="12"/>
  <c r="C1111" i="12"/>
  <c r="B1111" i="12"/>
  <c r="C1110" i="12"/>
  <c r="B1110" i="12"/>
  <c r="C1109" i="12"/>
  <c r="B1109" i="12"/>
  <c r="C1108" i="12"/>
  <c r="B1108" i="12"/>
  <c r="C1107" i="12"/>
  <c r="B1107" i="12"/>
  <c r="C1106" i="12"/>
  <c r="B1106" i="12"/>
  <c r="C1105" i="12"/>
  <c r="B1105" i="12"/>
  <c r="C1104" i="12"/>
  <c r="B1104" i="12"/>
  <c r="C1103" i="12"/>
  <c r="B1103" i="12"/>
  <c r="C1102" i="12"/>
  <c r="B1102" i="12"/>
  <c r="C1101" i="12"/>
  <c r="B1101" i="12"/>
  <c r="C1100" i="12"/>
  <c r="B1100" i="12"/>
  <c r="C1099" i="12"/>
  <c r="B1099" i="12"/>
  <c r="C1098" i="12"/>
  <c r="B1098" i="12"/>
  <c r="C1097" i="12"/>
  <c r="B1097" i="12"/>
  <c r="C1096" i="12"/>
  <c r="B1096" i="12"/>
  <c r="C1095" i="12"/>
  <c r="B1095" i="12"/>
  <c r="C1094" i="12"/>
  <c r="B1094" i="12"/>
  <c r="C1093" i="12"/>
  <c r="B1093" i="12"/>
  <c r="C1092" i="12"/>
  <c r="B1092" i="12"/>
  <c r="C1091" i="12"/>
  <c r="B1091" i="12"/>
  <c r="C1090" i="12"/>
  <c r="B1090" i="12"/>
  <c r="C1089" i="12"/>
  <c r="B1089" i="12"/>
  <c r="C1088" i="12"/>
  <c r="B1088" i="12"/>
  <c r="C1087" i="12"/>
  <c r="B1087" i="12"/>
  <c r="C1086" i="12"/>
  <c r="B1086" i="12"/>
  <c r="C1085" i="12"/>
  <c r="B1085" i="12"/>
  <c r="C1084" i="12"/>
  <c r="B1084" i="12"/>
  <c r="C1083" i="12"/>
  <c r="B1083" i="12"/>
  <c r="C1082" i="12"/>
  <c r="B1082" i="12"/>
  <c r="C1081" i="12"/>
  <c r="B1081" i="12"/>
  <c r="C1080" i="12"/>
  <c r="B1080" i="12"/>
  <c r="C1079" i="12"/>
  <c r="B1079" i="12"/>
  <c r="C1078" i="12"/>
  <c r="B1078" i="12"/>
  <c r="C1077" i="12"/>
  <c r="B1077" i="12"/>
  <c r="C1076" i="12"/>
  <c r="B1076" i="12"/>
  <c r="C1075" i="12"/>
  <c r="B1075" i="12"/>
  <c r="C1074" i="12"/>
  <c r="B1074" i="12"/>
  <c r="C1073" i="12"/>
  <c r="B1073" i="12"/>
  <c r="C1072" i="12"/>
  <c r="B1072" i="12"/>
  <c r="C1071" i="12"/>
  <c r="B1071" i="12"/>
  <c r="C1070" i="12"/>
  <c r="B1070" i="12"/>
  <c r="C1069" i="12"/>
  <c r="B1069" i="12"/>
  <c r="C1068" i="12"/>
  <c r="B1068" i="12"/>
  <c r="C1067" i="12"/>
  <c r="B1067" i="12"/>
  <c r="C1066" i="12"/>
  <c r="B1066" i="12"/>
  <c r="C1065" i="12"/>
  <c r="B1065" i="12"/>
  <c r="C1064" i="12"/>
  <c r="B1064" i="12"/>
  <c r="C1063" i="12"/>
  <c r="B1063" i="12"/>
  <c r="C1062" i="12"/>
  <c r="B1062" i="12"/>
  <c r="C1061" i="12"/>
  <c r="B1061" i="12"/>
  <c r="C1060" i="12"/>
  <c r="B1060" i="12"/>
  <c r="C1059" i="12"/>
  <c r="B1059" i="12"/>
  <c r="C1058" i="12"/>
  <c r="B1058" i="12"/>
  <c r="C1057" i="12"/>
  <c r="B1057" i="12"/>
  <c r="C1056" i="12"/>
  <c r="B1056" i="12"/>
  <c r="C1055" i="12"/>
  <c r="B1055" i="12"/>
  <c r="C1054" i="12"/>
  <c r="B1054" i="12"/>
  <c r="C1053" i="12"/>
  <c r="B1053" i="12"/>
  <c r="C1052" i="12"/>
  <c r="B1052" i="12"/>
  <c r="C1051" i="12"/>
  <c r="B1051" i="12"/>
  <c r="C1050" i="12"/>
  <c r="B1050" i="12"/>
  <c r="C1049" i="12"/>
  <c r="B1049" i="12"/>
  <c r="C1048" i="12"/>
  <c r="B1048" i="12"/>
  <c r="C1047" i="12"/>
  <c r="B1047" i="12"/>
  <c r="C1046" i="12"/>
  <c r="B1046" i="12"/>
  <c r="C1045" i="12"/>
  <c r="B1045" i="12"/>
  <c r="C1044" i="12"/>
  <c r="B1044" i="12"/>
  <c r="C1043" i="12"/>
  <c r="B1043" i="12"/>
  <c r="C1042" i="12"/>
  <c r="B1042" i="12"/>
  <c r="C1041" i="12"/>
  <c r="B1041" i="12"/>
  <c r="C1040" i="12"/>
  <c r="B1040" i="12"/>
  <c r="C1039" i="12"/>
  <c r="B1039" i="12"/>
  <c r="C1038" i="12"/>
  <c r="B1038" i="12"/>
  <c r="C1037" i="12"/>
  <c r="B1037" i="12"/>
  <c r="C1036" i="12"/>
  <c r="B1036" i="12"/>
  <c r="C1035" i="12"/>
  <c r="B1035" i="12"/>
  <c r="C1034" i="12"/>
  <c r="B1034" i="12"/>
  <c r="C1033" i="12"/>
  <c r="B1033" i="12"/>
  <c r="C1032" i="12"/>
  <c r="B1032" i="12"/>
  <c r="C1031" i="12"/>
  <c r="B1031" i="12"/>
  <c r="C1030" i="12"/>
  <c r="B1030" i="12"/>
  <c r="C1029" i="12"/>
  <c r="B1029" i="12"/>
  <c r="C1028" i="12"/>
  <c r="B1028" i="12"/>
  <c r="C1027" i="12"/>
  <c r="B1027" i="12"/>
  <c r="C1026" i="12"/>
  <c r="B1026" i="12"/>
  <c r="C1025" i="12"/>
  <c r="B1025" i="12"/>
  <c r="C1024" i="12"/>
  <c r="B1024" i="12"/>
  <c r="C1023" i="12"/>
  <c r="B1023" i="12"/>
  <c r="C1022" i="12"/>
  <c r="B1022" i="12"/>
  <c r="C1021" i="12"/>
  <c r="B1021" i="12"/>
  <c r="C1020" i="12"/>
  <c r="B1020" i="12"/>
  <c r="C1019" i="12"/>
  <c r="B1019" i="12"/>
  <c r="C1018" i="12"/>
  <c r="B1018" i="12"/>
  <c r="C1017" i="12"/>
  <c r="B1017" i="12"/>
  <c r="C1016" i="12"/>
  <c r="B1016" i="12"/>
  <c r="C1015" i="12"/>
  <c r="B1015" i="12"/>
  <c r="C1014" i="12"/>
  <c r="B1014" i="12"/>
  <c r="C1013" i="12"/>
  <c r="B1013" i="12"/>
  <c r="C1012" i="12"/>
  <c r="B1012" i="12"/>
  <c r="C1011" i="12"/>
  <c r="B1011" i="12"/>
  <c r="C1010" i="12"/>
  <c r="B1010" i="12"/>
  <c r="C1009" i="12"/>
  <c r="B1009" i="12"/>
  <c r="C1008" i="12"/>
  <c r="B1008" i="12"/>
  <c r="C1007" i="12"/>
  <c r="B1007" i="12"/>
  <c r="C1006" i="12"/>
  <c r="B1006" i="12"/>
  <c r="C1005" i="12"/>
  <c r="B1005" i="12"/>
  <c r="C1004" i="12"/>
  <c r="B1004" i="12"/>
  <c r="C1003" i="12"/>
  <c r="B1003" i="12"/>
  <c r="C1002" i="12"/>
  <c r="B1002" i="12"/>
  <c r="C1001" i="12"/>
  <c r="B1001" i="12"/>
  <c r="C1000" i="12"/>
  <c r="B1000" i="12"/>
  <c r="C999" i="12"/>
  <c r="B999" i="12"/>
  <c r="C998" i="12"/>
  <c r="B998" i="12"/>
  <c r="C997" i="12"/>
  <c r="B997" i="12"/>
  <c r="C996" i="12"/>
  <c r="B996" i="12"/>
  <c r="C995" i="12"/>
  <c r="B995" i="12"/>
  <c r="C994" i="12"/>
  <c r="B994" i="12"/>
  <c r="C993" i="12"/>
  <c r="B993" i="12"/>
  <c r="C992" i="12"/>
  <c r="B992" i="12"/>
  <c r="C991" i="12"/>
  <c r="B991" i="12"/>
  <c r="C990" i="12"/>
  <c r="B990" i="12"/>
  <c r="C989" i="12"/>
  <c r="B989" i="12"/>
  <c r="C988" i="12"/>
  <c r="B988" i="12"/>
  <c r="C987" i="12"/>
  <c r="B987" i="12"/>
  <c r="C986" i="12"/>
  <c r="B986" i="12"/>
  <c r="C985" i="12"/>
  <c r="B985" i="12"/>
  <c r="C984" i="12"/>
  <c r="B984" i="12"/>
  <c r="C983" i="12"/>
  <c r="B983" i="12"/>
  <c r="C982" i="12"/>
  <c r="B982" i="12"/>
  <c r="C981" i="12"/>
  <c r="B981" i="12"/>
  <c r="C980" i="12"/>
  <c r="B980" i="12"/>
  <c r="C979" i="12"/>
  <c r="B979" i="12"/>
  <c r="C978" i="12"/>
  <c r="B978" i="12"/>
  <c r="C977" i="12"/>
  <c r="B977" i="12"/>
  <c r="C976" i="12"/>
  <c r="B976" i="12"/>
  <c r="C975" i="12"/>
  <c r="B975" i="12"/>
  <c r="C974" i="12"/>
  <c r="B974" i="12"/>
  <c r="C973" i="12"/>
  <c r="B973" i="12"/>
  <c r="C972" i="12"/>
  <c r="B972" i="12"/>
  <c r="C971" i="12"/>
  <c r="B971" i="12"/>
  <c r="C970" i="12"/>
  <c r="B970" i="12"/>
  <c r="C969" i="12"/>
  <c r="B969" i="12"/>
  <c r="C968" i="12"/>
  <c r="B968" i="12"/>
  <c r="C967" i="12"/>
  <c r="B967" i="12"/>
  <c r="C966" i="12"/>
  <c r="B966" i="12"/>
  <c r="C965" i="12"/>
  <c r="B965" i="12"/>
  <c r="C964" i="12"/>
  <c r="B964" i="12"/>
  <c r="C963" i="12"/>
  <c r="B963" i="12"/>
  <c r="C962" i="12"/>
  <c r="B962" i="12"/>
  <c r="C961" i="12"/>
  <c r="B961" i="12"/>
  <c r="C960" i="12"/>
  <c r="B960" i="12"/>
  <c r="C959" i="12"/>
  <c r="B959" i="12"/>
  <c r="C958" i="12"/>
  <c r="B958" i="12"/>
  <c r="C957" i="12"/>
  <c r="B957" i="12"/>
  <c r="C956" i="12"/>
  <c r="B956" i="12"/>
  <c r="C955" i="12"/>
  <c r="B955" i="12"/>
  <c r="C954" i="12"/>
  <c r="B954" i="12"/>
  <c r="C953" i="12"/>
  <c r="B953" i="12"/>
  <c r="C952" i="12"/>
  <c r="B952" i="12"/>
  <c r="C951" i="12"/>
  <c r="B951" i="12"/>
  <c r="C950" i="12"/>
  <c r="B950" i="12"/>
  <c r="C949" i="12"/>
  <c r="B949" i="12"/>
  <c r="C948" i="12"/>
  <c r="B948" i="12"/>
  <c r="C947" i="12"/>
  <c r="B947" i="12"/>
  <c r="C946" i="12"/>
  <c r="B946" i="12"/>
  <c r="C945" i="12"/>
  <c r="B945" i="12"/>
  <c r="C944" i="12"/>
  <c r="B944" i="12"/>
  <c r="C943" i="12"/>
  <c r="B943" i="12"/>
  <c r="C942" i="12"/>
  <c r="B942" i="12"/>
  <c r="C941" i="12"/>
  <c r="B941" i="12"/>
  <c r="C940" i="12"/>
  <c r="B940" i="12"/>
  <c r="C939" i="12"/>
  <c r="B939" i="12"/>
  <c r="C938" i="12"/>
  <c r="B938" i="12"/>
  <c r="C937" i="12"/>
  <c r="B937" i="12"/>
  <c r="C936" i="12"/>
  <c r="B936" i="12"/>
  <c r="C935" i="12"/>
  <c r="B935" i="12"/>
  <c r="C934" i="12"/>
  <c r="B934" i="12"/>
  <c r="C933" i="12"/>
  <c r="B933" i="12"/>
  <c r="C932" i="12"/>
  <c r="B932" i="12"/>
  <c r="C931" i="12"/>
  <c r="B931" i="12"/>
  <c r="C930" i="12"/>
  <c r="B930" i="12"/>
  <c r="C929" i="12"/>
  <c r="B929" i="12"/>
  <c r="C928" i="12"/>
  <c r="B928" i="12"/>
  <c r="C927" i="12"/>
  <c r="B927" i="12"/>
  <c r="C926" i="12"/>
  <c r="B926" i="12"/>
  <c r="C925" i="12"/>
  <c r="B925" i="12"/>
  <c r="C924" i="12"/>
  <c r="B924" i="12"/>
  <c r="C923" i="12"/>
  <c r="B923" i="12"/>
  <c r="C922" i="12"/>
  <c r="B922" i="12"/>
  <c r="C921" i="12"/>
  <c r="B921" i="12"/>
  <c r="C920" i="12"/>
  <c r="B920" i="12"/>
  <c r="C919" i="12"/>
  <c r="B919" i="12"/>
  <c r="C918" i="12"/>
  <c r="B918" i="12"/>
  <c r="C917" i="12"/>
  <c r="B917" i="12"/>
  <c r="C916" i="12"/>
  <c r="B916" i="12"/>
  <c r="C915" i="12"/>
  <c r="B915" i="12"/>
  <c r="C914" i="12"/>
  <c r="B914" i="12"/>
  <c r="C913" i="12"/>
  <c r="B913" i="12"/>
  <c r="C912" i="12"/>
  <c r="B912" i="12"/>
  <c r="C911" i="12"/>
  <c r="B911" i="12"/>
  <c r="C910" i="12"/>
  <c r="B910" i="12"/>
  <c r="C909" i="12"/>
  <c r="B909" i="12"/>
  <c r="C908" i="12"/>
  <c r="B908" i="12"/>
  <c r="C907" i="12"/>
  <c r="B907" i="12"/>
  <c r="C906" i="12"/>
  <c r="B906" i="12"/>
  <c r="C905" i="12"/>
  <c r="B905" i="12"/>
  <c r="C904" i="12"/>
  <c r="B904" i="12"/>
  <c r="C903" i="12"/>
  <c r="B903" i="12"/>
  <c r="C902" i="12"/>
  <c r="B902" i="12"/>
  <c r="C901" i="12"/>
  <c r="B901" i="12"/>
  <c r="C900" i="12"/>
  <c r="B900" i="12"/>
  <c r="C899" i="12"/>
  <c r="B899" i="12"/>
  <c r="C898" i="12"/>
  <c r="B898" i="12"/>
  <c r="C897" i="12"/>
  <c r="B897" i="12"/>
  <c r="C896" i="12"/>
  <c r="B896" i="12"/>
  <c r="C895" i="12"/>
  <c r="B895" i="12"/>
  <c r="C894" i="12"/>
  <c r="B894" i="12"/>
  <c r="C893" i="12"/>
  <c r="B893" i="12"/>
  <c r="C892" i="12"/>
  <c r="B892" i="12"/>
  <c r="C891" i="12"/>
  <c r="B891" i="12"/>
  <c r="C890" i="12"/>
  <c r="B890" i="12"/>
  <c r="C889" i="12"/>
  <c r="B889" i="12"/>
  <c r="C888" i="12"/>
  <c r="B888" i="12"/>
  <c r="C887" i="12"/>
  <c r="B887" i="12"/>
  <c r="C886" i="12"/>
  <c r="B886" i="12"/>
  <c r="C885" i="12"/>
  <c r="B885" i="12"/>
  <c r="C884" i="12"/>
  <c r="B884" i="12"/>
  <c r="C883" i="12"/>
  <c r="B883" i="12"/>
  <c r="C882" i="12"/>
  <c r="B882" i="12"/>
  <c r="C881" i="12"/>
  <c r="B881" i="12"/>
  <c r="C880" i="12"/>
  <c r="B880" i="12"/>
  <c r="C879" i="12"/>
  <c r="B879" i="12"/>
  <c r="C878" i="12"/>
  <c r="B878" i="12"/>
  <c r="C877" i="12"/>
  <c r="B877" i="12"/>
  <c r="C876" i="12"/>
  <c r="B876" i="12"/>
  <c r="C875" i="12"/>
  <c r="B875" i="12"/>
  <c r="C874" i="12"/>
  <c r="B874" i="12"/>
  <c r="C873" i="12"/>
  <c r="B873" i="12"/>
  <c r="C872" i="12"/>
  <c r="B872" i="12"/>
  <c r="C871" i="12"/>
  <c r="B871" i="12"/>
  <c r="C870" i="12"/>
  <c r="B870" i="12"/>
  <c r="C869" i="12"/>
  <c r="B869" i="12"/>
  <c r="C868" i="12"/>
  <c r="B868" i="12"/>
  <c r="C867" i="12"/>
  <c r="B867" i="12"/>
  <c r="C866" i="12"/>
  <c r="B866" i="12"/>
  <c r="C865" i="12"/>
  <c r="B865" i="12"/>
  <c r="C864" i="12"/>
  <c r="B864" i="12"/>
  <c r="C863" i="12"/>
  <c r="B863" i="12"/>
  <c r="C862" i="12"/>
  <c r="B862" i="12"/>
  <c r="C861" i="12"/>
  <c r="B861" i="12"/>
  <c r="C860" i="12"/>
  <c r="B860" i="12"/>
  <c r="C859" i="12"/>
  <c r="B859" i="12"/>
  <c r="C858" i="12"/>
  <c r="B858" i="12"/>
  <c r="C857" i="12"/>
  <c r="B857" i="12"/>
  <c r="C856" i="12"/>
  <c r="B856" i="12"/>
  <c r="C855" i="12"/>
  <c r="B855" i="12"/>
  <c r="C854" i="12"/>
  <c r="B854" i="12"/>
  <c r="C853" i="12"/>
  <c r="B853" i="12"/>
  <c r="C852" i="12"/>
  <c r="B852" i="12"/>
  <c r="C851" i="12"/>
  <c r="B851" i="12"/>
  <c r="C850" i="12"/>
  <c r="B850" i="12"/>
  <c r="C849" i="12"/>
  <c r="B849" i="12"/>
  <c r="C848" i="12"/>
  <c r="B848" i="12"/>
  <c r="C847" i="12"/>
  <c r="B847" i="12"/>
  <c r="C846" i="12"/>
  <c r="B846" i="12"/>
  <c r="C845" i="12"/>
  <c r="B845" i="12"/>
  <c r="C844" i="12"/>
  <c r="B844" i="12"/>
  <c r="C843" i="12"/>
  <c r="B843" i="12"/>
  <c r="C842" i="12"/>
  <c r="B842" i="12"/>
  <c r="C841" i="12"/>
  <c r="B841" i="12"/>
  <c r="C840" i="12"/>
  <c r="B840" i="12"/>
  <c r="C839" i="12"/>
  <c r="B839" i="12"/>
  <c r="C838" i="12"/>
  <c r="B838" i="12"/>
  <c r="C837" i="12"/>
  <c r="B837" i="12"/>
  <c r="C836" i="12"/>
  <c r="B836" i="12"/>
  <c r="C835" i="12"/>
  <c r="B835" i="12"/>
  <c r="C834" i="12"/>
  <c r="B834" i="12"/>
  <c r="C833" i="12"/>
  <c r="B833" i="12"/>
  <c r="C832" i="12"/>
  <c r="B832" i="12"/>
  <c r="C831" i="12"/>
  <c r="B831" i="12"/>
  <c r="C830" i="12"/>
  <c r="B830" i="12"/>
  <c r="C829" i="12"/>
  <c r="B829" i="12"/>
  <c r="C828" i="12"/>
  <c r="B828" i="12"/>
  <c r="C827" i="12"/>
  <c r="B827" i="12"/>
  <c r="C826" i="12"/>
  <c r="B826" i="12"/>
  <c r="C825" i="12"/>
  <c r="B825" i="12"/>
  <c r="C824" i="12"/>
  <c r="B824" i="12"/>
  <c r="C823" i="12"/>
  <c r="B823" i="12"/>
  <c r="C822" i="12"/>
  <c r="B822" i="12"/>
  <c r="C821" i="12"/>
  <c r="B821" i="12"/>
  <c r="C820" i="12"/>
  <c r="B820" i="12"/>
  <c r="C819" i="12"/>
  <c r="B819" i="12"/>
  <c r="C818" i="12"/>
  <c r="B818" i="12"/>
  <c r="C817" i="12"/>
  <c r="B817" i="12"/>
  <c r="C816" i="12"/>
  <c r="B816" i="12"/>
  <c r="C815" i="12"/>
  <c r="B815" i="12"/>
  <c r="C814" i="12"/>
  <c r="B814" i="12"/>
  <c r="C813" i="12"/>
  <c r="B813" i="12"/>
  <c r="C812" i="12"/>
  <c r="B812" i="12"/>
  <c r="C811" i="12"/>
  <c r="B811" i="12"/>
  <c r="C810" i="12"/>
  <c r="B810" i="12"/>
  <c r="C809" i="12"/>
  <c r="B809" i="12"/>
  <c r="C808" i="12"/>
  <c r="B808" i="12"/>
  <c r="C807" i="12"/>
  <c r="B807" i="12"/>
  <c r="C806" i="12"/>
  <c r="B806" i="12"/>
  <c r="C805" i="12"/>
  <c r="B805" i="12"/>
  <c r="C804" i="12"/>
  <c r="B804" i="12"/>
  <c r="C803" i="12"/>
  <c r="B803" i="12"/>
  <c r="C802" i="12"/>
  <c r="B802" i="12"/>
  <c r="C801" i="12"/>
  <c r="B801" i="12"/>
  <c r="C800" i="12"/>
  <c r="B800" i="12"/>
  <c r="C799" i="12"/>
  <c r="B799" i="12"/>
  <c r="C798" i="12"/>
  <c r="B798" i="12"/>
  <c r="C797" i="12"/>
  <c r="B797" i="12"/>
  <c r="C796" i="12"/>
  <c r="B796" i="12"/>
  <c r="C795" i="12"/>
  <c r="B795" i="12"/>
  <c r="C794" i="12"/>
  <c r="B794" i="12"/>
  <c r="C793" i="12"/>
  <c r="B793" i="12"/>
  <c r="C792" i="12"/>
  <c r="B792" i="12"/>
  <c r="C791" i="12"/>
  <c r="B791" i="12"/>
  <c r="C790" i="12"/>
  <c r="B790" i="12"/>
  <c r="C789" i="12"/>
  <c r="B789" i="12"/>
  <c r="C788" i="12"/>
  <c r="B788" i="12"/>
  <c r="C787" i="12"/>
  <c r="B787" i="12"/>
  <c r="C786" i="12"/>
  <c r="B786" i="12"/>
  <c r="C785" i="12"/>
  <c r="B785" i="12"/>
  <c r="C784" i="12"/>
  <c r="B784" i="12"/>
  <c r="C783" i="12"/>
  <c r="B783" i="12"/>
  <c r="C782" i="12"/>
  <c r="B782" i="12"/>
  <c r="C781" i="12"/>
  <c r="B781" i="12"/>
  <c r="C780" i="12"/>
  <c r="B780" i="12"/>
  <c r="C779" i="12"/>
  <c r="B779" i="12"/>
  <c r="C778" i="12"/>
  <c r="B778" i="12"/>
  <c r="C777" i="12"/>
  <c r="B777" i="12"/>
  <c r="C776" i="12"/>
  <c r="B776" i="12"/>
  <c r="C775" i="12"/>
  <c r="B775" i="12"/>
  <c r="C774" i="12"/>
  <c r="B774" i="12"/>
  <c r="C773" i="12"/>
  <c r="B773" i="12"/>
  <c r="C772" i="12"/>
  <c r="B772" i="12"/>
  <c r="C771" i="12"/>
  <c r="B771" i="12"/>
  <c r="C770" i="12"/>
  <c r="B770" i="12"/>
  <c r="C769" i="12"/>
  <c r="B769" i="12"/>
  <c r="C768" i="12"/>
  <c r="B768" i="12"/>
  <c r="C767" i="12"/>
  <c r="B767" i="12"/>
  <c r="C766" i="12"/>
  <c r="B766" i="12"/>
  <c r="C765" i="12"/>
  <c r="B765" i="12"/>
  <c r="C764" i="12"/>
  <c r="B764" i="12"/>
  <c r="C763" i="12"/>
  <c r="B763" i="12"/>
  <c r="C762" i="12"/>
  <c r="B762" i="12"/>
  <c r="C761" i="12"/>
  <c r="B761" i="12"/>
  <c r="C760" i="12"/>
  <c r="B760" i="12"/>
  <c r="C759" i="12"/>
  <c r="B759" i="12"/>
  <c r="C758" i="12"/>
  <c r="B758" i="12"/>
  <c r="C757" i="12"/>
  <c r="B757" i="12"/>
  <c r="C756" i="12"/>
  <c r="B756" i="12"/>
  <c r="C755" i="12"/>
  <c r="B755" i="12"/>
  <c r="C754" i="12"/>
  <c r="B754" i="12"/>
  <c r="C753" i="12"/>
  <c r="B753" i="12"/>
  <c r="C752" i="12"/>
  <c r="B752" i="12"/>
  <c r="C751" i="12"/>
  <c r="B751" i="12"/>
  <c r="C750" i="12"/>
  <c r="B750" i="12"/>
  <c r="C749" i="12"/>
  <c r="B749" i="12"/>
  <c r="C748" i="12"/>
  <c r="B748" i="12"/>
  <c r="C747" i="12"/>
  <c r="B747" i="12"/>
  <c r="C746" i="12"/>
  <c r="B746" i="12"/>
  <c r="C745" i="12"/>
  <c r="B745" i="12"/>
  <c r="C744" i="12"/>
  <c r="B744" i="12"/>
  <c r="C743" i="12"/>
  <c r="B743" i="12"/>
  <c r="C742" i="12"/>
  <c r="B742" i="12"/>
  <c r="C741" i="12"/>
  <c r="B741" i="12"/>
  <c r="C740" i="12"/>
  <c r="B740" i="12"/>
  <c r="C739" i="12"/>
  <c r="B739" i="12"/>
  <c r="C738" i="12"/>
  <c r="B738" i="12"/>
  <c r="C737" i="12"/>
  <c r="B737" i="12"/>
  <c r="C736" i="12"/>
  <c r="B736" i="12"/>
  <c r="C735" i="12"/>
  <c r="B735" i="12"/>
  <c r="C734" i="12"/>
  <c r="B734" i="12"/>
  <c r="C733" i="12"/>
  <c r="B733" i="12"/>
  <c r="C732" i="12"/>
  <c r="B732" i="12"/>
  <c r="C731" i="12"/>
  <c r="B731" i="12"/>
  <c r="C730" i="12"/>
  <c r="B730" i="12"/>
  <c r="C729" i="12"/>
  <c r="B729" i="12"/>
  <c r="C728" i="12"/>
  <c r="B728" i="12"/>
  <c r="C727" i="12"/>
  <c r="B727" i="12"/>
  <c r="C726" i="12"/>
  <c r="B726" i="12"/>
  <c r="C725" i="12"/>
  <c r="B725" i="12"/>
  <c r="C724" i="12"/>
  <c r="B724" i="12"/>
  <c r="C723" i="12"/>
  <c r="B723" i="12"/>
  <c r="C722" i="12"/>
  <c r="B722" i="12"/>
  <c r="C721" i="12"/>
  <c r="B721" i="12"/>
  <c r="C720" i="12"/>
  <c r="B720" i="12"/>
  <c r="C719" i="12"/>
  <c r="B719" i="12"/>
  <c r="C718" i="12"/>
  <c r="B718" i="12"/>
  <c r="C717" i="12"/>
  <c r="B717" i="12"/>
  <c r="C716" i="12"/>
  <c r="B716" i="12"/>
  <c r="C715" i="12"/>
  <c r="B715" i="12"/>
  <c r="C714" i="12"/>
  <c r="B714" i="12"/>
  <c r="C713" i="12"/>
  <c r="B713" i="12"/>
  <c r="C712" i="12"/>
  <c r="B712" i="12"/>
  <c r="C711" i="12"/>
  <c r="B711" i="12"/>
  <c r="C710" i="12"/>
  <c r="B710" i="12"/>
  <c r="C709" i="12"/>
  <c r="B709" i="12"/>
  <c r="C708" i="12"/>
  <c r="B708" i="12"/>
  <c r="C707" i="12"/>
  <c r="B707" i="12"/>
  <c r="C706" i="12"/>
  <c r="B706" i="12"/>
  <c r="C705" i="12"/>
  <c r="B705" i="12"/>
  <c r="C704" i="12"/>
  <c r="B704" i="12"/>
  <c r="C703" i="12"/>
  <c r="B703" i="12"/>
  <c r="C702" i="12"/>
  <c r="B702" i="12"/>
  <c r="C701" i="12"/>
  <c r="B701" i="12"/>
  <c r="C700" i="12"/>
  <c r="B700" i="12"/>
  <c r="C699" i="12"/>
  <c r="B699" i="12"/>
  <c r="C698" i="12"/>
  <c r="B698" i="12"/>
  <c r="C697" i="12"/>
  <c r="B697" i="12"/>
  <c r="C696" i="12"/>
  <c r="B696" i="12"/>
  <c r="C695" i="12"/>
  <c r="B695" i="12"/>
  <c r="C694" i="12"/>
  <c r="B694" i="12"/>
  <c r="C693" i="12"/>
  <c r="B693" i="12"/>
  <c r="C692" i="12"/>
  <c r="B692" i="12"/>
  <c r="C691" i="12"/>
  <c r="B691" i="12"/>
  <c r="C690" i="12"/>
  <c r="B690" i="12"/>
  <c r="C689" i="12"/>
  <c r="B689" i="12"/>
  <c r="C688" i="12"/>
  <c r="B688" i="12"/>
  <c r="C687" i="12"/>
  <c r="B687" i="12"/>
  <c r="C686" i="12"/>
  <c r="B686" i="12"/>
  <c r="C685" i="12"/>
  <c r="B685" i="12"/>
  <c r="C684" i="12"/>
  <c r="B684" i="12"/>
  <c r="C683" i="12"/>
  <c r="B683" i="12"/>
  <c r="C682" i="12"/>
  <c r="B682" i="12"/>
  <c r="C681" i="12"/>
  <c r="B681" i="12"/>
  <c r="C680" i="12"/>
  <c r="B680" i="12"/>
  <c r="C679" i="12"/>
  <c r="B679" i="12"/>
  <c r="C678" i="12"/>
  <c r="B678" i="12"/>
  <c r="C677" i="12"/>
  <c r="B677" i="12"/>
  <c r="C676" i="12"/>
  <c r="B676" i="12"/>
  <c r="C675" i="12"/>
  <c r="B675" i="12"/>
  <c r="C674" i="12"/>
  <c r="B674" i="12"/>
  <c r="C673" i="12"/>
  <c r="B673" i="12"/>
  <c r="C672" i="12"/>
  <c r="B672" i="12"/>
  <c r="C671" i="12"/>
  <c r="B671" i="12"/>
  <c r="C670" i="12"/>
  <c r="B670" i="12"/>
  <c r="C669" i="12"/>
  <c r="B669" i="12"/>
  <c r="C668" i="12"/>
  <c r="B668" i="12"/>
  <c r="C667" i="12"/>
  <c r="B667" i="12"/>
  <c r="C666" i="12"/>
  <c r="B666" i="12"/>
  <c r="C665" i="12"/>
  <c r="B665" i="12"/>
  <c r="C664" i="12"/>
  <c r="B664" i="12"/>
  <c r="C663" i="12"/>
  <c r="B663" i="12"/>
  <c r="C662" i="12"/>
  <c r="B662" i="12"/>
  <c r="C661" i="12"/>
  <c r="B661" i="12"/>
  <c r="C660" i="12"/>
  <c r="B660" i="12"/>
  <c r="C659" i="12"/>
  <c r="B659" i="12"/>
  <c r="C658" i="12"/>
  <c r="B658" i="12"/>
  <c r="C657" i="12"/>
  <c r="B657" i="12"/>
  <c r="C656" i="12"/>
  <c r="B656" i="12"/>
  <c r="C655" i="12"/>
  <c r="B655" i="12"/>
  <c r="C654" i="12"/>
  <c r="B654" i="12"/>
  <c r="C653" i="12"/>
  <c r="B653" i="12"/>
  <c r="C652" i="12"/>
  <c r="B652" i="12"/>
  <c r="C651" i="12"/>
  <c r="B651" i="12"/>
  <c r="C650" i="12"/>
  <c r="B650" i="12"/>
  <c r="C649" i="12"/>
  <c r="B649" i="12"/>
  <c r="C648" i="12"/>
  <c r="B648" i="12"/>
  <c r="C647" i="12"/>
  <c r="B647" i="12"/>
  <c r="C646" i="12"/>
  <c r="B646" i="12"/>
  <c r="C645" i="12"/>
  <c r="B645" i="12"/>
  <c r="C644" i="12"/>
  <c r="B644" i="12"/>
  <c r="C643" i="12"/>
  <c r="B643" i="12"/>
  <c r="C642" i="12"/>
  <c r="B642" i="12"/>
  <c r="C641" i="12"/>
  <c r="B641" i="12"/>
  <c r="C640" i="12"/>
  <c r="B640" i="12"/>
  <c r="C639" i="12"/>
  <c r="B639" i="12"/>
  <c r="C638" i="12"/>
  <c r="B638" i="12"/>
  <c r="C637" i="12"/>
  <c r="B637" i="12"/>
  <c r="C636" i="12"/>
  <c r="B636" i="12"/>
  <c r="C635" i="12"/>
  <c r="B635" i="12"/>
  <c r="C634" i="12"/>
  <c r="B634" i="12"/>
  <c r="C633" i="12"/>
  <c r="B633" i="12"/>
  <c r="C632" i="12"/>
  <c r="B632" i="12"/>
  <c r="C631" i="12"/>
  <c r="B631" i="12"/>
  <c r="C630" i="12"/>
  <c r="B630" i="12"/>
  <c r="C629" i="12"/>
  <c r="B629" i="12"/>
  <c r="C628" i="12"/>
  <c r="B628" i="12"/>
  <c r="C627" i="12"/>
  <c r="B627" i="12"/>
  <c r="C626" i="12"/>
  <c r="B626" i="12"/>
  <c r="C625" i="12"/>
  <c r="B625" i="12"/>
  <c r="C624" i="12"/>
  <c r="B624" i="12"/>
  <c r="C623" i="12"/>
  <c r="B623" i="12"/>
  <c r="C622" i="12"/>
  <c r="B622" i="12"/>
  <c r="C621" i="12"/>
  <c r="B621" i="12"/>
  <c r="C620" i="12"/>
  <c r="B620" i="12"/>
  <c r="C619" i="12"/>
  <c r="B619" i="12"/>
  <c r="C618" i="12"/>
  <c r="B618" i="12"/>
  <c r="C617" i="12"/>
  <c r="B617" i="12"/>
  <c r="C616" i="12"/>
  <c r="B616" i="12"/>
  <c r="C615" i="12"/>
  <c r="B615" i="12"/>
  <c r="C614" i="12"/>
  <c r="B614" i="12"/>
  <c r="C613" i="12"/>
  <c r="B613" i="12"/>
  <c r="C612" i="12"/>
  <c r="B612" i="12"/>
  <c r="C611" i="12"/>
  <c r="B611" i="12"/>
  <c r="C610" i="12"/>
  <c r="B610" i="12"/>
  <c r="C609" i="12"/>
  <c r="B609" i="12"/>
  <c r="C608" i="12"/>
  <c r="B608" i="12"/>
  <c r="C607" i="12"/>
  <c r="B607" i="12"/>
  <c r="C606" i="12"/>
  <c r="B606" i="12"/>
  <c r="C605" i="12"/>
  <c r="B605" i="12"/>
  <c r="C604" i="12"/>
  <c r="B604" i="12"/>
  <c r="C603" i="12"/>
  <c r="B603" i="12"/>
  <c r="C602" i="12"/>
  <c r="B602" i="12"/>
  <c r="C601" i="12"/>
  <c r="B601" i="12"/>
  <c r="C600" i="12"/>
  <c r="B600" i="12"/>
  <c r="C599" i="12"/>
  <c r="B599" i="12"/>
  <c r="C598" i="12"/>
  <c r="B598" i="12"/>
  <c r="C597" i="12"/>
  <c r="B597" i="12"/>
  <c r="C596" i="12"/>
  <c r="B596" i="12"/>
  <c r="C595" i="12"/>
  <c r="B595" i="12"/>
  <c r="C594" i="12"/>
  <c r="B594" i="12"/>
  <c r="C593" i="12"/>
  <c r="B593" i="12"/>
  <c r="C592" i="12"/>
  <c r="B592" i="12"/>
  <c r="C591" i="12"/>
  <c r="B591" i="12"/>
  <c r="C590" i="12"/>
  <c r="B590" i="12"/>
  <c r="C589" i="12"/>
  <c r="B589" i="12"/>
  <c r="C588" i="12"/>
  <c r="B588" i="12"/>
  <c r="C587" i="12"/>
  <c r="B587" i="12"/>
  <c r="C586" i="12"/>
  <c r="B586" i="12"/>
  <c r="C585" i="12"/>
  <c r="B585" i="12"/>
  <c r="C584" i="12"/>
  <c r="B584" i="12"/>
  <c r="C583" i="12"/>
  <c r="B583" i="12"/>
  <c r="C582" i="12"/>
  <c r="B582" i="12"/>
  <c r="C581" i="12"/>
  <c r="B581" i="12"/>
  <c r="C580" i="12"/>
  <c r="B580" i="12"/>
  <c r="C579" i="12"/>
  <c r="B579" i="12"/>
  <c r="C578" i="12"/>
  <c r="B578" i="12"/>
  <c r="C577" i="12"/>
  <c r="B577" i="12"/>
  <c r="C576" i="12"/>
  <c r="B576" i="12"/>
  <c r="C575" i="12"/>
  <c r="B575" i="12"/>
  <c r="C574" i="12"/>
  <c r="B574" i="12"/>
  <c r="C573" i="12"/>
  <c r="B573" i="12"/>
  <c r="C572" i="12"/>
  <c r="B572" i="12"/>
  <c r="C571" i="12"/>
  <c r="B571" i="12"/>
  <c r="C570" i="12"/>
  <c r="B570" i="12"/>
  <c r="C569" i="12"/>
  <c r="B569" i="12"/>
  <c r="C568" i="12"/>
  <c r="B568" i="12"/>
  <c r="C567" i="12"/>
  <c r="B567" i="12"/>
  <c r="C566" i="12"/>
  <c r="B566" i="12"/>
  <c r="C565" i="12"/>
  <c r="B565" i="12"/>
  <c r="C564" i="12"/>
  <c r="B564" i="12"/>
  <c r="C563" i="12"/>
  <c r="B563" i="12"/>
  <c r="C562" i="12"/>
  <c r="B562" i="12"/>
  <c r="C561" i="12"/>
  <c r="B561" i="12"/>
  <c r="C560" i="12"/>
  <c r="B560" i="12"/>
  <c r="C559" i="12"/>
  <c r="B559" i="12"/>
  <c r="C558" i="12"/>
  <c r="B558" i="12"/>
  <c r="C557" i="12"/>
  <c r="B557" i="12"/>
  <c r="C556" i="12"/>
  <c r="B556" i="12"/>
  <c r="C555" i="12"/>
  <c r="B555" i="12"/>
  <c r="C554" i="12"/>
  <c r="B554" i="12"/>
  <c r="C553" i="12"/>
  <c r="B553" i="12"/>
  <c r="C552" i="12"/>
  <c r="B552" i="12"/>
  <c r="C551" i="12"/>
  <c r="B551" i="12"/>
  <c r="C550" i="12"/>
  <c r="B550" i="12"/>
  <c r="C549" i="12"/>
  <c r="B549" i="12"/>
  <c r="C548" i="12"/>
  <c r="B548" i="12"/>
  <c r="C547" i="12"/>
  <c r="B547" i="12"/>
  <c r="C546" i="12"/>
  <c r="B546" i="12"/>
  <c r="C545" i="12"/>
  <c r="B545" i="12"/>
  <c r="C544" i="12"/>
  <c r="B544" i="12"/>
  <c r="C543" i="12"/>
  <c r="B543" i="12"/>
  <c r="C542" i="12"/>
  <c r="B542" i="12"/>
  <c r="C541" i="12"/>
  <c r="B541" i="12"/>
  <c r="C540" i="12"/>
  <c r="B540" i="12"/>
  <c r="C539" i="12"/>
  <c r="B539" i="12"/>
  <c r="C538" i="12"/>
  <c r="B538" i="12"/>
  <c r="C537" i="12"/>
  <c r="B537" i="12"/>
  <c r="C536" i="12"/>
  <c r="B536" i="12"/>
  <c r="C535" i="12"/>
  <c r="B535" i="12"/>
  <c r="C534" i="12"/>
  <c r="B534" i="12"/>
  <c r="C533" i="12"/>
  <c r="B533" i="12"/>
  <c r="C532" i="12"/>
  <c r="B532" i="12"/>
  <c r="C531" i="12"/>
  <c r="B531" i="12"/>
  <c r="C530" i="12"/>
  <c r="B530" i="12"/>
  <c r="C529" i="12"/>
  <c r="B529" i="12"/>
  <c r="C528" i="12"/>
  <c r="B528" i="12"/>
  <c r="C527" i="12"/>
  <c r="B527" i="12"/>
  <c r="C526" i="12"/>
  <c r="B526" i="12"/>
  <c r="C525" i="12"/>
  <c r="B525" i="12"/>
  <c r="C524" i="12"/>
  <c r="B524" i="12"/>
  <c r="C523" i="12"/>
  <c r="B523" i="12"/>
  <c r="C522" i="12"/>
  <c r="B522" i="12"/>
  <c r="C521" i="12"/>
  <c r="B521" i="12"/>
  <c r="C520" i="12"/>
  <c r="B520" i="12"/>
  <c r="C519" i="12"/>
  <c r="B519" i="12"/>
  <c r="C518" i="12"/>
  <c r="B518" i="12"/>
  <c r="C517" i="12"/>
  <c r="B517" i="12"/>
  <c r="C516" i="12"/>
  <c r="B516" i="12"/>
  <c r="C515" i="12"/>
  <c r="B515" i="12"/>
  <c r="C514" i="12"/>
  <c r="B514" i="12"/>
  <c r="C513" i="12"/>
  <c r="B513" i="12"/>
  <c r="C512" i="12"/>
  <c r="B512" i="12"/>
  <c r="C511" i="12"/>
  <c r="B511" i="12"/>
  <c r="C510" i="12"/>
  <c r="B510" i="12"/>
  <c r="C509" i="12"/>
  <c r="B509" i="12"/>
  <c r="C508" i="12"/>
  <c r="B508" i="12"/>
  <c r="C507" i="12"/>
  <c r="B507" i="12"/>
  <c r="C506" i="12"/>
  <c r="B506" i="12"/>
  <c r="C505" i="12"/>
  <c r="B505" i="12"/>
  <c r="C504" i="12"/>
  <c r="B504" i="12"/>
  <c r="C503" i="12"/>
  <c r="B503" i="12"/>
  <c r="C502" i="12"/>
  <c r="B502" i="12"/>
  <c r="C501" i="12"/>
  <c r="B501" i="12"/>
  <c r="C500" i="12"/>
  <c r="B500" i="12"/>
  <c r="C499" i="12"/>
  <c r="B499" i="12"/>
  <c r="C498" i="12"/>
  <c r="B498" i="12"/>
  <c r="C497" i="12"/>
  <c r="B497" i="12"/>
  <c r="C496" i="12"/>
  <c r="B496" i="12"/>
  <c r="C495" i="12"/>
  <c r="B495" i="12"/>
  <c r="C494" i="12"/>
  <c r="B494" i="12"/>
  <c r="C493" i="12"/>
  <c r="B493" i="12"/>
  <c r="C492" i="12"/>
  <c r="B492" i="12"/>
  <c r="C491" i="12"/>
  <c r="B491" i="12"/>
  <c r="C490" i="12"/>
  <c r="B490" i="12"/>
  <c r="C489" i="12"/>
  <c r="B489" i="12"/>
  <c r="C488" i="12"/>
  <c r="B488" i="12"/>
  <c r="C487" i="12"/>
  <c r="B487" i="12"/>
  <c r="C486" i="12"/>
  <c r="B486" i="12"/>
  <c r="C485" i="12"/>
  <c r="B485" i="12"/>
  <c r="C484" i="12"/>
  <c r="B484" i="12"/>
  <c r="C483" i="12"/>
  <c r="B483" i="12"/>
  <c r="C482" i="12"/>
  <c r="B482" i="12"/>
  <c r="C481" i="12"/>
  <c r="B481" i="12"/>
  <c r="C480" i="12"/>
  <c r="B480" i="12"/>
  <c r="C479" i="12"/>
  <c r="B479" i="12"/>
  <c r="C478" i="12"/>
  <c r="B478" i="12"/>
  <c r="C477" i="12"/>
  <c r="B477" i="12"/>
  <c r="C476" i="12"/>
  <c r="B476" i="12"/>
  <c r="C475" i="12"/>
  <c r="B475" i="12"/>
  <c r="C474" i="12"/>
  <c r="B474" i="12"/>
  <c r="C473" i="12"/>
  <c r="B473" i="12"/>
  <c r="C472" i="12"/>
  <c r="B472" i="12"/>
  <c r="C471" i="12"/>
  <c r="B471" i="12"/>
  <c r="C470" i="12"/>
  <c r="B470" i="12"/>
  <c r="C469" i="12"/>
  <c r="B469" i="12"/>
  <c r="C468" i="12"/>
  <c r="B468" i="12"/>
  <c r="C467" i="12"/>
  <c r="B467" i="12"/>
  <c r="C466" i="12"/>
  <c r="B466" i="12"/>
  <c r="C465" i="12"/>
  <c r="B465" i="12"/>
  <c r="C464" i="12"/>
  <c r="B464" i="12"/>
  <c r="C463" i="12"/>
  <c r="B463" i="12"/>
  <c r="C462" i="12"/>
  <c r="B462" i="12"/>
  <c r="C461" i="12"/>
  <c r="B461" i="12"/>
  <c r="C460" i="12"/>
  <c r="B460" i="12"/>
  <c r="C459" i="12"/>
  <c r="B459" i="12"/>
  <c r="C458" i="12"/>
  <c r="B458" i="12"/>
  <c r="C457" i="12"/>
  <c r="B457" i="12"/>
  <c r="C456" i="12"/>
  <c r="B456" i="12"/>
  <c r="C455" i="12"/>
  <c r="B455" i="12"/>
  <c r="C454" i="12"/>
  <c r="B454" i="12"/>
  <c r="C453" i="12"/>
  <c r="B453" i="12"/>
  <c r="C452" i="12"/>
  <c r="B452" i="12"/>
  <c r="C451" i="12"/>
  <c r="B451" i="12"/>
  <c r="C450" i="12"/>
  <c r="B450" i="12"/>
  <c r="C449" i="12"/>
  <c r="B449" i="12"/>
  <c r="C448" i="12"/>
  <c r="B448" i="12"/>
  <c r="C447" i="12"/>
  <c r="B447" i="12"/>
  <c r="C446" i="12"/>
  <c r="B446" i="12"/>
  <c r="C445" i="12"/>
  <c r="B445" i="12"/>
  <c r="C444" i="12"/>
  <c r="B444" i="12"/>
  <c r="C443" i="12"/>
  <c r="B443" i="12"/>
  <c r="C442" i="12"/>
  <c r="B442" i="12"/>
  <c r="C441" i="12"/>
  <c r="B441" i="12"/>
  <c r="C440" i="12"/>
  <c r="B440" i="12"/>
  <c r="C439" i="12"/>
  <c r="B439" i="12"/>
  <c r="C438" i="12"/>
  <c r="B438" i="12"/>
  <c r="C437" i="12"/>
  <c r="B437" i="12"/>
  <c r="C436" i="12"/>
  <c r="B436" i="12"/>
  <c r="C435" i="12"/>
  <c r="B435" i="12"/>
  <c r="C434" i="12"/>
  <c r="B434" i="12"/>
  <c r="C433" i="12"/>
  <c r="B433" i="12"/>
  <c r="C432" i="12"/>
  <c r="B432" i="12"/>
  <c r="C431" i="12"/>
  <c r="B431" i="12"/>
  <c r="C430" i="12"/>
  <c r="B430" i="12"/>
  <c r="C429" i="12"/>
  <c r="B429" i="12"/>
  <c r="C428" i="12"/>
  <c r="B428" i="12"/>
  <c r="C427" i="12"/>
  <c r="B427" i="12"/>
  <c r="C426" i="12"/>
  <c r="B426" i="12"/>
  <c r="C425" i="12"/>
  <c r="B425" i="12"/>
  <c r="C424" i="12"/>
  <c r="B424" i="12"/>
  <c r="C423" i="12"/>
  <c r="B423" i="12"/>
  <c r="C422" i="12"/>
  <c r="B422" i="12"/>
  <c r="C421" i="12"/>
  <c r="B421" i="12"/>
  <c r="C420" i="12"/>
  <c r="B420" i="12"/>
  <c r="C419" i="12"/>
  <c r="B419" i="12"/>
  <c r="C418" i="12"/>
  <c r="B418" i="12"/>
  <c r="C417" i="12"/>
  <c r="B417" i="12"/>
  <c r="C416" i="12"/>
  <c r="B416" i="12"/>
  <c r="C415" i="12"/>
  <c r="B415" i="12"/>
  <c r="C414" i="12"/>
  <c r="B414" i="12"/>
  <c r="C413" i="12"/>
  <c r="B413" i="12"/>
  <c r="C412" i="12"/>
  <c r="B412" i="12"/>
  <c r="C411" i="12"/>
  <c r="B411" i="12"/>
  <c r="C410" i="12"/>
  <c r="B410" i="12"/>
  <c r="C409" i="12"/>
  <c r="B409" i="12"/>
  <c r="C408" i="12"/>
  <c r="B408" i="12"/>
  <c r="C407" i="12"/>
  <c r="B407" i="12"/>
  <c r="C406" i="12"/>
  <c r="B406" i="12"/>
  <c r="C405" i="12"/>
  <c r="B405" i="12"/>
  <c r="C404" i="12"/>
  <c r="B404" i="12"/>
  <c r="C403" i="12"/>
  <c r="B403" i="12"/>
  <c r="C402" i="12"/>
  <c r="B402" i="12"/>
  <c r="C401" i="12"/>
  <c r="B401" i="12"/>
  <c r="C400" i="12"/>
  <c r="B400" i="12"/>
  <c r="C399" i="12"/>
  <c r="B399" i="12"/>
  <c r="C398" i="12"/>
  <c r="B398" i="12"/>
  <c r="C397" i="12"/>
  <c r="B397" i="12"/>
  <c r="C396" i="12"/>
  <c r="B396" i="12"/>
  <c r="C395" i="12"/>
  <c r="B395" i="12"/>
  <c r="C394" i="12"/>
  <c r="B394" i="12"/>
  <c r="C393" i="12"/>
  <c r="B393" i="12"/>
  <c r="C392" i="12"/>
  <c r="B392" i="12"/>
  <c r="C391" i="12"/>
  <c r="B391" i="12"/>
  <c r="C390" i="12"/>
  <c r="B390" i="12"/>
  <c r="C389" i="12"/>
  <c r="B389" i="12"/>
  <c r="C388" i="12"/>
  <c r="B388" i="12"/>
  <c r="C387" i="12"/>
  <c r="B387" i="12"/>
  <c r="C386" i="12"/>
  <c r="B386" i="12"/>
  <c r="C385" i="12"/>
  <c r="B385" i="12"/>
  <c r="C384" i="12"/>
  <c r="B384" i="12"/>
  <c r="C383" i="12"/>
  <c r="B383" i="12"/>
  <c r="C382" i="12"/>
  <c r="B382" i="12"/>
  <c r="C381" i="12"/>
  <c r="B381" i="12"/>
  <c r="C380" i="12"/>
  <c r="B380" i="12"/>
  <c r="C379" i="12"/>
  <c r="B379" i="12"/>
  <c r="C378" i="12"/>
  <c r="B378" i="12"/>
  <c r="C377" i="12"/>
  <c r="B377" i="12"/>
  <c r="C376" i="12"/>
  <c r="B376" i="12"/>
  <c r="C375" i="12"/>
  <c r="B375" i="12"/>
  <c r="C374" i="12"/>
  <c r="B374" i="12"/>
  <c r="C373" i="12"/>
  <c r="B373" i="12"/>
  <c r="C372" i="12"/>
  <c r="B372" i="12"/>
  <c r="C371" i="12"/>
  <c r="B371" i="12"/>
  <c r="C370" i="12"/>
  <c r="B370" i="12"/>
  <c r="C369" i="12"/>
  <c r="B369" i="12"/>
  <c r="C368" i="12"/>
  <c r="B368" i="12"/>
  <c r="C367" i="12"/>
  <c r="B367" i="12"/>
  <c r="C366" i="12"/>
  <c r="B366" i="12"/>
  <c r="C365" i="12"/>
  <c r="B365" i="12"/>
  <c r="C364" i="12"/>
  <c r="B364" i="12"/>
  <c r="C363" i="12"/>
  <c r="B363" i="12"/>
  <c r="C362" i="12"/>
  <c r="B362" i="12"/>
  <c r="C361" i="12"/>
  <c r="B361" i="12"/>
  <c r="C360" i="12"/>
  <c r="B360" i="12"/>
  <c r="C359" i="12"/>
  <c r="B359" i="12"/>
  <c r="C358" i="12"/>
  <c r="B358" i="12"/>
  <c r="C357" i="12"/>
  <c r="B357" i="12"/>
  <c r="C356" i="12"/>
  <c r="B356" i="12"/>
  <c r="C355" i="12"/>
  <c r="B355" i="12"/>
  <c r="C354" i="12"/>
  <c r="B354" i="12"/>
  <c r="C353" i="12"/>
  <c r="B353" i="12"/>
  <c r="C352" i="12"/>
  <c r="B352" i="12"/>
  <c r="C351" i="12"/>
  <c r="B351" i="12"/>
  <c r="C350" i="12"/>
  <c r="B350" i="12"/>
  <c r="C349" i="12"/>
  <c r="B349" i="12"/>
  <c r="C348" i="12"/>
  <c r="B348" i="12"/>
  <c r="C347" i="12"/>
  <c r="B347" i="12"/>
  <c r="C346" i="12"/>
  <c r="B346" i="12"/>
  <c r="C345" i="12"/>
  <c r="B345" i="12"/>
  <c r="C344" i="12"/>
  <c r="B344" i="12"/>
  <c r="C343" i="12"/>
  <c r="B343" i="12"/>
  <c r="C342" i="12"/>
  <c r="B342" i="12"/>
  <c r="C341" i="12"/>
  <c r="B341" i="12"/>
  <c r="C340" i="12"/>
  <c r="B340" i="12"/>
  <c r="C339" i="12"/>
  <c r="B339" i="12"/>
  <c r="C338" i="12"/>
  <c r="B338" i="12"/>
  <c r="C337" i="12"/>
  <c r="B337" i="12"/>
  <c r="C336" i="12"/>
  <c r="B336" i="12"/>
  <c r="C335" i="12"/>
  <c r="B335" i="12"/>
  <c r="C334" i="12"/>
  <c r="B334" i="12"/>
  <c r="C333" i="12"/>
  <c r="B333" i="12"/>
  <c r="C332" i="12"/>
  <c r="B332" i="12"/>
  <c r="C331" i="12"/>
  <c r="B331" i="12"/>
  <c r="C330" i="12"/>
  <c r="B330" i="12"/>
  <c r="C329" i="12"/>
  <c r="B329" i="12"/>
  <c r="C328" i="12"/>
  <c r="B328" i="12"/>
  <c r="C327" i="12"/>
  <c r="B327" i="12"/>
  <c r="C326" i="12"/>
  <c r="B326" i="12"/>
  <c r="C325" i="12"/>
  <c r="B325" i="12"/>
  <c r="C324" i="12"/>
  <c r="B324" i="12"/>
  <c r="C323" i="12"/>
  <c r="B323" i="12"/>
  <c r="C322" i="12"/>
  <c r="B322" i="12"/>
  <c r="C321" i="12"/>
  <c r="B321" i="12"/>
  <c r="C320" i="12"/>
  <c r="B320" i="12"/>
  <c r="C319" i="12"/>
  <c r="B319" i="12"/>
  <c r="C318" i="12"/>
  <c r="B318" i="12"/>
  <c r="C317" i="12"/>
  <c r="B317" i="12"/>
  <c r="C316" i="12"/>
  <c r="B316" i="12"/>
  <c r="C315" i="12"/>
  <c r="B315" i="12"/>
  <c r="C314" i="12"/>
  <c r="B314" i="12"/>
  <c r="C313" i="12"/>
  <c r="B313" i="12"/>
  <c r="C312" i="12"/>
  <c r="B312" i="12"/>
  <c r="C311" i="12"/>
  <c r="B311" i="12"/>
  <c r="C310" i="12"/>
  <c r="B310" i="12"/>
  <c r="C309" i="12"/>
  <c r="B309" i="12"/>
  <c r="C308" i="12"/>
  <c r="B308" i="12"/>
  <c r="C307" i="12"/>
  <c r="B307" i="12"/>
  <c r="C306" i="12"/>
  <c r="B306" i="12"/>
  <c r="C305" i="12"/>
  <c r="B305" i="12"/>
  <c r="C304" i="12"/>
  <c r="B304" i="12"/>
  <c r="C303" i="12"/>
  <c r="B303" i="12"/>
  <c r="C302" i="12"/>
  <c r="B302" i="12"/>
  <c r="C301" i="12"/>
  <c r="B301" i="12"/>
  <c r="C300" i="12"/>
  <c r="B300" i="12"/>
  <c r="C299" i="12"/>
  <c r="B299" i="12"/>
  <c r="C298" i="12"/>
  <c r="B298" i="12"/>
  <c r="C297" i="12"/>
  <c r="B297" i="12"/>
  <c r="C296" i="12"/>
  <c r="B296" i="12"/>
  <c r="C295" i="12"/>
  <c r="B295" i="12"/>
  <c r="C294" i="12"/>
  <c r="B294" i="12"/>
  <c r="C293" i="12"/>
  <c r="B293" i="12"/>
  <c r="C292" i="12"/>
  <c r="B292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2"/>
  <c r="C284" i="12"/>
  <c r="B284" i="12"/>
  <c r="C283" i="12"/>
  <c r="B283" i="12"/>
  <c r="C282" i="12"/>
  <c r="B282" i="12"/>
  <c r="C281" i="12"/>
  <c r="B281" i="12"/>
  <c r="C280" i="12"/>
  <c r="B280" i="12"/>
  <c r="C279" i="12"/>
  <c r="B279" i="12"/>
  <c r="C278" i="12"/>
  <c r="B278" i="12"/>
  <c r="C277" i="12"/>
  <c r="B277" i="12"/>
  <c r="C276" i="12"/>
  <c r="B276" i="12"/>
  <c r="C275" i="12"/>
  <c r="B275" i="12"/>
  <c r="C274" i="12"/>
  <c r="B274" i="12"/>
  <c r="C273" i="12"/>
  <c r="B273" i="12"/>
  <c r="C272" i="12"/>
  <c r="B272" i="12"/>
  <c r="C271" i="12"/>
  <c r="B271" i="12"/>
  <c r="C270" i="12"/>
  <c r="B270" i="12"/>
  <c r="C269" i="12"/>
  <c r="B269" i="12"/>
  <c r="C268" i="12"/>
  <c r="B268" i="12"/>
  <c r="C267" i="12"/>
  <c r="B267" i="12"/>
  <c r="C266" i="12"/>
  <c r="B266" i="12"/>
  <c r="C265" i="12"/>
  <c r="B265" i="12"/>
  <c r="C264" i="12"/>
  <c r="B264" i="12"/>
  <c r="C263" i="12"/>
  <c r="B263" i="12"/>
  <c r="C262" i="12"/>
  <c r="B262" i="12"/>
  <c r="C261" i="12"/>
  <c r="B261" i="12"/>
  <c r="C260" i="12"/>
  <c r="B260" i="12"/>
  <c r="C259" i="12"/>
  <c r="B259" i="12"/>
  <c r="C258" i="12"/>
  <c r="B258" i="12"/>
  <c r="C257" i="12"/>
  <c r="B257" i="12"/>
  <c r="C256" i="12"/>
  <c r="B256" i="12"/>
  <c r="C255" i="12"/>
  <c r="B255" i="12"/>
  <c r="C254" i="12"/>
  <c r="B254" i="12"/>
  <c r="C253" i="12"/>
  <c r="B253" i="12"/>
  <c r="C252" i="12"/>
  <c r="B252" i="12"/>
  <c r="C251" i="12"/>
  <c r="B251" i="12"/>
  <c r="C250" i="12"/>
  <c r="B250" i="12"/>
  <c r="C249" i="12"/>
  <c r="B249" i="12"/>
  <c r="C248" i="12"/>
  <c r="B248" i="12"/>
  <c r="C247" i="12"/>
  <c r="B247" i="12"/>
  <c r="C246" i="12"/>
  <c r="B246" i="12"/>
  <c r="C245" i="12"/>
  <c r="B245" i="12"/>
  <c r="C244" i="12"/>
  <c r="B244" i="12"/>
  <c r="C243" i="12"/>
  <c r="B243" i="12"/>
  <c r="C242" i="12"/>
  <c r="B242" i="12"/>
  <c r="C241" i="12"/>
  <c r="B241" i="12"/>
  <c r="C240" i="12"/>
  <c r="B240" i="12"/>
  <c r="C239" i="12"/>
  <c r="B239" i="12"/>
  <c r="C238" i="12"/>
  <c r="B238" i="12"/>
  <c r="C237" i="12"/>
  <c r="B237" i="12"/>
  <c r="C236" i="12"/>
  <c r="B236" i="12"/>
  <c r="C235" i="12"/>
  <c r="B235" i="12"/>
  <c r="C234" i="12"/>
  <c r="B234" i="12"/>
  <c r="C233" i="12"/>
  <c r="B233" i="12"/>
  <c r="C232" i="12"/>
  <c r="B232" i="12"/>
  <c r="C231" i="12"/>
  <c r="B231" i="12"/>
  <c r="C230" i="12"/>
  <c r="B230" i="12"/>
  <c r="C229" i="12"/>
  <c r="B229" i="12"/>
  <c r="C228" i="12"/>
  <c r="B228" i="12"/>
  <c r="C227" i="12"/>
  <c r="B227" i="12"/>
  <c r="C226" i="12"/>
  <c r="B226" i="12"/>
  <c r="C225" i="12"/>
  <c r="B225" i="12"/>
  <c r="C224" i="12"/>
  <c r="B224" i="12"/>
  <c r="C223" i="12"/>
  <c r="B223" i="12"/>
  <c r="C222" i="12"/>
  <c r="B222" i="12"/>
  <c r="C221" i="12"/>
  <c r="B221" i="12"/>
  <c r="C220" i="12"/>
  <c r="B220" i="12"/>
  <c r="C219" i="12"/>
  <c r="B219" i="12"/>
  <c r="C218" i="12"/>
  <c r="B218" i="12"/>
  <c r="C217" i="12"/>
  <c r="B217" i="12"/>
  <c r="C216" i="12"/>
  <c r="B216" i="12"/>
  <c r="C215" i="12"/>
  <c r="B215" i="12"/>
  <c r="C214" i="12"/>
  <c r="B214" i="12"/>
  <c r="C213" i="12"/>
  <c r="B213" i="12"/>
  <c r="C212" i="12"/>
  <c r="B212" i="12"/>
  <c r="C211" i="12"/>
  <c r="B211" i="12"/>
  <c r="C210" i="12"/>
  <c r="B210" i="12"/>
  <c r="C209" i="12"/>
  <c r="B209" i="12"/>
  <c r="C208" i="12"/>
  <c r="B208" i="12"/>
  <c r="C207" i="12"/>
  <c r="B207" i="12"/>
  <c r="C206" i="12"/>
  <c r="B206" i="12"/>
  <c r="C205" i="12"/>
  <c r="B205" i="12"/>
  <c r="C204" i="12"/>
  <c r="B204" i="12"/>
  <c r="C203" i="12"/>
  <c r="B203" i="12"/>
  <c r="C202" i="12"/>
  <c r="B202" i="12"/>
  <c r="C201" i="12"/>
  <c r="B201" i="12"/>
  <c r="C200" i="12"/>
  <c r="B200" i="12"/>
  <c r="C199" i="12"/>
  <c r="B199" i="12"/>
  <c r="C198" i="12"/>
  <c r="B198" i="12"/>
  <c r="C197" i="12"/>
  <c r="B197" i="12"/>
  <c r="C196" i="12"/>
  <c r="B196" i="12"/>
  <c r="C195" i="12"/>
  <c r="B195" i="12"/>
  <c r="C194" i="12"/>
  <c r="B194" i="12"/>
  <c r="C193" i="12"/>
  <c r="B193" i="12"/>
  <c r="C192" i="12"/>
  <c r="B192" i="12"/>
  <c r="C191" i="12"/>
  <c r="B191" i="12"/>
  <c r="C190" i="12"/>
  <c r="B190" i="12"/>
  <c r="C189" i="12"/>
  <c r="B189" i="12"/>
  <c r="C188" i="12"/>
  <c r="B188" i="12"/>
  <c r="C187" i="12"/>
  <c r="B187" i="12"/>
  <c r="C186" i="12"/>
  <c r="B186" i="12"/>
  <c r="C185" i="12"/>
  <c r="B185" i="12"/>
  <c r="C184" i="12"/>
  <c r="B184" i="12"/>
  <c r="C183" i="12"/>
  <c r="B183" i="12"/>
  <c r="C182" i="12"/>
  <c r="B182" i="12"/>
  <c r="C181" i="12"/>
  <c r="B181" i="12"/>
  <c r="C180" i="12"/>
  <c r="B180" i="12"/>
  <c r="C179" i="12"/>
  <c r="B179" i="12"/>
  <c r="C178" i="12"/>
  <c r="B178" i="12"/>
  <c r="C177" i="12"/>
  <c r="B177" i="12"/>
  <c r="C176" i="12"/>
  <c r="B176" i="12"/>
  <c r="C175" i="12"/>
  <c r="B175" i="12"/>
  <c r="C174" i="12"/>
  <c r="B174" i="12"/>
  <c r="C173" i="12"/>
  <c r="B173" i="12"/>
  <c r="C172" i="12"/>
  <c r="B172" i="12"/>
  <c r="C171" i="12"/>
  <c r="B171" i="12"/>
  <c r="C170" i="12"/>
  <c r="B170" i="12"/>
  <c r="C169" i="12"/>
  <c r="B169" i="12"/>
  <c r="C168" i="12"/>
  <c r="B168" i="12"/>
  <c r="C167" i="12"/>
  <c r="B167" i="12"/>
  <c r="C166" i="12"/>
  <c r="B166" i="12"/>
  <c r="C165" i="12"/>
  <c r="B165" i="12"/>
  <c r="C164" i="12"/>
  <c r="B164" i="12"/>
  <c r="C163" i="12"/>
  <c r="B163" i="12"/>
  <c r="C162" i="12"/>
  <c r="B162" i="12"/>
  <c r="C161" i="12"/>
  <c r="B161" i="12"/>
  <c r="C160" i="12"/>
  <c r="B160" i="12"/>
  <c r="C159" i="12"/>
  <c r="B159" i="12"/>
  <c r="C158" i="12"/>
  <c r="B158" i="12"/>
  <c r="C157" i="12"/>
  <c r="B157" i="12"/>
  <c r="C156" i="12"/>
  <c r="B156" i="12"/>
  <c r="C155" i="12"/>
  <c r="B155" i="12"/>
  <c r="C154" i="12"/>
  <c r="B154" i="12"/>
  <c r="C153" i="12"/>
  <c r="B153" i="12"/>
  <c r="C152" i="12"/>
  <c r="B152" i="12"/>
  <c r="C151" i="12"/>
  <c r="B151" i="12"/>
  <c r="C150" i="12"/>
  <c r="B150" i="12"/>
  <c r="C149" i="12"/>
  <c r="B149" i="12"/>
  <c r="C148" i="12"/>
  <c r="B148" i="12"/>
  <c r="C147" i="12"/>
  <c r="B147" i="12"/>
  <c r="C146" i="12"/>
  <c r="B146" i="12"/>
  <c r="C145" i="12"/>
  <c r="B145" i="12"/>
  <c r="C144" i="12"/>
  <c r="B144" i="12"/>
  <c r="C143" i="12"/>
  <c r="B143" i="12"/>
  <c r="C142" i="12"/>
  <c r="B142" i="12"/>
  <c r="C141" i="12"/>
  <c r="B141" i="12"/>
  <c r="C140" i="12"/>
  <c r="B140" i="12"/>
  <c r="C139" i="12"/>
  <c r="B139" i="12"/>
  <c r="C138" i="12"/>
  <c r="B138" i="12"/>
  <c r="C137" i="12"/>
  <c r="B137" i="12"/>
  <c r="C136" i="12"/>
  <c r="B136" i="12"/>
  <c r="C135" i="12"/>
  <c r="B135" i="12"/>
  <c r="C134" i="12"/>
  <c r="B134" i="12"/>
  <c r="C133" i="12"/>
  <c r="B133" i="12"/>
  <c r="C132" i="12"/>
  <c r="B132" i="12"/>
  <c r="C131" i="12"/>
  <c r="B131" i="12"/>
  <c r="C130" i="12"/>
  <c r="B130" i="12"/>
  <c r="C129" i="12"/>
  <c r="B129" i="12"/>
  <c r="C128" i="12"/>
  <c r="B128" i="12"/>
  <c r="C127" i="12"/>
  <c r="B127" i="12"/>
  <c r="C126" i="12"/>
  <c r="B126" i="12"/>
  <c r="C125" i="12"/>
  <c r="B125" i="12"/>
  <c r="C124" i="12"/>
  <c r="B124" i="12"/>
  <c r="C123" i="12"/>
  <c r="B123" i="12"/>
  <c r="C122" i="12"/>
  <c r="B122" i="12"/>
  <c r="C121" i="12"/>
  <c r="B121" i="12"/>
  <c r="C120" i="12"/>
  <c r="B120" i="12"/>
  <c r="C119" i="12"/>
  <c r="B119" i="12"/>
  <c r="C118" i="12"/>
  <c r="B118" i="12"/>
  <c r="C117" i="12"/>
  <c r="B117" i="12"/>
  <c r="C116" i="12"/>
  <c r="B116" i="12"/>
  <c r="C115" i="12"/>
  <c r="B115" i="12"/>
  <c r="C114" i="12"/>
  <c r="B114" i="12"/>
  <c r="C113" i="12"/>
  <c r="B113" i="12"/>
  <c r="C112" i="12"/>
  <c r="B112" i="12"/>
  <c r="C111" i="12"/>
  <c r="B111" i="12"/>
  <c r="C110" i="12"/>
  <c r="B110" i="12"/>
  <c r="C109" i="12"/>
  <c r="B109" i="12"/>
  <c r="C108" i="12"/>
  <c r="B108" i="12"/>
  <c r="C107" i="12"/>
  <c r="B107" i="12"/>
  <c r="C106" i="12"/>
  <c r="B106" i="12"/>
  <c r="C105" i="12"/>
  <c r="B105" i="12"/>
  <c r="C104" i="12"/>
  <c r="B104" i="12"/>
  <c r="C103" i="12"/>
  <c r="B103" i="12"/>
  <c r="C102" i="12"/>
  <c r="B102" i="12"/>
  <c r="C101" i="12"/>
  <c r="B101" i="12"/>
  <c r="C100" i="12"/>
  <c r="B100" i="12"/>
  <c r="C99" i="12"/>
  <c r="B99" i="12"/>
  <c r="C98" i="12"/>
  <c r="B98" i="12"/>
  <c r="C97" i="12"/>
  <c r="B97" i="12"/>
  <c r="C96" i="12"/>
  <c r="B96" i="12"/>
  <c r="C95" i="12"/>
  <c r="B95" i="12"/>
  <c r="C94" i="12"/>
  <c r="B94" i="12"/>
  <c r="C93" i="12"/>
  <c r="B93" i="12"/>
  <c r="C92" i="12"/>
  <c r="B92" i="12"/>
  <c r="C91" i="12"/>
  <c r="B91" i="12"/>
  <c r="C90" i="12"/>
  <c r="B90" i="12"/>
  <c r="C89" i="12"/>
  <c r="B89" i="12"/>
  <c r="C88" i="12"/>
  <c r="B88" i="12"/>
  <c r="C87" i="12"/>
  <c r="B87" i="12"/>
  <c r="C86" i="12"/>
  <c r="B86" i="12"/>
  <c r="C85" i="12"/>
  <c r="B85" i="12"/>
  <c r="C84" i="12"/>
  <c r="B84" i="12"/>
  <c r="C83" i="12"/>
  <c r="B83" i="12"/>
  <c r="C82" i="12"/>
  <c r="B82" i="12"/>
  <c r="C81" i="12"/>
  <c r="B81" i="12"/>
  <c r="C80" i="12"/>
  <c r="B80" i="12"/>
  <c r="C79" i="12"/>
  <c r="B79" i="12"/>
  <c r="C78" i="12"/>
  <c r="B78" i="12"/>
  <c r="C77" i="12"/>
  <c r="B77" i="12"/>
  <c r="C76" i="12"/>
  <c r="B76" i="12"/>
  <c r="C75" i="12"/>
  <c r="B75" i="12"/>
  <c r="C74" i="12"/>
  <c r="B74" i="12"/>
  <c r="C73" i="12"/>
  <c r="B73" i="12"/>
  <c r="C72" i="12"/>
  <c r="B72" i="12"/>
  <c r="C71" i="12"/>
  <c r="B71" i="12"/>
  <c r="C70" i="12"/>
  <c r="B70" i="12"/>
  <c r="C69" i="12"/>
  <c r="B69" i="12"/>
  <c r="C68" i="12"/>
  <c r="B68" i="12"/>
  <c r="C67" i="12"/>
  <c r="B67" i="12"/>
  <c r="C66" i="12"/>
  <c r="B66" i="12"/>
  <c r="C65" i="12"/>
  <c r="B65" i="12"/>
  <c r="C64" i="12"/>
  <c r="B64" i="12"/>
  <c r="C63" i="12"/>
  <c r="B63" i="12"/>
  <c r="C62" i="12"/>
  <c r="B62" i="12"/>
  <c r="C61" i="12"/>
  <c r="B61" i="12"/>
  <c r="C60" i="12"/>
  <c r="B60" i="12"/>
  <c r="C59" i="12"/>
  <c r="B59" i="12"/>
  <c r="C58" i="12"/>
  <c r="B58" i="12"/>
  <c r="C57" i="12"/>
  <c r="B57" i="12"/>
  <c r="C56" i="12"/>
  <c r="B56" i="12"/>
  <c r="C55" i="12"/>
  <c r="B55" i="12"/>
  <c r="C54" i="12"/>
  <c r="B54" i="12"/>
  <c r="C53" i="12"/>
  <c r="B53" i="12"/>
  <c r="C52" i="12"/>
  <c r="B52" i="12"/>
  <c r="C51" i="12"/>
  <c r="B51" i="12"/>
  <c r="C50" i="12"/>
  <c r="B50" i="12"/>
  <c r="C49" i="12"/>
  <c r="B49" i="12"/>
  <c r="C48" i="12"/>
  <c r="B48" i="12"/>
  <c r="C47" i="12"/>
  <c r="B47" i="12"/>
  <c r="C46" i="12"/>
  <c r="B46" i="12"/>
  <c r="C45" i="12"/>
  <c r="B45" i="12"/>
  <c r="C44" i="12"/>
  <c r="B44" i="12"/>
  <c r="C43" i="12"/>
  <c r="B43" i="12"/>
  <c r="C42" i="12"/>
  <c r="B42" i="12"/>
  <c r="C41" i="12"/>
  <c r="B41" i="12"/>
  <c r="C40" i="12"/>
  <c r="B40" i="12"/>
  <c r="C39" i="12"/>
  <c r="B39" i="12"/>
  <c r="C38" i="12"/>
  <c r="B38" i="12"/>
  <c r="C37" i="12"/>
  <c r="B37" i="12"/>
  <c r="C36" i="12"/>
  <c r="B36" i="12"/>
  <c r="C35" i="12"/>
  <c r="B35" i="12"/>
  <c r="C34" i="12"/>
  <c r="B34" i="12"/>
  <c r="C33" i="12"/>
  <c r="B33" i="12"/>
  <c r="C32" i="12"/>
  <c r="B32" i="12"/>
  <c r="C31" i="12"/>
  <c r="B31" i="12"/>
  <c r="C30" i="12"/>
  <c r="B30" i="12"/>
  <c r="C29" i="12"/>
  <c r="B29" i="12"/>
  <c r="C28" i="12"/>
  <c r="B28" i="12"/>
  <c r="C27" i="12"/>
  <c r="B27" i="12"/>
  <c r="C26" i="12"/>
  <c r="B26" i="12"/>
  <c r="C25" i="12"/>
  <c r="B25" i="12"/>
  <c r="C24" i="12"/>
  <c r="B24" i="12"/>
  <c r="C23" i="12"/>
  <c r="B23" i="12"/>
  <c r="C22" i="12"/>
  <c r="B22" i="12"/>
  <c r="C21" i="12"/>
  <c r="B21" i="12"/>
  <c r="C20" i="12"/>
  <c r="B20" i="12"/>
  <c r="C19" i="12"/>
  <c r="B19" i="12"/>
  <c r="C18" i="12"/>
  <c r="B18" i="12"/>
  <c r="C17" i="12"/>
  <c r="B17" i="12"/>
  <c r="C16" i="12"/>
  <c r="B16" i="12"/>
  <c r="C15" i="12"/>
  <c r="B15" i="12"/>
  <c r="C14" i="12"/>
  <c r="B14" i="12"/>
  <c r="C13" i="12"/>
  <c r="B13" i="12"/>
  <c r="C12" i="12"/>
  <c r="B12" i="12"/>
  <c r="C11" i="12"/>
  <c r="B11" i="12"/>
  <c r="C10" i="12"/>
  <c r="B10" i="12"/>
  <c r="C9" i="12"/>
  <c r="B9" i="12"/>
  <c r="C8" i="12"/>
  <c r="B8" i="12"/>
  <c r="C7" i="12"/>
  <c r="B7" i="12"/>
  <c r="C6" i="12"/>
  <c r="B6" i="12"/>
  <c r="C5" i="12"/>
  <c r="B5" i="12"/>
  <c r="C4" i="12"/>
  <c r="B4" i="12"/>
  <c r="C1502" i="11"/>
  <c r="B1502" i="11"/>
  <c r="C1501" i="11"/>
  <c r="B1501" i="11"/>
  <c r="C1500" i="11"/>
  <c r="B1500" i="11"/>
  <c r="C1499" i="11"/>
  <c r="B1499" i="11"/>
  <c r="C1498" i="11"/>
  <c r="B1498" i="11"/>
  <c r="C1497" i="11"/>
  <c r="B1497" i="11"/>
  <c r="C1496" i="11"/>
  <c r="B1496" i="11"/>
  <c r="C1495" i="11"/>
  <c r="B1495" i="11"/>
  <c r="C1494" i="11"/>
  <c r="B1494" i="11"/>
  <c r="C1493" i="11"/>
  <c r="B1493" i="11"/>
  <c r="C1492" i="11"/>
  <c r="B1492" i="11"/>
  <c r="C1491" i="11"/>
  <c r="B1491" i="11"/>
  <c r="C1490" i="11"/>
  <c r="B1490" i="11"/>
  <c r="C1489" i="11"/>
  <c r="B1489" i="11"/>
  <c r="C1488" i="11"/>
  <c r="B1488" i="11"/>
  <c r="C1487" i="11"/>
  <c r="B1487" i="11"/>
  <c r="C1486" i="11"/>
  <c r="B1486" i="11"/>
  <c r="C1485" i="11"/>
  <c r="B1485" i="11"/>
  <c r="C1484" i="11"/>
  <c r="B1484" i="11"/>
  <c r="C1483" i="11"/>
  <c r="B1483" i="11"/>
  <c r="C1482" i="11"/>
  <c r="B1482" i="11"/>
  <c r="C1481" i="11"/>
  <c r="B1481" i="11"/>
  <c r="C1480" i="11"/>
  <c r="B1480" i="11"/>
  <c r="C1479" i="11"/>
  <c r="B1479" i="11"/>
  <c r="C1478" i="11"/>
  <c r="B1478" i="11"/>
  <c r="C1477" i="11"/>
  <c r="B1477" i="11"/>
  <c r="C1476" i="11"/>
  <c r="B1476" i="11"/>
  <c r="C1475" i="11"/>
  <c r="B1475" i="11"/>
  <c r="C1474" i="11"/>
  <c r="B1474" i="11"/>
  <c r="C1473" i="11"/>
  <c r="B1473" i="11"/>
  <c r="C1472" i="11"/>
  <c r="B1472" i="11"/>
  <c r="C1471" i="11"/>
  <c r="B1471" i="11"/>
  <c r="C1470" i="11"/>
  <c r="B1470" i="11"/>
  <c r="C1469" i="11"/>
  <c r="B1469" i="11"/>
  <c r="C1468" i="11"/>
  <c r="B1468" i="11"/>
  <c r="C1467" i="11"/>
  <c r="B1467" i="11"/>
  <c r="C1466" i="11"/>
  <c r="B1466" i="11"/>
  <c r="C1465" i="11"/>
  <c r="B1465" i="11"/>
  <c r="C1464" i="11"/>
  <c r="B1464" i="11"/>
  <c r="C1463" i="11"/>
  <c r="B1463" i="11"/>
  <c r="C1462" i="11"/>
  <c r="B1462" i="11"/>
  <c r="C1461" i="11"/>
  <c r="B1461" i="11"/>
  <c r="C1460" i="11"/>
  <c r="B1460" i="11"/>
  <c r="C1459" i="11"/>
  <c r="B1459" i="11"/>
  <c r="C1458" i="11"/>
  <c r="B1458" i="11"/>
  <c r="C1457" i="11"/>
  <c r="B1457" i="11"/>
  <c r="C1456" i="11"/>
  <c r="B1456" i="11"/>
  <c r="C1455" i="11"/>
  <c r="B1455" i="11"/>
  <c r="C1454" i="11"/>
  <c r="B1454" i="11"/>
  <c r="C1453" i="11"/>
  <c r="B1453" i="11"/>
  <c r="C1452" i="11"/>
  <c r="B1452" i="11"/>
  <c r="C1451" i="11"/>
  <c r="B1451" i="11"/>
  <c r="C1450" i="11"/>
  <c r="B1450" i="11"/>
  <c r="C1449" i="11"/>
  <c r="B1449" i="11"/>
  <c r="C1448" i="11"/>
  <c r="B1448" i="11"/>
  <c r="C1447" i="11"/>
  <c r="B1447" i="11"/>
  <c r="C1446" i="11"/>
  <c r="B1446" i="11"/>
  <c r="C1445" i="11"/>
  <c r="B1445" i="11"/>
  <c r="C1444" i="11"/>
  <c r="B1444" i="11"/>
  <c r="C1443" i="11"/>
  <c r="B1443" i="11"/>
  <c r="C1442" i="11"/>
  <c r="B1442" i="11"/>
  <c r="C1441" i="11"/>
  <c r="B1441" i="11"/>
  <c r="C1440" i="11"/>
  <c r="B1440" i="11"/>
  <c r="C1439" i="11"/>
  <c r="B1439" i="11"/>
  <c r="C1438" i="11"/>
  <c r="B1438" i="11"/>
  <c r="C1437" i="11"/>
  <c r="B1437" i="11"/>
  <c r="C1436" i="11"/>
  <c r="B1436" i="11"/>
  <c r="C1435" i="11"/>
  <c r="B1435" i="11"/>
  <c r="C1434" i="11"/>
  <c r="B1434" i="11"/>
  <c r="C1433" i="11"/>
  <c r="B1433" i="11"/>
  <c r="C1432" i="11"/>
  <c r="B1432" i="11"/>
  <c r="C1431" i="11"/>
  <c r="B1431" i="11"/>
  <c r="C1430" i="11"/>
  <c r="B1430" i="11"/>
  <c r="C1429" i="11"/>
  <c r="B1429" i="11"/>
  <c r="C1428" i="11"/>
  <c r="B1428" i="11"/>
  <c r="C1427" i="11"/>
  <c r="B1427" i="11"/>
  <c r="C1426" i="11"/>
  <c r="B1426" i="11"/>
  <c r="C1425" i="11"/>
  <c r="B1425" i="11"/>
  <c r="C1424" i="11"/>
  <c r="B1424" i="11"/>
  <c r="C1423" i="11"/>
  <c r="B1423" i="11"/>
  <c r="C1422" i="11"/>
  <c r="B1422" i="11"/>
  <c r="C1421" i="11"/>
  <c r="B1421" i="11"/>
  <c r="C1420" i="11"/>
  <c r="B1420" i="11"/>
  <c r="C1419" i="11"/>
  <c r="B1419" i="11"/>
  <c r="C1418" i="11"/>
  <c r="B1418" i="11"/>
  <c r="C1417" i="11"/>
  <c r="B1417" i="11"/>
  <c r="C1416" i="11"/>
  <c r="B1416" i="11"/>
  <c r="C1415" i="11"/>
  <c r="B1415" i="11"/>
  <c r="C1414" i="11"/>
  <c r="B1414" i="11"/>
  <c r="C1413" i="11"/>
  <c r="B1413" i="11"/>
  <c r="C1412" i="11"/>
  <c r="B1412" i="11"/>
  <c r="C1411" i="11"/>
  <c r="B1411" i="11"/>
  <c r="C1410" i="11"/>
  <c r="B1410" i="11"/>
  <c r="C1409" i="11"/>
  <c r="B1409" i="11"/>
  <c r="C1408" i="11"/>
  <c r="B1408" i="11"/>
  <c r="C1407" i="11"/>
  <c r="B1407" i="11"/>
  <c r="C1406" i="11"/>
  <c r="B1406" i="11"/>
  <c r="C1405" i="11"/>
  <c r="B1405" i="11"/>
  <c r="C1404" i="11"/>
  <c r="B1404" i="11"/>
  <c r="C1403" i="11"/>
  <c r="B1403" i="11"/>
  <c r="C1402" i="11"/>
  <c r="B1402" i="11"/>
  <c r="C1401" i="11"/>
  <c r="B1401" i="11"/>
  <c r="C1400" i="11"/>
  <c r="B1400" i="11"/>
  <c r="C1399" i="11"/>
  <c r="B1399" i="11"/>
  <c r="C1398" i="11"/>
  <c r="B1398" i="11"/>
  <c r="C1397" i="11"/>
  <c r="B1397" i="11"/>
  <c r="C1396" i="11"/>
  <c r="B1396" i="11"/>
  <c r="C1395" i="11"/>
  <c r="B1395" i="11"/>
  <c r="C1394" i="11"/>
  <c r="B1394" i="11"/>
  <c r="C1393" i="11"/>
  <c r="B1393" i="11"/>
  <c r="C1392" i="11"/>
  <c r="B1392" i="11"/>
  <c r="C1391" i="11"/>
  <c r="B1391" i="11"/>
  <c r="C1390" i="11"/>
  <c r="B1390" i="11"/>
  <c r="C1389" i="11"/>
  <c r="B1389" i="11"/>
  <c r="C1388" i="11"/>
  <c r="B1388" i="11"/>
  <c r="C1387" i="11"/>
  <c r="B1387" i="11"/>
  <c r="C1386" i="11"/>
  <c r="B1386" i="11"/>
  <c r="C1385" i="11"/>
  <c r="B1385" i="11"/>
  <c r="C1384" i="11"/>
  <c r="B1384" i="11"/>
  <c r="C1383" i="11"/>
  <c r="B1383" i="11"/>
  <c r="C1382" i="11"/>
  <c r="B1382" i="11"/>
  <c r="C1381" i="11"/>
  <c r="B1381" i="11"/>
  <c r="C1380" i="11"/>
  <c r="B1380" i="11"/>
  <c r="C1379" i="11"/>
  <c r="B1379" i="11"/>
  <c r="C1378" i="11"/>
  <c r="B1378" i="11"/>
  <c r="C1377" i="11"/>
  <c r="B1377" i="11"/>
  <c r="C1376" i="11"/>
  <c r="B1376" i="11"/>
  <c r="C1375" i="11"/>
  <c r="B1375" i="11"/>
  <c r="C1374" i="11"/>
  <c r="B1374" i="11"/>
  <c r="C1373" i="11"/>
  <c r="B1373" i="11"/>
  <c r="C1372" i="11"/>
  <c r="B1372" i="11"/>
  <c r="C1371" i="11"/>
  <c r="B1371" i="11"/>
  <c r="C1370" i="11"/>
  <c r="B1370" i="11"/>
  <c r="C1369" i="11"/>
  <c r="B1369" i="11"/>
  <c r="C1368" i="11"/>
  <c r="B1368" i="11"/>
  <c r="C1367" i="11"/>
  <c r="B1367" i="11"/>
  <c r="C1366" i="11"/>
  <c r="B1366" i="11"/>
  <c r="C1365" i="11"/>
  <c r="B1365" i="11"/>
  <c r="C1364" i="11"/>
  <c r="B1364" i="11"/>
  <c r="C1363" i="11"/>
  <c r="B1363" i="11"/>
  <c r="C1362" i="11"/>
  <c r="B1362" i="11"/>
  <c r="C1361" i="11"/>
  <c r="B1361" i="11"/>
  <c r="C1360" i="11"/>
  <c r="B1360" i="11"/>
  <c r="C1359" i="11"/>
  <c r="B1359" i="11"/>
  <c r="C1358" i="11"/>
  <c r="B1358" i="11"/>
  <c r="C1357" i="11"/>
  <c r="B1357" i="11"/>
  <c r="C1356" i="11"/>
  <c r="B1356" i="11"/>
  <c r="C1355" i="11"/>
  <c r="B1355" i="11"/>
  <c r="C1354" i="11"/>
  <c r="B1354" i="11"/>
  <c r="C1353" i="11"/>
  <c r="B1353" i="11"/>
  <c r="C1352" i="11"/>
  <c r="B1352" i="11"/>
  <c r="C1351" i="11"/>
  <c r="B1351" i="11"/>
  <c r="C1350" i="11"/>
  <c r="B1350" i="11"/>
  <c r="C1349" i="11"/>
  <c r="B1349" i="11"/>
  <c r="C1348" i="11"/>
  <c r="B1348" i="11"/>
  <c r="C1347" i="11"/>
  <c r="B1347" i="11"/>
  <c r="C1346" i="11"/>
  <c r="B1346" i="11"/>
  <c r="C1345" i="11"/>
  <c r="B1345" i="11"/>
  <c r="C1344" i="11"/>
  <c r="B1344" i="11"/>
  <c r="C1343" i="11"/>
  <c r="B1343" i="11"/>
  <c r="C1342" i="11"/>
  <c r="B1342" i="11"/>
  <c r="C1341" i="11"/>
  <c r="B1341" i="11"/>
  <c r="C1340" i="11"/>
  <c r="B1340" i="11"/>
  <c r="C1339" i="11"/>
  <c r="B1339" i="11"/>
  <c r="C1338" i="11"/>
  <c r="B1338" i="11"/>
  <c r="C1337" i="11"/>
  <c r="B1337" i="11"/>
  <c r="C1336" i="11"/>
  <c r="B1336" i="11"/>
  <c r="C1335" i="11"/>
  <c r="B1335" i="11"/>
  <c r="C1334" i="11"/>
  <c r="B1334" i="11"/>
  <c r="C1333" i="11"/>
  <c r="B1333" i="11"/>
  <c r="C1332" i="11"/>
  <c r="B1332" i="11"/>
  <c r="C1331" i="11"/>
  <c r="B1331" i="11"/>
  <c r="C1330" i="11"/>
  <c r="B1330" i="11"/>
  <c r="C1329" i="11"/>
  <c r="B1329" i="11"/>
  <c r="C1328" i="11"/>
  <c r="B1328" i="11"/>
  <c r="C1327" i="11"/>
  <c r="B1327" i="11"/>
  <c r="C1326" i="11"/>
  <c r="B1326" i="11"/>
  <c r="C1325" i="11"/>
  <c r="B1325" i="11"/>
  <c r="C1324" i="11"/>
  <c r="B1324" i="11"/>
  <c r="C1323" i="11"/>
  <c r="B1323" i="11"/>
  <c r="C1322" i="11"/>
  <c r="B1322" i="11"/>
  <c r="C1321" i="11"/>
  <c r="B1321" i="11"/>
  <c r="C1320" i="11"/>
  <c r="B1320" i="11"/>
  <c r="C1319" i="11"/>
  <c r="B1319" i="11"/>
  <c r="C1318" i="11"/>
  <c r="B1318" i="11"/>
  <c r="C1317" i="11"/>
  <c r="B1317" i="11"/>
  <c r="C1316" i="11"/>
  <c r="B1316" i="11"/>
  <c r="C1315" i="11"/>
  <c r="B1315" i="11"/>
  <c r="C1314" i="11"/>
  <c r="B1314" i="11"/>
  <c r="C1313" i="11"/>
  <c r="B1313" i="11"/>
  <c r="C1312" i="11"/>
  <c r="B1312" i="11"/>
  <c r="C1311" i="11"/>
  <c r="B1311" i="11"/>
  <c r="C1310" i="11"/>
  <c r="B1310" i="11"/>
  <c r="C1309" i="11"/>
  <c r="B1309" i="11"/>
  <c r="C1308" i="11"/>
  <c r="B1308" i="11"/>
  <c r="C1307" i="11"/>
  <c r="B1307" i="11"/>
  <c r="C1306" i="11"/>
  <c r="B1306" i="11"/>
  <c r="C1305" i="11"/>
  <c r="B1305" i="11"/>
  <c r="C1304" i="11"/>
  <c r="B1304" i="11"/>
  <c r="C1303" i="11"/>
  <c r="B1303" i="11"/>
  <c r="C1302" i="11"/>
  <c r="B1302" i="11"/>
  <c r="C1301" i="11"/>
  <c r="B1301" i="11"/>
  <c r="C1300" i="11"/>
  <c r="B1300" i="11"/>
  <c r="C1299" i="11"/>
  <c r="B1299" i="11"/>
  <c r="C1298" i="11"/>
  <c r="B1298" i="11"/>
  <c r="C1297" i="11"/>
  <c r="B1297" i="11"/>
  <c r="C1296" i="11"/>
  <c r="B1296" i="11"/>
  <c r="C1295" i="11"/>
  <c r="B1295" i="11"/>
  <c r="C1294" i="11"/>
  <c r="B1294" i="11"/>
  <c r="C1293" i="11"/>
  <c r="B1293" i="11"/>
  <c r="C1292" i="11"/>
  <c r="B1292" i="11"/>
  <c r="C1291" i="11"/>
  <c r="B1291" i="11"/>
  <c r="C1290" i="11"/>
  <c r="B1290" i="11"/>
  <c r="C1289" i="11"/>
  <c r="B1289" i="11"/>
  <c r="C1288" i="11"/>
  <c r="B1288" i="11"/>
  <c r="C1287" i="11"/>
  <c r="B1287" i="11"/>
  <c r="C1286" i="11"/>
  <c r="B1286" i="11"/>
  <c r="C1285" i="11"/>
  <c r="B1285" i="11"/>
  <c r="C1284" i="11"/>
  <c r="B1284" i="11"/>
  <c r="C1283" i="11"/>
  <c r="B1283" i="11"/>
  <c r="C1282" i="11"/>
  <c r="B1282" i="11"/>
  <c r="C1281" i="11"/>
  <c r="B1281" i="11"/>
  <c r="C1280" i="11"/>
  <c r="B1280" i="11"/>
  <c r="C1279" i="11"/>
  <c r="B1279" i="11"/>
  <c r="C1278" i="11"/>
  <c r="B1278" i="11"/>
  <c r="C1277" i="11"/>
  <c r="B1277" i="11"/>
  <c r="C1276" i="11"/>
  <c r="B1276" i="11"/>
  <c r="C1275" i="11"/>
  <c r="B1275" i="11"/>
  <c r="C1274" i="11"/>
  <c r="B1274" i="11"/>
  <c r="C1273" i="11"/>
  <c r="B1273" i="11"/>
  <c r="C1272" i="11"/>
  <c r="B1272" i="11"/>
  <c r="C1271" i="11"/>
  <c r="B1271" i="11"/>
  <c r="C1270" i="11"/>
  <c r="B1270" i="11"/>
  <c r="C1269" i="11"/>
  <c r="B1269" i="11"/>
  <c r="C1268" i="11"/>
  <c r="B1268" i="11"/>
  <c r="C1267" i="11"/>
  <c r="B1267" i="11"/>
  <c r="C1266" i="11"/>
  <c r="B1266" i="11"/>
  <c r="C1265" i="11"/>
  <c r="B1265" i="11"/>
  <c r="C1264" i="11"/>
  <c r="B1264" i="11"/>
  <c r="C1263" i="11"/>
  <c r="B1263" i="11"/>
  <c r="C1262" i="11"/>
  <c r="B1262" i="11"/>
  <c r="C1261" i="11"/>
  <c r="B1261" i="11"/>
  <c r="C1260" i="11"/>
  <c r="B1260" i="11"/>
  <c r="C1259" i="11"/>
  <c r="B1259" i="11"/>
  <c r="C1258" i="11"/>
  <c r="B1258" i="11"/>
  <c r="C1257" i="11"/>
  <c r="B1257" i="11"/>
  <c r="C1256" i="11"/>
  <c r="B1256" i="11"/>
  <c r="C1255" i="11"/>
  <c r="B1255" i="11"/>
  <c r="C1254" i="11"/>
  <c r="B1254" i="11"/>
  <c r="C1253" i="11"/>
  <c r="B1253" i="11"/>
  <c r="C1252" i="11"/>
  <c r="B1252" i="11"/>
  <c r="C1251" i="11"/>
  <c r="B1251" i="11"/>
  <c r="C1250" i="11"/>
  <c r="B1250" i="11"/>
  <c r="C1249" i="11"/>
  <c r="B1249" i="11"/>
  <c r="C1248" i="11"/>
  <c r="B1248" i="11"/>
  <c r="C1247" i="11"/>
  <c r="B1247" i="11"/>
  <c r="C1246" i="11"/>
  <c r="B1246" i="11"/>
  <c r="C1245" i="11"/>
  <c r="B1245" i="11"/>
  <c r="C1244" i="11"/>
  <c r="B1244" i="11"/>
  <c r="C1243" i="11"/>
  <c r="B1243" i="11"/>
  <c r="C1242" i="11"/>
  <c r="B1242" i="11"/>
  <c r="C1241" i="11"/>
  <c r="B1241" i="11"/>
  <c r="C1240" i="11"/>
  <c r="B1240" i="11"/>
  <c r="C1239" i="11"/>
  <c r="B1239" i="11"/>
  <c r="C1238" i="11"/>
  <c r="B1238" i="11"/>
  <c r="C1237" i="11"/>
  <c r="B1237" i="11"/>
  <c r="C1236" i="11"/>
  <c r="B1236" i="11"/>
  <c r="C1235" i="11"/>
  <c r="B1235" i="11"/>
  <c r="C1234" i="11"/>
  <c r="B1234" i="11"/>
  <c r="C1233" i="11"/>
  <c r="B1233" i="11"/>
  <c r="C1232" i="11"/>
  <c r="B1232" i="11"/>
  <c r="C1231" i="11"/>
  <c r="B1231" i="11"/>
  <c r="C1230" i="11"/>
  <c r="B1230" i="11"/>
  <c r="C1229" i="11"/>
  <c r="B1229" i="11"/>
  <c r="C1228" i="11"/>
  <c r="B1228" i="11"/>
  <c r="C1227" i="11"/>
  <c r="B1227" i="11"/>
  <c r="C1226" i="11"/>
  <c r="B1226" i="11"/>
  <c r="C1225" i="11"/>
  <c r="B1225" i="11"/>
  <c r="C1224" i="11"/>
  <c r="B1224" i="11"/>
  <c r="C1223" i="11"/>
  <c r="B1223" i="11"/>
  <c r="C1222" i="11"/>
  <c r="B1222" i="11"/>
  <c r="C1221" i="11"/>
  <c r="B1221" i="11"/>
  <c r="C1220" i="11"/>
  <c r="B1220" i="11"/>
  <c r="C1219" i="11"/>
  <c r="B1219" i="11"/>
  <c r="C1218" i="11"/>
  <c r="B1218" i="11"/>
  <c r="C1217" i="11"/>
  <c r="B1217" i="11"/>
  <c r="C1216" i="11"/>
  <c r="B1216" i="11"/>
  <c r="C1215" i="11"/>
  <c r="B1215" i="11"/>
  <c r="C1214" i="11"/>
  <c r="B1214" i="11"/>
  <c r="C1213" i="11"/>
  <c r="B1213" i="11"/>
  <c r="C1212" i="11"/>
  <c r="B1212" i="11"/>
  <c r="C1211" i="11"/>
  <c r="B1211" i="11"/>
  <c r="C1210" i="11"/>
  <c r="B1210" i="11"/>
  <c r="C1209" i="11"/>
  <c r="B1209" i="11"/>
  <c r="C1208" i="11"/>
  <c r="B1208" i="11"/>
  <c r="C1207" i="11"/>
  <c r="B1207" i="11"/>
  <c r="C1206" i="11"/>
  <c r="B1206" i="11"/>
  <c r="C1205" i="11"/>
  <c r="B1205" i="11"/>
  <c r="C1204" i="11"/>
  <c r="B1204" i="11"/>
  <c r="C1203" i="11"/>
  <c r="B1203" i="11"/>
  <c r="C1202" i="11"/>
  <c r="B1202" i="11"/>
  <c r="C1201" i="11"/>
  <c r="B1201" i="11"/>
  <c r="C1200" i="11"/>
  <c r="B1200" i="11"/>
  <c r="C1199" i="11"/>
  <c r="B1199" i="11"/>
  <c r="C1198" i="11"/>
  <c r="B1198" i="11"/>
  <c r="C1197" i="11"/>
  <c r="B1197" i="11"/>
  <c r="C1196" i="11"/>
  <c r="B1196" i="11"/>
  <c r="C1195" i="11"/>
  <c r="B1195" i="11"/>
  <c r="C1194" i="11"/>
  <c r="B1194" i="11"/>
  <c r="C1193" i="11"/>
  <c r="B1193" i="11"/>
  <c r="C1192" i="11"/>
  <c r="B1192" i="11"/>
  <c r="C1191" i="11"/>
  <c r="B1191" i="11"/>
  <c r="C1190" i="11"/>
  <c r="B1190" i="11"/>
  <c r="C1189" i="11"/>
  <c r="B1189" i="11"/>
  <c r="C1188" i="11"/>
  <c r="B1188" i="11"/>
  <c r="C1187" i="11"/>
  <c r="B1187" i="11"/>
  <c r="C1186" i="11"/>
  <c r="B1186" i="11"/>
  <c r="C1185" i="11"/>
  <c r="B1185" i="11"/>
  <c r="C1184" i="11"/>
  <c r="B1184" i="11"/>
  <c r="C1183" i="11"/>
  <c r="B1183" i="11"/>
  <c r="C1182" i="11"/>
  <c r="B1182" i="11"/>
  <c r="C1181" i="11"/>
  <c r="B1181" i="11"/>
  <c r="C1180" i="11"/>
  <c r="B1180" i="11"/>
  <c r="C1179" i="11"/>
  <c r="B1179" i="11"/>
  <c r="C1178" i="11"/>
  <c r="B1178" i="11"/>
  <c r="C1177" i="11"/>
  <c r="B1177" i="11"/>
  <c r="C1176" i="11"/>
  <c r="B1176" i="11"/>
  <c r="C1175" i="11"/>
  <c r="B1175" i="11"/>
  <c r="C1174" i="11"/>
  <c r="B1174" i="11"/>
  <c r="C1173" i="11"/>
  <c r="B1173" i="11"/>
  <c r="C1172" i="11"/>
  <c r="B1172" i="11"/>
  <c r="C1171" i="11"/>
  <c r="B1171" i="11"/>
  <c r="C1170" i="11"/>
  <c r="B1170" i="11"/>
  <c r="C1169" i="11"/>
  <c r="B1169" i="11"/>
  <c r="C1168" i="11"/>
  <c r="B1168" i="11"/>
  <c r="C1167" i="11"/>
  <c r="B1167" i="11"/>
  <c r="C1166" i="11"/>
  <c r="B1166" i="11"/>
  <c r="C1165" i="11"/>
  <c r="B1165" i="11"/>
  <c r="C1164" i="11"/>
  <c r="B1164" i="11"/>
  <c r="C1163" i="11"/>
  <c r="B1163" i="11"/>
  <c r="C1162" i="11"/>
  <c r="B1162" i="11"/>
  <c r="C1161" i="11"/>
  <c r="B1161" i="11"/>
  <c r="C1160" i="11"/>
  <c r="B1160" i="11"/>
  <c r="C1159" i="11"/>
  <c r="B1159" i="11"/>
  <c r="C1158" i="11"/>
  <c r="B1158" i="11"/>
  <c r="C1157" i="11"/>
  <c r="B1157" i="11"/>
  <c r="C1156" i="11"/>
  <c r="B1156" i="11"/>
  <c r="C1155" i="11"/>
  <c r="B1155" i="11"/>
  <c r="C1154" i="11"/>
  <c r="B1154" i="11"/>
  <c r="C1153" i="11"/>
  <c r="B1153" i="11"/>
  <c r="C1152" i="11"/>
  <c r="B1152" i="11"/>
  <c r="C1151" i="11"/>
  <c r="B1151" i="11"/>
  <c r="C1150" i="11"/>
  <c r="B1150" i="11"/>
  <c r="C1149" i="11"/>
  <c r="B1149" i="11"/>
  <c r="C1148" i="11"/>
  <c r="B1148" i="11"/>
  <c r="C1147" i="11"/>
  <c r="B1147" i="11"/>
  <c r="C1146" i="11"/>
  <c r="B1146" i="11"/>
  <c r="C1145" i="11"/>
  <c r="B1145" i="11"/>
  <c r="C1144" i="11"/>
  <c r="B1144" i="11"/>
  <c r="C1143" i="11"/>
  <c r="B1143" i="11"/>
  <c r="C1142" i="11"/>
  <c r="B1142" i="11"/>
  <c r="C1141" i="11"/>
  <c r="B1141" i="11"/>
  <c r="C1140" i="11"/>
  <c r="B1140" i="11"/>
  <c r="C1139" i="11"/>
  <c r="B1139" i="11"/>
  <c r="C1138" i="11"/>
  <c r="B1138" i="11"/>
  <c r="C1137" i="11"/>
  <c r="B1137" i="11"/>
  <c r="C1136" i="11"/>
  <c r="B1136" i="11"/>
  <c r="C1135" i="11"/>
  <c r="B1135" i="11"/>
  <c r="C1134" i="11"/>
  <c r="B1134" i="11"/>
  <c r="C1133" i="11"/>
  <c r="B1133" i="11"/>
  <c r="C1132" i="11"/>
  <c r="B1132" i="11"/>
  <c r="C1131" i="11"/>
  <c r="B1131" i="11"/>
  <c r="C1130" i="11"/>
  <c r="B1130" i="11"/>
  <c r="C1129" i="11"/>
  <c r="B1129" i="11"/>
  <c r="C1128" i="11"/>
  <c r="B1128" i="11"/>
  <c r="C1127" i="11"/>
  <c r="B1127" i="11"/>
  <c r="C1126" i="11"/>
  <c r="B1126" i="11"/>
  <c r="C1125" i="11"/>
  <c r="B1125" i="11"/>
  <c r="C1124" i="11"/>
  <c r="B1124" i="11"/>
  <c r="C1123" i="11"/>
  <c r="B1123" i="11"/>
  <c r="C1122" i="11"/>
  <c r="B1122" i="11"/>
  <c r="C1121" i="11"/>
  <c r="B1121" i="11"/>
  <c r="C1120" i="11"/>
  <c r="B1120" i="11"/>
  <c r="C1119" i="11"/>
  <c r="B1119" i="11"/>
  <c r="C1118" i="11"/>
  <c r="B1118" i="11"/>
  <c r="C1117" i="11"/>
  <c r="B1117" i="11"/>
  <c r="C1116" i="11"/>
  <c r="B1116" i="11"/>
  <c r="C1115" i="11"/>
  <c r="B1115" i="11"/>
  <c r="C1114" i="11"/>
  <c r="B1114" i="11"/>
  <c r="C1113" i="11"/>
  <c r="B1113" i="11"/>
  <c r="C1112" i="11"/>
  <c r="B1112" i="11"/>
  <c r="C1111" i="11"/>
  <c r="B1111" i="11"/>
  <c r="C1110" i="11"/>
  <c r="B1110" i="11"/>
  <c r="C1109" i="11"/>
  <c r="B1109" i="11"/>
  <c r="C1108" i="11"/>
  <c r="B1108" i="11"/>
  <c r="C1107" i="11"/>
  <c r="B1107" i="11"/>
  <c r="C1106" i="11"/>
  <c r="B1106" i="11"/>
  <c r="C1105" i="11"/>
  <c r="B1105" i="11"/>
  <c r="C1104" i="11"/>
  <c r="B1104" i="11"/>
  <c r="C1103" i="11"/>
  <c r="B1103" i="11"/>
  <c r="C1102" i="11"/>
  <c r="B1102" i="11"/>
  <c r="C1101" i="11"/>
  <c r="B1101" i="11"/>
  <c r="C1100" i="11"/>
  <c r="B1100" i="11"/>
  <c r="C1099" i="11"/>
  <c r="B1099" i="11"/>
  <c r="C1098" i="11"/>
  <c r="B1098" i="11"/>
  <c r="C1097" i="11"/>
  <c r="B1097" i="11"/>
  <c r="C1096" i="11"/>
  <c r="B1096" i="11"/>
  <c r="C1095" i="11"/>
  <c r="B1095" i="11"/>
  <c r="C1094" i="11"/>
  <c r="B1094" i="11"/>
  <c r="C1093" i="11"/>
  <c r="B1093" i="11"/>
  <c r="C1092" i="11"/>
  <c r="B1092" i="11"/>
  <c r="C1091" i="11"/>
  <c r="B1091" i="11"/>
  <c r="C1090" i="11"/>
  <c r="B1090" i="11"/>
  <c r="C1089" i="11"/>
  <c r="B1089" i="11"/>
  <c r="C1088" i="11"/>
  <c r="B1088" i="11"/>
  <c r="C1087" i="11"/>
  <c r="B1087" i="11"/>
  <c r="C1086" i="11"/>
  <c r="B1086" i="11"/>
  <c r="C1085" i="11"/>
  <c r="B1085" i="11"/>
  <c r="C1084" i="11"/>
  <c r="B1084" i="11"/>
  <c r="C1083" i="11"/>
  <c r="B1083" i="11"/>
  <c r="C1082" i="11"/>
  <c r="B1082" i="11"/>
  <c r="C1081" i="11"/>
  <c r="B1081" i="11"/>
  <c r="C1080" i="11"/>
  <c r="B1080" i="11"/>
  <c r="C1079" i="11"/>
  <c r="B1079" i="11"/>
  <c r="C1078" i="11"/>
  <c r="B1078" i="11"/>
  <c r="C1077" i="11"/>
  <c r="B1077" i="11"/>
  <c r="C1076" i="11"/>
  <c r="B1076" i="11"/>
  <c r="C1075" i="11"/>
  <c r="B1075" i="11"/>
  <c r="C1074" i="11"/>
  <c r="B1074" i="11"/>
  <c r="C1073" i="11"/>
  <c r="B1073" i="11"/>
  <c r="C1072" i="11"/>
  <c r="B1072" i="11"/>
  <c r="C1071" i="11"/>
  <c r="B1071" i="11"/>
  <c r="C1070" i="11"/>
  <c r="B1070" i="11"/>
  <c r="C1069" i="11"/>
  <c r="B1069" i="11"/>
  <c r="C1068" i="11"/>
  <c r="B1068" i="11"/>
  <c r="C1067" i="11"/>
  <c r="B1067" i="11"/>
  <c r="C1066" i="11"/>
  <c r="B1066" i="11"/>
  <c r="C1065" i="11"/>
  <c r="B1065" i="11"/>
  <c r="C1064" i="11"/>
  <c r="B1064" i="11"/>
  <c r="C1063" i="11"/>
  <c r="B1063" i="11"/>
  <c r="C1062" i="11"/>
  <c r="B1062" i="11"/>
  <c r="C1061" i="11"/>
  <c r="B1061" i="11"/>
  <c r="C1060" i="11"/>
  <c r="B1060" i="11"/>
  <c r="C1059" i="11"/>
  <c r="B1059" i="11"/>
  <c r="C1058" i="11"/>
  <c r="B1058" i="11"/>
  <c r="C1057" i="11"/>
  <c r="B1057" i="11"/>
  <c r="C1056" i="11"/>
  <c r="B1056" i="11"/>
  <c r="C1055" i="11"/>
  <c r="B1055" i="11"/>
  <c r="C1054" i="11"/>
  <c r="B1054" i="11"/>
  <c r="C1053" i="11"/>
  <c r="B1053" i="11"/>
  <c r="C1052" i="11"/>
  <c r="B1052" i="11"/>
  <c r="C1051" i="11"/>
  <c r="B1051" i="11"/>
  <c r="C1050" i="11"/>
  <c r="B1050" i="11"/>
  <c r="C1049" i="11"/>
  <c r="B1049" i="11"/>
  <c r="C1048" i="11"/>
  <c r="B1048" i="11"/>
  <c r="C1047" i="11"/>
  <c r="B1047" i="11"/>
  <c r="C1046" i="11"/>
  <c r="B1046" i="11"/>
  <c r="C1045" i="11"/>
  <c r="B1045" i="11"/>
  <c r="C1044" i="11"/>
  <c r="B1044" i="11"/>
  <c r="C1043" i="11"/>
  <c r="B1043" i="11"/>
  <c r="C1042" i="11"/>
  <c r="B1042" i="11"/>
  <c r="C1041" i="11"/>
  <c r="B1041" i="11"/>
  <c r="C1040" i="11"/>
  <c r="B1040" i="11"/>
  <c r="C1039" i="11"/>
  <c r="B1039" i="11"/>
  <c r="C1038" i="11"/>
  <c r="B1038" i="11"/>
  <c r="C1037" i="11"/>
  <c r="B1037" i="11"/>
  <c r="C1036" i="11"/>
  <c r="B1036" i="11"/>
  <c r="C1035" i="11"/>
  <c r="B1035" i="11"/>
  <c r="C1034" i="11"/>
  <c r="B1034" i="11"/>
  <c r="C1033" i="11"/>
  <c r="B1033" i="11"/>
  <c r="C1032" i="11"/>
  <c r="B1032" i="11"/>
  <c r="C1031" i="11"/>
  <c r="B1031" i="11"/>
  <c r="C1030" i="11"/>
  <c r="B1030" i="11"/>
  <c r="C1029" i="11"/>
  <c r="B1029" i="11"/>
  <c r="C1028" i="11"/>
  <c r="B1028" i="11"/>
  <c r="C1027" i="11"/>
  <c r="B1027" i="11"/>
  <c r="C1026" i="11"/>
  <c r="B1026" i="11"/>
  <c r="C1025" i="11"/>
  <c r="B1025" i="11"/>
  <c r="C1024" i="11"/>
  <c r="B1024" i="11"/>
  <c r="C1023" i="11"/>
  <c r="B1023" i="11"/>
  <c r="C1022" i="11"/>
  <c r="B1022" i="11"/>
  <c r="C1021" i="11"/>
  <c r="B1021" i="11"/>
  <c r="C1020" i="11"/>
  <c r="B1020" i="11"/>
  <c r="C1019" i="11"/>
  <c r="B1019" i="11"/>
  <c r="C1018" i="11"/>
  <c r="B1018" i="11"/>
  <c r="C1017" i="11"/>
  <c r="B1017" i="11"/>
  <c r="C1016" i="11"/>
  <c r="B1016" i="11"/>
  <c r="C1015" i="11"/>
  <c r="B1015" i="11"/>
  <c r="C1014" i="11"/>
  <c r="B1014" i="11"/>
  <c r="C1013" i="11"/>
  <c r="B1013" i="11"/>
  <c r="C1012" i="11"/>
  <c r="B1012" i="11"/>
  <c r="C1011" i="11"/>
  <c r="B1011" i="11"/>
  <c r="C1010" i="11"/>
  <c r="B1010" i="11"/>
  <c r="C1009" i="11"/>
  <c r="B1009" i="11"/>
  <c r="C1008" i="11"/>
  <c r="B1008" i="11"/>
  <c r="C1007" i="11"/>
  <c r="B1007" i="11"/>
  <c r="C1006" i="11"/>
  <c r="B1006" i="11"/>
  <c r="C1005" i="11"/>
  <c r="B1005" i="11"/>
  <c r="C1004" i="11"/>
  <c r="B1004" i="11"/>
  <c r="C1003" i="11"/>
  <c r="B1003" i="11"/>
  <c r="C1002" i="11"/>
  <c r="B1002" i="11"/>
  <c r="C1001" i="11"/>
  <c r="B1001" i="11"/>
  <c r="C1000" i="11"/>
  <c r="B1000" i="11"/>
  <c r="C999" i="11"/>
  <c r="B999" i="11"/>
  <c r="C998" i="11"/>
  <c r="B998" i="11"/>
  <c r="C997" i="11"/>
  <c r="B997" i="11"/>
  <c r="C996" i="11"/>
  <c r="B996" i="11"/>
  <c r="C995" i="11"/>
  <c r="B995" i="11"/>
  <c r="C994" i="11"/>
  <c r="B994" i="11"/>
  <c r="C993" i="11"/>
  <c r="B993" i="11"/>
  <c r="C992" i="11"/>
  <c r="B992" i="11"/>
  <c r="C991" i="11"/>
  <c r="B991" i="11"/>
  <c r="C990" i="11"/>
  <c r="B990" i="11"/>
  <c r="C989" i="11"/>
  <c r="B989" i="11"/>
  <c r="C988" i="11"/>
  <c r="B988" i="11"/>
  <c r="C987" i="11"/>
  <c r="B987" i="11"/>
  <c r="C986" i="11"/>
  <c r="B986" i="11"/>
  <c r="C985" i="11"/>
  <c r="B985" i="11"/>
  <c r="C984" i="11"/>
  <c r="B984" i="11"/>
  <c r="C983" i="11"/>
  <c r="B983" i="11"/>
  <c r="C982" i="11"/>
  <c r="B982" i="11"/>
  <c r="C981" i="11"/>
  <c r="B981" i="11"/>
  <c r="C980" i="11"/>
  <c r="B980" i="11"/>
  <c r="C979" i="11"/>
  <c r="B979" i="11"/>
  <c r="C978" i="11"/>
  <c r="B978" i="11"/>
  <c r="C977" i="11"/>
  <c r="B977" i="11"/>
  <c r="C976" i="11"/>
  <c r="B976" i="11"/>
  <c r="C975" i="11"/>
  <c r="B975" i="11"/>
  <c r="C974" i="11"/>
  <c r="B974" i="11"/>
  <c r="C973" i="11"/>
  <c r="B973" i="11"/>
  <c r="C972" i="11"/>
  <c r="B972" i="11"/>
  <c r="C971" i="11"/>
  <c r="B971" i="11"/>
  <c r="C970" i="11"/>
  <c r="B970" i="11"/>
  <c r="C969" i="11"/>
  <c r="B969" i="11"/>
  <c r="C968" i="11"/>
  <c r="B968" i="11"/>
  <c r="C967" i="11"/>
  <c r="B967" i="11"/>
  <c r="C966" i="11"/>
  <c r="B966" i="11"/>
  <c r="C965" i="11"/>
  <c r="B965" i="11"/>
  <c r="C964" i="11"/>
  <c r="B964" i="11"/>
  <c r="C963" i="11"/>
  <c r="B963" i="11"/>
  <c r="C962" i="11"/>
  <c r="B962" i="11"/>
  <c r="C961" i="11"/>
  <c r="B961" i="11"/>
  <c r="C960" i="11"/>
  <c r="B960" i="11"/>
  <c r="C959" i="11"/>
  <c r="B959" i="11"/>
  <c r="C958" i="11"/>
  <c r="B958" i="11"/>
  <c r="C957" i="11"/>
  <c r="B957" i="11"/>
  <c r="C956" i="11"/>
  <c r="B956" i="11"/>
  <c r="C955" i="11"/>
  <c r="B955" i="11"/>
  <c r="C954" i="11"/>
  <c r="B954" i="11"/>
  <c r="C953" i="11"/>
  <c r="B953" i="11"/>
  <c r="C952" i="11"/>
  <c r="B952" i="11"/>
  <c r="C951" i="11"/>
  <c r="B951" i="11"/>
  <c r="C950" i="11"/>
  <c r="B950" i="11"/>
  <c r="C949" i="11"/>
  <c r="B949" i="11"/>
  <c r="C948" i="11"/>
  <c r="B948" i="11"/>
  <c r="C947" i="11"/>
  <c r="B947" i="11"/>
  <c r="C946" i="11"/>
  <c r="B946" i="11"/>
  <c r="C945" i="11"/>
  <c r="B945" i="11"/>
  <c r="C944" i="11"/>
  <c r="B944" i="11"/>
  <c r="C943" i="11"/>
  <c r="B943" i="11"/>
  <c r="C942" i="11"/>
  <c r="B942" i="11"/>
  <c r="C941" i="11"/>
  <c r="B941" i="11"/>
  <c r="C940" i="11"/>
  <c r="B940" i="11"/>
  <c r="C939" i="11"/>
  <c r="B939" i="11"/>
  <c r="C938" i="11"/>
  <c r="B938" i="11"/>
  <c r="C937" i="11"/>
  <c r="B937" i="11"/>
  <c r="C936" i="11"/>
  <c r="B936" i="11"/>
  <c r="C935" i="11"/>
  <c r="B935" i="11"/>
  <c r="C934" i="11"/>
  <c r="B934" i="11"/>
  <c r="C933" i="11"/>
  <c r="B933" i="11"/>
  <c r="C932" i="11"/>
  <c r="B932" i="11"/>
  <c r="C931" i="11"/>
  <c r="B931" i="11"/>
  <c r="C930" i="11"/>
  <c r="B930" i="11"/>
  <c r="C929" i="11"/>
  <c r="B929" i="11"/>
  <c r="C928" i="11"/>
  <c r="B928" i="11"/>
  <c r="C927" i="11"/>
  <c r="B927" i="11"/>
  <c r="C926" i="11"/>
  <c r="B926" i="11"/>
  <c r="C925" i="11"/>
  <c r="B925" i="11"/>
  <c r="C924" i="11"/>
  <c r="B924" i="11"/>
  <c r="C923" i="11"/>
  <c r="B923" i="11"/>
  <c r="C922" i="11"/>
  <c r="B922" i="11"/>
  <c r="C921" i="11"/>
  <c r="B921" i="11"/>
  <c r="C920" i="11"/>
  <c r="B920" i="11"/>
  <c r="C919" i="11"/>
  <c r="B919" i="11"/>
  <c r="C918" i="11"/>
  <c r="B918" i="11"/>
  <c r="C917" i="11"/>
  <c r="B917" i="11"/>
  <c r="C916" i="11"/>
  <c r="B916" i="11"/>
  <c r="C915" i="11"/>
  <c r="B915" i="11"/>
  <c r="C914" i="11"/>
  <c r="B914" i="11"/>
  <c r="C913" i="11"/>
  <c r="B913" i="11"/>
  <c r="C912" i="11"/>
  <c r="B912" i="11"/>
  <c r="C911" i="11"/>
  <c r="B911" i="11"/>
  <c r="C910" i="11"/>
  <c r="B910" i="11"/>
  <c r="C909" i="11"/>
  <c r="B909" i="11"/>
  <c r="C908" i="11"/>
  <c r="B908" i="11"/>
  <c r="C907" i="11"/>
  <c r="B907" i="11"/>
  <c r="C906" i="11"/>
  <c r="B906" i="11"/>
  <c r="C905" i="11"/>
  <c r="B905" i="11"/>
  <c r="C904" i="11"/>
  <c r="B904" i="11"/>
  <c r="C903" i="11"/>
  <c r="B903" i="11"/>
  <c r="C902" i="11"/>
  <c r="B902" i="11"/>
  <c r="C901" i="11"/>
  <c r="B901" i="11"/>
  <c r="C900" i="11"/>
  <c r="B900" i="11"/>
  <c r="C899" i="11"/>
  <c r="B899" i="11"/>
  <c r="C898" i="11"/>
  <c r="B898" i="11"/>
  <c r="C897" i="11"/>
  <c r="B897" i="11"/>
  <c r="C896" i="11"/>
  <c r="B896" i="11"/>
  <c r="C895" i="11"/>
  <c r="B895" i="11"/>
  <c r="C894" i="11"/>
  <c r="B894" i="11"/>
  <c r="C893" i="11"/>
  <c r="B893" i="11"/>
  <c r="C892" i="11"/>
  <c r="B892" i="11"/>
  <c r="C891" i="11"/>
  <c r="B891" i="11"/>
  <c r="C890" i="11"/>
  <c r="B890" i="11"/>
  <c r="C889" i="11"/>
  <c r="B889" i="11"/>
  <c r="C888" i="11"/>
  <c r="B888" i="11"/>
  <c r="C887" i="11"/>
  <c r="B887" i="11"/>
  <c r="C886" i="11"/>
  <c r="B886" i="11"/>
  <c r="C885" i="11"/>
  <c r="B885" i="11"/>
  <c r="C884" i="11"/>
  <c r="B884" i="11"/>
  <c r="C883" i="11"/>
  <c r="B883" i="11"/>
  <c r="C882" i="11"/>
  <c r="B882" i="11"/>
  <c r="C881" i="11"/>
  <c r="B881" i="11"/>
  <c r="C880" i="11"/>
  <c r="B880" i="11"/>
  <c r="C879" i="11"/>
  <c r="B879" i="11"/>
  <c r="C878" i="11"/>
  <c r="B878" i="11"/>
  <c r="C877" i="11"/>
  <c r="B877" i="11"/>
  <c r="C876" i="11"/>
  <c r="B876" i="11"/>
  <c r="C875" i="11"/>
  <c r="B875" i="11"/>
  <c r="C874" i="11"/>
  <c r="B874" i="11"/>
  <c r="C873" i="11"/>
  <c r="B873" i="11"/>
  <c r="C872" i="11"/>
  <c r="B872" i="11"/>
  <c r="C871" i="11"/>
  <c r="B871" i="11"/>
  <c r="C870" i="11"/>
  <c r="B870" i="11"/>
  <c r="C869" i="11"/>
  <c r="B869" i="11"/>
  <c r="C868" i="11"/>
  <c r="B868" i="11"/>
  <c r="C867" i="11"/>
  <c r="B867" i="11"/>
  <c r="C866" i="11"/>
  <c r="B866" i="11"/>
  <c r="C865" i="11"/>
  <c r="B865" i="11"/>
  <c r="C864" i="11"/>
  <c r="B864" i="11"/>
  <c r="C863" i="11"/>
  <c r="B863" i="11"/>
  <c r="C862" i="11"/>
  <c r="B862" i="11"/>
  <c r="C861" i="11"/>
  <c r="B861" i="11"/>
  <c r="C860" i="11"/>
  <c r="B860" i="11"/>
  <c r="C859" i="11"/>
  <c r="B859" i="11"/>
  <c r="C858" i="11"/>
  <c r="B858" i="11"/>
  <c r="C857" i="11"/>
  <c r="B857" i="11"/>
  <c r="C856" i="11"/>
  <c r="B856" i="11"/>
  <c r="C855" i="11"/>
  <c r="B855" i="11"/>
  <c r="C854" i="11"/>
  <c r="B854" i="11"/>
  <c r="C853" i="11"/>
  <c r="B853" i="11"/>
  <c r="C852" i="11"/>
  <c r="B852" i="11"/>
  <c r="C851" i="11"/>
  <c r="B851" i="11"/>
  <c r="C850" i="11"/>
  <c r="B850" i="11"/>
  <c r="C849" i="11"/>
  <c r="B849" i="11"/>
  <c r="C848" i="11"/>
  <c r="B848" i="11"/>
  <c r="C847" i="11"/>
  <c r="B847" i="11"/>
  <c r="C846" i="11"/>
  <c r="B846" i="11"/>
  <c r="C845" i="11"/>
  <c r="B845" i="11"/>
  <c r="C844" i="11"/>
  <c r="B844" i="11"/>
  <c r="C843" i="11"/>
  <c r="B843" i="11"/>
  <c r="C842" i="11"/>
  <c r="B842" i="11"/>
  <c r="C841" i="11"/>
  <c r="B841" i="11"/>
  <c r="C840" i="11"/>
  <c r="B840" i="11"/>
  <c r="C839" i="11"/>
  <c r="B839" i="11"/>
  <c r="C838" i="11"/>
  <c r="B838" i="11"/>
  <c r="C837" i="11"/>
  <c r="B837" i="11"/>
  <c r="C836" i="11"/>
  <c r="B836" i="11"/>
  <c r="C835" i="11"/>
  <c r="B835" i="11"/>
  <c r="C834" i="11"/>
  <c r="B834" i="11"/>
  <c r="C833" i="11"/>
  <c r="B833" i="11"/>
  <c r="C832" i="11"/>
  <c r="B832" i="11"/>
  <c r="C831" i="11"/>
  <c r="B831" i="11"/>
  <c r="C830" i="11"/>
  <c r="B830" i="11"/>
  <c r="C829" i="11"/>
  <c r="B829" i="11"/>
  <c r="C828" i="11"/>
  <c r="B828" i="11"/>
  <c r="C827" i="11"/>
  <c r="B827" i="11"/>
  <c r="C826" i="11"/>
  <c r="B826" i="11"/>
  <c r="C825" i="11"/>
  <c r="B825" i="11"/>
  <c r="C824" i="11"/>
  <c r="B824" i="11"/>
  <c r="C823" i="11"/>
  <c r="B823" i="11"/>
  <c r="C822" i="11"/>
  <c r="B822" i="11"/>
  <c r="C821" i="11"/>
  <c r="B821" i="11"/>
  <c r="C820" i="11"/>
  <c r="B820" i="11"/>
  <c r="C819" i="11"/>
  <c r="B819" i="11"/>
  <c r="C818" i="11"/>
  <c r="B818" i="11"/>
  <c r="C817" i="11"/>
  <c r="B817" i="11"/>
  <c r="C816" i="11"/>
  <c r="B816" i="11"/>
  <c r="C815" i="11"/>
  <c r="B815" i="11"/>
  <c r="C814" i="11"/>
  <c r="B814" i="11"/>
  <c r="C813" i="11"/>
  <c r="B813" i="11"/>
  <c r="C812" i="11"/>
  <c r="B812" i="11"/>
  <c r="C811" i="11"/>
  <c r="B811" i="11"/>
  <c r="C810" i="11"/>
  <c r="B810" i="11"/>
  <c r="C809" i="11"/>
  <c r="B809" i="11"/>
  <c r="C808" i="11"/>
  <c r="B808" i="11"/>
  <c r="C807" i="11"/>
  <c r="B807" i="11"/>
  <c r="C806" i="11"/>
  <c r="B806" i="11"/>
  <c r="C805" i="11"/>
  <c r="B805" i="11"/>
  <c r="C804" i="11"/>
  <c r="B804" i="11"/>
  <c r="C803" i="11"/>
  <c r="B803" i="11"/>
  <c r="C802" i="11"/>
  <c r="B802" i="11"/>
  <c r="C801" i="11"/>
  <c r="B801" i="11"/>
  <c r="C800" i="11"/>
  <c r="B800" i="11"/>
  <c r="C799" i="11"/>
  <c r="B799" i="11"/>
  <c r="C798" i="11"/>
  <c r="B798" i="11"/>
  <c r="C797" i="11"/>
  <c r="B797" i="11"/>
  <c r="C796" i="11"/>
  <c r="B796" i="11"/>
  <c r="C795" i="11"/>
  <c r="B795" i="11"/>
  <c r="C794" i="11"/>
  <c r="B794" i="11"/>
  <c r="C793" i="11"/>
  <c r="B793" i="11"/>
  <c r="C792" i="11"/>
  <c r="B792" i="11"/>
  <c r="C791" i="11"/>
  <c r="B791" i="11"/>
  <c r="C790" i="11"/>
  <c r="B790" i="11"/>
  <c r="C789" i="11"/>
  <c r="B789" i="11"/>
  <c r="C788" i="11"/>
  <c r="B788" i="11"/>
  <c r="C787" i="11"/>
  <c r="B787" i="11"/>
  <c r="C786" i="11"/>
  <c r="B786" i="11"/>
  <c r="C785" i="11"/>
  <c r="B785" i="11"/>
  <c r="C784" i="11"/>
  <c r="B784" i="11"/>
  <c r="C783" i="11"/>
  <c r="B783" i="11"/>
  <c r="C782" i="11"/>
  <c r="B782" i="11"/>
  <c r="C781" i="11"/>
  <c r="B781" i="11"/>
  <c r="C780" i="11"/>
  <c r="B780" i="11"/>
  <c r="C779" i="11"/>
  <c r="B779" i="11"/>
  <c r="C778" i="11"/>
  <c r="B778" i="11"/>
  <c r="C777" i="11"/>
  <c r="B777" i="11"/>
  <c r="C776" i="11"/>
  <c r="B776" i="11"/>
  <c r="C775" i="11"/>
  <c r="B775" i="11"/>
  <c r="C774" i="11"/>
  <c r="B774" i="11"/>
  <c r="C773" i="11"/>
  <c r="B773" i="11"/>
  <c r="C772" i="11"/>
  <c r="B772" i="11"/>
  <c r="C771" i="11"/>
  <c r="B771" i="11"/>
  <c r="C770" i="11"/>
  <c r="B770" i="11"/>
  <c r="C769" i="11"/>
  <c r="B769" i="11"/>
  <c r="C768" i="11"/>
  <c r="B768" i="11"/>
  <c r="C767" i="11"/>
  <c r="B767" i="11"/>
  <c r="C766" i="11"/>
  <c r="B766" i="11"/>
  <c r="C765" i="11"/>
  <c r="B765" i="11"/>
  <c r="C764" i="11"/>
  <c r="B764" i="11"/>
  <c r="C763" i="11"/>
  <c r="B763" i="11"/>
  <c r="C762" i="11"/>
  <c r="B762" i="11"/>
  <c r="C761" i="11"/>
  <c r="B761" i="11"/>
  <c r="C760" i="11"/>
  <c r="B760" i="11"/>
  <c r="C759" i="11"/>
  <c r="B759" i="11"/>
  <c r="C758" i="11"/>
  <c r="B758" i="11"/>
  <c r="C757" i="11"/>
  <c r="B757" i="11"/>
  <c r="C756" i="11"/>
  <c r="B756" i="11"/>
  <c r="C755" i="11"/>
  <c r="B755" i="11"/>
  <c r="C754" i="11"/>
  <c r="B754" i="11"/>
  <c r="C753" i="11"/>
  <c r="B753" i="11"/>
  <c r="C752" i="11"/>
  <c r="B752" i="11"/>
  <c r="C751" i="11"/>
  <c r="B751" i="11"/>
  <c r="C750" i="11"/>
  <c r="B750" i="11"/>
  <c r="C749" i="11"/>
  <c r="B749" i="11"/>
  <c r="C748" i="11"/>
  <c r="B748" i="11"/>
  <c r="C747" i="11"/>
  <c r="B747" i="11"/>
  <c r="C746" i="11"/>
  <c r="B746" i="11"/>
  <c r="C745" i="11"/>
  <c r="B745" i="11"/>
  <c r="C744" i="11"/>
  <c r="B744" i="11"/>
  <c r="C743" i="11"/>
  <c r="B743" i="11"/>
  <c r="C742" i="11"/>
  <c r="B742" i="11"/>
  <c r="C741" i="11"/>
  <c r="B741" i="11"/>
  <c r="C740" i="11"/>
  <c r="B740" i="11"/>
  <c r="C739" i="11"/>
  <c r="B739" i="11"/>
  <c r="C738" i="11"/>
  <c r="B738" i="11"/>
  <c r="C737" i="11"/>
  <c r="B737" i="11"/>
  <c r="C736" i="11"/>
  <c r="B736" i="11"/>
  <c r="C735" i="11"/>
  <c r="B735" i="11"/>
  <c r="C734" i="11"/>
  <c r="B734" i="11"/>
  <c r="C733" i="11"/>
  <c r="B733" i="11"/>
  <c r="C732" i="11"/>
  <c r="B732" i="11"/>
  <c r="C731" i="11"/>
  <c r="B731" i="11"/>
  <c r="C730" i="11"/>
  <c r="B730" i="11"/>
  <c r="C729" i="11"/>
  <c r="B729" i="11"/>
  <c r="C728" i="11"/>
  <c r="B728" i="11"/>
  <c r="C727" i="11"/>
  <c r="B727" i="11"/>
  <c r="C726" i="11"/>
  <c r="B726" i="11"/>
  <c r="C725" i="11"/>
  <c r="B725" i="11"/>
  <c r="C724" i="11"/>
  <c r="B724" i="11"/>
  <c r="C723" i="11"/>
  <c r="B723" i="11"/>
  <c r="C722" i="11"/>
  <c r="B722" i="11"/>
  <c r="C721" i="11"/>
  <c r="B721" i="11"/>
  <c r="C720" i="11"/>
  <c r="B720" i="11"/>
  <c r="C719" i="11"/>
  <c r="B719" i="11"/>
  <c r="C718" i="11"/>
  <c r="B718" i="11"/>
  <c r="C717" i="11"/>
  <c r="B717" i="11"/>
  <c r="C716" i="11"/>
  <c r="B716" i="11"/>
  <c r="C715" i="11"/>
  <c r="B715" i="11"/>
  <c r="C714" i="11"/>
  <c r="B714" i="11"/>
  <c r="C713" i="11"/>
  <c r="B713" i="11"/>
  <c r="C712" i="11"/>
  <c r="B712" i="11"/>
  <c r="C711" i="11"/>
  <c r="B711" i="11"/>
  <c r="C710" i="11"/>
  <c r="B710" i="11"/>
  <c r="C709" i="11"/>
  <c r="B709" i="11"/>
  <c r="C708" i="11"/>
  <c r="B708" i="11"/>
  <c r="C707" i="11"/>
  <c r="B707" i="11"/>
  <c r="C706" i="11"/>
  <c r="B706" i="11"/>
  <c r="C705" i="11"/>
  <c r="B705" i="11"/>
  <c r="C704" i="11"/>
  <c r="B704" i="11"/>
  <c r="C703" i="11"/>
  <c r="B703" i="11"/>
  <c r="C702" i="11"/>
  <c r="B702" i="11"/>
  <c r="C701" i="11"/>
  <c r="B701" i="11"/>
  <c r="C700" i="11"/>
  <c r="B700" i="11"/>
  <c r="C699" i="11"/>
  <c r="B699" i="11"/>
  <c r="C698" i="11"/>
  <c r="B698" i="11"/>
  <c r="C697" i="11"/>
  <c r="B697" i="11"/>
  <c r="C696" i="11"/>
  <c r="B696" i="11"/>
  <c r="C695" i="11"/>
  <c r="B695" i="11"/>
  <c r="C694" i="11"/>
  <c r="B694" i="11"/>
  <c r="C693" i="11"/>
  <c r="B693" i="11"/>
  <c r="C692" i="11"/>
  <c r="B692" i="11"/>
  <c r="C691" i="11"/>
  <c r="B691" i="11"/>
  <c r="C690" i="11"/>
  <c r="B690" i="11"/>
  <c r="C689" i="11"/>
  <c r="B689" i="11"/>
  <c r="C688" i="11"/>
  <c r="B688" i="11"/>
  <c r="C687" i="11"/>
  <c r="B687" i="11"/>
  <c r="C686" i="11"/>
  <c r="B686" i="11"/>
  <c r="C685" i="11"/>
  <c r="B685" i="11"/>
  <c r="C684" i="11"/>
  <c r="B684" i="11"/>
  <c r="C683" i="11"/>
  <c r="B683" i="11"/>
  <c r="C682" i="11"/>
  <c r="B682" i="11"/>
  <c r="C681" i="11"/>
  <c r="B681" i="11"/>
  <c r="C680" i="11"/>
  <c r="B680" i="11"/>
  <c r="C679" i="11"/>
  <c r="B679" i="11"/>
  <c r="C678" i="11"/>
  <c r="B678" i="11"/>
  <c r="C677" i="11"/>
  <c r="B677" i="11"/>
  <c r="C676" i="11"/>
  <c r="B676" i="11"/>
  <c r="C675" i="11"/>
  <c r="B675" i="11"/>
  <c r="C674" i="11"/>
  <c r="B674" i="11"/>
  <c r="C673" i="11"/>
  <c r="B673" i="11"/>
  <c r="C672" i="11"/>
  <c r="B672" i="11"/>
  <c r="C671" i="11"/>
  <c r="B671" i="11"/>
  <c r="C670" i="11"/>
  <c r="B670" i="11"/>
  <c r="C669" i="11"/>
  <c r="B669" i="11"/>
  <c r="C668" i="11"/>
  <c r="B668" i="11"/>
  <c r="C667" i="11"/>
  <c r="B667" i="11"/>
  <c r="C666" i="11"/>
  <c r="B666" i="11"/>
  <c r="C665" i="11"/>
  <c r="B665" i="11"/>
  <c r="C664" i="11"/>
  <c r="B664" i="11"/>
  <c r="C663" i="11"/>
  <c r="B663" i="11"/>
  <c r="C662" i="11"/>
  <c r="B662" i="11"/>
  <c r="C661" i="11"/>
  <c r="B661" i="11"/>
  <c r="C660" i="11"/>
  <c r="B660" i="11"/>
  <c r="C659" i="11"/>
  <c r="B659" i="11"/>
  <c r="C658" i="11"/>
  <c r="B658" i="11"/>
  <c r="C657" i="11"/>
  <c r="B657" i="11"/>
  <c r="C656" i="11"/>
  <c r="B656" i="11"/>
  <c r="C655" i="11"/>
  <c r="B655" i="11"/>
  <c r="C654" i="11"/>
  <c r="B654" i="11"/>
  <c r="C653" i="11"/>
  <c r="B653" i="11"/>
  <c r="C652" i="11"/>
  <c r="B652" i="11"/>
  <c r="C651" i="11"/>
  <c r="B651" i="11"/>
  <c r="C650" i="11"/>
  <c r="B650" i="11"/>
  <c r="C649" i="11"/>
  <c r="B649" i="11"/>
  <c r="C648" i="11"/>
  <c r="B648" i="11"/>
  <c r="C647" i="11"/>
  <c r="B647" i="11"/>
  <c r="C646" i="11"/>
  <c r="B646" i="11"/>
  <c r="C645" i="11"/>
  <c r="B645" i="11"/>
  <c r="C644" i="11"/>
  <c r="B644" i="11"/>
  <c r="C643" i="11"/>
  <c r="B643" i="11"/>
  <c r="C642" i="11"/>
  <c r="B642" i="11"/>
  <c r="C641" i="11"/>
  <c r="B641" i="11"/>
  <c r="C640" i="11"/>
  <c r="B640" i="11"/>
  <c r="C639" i="11"/>
  <c r="B639" i="11"/>
  <c r="C638" i="11"/>
  <c r="B638" i="11"/>
  <c r="C637" i="11"/>
  <c r="B637" i="11"/>
  <c r="C636" i="11"/>
  <c r="B636" i="11"/>
  <c r="C635" i="11"/>
  <c r="B635" i="11"/>
  <c r="C634" i="11"/>
  <c r="B634" i="11"/>
  <c r="C633" i="11"/>
  <c r="B633" i="11"/>
  <c r="C632" i="11"/>
  <c r="B632" i="11"/>
  <c r="C631" i="11"/>
  <c r="B631" i="11"/>
  <c r="C630" i="11"/>
  <c r="B630" i="11"/>
  <c r="C629" i="11"/>
  <c r="B629" i="11"/>
  <c r="C628" i="11"/>
  <c r="B628" i="11"/>
  <c r="C627" i="11"/>
  <c r="B627" i="11"/>
  <c r="C626" i="11"/>
  <c r="B626" i="11"/>
  <c r="C625" i="11"/>
  <c r="B625" i="11"/>
  <c r="C624" i="11"/>
  <c r="B624" i="11"/>
  <c r="C623" i="11"/>
  <c r="B623" i="11"/>
  <c r="C622" i="11"/>
  <c r="B622" i="11"/>
  <c r="C621" i="11"/>
  <c r="B621" i="11"/>
  <c r="C620" i="11"/>
  <c r="B620" i="11"/>
  <c r="C619" i="11"/>
  <c r="B619" i="11"/>
  <c r="C618" i="11"/>
  <c r="B618" i="11"/>
  <c r="C617" i="11"/>
  <c r="B617" i="11"/>
  <c r="C616" i="11"/>
  <c r="B616" i="11"/>
  <c r="C615" i="11"/>
  <c r="B615" i="11"/>
  <c r="C614" i="11"/>
  <c r="B614" i="11"/>
  <c r="C613" i="11"/>
  <c r="B613" i="11"/>
  <c r="C612" i="11"/>
  <c r="B612" i="11"/>
  <c r="C611" i="11"/>
  <c r="B611" i="11"/>
  <c r="C610" i="11"/>
  <c r="B610" i="11"/>
  <c r="C609" i="11"/>
  <c r="B609" i="11"/>
  <c r="C608" i="11"/>
  <c r="B608" i="11"/>
  <c r="C607" i="11"/>
  <c r="B607" i="11"/>
  <c r="C606" i="11"/>
  <c r="B606" i="11"/>
  <c r="C605" i="11"/>
  <c r="B605" i="11"/>
  <c r="C604" i="11"/>
  <c r="B604" i="11"/>
  <c r="C603" i="11"/>
  <c r="B603" i="11"/>
  <c r="C602" i="11"/>
  <c r="B602" i="11"/>
  <c r="C601" i="11"/>
  <c r="B601" i="11"/>
  <c r="C600" i="11"/>
  <c r="B600" i="11"/>
  <c r="C599" i="11"/>
  <c r="B599" i="11"/>
  <c r="C598" i="11"/>
  <c r="B598" i="11"/>
  <c r="C597" i="11"/>
  <c r="B597" i="11"/>
  <c r="C596" i="11"/>
  <c r="B596" i="11"/>
  <c r="C595" i="11"/>
  <c r="B595" i="11"/>
  <c r="C594" i="11"/>
  <c r="B594" i="11"/>
  <c r="C593" i="11"/>
  <c r="B593" i="11"/>
  <c r="C592" i="11"/>
  <c r="B592" i="11"/>
  <c r="C591" i="11"/>
  <c r="B591" i="11"/>
  <c r="C590" i="11"/>
  <c r="B590" i="11"/>
  <c r="C589" i="11"/>
  <c r="B589" i="11"/>
  <c r="C588" i="11"/>
  <c r="B588" i="11"/>
  <c r="C587" i="11"/>
  <c r="B587" i="11"/>
  <c r="C586" i="11"/>
  <c r="B586" i="11"/>
  <c r="C585" i="11"/>
  <c r="B585" i="11"/>
  <c r="C584" i="11"/>
  <c r="B584" i="11"/>
  <c r="C583" i="11"/>
  <c r="B583" i="11"/>
  <c r="C582" i="11"/>
  <c r="B582" i="11"/>
  <c r="C581" i="11"/>
  <c r="B581" i="11"/>
  <c r="C580" i="11"/>
  <c r="B580" i="11"/>
  <c r="C579" i="11"/>
  <c r="B579" i="11"/>
  <c r="C578" i="11"/>
  <c r="B578" i="11"/>
  <c r="C577" i="11"/>
  <c r="B577" i="11"/>
  <c r="C576" i="11"/>
  <c r="B576" i="11"/>
  <c r="C575" i="11"/>
  <c r="B575" i="11"/>
  <c r="C574" i="11"/>
  <c r="B574" i="11"/>
  <c r="C573" i="11"/>
  <c r="B573" i="11"/>
  <c r="C572" i="11"/>
  <c r="B572" i="11"/>
  <c r="C571" i="11"/>
  <c r="B571" i="11"/>
  <c r="C570" i="11"/>
  <c r="B570" i="11"/>
  <c r="C569" i="11"/>
  <c r="B569" i="11"/>
  <c r="C568" i="11"/>
  <c r="B568" i="11"/>
  <c r="C567" i="11"/>
  <c r="B567" i="11"/>
  <c r="C566" i="11"/>
  <c r="B566" i="11"/>
  <c r="C565" i="11"/>
  <c r="B565" i="11"/>
  <c r="C564" i="11"/>
  <c r="B564" i="11"/>
  <c r="C563" i="11"/>
  <c r="B563" i="11"/>
  <c r="C562" i="11"/>
  <c r="B562" i="11"/>
  <c r="C561" i="11"/>
  <c r="B561" i="11"/>
  <c r="C560" i="11"/>
  <c r="B560" i="11"/>
  <c r="C559" i="11"/>
  <c r="B559" i="11"/>
  <c r="C558" i="11"/>
  <c r="B558" i="11"/>
  <c r="C557" i="11"/>
  <c r="B557" i="11"/>
  <c r="C556" i="11"/>
  <c r="B556" i="11"/>
  <c r="C555" i="11"/>
  <c r="B555" i="11"/>
  <c r="C554" i="11"/>
  <c r="B554" i="11"/>
  <c r="C553" i="11"/>
  <c r="B553" i="11"/>
  <c r="C552" i="11"/>
  <c r="B552" i="11"/>
  <c r="C551" i="11"/>
  <c r="B551" i="11"/>
  <c r="C550" i="11"/>
  <c r="B550" i="11"/>
  <c r="C549" i="11"/>
  <c r="B549" i="11"/>
  <c r="C548" i="11"/>
  <c r="B548" i="11"/>
  <c r="C547" i="11"/>
  <c r="B547" i="11"/>
  <c r="C546" i="11"/>
  <c r="B546" i="11"/>
  <c r="C545" i="11"/>
  <c r="B545" i="11"/>
  <c r="C544" i="11"/>
  <c r="B544" i="11"/>
  <c r="C543" i="11"/>
  <c r="B543" i="11"/>
  <c r="C542" i="11"/>
  <c r="B542" i="11"/>
  <c r="C541" i="11"/>
  <c r="B541" i="11"/>
  <c r="C540" i="11"/>
  <c r="B540" i="11"/>
  <c r="C539" i="11"/>
  <c r="B539" i="11"/>
  <c r="C538" i="11"/>
  <c r="B538" i="11"/>
  <c r="C537" i="11"/>
  <c r="B537" i="11"/>
  <c r="C536" i="11"/>
  <c r="B536" i="11"/>
  <c r="C535" i="11"/>
  <c r="B535" i="11"/>
  <c r="C534" i="11"/>
  <c r="B534" i="11"/>
  <c r="C533" i="11"/>
  <c r="B533" i="11"/>
  <c r="C532" i="11"/>
  <c r="B532" i="11"/>
  <c r="C531" i="11"/>
  <c r="B531" i="11"/>
  <c r="C530" i="11"/>
  <c r="B530" i="11"/>
  <c r="C529" i="11"/>
  <c r="B529" i="11"/>
  <c r="C528" i="11"/>
  <c r="B528" i="11"/>
  <c r="C527" i="11"/>
  <c r="B527" i="11"/>
  <c r="C526" i="11"/>
  <c r="B526" i="11"/>
  <c r="C525" i="11"/>
  <c r="B525" i="11"/>
  <c r="C524" i="11"/>
  <c r="B524" i="11"/>
  <c r="C523" i="11"/>
  <c r="B523" i="11"/>
  <c r="C522" i="11"/>
  <c r="B522" i="11"/>
  <c r="C521" i="11"/>
  <c r="B521" i="11"/>
  <c r="C520" i="11"/>
  <c r="B520" i="11"/>
  <c r="C519" i="11"/>
  <c r="B519" i="11"/>
  <c r="C518" i="11"/>
  <c r="B518" i="11"/>
  <c r="C517" i="11"/>
  <c r="B517" i="11"/>
  <c r="C516" i="11"/>
  <c r="B516" i="11"/>
  <c r="C515" i="11"/>
  <c r="B515" i="11"/>
  <c r="C514" i="11"/>
  <c r="B514" i="11"/>
  <c r="C513" i="11"/>
  <c r="B513" i="11"/>
  <c r="C512" i="11"/>
  <c r="B512" i="11"/>
  <c r="C511" i="11"/>
  <c r="B511" i="11"/>
  <c r="C510" i="11"/>
  <c r="B510" i="11"/>
  <c r="C509" i="11"/>
  <c r="B509" i="11"/>
  <c r="C508" i="11"/>
  <c r="B508" i="11"/>
  <c r="C507" i="11"/>
  <c r="B507" i="11"/>
  <c r="C506" i="11"/>
  <c r="B506" i="11"/>
  <c r="C505" i="11"/>
  <c r="B505" i="11"/>
  <c r="C504" i="11"/>
  <c r="B504" i="11"/>
  <c r="C503" i="11"/>
  <c r="B503" i="11"/>
  <c r="C502" i="11"/>
  <c r="B502" i="11"/>
  <c r="C501" i="11"/>
  <c r="B501" i="11"/>
  <c r="C500" i="11"/>
  <c r="B500" i="11"/>
  <c r="C499" i="11"/>
  <c r="B499" i="11"/>
  <c r="C498" i="11"/>
  <c r="B498" i="11"/>
  <c r="C497" i="11"/>
  <c r="B497" i="11"/>
  <c r="C496" i="11"/>
  <c r="B496" i="11"/>
  <c r="C495" i="11"/>
  <c r="B495" i="11"/>
  <c r="C494" i="11"/>
  <c r="B494" i="11"/>
  <c r="C493" i="11"/>
  <c r="B493" i="11"/>
  <c r="C492" i="11"/>
  <c r="B492" i="11"/>
  <c r="C491" i="11"/>
  <c r="B491" i="11"/>
  <c r="C490" i="11"/>
  <c r="B490" i="11"/>
  <c r="C489" i="11"/>
  <c r="B489" i="11"/>
  <c r="C488" i="11"/>
  <c r="B488" i="11"/>
  <c r="C487" i="11"/>
  <c r="B487" i="11"/>
  <c r="C486" i="11"/>
  <c r="B486" i="11"/>
  <c r="C485" i="11"/>
  <c r="B485" i="11"/>
  <c r="C484" i="11"/>
  <c r="B484" i="11"/>
  <c r="C483" i="11"/>
  <c r="B483" i="11"/>
  <c r="C482" i="11"/>
  <c r="B482" i="11"/>
  <c r="C481" i="11"/>
  <c r="B481" i="11"/>
  <c r="C480" i="11"/>
  <c r="B480" i="11"/>
  <c r="C479" i="11"/>
  <c r="B479" i="11"/>
  <c r="C478" i="11"/>
  <c r="B478" i="11"/>
  <c r="C477" i="11"/>
  <c r="B477" i="11"/>
  <c r="C476" i="11"/>
  <c r="B476" i="11"/>
  <c r="C475" i="11"/>
  <c r="B475" i="11"/>
  <c r="C474" i="11"/>
  <c r="B474" i="11"/>
  <c r="C473" i="11"/>
  <c r="B473" i="11"/>
  <c r="C472" i="11"/>
  <c r="B472" i="11"/>
  <c r="C471" i="11"/>
  <c r="B471" i="11"/>
  <c r="C470" i="11"/>
  <c r="B470" i="11"/>
  <c r="C469" i="11"/>
  <c r="B469" i="11"/>
  <c r="C468" i="11"/>
  <c r="B468" i="11"/>
  <c r="C467" i="11"/>
  <c r="B467" i="11"/>
  <c r="C466" i="11"/>
  <c r="B466" i="11"/>
  <c r="C465" i="11"/>
  <c r="B465" i="11"/>
  <c r="C464" i="11"/>
  <c r="B464" i="11"/>
  <c r="C463" i="11"/>
  <c r="B463" i="11"/>
  <c r="C462" i="11"/>
  <c r="B462" i="11"/>
  <c r="C461" i="11"/>
  <c r="B461" i="11"/>
  <c r="C460" i="11"/>
  <c r="B460" i="11"/>
  <c r="C459" i="11"/>
  <c r="B459" i="11"/>
  <c r="C458" i="11"/>
  <c r="B458" i="11"/>
  <c r="C457" i="11"/>
  <c r="B457" i="11"/>
  <c r="C456" i="11"/>
  <c r="B456" i="11"/>
  <c r="C455" i="11"/>
  <c r="B455" i="11"/>
  <c r="C454" i="11"/>
  <c r="B454" i="11"/>
  <c r="C453" i="11"/>
  <c r="B453" i="11"/>
  <c r="C452" i="11"/>
  <c r="B452" i="11"/>
  <c r="C451" i="11"/>
  <c r="B451" i="11"/>
  <c r="C450" i="11"/>
  <c r="B450" i="11"/>
  <c r="C449" i="11"/>
  <c r="B449" i="11"/>
  <c r="C448" i="11"/>
  <c r="B448" i="11"/>
  <c r="C447" i="11"/>
  <c r="B447" i="11"/>
  <c r="C446" i="11"/>
  <c r="B446" i="11"/>
  <c r="C445" i="11"/>
  <c r="B445" i="11"/>
  <c r="C444" i="11"/>
  <c r="B444" i="11"/>
  <c r="C443" i="11"/>
  <c r="B443" i="11"/>
  <c r="C442" i="11"/>
  <c r="B442" i="11"/>
  <c r="C441" i="11"/>
  <c r="B441" i="11"/>
  <c r="C440" i="11"/>
  <c r="B440" i="11"/>
  <c r="C439" i="11"/>
  <c r="B439" i="11"/>
  <c r="C438" i="11"/>
  <c r="B438" i="11"/>
  <c r="C437" i="11"/>
  <c r="B437" i="11"/>
  <c r="C436" i="11"/>
  <c r="B436" i="11"/>
  <c r="C435" i="11"/>
  <c r="B435" i="11"/>
  <c r="C434" i="11"/>
  <c r="B434" i="11"/>
  <c r="C433" i="11"/>
  <c r="B433" i="11"/>
  <c r="C432" i="11"/>
  <c r="B432" i="11"/>
  <c r="C431" i="11"/>
  <c r="B431" i="11"/>
  <c r="C430" i="11"/>
  <c r="B430" i="11"/>
  <c r="C429" i="11"/>
  <c r="B429" i="11"/>
  <c r="C428" i="11"/>
  <c r="B428" i="11"/>
  <c r="C427" i="11"/>
  <c r="B427" i="11"/>
  <c r="C426" i="11"/>
  <c r="B426" i="11"/>
  <c r="C425" i="11"/>
  <c r="B425" i="11"/>
  <c r="C424" i="11"/>
  <c r="B424" i="11"/>
  <c r="C423" i="11"/>
  <c r="B423" i="11"/>
  <c r="C422" i="11"/>
  <c r="B422" i="11"/>
  <c r="C421" i="11"/>
  <c r="B421" i="11"/>
  <c r="C420" i="11"/>
  <c r="B420" i="11"/>
  <c r="C419" i="11"/>
  <c r="B419" i="11"/>
  <c r="C418" i="11"/>
  <c r="B418" i="11"/>
  <c r="C417" i="11"/>
  <c r="B417" i="11"/>
  <c r="C416" i="11"/>
  <c r="B416" i="11"/>
  <c r="C415" i="11"/>
  <c r="B415" i="11"/>
  <c r="C414" i="11"/>
  <c r="B414" i="11"/>
  <c r="C413" i="11"/>
  <c r="B413" i="11"/>
  <c r="C412" i="11"/>
  <c r="B412" i="11"/>
  <c r="C411" i="11"/>
  <c r="B411" i="11"/>
  <c r="C410" i="11"/>
  <c r="B410" i="11"/>
  <c r="C409" i="11"/>
  <c r="B409" i="11"/>
  <c r="C408" i="11"/>
  <c r="B408" i="11"/>
  <c r="C407" i="11"/>
  <c r="B407" i="11"/>
  <c r="C406" i="11"/>
  <c r="B406" i="11"/>
  <c r="C405" i="11"/>
  <c r="B405" i="11"/>
  <c r="C404" i="11"/>
  <c r="B404" i="11"/>
  <c r="C403" i="11"/>
  <c r="B403" i="11"/>
  <c r="C402" i="11"/>
  <c r="B402" i="11"/>
  <c r="C401" i="11"/>
  <c r="B401" i="11"/>
  <c r="C400" i="11"/>
  <c r="B400" i="11"/>
  <c r="C399" i="11"/>
  <c r="B399" i="11"/>
  <c r="C398" i="11"/>
  <c r="B398" i="11"/>
  <c r="C397" i="11"/>
  <c r="B397" i="11"/>
  <c r="C396" i="11"/>
  <c r="B396" i="11"/>
  <c r="C395" i="11"/>
  <c r="B395" i="11"/>
  <c r="C394" i="11"/>
  <c r="B394" i="11"/>
  <c r="C393" i="11"/>
  <c r="B393" i="11"/>
  <c r="C392" i="11"/>
  <c r="B392" i="11"/>
  <c r="C391" i="11"/>
  <c r="B391" i="11"/>
  <c r="C390" i="11"/>
  <c r="B390" i="11"/>
  <c r="C389" i="11"/>
  <c r="B389" i="11"/>
  <c r="C388" i="11"/>
  <c r="B388" i="11"/>
  <c r="C387" i="11"/>
  <c r="B387" i="11"/>
  <c r="C386" i="11"/>
  <c r="B386" i="11"/>
  <c r="C385" i="11"/>
  <c r="B385" i="11"/>
  <c r="C384" i="11"/>
  <c r="B384" i="11"/>
  <c r="C383" i="11"/>
  <c r="B383" i="11"/>
  <c r="C382" i="11"/>
  <c r="B382" i="11"/>
  <c r="C381" i="11"/>
  <c r="B381" i="11"/>
  <c r="C380" i="11"/>
  <c r="B380" i="11"/>
  <c r="C379" i="11"/>
  <c r="B379" i="11"/>
  <c r="C378" i="11"/>
  <c r="B378" i="11"/>
  <c r="C377" i="11"/>
  <c r="B377" i="11"/>
  <c r="C376" i="11"/>
  <c r="B376" i="11"/>
  <c r="C375" i="11"/>
  <c r="B375" i="11"/>
  <c r="C374" i="11"/>
  <c r="B374" i="11"/>
  <c r="C373" i="11"/>
  <c r="B373" i="11"/>
  <c r="C372" i="11"/>
  <c r="B372" i="11"/>
  <c r="C371" i="11"/>
  <c r="B371" i="11"/>
  <c r="C370" i="11"/>
  <c r="B370" i="11"/>
  <c r="C369" i="11"/>
  <c r="B369" i="11"/>
  <c r="C368" i="11"/>
  <c r="B368" i="11"/>
  <c r="C367" i="11"/>
  <c r="B367" i="11"/>
  <c r="C366" i="11"/>
  <c r="B366" i="11"/>
  <c r="C365" i="11"/>
  <c r="B365" i="11"/>
  <c r="C364" i="11"/>
  <c r="B364" i="11"/>
  <c r="C363" i="11"/>
  <c r="B363" i="11"/>
  <c r="C362" i="11"/>
  <c r="B362" i="11"/>
  <c r="C361" i="11"/>
  <c r="B361" i="11"/>
  <c r="C360" i="11"/>
  <c r="B360" i="11"/>
  <c r="C359" i="11"/>
  <c r="B359" i="11"/>
  <c r="C358" i="11"/>
  <c r="B358" i="11"/>
  <c r="C357" i="11"/>
  <c r="B357" i="11"/>
  <c r="C356" i="11"/>
  <c r="B356" i="11"/>
  <c r="C355" i="11"/>
  <c r="B355" i="11"/>
  <c r="C354" i="11"/>
  <c r="B354" i="11"/>
  <c r="C353" i="11"/>
  <c r="B353" i="11"/>
  <c r="C352" i="11"/>
  <c r="B352" i="11"/>
  <c r="C351" i="11"/>
  <c r="B351" i="11"/>
  <c r="C350" i="11"/>
  <c r="B350" i="11"/>
  <c r="C349" i="11"/>
  <c r="B349" i="11"/>
  <c r="C348" i="11"/>
  <c r="B348" i="11"/>
  <c r="C347" i="11"/>
  <c r="B347" i="11"/>
  <c r="C346" i="11"/>
  <c r="B346" i="11"/>
  <c r="C345" i="11"/>
  <c r="B345" i="11"/>
  <c r="C344" i="11"/>
  <c r="B344" i="11"/>
  <c r="C343" i="11"/>
  <c r="B343" i="11"/>
  <c r="C342" i="11"/>
  <c r="B342" i="11"/>
  <c r="C341" i="11"/>
  <c r="B341" i="11"/>
  <c r="C340" i="11"/>
  <c r="B340" i="11"/>
  <c r="C339" i="11"/>
  <c r="B339" i="11"/>
  <c r="C338" i="11"/>
  <c r="B338" i="11"/>
  <c r="C337" i="11"/>
  <c r="B337" i="11"/>
  <c r="C336" i="11"/>
  <c r="B336" i="11"/>
  <c r="C335" i="11"/>
  <c r="B335" i="11"/>
  <c r="C334" i="11"/>
  <c r="B334" i="11"/>
  <c r="C333" i="11"/>
  <c r="B333" i="11"/>
  <c r="C332" i="11"/>
  <c r="B332" i="11"/>
  <c r="C331" i="11"/>
  <c r="B331" i="11"/>
  <c r="C330" i="11"/>
  <c r="B330" i="11"/>
  <c r="C329" i="11"/>
  <c r="B329" i="11"/>
  <c r="C328" i="11"/>
  <c r="B328" i="11"/>
  <c r="C327" i="11"/>
  <c r="B327" i="11"/>
  <c r="C326" i="11"/>
  <c r="B326" i="11"/>
  <c r="C325" i="11"/>
  <c r="B325" i="11"/>
  <c r="C324" i="11"/>
  <c r="B324" i="11"/>
  <c r="C323" i="11"/>
  <c r="B323" i="11"/>
  <c r="C322" i="11"/>
  <c r="B322" i="11"/>
  <c r="C321" i="11"/>
  <c r="B321" i="11"/>
  <c r="C320" i="11"/>
  <c r="B320" i="11"/>
  <c r="C319" i="11"/>
  <c r="B319" i="11"/>
  <c r="C318" i="11"/>
  <c r="B318" i="11"/>
  <c r="C317" i="11"/>
  <c r="B317" i="11"/>
  <c r="C316" i="11"/>
  <c r="B316" i="11"/>
  <c r="C315" i="11"/>
  <c r="B315" i="11"/>
  <c r="C314" i="11"/>
  <c r="B314" i="11"/>
  <c r="C313" i="11"/>
  <c r="B313" i="11"/>
  <c r="C312" i="11"/>
  <c r="B312" i="11"/>
  <c r="C311" i="11"/>
  <c r="B311" i="11"/>
  <c r="C310" i="11"/>
  <c r="B310" i="11"/>
  <c r="C309" i="11"/>
  <c r="B309" i="11"/>
  <c r="C308" i="11"/>
  <c r="B308" i="11"/>
  <c r="C307" i="11"/>
  <c r="B307" i="11"/>
  <c r="C306" i="11"/>
  <c r="B306" i="11"/>
  <c r="C305" i="11"/>
  <c r="B305" i="11"/>
  <c r="C304" i="11"/>
  <c r="B304" i="11"/>
  <c r="C303" i="11"/>
  <c r="B303" i="11"/>
  <c r="C302" i="11"/>
  <c r="B302" i="11"/>
  <c r="C301" i="11"/>
  <c r="B301" i="11"/>
  <c r="C300" i="11"/>
  <c r="B300" i="11"/>
  <c r="C299" i="11"/>
  <c r="B299" i="11"/>
  <c r="C298" i="11"/>
  <c r="B298" i="11"/>
  <c r="C297" i="11"/>
  <c r="B297" i="11"/>
  <c r="C296" i="11"/>
  <c r="B296" i="11"/>
  <c r="C295" i="11"/>
  <c r="B295" i="11"/>
  <c r="C294" i="11"/>
  <c r="B294" i="11"/>
  <c r="C293" i="11"/>
  <c r="B293" i="11"/>
  <c r="C292" i="11"/>
  <c r="B292" i="11"/>
  <c r="C291" i="11"/>
  <c r="B291" i="11"/>
  <c r="C290" i="11"/>
  <c r="B290" i="11"/>
  <c r="C289" i="11"/>
  <c r="B289" i="11"/>
  <c r="C288" i="11"/>
  <c r="B288" i="11"/>
  <c r="C287" i="11"/>
  <c r="B287" i="11"/>
  <c r="C286" i="11"/>
  <c r="B286" i="11"/>
  <c r="C285" i="11"/>
  <c r="B285" i="11"/>
  <c r="C284" i="11"/>
  <c r="B284" i="11"/>
  <c r="C283" i="11"/>
  <c r="B283" i="11"/>
  <c r="C282" i="11"/>
  <c r="B282" i="11"/>
  <c r="C281" i="11"/>
  <c r="B281" i="11"/>
  <c r="C280" i="11"/>
  <c r="B280" i="11"/>
  <c r="C279" i="11"/>
  <c r="B279" i="11"/>
  <c r="C278" i="11"/>
  <c r="B278" i="11"/>
  <c r="C277" i="11"/>
  <c r="B277" i="11"/>
  <c r="C276" i="11"/>
  <c r="B276" i="11"/>
  <c r="C275" i="11"/>
  <c r="B275" i="11"/>
  <c r="C274" i="11"/>
  <c r="B274" i="11"/>
  <c r="C273" i="11"/>
  <c r="B273" i="11"/>
  <c r="C272" i="11"/>
  <c r="B272" i="11"/>
  <c r="C271" i="11"/>
  <c r="B271" i="11"/>
  <c r="C270" i="11"/>
  <c r="B270" i="11"/>
  <c r="C269" i="11"/>
  <c r="B269" i="11"/>
  <c r="C268" i="11"/>
  <c r="B268" i="11"/>
  <c r="C267" i="11"/>
  <c r="B267" i="11"/>
  <c r="C266" i="11"/>
  <c r="B266" i="11"/>
  <c r="C265" i="11"/>
  <c r="B265" i="11"/>
  <c r="C264" i="11"/>
  <c r="B264" i="11"/>
  <c r="C263" i="11"/>
  <c r="B263" i="11"/>
  <c r="C262" i="11"/>
  <c r="B262" i="11"/>
  <c r="C261" i="11"/>
  <c r="B261" i="11"/>
  <c r="C260" i="11"/>
  <c r="B260" i="11"/>
  <c r="C259" i="11"/>
  <c r="B259" i="11"/>
  <c r="C258" i="11"/>
  <c r="B258" i="11"/>
  <c r="C257" i="11"/>
  <c r="B257" i="11"/>
  <c r="C256" i="11"/>
  <c r="B256" i="11"/>
  <c r="C255" i="11"/>
  <c r="B255" i="11"/>
  <c r="C254" i="11"/>
  <c r="B254" i="11"/>
  <c r="C253" i="11"/>
  <c r="B253" i="11"/>
  <c r="C252" i="11"/>
  <c r="B252" i="11"/>
  <c r="C251" i="11"/>
  <c r="B251" i="11"/>
  <c r="C250" i="11"/>
  <c r="B250" i="11"/>
  <c r="C249" i="11"/>
  <c r="B249" i="11"/>
  <c r="C248" i="11"/>
  <c r="B248" i="11"/>
  <c r="C247" i="11"/>
  <c r="B247" i="11"/>
  <c r="C246" i="11"/>
  <c r="B246" i="11"/>
  <c r="C245" i="11"/>
  <c r="B245" i="11"/>
  <c r="C244" i="11"/>
  <c r="B244" i="11"/>
  <c r="C243" i="11"/>
  <c r="B243" i="11"/>
  <c r="C242" i="11"/>
  <c r="B242" i="11"/>
  <c r="C241" i="11"/>
  <c r="B241" i="11"/>
  <c r="C240" i="11"/>
  <c r="B240" i="11"/>
  <c r="C239" i="11"/>
  <c r="B239" i="11"/>
  <c r="C238" i="11"/>
  <c r="B238" i="11"/>
  <c r="C237" i="11"/>
  <c r="B237" i="11"/>
  <c r="C236" i="11"/>
  <c r="B236" i="11"/>
  <c r="C235" i="11"/>
  <c r="B235" i="11"/>
  <c r="C234" i="11"/>
  <c r="B234" i="11"/>
  <c r="C233" i="11"/>
  <c r="B233" i="11"/>
  <c r="C232" i="11"/>
  <c r="B232" i="11"/>
  <c r="C231" i="11"/>
  <c r="B231" i="11"/>
  <c r="C230" i="11"/>
  <c r="B230" i="11"/>
  <c r="C229" i="11"/>
  <c r="B229" i="11"/>
  <c r="C228" i="11"/>
  <c r="B228" i="11"/>
  <c r="C227" i="11"/>
  <c r="B227" i="11"/>
  <c r="C226" i="11"/>
  <c r="B226" i="11"/>
  <c r="C225" i="11"/>
  <c r="B225" i="11"/>
  <c r="C224" i="11"/>
  <c r="B224" i="11"/>
  <c r="C223" i="11"/>
  <c r="B223" i="11"/>
  <c r="C222" i="11"/>
  <c r="B222" i="11"/>
  <c r="C221" i="11"/>
  <c r="B221" i="11"/>
  <c r="C220" i="11"/>
  <c r="B220" i="11"/>
  <c r="C219" i="11"/>
  <c r="B219" i="11"/>
  <c r="C218" i="11"/>
  <c r="B218" i="11"/>
  <c r="C217" i="11"/>
  <c r="B217" i="11"/>
  <c r="C216" i="11"/>
  <c r="B216" i="11"/>
  <c r="C215" i="11"/>
  <c r="B215" i="11"/>
  <c r="C214" i="11"/>
  <c r="B214" i="11"/>
  <c r="C213" i="11"/>
  <c r="B213" i="11"/>
  <c r="C212" i="11"/>
  <c r="B212" i="11"/>
  <c r="C211" i="11"/>
  <c r="B211" i="11"/>
  <c r="C210" i="11"/>
  <c r="B210" i="11"/>
  <c r="C209" i="11"/>
  <c r="B209" i="11"/>
  <c r="C208" i="11"/>
  <c r="B208" i="11"/>
  <c r="C207" i="11"/>
  <c r="B207" i="11"/>
  <c r="C206" i="11"/>
  <c r="B206" i="11"/>
  <c r="C205" i="11"/>
  <c r="B205" i="11"/>
  <c r="C204" i="11"/>
  <c r="B204" i="11"/>
  <c r="C203" i="11"/>
  <c r="B203" i="11"/>
  <c r="C202" i="11"/>
  <c r="B202" i="11"/>
  <c r="C201" i="11"/>
  <c r="B201" i="11"/>
  <c r="C200" i="11"/>
  <c r="B200" i="11"/>
  <c r="C199" i="11"/>
  <c r="B199" i="11"/>
  <c r="C198" i="11"/>
  <c r="B198" i="11"/>
  <c r="C197" i="11"/>
  <c r="B197" i="11"/>
  <c r="C196" i="11"/>
  <c r="B196" i="11"/>
  <c r="C195" i="11"/>
  <c r="B195" i="11"/>
  <c r="C194" i="11"/>
  <c r="B194" i="11"/>
  <c r="C193" i="11"/>
  <c r="B193" i="11"/>
  <c r="C192" i="11"/>
  <c r="B192" i="11"/>
  <c r="C191" i="11"/>
  <c r="B191" i="11"/>
  <c r="C190" i="11"/>
  <c r="B190" i="11"/>
  <c r="C189" i="11"/>
  <c r="B189" i="11"/>
  <c r="C188" i="11"/>
  <c r="B188" i="11"/>
  <c r="C187" i="11"/>
  <c r="B187" i="11"/>
  <c r="C186" i="11"/>
  <c r="B186" i="11"/>
  <c r="C185" i="11"/>
  <c r="B185" i="11"/>
  <c r="C184" i="11"/>
  <c r="B184" i="11"/>
  <c r="C183" i="11"/>
  <c r="B183" i="11"/>
  <c r="C182" i="11"/>
  <c r="B182" i="11"/>
  <c r="C181" i="11"/>
  <c r="B181" i="11"/>
  <c r="C180" i="11"/>
  <c r="B180" i="11"/>
  <c r="C179" i="11"/>
  <c r="B179" i="11"/>
  <c r="C178" i="11"/>
  <c r="B178" i="11"/>
  <c r="C177" i="11"/>
  <c r="B177" i="11"/>
  <c r="C176" i="11"/>
  <c r="B176" i="11"/>
  <c r="C175" i="11"/>
  <c r="B175" i="11"/>
  <c r="C174" i="11"/>
  <c r="B174" i="11"/>
  <c r="C173" i="11"/>
  <c r="B173" i="11"/>
  <c r="C172" i="11"/>
  <c r="B172" i="11"/>
  <c r="C171" i="11"/>
  <c r="B171" i="11"/>
  <c r="C170" i="11"/>
  <c r="B170" i="11"/>
  <c r="C169" i="11"/>
  <c r="B169" i="11"/>
  <c r="C168" i="11"/>
  <c r="B168" i="11"/>
  <c r="C167" i="11"/>
  <c r="B167" i="11"/>
  <c r="C166" i="11"/>
  <c r="B166" i="11"/>
  <c r="C165" i="11"/>
  <c r="B165" i="11"/>
  <c r="C164" i="11"/>
  <c r="B164" i="11"/>
  <c r="C163" i="11"/>
  <c r="B163" i="11"/>
  <c r="C162" i="11"/>
  <c r="B162" i="11"/>
  <c r="C161" i="11"/>
  <c r="B161" i="11"/>
  <c r="C160" i="11"/>
  <c r="B160" i="11"/>
  <c r="C159" i="11"/>
  <c r="B159" i="11"/>
  <c r="C158" i="11"/>
  <c r="B158" i="11"/>
  <c r="C157" i="11"/>
  <c r="B157" i="11"/>
  <c r="C156" i="11"/>
  <c r="B156" i="11"/>
  <c r="C155" i="11"/>
  <c r="B155" i="11"/>
  <c r="C154" i="11"/>
  <c r="B154" i="11"/>
  <c r="C153" i="11"/>
  <c r="B153" i="11"/>
  <c r="C152" i="11"/>
  <c r="B152" i="11"/>
  <c r="C151" i="11"/>
  <c r="B151" i="11"/>
  <c r="C150" i="11"/>
  <c r="B150" i="11"/>
  <c r="C149" i="11"/>
  <c r="B149" i="11"/>
  <c r="C148" i="11"/>
  <c r="B148" i="11"/>
  <c r="C147" i="11"/>
  <c r="B147" i="11"/>
  <c r="C146" i="11"/>
  <c r="B146" i="11"/>
  <c r="C145" i="11"/>
  <c r="B145" i="11"/>
  <c r="C144" i="11"/>
  <c r="B144" i="11"/>
  <c r="C143" i="11"/>
  <c r="B143" i="11"/>
  <c r="C142" i="11"/>
  <c r="B142" i="11"/>
  <c r="C141" i="11"/>
  <c r="B141" i="11"/>
  <c r="C140" i="11"/>
  <c r="B140" i="11"/>
  <c r="C139" i="11"/>
  <c r="B139" i="11"/>
  <c r="C138" i="11"/>
  <c r="B138" i="11"/>
  <c r="C137" i="11"/>
  <c r="B137" i="11"/>
  <c r="C136" i="11"/>
  <c r="B136" i="11"/>
  <c r="C135" i="11"/>
  <c r="B135" i="11"/>
  <c r="C134" i="11"/>
  <c r="B134" i="11"/>
  <c r="C133" i="11"/>
  <c r="B133" i="11"/>
  <c r="C132" i="11"/>
  <c r="B132" i="11"/>
  <c r="C131" i="11"/>
  <c r="B131" i="11"/>
  <c r="C130" i="11"/>
  <c r="B130" i="11"/>
  <c r="C129" i="11"/>
  <c r="B129" i="11"/>
  <c r="C128" i="11"/>
  <c r="B128" i="11"/>
  <c r="C127" i="11"/>
  <c r="B127" i="11"/>
  <c r="C126" i="11"/>
  <c r="B126" i="11"/>
  <c r="C125" i="11"/>
  <c r="B125" i="11"/>
  <c r="C124" i="11"/>
  <c r="B124" i="11"/>
  <c r="C123" i="11"/>
  <c r="B123" i="11"/>
  <c r="C122" i="11"/>
  <c r="B122" i="11"/>
  <c r="C121" i="11"/>
  <c r="B121" i="11"/>
  <c r="C120" i="11"/>
  <c r="B120" i="11"/>
  <c r="C119" i="11"/>
  <c r="B119" i="11"/>
  <c r="C118" i="11"/>
  <c r="B118" i="11"/>
  <c r="C117" i="11"/>
  <c r="B117" i="11"/>
  <c r="C116" i="11"/>
  <c r="B116" i="11"/>
  <c r="C115" i="11"/>
  <c r="B115" i="11"/>
  <c r="C114" i="11"/>
  <c r="B114" i="11"/>
  <c r="C113" i="11"/>
  <c r="B113" i="11"/>
  <c r="C112" i="11"/>
  <c r="B112" i="11"/>
  <c r="C111" i="11"/>
  <c r="B111" i="11"/>
  <c r="C110" i="11"/>
  <c r="B110" i="11"/>
  <c r="C109" i="11"/>
  <c r="B109" i="11"/>
  <c r="C108" i="11"/>
  <c r="B108" i="11"/>
  <c r="C107" i="11"/>
  <c r="B107" i="11"/>
  <c r="C106" i="11"/>
  <c r="B106" i="11"/>
  <c r="C105" i="11"/>
  <c r="B105" i="11"/>
  <c r="C104" i="11"/>
  <c r="B104" i="11"/>
  <c r="C103" i="11"/>
  <c r="B103" i="11"/>
  <c r="C102" i="11"/>
  <c r="B102" i="11"/>
  <c r="C101" i="11"/>
  <c r="B101" i="11"/>
  <c r="C100" i="11"/>
  <c r="B100" i="11"/>
  <c r="C99" i="11"/>
  <c r="B99" i="11"/>
  <c r="C98" i="11"/>
  <c r="B98" i="11"/>
  <c r="C97" i="11"/>
  <c r="B97" i="11"/>
  <c r="C96" i="11"/>
  <c r="B96" i="11"/>
  <c r="C95" i="11"/>
  <c r="B95" i="11"/>
  <c r="C94" i="11"/>
  <c r="B94" i="11"/>
  <c r="C93" i="11"/>
  <c r="B93" i="11"/>
  <c r="C92" i="11"/>
  <c r="B92" i="11"/>
  <c r="C91" i="11"/>
  <c r="B91" i="11"/>
  <c r="C90" i="11"/>
  <c r="B90" i="11"/>
  <c r="C89" i="11"/>
  <c r="B89" i="11"/>
  <c r="C88" i="11"/>
  <c r="B88" i="11"/>
  <c r="C87" i="11"/>
  <c r="B87" i="11"/>
  <c r="C86" i="11"/>
  <c r="B86" i="11"/>
  <c r="C85" i="11"/>
  <c r="B85" i="11"/>
  <c r="C84" i="11"/>
  <c r="B84" i="11"/>
  <c r="C83" i="11"/>
  <c r="B83" i="11"/>
  <c r="C82" i="11"/>
  <c r="B82" i="11"/>
  <c r="C81" i="11"/>
  <c r="B81" i="11"/>
  <c r="C80" i="11"/>
  <c r="B80" i="11"/>
  <c r="C79" i="11"/>
  <c r="B79" i="11"/>
  <c r="C78" i="11"/>
  <c r="B78" i="11"/>
  <c r="C77" i="11"/>
  <c r="B77" i="11"/>
  <c r="C76" i="11"/>
  <c r="B76" i="11"/>
  <c r="C75" i="11"/>
  <c r="B75" i="11"/>
  <c r="C74" i="11"/>
  <c r="B74" i="11"/>
  <c r="C73" i="11"/>
  <c r="B73" i="11"/>
  <c r="C72" i="11"/>
  <c r="B72" i="11"/>
  <c r="C71" i="11"/>
  <c r="B71" i="11"/>
  <c r="C70" i="11"/>
  <c r="B70" i="11"/>
  <c r="C69" i="11"/>
  <c r="B69" i="11"/>
  <c r="C68" i="11"/>
  <c r="B68" i="11"/>
  <c r="C67" i="11"/>
  <c r="B67" i="11"/>
  <c r="C66" i="11"/>
  <c r="B66" i="11"/>
  <c r="C65" i="11"/>
  <c r="B65" i="11"/>
  <c r="C64" i="11"/>
  <c r="B64" i="11"/>
  <c r="C63" i="11"/>
  <c r="B63" i="11"/>
  <c r="C62" i="11"/>
  <c r="B62" i="11"/>
  <c r="C61" i="11"/>
  <c r="B61" i="11"/>
  <c r="C60" i="11"/>
  <c r="B60" i="11"/>
  <c r="C59" i="11"/>
  <c r="B59" i="11"/>
  <c r="C58" i="11"/>
  <c r="B58" i="11"/>
  <c r="C57" i="11"/>
  <c r="B57" i="11"/>
  <c r="C56" i="11"/>
  <c r="B56" i="11"/>
  <c r="C55" i="11"/>
  <c r="B55" i="11"/>
  <c r="C54" i="11"/>
  <c r="B54" i="11"/>
  <c r="C53" i="11"/>
  <c r="B53" i="11"/>
  <c r="C52" i="11"/>
  <c r="B52" i="11"/>
  <c r="C51" i="11"/>
  <c r="B51" i="11"/>
  <c r="C50" i="11"/>
  <c r="B50" i="11"/>
  <c r="C49" i="11"/>
  <c r="B49" i="11"/>
  <c r="C48" i="11"/>
  <c r="B48" i="11"/>
  <c r="C47" i="11"/>
  <c r="B47" i="11"/>
  <c r="C46" i="11"/>
  <c r="B46" i="11"/>
  <c r="C45" i="11"/>
  <c r="B45" i="11"/>
  <c r="C44" i="11"/>
  <c r="B44" i="11"/>
  <c r="C43" i="11"/>
  <c r="B43" i="11"/>
  <c r="C42" i="11"/>
  <c r="B42" i="11"/>
  <c r="C41" i="11"/>
  <c r="B41" i="11"/>
  <c r="C40" i="11"/>
  <c r="B40" i="11"/>
  <c r="C39" i="11"/>
  <c r="B39" i="11"/>
  <c r="C38" i="11"/>
  <c r="B38" i="11"/>
  <c r="C37" i="11"/>
  <c r="B37" i="11"/>
  <c r="C36" i="11"/>
  <c r="B36" i="11"/>
  <c r="C35" i="11"/>
  <c r="B35" i="11"/>
  <c r="C34" i="11"/>
  <c r="B34" i="11"/>
  <c r="C33" i="11"/>
  <c r="B33" i="11"/>
  <c r="C32" i="11"/>
  <c r="B32" i="11"/>
  <c r="C31" i="11"/>
  <c r="B31" i="11"/>
  <c r="C30" i="11"/>
  <c r="B30" i="11"/>
  <c r="C29" i="11"/>
  <c r="B29" i="11"/>
  <c r="C28" i="11"/>
  <c r="B28" i="11"/>
  <c r="C27" i="11"/>
  <c r="B27" i="11"/>
  <c r="C26" i="11"/>
  <c r="B26" i="11"/>
  <c r="C25" i="11"/>
  <c r="B25" i="11"/>
  <c r="C24" i="11"/>
  <c r="B24" i="11"/>
  <c r="C23" i="11"/>
  <c r="B23" i="11"/>
  <c r="C22" i="11"/>
  <c r="B22" i="11"/>
  <c r="C21" i="11"/>
  <c r="B21" i="11"/>
  <c r="C20" i="11"/>
  <c r="B20" i="11"/>
  <c r="C19" i="11"/>
  <c r="B19" i="1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C10" i="11"/>
  <c r="B10" i="11"/>
  <c r="C9" i="11"/>
  <c r="B9" i="11"/>
  <c r="C8" i="11"/>
  <c r="B8" i="11"/>
  <c r="C7" i="11"/>
  <c r="B7" i="11"/>
  <c r="C6" i="11"/>
  <c r="B6" i="11"/>
  <c r="C5" i="11"/>
  <c r="B5" i="11"/>
  <c r="C4" i="11"/>
  <c r="B4" i="11"/>
  <c r="C1502" i="10"/>
  <c r="B1502" i="10"/>
  <c r="C1501" i="10"/>
  <c r="B1501" i="10"/>
  <c r="C1500" i="10"/>
  <c r="B1500" i="10"/>
  <c r="C1499" i="10"/>
  <c r="B1499" i="10"/>
  <c r="C1498" i="10"/>
  <c r="B1498" i="10"/>
  <c r="C1497" i="10"/>
  <c r="B1497" i="10"/>
  <c r="C1496" i="10"/>
  <c r="B1496" i="10"/>
  <c r="C1495" i="10"/>
  <c r="B1495" i="10"/>
  <c r="C1494" i="10"/>
  <c r="B1494" i="10"/>
  <c r="C1493" i="10"/>
  <c r="B1493" i="10"/>
  <c r="C1492" i="10"/>
  <c r="B1492" i="10"/>
  <c r="C1491" i="10"/>
  <c r="B1491" i="10"/>
  <c r="C1490" i="10"/>
  <c r="B1490" i="10"/>
  <c r="C1489" i="10"/>
  <c r="B1489" i="10"/>
  <c r="C1488" i="10"/>
  <c r="B1488" i="10"/>
  <c r="C1487" i="10"/>
  <c r="B1487" i="10"/>
  <c r="C1486" i="10"/>
  <c r="B1486" i="10"/>
  <c r="C1485" i="10"/>
  <c r="B1485" i="10"/>
  <c r="C1484" i="10"/>
  <c r="B1484" i="10"/>
  <c r="C1483" i="10"/>
  <c r="B1483" i="10"/>
  <c r="C1482" i="10"/>
  <c r="B1482" i="10"/>
  <c r="C1481" i="10"/>
  <c r="B1481" i="10"/>
  <c r="C1480" i="10"/>
  <c r="B1480" i="10"/>
  <c r="C1479" i="10"/>
  <c r="B1479" i="10"/>
  <c r="C1478" i="10"/>
  <c r="B1478" i="10"/>
  <c r="C1477" i="10"/>
  <c r="B1477" i="10"/>
  <c r="C1476" i="10"/>
  <c r="B1476" i="10"/>
  <c r="C1475" i="10"/>
  <c r="B1475" i="10"/>
  <c r="C1474" i="10"/>
  <c r="B1474" i="10"/>
  <c r="C1473" i="10"/>
  <c r="B1473" i="10"/>
  <c r="C1472" i="10"/>
  <c r="B1472" i="10"/>
  <c r="C1471" i="10"/>
  <c r="B1471" i="10"/>
  <c r="C1470" i="10"/>
  <c r="B1470" i="10"/>
  <c r="C1469" i="10"/>
  <c r="B1469" i="10"/>
  <c r="C1468" i="10"/>
  <c r="B1468" i="10"/>
  <c r="C1467" i="10"/>
  <c r="B1467" i="10"/>
  <c r="C1466" i="10"/>
  <c r="B1466" i="10"/>
  <c r="C1465" i="10"/>
  <c r="B1465" i="10"/>
  <c r="C1464" i="10"/>
  <c r="B1464" i="10"/>
  <c r="C1463" i="10"/>
  <c r="B1463" i="10"/>
  <c r="C1462" i="10"/>
  <c r="B1462" i="10"/>
  <c r="C1461" i="10"/>
  <c r="B1461" i="10"/>
  <c r="C1460" i="10"/>
  <c r="B1460" i="10"/>
  <c r="C1459" i="10"/>
  <c r="B1459" i="10"/>
  <c r="C1458" i="10"/>
  <c r="B1458" i="10"/>
  <c r="C1457" i="10"/>
  <c r="B1457" i="10"/>
  <c r="C1456" i="10"/>
  <c r="B1456" i="10"/>
  <c r="C1455" i="10"/>
  <c r="B1455" i="10"/>
  <c r="C1454" i="10"/>
  <c r="B1454" i="10"/>
  <c r="C1453" i="10"/>
  <c r="B1453" i="10"/>
  <c r="C1452" i="10"/>
  <c r="B1452" i="10"/>
  <c r="C1451" i="10"/>
  <c r="B1451" i="10"/>
  <c r="C1450" i="10"/>
  <c r="B1450" i="10"/>
  <c r="C1449" i="10"/>
  <c r="B1449" i="10"/>
  <c r="C1448" i="10"/>
  <c r="B1448" i="10"/>
  <c r="C1447" i="10"/>
  <c r="B1447" i="10"/>
  <c r="C1446" i="10"/>
  <c r="B1446" i="10"/>
  <c r="C1445" i="10"/>
  <c r="B1445" i="10"/>
  <c r="C1444" i="10"/>
  <c r="B1444" i="10"/>
  <c r="C1443" i="10"/>
  <c r="B1443" i="10"/>
  <c r="C1442" i="10"/>
  <c r="B1442" i="10"/>
  <c r="C1441" i="10"/>
  <c r="B1441" i="10"/>
  <c r="C1440" i="10"/>
  <c r="B1440" i="10"/>
  <c r="C1439" i="10"/>
  <c r="B1439" i="10"/>
  <c r="C1438" i="10"/>
  <c r="B1438" i="10"/>
  <c r="C1437" i="10"/>
  <c r="B1437" i="10"/>
  <c r="C1436" i="10"/>
  <c r="B1436" i="10"/>
  <c r="C1435" i="10"/>
  <c r="B1435" i="10"/>
  <c r="C1434" i="10"/>
  <c r="B1434" i="10"/>
  <c r="C1433" i="10"/>
  <c r="B1433" i="10"/>
  <c r="C1432" i="10"/>
  <c r="B1432" i="10"/>
  <c r="C1431" i="10"/>
  <c r="B1431" i="10"/>
  <c r="C1430" i="10"/>
  <c r="B1430" i="10"/>
  <c r="C1429" i="10"/>
  <c r="B1429" i="10"/>
  <c r="C1428" i="10"/>
  <c r="B1428" i="10"/>
  <c r="C1427" i="10"/>
  <c r="B1427" i="10"/>
  <c r="C1426" i="10"/>
  <c r="B1426" i="10"/>
  <c r="C1425" i="10"/>
  <c r="B1425" i="10"/>
  <c r="C1424" i="10"/>
  <c r="B1424" i="10"/>
  <c r="C1423" i="10"/>
  <c r="B1423" i="10"/>
  <c r="C1422" i="10"/>
  <c r="B1422" i="10"/>
  <c r="C1421" i="10"/>
  <c r="B1421" i="10"/>
  <c r="C1420" i="10"/>
  <c r="B1420" i="10"/>
  <c r="C1419" i="10"/>
  <c r="B1419" i="10"/>
  <c r="C1418" i="10"/>
  <c r="B1418" i="10"/>
  <c r="C1417" i="10"/>
  <c r="B1417" i="10"/>
  <c r="C1416" i="10"/>
  <c r="B1416" i="10"/>
  <c r="C1415" i="10"/>
  <c r="B1415" i="10"/>
  <c r="C1414" i="10"/>
  <c r="B1414" i="10"/>
  <c r="C1413" i="10"/>
  <c r="B1413" i="10"/>
  <c r="C1412" i="10"/>
  <c r="B1412" i="10"/>
  <c r="C1411" i="10"/>
  <c r="B1411" i="10"/>
  <c r="C1410" i="10"/>
  <c r="B1410" i="10"/>
  <c r="C1409" i="10"/>
  <c r="B1409" i="10"/>
  <c r="C1408" i="10"/>
  <c r="B1408" i="10"/>
  <c r="C1407" i="10"/>
  <c r="B1407" i="10"/>
  <c r="C1406" i="10"/>
  <c r="B1406" i="10"/>
  <c r="C1405" i="10"/>
  <c r="B1405" i="10"/>
  <c r="C1404" i="10"/>
  <c r="B1404" i="10"/>
  <c r="C1403" i="10"/>
  <c r="B1403" i="10"/>
  <c r="C1402" i="10"/>
  <c r="B1402" i="10"/>
  <c r="C1401" i="10"/>
  <c r="B1401" i="10"/>
  <c r="C1400" i="10"/>
  <c r="B1400" i="10"/>
  <c r="C1399" i="10"/>
  <c r="B1399" i="10"/>
  <c r="C1398" i="10"/>
  <c r="B1398" i="10"/>
  <c r="C1397" i="10"/>
  <c r="B1397" i="10"/>
  <c r="C1396" i="10"/>
  <c r="B1396" i="10"/>
  <c r="C1395" i="10"/>
  <c r="B1395" i="10"/>
  <c r="C1394" i="10"/>
  <c r="B1394" i="10"/>
  <c r="C1393" i="10"/>
  <c r="B1393" i="10"/>
  <c r="C1392" i="10"/>
  <c r="B1392" i="10"/>
  <c r="C1391" i="10"/>
  <c r="B1391" i="10"/>
  <c r="C1390" i="10"/>
  <c r="B1390" i="10"/>
  <c r="C1389" i="10"/>
  <c r="B1389" i="10"/>
  <c r="C1388" i="10"/>
  <c r="B1388" i="10"/>
  <c r="C1387" i="10"/>
  <c r="B1387" i="10"/>
  <c r="C1386" i="10"/>
  <c r="B1386" i="10"/>
  <c r="C1385" i="10"/>
  <c r="B1385" i="10"/>
  <c r="C1384" i="10"/>
  <c r="B1384" i="10"/>
  <c r="C1383" i="10"/>
  <c r="B1383" i="10"/>
  <c r="C1382" i="10"/>
  <c r="B1382" i="10"/>
  <c r="C1381" i="10"/>
  <c r="B1381" i="10"/>
  <c r="C1380" i="10"/>
  <c r="B1380" i="10"/>
  <c r="C1379" i="10"/>
  <c r="B1379" i="10"/>
  <c r="C1378" i="10"/>
  <c r="B1378" i="10"/>
  <c r="C1377" i="10"/>
  <c r="B1377" i="10"/>
  <c r="C1376" i="10"/>
  <c r="B1376" i="10"/>
  <c r="C1375" i="10"/>
  <c r="B1375" i="10"/>
  <c r="C1374" i="10"/>
  <c r="B1374" i="10"/>
  <c r="C1373" i="10"/>
  <c r="B1373" i="10"/>
  <c r="C1372" i="10"/>
  <c r="B1372" i="10"/>
  <c r="C1371" i="10"/>
  <c r="B1371" i="10"/>
  <c r="C1370" i="10"/>
  <c r="B1370" i="10"/>
  <c r="C1369" i="10"/>
  <c r="B1369" i="10"/>
  <c r="C1368" i="10"/>
  <c r="B1368" i="10"/>
  <c r="C1367" i="10"/>
  <c r="B1367" i="10"/>
  <c r="C1366" i="10"/>
  <c r="B1366" i="10"/>
  <c r="C1365" i="10"/>
  <c r="B1365" i="10"/>
  <c r="C1364" i="10"/>
  <c r="B1364" i="10"/>
  <c r="C1363" i="10"/>
  <c r="B1363" i="10"/>
  <c r="C1362" i="10"/>
  <c r="B1362" i="10"/>
  <c r="C1361" i="10"/>
  <c r="B1361" i="10"/>
  <c r="C1360" i="10"/>
  <c r="B1360" i="10"/>
  <c r="C1359" i="10"/>
  <c r="B1359" i="10"/>
  <c r="C1358" i="10"/>
  <c r="B1358" i="10"/>
  <c r="C1357" i="10"/>
  <c r="B1357" i="10"/>
  <c r="C1356" i="10"/>
  <c r="B1356" i="10"/>
  <c r="C1355" i="10"/>
  <c r="B1355" i="10"/>
  <c r="C1354" i="10"/>
  <c r="B1354" i="10"/>
  <c r="C1353" i="10"/>
  <c r="B1353" i="10"/>
  <c r="C1352" i="10"/>
  <c r="B1352" i="10"/>
  <c r="C1351" i="10"/>
  <c r="B1351" i="10"/>
  <c r="C1350" i="10"/>
  <c r="B1350" i="10"/>
  <c r="C1349" i="10"/>
  <c r="B1349" i="10"/>
  <c r="C1348" i="10"/>
  <c r="B1348" i="10"/>
  <c r="C1347" i="10"/>
  <c r="B1347" i="10"/>
  <c r="C1346" i="10"/>
  <c r="B1346" i="10"/>
  <c r="C1345" i="10"/>
  <c r="B1345" i="10"/>
  <c r="C1344" i="10"/>
  <c r="B1344" i="10"/>
  <c r="C1343" i="10"/>
  <c r="B1343" i="10"/>
  <c r="C1342" i="10"/>
  <c r="B1342" i="10"/>
  <c r="C1341" i="10"/>
  <c r="B1341" i="10"/>
  <c r="C1340" i="10"/>
  <c r="B1340" i="10"/>
  <c r="C1339" i="10"/>
  <c r="B1339" i="10"/>
  <c r="C1338" i="10"/>
  <c r="B1338" i="10"/>
  <c r="C1337" i="10"/>
  <c r="B1337" i="10"/>
  <c r="C1336" i="10"/>
  <c r="B1336" i="10"/>
  <c r="C1335" i="10"/>
  <c r="B1335" i="10"/>
  <c r="C1334" i="10"/>
  <c r="B1334" i="10"/>
  <c r="C1333" i="10"/>
  <c r="B1333" i="10"/>
  <c r="C1332" i="10"/>
  <c r="B1332" i="10"/>
  <c r="C1331" i="10"/>
  <c r="B1331" i="10"/>
  <c r="C1330" i="10"/>
  <c r="B1330" i="10"/>
  <c r="C1329" i="10"/>
  <c r="B1329" i="10"/>
  <c r="C1328" i="10"/>
  <c r="B1328" i="10"/>
  <c r="C1327" i="10"/>
  <c r="B1327" i="10"/>
  <c r="C1326" i="10"/>
  <c r="B1326" i="10"/>
  <c r="C1325" i="10"/>
  <c r="B1325" i="10"/>
  <c r="C1324" i="10"/>
  <c r="B1324" i="10"/>
  <c r="C1323" i="10"/>
  <c r="B1323" i="10"/>
  <c r="C1322" i="10"/>
  <c r="B1322" i="10"/>
  <c r="C1321" i="10"/>
  <c r="B1321" i="10"/>
  <c r="C1320" i="10"/>
  <c r="B1320" i="10"/>
  <c r="C1319" i="10"/>
  <c r="B1319" i="10"/>
  <c r="C1318" i="10"/>
  <c r="B1318" i="10"/>
  <c r="C1317" i="10"/>
  <c r="B1317" i="10"/>
  <c r="C1316" i="10"/>
  <c r="B1316" i="10"/>
  <c r="C1315" i="10"/>
  <c r="B1315" i="10"/>
  <c r="C1314" i="10"/>
  <c r="B1314" i="10"/>
  <c r="C1313" i="10"/>
  <c r="B1313" i="10"/>
  <c r="C1312" i="10"/>
  <c r="B1312" i="10"/>
  <c r="C1311" i="10"/>
  <c r="B1311" i="10"/>
  <c r="C1310" i="10"/>
  <c r="B1310" i="10"/>
  <c r="C1309" i="10"/>
  <c r="B1309" i="10"/>
  <c r="C1308" i="10"/>
  <c r="B1308" i="10"/>
  <c r="C1307" i="10"/>
  <c r="B1307" i="10"/>
  <c r="C1306" i="10"/>
  <c r="B1306" i="10"/>
  <c r="C1305" i="10"/>
  <c r="B1305" i="10"/>
  <c r="C1304" i="10"/>
  <c r="B1304" i="10"/>
  <c r="C1303" i="10"/>
  <c r="B1303" i="10"/>
  <c r="C1302" i="10"/>
  <c r="B1302" i="10"/>
  <c r="C1301" i="10"/>
  <c r="B1301" i="10"/>
  <c r="C1300" i="10"/>
  <c r="B1300" i="10"/>
  <c r="C1299" i="10"/>
  <c r="B1299" i="10"/>
  <c r="C1298" i="10"/>
  <c r="B1298" i="10"/>
  <c r="C1297" i="10"/>
  <c r="B1297" i="10"/>
  <c r="C1296" i="10"/>
  <c r="B1296" i="10"/>
  <c r="C1295" i="10"/>
  <c r="B1295" i="10"/>
  <c r="C1294" i="10"/>
  <c r="B1294" i="10"/>
  <c r="C1293" i="10"/>
  <c r="B1293" i="10"/>
  <c r="C1292" i="10"/>
  <c r="B1292" i="10"/>
  <c r="C1291" i="10"/>
  <c r="B1291" i="10"/>
  <c r="C1290" i="10"/>
  <c r="B1290" i="10"/>
  <c r="C1289" i="10"/>
  <c r="B1289" i="10"/>
  <c r="C1288" i="10"/>
  <c r="B1288" i="10"/>
  <c r="C1287" i="10"/>
  <c r="B1287" i="10"/>
  <c r="C1286" i="10"/>
  <c r="B1286" i="10"/>
  <c r="C1285" i="10"/>
  <c r="B1285" i="10"/>
  <c r="C1284" i="10"/>
  <c r="B1284" i="10"/>
  <c r="C1283" i="10"/>
  <c r="B1283" i="10"/>
  <c r="C1282" i="10"/>
  <c r="B1282" i="10"/>
  <c r="C1281" i="10"/>
  <c r="B1281" i="10"/>
  <c r="C1280" i="10"/>
  <c r="B1280" i="10"/>
  <c r="C1279" i="10"/>
  <c r="B1279" i="10"/>
  <c r="C1278" i="10"/>
  <c r="B1278" i="10"/>
  <c r="C1277" i="10"/>
  <c r="B1277" i="10"/>
  <c r="C1276" i="10"/>
  <c r="B1276" i="10"/>
  <c r="C1275" i="10"/>
  <c r="B1275" i="10"/>
  <c r="C1274" i="10"/>
  <c r="B1274" i="10"/>
  <c r="C1273" i="10"/>
  <c r="B1273" i="10"/>
  <c r="C1272" i="10"/>
  <c r="B1272" i="10"/>
  <c r="C1271" i="10"/>
  <c r="B1271" i="10"/>
  <c r="C1270" i="10"/>
  <c r="B1270" i="10"/>
  <c r="C1269" i="10"/>
  <c r="B1269" i="10"/>
  <c r="C1268" i="10"/>
  <c r="B1268" i="10"/>
  <c r="C1267" i="10"/>
  <c r="B1267" i="10"/>
  <c r="C1266" i="10"/>
  <c r="B1266" i="10"/>
  <c r="C1265" i="10"/>
  <c r="B1265" i="10"/>
  <c r="C1264" i="10"/>
  <c r="B1264" i="10"/>
  <c r="C1263" i="10"/>
  <c r="B1263" i="10"/>
  <c r="C1262" i="10"/>
  <c r="B1262" i="10"/>
  <c r="C1261" i="10"/>
  <c r="B1261" i="10"/>
  <c r="C1260" i="10"/>
  <c r="B1260" i="10"/>
  <c r="C1259" i="10"/>
  <c r="B1259" i="10"/>
  <c r="C1258" i="10"/>
  <c r="B1258" i="10"/>
  <c r="C1257" i="10"/>
  <c r="B1257" i="10"/>
  <c r="C1256" i="10"/>
  <c r="B1256" i="10"/>
  <c r="C1255" i="10"/>
  <c r="B1255" i="10"/>
  <c r="C1254" i="10"/>
  <c r="B1254" i="10"/>
  <c r="C1253" i="10"/>
  <c r="B1253" i="10"/>
  <c r="C1252" i="10"/>
  <c r="B1252" i="10"/>
  <c r="C1251" i="10"/>
  <c r="B1251" i="10"/>
  <c r="C1250" i="10"/>
  <c r="B1250" i="10"/>
  <c r="C1249" i="10"/>
  <c r="B1249" i="10"/>
  <c r="C1248" i="10"/>
  <c r="B1248" i="10"/>
  <c r="C1247" i="10"/>
  <c r="B1247" i="10"/>
  <c r="C1246" i="10"/>
  <c r="B1246" i="10"/>
  <c r="C1245" i="10"/>
  <c r="B1245" i="10"/>
  <c r="C1244" i="10"/>
  <c r="B1244" i="10"/>
  <c r="C1243" i="10"/>
  <c r="B1243" i="10"/>
  <c r="C1242" i="10"/>
  <c r="B1242" i="10"/>
  <c r="C1241" i="10"/>
  <c r="B1241" i="10"/>
  <c r="C1240" i="10"/>
  <c r="B1240" i="10"/>
  <c r="C1239" i="10"/>
  <c r="B1239" i="10"/>
  <c r="C1238" i="10"/>
  <c r="B1238" i="10"/>
  <c r="C1237" i="10"/>
  <c r="B1237" i="10"/>
  <c r="C1236" i="10"/>
  <c r="B1236" i="10"/>
  <c r="C1235" i="10"/>
  <c r="B1235" i="10"/>
  <c r="C1234" i="10"/>
  <c r="B1234" i="10"/>
  <c r="C1233" i="10"/>
  <c r="B1233" i="10"/>
  <c r="C1232" i="10"/>
  <c r="B1232" i="10"/>
  <c r="C1231" i="10"/>
  <c r="B1231" i="10"/>
  <c r="C1230" i="10"/>
  <c r="B1230" i="10"/>
  <c r="C1229" i="10"/>
  <c r="B1229" i="10"/>
  <c r="C1228" i="10"/>
  <c r="B1228" i="10"/>
  <c r="C1227" i="10"/>
  <c r="B1227" i="10"/>
  <c r="C1226" i="10"/>
  <c r="B1226" i="10"/>
  <c r="C1225" i="10"/>
  <c r="B1225" i="10"/>
  <c r="C1224" i="10"/>
  <c r="B1224" i="10"/>
  <c r="C1223" i="10"/>
  <c r="B1223" i="10"/>
  <c r="C1222" i="10"/>
  <c r="B1222" i="10"/>
  <c r="C1221" i="10"/>
  <c r="B1221" i="10"/>
  <c r="C1220" i="10"/>
  <c r="B1220" i="10"/>
  <c r="C1219" i="10"/>
  <c r="B1219" i="10"/>
  <c r="C1218" i="10"/>
  <c r="B1218" i="10"/>
  <c r="C1217" i="10"/>
  <c r="B1217" i="10"/>
  <c r="C1216" i="10"/>
  <c r="B1216" i="10"/>
  <c r="C1215" i="10"/>
  <c r="B1215" i="10"/>
  <c r="C1214" i="10"/>
  <c r="B1214" i="10"/>
  <c r="C1213" i="10"/>
  <c r="B1213" i="10"/>
  <c r="C1212" i="10"/>
  <c r="B1212" i="10"/>
  <c r="C1211" i="10"/>
  <c r="B1211" i="10"/>
  <c r="C1210" i="10"/>
  <c r="B1210" i="10"/>
  <c r="C1209" i="10"/>
  <c r="B1209" i="10"/>
  <c r="C1208" i="10"/>
  <c r="B1208" i="10"/>
  <c r="C1207" i="10"/>
  <c r="B1207" i="10"/>
  <c r="C1206" i="10"/>
  <c r="B1206" i="10"/>
  <c r="C1205" i="10"/>
  <c r="B1205" i="10"/>
  <c r="C1204" i="10"/>
  <c r="B1204" i="10"/>
  <c r="C1203" i="10"/>
  <c r="B1203" i="10"/>
  <c r="C1202" i="10"/>
  <c r="B1202" i="10"/>
  <c r="C1201" i="10"/>
  <c r="B1201" i="10"/>
  <c r="C1200" i="10"/>
  <c r="B1200" i="10"/>
  <c r="C1199" i="10"/>
  <c r="B1199" i="10"/>
  <c r="C1198" i="10"/>
  <c r="B1198" i="10"/>
  <c r="C1197" i="10"/>
  <c r="B1197" i="10"/>
  <c r="C1196" i="10"/>
  <c r="B1196" i="10"/>
  <c r="C1195" i="10"/>
  <c r="B1195" i="10"/>
  <c r="C1194" i="10"/>
  <c r="B1194" i="10"/>
  <c r="C1193" i="10"/>
  <c r="B1193" i="10"/>
  <c r="C1192" i="10"/>
  <c r="B1192" i="10"/>
  <c r="C1191" i="10"/>
  <c r="B1191" i="10"/>
  <c r="C1190" i="10"/>
  <c r="B1190" i="10"/>
  <c r="C1189" i="10"/>
  <c r="B1189" i="10"/>
  <c r="C1188" i="10"/>
  <c r="B1188" i="10"/>
  <c r="C1187" i="10"/>
  <c r="B1187" i="10"/>
  <c r="C1186" i="10"/>
  <c r="B1186" i="10"/>
  <c r="C1185" i="10"/>
  <c r="B1185" i="10"/>
  <c r="C1184" i="10"/>
  <c r="B1184" i="10"/>
  <c r="C1183" i="10"/>
  <c r="B1183" i="10"/>
  <c r="C1182" i="10"/>
  <c r="B1182" i="10"/>
  <c r="C1181" i="10"/>
  <c r="B1181" i="10"/>
  <c r="C1180" i="10"/>
  <c r="B1180" i="10"/>
  <c r="C1179" i="10"/>
  <c r="B1179" i="10"/>
  <c r="C1178" i="10"/>
  <c r="B1178" i="10"/>
  <c r="C1177" i="10"/>
  <c r="B1177" i="10"/>
  <c r="C1176" i="10"/>
  <c r="B1176" i="10"/>
  <c r="C1175" i="10"/>
  <c r="B1175" i="10"/>
  <c r="C1174" i="10"/>
  <c r="B1174" i="10"/>
  <c r="C1173" i="10"/>
  <c r="B1173" i="10"/>
  <c r="C1172" i="10"/>
  <c r="B1172" i="10"/>
  <c r="C1171" i="10"/>
  <c r="B1171" i="10"/>
  <c r="C1170" i="10"/>
  <c r="B1170" i="10"/>
  <c r="C1169" i="10"/>
  <c r="B1169" i="10"/>
  <c r="C1168" i="10"/>
  <c r="B1168" i="10"/>
  <c r="C1167" i="10"/>
  <c r="B1167" i="10"/>
  <c r="C1166" i="10"/>
  <c r="B1166" i="10"/>
  <c r="C1165" i="10"/>
  <c r="B1165" i="10"/>
  <c r="C1164" i="10"/>
  <c r="B1164" i="10"/>
  <c r="C1163" i="10"/>
  <c r="B1163" i="10"/>
  <c r="C1162" i="10"/>
  <c r="B1162" i="10"/>
  <c r="C1161" i="10"/>
  <c r="B1161" i="10"/>
  <c r="C1160" i="10"/>
  <c r="B1160" i="10"/>
  <c r="C1159" i="10"/>
  <c r="B1159" i="10"/>
  <c r="C1158" i="10"/>
  <c r="B1158" i="10"/>
  <c r="C1157" i="10"/>
  <c r="B1157" i="10"/>
  <c r="C1156" i="10"/>
  <c r="B1156" i="10"/>
  <c r="C1155" i="10"/>
  <c r="B1155" i="10"/>
  <c r="C1154" i="10"/>
  <c r="B1154" i="10"/>
  <c r="C1153" i="10"/>
  <c r="B1153" i="10"/>
  <c r="C1152" i="10"/>
  <c r="B1152" i="10"/>
  <c r="C1151" i="10"/>
  <c r="B1151" i="10"/>
  <c r="C1150" i="10"/>
  <c r="B1150" i="10"/>
  <c r="C1149" i="10"/>
  <c r="B1149" i="10"/>
  <c r="C1148" i="10"/>
  <c r="B1148" i="10"/>
  <c r="C1147" i="10"/>
  <c r="B1147" i="10"/>
  <c r="C1146" i="10"/>
  <c r="B1146" i="10"/>
  <c r="C1145" i="10"/>
  <c r="B1145" i="10"/>
  <c r="C1144" i="10"/>
  <c r="B1144" i="10"/>
  <c r="C1143" i="10"/>
  <c r="B1143" i="10"/>
  <c r="C1142" i="10"/>
  <c r="B1142" i="10"/>
  <c r="C1141" i="10"/>
  <c r="B1141" i="10"/>
  <c r="C1140" i="10"/>
  <c r="B1140" i="10"/>
  <c r="C1139" i="10"/>
  <c r="B1139" i="10"/>
  <c r="C1138" i="10"/>
  <c r="B1138" i="10"/>
  <c r="C1137" i="10"/>
  <c r="B1137" i="10"/>
  <c r="C1136" i="10"/>
  <c r="B1136" i="10"/>
  <c r="C1135" i="10"/>
  <c r="B1135" i="10"/>
  <c r="C1134" i="10"/>
  <c r="B1134" i="10"/>
  <c r="C1133" i="10"/>
  <c r="B1133" i="10"/>
  <c r="C1132" i="10"/>
  <c r="B1132" i="10"/>
  <c r="C1131" i="10"/>
  <c r="B1131" i="10"/>
  <c r="C1130" i="10"/>
  <c r="B1130" i="10"/>
  <c r="C1129" i="10"/>
  <c r="B1129" i="10"/>
  <c r="C1128" i="10"/>
  <c r="B1128" i="10"/>
  <c r="C1127" i="10"/>
  <c r="B1127" i="10"/>
  <c r="C1126" i="10"/>
  <c r="B1126" i="10"/>
  <c r="C1125" i="10"/>
  <c r="B1125" i="10"/>
  <c r="C1124" i="10"/>
  <c r="B1124" i="10"/>
  <c r="C1123" i="10"/>
  <c r="B1123" i="10"/>
  <c r="C1122" i="10"/>
  <c r="B1122" i="10"/>
  <c r="C1121" i="10"/>
  <c r="B1121" i="10"/>
  <c r="C1120" i="10"/>
  <c r="B1120" i="10"/>
  <c r="C1119" i="10"/>
  <c r="B1119" i="10"/>
  <c r="C1118" i="10"/>
  <c r="B1118" i="10"/>
  <c r="C1117" i="10"/>
  <c r="B1117" i="10"/>
  <c r="C1116" i="10"/>
  <c r="B1116" i="10"/>
  <c r="C1115" i="10"/>
  <c r="B1115" i="10"/>
  <c r="C1114" i="10"/>
  <c r="B1114" i="10"/>
  <c r="C1113" i="10"/>
  <c r="B1113" i="10"/>
  <c r="C1112" i="10"/>
  <c r="B1112" i="10"/>
  <c r="C1111" i="10"/>
  <c r="B1111" i="10"/>
  <c r="C1110" i="10"/>
  <c r="B1110" i="10"/>
  <c r="C1109" i="10"/>
  <c r="B1109" i="10"/>
  <c r="C1108" i="10"/>
  <c r="B1108" i="10"/>
  <c r="C1107" i="10"/>
  <c r="B1107" i="10"/>
  <c r="C1106" i="10"/>
  <c r="B1106" i="10"/>
  <c r="C1105" i="10"/>
  <c r="B1105" i="10"/>
  <c r="C1104" i="10"/>
  <c r="B1104" i="10"/>
  <c r="C1103" i="10"/>
  <c r="B1103" i="10"/>
  <c r="C1102" i="10"/>
  <c r="B1102" i="10"/>
  <c r="C1101" i="10"/>
  <c r="B1101" i="10"/>
  <c r="C1100" i="10"/>
  <c r="B1100" i="10"/>
  <c r="C1099" i="10"/>
  <c r="B1099" i="10"/>
  <c r="C1098" i="10"/>
  <c r="B1098" i="10"/>
  <c r="C1097" i="10"/>
  <c r="B1097" i="10"/>
  <c r="C1096" i="10"/>
  <c r="B1096" i="10"/>
  <c r="C1095" i="10"/>
  <c r="B1095" i="10"/>
  <c r="C1094" i="10"/>
  <c r="B1094" i="10"/>
  <c r="C1093" i="10"/>
  <c r="B1093" i="10"/>
  <c r="C1092" i="10"/>
  <c r="B1092" i="10"/>
  <c r="C1091" i="10"/>
  <c r="B1091" i="10"/>
  <c r="C1090" i="10"/>
  <c r="B1090" i="10"/>
  <c r="C1089" i="10"/>
  <c r="B1089" i="10"/>
  <c r="C1088" i="10"/>
  <c r="B1088" i="10"/>
  <c r="C1087" i="10"/>
  <c r="B1087" i="10"/>
  <c r="C1086" i="10"/>
  <c r="B1086" i="10"/>
  <c r="C1085" i="10"/>
  <c r="B1085" i="10"/>
  <c r="C1084" i="10"/>
  <c r="B1084" i="10"/>
  <c r="C1083" i="10"/>
  <c r="B1083" i="10"/>
  <c r="C1082" i="10"/>
  <c r="B1082" i="10"/>
  <c r="C1081" i="10"/>
  <c r="B1081" i="10"/>
  <c r="C1080" i="10"/>
  <c r="B1080" i="10"/>
  <c r="C1079" i="10"/>
  <c r="B1079" i="10"/>
  <c r="C1078" i="10"/>
  <c r="B1078" i="10"/>
  <c r="C1077" i="10"/>
  <c r="B1077" i="10"/>
  <c r="C1076" i="10"/>
  <c r="B1076" i="10"/>
  <c r="C1075" i="10"/>
  <c r="B1075" i="10"/>
  <c r="C1074" i="10"/>
  <c r="B1074" i="10"/>
  <c r="C1073" i="10"/>
  <c r="B1073" i="10"/>
  <c r="C1072" i="10"/>
  <c r="B1072" i="10"/>
  <c r="C1071" i="10"/>
  <c r="B1071" i="10"/>
  <c r="C1070" i="10"/>
  <c r="B1070" i="10"/>
  <c r="C1069" i="10"/>
  <c r="B1069" i="10"/>
  <c r="C1068" i="10"/>
  <c r="B1068" i="10"/>
  <c r="C1067" i="10"/>
  <c r="B1067" i="10"/>
  <c r="C1066" i="10"/>
  <c r="B1066" i="10"/>
  <c r="C1065" i="10"/>
  <c r="B1065" i="10"/>
  <c r="C1064" i="10"/>
  <c r="B1064" i="10"/>
  <c r="C1063" i="10"/>
  <c r="B1063" i="10"/>
  <c r="C1062" i="10"/>
  <c r="B1062" i="10"/>
  <c r="C1061" i="10"/>
  <c r="B1061" i="10"/>
  <c r="C1060" i="10"/>
  <c r="B1060" i="10"/>
  <c r="C1059" i="10"/>
  <c r="B1059" i="10"/>
  <c r="C1058" i="10"/>
  <c r="B1058" i="10"/>
  <c r="C1057" i="10"/>
  <c r="B1057" i="10"/>
  <c r="C1056" i="10"/>
  <c r="B1056" i="10"/>
  <c r="C1055" i="10"/>
  <c r="B1055" i="10"/>
  <c r="C1054" i="10"/>
  <c r="B1054" i="10"/>
  <c r="C1053" i="10"/>
  <c r="B1053" i="10"/>
  <c r="C1052" i="10"/>
  <c r="B1052" i="10"/>
  <c r="C1051" i="10"/>
  <c r="B1051" i="10"/>
  <c r="C1050" i="10"/>
  <c r="B1050" i="10"/>
  <c r="C1049" i="10"/>
  <c r="B1049" i="10"/>
  <c r="C1048" i="10"/>
  <c r="B1048" i="10"/>
  <c r="C1047" i="10"/>
  <c r="B1047" i="10"/>
  <c r="C1046" i="10"/>
  <c r="B1046" i="10"/>
  <c r="C1045" i="10"/>
  <c r="B1045" i="10"/>
  <c r="C1044" i="10"/>
  <c r="B1044" i="10"/>
  <c r="C1043" i="10"/>
  <c r="B1043" i="10"/>
  <c r="C1042" i="10"/>
  <c r="B1042" i="10"/>
  <c r="C1041" i="10"/>
  <c r="B1041" i="10"/>
  <c r="C1040" i="10"/>
  <c r="B1040" i="10"/>
  <c r="C1039" i="10"/>
  <c r="B1039" i="10"/>
  <c r="C1038" i="10"/>
  <c r="B1038" i="10"/>
  <c r="C1037" i="10"/>
  <c r="B1037" i="10"/>
  <c r="C1036" i="10"/>
  <c r="B1036" i="10"/>
  <c r="C1035" i="10"/>
  <c r="B1035" i="10"/>
  <c r="C1034" i="10"/>
  <c r="B1034" i="10"/>
  <c r="C1033" i="10"/>
  <c r="B1033" i="10"/>
  <c r="C1032" i="10"/>
  <c r="B1032" i="10"/>
  <c r="C1031" i="10"/>
  <c r="B1031" i="10"/>
  <c r="C1030" i="10"/>
  <c r="B1030" i="10"/>
  <c r="C1029" i="10"/>
  <c r="B1029" i="10"/>
  <c r="C1028" i="10"/>
  <c r="B1028" i="10"/>
  <c r="C1027" i="10"/>
  <c r="B1027" i="10"/>
  <c r="C1026" i="10"/>
  <c r="B1026" i="10"/>
  <c r="C1025" i="10"/>
  <c r="B1025" i="10"/>
  <c r="C1024" i="10"/>
  <c r="B1024" i="10"/>
  <c r="C1023" i="10"/>
  <c r="B1023" i="10"/>
  <c r="C1022" i="10"/>
  <c r="B1022" i="10"/>
  <c r="C1021" i="10"/>
  <c r="B1021" i="10"/>
  <c r="C1020" i="10"/>
  <c r="B1020" i="10"/>
  <c r="C1019" i="10"/>
  <c r="B1019" i="10"/>
  <c r="C1018" i="10"/>
  <c r="B1018" i="10"/>
  <c r="C1017" i="10"/>
  <c r="B1017" i="10"/>
  <c r="C1016" i="10"/>
  <c r="B1016" i="10"/>
  <c r="C1015" i="10"/>
  <c r="B1015" i="10"/>
  <c r="C1014" i="10"/>
  <c r="B1014" i="10"/>
  <c r="C1013" i="10"/>
  <c r="B1013" i="10"/>
  <c r="C1012" i="10"/>
  <c r="B1012" i="10"/>
  <c r="C1011" i="10"/>
  <c r="B1011" i="10"/>
  <c r="C1010" i="10"/>
  <c r="B1010" i="10"/>
  <c r="C1009" i="10"/>
  <c r="B1009" i="10"/>
  <c r="C1008" i="10"/>
  <c r="B1008" i="10"/>
  <c r="C1007" i="10"/>
  <c r="B1007" i="10"/>
  <c r="C1006" i="10"/>
  <c r="B1006" i="10"/>
  <c r="C1005" i="10"/>
  <c r="B1005" i="10"/>
  <c r="C1004" i="10"/>
  <c r="B1004" i="10"/>
  <c r="C1003" i="10"/>
  <c r="B1003" i="10"/>
  <c r="C1002" i="10"/>
  <c r="B1002" i="10"/>
  <c r="C1001" i="10"/>
  <c r="B1001" i="10"/>
  <c r="C1000" i="10"/>
  <c r="B1000" i="10"/>
  <c r="C999" i="10"/>
  <c r="B999" i="10"/>
  <c r="C998" i="10"/>
  <c r="B998" i="10"/>
  <c r="C997" i="10"/>
  <c r="B997" i="10"/>
  <c r="C996" i="10"/>
  <c r="B996" i="10"/>
  <c r="C995" i="10"/>
  <c r="B995" i="10"/>
  <c r="C994" i="10"/>
  <c r="B994" i="10"/>
  <c r="C993" i="10"/>
  <c r="B993" i="10"/>
  <c r="C992" i="10"/>
  <c r="B992" i="10"/>
  <c r="C991" i="10"/>
  <c r="B991" i="10"/>
  <c r="C990" i="10"/>
  <c r="B990" i="10"/>
  <c r="C989" i="10"/>
  <c r="B989" i="10"/>
  <c r="C988" i="10"/>
  <c r="B988" i="10"/>
  <c r="C987" i="10"/>
  <c r="B987" i="10"/>
  <c r="C986" i="10"/>
  <c r="B986" i="10"/>
  <c r="C985" i="10"/>
  <c r="B985" i="10"/>
  <c r="C984" i="10"/>
  <c r="B984" i="10"/>
  <c r="C983" i="10"/>
  <c r="B983" i="10"/>
  <c r="C982" i="10"/>
  <c r="B982" i="10"/>
  <c r="C981" i="10"/>
  <c r="B981" i="10"/>
  <c r="C980" i="10"/>
  <c r="B980" i="10"/>
  <c r="C979" i="10"/>
  <c r="B979" i="10"/>
  <c r="C978" i="10"/>
  <c r="B978" i="10"/>
  <c r="C977" i="10"/>
  <c r="B977" i="10"/>
  <c r="C976" i="10"/>
  <c r="B976" i="10"/>
  <c r="C975" i="10"/>
  <c r="B975" i="10"/>
  <c r="C974" i="10"/>
  <c r="B974" i="10"/>
  <c r="C973" i="10"/>
  <c r="B973" i="10"/>
  <c r="C972" i="10"/>
  <c r="B972" i="10"/>
  <c r="C971" i="10"/>
  <c r="B971" i="10"/>
  <c r="C970" i="10"/>
  <c r="B970" i="10"/>
  <c r="C969" i="10"/>
  <c r="B969" i="10"/>
  <c r="C968" i="10"/>
  <c r="B968" i="10"/>
  <c r="C967" i="10"/>
  <c r="B967" i="10"/>
  <c r="C966" i="10"/>
  <c r="B966" i="10"/>
  <c r="C965" i="10"/>
  <c r="B965" i="10"/>
  <c r="C964" i="10"/>
  <c r="B964" i="10"/>
  <c r="C963" i="10"/>
  <c r="B963" i="10"/>
  <c r="C962" i="10"/>
  <c r="B962" i="10"/>
  <c r="C961" i="10"/>
  <c r="B961" i="10"/>
  <c r="C960" i="10"/>
  <c r="B960" i="10"/>
  <c r="C959" i="10"/>
  <c r="B959" i="10"/>
  <c r="C958" i="10"/>
  <c r="B958" i="10"/>
  <c r="C957" i="10"/>
  <c r="B957" i="10"/>
  <c r="C956" i="10"/>
  <c r="B956" i="10"/>
  <c r="C955" i="10"/>
  <c r="B955" i="10"/>
  <c r="C954" i="10"/>
  <c r="B954" i="10"/>
  <c r="C953" i="10"/>
  <c r="B953" i="10"/>
  <c r="C952" i="10"/>
  <c r="B952" i="10"/>
  <c r="C951" i="10"/>
  <c r="B951" i="10"/>
  <c r="C950" i="10"/>
  <c r="B950" i="10"/>
  <c r="C949" i="10"/>
  <c r="B949" i="10"/>
  <c r="C948" i="10"/>
  <c r="B948" i="10"/>
  <c r="C947" i="10"/>
  <c r="B947" i="10"/>
  <c r="C946" i="10"/>
  <c r="B946" i="10"/>
  <c r="C945" i="10"/>
  <c r="B945" i="10"/>
  <c r="C944" i="10"/>
  <c r="B944" i="10"/>
  <c r="C943" i="10"/>
  <c r="B943" i="10"/>
  <c r="C942" i="10"/>
  <c r="B942" i="10"/>
  <c r="C941" i="10"/>
  <c r="B941" i="10"/>
  <c r="C940" i="10"/>
  <c r="B940" i="10"/>
  <c r="C939" i="10"/>
  <c r="B939" i="10"/>
  <c r="C938" i="10"/>
  <c r="B938" i="10"/>
  <c r="C937" i="10"/>
  <c r="B937" i="10"/>
  <c r="C936" i="10"/>
  <c r="B936" i="10"/>
  <c r="C935" i="10"/>
  <c r="B935" i="10"/>
  <c r="C934" i="10"/>
  <c r="B934" i="10"/>
  <c r="C933" i="10"/>
  <c r="B933" i="10"/>
  <c r="C932" i="10"/>
  <c r="B932" i="10"/>
  <c r="C931" i="10"/>
  <c r="B931" i="10"/>
  <c r="C930" i="10"/>
  <c r="B930" i="10"/>
  <c r="C929" i="10"/>
  <c r="B929" i="10"/>
  <c r="C928" i="10"/>
  <c r="B928" i="10"/>
  <c r="C927" i="10"/>
  <c r="B927" i="10"/>
  <c r="C926" i="10"/>
  <c r="B926" i="10"/>
  <c r="C925" i="10"/>
  <c r="B925" i="10"/>
  <c r="C924" i="10"/>
  <c r="B924" i="10"/>
  <c r="C923" i="10"/>
  <c r="B923" i="10"/>
  <c r="C922" i="10"/>
  <c r="B922" i="10"/>
  <c r="C921" i="10"/>
  <c r="B921" i="10"/>
  <c r="C920" i="10"/>
  <c r="B920" i="10"/>
  <c r="C919" i="10"/>
  <c r="B919" i="10"/>
  <c r="C918" i="10"/>
  <c r="B918" i="10"/>
  <c r="C917" i="10"/>
  <c r="B917" i="10"/>
  <c r="C916" i="10"/>
  <c r="B916" i="10"/>
  <c r="C915" i="10"/>
  <c r="B915" i="10"/>
  <c r="C914" i="10"/>
  <c r="B914" i="10"/>
  <c r="C913" i="10"/>
  <c r="B913" i="10"/>
  <c r="C912" i="10"/>
  <c r="B912" i="10"/>
  <c r="C911" i="10"/>
  <c r="B911" i="10"/>
  <c r="C910" i="10"/>
  <c r="B910" i="10"/>
  <c r="C909" i="10"/>
  <c r="B909" i="10"/>
  <c r="C908" i="10"/>
  <c r="B908" i="10"/>
  <c r="C907" i="10"/>
  <c r="B907" i="10"/>
  <c r="C906" i="10"/>
  <c r="B906" i="10"/>
  <c r="C905" i="10"/>
  <c r="B905" i="10"/>
  <c r="C904" i="10"/>
  <c r="B904" i="10"/>
  <c r="C903" i="10"/>
  <c r="B903" i="10"/>
  <c r="C902" i="10"/>
  <c r="B902" i="10"/>
  <c r="C901" i="10"/>
  <c r="B901" i="10"/>
  <c r="C900" i="10"/>
  <c r="B900" i="10"/>
  <c r="C899" i="10"/>
  <c r="B899" i="10"/>
  <c r="C898" i="10"/>
  <c r="B898" i="10"/>
  <c r="C897" i="10"/>
  <c r="B897" i="10"/>
  <c r="C896" i="10"/>
  <c r="B896" i="10"/>
  <c r="C895" i="10"/>
  <c r="B895" i="10"/>
  <c r="C894" i="10"/>
  <c r="B894" i="10"/>
  <c r="C893" i="10"/>
  <c r="B893" i="10"/>
  <c r="C892" i="10"/>
  <c r="B892" i="10"/>
  <c r="C891" i="10"/>
  <c r="B891" i="10"/>
  <c r="C890" i="10"/>
  <c r="B890" i="10"/>
  <c r="C889" i="10"/>
  <c r="B889" i="10"/>
  <c r="C888" i="10"/>
  <c r="B888" i="10"/>
  <c r="C887" i="10"/>
  <c r="B887" i="10"/>
  <c r="C886" i="10"/>
  <c r="B886" i="10"/>
  <c r="C885" i="10"/>
  <c r="B885" i="10"/>
  <c r="C884" i="10"/>
  <c r="B884" i="10"/>
  <c r="C883" i="10"/>
  <c r="B883" i="10"/>
  <c r="C882" i="10"/>
  <c r="B882" i="10"/>
  <c r="C881" i="10"/>
  <c r="B881" i="10"/>
  <c r="C880" i="10"/>
  <c r="B880" i="10"/>
  <c r="C879" i="10"/>
  <c r="B879" i="10"/>
  <c r="C878" i="10"/>
  <c r="B878" i="10"/>
  <c r="C877" i="10"/>
  <c r="B877" i="10"/>
  <c r="C876" i="10"/>
  <c r="B876" i="10"/>
  <c r="C875" i="10"/>
  <c r="B875" i="10"/>
  <c r="C874" i="10"/>
  <c r="B874" i="10"/>
  <c r="C873" i="10"/>
  <c r="B873" i="10"/>
  <c r="C872" i="10"/>
  <c r="B872" i="10"/>
  <c r="C871" i="10"/>
  <c r="B871" i="10"/>
  <c r="C870" i="10"/>
  <c r="B870" i="10"/>
  <c r="C869" i="10"/>
  <c r="B869" i="10"/>
  <c r="C868" i="10"/>
  <c r="B868" i="10"/>
  <c r="C867" i="10"/>
  <c r="B867" i="10"/>
  <c r="C866" i="10"/>
  <c r="B866" i="10"/>
  <c r="C865" i="10"/>
  <c r="B865" i="10"/>
  <c r="C864" i="10"/>
  <c r="B864" i="10"/>
  <c r="C863" i="10"/>
  <c r="B863" i="10"/>
  <c r="C862" i="10"/>
  <c r="B862" i="10"/>
  <c r="C861" i="10"/>
  <c r="B861" i="10"/>
  <c r="C860" i="10"/>
  <c r="B860" i="10"/>
  <c r="C859" i="10"/>
  <c r="B859" i="10"/>
  <c r="C858" i="10"/>
  <c r="B858" i="10"/>
  <c r="C857" i="10"/>
  <c r="B857" i="10"/>
  <c r="C856" i="10"/>
  <c r="B856" i="10"/>
  <c r="C855" i="10"/>
  <c r="B855" i="10"/>
  <c r="C854" i="10"/>
  <c r="B854" i="10"/>
  <c r="C853" i="10"/>
  <c r="B853" i="10"/>
  <c r="C852" i="10"/>
  <c r="B852" i="10"/>
  <c r="C851" i="10"/>
  <c r="B851" i="10"/>
  <c r="C850" i="10"/>
  <c r="B850" i="10"/>
  <c r="C849" i="10"/>
  <c r="B849" i="10"/>
  <c r="C848" i="10"/>
  <c r="B848" i="10"/>
  <c r="C847" i="10"/>
  <c r="B847" i="10"/>
  <c r="C846" i="10"/>
  <c r="B846" i="10"/>
  <c r="C845" i="10"/>
  <c r="B845" i="10"/>
  <c r="C844" i="10"/>
  <c r="B844" i="10"/>
  <c r="C843" i="10"/>
  <c r="B843" i="10"/>
  <c r="C842" i="10"/>
  <c r="B842" i="10"/>
  <c r="C841" i="10"/>
  <c r="B841" i="10"/>
  <c r="C840" i="10"/>
  <c r="B840" i="10"/>
  <c r="C839" i="10"/>
  <c r="B839" i="10"/>
  <c r="C838" i="10"/>
  <c r="B838" i="10"/>
  <c r="C837" i="10"/>
  <c r="B837" i="10"/>
  <c r="C836" i="10"/>
  <c r="B836" i="10"/>
  <c r="C835" i="10"/>
  <c r="B835" i="10"/>
  <c r="C834" i="10"/>
  <c r="B834" i="10"/>
  <c r="C833" i="10"/>
  <c r="B833" i="10"/>
  <c r="C832" i="10"/>
  <c r="B832" i="10"/>
  <c r="C831" i="10"/>
  <c r="B831" i="10"/>
  <c r="C830" i="10"/>
  <c r="B830" i="10"/>
  <c r="C829" i="10"/>
  <c r="B829" i="10"/>
  <c r="C828" i="10"/>
  <c r="B828" i="10"/>
  <c r="C827" i="10"/>
  <c r="B827" i="10"/>
  <c r="C826" i="10"/>
  <c r="B826" i="10"/>
  <c r="C825" i="10"/>
  <c r="B825" i="10"/>
  <c r="C824" i="10"/>
  <c r="B824" i="10"/>
  <c r="C823" i="10"/>
  <c r="B823" i="10"/>
  <c r="C822" i="10"/>
  <c r="B822" i="10"/>
  <c r="C821" i="10"/>
  <c r="B821" i="10"/>
  <c r="C820" i="10"/>
  <c r="B820" i="10"/>
  <c r="C819" i="10"/>
  <c r="B819" i="10"/>
  <c r="C818" i="10"/>
  <c r="B818" i="10"/>
  <c r="C817" i="10"/>
  <c r="B817" i="10"/>
  <c r="C816" i="10"/>
  <c r="B816" i="10"/>
  <c r="C815" i="10"/>
  <c r="B815" i="10"/>
  <c r="C814" i="10"/>
  <c r="B814" i="10"/>
  <c r="C813" i="10"/>
  <c r="B813" i="10"/>
  <c r="C812" i="10"/>
  <c r="B812" i="10"/>
  <c r="C811" i="10"/>
  <c r="B811" i="10"/>
  <c r="C810" i="10"/>
  <c r="B810" i="10"/>
  <c r="C809" i="10"/>
  <c r="B809" i="10"/>
  <c r="C808" i="10"/>
  <c r="B808" i="10"/>
  <c r="C807" i="10"/>
  <c r="B807" i="10"/>
  <c r="C806" i="10"/>
  <c r="B806" i="10"/>
  <c r="C805" i="10"/>
  <c r="B805" i="10"/>
  <c r="C804" i="10"/>
  <c r="B804" i="10"/>
  <c r="C803" i="10"/>
  <c r="B803" i="10"/>
  <c r="C802" i="10"/>
  <c r="B802" i="10"/>
  <c r="C801" i="10"/>
  <c r="B801" i="10"/>
  <c r="C800" i="10"/>
  <c r="B800" i="10"/>
  <c r="C799" i="10"/>
  <c r="B799" i="10"/>
  <c r="C798" i="10"/>
  <c r="B798" i="10"/>
  <c r="C797" i="10"/>
  <c r="B797" i="10"/>
  <c r="C796" i="10"/>
  <c r="B796" i="10"/>
  <c r="C795" i="10"/>
  <c r="B795" i="10"/>
  <c r="C794" i="10"/>
  <c r="B794" i="10"/>
  <c r="C793" i="10"/>
  <c r="B793" i="10"/>
  <c r="C792" i="10"/>
  <c r="B792" i="10"/>
  <c r="C791" i="10"/>
  <c r="B791" i="10"/>
  <c r="C790" i="10"/>
  <c r="B790" i="10"/>
  <c r="C789" i="10"/>
  <c r="B789" i="10"/>
  <c r="C788" i="10"/>
  <c r="B788" i="10"/>
  <c r="C787" i="10"/>
  <c r="B787" i="10"/>
  <c r="C786" i="10"/>
  <c r="B786" i="10"/>
  <c r="C785" i="10"/>
  <c r="B785" i="10"/>
  <c r="C784" i="10"/>
  <c r="B784" i="10"/>
  <c r="C783" i="10"/>
  <c r="B783" i="10"/>
  <c r="C782" i="10"/>
  <c r="B782" i="10"/>
  <c r="C781" i="10"/>
  <c r="B781" i="10"/>
  <c r="C780" i="10"/>
  <c r="B780" i="10"/>
  <c r="C779" i="10"/>
  <c r="B779" i="10"/>
  <c r="C778" i="10"/>
  <c r="B778" i="10"/>
  <c r="C777" i="10"/>
  <c r="B777" i="10"/>
  <c r="C776" i="10"/>
  <c r="B776" i="10"/>
  <c r="C775" i="10"/>
  <c r="B775" i="10"/>
  <c r="C774" i="10"/>
  <c r="B774" i="10"/>
  <c r="C773" i="10"/>
  <c r="B773" i="10"/>
  <c r="C772" i="10"/>
  <c r="B772" i="10"/>
  <c r="C771" i="10"/>
  <c r="B771" i="10"/>
  <c r="C770" i="10"/>
  <c r="B770" i="10"/>
  <c r="C769" i="10"/>
  <c r="B769" i="10"/>
  <c r="C768" i="10"/>
  <c r="B768" i="10"/>
  <c r="C767" i="10"/>
  <c r="B767" i="10"/>
  <c r="C766" i="10"/>
  <c r="B766" i="10"/>
  <c r="C765" i="10"/>
  <c r="B765" i="10"/>
  <c r="C764" i="10"/>
  <c r="B764" i="10"/>
  <c r="C763" i="10"/>
  <c r="B763" i="10"/>
  <c r="C762" i="10"/>
  <c r="B762" i="10"/>
  <c r="C761" i="10"/>
  <c r="B761" i="10"/>
  <c r="C760" i="10"/>
  <c r="B760" i="10"/>
  <c r="C759" i="10"/>
  <c r="B759" i="10"/>
  <c r="C758" i="10"/>
  <c r="B758" i="10"/>
  <c r="C757" i="10"/>
  <c r="B757" i="10"/>
  <c r="C756" i="10"/>
  <c r="B756" i="10"/>
  <c r="C755" i="10"/>
  <c r="B755" i="10"/>
  <c r="C754" i="10"/>
  <c r="B754" i="10"/>
  <c r="C753" i="10"/>
  <c r="B753" i="10"/>
  <c r="C752" i="10"/>
  <c r="B752" i="10"/>
  <c r="C751" i="10"/>
  <c r="B751" i="10"/>
  <c r="C750" i="10"/>
  <c r="B750" i="10"/>
  <c r="C749" i="10"/>
  <c r="B749" i="10"/>
  <c r="C748" i="10"/>
  <c r="B748" i="10"/>
  <c r="C747" i="10"/>
  <c r="B747" i="10"/>
  <c r="C746" i="10"/>
  <c r="B746" i="10"/>
  <c r="C745" i="10"/>
  <c r="B745" i="10"/>
  <c r="C744" i="10"/>
  <c r="B744" i="10"/>
  <c r="C743" i="10"/>
  <c r="B743" i="10"/>
  <c r="C742" i="10"/>
  <c r="B742" i="10"/>
  <c r="C741" i="10"/>
  <c r="B741" i="10"/>
  <c r="C740" i="10"/>
  <c r="B740" i="10"/>
  <c r="C739" i="10"/>
  <c r="B739" i="10"/>
  <c r="C738" i="10"/>
  <c r="B738" i="10"/>
  <c r="C737" i="10"/>
  <c r="B737" i="10"/>
  <c r="C736" i="10"/>
  <c r="B736" i="10"/>
  <c r="C735" i="10"/>
  <c r="B735" i="10"/>
  <c r="C734" i="10"/>
  <c r="B734" i="10"/>
  <c r="C733" i="10"/>
  <c r="B733" i="10"/>
  <c r="C732" i="10"/>
  <c r="B732" i="10"/>
  <c r="C731" i="10"/>
  <c r="B731" i="10"/>
  <c r="C730" i="10"/>
  <c r="B730" i="10"/>
  <c r="C729" i="10"/>
  <c r="B729" i="10"/>
  <c r="C728" i="10"/>
  <c r="B728" i="10"/>
  <c r="C727" i="10"/>
  <c r="B727" i="10"/>
  <c r="C726" i="10"/>
  <c r="B726" i="10"/>
  <c r="C725" i="10"/>
  <c r="B725" i="10"/>
  <c r="C724" i="10"/>
  <c r="B724" i="10"/>
  <c r="C723" i="10"/>
  <c r="B723" i="10"/>
  <c r="C722" i="10"/>
  <c r="B722" i="10"/>
  <c r="C721" i="10"/>
  <c r="B721" i="10"/>
  <c r="C720" i="10"/>
  <c r="B720" i="10"/>
  <c r="C719" i="10"/>
  <c r="B719" i="10"/>
  <c r="C718" i="10"/>
  <c r="B718" i="10"/>
  <c r="C717" i="10"/>
  <c r="B717" i="10"/>
  <c r="C716" i="10"/>
  <c r="B716" i="10"/>
  <c r="C715" i="10"/>
  <c r="B715" i="10"/>
  <c r="C714" i="10"/>
  <c r="B714" i="10"/>
  <c r="C713" i="10"/>
  <c r="B713" i="10"/>
  <c r="C712" i="10"/>
  <c r="B712" i="10"/>
  <c r="C711" i="10"/>
  <c r="B711" i="10"/>
  <c r="C710" i="10"/>
  <c r="B710" i="10"/>
  <c r="C709" i="10"/>
  <c r="B709" i="10"/>
  <c r="C708" i="10"/>
  <c r="B708" i="10"/>
  <c r="C707" i="10"/>
  <c r="B707" i="10"/>
  <c r="C706" i="10"/>
  <c r="B706" i="10"/>
  <c r="C705" i="10"/>
  <c r="B705" i="10"/>
  <c r="C704" i="10"/>
  <c r="B704" i="10"/>
  <c r="C703" i="10"/>
  <c r="B703" i="10"/>
  <c r="C702" i="10"/>
  <c r="B702" i="10"/>
  <c r="C701" i="10"/>
  <c r="B701" i="10"/>
  <c r="C700" i="10"/>
  <c r="B700" i="10"/>
  <c r="C699" i="10"/>
  <c r="B699" i="10"/>
  <c r="C698" i="10"/>
  <c r="B698" i="10"/>
  <c r="C697" i="10"/>
  <c r="B697" i="10"/>
  <c r="C696" i="10"/>
  <c r="B696" i="10"/>
  <c r="C695" i="10"/>
  <c r="B695" i="10"/>
  <c r="C694" i="10"/>
  <c r="B694" i="10"/>
  <c r="C693" i="10"/>
  <c r="B693" i="10"/>
  <c r="C692" i="10"/>
  <c r="B692" i="10"/>
  <c r="C691" i="10"/>
  <c r="B691" i="10"/>
  <c r="C690" i="10"/>
  <c r="B690" i="10"/>
  <c r="C689" i="10"/>
  <c r="B689" i="10"/>
  <c r="C688" i="10"/>
  <c r="B688" i="10"/>
  <c r="C687" i="10"/>
  <c r="B687" i="10"/>
  <c r="C686" i="10"/>
  <c r="B686" i="10"/>
  <c r="C685" i="10"/>
  <c r="B685" i="10"/>
  <c r="C684" i="10"/>
  <c r="B684" i="10"/>
  <c r="C683" i="10"/>
  <c r="B683" i="10"/>
  <c r="C682" i="10"/>
  <c r="B682" i="10"/>
  <c r="C681" i="10"/>
  <c r="B681" i="10"/>
  <c r="C680" i="10"/>
  <c r="B680" i="10"/>
  <c r="C679" i="10"/>
  <c r="B679" i="10"/>
  <c r="C678" i="10"/>
  <c r="B678" i="10"/>
  <c r="C677" i="10"/>
  <c r="B677" i="10"/>
  <c r="C676" i="10"/>
  <c r="B676" i="10"/>
  <c r="C675" i="10"/>
  <c r="B675" i="10"/>
  <c r="C674" i="10"/>
  <c r="B674" i="10"/>
  <c r="C673" i="10"/>
  <c r="B673" i="10"/>
  <c r="C672" i="10"/>
  <c r="B672" i="10"/>
  <c r="C671" i="10"/>
  <c r="B671" i="10"/>
  <c r="C670" i="10"/>
  <c r="B670" i="10"/>
  <c r="C669" i="10"/>
  <c r="B669" i="10"/>
  <c r="C668" i="10"/>
  <c r="B668" i="10"/>
  <c r="C667" i="10"/>
  <c r="B667" i="10"/>
  <c r="C666" i="10"/>
  <c r="B666" i="10"/>
  <c r="C665" i="10"/>
  <c r="B665" i="10"/>
  <c r="C664" i="10"/>
  <c r="B664" i="10"/>
  <c r="C663" i="10"/>
  <c r="B663" i="10"/>
  <c r="C662" i="10"/>
  <c r="B662" i="10"/>
  <c r="C661" i="10"/>
  <c r="B661" i="10"/>
  <c r="C660" i="10"/>
  <c r="B660" i="10"/>
  <c r="C659" i="10"/>
  <c r="B659" i="10"/>
  <c r="C658" i="10"/>
  <c r="B658" i="10"/>
  <c r="C657" i="10"/>
  <c r="B657" i="10"/>
  <c r="C656" i="10"/>
  <c r="B656" i="10"/>
  <c r="C655" i="10"/>
  <c r="B655" i="10"/>
  <c r="C654" i="10"/>
  <c r="B654" i="10"/>
  <c r="C653" i="10"/>
  <c r="B653" i="10"/>
  <c r="C652" i="10"/>
  <c r="B652" i="10"/>
  <c r="C651" i="10"/>
  <c r="B651" i="10"/>
  <c r="C650" i="10"/>
  <c r="B650" i="10"/>
  <c r="C649" i="10"/>
  <c r="B649" i="10"/>
  <c r="C648" i="10"/>
  <c r="B648" i="10"/>
  <c r="C647" i="10"/>
  <c r="B647" i="10"/>
  <c r="C646" i="10"/>
  <c r="B646" i="10"/>
  <c r="C645" i="10"/>
  <c r="B645" i="10"/>
  <c r="C644" i="10"/>
  <c r="B644" i="10"/>
  <c r="C643" i="10"/>
  <c r="B643" i="10"/>
  <c r="C642" i="10"/>
  <c r="B642" i="10"/>
  <c r="C641" i="10"/>
  <c r="B641" i="10"/>
  <c r="C640" i="10"/>
  <c r="B640" i="10"/>
  <c r="C639" i="10"/>
  <c r="B639" i="10"/>
  <c r="C638" i="10"/>
  <c r="B638" i="10"/>
  <c r="C637" i="10"/>
  <c r="B637" i="10"/>
  <c r="C636" i="10"/>
  <c r="B636" i="10"/>
  <c r="C635" i="10"/>
  <c r="B635" i="10"/>
  <c r="C634" i="10"/>
  <c r="B634" i="10"/>
  <c r="C633" i="10"/>
  <c r="B633" i="10"/>
  <c r="C632" i="10"/>
  <c r="B632" i="10"/>
  <c r="C631" i="10"/>
  <c r="B631" i="10"/>
  <c r="C630" i="10"/>
  <c r="B630" i="10"/>
  <c r="C629" i="10"/>
  <c r="B629" i="10"/>
  <c r="C628" i="10"/>
  <c r="B628" i="10"/>
  <c r="C627" i="10"/>
  <c r="B627" i="10"/>
  <c r="C626" i="10"/>
  <c r="B626" i="10"/>
  <c r="C625" i="10"/>
  <c r="B625" i="10"/>
  <c r="C624" i="10"/>
  <c r="B624" i="10"/>
  <c r="C623" i="10"/>
  <c r="B623" i="10"/>
  <c r="C622" i="10"/>
  <c r="B622" i="10"/>
  <c r="C621" i="10"/>
  <c r="B621" i="10"/>
  <c r="C620" i="10"/>
  <c r="B620" i="10"/>
  <c r="C619" i="10"/>
  <c r="B619" i="10"/>
  <c r="C618" i="10"/>
  <c r="B618" i="10"/>
  <c r="C617" i="10"/>
  <c r="B617" i="10"/>
  <c r="C616" i="10"/>
  <c r="B616" i="10"/>
  <c r="C615" i="10"/>
  <c r="B615" i="10"/>
  <c r="C614" i="10"/>
  <c r="B614" i="10"/>
  <c r="C613" i="10"/>
  <c r="B613" i="10"/>
  <c r="C612" i="10"/>
  <c r="B612" i="10"/>
  <c r="C611" i="10"/>
  <c r="B611" i="10"/>
  <c r="C610" i="10"/>
  <c r="B610" i="10"/>
  <c r="C609" i="10"/>
  <c r="B609" i="10"/>
  <c r="C608" i="10"/>
  <c r="B608" i="10"/>
  <c r="C607" i="10"/>
  <c r="B607" i="10"/>
  <c r="C606" i="10"/>
  <c r="B606" i="10"/>
  <c r="C605" i="10"/>
  <c r="B605" i="10"/>
  <c r="C604" i="10"/>
  <c r="B604" i="10"/>
  <c r="C603" i="10"/>
  <c r="B603" i="10"/>
  <c r="C602" i="10"/>
  <c r="B602" i="10"/>
  <c r="C601" i="10"/>
  <c r="B601" i="10"/>
  <c r="C600" i="10"/>
  <c r="B600" i="10"/>
  <c r="C599" i="10"/>
  <c r="B599" i="10"/>
  <c r="C598" i="10"/>
  <c r="B598" i="10"/>
  <c r="C597" i="10"/>
  <c r="B597" i="10"/>
  <c r="C596" i="10"/>
  <c r="B596" i="10"/>
  <c r="C595" i="10"/>
  <c r="B595" i="10"/>
  <c r="C594" i="10"/>
  <c r="B594" i="10"/>
  <c r="C593" i="10"/>
  <c r="B593" i="10"/>
  <c r="C592" i="10"/>
  <c r="B592" i="10"/>
  <c r="C591" i="10"/>
  <c r="B591" i="10"/>
  <c r="C590" i="10"/>
  <c r="B590" i="10"/>
  <c r="C589" i="10"/>
  <c r="B589" i="10"/>
  <c r="C588" i="10"/>
  <c r="B588" i="10"/>
  <c r="C587" i="10"/>
  <c r="B587" i="10"/>
  <c r="C586" i="10"/>
  <c r="B586" i="10"/>
  <c r="C585" i="10"/>
  <c r="B585" i="10"/>
  <c r="C584" i="10"/>
  <c r="B584" i="10"/>
  <c r="C583" i="10"/>
  <c r="B583" i="10"/>
  <c r="C582" i="10"/>
  <c r="B582" i="10"/>
  <c r="C581" i="10"/>
  <c r="B581" i="10"/>
  <c r="C580" i="10"/>
  <c r="B580" i="10"/>
  <c r="C579" i="10"/>
  <c r="B579" i="10"/>
  <c r="C578" i="10"/>
  <c r="B578" i="10"/>
  <c r="C577" i="10"/>
  <c r="B577" i="10"/>
  <c r="C576" i="10"/>
  <c r="B576" i="10"/>
  <c r="C575" i="10"/>
  <c r="B575" i="10"/>
  <c r="C574" i="10"/>
  <c r="B574" i="10"/>
  <c r="C573" i="10"/>
  <c r="B573" i="10"/>
  <c r="C572" i="10"/>
  <c r="B572" i="10"/>
  <c r="C571" i="10"/>
  <c r="B571" i="10"/>
  <c r="C570" i="10"/>
  <c r="B570" i="10"/>
  <c r="C569" i="10"/>
  <c r="B569" i="10"/>
  <c r="C568" i="10"/>
  <c r="B568" i="10"/>
  <c r="C567" i="10"/>
  <c r="B567" i="10"/>
  <c r="C566" i="10"/>
  <c r="B566" i="10"/>
  <c r="C565" i="10"/>
  <c r="B565" i="10"/>
  <c r="C564" i="10"/>
  <c r="B564" i="10"/>
  <c r="C563" i="10"/>
  <c r="B563" i="10"/>
  <c r="C562" i="10"/>
  <c r="B562" i="10"/>
  <c r="C561" i="10"/>
  <c r="B561" i="10"/>
  <c r="C560" i="10"/>
  <c r="B560" i="10"/>
  <c r="C559" i="10"/>
  <c r="B559" i="10"/>
  <c r="C558" i="10"/>
  <c r="B558" i="10"/>
  <c r="C557" i="10"/>
  <c r="B557" i="10"/>
  <c r="C556" i="10"/>
  <c r="B556" i="10"/>
  <c r="C555" i="10"/>
  <c r="B555" i="10"/>
  <c r="C554" i="10"/>
  <c r="B554" i="10"/>
  <c r="C553" i="10"/>
  <c r="B553" i="10"/>
  <c r="C552" i="10"/>
  <c r="B552" i="10"/>
  <c r="C551" i="10"/>
  <c r="B551" i="10"/>
  <c r="C550" i="10"/>
  <c r="B550" i="10"/>
  <c r="C549" i="10"/>
  <c r="B549" i="10"/>
  <c r="C548" i="10"/>
  <c r="B548" i="10"/>
  <c r="C547" i="10"/>
  <c r="B547" i="10"/>
  <c r="C546" i="10"/>
  <c r="B546" i="10"/>
  <c r="C545" i="10"/>
  <c r="B545" i="10"/>
  <c r="C544" i="10"/>
  <c r="B544" i="10"/>
  <c r="C543" i="10"/>
  <c r="B543" i="10"/>
  <c r="C542" i="10"/>
  <c r="B542" i="10"/>
  <c r="C541" i="10"/>
  <c r="B541" i="10"/>
  <c r="C540" i="10"/>
  <c r="B540" i="10"/>
  <c r="C539" i="10"/>
  <c r="B539" i="10"/>
  <c r="C538" i="10"/>
  <c r="B538" i="10"/>
  <c r="C537" i="10"/>
  <c r="B537" i="10"/>
  <c r="C536" i="10"/>
  <c r="B536" i="10"/>
  <c r="C535" i="10"/>
  <c r="B535" i="10"/>
  <c r="C534" i="10"/>
  <c r="B534" i="10"/>
  <c r="C533" i="10"/>
  <c r="B533" i="10"/>
  <c r="C532" i="10"/>
  <c r="B532" i="10"/>
  <c r="C531" i="10"/>
  <c r="B531" i="10"/>
  <c r="C530" i="10"/>
  <c r="B530" i="10"/>
  <c r="C529" i="10"/>
  <c r="B529" i="10"/>
  <c r="C528" i="10"/>
  <c r="B528" i="10"/>
  <c r="C527" i="10"/>
  <c r="B527" i="10"/>
  <c r="C526" i="10"/>
  <c r="B526" i="10"/>
  <c r="C525" i="10"/>
  <c r="B525" i="10"/>
  <c r="C524" i="10"/>
  <c r="B524" i="10"/>
  <c r="C523" i="10"/>
  <c r="B523" i="10"/>
  <c r="C522" i="10"/>
  <c r="B522" i="10"/>
  <c r="C521" i="10"/>
  <c r="B521" i="10"/>
  <c r="C520" i="10"/>
  <c r="B520" i="10"/>
  <c r="C519" i="10"/>
  <c r="B519" i="10"/>
  <c r="C518" i="10"/>
  <c r="B518" i="10"/>
  <c r="C517" i="10"/>
  <c r="B517" i="10"/>
  <c r="C516" i="10"/>
  <c r="B516" i="10"/>
  <c r="C515" i="10"/>
  <c r="B515" i="10"/>
  <c r="C514" i="10"/>
  <c r="B514" i="10"/>
  <c r="C513" i="10"/>
  <c r="B513" i="10"/>
  <c r="C512" i="10"/>
  <c r="B512" i="10"/>
  <c r="C511" i="10"/>
  <c r="B511" i="10"/>
  <c r="C510" i="10"/>
  <c r="B510" i="10"/>
  <c r="C509" i="10"/>
  <c r="B509" i="10"/>
  <c r="C508" i="10"/>
  <c r="B508" i="10"/>
  <c r="C507" i="10"/>
  <c r="B507" i="10"/>
  <c r="C506" i="10"/>
  <c r="B506" i="10"/>
  <c r="C505" i="10"/>
  <c r="B505" i="10"/>
  <c r="C504" i="10"/>
  <c r="B504" i="10"/>
  <c r="C503" i="10"/>
  <c r="B503" i="10"/>
  <c r="C502" i="10"/>
  <c r="B502" i="10"/>
  <c r="C501" i="10"/>
  <c r="B501" i="10"/>
  <c r="C500" i="10"/>
  <c r="B500" i="10"/>
  <c r="C499" i="10"/>
  <c r="B499" i="10"/>
  <c r="C498" i="10"/>
  <c r="B498" i="10"/>
  <c r="C497" i="10"/>
  <c r="B497" i="10"/>
  <c r="C496" i="10"/>
  <c r="B496" i="10"/>
  <c r="C495" i="10"/>
  <c r="B495" i="10"/>
  <c r="C494" i="10"/>
  <c r="B494" i="10"/>
  <c r="C493" i="10"/>
  <c r="B493" i="10"/>
  <c r="C492" i="10"/>
  <c r="B492" i="10"/>
  <c r="C491" i="10"/>
  <c r="B491" i="10"/>
  <c r="C490" i="10"/>
  <c r="B490" i="10"/>
  <c r="C489" i="10"/>
  <c r="B489" i="10"/>
  <c r="C488" i="10"/>
  <c r="B488" i="10"/>
  <c r="C487" i="10"/>
  <c r="B487" i="10"/>
  <c r="C486" i="10"/>
  <c r="B486" i="10"/>
  <c r="C485" i="10"/>
  <c r="B485" i="10"/>
  <c r="C484" i="10"/>
  <c r="B484" i="10"/>
  <c r="C483" i="10"/>
  <c r="B483" i="10"/>
  <c r="C482" i="10"/>
  <c r="B482" i="10"/>
  <c r="C481" i="10"/>
  <c r="B481" i="10"/>
  <c r="C480" i="10"/>
  <c r="B480" i="10"/>
  <c r="C479" i="10"/>
  <c r="B479" i="10"/>
  <c r="C478" i="10"/>
  <c r="B478" i="10"/>
  <c r="C477" i="10"/>
  <c r="B477" i="10"/>
  <c r="C476" i="10"/>
  <c r="B476" i="10"/>
  <c r="C475" i="10"/>
  <c r="B475" i="10"/>
  <c r="C474" i="10"/>
  <c r="B474" i="10"/>
  <c r="C473" i="10"/>
  <c r="B473" i="10"/>
  <c r="C472" i="10"/>
  <c r="B472" i="10"/>
  <c r="C471" i="10"/>
  <c r="B471" i="10"/>
  <c r="C470" i="10"/>
  <c r="B470" i="10"/>
  <c r="C469" i="10"/>
  <c r="B469" i="10"/>
  <c r="C468" i="10"/>
  <c r="B468" i="10"/>
  <c r="C467" i="10"/>
  <c r="B467" i="10"/>
  <c r="C466" i="10"/>
  <c r="B466" i="10"/>
  <c r="C465" i="10"/>
  <c r="B465" i="10"/>
  <c r="C464" i="10"/>
  <c r="B464" i="10"/>
  <c r="C463" i="10"/>
  <c r="B463" i="10"/>
  <c r="C462" i="10"/>
  <c r="B462" i="10"/>
  <c r="C461" i="10"/>
  <c r="B461" i="10"/>
  <c r="C460" i="10"/>
  <c r="B460" i="10"/>
  <c r="C459" i="10"/>
  <c r="B459" i="10"/>
  <c r="C458" i="10"/>
  <c r="B458" i="10"/>
  <c r="C457" i="10"/>
  <c r="B457" i="10"/>
  <c r="C456" i="10"/>
  <c r="B456" i="10"/>
  <c r="C455" i="10"/>
  <c r="B455" i="10"/>
  <c r="C454" i="10"/>
  <c r="B454" i="10"/>
  <c r="C453" i="10"/>
  <c r="B453" i="10"/>
  <c r="C452" i="10"/>
  <c r="B452" i="10"/>
  <c r="C451" i="10"/>
  <c r="B451" i="10"/>
  <c r="C450" i="10"/>
  <c r="B450" i="10"/>
  <c r="C449" i="10"/>
  <c r="B449" i="10"/>
  <c r="C448" i="10"/>
  <c r="B448" i="10"/>
  <c r="C447" i="10"/>
  <c r="B447" i="10"/>
  <c r="C446" i="10"/>
  <c r="B446" i="10"/>
  <c r="C445" i="10"/>
  <c r="B445" i="10"/>
  <c r="C444" i="10"/>
  <c r="B444" i="10"/>
  <c r="C443" i="10"/>
  <c r="B443" i="10"/>
  <c r="C442" i="10"/>
  <c r="B442" i="10"/>
  <c r="C441" i="10"/>
  <c r="B441" i="10"/>
  <c r="C440" i="10"/>
  <c r="B440" i="10"/>
  <c r="C439" i="10"/>
  <c r="B439" i="10"/>
  <c r="C438" i="10"/>
  <c r="B438" i="10"/>
  <c r="C437" i="10"/>
  <c r="B437" i="10"/>
  <c r="C436" i="10"/>
  <c r="B436" i="10"/>
  <c r="C435" i="10"/>
  <c r="B435" i="10"/>
  <c r="C434" i="10"/>
  <c r="B434" i="10"/>
  <c r="C433" i="10"/>
  <c r="B433" i="10"/>
  <c r="C432" i="10"/>
  <c r="B432" i="10"/>
  <c r="C431" i="10"/>
  <c r="B431" i="10"/>
  <c r="C430" i="10"/>
  <c r="B430" i="10"/>
  <c r="C429" i="10"/>
  <c r="B429" i="10"/>
  <c r="C428" i="10"/>
  <c r="B428" i="10"/>
  <c r="C427" i="10"/>
  <c r="B427" i="10"/>
  <c r="C426" i="10"/>
  <c r="B426" i="10"/>
  <c r="C425" i="10"/>
  <c r="B425" i="10"/>
  <c r="C424" i="10"/>
  <c r="B424" i="10"/>
  <c r="C423" i="10"/>
  <c r="B423" i="10"/>
  <c r="C422" i="10"/>
  <c r="B422" i="10"/>
  <c r="C421" i="10"/>
  <c r="B421" i="10"/>
  <c r="C420" i="10"/>
  <c r="B420" i="10"/>
  <c r="C419" i="10"/>
  <c r="B419" i="10"/>
  <c r="C418" i="10"/>
  <c r="B418" i="10"/>
  <c r="C417" i="10"/>
  <c r="B417" i="10"/>
  <c r="C416" i="10"/>
  <c r="B416" i="10"/>
  <c r="C415" i="10"/>
  <c r="B415" i="10"/>
  <c r="C414" i="10"/>
  <c r="B414" i="10"/>
  <c r="C413" i="10"/>
  <c r="B413" i="10"/>
  <c r="C412" i="10"/>
  <c r="B412" i="10"/>
  <c r="C411" i="10"/>
  <c r="B411" i="10"/>
  <c r="C410" i="10"/>
  <c r="B410" i="10"/>
  <c r="C409" i="10"/>
  <c r="B409" i="10"/>
  <c r="C408" i="10"/>
  <c r="B408" i="10"/>
  <c r="C407" i="10"/>
  <c r="B407" i="10"/>
  <c r="C406" i="10"/>
  <c r="B406" i="10"/>
  <c r="C405" i="10"/>
  <c r="B405" i="10"/>
  <c r="C404" i="10"/>
  <c r="B404" i="10"/>
  <c r="C403" i="10"/>
  <c r="B403" i="10"/>
  <c r="C402" i="10"/>
  <c r="B402" i="10"/>
  <c r="C401" i="10"/>
  <c r="B401" i="10"/>
  <c r="C400" i="10"/>
  <c r="B400" i="10"/>
  <c r="C399" i="10"/>
  <c r="B399" i="10"/>
  <c r="C398" i="10"/>
  <c r="B398" i="10"/>
  <c r="C397" i="10"/>
  <c r="B397" i="10"/>
  <c r="C396" i="10"/>
  <c r="B396" i="10"/>
  <c r="C395" i="10"/>
  <c r="B395" i="10"/>
  <c r="C394" i="10"/>
  <c r="B394" i="10"/>
  <c r="C393" i="10"/>
  <c r="B393" i="10"/>
  <c r="C392" i="10"/>
  <c r="B392" i="10"/>
  <c r="C391" i="10"/>
  <c r="B391" i="10"/>
  <c r="C390" i="10"/>
  <c r="B390" i="10"/>
  <c r="C389" i="10"/>
  <c r="B389" i="10"/>
  <c r="C388" i="10"/>
  <c r="B388" i="10"/>
  <c r="C387" i="10"/>
  <c r="B387" i="10"/>
  <c r="C386" i="10"/>
  <c r="B386" i="10"/>
  <c r="C385" i="10"/>
  <c r="B385" i="10"/>
  <c r="C384" i="10"/>
  <c r="B384" i="10"/>
  <c r="C383" i="10"/>
  <c r="B383" i="10"/>
  <c r="C382" i="10"/>
  <c r="B382" i="10"/>
  <c r="C381" i="10"/>
  <c r="B381" i="10"/>
  <c r="C380" i="10"/>
  <c r="B380" i="10"/>
  <c r="C379" i="10"/>
  <c r="B379" i="10"/>
  <c r="C378" i="10"/>
  <c r="B378" i="10"/>
  <c r="C377" i="10"/>
  <c r="B377" i="10"/>
  <c r="C376" i="10"/>
  <c r="B376" i="10"/>
  <c r="C375" i="10"/>
  <c r="B375" i="10"/>
  <c r="C374" i="10"/>
  <c r="B374" i="10"/>
  <c r="C373" i="10"/>
  <c r="B373" i="10"/>
  <c r="C372" i="10"/>
  <c r="B372" i="10"/>
  <c r="C371" i="10"/>
  <c r="B371" i="10"/>
  <c r="C370" i="10"/>
  <c r="B370" i="10"/>
  <c r="C369" i="10"/>
  <c r="B369" i="10"/>
  <c r="C368" i="10"/>
  <c r="B368" i="10"/>
  <c r="C367" i="10"/>
  <c r="B367" i="10"/>
  <c r="C366" i="10"/>
  <c r="B366" i="10"/>
  <c r="C365" i="10"/>
  <c r="B365" i="10"/>
  <c r="C364" i="10"/>
  <c r="B364" i="10"/>
  <c r="C363" i="10"/>
  <c r="B363" i="10"/>
  <c r="C362" i="10"/>
  <c r="B362" i="10"/>
  <c r="C361" i="10"/>
  <c r="B361" i="10"/>
  <c r="C360" i="10"/>
  <c r="B360" i="10"/>
  <c r="C359" i="10"/>
  <c r="B359" i="10"/>
  <c r="C358" i="10"/>
  <c r="B358" i="10"/>
  <c r="C357" i="10"/>
  <c r="B357" i="10"/>
  <c r="C356" i="10"/>
  <c r="B356" i="10"/>
  <c r="C355" i="10"/>
  <c r="B355" i="10"/>
  <c r="C354" i="10"/>
  <c r="B354" i="10"/>
  <c r="C353" i="10"/>
  <c r="B353" i="10"/>
  <c r="C352" i="10"/>
  <c r="B352" i="10"/>
  <c r="C351" i="10"/>
  <c r="B351" i="10"/>
  <c r="C350" i="10"/>
  <c r="B350" i="10"/>
  <c r="C349" i="10"/>
  <c r="B349" i="10"/>
  <c r="C348" i="10"/>
  <c r="B348" i="10"/>
  <c r="C347" i="10"/>
  <c r="B347" i="10"/>
  <c r="C346" i="10"/>
  <c r="B346" i="10"/>
  <c r="C345" i="10"/>
  <c r="B345" i="10"/>
  <c r="C344" i="10"/>
  <c r="B344" i="10"/>
  <c r="C343" i="10"/>
  <c r="B343" i="10"/>
  <c r="C342" i="10"/>
  <c r="B342" i="10"/>
  <c r="C341" i="10"/>
  <c r="B341" i="10"/>
  <c r="C340" i="10"/>
  <c r="B340" i="10"/>
  <c r="C339" i="10"/>
  <c r="B339" i="10"/>
  <c r="C338" i="10"/>
  <c r="B338" i="10"/>
  <c r="C337" i="10"/>
  <c r="B337" i="10"/>
  <c r="C336" i="10"/>
  <c r="B336" i="10"/>
  <c r="C335" i="10"/>
  <c r="B335" i="10"/>
  <c r="C334" i="10"/>
  <c r="B334" i="10"/>
  <c r="C333" i="10"/>
  <c r="B333" i="10"/>
  <c r="C332" i="10"/>
  <c r="B332" i="10"/>
  <c r="C331" i="10"/>
  <c r="B331" i="10"/>
  <c r="C330" i="10"/>
  <c r="B330" i="10"/>
  <c r="C329" i="10"/>
  <c r="B329" i="10"/>
  <c r="C328" i="10"/>
  <c r="B328" i="10"/>
  <c r="C327" i="10"/>
  <c r="B327" i="10"/>
  <c r="C326" i="10"/>
  <c r="B326" i="10"/>
  <c r="C325" i="10"/>
  <c r="B325" i="10"/>
  <c r="C324" i="10"/>
  <c r="B324" i="10"/>
  <c r="C323" i="10"/>
  <c r="B323" i="10"/>
  <c r="C322" i="10"/>
  <c r="B322" i="10"/>
  <c r="C321" i="10"/>
  <c r="B321" i="10"/>
  <c r="C320" i="10"/>
  <c r="B320" i="10"/>
  <c r="C319" i="10"/>
  <c r="B319" i="10"/>
  <c r="C318" i="10"/>
  <c r="B318" i="10"/>
  <c r="C317" i="10"/>
  <c r="B317" i="10"/>
  <c r="C316" i="10"/>
  <c r="B316" i="10"/>
  <c r="C315" i="10"/>
  <c r="B315" i="10"/>
  <c r="C314" i="10"/>
  <c r="B314" i="10"/>
  <c r="C313" i="10"/>
  <c r="B313" i="10"/>
  <c r="C312" i="10"/>
  <c r="B312" i="10"/>
  <c r="C311" i="10"/>
  <c r="B311" i="10"/>
  <c r="C310" i="10"/>
  <c r="B310" i="10"/>
  <c r="C309" i="10"/>
  <c r="B309" i="10"/>
  <c r="C308" i="10"/>
  <c r="B308" i="10"/>
  <c r="C307" i="10"/>
  <c r="B307" i="10"/>
  <c r="C306" i="10"/>
  <c r="B306" i="10"/>
  <c r="C305" i="10"/>
  <c r="B305" i="10"/>
  <c r="C304" i="10"/>
  <c r="B304" i="10"/>
  <c r="C303" i="10"/>
  <c r="B303" i="10"/>
  <c r="C302" i="10"/>
  <c r="B302" i="10"/>
  <c r="C301" i="10"/>
  <c r="B301" i="10"/>
  <c r="C300" i="10"/>
  <c r="B300" i="10"/>
  <c r="C299" i="10"/>
  <c r="B299" i="10"/>
  <c r="C298" i="10"/>
  <c r="B298" i="10"/>
  <c r="C297" i="10"/>
  <c r="B297" i="10"/>
  <c r="C296" i="10"/>
  <c r="B296" i="10"/>
  <c r="C295" i="10"/>
  <c r="B295" i="10"/>
  <c r="C294" i="10"/>
  <c r="B294" i="10"/>
  <c r="C293" i="10"/>
  <c r="B293" i="10"/>
  <c r="C292" i="10"/>
  <c r="B292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C284" i="10"/>
  <c r="B284" i="10"/>
  <c r="C283" i="10"/>
  <c r="B283" i="10"/>
  <c r="C282" i="10"/>
  <c r="B282" i="10"/>
  <c r="C281" i="10"/>
  <c r="B281" i="10"/>
  <c r="C280" i="10"/>
  <c r="B280" i="10"/>
  <c r="C279" i="10"/>
  <c r="B279" i="10"/>
  <c r="C278" i="10"/>
  <c r="B278" i="10"/>
  <c r="C277" i="10"/>
  <c r="B277" i="10"/>
  <c r="C276" i="10"/>
  <c r="B276" i="10"/>
  <c r="C275" i="10"/>
  <c r="B275" i="10"/>
  <c r="C274" i="10"/>
  <c r="B274" i="10"/>
  <c r="C273" i="10"/>
  <c r="B273" i="10"/>
  <c r="C272" i="10"/>
  <c r="B272" i="10"/>
  <c r="C271" i="10"/>
  <c r="B271" i="10"/>
  <c r="C270" i="10"/>
  <c r="B270" i="10"/>
  <c r="C269" i="10"/>
  <c r="B269" i="10"/>
  <c r="C268" i="10"/>
  <c r="B268" i="10"/>
  <c r="C267" i="10"/>
  <c r="B267" i="10"/>
  <c r="C266" i="10"/>
  <c r="B266" i="10"/>
  <c r="C265" i="10"/>
  <c r="B265" i="10"/>
  <c r="C264" i="10"/>
  <c r="B264" i="10"/>
  <c r="C263" i="10"/>
  <c r="B263" i="10"/>
  <c r="C262" i="10"/>
  <c r="B262" i="10"/>
  <c r="C261" i="10"/>
  <c r="B261" i="10"/>
  <c r="C260" i="10"/>
  <c r="B260" i="10"/>
  <c r="C259" i="10"/>
  <c r="B259" i="10"/>
  <c r="C258" i="10"/>
  <c r="B258" i="10"/>
  <c r="C257" i="10"/>
  <c r="B257" i="10"/>
  <c r="C256" i="10"/>
  <c r="B256" i="10"/>
  <c r="C255" i="10"/>
  <c r="B255" i="10"/>
  <c r="C254" i="10"/>
  <c r="B254" i="10"/>
  <c r="C253" i="10"/>
  <c r="B253" i="10"/>
  <c r="C252" i="10"/>
  <c r="B252" i="10"/>
  <c r="C251" i="10"/>
  <c r="B251" i="10"/>
  <c r="C250" i="10"/>
  <c r="B250" i="10"/>
  <c r="C249" i="10"/>
  <c r="B249" i="10"/>
  <c r="C248" i="10"/>
  <c r="B248" i="10"/>
  <c r="C247" i="10"/>
  <c r="B247" i="10"/>
  <c r="C246" i="10"/>
  <c r="B246" i="10"/>
  <c r="C245" i="10"/>
  <c r="B245" i="10"/>
  <c r="C244" i="10"/>
  <c r="B244" i="10"/>
  <c r="C243" i="10"/>
  <c r="B243" i="10"/>
  <c r="C242" i="10"/>
  <c r="B242" i="10"/>
  <c r="C241" i="10"/>
  <c r="B241" i="10"/>
  <c r="C240" i="10"/>
  <c r="B240" i="10"/>
  <c r="C239" i="10"/>
  <c r="B239" i="10"/>
  <c r="C238" i="10"/>
  <c r="B238" i="10"/>
  <c r="C237" i="10"/>
  <c r="B237" i="10"/>
  <c r="C236" i="10"/>
  <c r="B236" i="10"/>
  <c r="C235" i="10"/>
  <c r="B235" i="10"/>
  <c r="C234" i="10"/>
  <c r="B234" i="10"/>
  <c r="C233" i="10"/>
  <c r="B233" i="10"/>
  <c r="C232" i="10"/>
  <c r="B232" i="10"/>
  <c r="C231" i="10"/>
  <c r="B231" i="10"/>
  <c r="C230" i="10"/>
  <c r="B230" i="10"/>
  <c r="C229" i="10"/>
  <c r="B229" i="10"/>
  <c r="C228" i="10"/>
  <c r="B228" i="10"/>
  <c r="C227" i="10"/>
  <c r="B227" i="10"/>
  <c r="C226" i="10"/>
  <c r="B226" i="10"/>
  <c r="C225" i="10"/>
  <c r="B225" i="10"/>
  <c r="C224" i="10"/>
  <c r="B224" i="10"/>
  <c r="C223" i="10"/>
  <c r="B223" i="10"/>
  <c r="C222" i="10"/>
  <c r="B222" i="10"/>
  <c r="C221" i="10"/>
  <c r="B221" i="10"/>
  <c r="C220" i="10"/>
  <c r="B220" i="10"/>
  <c r="C219" i="10"/>
  <c r="B219" i="10"/>
  <c r="C218" i="10"/>
  <c r="B218" i="10"/>
  <c r="C217" i="10"/>
  <c r="B217" i="10"/>
  <c r="C216" i="10"/>
  <c r="B216" i="10"/>
  <c r="C215" i="10"/>
  <c r="B215" i="10"/>
  <c r="C214" i="10"/>
  <c r="B214" i="10"/>
  <c r="C213" i="10"/>
  <c r="B213" i="10"/>
  <c r="C212" i="10"/>
  <c r="B212" i="10"/>
  <c r="C211" i="10"/>
  <c r="B211" i="10"/>
  <c r="C210" i="10"/>
  <c r="B210" i="10"/>
  <c r="C209" i="10"/>
  <c r="B209" i="10"/>
  <c r="C208" i="10"/>
  <c r="B208" i="10"/>
  <c r="C207" i="10"/>
  <c r="B207" i="10"/>
  <c r="C206" i="10"/>
  <c r="B206" i="10"/>
  <c r="C205" i="10"/>
  <c r="B205" i="10"/>
  <c r="C204" i="10"/>
  <c r="B204" i="10"/>
  <c r="C203" i="10"/>
  <c r="B203" i="10"/>
  <c r="C202" i="10"/>
  <c r="B202" i="10"/>
  <c r="C201" i="10"/>
  <c r="B201" i="10"/>
  <c r="C200" i="10"/>
  <c r="B200" i="10"/>
  <c r="C199" i="10"/>
  <c r="B199" i="10"/>
  <c r="C198" i="10"/>
  <c r="B198" i="10"/>
  <c r="C197" i="10"/>
  <c r="B197" i="10"/>
  <c r="C196" i="10"/>
  <c r="B196" i="10"/>
  <c r="C195" i="10"/>
  <c r="B195" i="10"/>
  <c r="C194" i="10"/>
  <c r="B194" i="10"/>
  <c r="C193" i="10"/>
  <c r="B193" i="10"/>
  <c r="C192" i="10"/>
  <c r="B192" i="10"/>
  <c r="C191" i="10"/>
  <c r="B191" i="10"/>
  <c r="C190" i="10"/>
  <c r="B190" i="10"/>
  <c r="C189" i="10"/>
  <c r="B189" i="10"/>
  <c r="C188" i="10"/>
  <c r="B188" i="10"/>
  <c r="C187" i="10"/>
  <c r="B187" i="10"/>
  <c r="C186" i="10"/>
  <c r="B186" i="10"/>
  <c r="C185" i="10"/>
  <c r="B185" i="10"/>
  <c r="C184" i="10"/>
  <c r="B184" i="10"/>
  <c r="C183" i="10"/>
  <c r="B183" i="10"/>
  <c r="C182" i="10"/>
  <c r="B182" i="10"/>
  <c r="C181" i="10"/>
  <c r="B181" i="10"/>
  <c r="C180" i="10"/>
  <c r="B180" i="10"/>
  <c r="C179" i="10"/>
  <c r="B179" i="10"/>
  <c r="C178" i="10"/>
  <c r="B178" i="10"/>
  <c r="C177" i="10"/>
  <c r="B177" i="10"/>
  <c r="C176" i="10"/>
  <c r="B176" i="10"/>
  <c r="C175" i="10"/>
  <c r="B175" i="10"/>
  <c r="C174" i="10"/>
  <c r="B174" i="10"/>
  <c r="C173" i="10"/>
  <c r="B173" i="10"/>
  <c r="C172" i="10"/>
  <c r="B172" i="10"/>
  <c r="C171" i="10"/>
  <c r="B171" i="10"/>
  <c r="C170" i="10"/>
  <c r="B170" i="10"/>
  <c r="C169" i="10"/>
  <c r="B169" i="10"/>
  <c r="C168" i="10"/>
  <c r="B168" i="10"/>
  <c r="C167" i="10"/>
  <c r="B167" i="10"/>
  <c r="C166" i="10"/>
  <c r="B166" i="10"/>
  <c r="C165" i="10"/>
  <c r="B165" i="10"/>
  <c r="C164" i="10"/>
  <c r="B164" i="10"/>
  <c r="C163" i="10"/>
  <c r="B163" i="10"/>
  <c r="C162" i="10"/>
  <c r="B162" i="10"/>
  <c r="C161" i="10"/>
  <c r="B161" i="10"/>
  <c r="C160" i="10"/>
  <c r="B160" i="10"/>
  <c r="C159" i="10"/>
  <c r="B159" i="10"/>
  <c r="C158" i="10"/>
  <c r="B158" i="10"/>
  <c r="C157" i="10"/>
  <c r="B157" i="10"/>
  <c r="C156" i="10"/>
  <c r="B156" i="10"/>
  <c r="C155" i="10"/>
  <c r="B155" i="10"/>
  <c r="C154" i="10"/>
  <c r="B154" i="10"/>
  <c r="C153" i="10"/>
  <c r="B153" i="10"/>
  <c r="C152" i="10"/>
  <c r="B152" i="10"/>
  <c r="C151" i="10"/>
  <c r="B151" i="10"/>
  <c r="C150" i="10"/>
  <c r="B150" i="10"/>
  <c r="C149" i="10"/>
  <c r="B149" i="10"/>
  <c r="C148" i="10"/>
  <c r="B148" i="10"/>
  <c r="C147" i="10"/>
  <c r="B147" i="10"/>
  <c r="C146" i="10"/>
  <c r="B146" i="10"/>
  <c r="C145" i="10"/>
  <c r="B145" i="10"/>
  <c r="C144" i="10"/>
  <c r="B144" i="10"/>
  <c r="C143" i="10"/>
  <c r="B143" i="10"/>
  <c r="C142" i="10"/>
  <c r="B142" i="10"/>
  <c r="C141" i="10"/>
  <c r="B141" i="10"/>
  <c r="C140" i="10"/>
  <c r="B140" i="10"/>
  <c r="C139" i="10"/>
  <c r="B139" i="10"/>
  <c r="C138" i="10"/>
  <c r="B138" i="10"/>
  <c r="C137" i="10"/>
  <c r="B137" i="10"/>
  <c r="C136" i="10"/>
  <c r="B136" i="10"/>
  <c r="C135" i="10"/>
  <c r="B135" i="10"/>
  <c r="C134" i="10"/>
  <c r="B134" i="10"/>
  <c r="C133" i="10"/>
  <c r="B133" i="10"/>
  <c r="C132" i="10"/>
  <c r="B132" i="10"/>
  <c r="C131" i="10"/>
  <c r="B131" i="10"/>
  <c r="C130" i="10"/>
  <c r="B130" i="10"/>
  <c r="C129" i="10"/>
  <c r="B129" i="10"/>
  <c r="C128" i="10"/>
  <c r="B128" i="10"/>
  <c r="C127" i="10"/>
  <c r="B127" i="10"/>
  <c r="C126" i="10"/>
  <c r="B126" i="10"/>
  <c r="C125" i="10"/>
  <c r="B125" i="10"/>
  <c r="C124" i="10"/>
  <c r="B124" i="10"/>
  <c r="C123" i="10"/>
  <c r="B123" i="10"/>
  <c r="C122" i="10"/>
  <c r="B122" i="10"/>
  <c r="C121" i="10"/>
  <c r="B121" i="10"/>
  <c r="C120" i="10"/>
  <c r="B120" i="10"/>
  <c r="C119" i="10"/>
  <c r="B119" i="10"/>
  <c r="C118" i="10"/>
  <c r="B118" i="10"/>
  <c r="C117" i="10"/>
  <c r="B117" i="10"/>
  <c r="C116" i="10"/>
  <c r="B116" i="10"/>
  <c r="C115" i="10"/>
  <c r="B115" i="10"/>
  <c r="C114" i="10"/>
  <c r="B114" i="10"/>
  <c r="C113" i="10"/>
  <c r="B113" i="10"/>
  <c r="C112" i="10"/>
  <c r="B112" i="10"/>
  <c r="C111" i="10"/>
  <c r="B111" i="10"/>
  <c r="C110" i="10"/>
  <c r="B110" i="10"/>
  <c r="C109" i="10"/>
  <c r="B109" i="10"/>
  <c r="C108" i="10"/>
  <c r="B108" i="10"/>
  <c r="C107" i="10"/>
  <c r="B107" i="10"/>
  <c r="C106" i="10"/>
  <c r="B106" i="10"/>
  <c r="C105" i="10"/>
  <c r="B105" i="10"/>
  <c r="C104" i="10"/>
  <c r="B104" i="10"/>
  <c r="C103" i="10"/>
  <c r="B103" i="10"/>
  <c r="C102" i="10"/>
  <c r="B102" i="10"/>
  <c r="C101" i="10"/>
  <c r="B101" i="10"/>
  <c r="C100" i="10"/>
  <c r="B100" i="10"/>
  <c r="C99" i="10"/>
  <c r="B99" i="10"/>
  <c r="C98" i="10"/>
  <c r="B98" i="10"/>
  <c r="C97" i="10"/>
  <c r="B97" i="10"/>
  <c r="C96" i="10"/>
  <c r="B96" i="10"/>
  <c r="C95" i="10"/>
  <c r="B95" i="10"/>
  <c r="C94" i="10"/>
  <c r="B94" i="10"/>
  <c r="C93" i="10"/>
  <c r="B93" i="10"/>
  <c r="C92" i="10"/>
  <c r="B92" i="10"/>
  <c r="C91" i="10"/>
  <c r="B91" i="10"/>
  <c r="C90" i="10"/>
  <c r="B90" i="10"/>
  <c r="C89" i="10"/>
  <c r="B89" i="10"/>
  <c r="C88" i="10"/>
  <c r="B88" i="10"/>
  <c r="C87" i="10"/>
  <c r="B87" i="10"/>
  <c r="C86" i="10"/>
  <c r="B86" i="10"/>
  <c r="C85" i="10"/>
  <c r="B85" i="10"/>
  <c r="C84" i="10"/>
  <c r="B84" i="10"/>
  <c r="C83" i="10"/>
  <c r="B83" i="10"/>
  <c r="C82" i="10"/>
  <c r="B82" i="10"/>
  <c r="C81" i="10"/>
  <c r="B81" i="10"/>
  <c r="C80" i="10"/>
  <c r="B80" i="10"/>
  <c r="C79" i="10"/>
  <c r="B79" i="10"/>
  <c r="C78" i="10"/>
  <c r="B78" i="10"/>
  <c r="C77" i="10"/>
  <c r="B77" i="10"/>
  <c r="C76" i="10"/>
  <c r="B76" i="10"/>
  <c r="C75" i="10"/>
  <c r="B75" i="10"/>
  <c r="C74" i="10"/>
  <c r="B74" i="10"/>
  <c r="C73" i="10"/>
  <c r="B73" i="10"/>
  <c r="C72" i="10"/>
  <c r="B72" i="10"/>
  <c r="C71" i="10"/>
  <c r="B71" i="10"/>
  <c r="C70" i="10"/>
  <c r="B70" i="10"/>
  <c r="C69" i="10"/>
  <c r="B69" i="10"/>
  <c r="C68" i="10"/>
  <c r="B68" i="10"/>
  <c r="C67" i="10"/>
  <c r="B67" i="10"/>
  <c r="C66" i="10"/>
  <c r="B66" i="10"/>
  <c r="C65" i="10"/>
  <c r="B65" i="10"/>
  <c r="C64" i="10"/>
  <c r="B64" i="10"/>
  <c r="C63" i="10"/>
  <c r="B63" i="10"/>
  <c r="C62" i="10"/>
  <c r="B62" i="10"/>
  <c r="C61" i="10"/>
  <c r="B61" i="10"/>
  <c r="C60" i="10"/>
  <c r="B60" i="10"/>
  <c r="C59" i="10"/>
  <c r="B59" i="10"/>
  <c r="C58" i="10"/>
  <c r="B58" i="10"/>
  <c r="C57" i="10"/>
  <c r="B57" i="10"/>
  <c r="C56" i="10"/>
  <c r="B56" i="10"/>
  <c r="C55" i="10"/>
  <c r="B55" i="10"/>
  <c r="C54" i="10"/>
  <c r="B54" i="10"/>
  <c r="C53" i="10"/>
  <c r="B53" i="10"/>
  <c r="C52" i="10"/>
  <c r="B52" i="10"/>
  <c r="C51" i="10"/>
  <c r="B51" i="10"/>
  <c r="C50" i="10"/>
  <c r="B50" i="10"/>
  <c r="C49" i="10"/>
  <c r="B49" i="10"/>
  <c r="C48" i="10"/>
  <c r="B48" i="10"/>
  <c r="C47" i="10"/>
  <c r="B47" i="10"/>
  <c r="C46" i="10"/>
  <c r="B46" i="10"/>
  <c r="C45" i="10"/>
  <c r="B45" i="10"/>
  <c r="C44" i="10"/>
  <c r="B44" i="10"/>
  <c r="C43" i="10"/>
  <c r="B43" i="10"/>
  <c r="C42" i="10"/>
  <c r="B42" i="10"/>
  <c r="C41" i="10"/>
  <c r="B41" i="10"/>
  <c r="C40" i="10"/>
  <c r="B40" i="10"/>
  <c r="C39" i="10"/>
  <c r="B39" i="10"/>
  <c r="C38" i="10"/>
  <c r="B38" i="10"/>
  <c r="C37" i="10"/>
  <c r="B37" i="10"/>
  <c r="C36" i="10"/>
  <c r="B36" i="10"/>
  <c r="C35" i="10"/>
  <c r="B35" i="10"/>
  <c r="C34" i="10"/>
  <c r="B34" i="10"/>
  <c r="C33" i="10"/>
  <c r="B33" i="10"/>
  <c r="C32" i="10"/>
  <c r="B32" i="10"/>
  <c r="C31" i="10"/>
  <c r="B31" i="10"/>
  <c r="C30" i="10"/>
  <c r="B30" i="10"/>
  <c r="C29" i="10"/>
  <c r="B29" i="10"/>
  <c r="C28" i="10"/>
  <c r="B28" i="10"/>
  <c r="C27" i="10"/>
  <c r="B27" i="10"/>
  <c r="C26" i="10"/>
  <c r="B26" i="10"/>
  <c r="C25" i="10"/>
  <c r="B25" i="10"/>
  <c r="C24" i="10"/>
  <c r="B24" i="10"/>
  <c r="C23" i="10"/>
  <c r="B23" i="10"/>
  <c r="C22" i="10"/>
  <c r="B22" i="10"/>
  <c r="C21" i="10"/>
  <c r="B21" i="10"/>
  <c r="C20" i="10"/>
  <c r="B20" i="10"/>
  <c r="C19" i="10"/>
  <c r="B19" i="10"/>
  <c r="C18" i="10"/>
  <c r="B18" i="10"/>
  <c r="C17" i="10"/>
  <c r="B17" i="10"/>
  <c r="C16" i="10"/>
  <c r="B16" i="10"/>
  <c r="C15" i="10"/>
  <c r="B15" i="10"/>
  <c r="C14" i="10"/>
  <c r="B14" i="10"/>
  <c r="C13" i="10"/>
  <c r="B13" i="10"/>
  <c r="C12" i="10"/>
  <c r="B12" i="10"/>
  <c r="C11" i="10"/>
  <c r="B11" i="10"/>
  <c r="C10" i="10"/>
  <c r="B10" i="10"/>
  <c r="C9" i="10"/>
  <c r="B9" i="10"/>
  <c r="C8" i="10"/>
  <c r="B8" i="10"/>
  <c r="C7" i="10"/>
  <c r="B7" i="10"/>
  <c r="C6" i="10"/>
  <c r="B6" i="10"/>
  <c r="C5" i="10"/>
  <c r="B5" i="10"/>
  <c r="C4" i="10"/>
  <c r="B4" i="10"/>
  <c r="C1502" i="9"/>
  <c r="B1502" i="9"/>
  <c r="C1501" i="9"/>
  <c r="B1501" i="9"/>
  <c r="C1500" i="9"/>
  <c r="B1500" i="9"/>
  <c r="C1499" i="9"/>
  <c r="B1499" i="9"/>
  <c r="C1498" i="9"/>
  <c r="B1498" i="9"/>
  <c r="C1497" i="9"/>
  <c r="B1497" i="9"/>
  <c r="C1496" i="9"/>
  <c r="B1496" i="9"/>
  <c r="C1495" i="9"/>
  <c r="B1495" i="9"/>
  <c r="C1494" i="9"/>
  <c r="B1494" i="9"/>
  <c r="C1493" i="9"/>
  <c r="B1493" i="9"/>
  <c r="C1492" i="9"/>
  <c r="B1492" i="9"/>
  <c r="C1491" i="9"/>
  <c r="B1491" i="9"/>
  <c r="C1490" i="9"/>
  <c r="B1490" i="9"/>
  <c r="C1489" i="9"/>
  <c r="B1489" i="9"/>
  <c r="C1488" i="9"/>
  <c r="B1488" i="9"/>
  <c r="C1487" i="9"/>
  <c r="B1487" i="9"/>
  <c r="C1486" i="9"/>
  <c r="B1486" i="9"/>
  <c r="C1485" i="9"/>
  <c r="B1485" i="9"/>
  <c r="C1484" i="9"/>
  <c r="B1484" i="9"/>
  <c r="C1483" i="9"/>
  <c r="B1483" i="9"/>
  <c r="C1482" i="9"/>
  <c r="B1482" i="9"/>
  <c r="C1481" i="9"/>
  <c r="B1481" i="9"/>
  <c r="C1480" i="9"/>
  <c r="B1480" i="9"/>
  <c r="C1479" i="9"/>
  <c r="B1479" i="9"/>
  <c r="C1478" i="9"/>
  <c r="B1478" i="9"/>
  <c r="C1477" i="9"/>
  <c r="B1477" i="9"/>
  <c r="C1476" i="9"/>
  <c r="B1476" i="9"/>
  <c r="C1475" i="9"/>
  <c r="B1475" i="9"/>
  <c r="C1474" i="9"/>
  <c r="B1474" i="9"/>
  <c r="C1473" i="9"/>
  <c r="B1473" i="9"/>
  <c r="C1472" i="9"/>
  <c r="B1472" i="9"/>
  <c r="C1471" i="9"/>
  <c r="B1471" i="9"/>
  <c r="C1470" i="9"/>
  <c r="B1470" i="9"/>
  <c r="C1469" i="9"/>
  <c r="B1469" i="9"/>
  <c r="C1468" i="9"/>
  <c r="B1468" i="9"/>
  <c r="C1467" i="9"/>
  <c r="B1467" i="9"/>
  <c r="C1466" i="9"/>
  <c r="B1466" i="9"/>
  <c r="C1465" i="9"/>
  <c r="B1465" i="9"/>
  <c r="C1464" i="9"/>
  <c r="B1464" i="9"/>
  <c r="C1463" i="9"/>
  <c r="B1463" i="9"/>
  <c r="C1462" i="9"/>
  <c r="B1462" i="9"/>
  <c r="C1461" i="9"/>
  <c r="B1461" i="9"/>
  <c r="C1460" i="9"/>
  <c r="B1460" i="9"/>
  <c r="C1459" i="9"/>
  <c r="B1459" i="9"/>
  <c r="C1458" i="9"/>
  <c r="B1458" i="9"/>
  <c r="C1457" i="9"/>
  <c r="B1457" i="9"/>
  <c r="C1456" i="9"/>
  <c r="B1456" i="9"/>
  <c r="C1455" i="9"/>
  <c r="B1455" i="9"/>
  <c r="C1454" i="9"/>
  <c r="B1454" i="9"/>
  <c r="C1453" i="9"/>
  <c r="B1453" i="9"/>
  <c r="C1452" i="9"/>
  <c r="B1452" i="9"/>
  <c r="C1451" i="9"/>
  <c r="B1451" i="9"/>
  <c r="C1450" i="9"/>
  <c r="B1450" i="9"/>
  <c r="C1449" i="9"/>
  <c r="B1449" i="9"/>
  <c r="C1448" i="9"/>
  <c r="B1448" i="9"/>
  <c r="C1447" i="9"/>
  <c r="B1447" i="9"/>
  <c r="C1446" i="9"/>
  <c r="B1446" i="9"/>
  <c r="C1445" i="9"/>
  <c r="B1445" i="9"/>
  <c r="C1444" i="9"/>
  <c r="B1444" i="9"/>
  <c r="C1443" i="9"/>
  <c r="B1443" i="9"/>
  <c r="C1442" i="9"/>
  <c r="B1442" i="9"/>
  <c r="C1441" i="9"/>
  <c r="B1441" i="9"/>
  <c r="C1440" i="9"/>
  <c r="B1440" i="9"/>
  <c r="C1439" i="9"/>
  <c r="B1439" i="9"/>
  <c r="C1438" i="9"/>
  <c r="B1438" i="9"/>
  <c r="C1437" i="9"/>
  <c r="B1437" i="9"/>
  <c r="C1436" i="9"/>
  <c r="B1436" i="9"/>
  <c r="C1435" i="9"/>
  <c r="B1435" i="9"/>
  <c r="C1434" i="9"/>
  <c r="B1434" i="9"/>
  <c r="C1433" i="9"/>
  <c r="B1433" i="9"/>
  <c r="C1432" i="9"/>
  <c r="B1432" i="9"/>
  <c r="C1431" i="9"/>
  <c r="B1431" i="9"/>
  <c r="C1430" i="9"/>
  <c r="B1430" i="9"/>
  <c r="C1429" i="9"/>
  <c r="B1429" i="9"/>
  <c r="C1428" i="9"/>
  <c r="B1428" i="9"/>
  <c r="C1427" i="9"/>
  <c r="B1427" i="9"/>
  <c r="C1426" i="9"/>
  <c r="B1426" i="9"/>
  <c r="C1425" i="9"/>
  <c r="B1425" i="9"/>
  <c r="C1424" i="9"/>
  <c r="B1424" i="9"/>
  <c r="C1423" i="9"/>
  <c r="B1423" i="9"/>
  <c r="C1422" i="9"/>
  <c r="B1422" i="9"/>
  <c r="C1421" i="9"/>
  <c r="B1421" i="9"/>
  <c r="C1420" i="9"/>
  <c r="B1420" i="9"/>
  <c r="C1419" i="9"/>
  <c r="B1419" i="9"/>
  <c r="C1418" i="9"/>
  <c r="B1418" i="9"/>
  <c r="C1417" i="9"/>
  <c r="B1417" i="9"/>
  <c r="C1416" i="9"/>
  <c r="B1416" i="9"/>
  <c r="C1415" i="9"/>
  <c r="B1415" i="9"/>
  <c r="C1414" i="9"/>
  <c r="B1414" i="9"/>
  <c r="C1413" i="9"/>
  <c r="B1413" i="9"/>
  <c r="C1412" i="9"/>
  <c r="B1412" i="9"/>
  <c r="C1411" i="9"/>
  <c r="B1411" i="9"/>
  <c r="C1410" i="9"/>
  <c r="B1410" i="9"/>
  <c r="C1409" i="9"/>
  <c r="B1409" i="9"/>
  <c r="C1408" i="9"/>
  <c r="B1408" i="9"/>
  <c r="C1407" i="9"/>
  <c r="B1407" i="9"/>
  <c r="C1406" i="9"/>
  <c r="B1406" i="9"/>
  <c r="C1405" i="9"/>
  <c r="B1405" i="9"/>
  <c r="C1404" i="9"/>
  <c r="B1404" i="9"/>
  <c r="C1403" i="9"/>
  <c r="B1403" i="9"/>
  <c r="C1402" i="9"/>
  <c r="B1402" i="9"/>
  <c r="C1401" i="9"/>
  <c r="B1401" i="9"/>
  <c r="C1400" i="9"/>
  <c r="B1400" i="9"/>
  <c r="C1399" i="9"/>
  <c r="B1399" i="9"/>
  <c r="C1398" i="9"/>
  <c r="B1398" i="9"/>
  <c r="C1397" i="9"/>
  <c r="B1397" i="9"/>
  <c r="C1396" i="9"/>
  <c r="B1396" i="9"/>
  <c r="C1395" i="9"/>
  <c r="B1395" i="9"/>
  <c r="C1394" i="9"/>
  <c r="B1394" i="9"/>
  <c r="C1393" i="9"/>
  <c r="B1393" i="9"/>
  <c r="C1392" i="9"/>
  <c r="B1392" i="9"/>
  <c r="C1391" i="9"/>
  <c r="B1391" i="9"/>
  <c r="C1390" i="9"/>
  <c r="B1390" i="9"/>
  <c r="C1389" i="9"/>
  <c r="B1389" i="9"/>
  <c r="C1388" i="9"/>
  <c r="B1388" i="9"/>
  <c r="C1387" i="9"/>
  <c r="B1387" i="9"/>
  <c r="C1386" i="9"/>
  <c r="B1386" i="9"/>
  <c r="C1385" i="9"/>
  <c r="B1385" i="9"/>
  <c r="C1384" i="9"/>
  <c r="B1384" i="9"/>
  <c r="C1383" i="9"/>
  <c r="B1383" i="9"/>
  <c r="C1382" i="9"/>
  <c r="B1382" i="9"/>
  <c r="C1381" i="9"/>
  <c r="B1381" i="9"/>
  <c r="C1380" i="9"/>
  <c r="B1380" i="9"/>
  <c r="C1379" i="9"/>
  <c r="B1379" i="9"/>
  <c r="C1378" i="9"/>
  <c r="B1378" i="9"/>
  <c r="C1377" i="9"/>
  <c r="B1377" i="9"/>
  <c r="C1376" i="9"/>
  <c r="B1376" i="9"/>
  <c r="C1375" i="9"/>
  <c r="B1375" i="9"/>
  <c r="C1374" i="9"/>
  <c r="B1374" i="9"/>
  <c r="C1373" i="9"/>
  <c r="B1373" i="9"/>
  <c r="C1372" i="9"/>
  <c r="B1372" i="9"/>
  <c r="C1371" i="9"/>
  <c r="B1371" i="9"/>
  <c r="C1370" i="9"/>
  <c r="B1370" i="9"/>
  <c r="C1369" i="9"/>
  <c r="B1369" i="9"/>
  <c r="C1368" i="9"/>
  <c r="B1368" i="9"/>
  <c r="C1367" i="9"/>
  <c r="B1367" i="9"/>
  <c r="C1366" i="9"/>
  <c r="B1366" i="9"/>
  <c r="C1365" i="9"/>
  <c r="B1365" i="9"/>
  <c r="C1364" i="9"/>
  <c r="B1364" i="9"/>
  <c r="C1363" i="9"/>
  <c r="B1363" i="9"/>
  <c r="C1362" i="9"/>
  <c r="B1362" i="9"/>
  <c r="C1361" i="9"/>
  <c r="B1361" i="9"/>
  <c r="C1360" i="9"/>
  <c r="B1360" i="9"/>
  <c r="C1359" i="9"/>
  <c r="B1359" i="9"/>
  <c r="C1358" i="9"/>
  <c r="B1358" i="9"/>
  <c r="C1357" i="9"/>
  <c r="B1357" i="9"/>
  <c r="C1356" i="9"/>
  <c r="B1356" i="9"/>
  <c r="C1355" i="9"/>
  <c r="B1355" i="9"/>
  <c r="C1354" i="9"/>
  <c r="B1354" i="9"/>
  <c r="C1353" i="9"/>
  <c r="B1353" i="9"/>
  <c r="C1352" i="9"/>
  <c r="B1352" i="9"/>
  <c r="C1351" i="9"/>
  <c r="B1351" i="9"/>
  <c r="C1350" i="9"/>
  <c r="B1350" i="9"/>
  <c r="C1349" i="9"/>
  <c r="B1349" i="9"/>
  <c r="C1348" i="9"/>
  <c r="B1348" i="9"/>
  <c r="C1347" i="9"/>
  <c r="B1347" i="9"/>
  <c r="C1346" i="9"/>
  <c r="B1346" i="9"/>
  <c r="C1345" i="9"/>
  <c r="B1345" i="9"/>
  <c r="C1344" i="9"/>
  <c r="B1344" i="9"/>
  <c r="C1343" i="9"/>
  <c r="B1343" i="9"/>
  <c r="C1342" i="9"/>
  <c r="B1342" i="9"/>
  <c r="C1341" i="9"/>
  <c r="B1341" i="9"/>
  <c r="C1340" i="9"/>
  <c r="B1340" i="9"/>
  <c r="C1339" i="9"/>
  <c r="B1339" i="9"/>
  <c r="C1338" i="9"/>
  <c r="B1338" i="9"/>
  <c r="C1337" i="9"/>
  <c r="B1337" i="9"/>
  <c r="C1336" i="9"/>
  <c r="B1336" i="9"/>
  <c r="C1335" i="9"/>
  <c r="B1335" i="9"/>
  <c r="C1334" i="9"/>
  <c r="B1334" i="9"/>
  <c r="C1333" i="9"/>
  <c r="B1333" i="9"/>
  <c r="C1332" i="9"/>
  <c r="B1332" i="9"/>
  <c r="C1331" i="9"/>
  <c r="B1331" i="9"/>
  <c r="C1330" i="9"/>
  <c r="B1330" i="9"/>
  <c r="C1329" i="9"/>
  <c r="B1329" i="9"/>
  <c r="C1328" i="9"/>
  <c r="B1328" i="9"/>
  <c r="C1327" i="9"/>
  <c r="B1327" i="9"/>
  <c r="C1326" i="9"/>
  <c r="B1326" i="9"/>
  <c r="C1325" i="9"/>
  <c r="B1325" i="9"/>
  <c r="C1324" i="9"/>
  <c r="B1324" i="9"/>
  <c r="C1323" i="9"/>
  <c r="B1323" i="9"/>
  <c r="C1322" i="9"/>
  <c r="B1322" i="9"/>
  <c r="C1321" i="9"/>
  <c r="B1321" i="9"/>
  <c r="C1320" i="9"/>
  <c r="B1320" i="9"/>
  <c r="C1319" i="9"/>
  <c r="B1319" i="9"/>
  <c r="C1318" i="9"/>
  <c r="B1318" i="9"/>
  <c r="C1317" i="9"/>
  <c r="B1317" i="9"/>
  <c r="C1316" i="9"/>
  <c r="B1316" i="9"/>
  <c r="C1315" i="9"/>
  <c r="B1315" i="9"/>
  <c r="C1314" i="9"/>
  <c r="B1314" i="9"/>
  <c r="C1313" i="9"/>
  <c r="B1313" i="9"/>
  <c r="C1312" i="9"/>
  <c r="B1312" i="9"/>
  <c r="C1311" i="9"/>
  <c r="B1311" i="9"/>
  <c r="C1310" i="9"/>
  <c r="B1310" i="9"/>
  <c r="C1309" i="9"/>
  <c r="B1309" i="9"/>
  <c r="C1308" i="9"/>
  <c r="B1308" i="9"/>
  <c r="C1307" i="9"/>
  <c r="B1307" i="9"/>
  <c r="C1306" i="9"/>
  <c r="B1306" i="9"/>
  <c r="C1305" i="9"/>
  <c r="B1305" i="9"/>
  <c r="C1304" i="9"/>
  <c r="B1304" i="9"/>
  <c r="C1303" i="9"/>
  <c r="B1303" i="9"/>
  <c r="C1302" i="9"/>
  <c r="B1302" i="9"/>
  <c r="C1301" i="9"/>
  <c r="B1301" i="9"/>
  <c r="C1300" i="9"/>
  <c r="B1300" i="9"/>
  <c r="C1299" i="9"/>
  <c r="B1299" i="9"/>
  <c r="C1298" i="9"/>
  <c r="B1298" i="9"/>
  <c r="C1297" i="9"/>
  <c r="B1297" i="9"/>
  <c r="C1296" i="9"/>
  <c r="B1296" i="9"/>
  <c r="C1295" i="9"/>
  <c r="B1295" i="9"/>
  <c r="C1294" i="9"/>
  <c r="B1294" i="9"/>
  <c r="C1293" i="9"/>
  <c r="B1293" i="9"/>
  <c r="C1292" i="9"/>
  <c r="B1292" i="9"/>
  <c r="C1291" i="9"/>
  <c r="B1291" i="9"/>
  <c r="C1290" i="9"/>
  <c r="B1290" i="9"/>
  <c r="C1289" i="9"/>
  <c r="B1289" i="9"/>
  <c r="C1288" i="9"/>
  <c r="B1288" i="9"/>
  <c r="C1287" i="9"/>
  <c r="B1287" i="9"/>
  <c r="C1286" i="9"/>
  <c r="B1286" i="9"/>
  <c r="C1285" i="9"/>
  <c r="B1285" i="9"/>
  <c r="C1284" i="9"/>
  <c r="B1284" i="9"/>
  <c r="C1283" i="9"/>
  <c r="B1283" i="9"/>
  <c r="C1282" i="9"/>
  <c r="B1282" i="9"/>
  <c r="C1281" i="9"/>
  <c r="B1281" i="9"/>
  <c r="C1280" i="9"/>
  <c r="B1280" i="9"/>
  <c r="C1279" i="9"/>
  <c r="B1279" i="9"/>
  <c r="C1278" i="9"/>
  <c r="B1278" i="9"/>
  <c r="C1277" i="9"/>
  <c r="B1277" i="9"/>
  <c r="C1276" i="9"/>
  <c r="B1276" i="9"/>
  <c r="C1275" i="9"/>
  <c r="B1275" i="9"/>
  <c r="C1274" i="9"/>
  <c r="B1274" i="9"/>
  <c r="C1273" i="9"/>
  <c r="B1273" i="9"/>
  <c r="C1272" i="9"/>
  <c r="B1272" i="9"/>
  <c r="C1271" i="9"/>
  <c r="B1271" i="9"/>
  <c r="C1270" i="9"/>
  <c r="B1270" i="9"/>
  <c r="C1269" i="9"/>
  <c r="B1269" i="9"/>
  <c r="C1268" i="9"/>
  <c r="B1268" i="9"/>
  <c r="C1267" i="9"/>
  <c r="B1267" i="9"/>
  <c r="C1266" i="9"/>
  <c r="B1266" i="9"/>
  <c r="C1265" i="9"/>
  <c r="B1265" i="9"/>
  <c r="C1264" i="9"/>
  <c r="B1264" i="9"/>
  <c r="C1263" i="9"/>
  <c r="B1263" i="9"/>
  <c r="C1262" i="9"/>
  <c r="B1262" i="9"/>
  <c r="C1261" i="9"/>
  <c r="B1261" i="9"/>
  <c r="C1260" i="9"/>
  <c r="B1260" i="9"/>
  <c r="C1259" i="9"/>
  <c r="B1259" i="9"/>
  <c r="C1258" i="9"/>
  <c r="B1258" i="9"/>
  <c r="C1257" i="9"/>
  <c r="B1257" i="9"/>
  <c r="C1256" i="9"/>
  <c r="B1256" i="9"/>
  <c r="C1255" i="9"/>
  <c r="B1255" i="9"/>
  <c r="C1254" i="9"/>
  <c r="B1254" i="9"/>
  <c r="C1253" i="9"/>
  <c r="B1253" i="9"/>
  <c r="C1252" i="9"/>
  <c r="B1252" i="9"/>
  <c r="C1251" i="9"/>
  <c r="B1251" i="9"/>
  <c r="C1250" i="9"/>
  <c r="B1250" i="9"/>
  <c r="C1249" i="9"/>
  <c r="B1249" i="9"/>
  <c r="C1248" i="9"/>
  <c r="B1248" i="9"/>
  <c r="C1247" i="9"/>
  <c r="B1247" i="9"/>
  <c r="C1246" i="9"/>
  <c r="B1246" i="9"/>
  <c r="C1245" i="9"/>
  <c r="B1245" i="9"/>
  <c r="C1244" i="9"/>
  <c r="B1244" i="9"/>
  <c r="C1243" i="9"/>
  <c r="B1243" i="9"/>
  <c r="C1242" i="9"/>
  <c r="B1242" i="9"/>
  <c r="C1241" i="9"/>
  <c r="B1241" i="9"/>
  <c r="C1240" i="9"/>
  <c r="B1240" i="9"/>
  <c r="C1239" i="9"/>
  <c r="B1239" i="9"/>
  <c r="C1238" i="9"/>
  <c r="B1238" i="9"/>
  <c r="C1237" i="9"/>
  <c r="B1237" i="9"/>
  <c r="C1236" i="9"/>
  <c r="B1236" i="9"/>
  <c r="C1235" i="9"/>
  <c r="B1235" i="9"/>
  <c r="C1234" i="9"/>
  <c r="B1234" i="9"/>
  <c r="C1233" i="9"/>
  <c r="B1233" i="9"/>
  <c r="C1232" i="9"/>
  <c r="B1232" i="9"/>
  <c r="C1231" i="9"/>
  <c r="B1231" i="9"/>
  <c r="C1230" i="9"/>
  <c r="B1230" i="9"/>
  <c r="C1229" i="9"/>
  <c r="B1229" i="9"/>
  <c r="C1228" i="9"/>
  <c r="B1228" i="9"/>
  <c r="C1227" i="9"/>
  <c r="B1227" i="9"/>
  <c r="C1226" i="9"/>
  <c r="B1226" i="9"/>
  <c r="C1225" i="9"/>
  <c r="B1225" i="9"/>
  <c r="C1224" i="9"/>
  <c r="B1224" i="9"/>
  <c r="C1223" i="9"/>
  <c r="B1223" i="9"/>
  <c r="C1222" i="9"/>
  <c r="B1222" i="9"/>
  <c r="C1221" i="9"/>
  <c r="B1221" i="9"/>
  <c r="C1220" i="9"/>
  <c r="B1220" i="9"/>
  <c r="C1219" i="9"/>
  <c r="B1219" i="9"/>
  <c r="C1218" i="9"/>
  <c r="B1218" i="9"/>
  <c r="C1217" i="9"/>
  <c r="B1217" i="9"/>
  <c r="C1216" i="9"/>
  <c r="B1216" i="9"/>
  <c r="C1215" i="9"/>
  <c r="B1215" i="9"/>
  <c r="C1214" i="9"/>
  <c r="B1214" i="9"/>
  <c r="C1213" i="9"/>
  <c r="B1213" i="9"/>
  <c r="C1212" i="9"/>
  <c r="B1212" i="9"/>
  <c r="C1211" i="9"/>
  <c r="B1211" i="9"/>
  <c r="C1210" i="9"/>
  <c r="B1210" i="9"/>
  <c r="C1209" i="9"/>
  <c r="B1209" i="9"/>
  <c r="C1208" i="9"/>
  <c r="B1208" i="9"/>
  <c r="C1207" i="9"/>
  <c r="B1207" i="9"/>
  <c r="C1206" i="9"/>
  <c r="B1206" i="9"/>
  <c r="C1205" i="9"/>
  <c r="B1205" i="9"/>
  <c r="C1204" i="9"/>
  <c r="B1204" i="9"/>
  <c r="C1203" i="9"/>
  <c r="B1203" i="9"/>
  <c r="C1202" i="9"/>
  <c r="B1202" i="9"/>
  <c r="C1201" i="9"/>
  <c r="B1201" i="9"/>
  <c r="C1200" i="9"/>
  <c r="B1200" i="9"/>
  <c r="C1199" i="9"/>
  <c r="B1199" i="9"/>
  <c r="C1198" i="9"/>
  <c r="B1198" i="9"/>
  <c r="C1197" i="9"/>
  <c r="B1197" i="9"/>
  <c r="C1196" i="9"/>
  <c r="B1196" i="9"/>
  <c r="C1195" i="9"/>
  <c r="B1195" i="9"/>
  <c r="C1194" i="9"/>
  <c r="B1194" i="9"/>
  <c r="C1193" i="9"/>
  <c r="B1193" i="9"/>
  <c r="C1192" i="9"/>
  <c r="B1192" i="9"/>
  <c r="C1191" i="9"/>
  <c r="B1191" i="9"/>
  <c r="C1190" i="9"/>
  <c r="B1190" i="9"/>
  <c r="C1189" i="9"/>
  <c r="B1189" i="9"/>
  <c r="C1188" i="9"/>
  <c r="B1188" i="9"/>
  <c r="C1187" i="9"/>
  <c r="B1187" i="9"/>
  <c r="C1186" i="9"/>
  <c r="B1186" i="9"/>
  <c r="C1185" i="9"/>
  <c r="B1185" i="9"/>
  <c r="C1184" i="9"/>
  <c r="B1184" i="9"/>
  <c r="C1183" i="9"/>
  <c r="B1183" i="9"/>
  <c r="C1182" i="9"/>
  <c r="B1182" i="9"/>
  <c r="C1181" i="9"/>
  <c r="B1181" i="9"/>
  <c r="C1180" i="9"/>
  <c r="B1180" i="9"/>
  <c r="C1179" i="9"/>
  <c r="B1179" i="9"/>
  <c r="C1178" i="9"/>
  <c r="B1178" i="9"/>
  <c r="C1177" i="9"/>
  <c r="B1177" i="9"/>
  <c r="C1176" i="9"/>
  <c r="B1176" i="9"/>
  <c r="C1175" i="9"/>
  <c r="B1175" i="9"/>
  <c r="C1174" i="9"/>
  <c r="B1174" i="9"/>
  <c r="C1173" i="9"/>
  <c r="B1173" i="9"/>
  <c r="C1172" i="9"/>
  <c r="B1172" i="9"/>
  <c r="C1171" i="9"/>
  <c r="B1171" i="9"/>
  <c r="C1170" i="9"/>
  <c r="B1170" i="9"/>
  <c r="C1169" i="9"/>
  <c r="B1169" i="9"/>
  <c r="C1168" i="9"/>
  <c r="B1168" i="9"/>
  <c r="C1167" i="9"/>
  <c r="B1167" i="9"/>
  <c r="C1166" i="9"/>
  <c r="B1166" i="9"/>
  <c r="C1165" i="9"/>
  <c r="B1165" i="9"/>
  <c r="C1164" i="9"/>
  <c r="B1164" i="9"/>
  <c r="C1163" i="9"/>
  <c r="B1163" i="9"/>
  <c r="C1162" i="9"/>
  <c r="B1162" i="9"/>
  <c r="C1161" i="9"/>
  <c r="B1161" i="9"/>
  <c r="C1160" i="9"/>
  <c r="B1160" i="9"/>
  <c r="C1159" i="9"/>
  <c r="B1159" i="9"/>
  <c r="C1158" i="9"/>
  <c r="B1158" i="9"/>
  <c r="C1157" i="9"/>
  <c r="B1157" i="9"/>
  <c r="C1156" i="9"/>
  <c r="B1156" i="9"/>
  <c r="C1155" i="9"/>
  <c r="B1155" i="9"/>
  <c r="C1154" i="9"/>
  <c r="B1154" i="9"/>
  <c r="C1153" i="9"/>
  <c r="B1153" i="9"/>
  <c r="C1152" i="9"/>
  <c r="B1152" i="9"/>
  <c r="C1151" i="9"/>
  <c r="B1151" i="9"/>
  <c r="C1150" i="9"/>
  <c r="B1150" i="9"/>
  <c r="C1149" i="9"/>
  <c r="B1149" i="9"/>
  <c r="C1148" i="9"/>
  <c r="B1148" i="9"/>
  <c r="C1147" i="9"/>
  <c r="B1147" i="9"/>
  <c r="C1146" i="9"/>
  <c r="B1146" i="9"/>
  <c r="C1145" i="9"/>
  <c r="B1145" i="9"/>
  <c r="C1144" i="9"/>
  <c r="B1144" i="9"/>
  <c r="C1143" i="9"/>
  <c r="B1143" i="9"/>
  <c r="C1142" i="9"/>
  <c r="B1142" i="9"/>
  <c r="C1141" i="9"/>
  <c r="B1141" i="9"/>
  <c r="C1140" i="9"/>
  <c r="B1140" i="9"/>
  <c r="C1139" i="9"/>
  <c r="B1139" i="9"/>
  <c r="C1138" i="9"/>
  <c r="B1138" i="9"/>
  <c r="C1137" i="9"/>
  <c r="B1137" i="9"/>
  <c r="C1136" i="9"/>
  <c r="B1136" i="9"/>
  <c r="C1135" i="9"/>
  <c r="B1135" i="9"/>
  <c r="C1134" i="9"/>
  <c r="B1134" i="9"/>
  <c r="C1133" i="9"/>
  <c r="B1133" i="9"/>
  <c r="C1132" i="9"/>
  <c r="B1132" i="9"/>
  <c r="C1131" i="9"/>
  <c r="B1131" i="9"/>
  <c r="C1130" i="9"/>
  <c r="B1130" i="9"/>
  <c r="C1129" i="9"/>
  <c r="B1129" i="9"/>
  <c r="C1128" i="9"/>
  <c r="B1128" i="9"/>
  <c r="C1127" i="9"/>
  <c r="B1127" i="9"/>
  <c r="C1126" i="9"/>
  <c r="B1126" i="9"/>
  <c r="C1125" i="9"/>
  <c r="B1125" i="9"/>
  <c r="C1124" i="9"/>
  <c r="B1124" i="9"/>
  <c r="C1123" i="9"/>
  <c r="B1123" i="9"/>
  <c r="C1122" i="9"/>
  <c r="B1122" i="9"/>
  <c r="C1121" i="9"/>
  <c r="B1121" i="9"/>
  <c r="C1120" i="9"/>
  <c r="B1120" i="9"/>
  <c r="C1119" i="9"/>
  <c r="B1119" i="9"/>
  <c r="C1118" i="9"/>
  <c r="B1118" i="9"/>
  <c r="C1117" i="9"/>
  <c r="B1117" i="9"/>
  <c r="C1116" i="9"/>
  <c r="B1116" i="9"/>
  <c r="C1115" i="9"/>
  <c r="B1115" i="9"/>
  <c r="C1114" i="9"/>
  <c r="B1114" i="9"/>
  <c r="C1113" i="9"/>
  <c r="B1113" i="9"/>
  <c r="C1112" i="9"/>
  <c r="B1112" i="9"/>
  <c r="C1111" i="9"/>
  <c r="B1111" i="9"/>
  <c r="C1110" i="9"/>
  <c r="B1110" i="9"/>
  <c r="C1109" i="9"/>
  <c r="B1109" i="9"/>
  <c r="C1108" i="9"/>
  <c r="B1108" i="9"/>
  <c r="C1107" i="9"/>
  <c r="B1107" i="9"/>
  <c r="C1106" i="9"/>
  <c r="B1106" i="9"/>
  <c r="C1105" i="9"/>
  <c r="B1105" i="9"/>
  <c r="C1104" i="9"/>
  <c r="B1104" i="9"/>
  <c r="C1103" i="9"/>
  <c r="B1103" i="9"/>
  <c r="C1102" i="9"/>
  <c r="B1102" i="9"/>
  <c r="C1101" i="9"/>
  <c r="B1101" i="9"/>
  <c r="C1100" i="9"/>
  <c r="B1100" i="9"/>
  <c r="C1099" i="9"/>
  <c r="B1099" i="9"/>
  <c r="C1098" i="9"/>
  <c r="B1098" i="9"/>
  <c r="C1097" i="9"/>
  <c r="B1097" i="9"/>
  <c r="C1096" i="9"/>
  <c r="B1096" i="9"/>
  <c r="C1095" i="9"/>
  <c r="B1095" i="9"/>
  <c r="C1094" i="9"/>
  <c r="B1094" i="9"/>
  <c r="C1093" i="9"/>
  <c r="B1093" i="9"/>
  <c r="C1092" i="9"/>
  <c r="B1092" i="9"/>
  <c r="C1091" i="9"/>
  <c r="B1091" i="9"/>
  <c r="C1090" i="9"/>
  <c r="B1090" i="9"/>
  <c r="C1089" i="9"/>
  <c r="B1089" i="9"/>
  <c r="C1088" i="9"/>
  <c r="B1088" i="9"/>
  <c r="C1087" i="9"/>
  <c r="B1087" i="9"/>
  <c r="C1086" i="9"/>
  <c r="B1086" i="9"/>
  <c r="C1085" i="9"/>
  <c r="B1085" i="9"/>
  <c r="C1084" i="9"/>
  <c r="B1084" i="9"/>
  <c r="C1083" i="9"/>
  <c r="B1083" i="9"/>
  <c r="C1082" i="9"/>
  <c r="B1082" i="9"/>
  <c r="C1081" i="9"/>
  <c r="B1081" i="9"/>
  <c r="C1080" i="9"/>
  <c r="B1080" i="9"/>
  <c r="C1079" i="9"/>
  <c r="B1079" i="9"/>
  <c r="C1078" i="9"/>
  <c r="B1078" i="9"/>
  <c r="C1077" i="9"/>
  <c r="B1077" i="9"/>
  <c r="C1076" i="9"/>
  <c r="B1076" i="9"/>
  <c r="C1075" i="9"/>
  <c r="B1075" i="9"/>
  <c r="C1074" i="9"/>
  <c r="B1074" i="9"/>
  <c r="C1073" i="9"/>
  <c r="B1073" i="9"/>
  <c r="C1072" i="9"/>
  <c r="B1072" i="9"/>
  <c r="C1071" i="9"/>
  <c r="B1071" i="9"/>
  <c r="C1070" i="9"/>
  <c r="B1070" i="9"/>
  <c r="C1069" i="9"/>
  <c r="B1069" i="9"/>
  <c r="C1068" i="9"/>
  <c r="B1068" i="9"/>
  <c r="C1067" i="9"/>
  <c r="B1067" i="9"/>
  <c r="C1066" i="9"/>
  <c r="B1066" i="9"/>
  <c r="C1065" i="9"/>
  <c r="B1065" i="9"/>
  <c r="C1064" i="9"/>
  <c r="B1064" i="9"/>
  <c r="C1063" i="9"/>
  <c r="B1063" i="9"/>
  <c r="C1062" i="9"/>
  <c r="B1062" i="9"/>
  <c r="C1061" i="9"/>
  <c r="B1061" i="9"/>
  <c r="C1060" i="9"/>
  <c r="B1060" i="9"/>
  <c r="C1059" i="9"/>
  <c r="B1059" i="9"/>
  <c r="C1058" i="9"/>
  <c r="B1058" i="9"/>
  <c r="C1057" i="9"/>
  <c r="B1057" i="9"/>
  <c r="C1056" i="9"/>
  <c r="B1056" i="9"/>
  <c r="C1055" i="9"/>
  <c r="B1055" i="9"/>
  <c r="C1054" i="9"/>
  <c r="B1054" i="9"/>
  <c r="C1053" i="9"/>
  <c r="B1053" i="9"/>
  <c r="C1052" i="9"/>
  <c r="B1052" i="9"/>
  <c r="C1051" i="9"/>
  <c r="B1051" i="9"/>
  <c r="C1050" i="9"/>
  <c r="B1050" i="9"/>
  <c r="C1049" i="9"/>
  <c r="B1049" i="9"/>
  <c r="C1048" i="9"/>
  <c r="B1048" i="9"/>
  <c r="C1047" i="9"/>
  <c r="B1047" i="9"/>
  <c r="C1046" i="9"/>
  <c r="B1046" i="9"/>
  <c r="C1045" i="9"/>
  <c r="B1045" i="9"/>
  <c r="C1044" i="9"/>
  <c r="B1044" i="9"/>
  <c r="C1043" i="9"/>
  <c r="B1043" i="9"/>
  <c r="C1042" i="9"/>
  <c r="B1042" i="9"/>
  <c r="C1041" i="9"/>
  <c r="B1041" i="9"/>
  <c r="C1040" i="9"/>
  <c r="B1040" i="9"/>
  <c r="C1039" i="9"/>
  <c r="B1039" i="9"/>
  <c r="C1038" i="9"/>
  <c r="B1038" i="9"/>
  <c r="C1037" i="9"/>
  <c r="B1037" i="9"/>
  <c r="C1036" i="9"/>
  <c r="B1036" i="9"/>
  <c r="C1035" i="9"/>
  <c r="B1035" i="9"/>
  <c r="C1034" i="9"/>
  <c r="B1034" i="9"/>
  <c r="C1033" i="9"/>
  <c r="B1033" i="9"/>
  <c r="C1032" i="9"/>
  <c r="B1032" i="9"/>
  <c r="C1031" i="9"/>
  <c r="B1031" i="9"/>
  <c r="C1030" i="9"/>
  <c r="B1030" i="9"/>
  <c r="C1029" i="9"/>
  <c r="B1029" i="9"/>
  <c r="C1028" i="9"/>
  <c r="B1028" i="9"/>
  <c r="C1027" i="9"/>
  <c r="B1027" i="9"/>
  <c r="C1026" i="9"/>
  <c r="B1026" i="9"/>
  <c r="C1025" i="9"/>
  <c r="B1025" i="9"/>
  <c r="C1024" i="9"/>
  <c r="B1024" i="9"/>
  <c r="C1023" i="9"/>
  <c r="B1023" i="9"/>
  <c r="C1022" i="9"/>
  <c r="B1022" i="9"/>
  <c r="C1021" i="9"/>
  <c r="B1021" i="9"/>
  <c r="C1020" i="9"/>
  <c r="B1020" i="9"/>
  <c r="C1019" i="9"/>
  <c r="B1019" i="9"/>
  <c r="C1018" i="9"/>
  <c r="B1018" i="9"/>
  <c r="C1017" i="9"/>
  <c r="B1017" i="9"/>
  <c r="C1016" i="9"/>
  <c r="B1016" i="9"/>
  <c r="C1015" i="9"/>
  <c r="B1015" i="9"/>
  <c r="C1014" i="9"/>
  <c r="B1014" i="9"/>
  <c r="C1013" i="9"/>
  <c r="B1013" i="9"/>
  <c r="C1012" i="9"/>
  <c r="B1012" i="9"/>
  <c r="C1011" i="9"/>
  <c r="B1011" i="9"/>
  <c r="C1010" i="9"/>
  <c r="B1010" i="9"/>
  <c r="C1009" i="9"/>
  <c r="B1009" i="9"/>
  <c r="C1008" i="9"/>
  <c r="B1008" i="9"/>
  <c r="C1007" i="9"/>
  <c r="B1007" i="9"/>
  <c r="C1006" i="9"/>
  <c r="B1006" i="9"/>
  <c r="C1005" i="9"/>
  <c r="B1005" i="9"/>
  <c r="C1004" i="9"/>
  <c r="B1004" i="9"/>
  <c r="C1003" i="9"/>
  <c r="B1003" i="9"/>
  <c r="C1002" i="9"/>
  <c r="B1002" i="9"/>
  <c r="C1001" i="9"/>
  <c r="B1001" i="9"/>
  <c r="C1000" i="9"/>
  <c r="B1000" i="9"/>
  <c r="C999" i="9"/>
  <c r="B999" i="9"/>
  <c r="C998" i="9"/>
  <c r="B998" i="9"/>
  <c r="C997" i="9"/>
  <c r="B997" i="9"/>
  <c r="C996" i="9"/>
  <c r="B996" i="9"/>
  <c r="C995" i="9"/>
  <c r="B995" i="9"/>
  <c r="C994" i="9"/>
  <c r="B994" i="9"/>
  <c r="C993" i="9"/>
  <c r="B993" i="9"/>
  <c r="C992" i="9"/>
  <c r="B992" i="9"/>
  <c r="C991" i="9"/>
  <c r="B991" i="9"/>
  <c r="C990" i="9"/>
  <c r="B990" i="9"/>
  <c r="C989" i="9"/>
  <c r="B989" i="9"/>
  <c r="C988" i="9"/>
  <c r="B988" i="9"/>
  <c r="C987" i="9"/>
  <c r="B987" i="9"/>
  <c r="C986" i="9"/>
  <c r="B986" i="9"/>
  <c r="C985" i="9"/>
  <c r="B985" i="9"/>
  <c r="C984" i="9"/>
  <c r="B984" i="9"/>
  <c r="C983" i="9"/>
  <c r="B983" i="9"/>
  <c r="C982" i="9"/>
  <c r="B982" i="9"/>
  <c r="C981" i="9"/>
  <c r="B981" i="9"/>
  <c r="C980" i="9"/>
  <c r="B980" i="9"/>
  <c r="C979" i="9"/>
  <c r="B979" i="9"/>
  <c r="C978" i="9"/>
  <c r="B978" i="9"/>
  <c r="C977" i="9"/>
  <c r="B977" i="9"/>
  <c r="C976" i="9"/>
  <c r="B976" i="9"/>
  <c r="C975" i="9"/>
  <c r="B975" i="9"/>
  <c r="C974" i="9"/>
  <c r="B974" i="9"/>
  <c r="C973" i="9"/>
  <c r="B973" i="9"/>
  <c r="C972" i="9"/>
  <c r="B972" i="9"/>
  <c r="C971" i="9"/>
  <c r="B971" i="9"/>
  <c r="C970" i="9"/>
  <c r="B970" i="9"/>
  <c r="C969" i="9"/>
  <c r="B969" i="9"/>
  <c r="C968" i="9"/>
  <c r="B968" i="9"/>
  <c r="C967" i="9"/>
  <c r="B967" i="9"/>
  <c r="C966" i="9"/>
  <c r="B966" i="9"/>
  <c r="C965" i="9"/>
  <c r="B965" i="9"/>
  <c r="C964" i="9"/>
  <c r="B964" i="9"/>
  <c r="C963" i="9"/>
  <c r="B963" i="9"/>
  <c r="C962" i="9"/>
  <c r="B962" i="9"/>
  <c r="C961" i="9"/>
  <c r="B961" i="9"/>
  <c r="C960" i="9"/>
  <c r="B960" i="9"/>
  <c r="C959" i="9"/>
  <c r="B959" i="9"/>
  <c r="C958" i="9"/>
  <c r="B958" i="9"/>
  <c r="C957" i="9"/>
  <c r="B957" i="9"/>
  <c r="C956" i="9"/>
  <c r="B956" i="9"/>
  <c r="C955" i="9"/>
  <c r="B955" i="9"/>
  <c r="C954" i="9"/>
  <c r="B954" i="9"/>
  <c r="C953" i="9"/>
  <c r="B953" i="9"/>
  <c r="C952" i="9"/>
  <c r="B952" i="9"/>
  <c r="C951" i="9"/>
  <c r="B951" i="9"/>
  <c r="C950" i="9"/>
  <c r="B950" i="9"/>
  <c r="C949" i="9"/>
  <c r="B949" i="9"/>
  <c r="C948" i="9"/>
  <c r="B948" i="9"/>
  <c r="C947" i="9"/>
  <c r="B947" i="9"/>
  <c r="C946" i="9"/>
  <c r="B946" i="9"/>
  <c r="C945" i="9"/>
  <c r="B945" i="9"/>
  <c r="C944" i="9"/>
  <c r="B944" i="9"/>
  <c r="C943" i="9"/>
  <c r="B943" i="9"/>
  <c r="C942" i="9"/>
  <c r="B942" i="9"/>
  <c r="C941" i="9"/>
  <c r="B941" i="9"/>
  <c r="C940" i="9"/>
  <c r="B940" i="9"/>
  <c r="C939" i="9"/>
  <c r="B939" i="9"/>
  <c r="C938" i="9"/>
  <c r="B938" i="9"/>
  <c r="C937" i="9"/>
  <c r="B937" i="9"/>
  <c r="C936" i="9"/>
  <c r="B936" i="9"/>
  <c r="C935" i="9"/>
  <c r="B935" i="9"/>
  <c r="C934" i="9"/>
  <c r="B934" i="9"/>
  <c r="C933" i="9"/>
  <c r="B933" i="9"/>
  <c r="C932" i="9"/>
  <c r="B932" i="9"/>
  <c r="C931" i="9"/>
  <c r="B931" i="9"/>
  <c r="C930" i="9"/>
  <c r="B930" i="9"/>
  <c r="C929" i="9"/>
  <c r="B929" i="9"/>
  <c r="C928" i="9"/>
  <c r="B928" i="9"/>
  <c r="C927" i="9"/>
  <c r="B927" i="9"/>
  <c r="C926" i="9"/>
  <c r="B926" i="9"/>
  <c r="C925" i="9"/>
  <c r="B925" i="9"/>
  <c r="C924" i="9"/>
  <c r="B924" i="9"/>
  <c r="C923" i="9"/>
  <c r="B923" i="9"/>
  <c r="C922" i="9"/>
  <c r="B922" i="9"/>
  <c r="C921" i="9"/>
  <c r="B921" i="9"/>
  <c r="C920" i="9"/>
  <c r="B920" i="9"/>
  <c r="C919" i="9"/>
  <c r="B919" i="9"/>
  <c r="C918" i="9"/>
  <c r="B918" i="9"/>
  <c r="C917" i="9"/>
  <c r="B917" i="9"/>
  <c r="C916" i="9"/>
  <c r="B916" i="9"/>
  <c r="C915" i="9"/>
  <c r="B915" i="9"/>
  <c r="C914" i="9"/>
  <c r="B914" i="9"/>
  <c r="C913" i="9"/>
  <c r="B913" i="9"/>
  <c r="C912" i="9"/>
  <c r="B912" i="9"/>
  <c r="C911" i="9"/>
  <c r="B911" i="9"/>
  <c r="C910" i="9"/>
  <c r="B910" i="9"/>
  <c r="C909" i="9"/>
  <c r="B909" i="9"/>
  <c r="C908" i="9"/>
  <c r="B908" i="9"/>
  <c r="C907" i="9"/>
  <c r="B907" i="9"/>
  <c r="C906" i="9"/>
  <c r="B906" i="9"/>
  <c r="C905" i="9"/>
  <c r="B905" i="9"/>
  <c r="C904" i="9"/>
  <c r="B904" i="9"/>
  <c r="C903" i="9"/>
  <c r="B903" i="9"/>
  <c r="C902" i="9"/>
  <c r="B902" i="9"/>
  <c r="C901" i="9"/>
  <c r="B901" i="9"/>
  <c r="C900" i="9"/>
  <c r="B900" i="9"/>
  <c r="C899" i="9"/>
  <c r="B899" i="9"/>
  <c r="C898" i="9"/>
  <c r="B898" i="9"/>
  <c r="C897" i="9"/>
  <c r="B897" i="9"/>
  <c r="C896" i="9"/>
  <c r="B896" i="9"/>
  <c r="C895" i="9"/>
  <c r="B895" i="9"/>
  <c r="C894" i="9"/>
  <c r="B894" i="9"/>
  <c r="C893" i="9"/>
  <c r="B893" i="9"/>
  <c r="C892" i="9"/>
  <c r="B892" i="9"/>
  <c r="C891" i="9"/>
  <c r="B891" i="9"/>
  <c r="C890" i="9"/>
  <c r="B890" i="9"/>
  <c r="C889" i="9"/>
  <c r="B889" i="9"/>
  <c r="C888" i="9"/>
  <c r="B888" i="9"/>
  <c r="C887" i="9"/>
  <c r="B887" i="9"/>
  <c r="C886" i="9"/>
  <c r="B886" i="9"/>
  <c r="C885" i="9"/>
  <c r="B885" i="9"/>
  <c r="C884" i="9"/>
  <c r="B884" i="9"/>
  <c r="C883" i="9"/>
  <c r="B883" i="9"/>
  <c r="C882" i="9"/>
  <c r="B882" i="9"/>
  <c r="C881" i="9"/>
  <c r="B881" i="9"/>
  <c r="C880" i="9"/>
  <c r="B880" i="9"/>
  <c r="C879" i="9"/>
  <c r="B879" i="9"/>
  <c r="C878" i="9"/>
  <c r="B878" i="9"/>
  <c r="C877" i="9"/>
  <c r="B877" i="9"/>
  <c r="C876" i="9"/>
  <c r="B876" i="9"/>
  <c r="C875" i="9"/>
  <c r="B875" i="9"/>
  <c r="C874" i="9"/>
  <c r="B874" i="9"/>
  <c r="C873" i="9"/>
  <c r="B873" i="9"/>
  <c r="C872" i="9"/>
  <c r="B872" i="9"/>
  <c r="C871" i="9"/>
  <c r="B871" i="9"/>
  <c r="C870" i="9"/>
  <c r="B870" i="9"/>
  <c r="C869" i="9"/>
  <c r="B869" i="9"/>
  <c r="C868" i="9"/>
  <c r="B868" i="9"/>
  <c r="C867" i="9"/>
  <c r="B867" i="9"/>
  <c r="C866" i="9"/>
  <c r="B866" i="9"/>
  <c r="C865" i="9"/>
  <c r="B865" i="9"/>
  <c r="C864" i="9"/>
  <c r="B864" i="9"/>
  <c r="C863" i="9"/>
  <c r="B863" i="9"/>
  <c r="C862" i="9"/>
  <c r="B862" i="9"/>
  <c r="C861" i="9"/>
  <c r="B861" i="9"/>
  <c r="C860" i="9"/>
  <c r="B860" i="9"/>
  <c r="C859" i="9"/>
  <c r="B859" i="9"/>
  <c r="C858" i="9"/>
  <c r="B858" i="9"/>
  <c r="C857" i="9"/>
  <c r="B857" i="9"/>
  <c r="C856" i="9"/>
  <c r="B856" i="9"/>
  <c r="C855" i="9"/>
  <c r="B855" i="9"/>
  <c r="C854" i="9"/>
  <c r="B854" i="9"/>
  <c r="C853" i="9"/>
  <c r="B853" i="9"/>
  <c r="C852" i="9"/>
  <c r="B852" i="9"/>
  <c r="C851" i="9"/>
  <c r="B851" i="9"/>
  <c r="C850" i="9"/>
  <c r="B850" i="9"/>
  <c r="C849" i="9"/>
  <c r="B849" i="9"/>
  <c r="C848" i="9"/>
  <c r="B848" i="9"/>
  <c r="C847" i="9"/>
  <c r="B847" i="9"/>
  <c r="C846" i="9"/>
  <c r="B846" i="9"/>
  <c r="C845" i="9"/>
  <c r="B845" i="9"/>
  <c r="C844" i="9"/>
  <c r="B844" i="9"/>
  <c r="C843" i="9"/>
  <c r="B843" i="9"/>
  <c r="C842" i="9"/>
  <c r="B842" i="9"/>
  <c r="C841" i="9"/>
  <c r="B841" i="9"/>
  <c r="C840" i="9"/>
  <c r="B840" i="9"/>
  <c r="C839" i="9"/>
  <c r="B839" i="9"/>
  <c r="C838" i="9"/>
  <c r="B838" i="9"/>
  <c r="C837" i="9"/>
  <c r="B837" i="9"/>
  <c r="C836" i="9"/>
  <c r="B836" i="9"/>
  <c r="C835" i="9"/>
  <c r="B835" i="9"/>
  <c r="C834" i="9"/>
  <c r="B834" i="9"/>
  <c r="C833" i="9"/>
  <c r="B833" i="9"/>
  <c r="C832" i="9"/>
  <c r="B832" i="9"/>
  <c r="C831" i="9"/>
  <c r="B831" i="9"/>
  <c r="C830" i="9"/>
  <c r="B830" i="9"/>
  <c r="C829" i="9"/>
  <c r="B829" i="9"/>
  <c r="C828" i="9"/>
  <c r="B828" i="9"/>
  <c r="C827" i="9"/>
  <c r="B827" i="9"/>
  <c r="C826" i="9"/>
  <c r="B826" i="9"/>
  <c r="C825" i="9"/>
  <c r="B825" i="9"/>
  <c r="C824" i="9"/>
  <c r="B824" i="9"/>
  <c r="C823" i="9"/>
  <c r="B823" i="9"/>
  <c r="C822" i="9"/>
  <c r="B822" i="9"/>
  <c r="C821" i="9"/>
  <c r="B821" i="9"/>
  <c r="C820" i="9"/>
  <c r="B820" i="9"/>
  <c r="C819" i="9"/>
  <c r="B819" i="9"/>
  <c r="C818" i="9"/>
  <c r="B818" i="9"/>
  <c r="C817" i="9"/>
  <c r="B817" i="9"/>
  <c r="C816" i="9"/>
  <c r="B816" i="9"/>
  <c r="C815" i="9"/>
  <c r="B815" i="9"/>
  <c r="C814" i="9"/>
  <c r="B814" i="9"/>
  <c r="C813" i="9"/>
  <c r="B813" i="9"/>
  <c r="C812" i="9"/>
  <c r="B812" i="9"/>
  <c r="C811" i="9"/>
  <c r="B811" i="9"/>
  <c r="C810" i="9"/>
  <c r="B810" i="9"/>
  <c r="C809" i="9"/>
  <c r="B809" i="9"/>
  <c r="C808" i="9"/>
  <c r="B808" i="9"/>
  <c r="C807" i="9"/>
  <c r="B807" i="9"/>
  <c r="C806" i="9"/>
  <c r="B806" i="9"/>
  <c r="C805" i="9"/>
  <c r="B805" i="9"/>
  <c r="C804" i="9"/>
  <c r="B804" i="9"/>
  <c r="C803" i="9"/>
  <c r="B803" i="9"/>
  <c r="C802" i="9"/>
  <c r="B802" i="9"/>
  <c r="C801" i="9"/>
  <c r="B801" i="9"/>
  <c r="C800" i="9"/>
  <c r="B800" i="9"/>
  <c r="C799" i="9"/>
  <c r="B799" i="9"/>
  <c r="C798" i="9"/>
  <c r="B798" i="9"/>
  <c r="C797" i="9"/>
  <c r="B797" i="9"/>
  <c r="C796" i="9"/>
  <c r="B796" i="9"/>
  <c r="C795" i="9"/>
  <c r="B795" i="9"/>
  <c r="C794" i="9"/>
  <c r="B794" i="9"/>
  <c r="C793" i="9"/>
  <c r="B793" i="9"/>
  <c r="C792" i="9"/>
  <c r="B792" i="9"/>
  <c r="C791" i="9"/>
  <c r="B791" i="9"/>
  <c r="C790" i="9"/>
  <c r="B790" i="9"/>
  <c r="C789" i="9"/>
  <c r="B789" i="9"/>
  <c r="C788" i="9"/>
  <c r="B788" i="9"/>
  <c r="C787" i="9"/>
  <c r="B787" i="9"/>
  <c r="C786" i="9"/>
  <c r="B786" i="9"/>
  <c r="C785" i="9"/>
  <c r="B785" i="9"/>
  <c r="C784" i="9"/>
  <c r="B784" i="9"/>
  <c r="C783" i="9"/>
  <c r="B783" i="9"/>
  <c r="C782" i="9"/>
  <c r="B782" i="9"/>
  <c r="C781" i="9"/>
  <c r="B781" i="9"/>
  <c r="C780" i="9"/>
  <c r="B780" i="9"/>
  <c r="C779" i="9"/>
  <c r="B779" i="9"/>
  <c r="C778" i="9"/>
  <c r="B778" i="9"/>
  <c r="C777" i="9"/>
  <c r="B777" i="9"/>
  <c r="C776" i="9"/>
  <c r="B776" i="9"/>
  <c r="C775" i="9"/>
  <c r="B775" i="9"/>
  <c r="C774" i="9"/>
  <c r="B774" i="9"/>
  <c r="C773" i="9"/>
  <c r="B773" i="9"/>
  <c r="C772" i="9"/>
  <c r="B772" i="9"/>
  <c r="C771" i="9"/>
  <c r="B771" i="9"/>
  <c r="C770" i="9"/>
  <c r="B770" i="9"/>
  <c r="C769" i="9"/>
  <c r="B769" i="9"/>
  <c r="C768" i="9"/>
  <c r="B768" i="9"/>
  <c r="C767" i="9"/>
  <c r="B767" i="9"/>
  <c r="C766" i="9"/>
  <c r="B766" i="9"/>
  <c r="C765" i="9"/>
  <c r="B765" i="9"/>
  <c r="C764" i="9"/>
  <c r="B764" i="9"/>
  <c r="C763" i="9"/>
  <c r="B763" i="9"/>
  <c r="C762" i="9"/>
  <c r="B762" i="9"/>
  <c r="C761" i="9"/>
  <c r="B761" i="9"/>
  <c r="C760" i="9"/>
  <c r="B760" i="9"/>
  <c r="C759" i="9"/>
  <c r="B759" i="9"/>
  <c r="C758" i="9"/>
  <c r="B758" i="9"/>
  <c r="C757" i="9"/>
  <c r="B757" i="9"/>
  <c r="C756" i="9"/>
  <c r="B756" i="9"/>
  <c r="C755" i="9"/>
  <c r="B755" i="9"/>
  <c r="C754" i="9"/>
  <c r="B754" i="9"/>
  <c r="C753" i="9"/>
  <c r="B753" i="9"/>
  <c r="C752" i="9"/>
  <c r="B752" i="9"/>
  <c r="C751" i="9"/>
  <c r="B751" i="9"/>
  <c r="C750" i="9"/>
  <c r="B750" i="9"/>
  <c r="C749" i="9"/>
  <c r="B749" i="9"/>
  <c r="C748" i="9"/>
  <c r="B748" i="9"/>
  <c r="C747" i="9"/>
  <c r="B747" i="9"/>
  <c r="C746" i="9"/>
  <c r="B746" i="9"/>
  <c r="C745" i="9"/>
  <c r="B745" i="9"/>
  <c r="C744" i="9"/>
  <c r="B744" i="9"/>
  <c r="C743" i="9"/>
  <c r="B743" i="9"/>
  <c r="C742" i="9"/>
  <c r="B742" i="9"/>
  <c r="C741" i="9"/>
  <c r="B741" i="9"/>
  <c r="C740" i="9"/>
  <c r="B740" i="9"/>
  <c r="C739" i="9"/>
  <c r="B739" i="9"/>
  <c r="C738" i="9"/>
  <c r="B738" i="9"/>
  <c r="C737" i="9"/>
  <c r="B737" i="9"/>
  <c r="C736" i="9"/>
  <c r="B736" i="9"/>
  <c r="C735" i="9"/>
  <c r="B735" i="9"/>
  <c r="C734" i="9"/>
  <c r="B734" i="9"/>
  <c r="C733" i="9"/>
  <c r="B733" i="9"/>
  <c r="C732" i="9"/>
  <c r="B732" i="9"/>
  <c r="C731" i="9"/>
  <c r="B731" i="9"/>
  <c r="C730" i="9"/>
  <c r="B730" i="9"/>
  <c r="C729" i="9"/>
  <c r="B729" i="9"/>
  <c r="C728" i="9"/>
  <c r="B728" i="9"/>
  <c r="C727" i="9"/>
  <c r="B727" i="9"/>
  <c r="C726" i="9"/>
  <c r="B726" i="9"/>
  <c r="C725" i="9"/>
  <c r="B725" i="9"/>
  <c r="C724" i="9"/>
  <c r="B724" i="9"/>
  <c r="C723" i="9"/>
  <c r="B723" i="9"/>
  <c r="C722" i="9"/>
  <c r="B722" i="9"/>
  <c r="C721" i="9"/>
  <c r="B721" i="9"/>
  <c r="C720" i="9"/>
  <c r="B720" i="9"/>
  <c r="C719" i="9"/>
  <c r="B719" i="9"/>
  <c r="C718" i="9"/>
  <c r="B718" i="9"/>
  <c r="C717" i="9"/>
  <c r="B717" i="9"/>
  <c r="C716" i="9"/>
  <c r="B716" i="9"/>
  <c r="C715" i="9"/>
  <c r="B715" i="9"/>
  <c r="C714" i="9"/>
  <c r="B714" i="9"/>
  <c r="C713" i="9"/>
  <c r="B713" i="9"/>
  <c r="C712" i="9"/>
  <c r="B712" i="9"/>
  <c r="C711" i="9"/>
  <c r="B711" i="9"/>
  <c r="C710" i="9"/>
  <c r="B710" i="9"/>
  <c r="C709" i="9"/>
  <c r="B709" i="9"/>
  <c r="C708" i="9"/>
  <c r="B708" i="9"/>
  <c r="C707" i="9"/>
  <c r="B707" i="9"/>
  <c r="C706" i="9"/>
  <c r="B706" i="9"/>
  <c r="C705" i="9"/>
  <c r="B705" i="9"/>
  <c r="C704" i="9"/>
  <c r="B704" i="9"/>
  <c r="C703" i="9"/>
  <c r="B703" i="9"/>
  <c r="C702" i="9"/>
  <c r="B702" i="9"/>
  <c r="C701" i="9"/>
  <c r="B701" i="9"/>
  <c r="C700" i="9"/>
  <c r="B700" i="9"/>
  <c r="C699" i="9"/>
  <c r="B699" i="9"/>
  <c r="C698" i="9"/>
  <c r="B698" i="9"/>
  <c r="C697" i="9"/>
  <c r="B697" i="9"/>
  <c r="C696" i="9"/>
  <c r="B696" i="9"/>
  <c r="C695" i="9"/>
  <c r="B695" i="9"/>
  <c r="C694" i="9"/>
  <c r="B694" i="9"/>
  <c r="C693" i="9"/>
  <c r="B693" i="9"/>
  <c r="C692" i="9"/>
  <c r="B692" i="9"/>
  <c r="C691" i="9"/>
  <c r="B691" i="9"/>
  <c r="C690" i="9"/>
  <c r="B690" i="9"/>
  <c r="C689" i="9"/>
  <c r="B689" i="9"/>
  <c r="C688" i="9"/>
  <c r="B688" i="9"/>
  <c r="C687" i="9"/>
  <c r="B687" i="9"/>
  <c r="C686" i="9"/>
  <c r="B686" i="9"/>
  <c r="C685" i="9"/>
  <c r="B685" i="9"/>
  <c r="C684" i="9"/>
  <c r="B684" i="9"/>
  <c r="C683" i="9"/>
  <c r="B683" i="9"/>
  <c r="C682" i="9"/>
  <c r="B682" i="9"/>
  <c r="C681" i="9"/>
  <c r="B681" i="9"/>
  <c r="C680" i="9"/>
  <c r="B680" i="9"/>
  <c r="C679" i="9"/>
  <c r="B679" i="9"/>
  <c r="C678" i="9"/>
  <c r="B678" i="9"/>
  <c r="C677" i="9"/>
  <c r="B677" i="9"/>
  <c r="C676" i="9"/>
  <c r="B676" i="9"/>
  <c r="C675" i="9"/>
  <c r="B675" i="9"/>
  <c r="C674" i="9"/>
  <c r="B674" i="9"/>
  <c r="C673" i="9"/>
  <c r="B673" i="9"/>
  <c r="C672" i="9"/>
  <c r="B672" i="9"/>
  <c r="C671" i="9"/>
  <c r="B671" i="9"/>
  <c r="C670" i="9"/>
  <c r="B670" i="9"/>
  <c r="C669" i="9"/>
  <c r="B669" i="9"/>
  <c r="C668" i="9"/>
  <c r="B668" i="9"/>
  <c r="C667" i="9"/>
  <c r="B667" i="9"/>
  <c r="C666" i="9"/>
  <c r="B666" i="9"/>
  <c r="C665" i="9"/>
  <c r="B665" i="9"/>
  <c r="C664" i="9"/>
  <c r="B664" i="9"/>
  <c r="C663" i="9"/>
  <c r="B663" i="9"/>
  <c r="C662" i="9"/>
  <c r="B662" i="9"/>
  <c r="C661" i="9"/>
  <c r="B661" i="9"/>
  <c r="C660" i="9"/>
  <c r="B660" i="9"/>
  <c r="C659" i="9"/>
  <c r="B659" i="9"/>
  <c r="C658" i="9"/>
  <c r="B658" i="9"/>
  <c r="C657" i="9"/>
  <c r="B657" i="9"/>
  <c r="C656" i="9"/>
  <c r="B656" i="9"/>
  <c r="C655" i="9"/>
  <c r="B655" i="9"/>
  <c r="C654" i="9"/>
  <c r="B654" i="9"/>
  <c r="C653" i="9"/>
  <c r="B653" i="9"/>
  <c r="C652" i="9"/>
  <c r="B652" i="9"/>
  <c r="C651" i="9"/>
  <c r="B651" i="9"/>
  <c r="C650" i="9"/>
  <c r="B650" i="9"/>
  <c r="C649" i="9"/>
  <c r="B649" i="9"/>
  <c r="C648" i="9"/>
  <c r="B648" i="9"/>
  <c r="C647" i="9"/>
  <c r="B647" i="9"/>
  <c r="C646" i="9"/>
  <c r="B646" i="9"/>
  <c r="C645" i="9"/>
  <c r="B645" i="9"/>
  <c r="C644" i="9"/>
  <c r="B644" i="9"/>
  <c r="C643" i="9"/>
  <c r="B643" i="9"/>
  <c r="C642" i="9"/>
  <c r="B642" i="9"/>
  <c r="C641" i="9"/>
  <c r="B641" i="9"/>
  <c r="C640" i="9"/>
  <c r="B640" i="9"/>
  <c r="C639" i="9"/>
  <c r="B639" i="9"/>
  <c r="C638" i="9"/>
  <c r="B638" i="9"/>
  <c r="C637" i="9"/>
  <c r="B637" i="9"/>
  <c r="C636" i="9"/>
  <c r="B636" i="9"/>
  <c r="C635" i="9"/>
  <c r="B635" i="9"/>
  <c r="C634" i="9"/>
  <c r="B634" i="9"/>
  <c r="C633" i="9"/>
  <c r="B633" i="9"/>
  <c r="C632" i="9"/>
  <c r="B632" i="9"/>
  <c r="C631" i="9"/>
  <c r="B631" i="9"/>
  <c r="C630" i="9"/>
  <c r="B630" i="9"/>
  <c r="C629" i="9"/>
  <c r="B629" i="9"/>
  <c r="C628" i="9"/>
  <c r="B628" i="9"/>
  <c r="C627" i="9"/>
  <c r="B627" i="9"/>
  <c r="C626" i="9"/>
  <c r="B626" i="9"/>
  <c r="C625" i="9"/>
  <c r="B625" i="9"/>
  <c r="C624" i="9"/>
  <c r="B624" i="9"/>
  <c r="C623" i="9"/>
  <c r="B623" i="9"/>
  <c r="C622" i="9"/>
  <c r="B622" i="9"/>
  <c r="C621" i="9"/>
  <c r="B621" i="9"/>
  <c r="C620" i="9"/>
  <c r="B620" i="9"/>
  <c r="C619" i="9"/>
  <c r="B619" i="9"/>
  <c r="C618" i="9"/>
  <c r="B618" i="9"/>
  <c r="C617" i="9"/>
  <c r="B617" i="9"/>
  <c r="C616" i="9"/>
  <c r="B616" i="9"/>
  <c r="C615" i="9"/>
  <c r="B615" i="9"/>
  <c r="C614" i="9"/>
  <c r="B614" i="9"/>
  <c r="C613" i="9"/>
  <c r="B613" i="9"/>
  <c r="C612" i="9"/>
  <c r="B612" i="9"/>
  <c r="C611" i="9"/>
  <c r="B611" i="9"/>
  <c r="C610" i="9"/>
  <c r="B610" i="9"/>
  <c r="C609" i="9"/>
  <c r="B609" i="9"/>
  <c r="C608" i="9"/>
  <c r="B608" i="9"/>
  <c r="C607" i="9"/>
  <c r="B607" i="9"/>
  <c r="C606" i="9"/>
  <c r="B606" i="9"/>
  <c r="C605" i="9"/>
  <c r="B605" i="9"/>
  <c r="C604" i="9"/>
  <c r="B604" i="9"/>
  <c r="C603" i="9"/>
  <c r="B603" i="9"/>
  <c r="C602" i="9"/>
  <c r="B602" i="9"/>
  <c r="C601" i="9"/>
  <c r="B601" i="9"/>
  <c r="C600" i="9"/>
  <c r="B600" i="9"/>
  <c r="C599" i="9"/>
  <c r="B599" i="9"/>
  <c r="C598" i="9"/>
  <c r="B598" i="9"/>
  <c r="C597" i="9"/>
  <c r="B597" i="9"/>
  <c r="C596" i="9"/>
  <c r="B596" i="9"/>
  <c r="C595" i="9"/>
  <c r="B595" i="9"/>
  <c r="C594" i="9"/>
  <c r="B594" i="9"/>
  <c r="C593" i="9"/>
  <c r="B593" i="9"/>
  <c r="C592" i="9"/>
  <c r="B592" i="9"/>
  <c r="C591" i="9"/>
  <c r="B591" i="9"/>
  <c r="C590" i="9"/>
  <c r="B590" i="9"/>
  <c r="C589" i="9"/>
  <c r="B589" i="9"/>
  <c r="C588" i="9"/>
  <c r="B588" i="9"/>
  <c r="C587" i="9"/>
  <c r="B587" i="9"/>
  <c r="C586" i="9"/>
  <c r="B586" i="9"/>
  <c r="C585" i="9"/>
  <c r="B585" i="9"/>
  <c r="C584" i="9"/>
  <c r="B584" i="9"/>
  <c r="C583" i="9"/>
  <c r="B583" i="9"/>
  <c r="C582" i="9"/>
  <c r="B582" i="9"/>
  <c r="C581" i="9"/>
  <c r="B581" i="9"/>
  <c r="C580" i="9"/>
  <c r="B580" i="9"/>
  <c r="C579" i="9"/>
  <c r="B579" i="9"/>
  <c r="C578" i="9"/>
  <c r="B578" i="9"/>
  <c r="C577" i="9"/>
  <c r="B577" i="9"/>
  <c r="C576" i="9"/>
  <c r="B576" i="9"/>
  <c r="C575" i="9"/>
  <c r="B575" i="9"/>
  <c r="C574" i="9"/>
  <c r="B574" i="9"/>
  <c r="C573" i="9"/>
  <c r="B573" i="9"/>
  <c r="C572" i="9"/>
  <c r="B572" i="9"/>
  <c r="C571" i="9"/>
  <c r="B571" i="9"/>
  <c r="C570" i="9"/>
  <c r="B570" i="9"/>
  <c r="C569" i="9"/>
  <c r="B569" i="9"/>
  <c r="C568" i="9"/>
  <c r="B568" i="9"/>
  <c r="C567" i="9"/>
  <c r="B567" i="9"/>
  <c r="C566" i="9"/>
  <c r="B566" i="9"/>
  <c r="C565" i="9"/>
  <c r="B565" i="9"/>
  <c r="C564" i="9"/>
  <c r="B564" i="9"/>
  <c r="C563" i="9"/>
  <c r="B563" i="9"/>
  <c r="C562" i="9"/>
  <c r="B562" i="9"/>
  <c r="C561" i="9"/>
  <c r="B561" i="9"/>
  <c r="C560" i="9"/>
  <c r="B560" i="9"/>
  <c r="C559" i="9"/>
  <c r="B559" i="9"/>
  <c r="C558" i="9"/>
  <c r="B558" i="9"/>
  <c r="C557" i="9"/>
  <c r="B557" i="9"/>
  <c r="C556" i="9"/>
  <c r="B556" i="9"/>
  <c r="C555" i="9"/>
  <c r="B555" i="9"/>
  <c r="C554" i="9"/>
  <c r="B554" i="9"/>
  <c r="C553" i="9"/>
  <c r="B553" i="9"/>
  <c r="C552" i="9"/>
  <c r="B552" i="9"/>
  <c r="C551" i="9"/>
  <c r="B551" i="9"/>
  <c r="C550" i="9"/>
  <c r="B550" i="9"/>
  <c r="C549" i="9"/>
  <c r="B549" i="9"/>
  <c r="C548" i="9"/>
  <c r="B548" i="9"/>
  <c r="C547" i="9"/>
  <c r="B547" i="9"/>
  <c r="C546" i="9"/>
  <c r="B546" i="9"/>
  <c r="C545" i="9"/>
  <c r="B545" i="9"/>
  <c r="C544" i="9"/>
  <c r="B544" i="9"/>
  <c r="C543" i="9"/>
  <c r="B543" i="9"/>
  <c r="C542" i="9"/>
  <c r="B542" i="9"/>
  <c r="C541" i="9"/>
  <c r="B541" i="9"/>
  <c r="C540" i="9"/>
  <c r="B540" i="9"/>
  <c r="C539" i="9"/>
  <c r="B539" i="9"/>
  <c r="C538" i="9"/>
  <c r="B538" i="9"/>
  <c r="C537" i="9"/>
  <c r="B537" i="9"/>
  <c r="C536" i="9"/>
  <c r="B536" i="9"/>
  <c r="C535" i="9"/>
  <c r="B535" i="9"/>
  <c r="C534" i="9"/>
  <c r="B534" i="9"/>
  <c r="C533" i="9"/>
  <c r="B533" i="9"/>
  <c r="C532" i="9"/>
  <c r="B532" i="9"/>
  <c r="C531" i="9"/>
  <c r="B531" i="9"/>
  <c r="C530" i="9"/>
  <c r="B530" i="9"/>
  <c r="C529" i="9"/>
  <c r="B529" i="9"/>
  <c r="C528" i="9"/>
  <c r="B528" i="9"/>
  <c r="C527" i="9"/>
  <c r="B527" i="9"/>
  <c r="C526" i="9"/>
  <c r="B526" i="9"/>
  <c r="C525" i="9"/>
  <c r="B525" i="9"/>
  <c r="C524" i="9"/>
  <c r="B524" i="9"/>
  <c r="C523" i="9"/>
  <c r="B523" i="9"/>
  <c r="C522" i="9"/>
  <c r="B522" i="9"/>
  <c r="C521" i="9"/>
  <c r="B521" i="9"/>
  <c r="C520" i="9"/>
  <c r="B520" i="9"/>
  <c r="C519" i="9"/>
  <c r="B519" i="9"/>
  <c r="C518" i="9"/>
  <c r="B518" i="9"/>
  <c r="C517" i="9"/>
  <c r="B517" i="9"/>
  <c r="C516" i="9"/>
  <c r="B516" i="9"/>
  <c r="C515" i="9"/>
  <c r="B515" i="9"/>
  <c r="C514" i="9"/>
  <c r="B514" i="9"/>
  <c r="C513" i="9"/>
  <c r="B513" i="9"/>
  <c r="C512" i="9"/>
  <c r="B512" i="9"/>
  <c r="C511" i="9"/>
  <c r="B511" i="9"/>
  <c r="C510" i="9"/>
  <c r="B510" i="9"/>
  <c r="C509" i="9"/>
  <c r="B509" i="9"/>
  <c r="C508" i="9"/>
  <c r="B508" i="9"/>
  <c r="C507" i="9"/>
  <c r="B507" i="9"/>
  <c r="C506" i="9"/>
  <c r="B506" i="9"/>
  <c r="C505" i="9"/>
  <c r="B505" i="9"/>
  <c r="C504" i="9"/>
  <c r="B504" i="9"/>
  <c r="C503" i="9"/>
  <c r="B503" i="9"/>
  <c r="C502" i="9"/>
  <c r="B502" i="9"/>
  <c r="C501" i="9"/>
  <c r="B501" i="9"/>
  <c r="C500" i="9"/>
  <c r="B500" i="9"/>
  <c r="C499" i="9"/>
  <c r="B499" i="9"/>
  <c r="C498" i="9"/>
  <c r="B498" i="9"/>
  <c r="C497" i="9"/>
  <c r="B497" i="9"/>
  <c r="C496" i="9"/>
  <c r="B496" i="9"/>
  <c r="C495" i="9"/>
  <c r="B495" i="9"/>
  <c r="C494" i="9"/>
  <c r="B494" i="9"/>
  <c r="C493" i="9"/>
  <c r="B493" i="9"/>
  <c r="C492" i="9"/>
  <c r="B492" i="9"/>
  <c r="C491" i="9"/>
  <c r="B491" i="9"/>
  <c r="C490" i="9"/>
  <c r="B490" i="9"/>
  <c r="C489" i="9"/>
  <c r="B489" i="9"/>
  <c r="C488" i="9"/>
  <c r="B488" i="9"/>
  <c r="C487" i="9"/>
  <c r="B487" i="9"/>
  <c r="C486" i="9"/>
  <c r="B486" i="9"/>
  <c r="C485" i="9"/>
  <c r="B485" i="9"/>
  <c r="C484" i="9"/>
  <c r="B484" i="9"/>
  <c r="C483" i="9"/>
  <c r="B483" i="9"/>
  <c r="C482" i="9"/>
  <c r="B482" i="9"/>
  <c r="C481" i="9"/>
  <c r="B481" i="9"/>
  <c r="C480" i="9"/>
  <c r="B480" i="9"/>
  <c r="C479" i="9"/>
  <c r="B479" i="9"/>
  <c r="C478" i="9"/>
  <c r="B478" i="9"/>
  <c r="C477" i="9"/>
  <c r="B477" i="9"/>
  <c r="C476" i="9"/>
  <c r="B476" i="9"/>
  <c r="C475" i="9"/>
  <c r="B475" i="9"/>
  <c r="C474" i="9"/>
  <c r="B474" i="9"/>
  <c r="C473" i="9"/>
  <c r="B473" i="9"/>
  <c r="C472" i="9"/>
  <c r="B472" i="9"/>
  <c r="C471" i="9"/>
  <c r="B471" i="9"/>
  <c r="C470" i="9"/>
  <c r="B470" i="9"/>
  <c r="C469" i="9"/>
  <c r="B469" i="9"/>
  <c r="C468" i="9"/>
  <c r="B468" i="9"/>
  <c r="C467" i="9"/>
  <c r="B467" i="9"/>
  <c r="C466" i="9"/>
  <c r="B466" i="9"/>
  <c r="C465" i="9"/>
  <c r="B465" i="9"/>
  <c r="C464" i="9"/>
  <c r="B464" i="9"/>
  <c r="C463" i="9"/>
  <c r="B463" i="9"/>
  <c r="C462" i="9"/>
  <c r="B462" i="9"/>
  <c r="C461" i="9"/>
  <c r="B461" i="9"/>
  <c r="C460" i="9"/>
  <c r="B460" i="9"/>
  <c r="C459" i="9"/>
  <c r="B459" i="9"/>
  <c r="C458" i="9"/>
  <c r="B458" i="9"/>
  <c r="C457" i="9"/>
  <c r="B457" i="9"/>
  <c r="C456" i="9"/>
  <c r="B456" i="9"/>
  <c r="C455" i="9"/>
  <c r="B455" i="9"/>
  <c r="C454" i="9"/>
  <c r="B454" i="9"/>
  <c r="C453" i="9"/>
  <c r="B453" i="9"/>
  <c r="C452" i="9"/>
  <c r="B452" i="9"/>
  <c r="C451" i="9"/>
  <c r="B451" i="9"/>
  <c r="C450" i="9"/>
  <c r="B450" i="9"/>
  <c r="C449" i="9"/>
  <c r="B449" i="9"/>
  <c r="C448" i="9"/>
  <c r="B448" i="9"/>
  <c r="C447" i="9"/>
  <c r="B447" i="9"/>
  <c r="C446" i="9"/>
  <c r="B446" i="9"/>
  <c r="C445" i="9"/>
  <c r="B445" i="9"/>
  <c r="C444" i="9"/>
  <c r="B444" i="9"/>
  <c r="C443" i="9"/>
  <c r="B443" i="9"/>
  <c r="C442" i="9"/>
  <c r="B442" i="9"/>
  <c r="C441" i="9"/>
  <c r="B441" i="9"/>
  <c r="C440" i="9"/>
  <c r="B440" i="9"/>
  <c r="C439" i="9"/>
  <c r="B439" i="9"/>
  <c r="C438" i="9"/>
  <c r="B438" i="9"/>
  <c r="C437" i="9"/>
  <c r="B437" i="9"/>
  <c r="C436" i="9"/>
  <c r="B436" i="9"/>
  <c r="C435" i="9"/>
  <c r="B435" i="9"/>
  <c r="C434" i="9"/>
  <c r="B434" i="9"/>
  <c r="C433" i="9"/>
  <c r="B433" i="9"/>
  <c r="C432" i="9"/>
  <c r="B432" i="9"/>
  <c r="C431" i="9"/>
  <c r="B431" i="9"/>
  <c r="C430" i="9"/>
  <c r="B430" i="9"/>
  <c r="C429" i="9"/>
  <c r="B429" i="9"/>
  <c r="C428" i="9"/>
  <c r="B428" i="9"/>
  <c r="C427" i="9"/>
  <c r="B427" i="9"/>
  <c r="C426" i="9"/>
  <c r="B426" i="9"/>
  <c r="C425" i="9"/>
  <c r="B425" i="9"/>
  <c r="C424" i="9"/>
  <c r="B424" i="9"/>
  <c r="C423" i="9"/>
  <c r="B423" i="9"/>
  <c r="C422" i="9"/>
  <c r="B422" i="9"/>
  <c r="C421" i="9"/>
  <c r="B421" i="9"/>
  <c r="C420" i="9"/>
  <c r="B420" i="9"/>
  <c r="C419" i="9"/>
  <c r="B419" i="9"/>
  <c r="C418" i="9"/>
  <c r="B418" i="9"/>
  <c r="C417" i="9"/>
  <c r="B417" i="9"/>
  <c r="C416" i="9"/>
  <c r="B416" i="9"/>
  <c r="C415" i="9"/>
  <c r="B415" i="9"/>
  <c r="C414" i="9"/>
  <c r="B414" i="9"/>
  <c r="C413" i="9"/>
  <c r="B413" i="9"/>
  <c r="C412" i="9"/>
  <c r="B412" i="9"/>
  <c r="C411" i="9"/>
  <c r="B411" i="9"/>
  <c r="C410" i="9"/>
  <c r="B410" i="9"/>
  <c r="C409" i="9"/>
  <c r="B409" i="9"/>
  <c r="C408" i="9"/>
  <c r="B408" i="9"/>
  <c r="C407" i="9"/>
  <c r="B407" i="9"/>
  <c r="C406" i="9"/>
  <c r="B406" i="9"/>
  <c r="C405" i="9"/>
  <c r="B405" i="9"/>
  <c r="C404" i="9"/>
  <c r="B404" i="9"/>
  <c r="C403" i="9"/>
  <c r="B403" i="9"/>
  <c r="C402" i="9"/>
  <c r="B402" i="9"/>
  <c r="C401" i="9"/>
  <c r="B401" i="9"/>
  <c r="C400" i="9"/>
  <c r="B400" i="9"/>
  <c r="C399" i="9"/>
  <c r="B399" i="9"/>
  <c r="C398" i="9"/>
  <c r="B398" i="9"/>
  <c r="C397" i="9"/>
  <c r="B397" i="9"/>
  <c r="C396" i="9"/>
  <c r="B396" i="9"/>
  <c r="C395" i="9"/>
  <c r="B395" i="9"/>
  <c r="C394" i="9"/>
  <c r="B394" i="9"/>
  <c r="C393" i="9"/>
  <c r="B393" i="9"/>
  <c r="C392" i="9"/>
  <c r="B392" i="9"/>
  <c r="C391" i="9"/>
  <c r="B391" i="9"/>
  <c r="C390" i="9"/>
  <c r="B390" i="9"/>
  <c r="C389" i="9"/>
  <c r="B389" i="9"/>
  <c r="C388" i="9"/>
  <c r="B388" i="9"/>
  <c r="C387" i="9"/>
  <c r="B387" i="9"/>
  <c r="C386" i="9"/>
  <c r="B386" i="9"/>
  <c r="C385" i="9"/>
  <c r="B385" i="9"/>
  <c r="C384" i="9"/>
  <c r="B384" i="9"/>
  <c r="C383" i="9"/>
  <c r="B383" i="9"/>
  <c r="C382" i="9"/>
  <c r="B382" i="9"/>
  <c r="C381" i="9"/>
  <c r="B381" i="9"/>
  <c r="C380" i="9"/>
  <c r="B380" i="9"/>
  <c r="C379" i="9"/>
  <c r="B379" i="9"/>
  <c r="C378" i="9"/>
  <c r="B378" i="9"/>
  <c r="C377" i="9"/>
  <c r="B377" i="9"/>
  <c r="C376" i="9"/>
  <c r="B376" i="9"/>
  <c r="C375" i="9"/>
  <c r="B375" i="9"/>
  <c r="C374" i="9"/>
  <c r="B374" i="9"/>
  <c r="C373" i="9"/>
  <c r="B373" i="9"/>
  <c r="C372" i="9"/>
  <c r="B372" i="9"/>
  <c r="C371" i="9"/>
  <c r="B371" i="9"/>
  <c r="C370" i="9"/>
  <c r="B370" i="9"/>
  <c r="C369" i="9"/>
  <c r="B369" i="9"/>
  <c r="C368" i="9"/>
  <c r="B368" i="9"/>
  <c r="C367" i="9"/>
  <c r="B367" i="9"/>
  <c r="C366" i="9"/>
  <c r="B366" i="9"/>
  <c r="C365" i="9"/>
  <c r="B365" i="9"/>
  <c r="C364" i="9"/>
  <c r="B364" i="9"/>
  <c r="C363" i="9"/>
  <c r="B363" i="9"/>
  <c r="C362" i="9"/>
  <c r="B362" i="9"/>
  <c r="C361" i="9"/>
  <c r="B361" i="9"/>
  <c r="C360" i="9"/>
  <c r="B360" i="9"/>
  <c r="C359" i="9"/>
  <c r="B359" i="9"/>
  <c r="C358" i="9"/>
  <c r="B358" i="9"/>
  <c r="C357" i="9"/>
  <c r="B357" i="9"/>
  <c r="C356" i="9"/>
  <c r="B356" i="9"/>
  <c r="C355" i="9"/>
  <c r="B355" i="9"/>
  <c r="C354" i="9"/>
  <c r="B354" i="9"/>
  <c r="C353" i="9"/>
  <c r="B353" i="9"/>
  <c r="C352" i="9"/>
  <c r="B352" i="9"/>
  <c r="C351" i="9"/>
  <c r="B351" i="9"/>
  <c r="C350" i="9"/>
  <c r="B350" i="9"/>
  <c r="C349" i="9"/>
  <c r="B349" i="9"/>
  <c r="C348" i="9"/>
  <c r="B348" i="9"/>
  <c r="C347" i="9"/>
  <c r="B347" i="9"/>
  <c r="C346" i="9"/>
  <c r="B346" i="9"/>
  <c r="C345" i="9"/>
  <c r="B345" i="9"/>
  <c r="C344" i="9"/>
  <c r="B344" i="9"/>
  <c r="C343" i="9"/>
  <c r="B343" i="9"/>
  <c r="C342" i="9"/>
  <c r="B342" i="9"/>
  <c r="C341" i="9"/>
  <c r="B341" i="9"/>
  <c r="C340" i="9"/>
  <c r="B340" i="9"/>
  <c r="C339" i="9"/>
  <c r="B339" i="9"/>
  <c r="C338" i="9"/>
  <c r="B338" i="9"/>
  <c r="C337" i="9"/>
  <c r="B337" i="9"/>
  <c r="C336" i="9"/>
  <c r="B336" i="9"/>
  <c r="C335" i="9"/>
  <c r="B335" i="9"/>
  <c r="C334" i="9"/>
  <c r="B334" i="9"/>
  <c r="C333" i="9"/>
  <c r="B333" i="9"/>
  <c r="C332" i="9"/>
  <c r="B332" i="9"/>
  <c r="C331" i="9"/>
  <c r="B331" i="9"/>
  <c r="C330" i="9"/>
  <c r="B330" i="9"/>
  <c r="C329" i="9"/>
  <c r="B329" i="9"/>
  <c r="C328" i="9"/>
  <c r="B328" i="9"/>
  <c r="C327" i="9"/>
  <c r="B327" i="9"/>
  <c r="C326" i="9"/>
  <c r="B326" i="9"/>
  <c r="C325" i="9"/>
  <c r="B325" i="9"/>
  <c r="C324" i="9"/>
  <c r="B324" i="9"/>
  <c r="C323" i="9"/>
  <c r="B323" i="9"/>
  <c r="C322" i="9"/>
  <c r="B322" i="9"/>
  <c r="C321" i="9"/>
  <c r="B321" i="9"/>
  <c r="C320" i="9"/>
  <c r="B320" i="9"/>
  <c r="C319" i="9"/>
  <c r="B319" i="9"/>
  <c r="C318" i="9"/>
  <c r="B318" i="9"/>
  <c r="C317" i="9"/>
  <c r="B317" i="9"/>
  <c r="C316" i="9"/>
  <c r="B316" i="9"/>
  <c r="C315" i="9"/>
  <c r="B315" i="9"/>
  <c r="C314" i="9"/>
  <c r="B314" i="9"/>
  <c r="C313" i="9"/>
  <c r="B313" i="9"/>
  <c r="C312" i="9"/>
  <c r="B312" i="9"/>
  <c r="C311" i="9"/>
  <c r="B311" i="9"/>
  <c r="C310" i="9"/>
  <c r="B310" i="9"/>
  <c r="C309" i="9"/>
  <c r="B309" i="9"/>
  <c r="C308" i="9"/>
  <c r="B308" i="9"/>
  <c r="C307" i="9"/>
  <c r="B307" i="9"/>
  <c r="C306" i="9"/>
  <c r="B306" i="9"/>
  <c r="C305" i="9"/>
  <c r="B305" i="9"/>
  <c r="C304" i="9"/>
  <c r="B304" i="9"/>
  <c r="C303" i="9"/>
  <c r="B303" i="9"/>
  <c r="C302" i="9"/>
  <c r="B302" i="9"/>
  <c r="C301" i="9"/>
  <c r="B301" i="9"/>
  <c r="C300" i="9"/>
  <c r="B300" i="9"/>
  <c r="C299" i="9"/>
  <c r="B299" i="9"/>
  <c r="C298" i="9"/>
  <c r="B298" i="9"/>
  <c r="C297" i="9"/>
  <c r="B297" i="9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C284" i="9"/>
  <c r="B284" i="9"/>
  <c r="C283" i="9"/>
  <c r="B283" i="9"/>
  <c r="C282" i="9"/>
  <c r="B282" i="9"/>
  <c r="C281" i="9"/>
  <c r="B281" i="9"/>
  <c r="C280" i="9"/>
  <c r="B280" i="9"/>
  <c r="C279" i="9"/>
  <c r="B279" i="9"/>
  <c r="C278" i="9"/>
  <c r="B278" i="9"/>
  <c r="C277" i="9"/>
  <c r="B277" i="9"/>
  <c r="C276" i="9"/>
  <c r="B276" i="9"/>
  <c r="C275" i="9"/>
  <c r="B275" i="9"/>
  <c r="C274" i="9"/>
  <c r="B274" i="9"/>
  <c r="C273" i="9"/>
  <c r="B273" i="9"/>
  <c r="C272" i="9"/>
  <c r="B272" i="9"/>
  <c r="C271" i="9"/>
  <c r="B271" i="9"/>
  <c r="C270" i="9"/>
  <c r="B270" i="9"/>
  <c r="C269" i="9"/>
  <c r="B269" i="9"/>
  <c r="C268" i="9"/>
  <c r="B268" i="9"/>
  <c r="C267" i="9"/>
  <c r="B267" i="9"/>
  <c r="C266" i="9"/>
  <c r="B266" i="9"/>
  <c r="C265" i="9"/>
  <c r="B265" i="9"/>
  <c r="C264" i="9"/>
  <c r="B264" i="9"/>
  <c r="C263" i="9"/>
  <c r="B263" i="9"/>
  <c r="C262" i="9"/>
  <c r="B262" i="9"/>
  <c r="C261" i="9"/>
  <c r="B261" i="9"/>
  <c r="C260" i="9"/>
  <c r="B260" i="9"/>
  <c r="C259" i="9"/>
  <c r="B259" i="9"/>
  <c r="C258" i="9"/>
  <c r="B258" i="9"/>
  <c r="C257" i="9"/>
  <c r="B257" i="9"/>
  <c r="C256" i="9"/>
  <c r="B256" i="9"/>
  <c r="C255" i="9"/>
  <c r="B255" i="9"/>
  <c r="C254" i="9"/>
  <c r="B254" i="9"/>
  <c r="C253" i="9"/>
  <c r="B253" i="9"/>
  <c r="C252" i="9"/>
  <c r="B252" i="9"/>
  <c r="C251" i="9"/>
  <c r="B251" i="9"/>
  <c r="C250" i="9"/>
  <c r="B250" i="9"/>
  <c r="C249" i="9"/>
  <c r="B249" i="9"/>
  <c r="C248" i="9"/>
  <c r="B248" i="9"/>
  <c r="C247" i="9"/>
  <c r="B247" i="9"/>
  <c r="C246" i="9"/>
  <c r="B246" i="9"/>
  <c r="C245" i="9"/>
  <c r="B245" i="9"/>
  <c r="C244" i="9"/>
  <c r="B244" i="9"/>
  <c r="C243" i="9"/>
  <c r="B243" i="9"/>
  <c r="C242" i="9"/>
  <c r="B242" i="9"/>
  <c r="C241" i="9"/>
  <c r="B241" i="9"/>
  <c r="C240" i="9"/>
  <c r="B240" i="9"/>
  <c r="C239" i="9"/>
  <c r="B239" i="9"/>
  <c r="C238" i="9"/>
  <c r="B238" i="9"/>
  <c r="C237" i="9"/>
  <c r="B237" i="9"/>
  <c r="C236" i="9"/>
  <c r="B236" i="9"/>
  <c r="C235" i="9"/>
  <c r="B235" i="9"/>
  <c r="C234" i="9"/>
  <c r="B234" i="9"/>
  <c r="C233" i="9"/>
  <c r="B233" i="9"/>
  <c r="C232" i="9"/>
  <c r="B232" i="9"/>
  <c r="C231" i="9"/>
  <c r="B231" i="9"/>
  <c r="C230" i="9"/>
  <c r="B230" i="9"/>
  <c r="C229" i="9"/>
  <c r="B229" i="9"/>
  <c r="C228" i="9"/>
  <c r="B228" i="9"/>
  <c r="C227" i="9"/>
  <c r="B227" i="9"/>
  <c r="C226" i="9"/>
  <c r="B226" i="9"/>
  <c r="C225" i="9"/>
  <c r="B225" i="9"/>
  <c r="C224" i="9"/>
  <c r="B224" i="9"/>
  <c r="C223" i="9"/>
  <c r="B223" i="9"/>
  <c r="C222" i="9"/>
  <c r="B222" i="9"/>
  <c r="C221" i="9"/>
  <c r="B221" i="9"/>
  <c r="C220" i="9"/>
  <c r="B220" i="9"/>
  <c r="C219" i="9"/>
  <c r="B219" i="9"/>
  <c r="C218" i="9"/>
  <c r="B218" i="9"/>
  <c r="C217" i="9"/>
  <c r="B217" i="9"/>
  <c r="C216" i="9"/>
  <c r="B216" i="9"/>
  <c r="C215" i="9"/>
  <c r="B215" i="9"/>
  <c r="C214" i="9"/>
  <c r="B214" i="9"/>
  <c r="C213" i="9"/>
  <c r="B213" i="9"/>
  <c r="C212" i="9"/>
  <c r="B212" i="9"/>
  <c r="C211" i="9"/>
  <c r="B211" i="9"/>
  <c r="C210" i="9"/>
  <c r="B210" i="9"/>
  <c r="C209" i="9"/>
  <c r="B209" i="9"/>
  <c r="C208" i="9"/>
  <c r="B208" i="9"/>
  <c r="C207" i="9"/>
  <c r="B207" i="9"/>
  <c r="C206" i="9"/>
  <c r="B206" i="9"/>
  <c r="C205" i="9"/>
  <c r="B205" i="9"/>
  <c r="C204" i="9"/>
  <c r="B204" i="9"/>
  <c r="C203" i="9"/>
  <c r="B203" i="9"/>
  <c r="C202" i="9"/>
  <c r="B202" i="9"/>
  <c r="C201" i="9"/>
  <c r="B201" i="9"/>
  <c r="C200" i="9"/>
  <c r="B200" i="9"/>
  <c r="C199" i="9"/>
  <c r="B199" i="9"/>
  <c r="C198" i="9"/>
  <c r="B198" i="9"/>
  <c r="C197" i="9"/>
  <c r="B197" i="9"/>
  <c r="C196" i="9"/>
  <c r="B196" i="9"/>
  <c r="C195" i="9"/>
  <c r="B195" i="9"/>
  <c r="C194" i="9"/>
  <c r="B194" i="9"/>
  <c r="C193" i="9"/>
  <c r="B193" i="9"/>
  <c r="C192" i="9"/>
  <c r="B192" i="9"/>
  <c r="C191" i="9"/>
  <c r="B191" i="9"/>
  <c r="C190" i="9"/>
  <c r="B190" i="9"/>
  <c r="C189" i="9"/>
  <c r="B189" i="9"/>
  <c r="C188" i="9"/>
  <c r="B188" i="9"/>
  <c r="C187" i="9"/>
  <c r="B187" i="9"/>
  <c r="C186" i="9"/>
  <c r="B186" i="9"/>
  <c r="C185" i="9"/>
  <c r="B185" i="9"/>
  <c r="C184" i="9"/>
  <c r="B184" i="9"/>
  <c r="C183" i="9"/>
  <c r="B183" i="9"/>
  <c r="C182" i="9"/>
  <c r="B182" i="9"/>
  <c r="C181" i="9"/>
  <c r="B181" i="9"/>
  <c r="C180" i="9"/>
  <c r="B180" i="9"/>
  <c r="C179" i="9"/>
  <c r="B179" i="9"/>
  <c r="C178" i="9"/>
  <c r="B178" i="9"/>
  <c r="C177" i="9"/>
  <c r="B177" i="9"/>
  <c r="C176" i="9"/>
  <c r="B176" i="9"/>
  <c r="C175" i="9"/>
  <c r="B175" i="9"/>
  <c r="C174" i="9"/>
  <c r="B174" i="9"/>
  <c r="C173" i="9"/>
  <c r="B173" i="9"/>
  <c r="C172" i="9"/>
  <c r="B172" i="9"/>
  <c r="C171" i="9"/>
  <c r="B171" i="9"/>
  <c r="C170" i="9"/>
  <c r="B170" i="9"/>
  <c r="C169" i="9"/>
  <c r="B169" i="9"/>
  <c r="C168" i="9"/>
  <c r="B168" i="9"/>
  <c r="C167" i="9"/>
  <c r="B167" i="9"/>
  <c r="C166" i="9"/>
  <c r="B166" i="9"/>
  <c r="C165" i="9"/>
  <c r="B165" i="9"/>
  <c r="C164" i="9"/>
  <c r="B164" i="9"/>
  <c r="C163" i="9"/>
  <c r="B163" i="9"/>
  <c r="C162" i="9"/>
  <c r="B162" i="9"/>
  <c r="C161" i="9"/>
  <c r="B161" i="9"/>
  <c r="C160" i="9"/>
  <c r="B160" i="9"/>
  <c r="C159" i="9"/>
  <c r="B159" i="9"/>
  <c r="C158" i="9"/>
  <c r="B158" i="9"/>
  <c r="C157" i="9"/>
  <c r="B157" i="9"/>
  <c r="C156" i="9"/>
  <c r="B156" i="9"/>
  <c r="C155" i="9"/>
  <c r="B155" i="9"/>
  <c r="C154" i="9"/>
  <c r="B154" i="9"/>
  <c r="C153" i="9"/>
  <c r="B153" i="9"/>
  <c r="C152" i="9"/>
  <c r="B152" i="9"/>
  <c r="C151" i="9"/>
  <c r="B151" i="9"/>
  <c r="C150" i="9"/>
  <c r="B150" i="9"/>
  <c r="C149" i="9"/>
  <c r="B149" i="9"/>
  <c r="C148" i="9"/>
  <c r="B148" i="9"/>
  <c r="C147" i="9"/>
  <c r="B147" i="9"/>
  <c r="C146" i="9"/>
  <c r="B146" i="9"/>
  <c r="C145" i="9"/>
  <c r="B145" i="9"/>
  <c r="C144" i="9"/>
  <c r="B144" i="9"/>
  <c r="C143" i="9"/>
  <c r="B143" i="9"/>
  <c r="C142" i="9"/>
  <c r="B142" i="9"/>
  <c r="C141" i="9"/>
  <c r="B141" i="9"/>
  <c r="C140" i="9"/>
  <c r="B140" i="9"/>
  <c r="C139" i="9"/>
  <c r="B139" i="9"/>
  <c r="C138" i="9"/>
  <c r="B138" i="9"/>
  <c r="C137" i="9"/>
  <c r="B137" i="9"/>
  <c r="C136" i="9"/>
  <c r="B136" i="9"/>
  <c r="C135" i="9"/>
  <c r="B135" i="9"/>
  <c r="C134" i="9"/>
  <c r="B134" i="9"/>
  <c r="C133" i="9"/>
  <c r="B133" i="9"/>
  <c r="C132" i="9"/>
  <c r="B132" i="9"/>
  <c r="C131" i="9"/>
  <c r="B131" i="9"/>
  <c r="C130" i="9"/>
  <c r="B130" i="9"/>
  <c r="C129" i="9"/>
  <c r="B129" i="9"/>
  <c r="C128" i="9"/>
  <c r="B128" i="9"/>
  <c r="C127" i="9"/>
  <c r="B127" i="9"/>
  <c r="C126" i="9"/>
  <c r="B126" i="9"/>
  <c r="C125" i="9"/>
  <c r="B125" i="9"/>
  <c r="C124" i="9"/>
  <c r="B124" i="9"/>
  <c r="C123" i="9"/>
  <c r="B123" i="9"/>
  <c r="C122" i="9"/>
  <c r="B122" i="9"/>
  <c r="C121" i="9"/>
  <c r="B121" i="9"/>
  <c r="C120" i="9"/>
  <c r="B120" i="9"/>
  <c r="C119" i="9"/>
  <c r="B119" i="9"/>
  <c r="C118" i="9"/>
  <c r="B118" i="9"/>
  <c r="C117" i="9"/>
  <c r="B117" i="9"/>
  <c r="C116" i="9"/>
  <c r="B116" i="9"/>
  <c r="C115" i="9"/>
  <c r="B115" i="9"/>
  <c r="C114" i="9"/>
  <c r="B114" i="9"/>
  <c r="C113" i="9"/>
  <c r="B113" i="9"/>
  <c r="C112" i="9"/>
  <c r="B112" i="9"/>
  <c r="C111" i="9"/>
  <c r="B111" i="9"/>
  <c r="C110" i="9"/>
  <c r="B110" i="9"/>
  <c r="C109" i="9"/>
  <c r="B109" i="9"/>
  <c r="C108" i="9"/>
  <c r="B108" i="9"/>
  <c r="C107" i="9"/>
  <c r="B107" i="9"/>
  <c r="C106" i="9"/>
  <c r="B106" i="9"/>
  <c r="C105" i="9"/>
  <c r="B105" i="9"/>
  <c r="C104" i="9"/>
  <c r="B104" i="9"/>
  <c r="C103" i="9"/>
  <c r="B103" i="9"/>
  <c r="C102" i="9"/>
  <c r="B102" i="9"/>
  <c r="C101" i="9"/>
  <c r="B101" i="9"/>
  <c r="C100" i="9"/>
  <c r="B100" i="9"/>
  <c r="C99" i="9"/>
  <c r="B99" i="9"/>
  <c r="C98" i="9"/>
  <c r="B98" i="9"/>
  <c r="C97" i="9"/>
  <c r="B97" i="9"/>
  <c r="C96" i="9"/>
  <c r="B96" i="9"/>
  <c r="C95" i="9"/>
  <c r="B95" i="9"/>
  <c r="C94" i="9"/>
  <c r="B94" i="9"/>
  <c r="C93" i="9"/>
  <c r="B93" i="9"/>
  <c r="C92" i="9"/>
  <c r="B92" i="9"/>
  <c r="C91" i="9"/>
  <c r="B91" i="9"/>
  <c r="C90" i="9"/>
  <c r="B90" i="9"/>
  <c r="C89" i="9"/>
  <c r="B89" i="9"/>
  <c r="C88" i="9"/>
  <c r="B88" i="9"/>
  <c r="C87" i="9"/>
  <c r="B87" i="9"/>
  <c r="C86" i="9"/>
  <c r="B86" i="9"/>
  <c r="C85" i="9"/>
  <c r="B85" i="9"/>
  <c r="C84" i="9"/>
  <c r="B84" i="9"/>
  <c r="C83" i="9"/>
  <c r="B83" i="9"/>
  <c r="C82" i="9"/>
  <c r="B82" i="9"/>
  <c r="C81" i="9"/>
  <c r="B81" i="9"/>
  <c r="C80" i="9"/>
  <c r="B80" i="9"/>
  <c r="C79" i="9"/>
  <c r="B79" i="9"/>
  <c r="C78" i="9"/>
  <c r="B78" i="9"/>
  <c r="C77" i="9"/>
  <c r="B77" i="9"/>
  <c r="C76" i="9"/>
  <c r="B76" i="9"/>
  <c r="C75" i="9"/>
  <c r="B75" i="9"/>
  <c r="C74" i="9"/>
  <c r="B74" i="9"/>
  <c r="C73" i="9"/>
  <c r="B73" i="9"/>
  <c r="C72" i="9"/>
  <c r="B72" i="9"/>
  <c r="C71" i="9"/>
  <c r="B71" i="9"/>
  <c r="C70" i="9"/>
  <c r="B70" i="9"/>
  <c r="C69" i="9"/>
  <c r="B69" i="9"/>
  <c r="C68" i="9"/>
  <c r="B68" i="9"/>
  <c r="C67" i="9"/>
  <c r="B67" i="9"/>
  <c r="C66" i="9"/>
  <c r="B66" i="9"/>
  <c r="C65" i="9"/>
  <c r="B65" i="9"/>
  <c r="C64" i="9"/>
  <c r="B64" i="9"/>
  <c r="C63" i="9"/>
  <c r="B63" i="9"/>
  <c r="C62" i="9"/>
  <c r="B62" i="9"/>
  <c r="C61" i="9"/>
  <c r="B61" i="9"/>
  <c r="C60" i="9"/>
  <c r="B60" i="9"/>
  <c r="C59" i="9"/>
  <c r="B59" i="9"/>
  <c r="C58" i="9"/>
  <c r="B58" i="9"/>
  <c r="C57" i="9"/>
  <c r="B57" i="9"/>
  <c r="C56" i="9"/>
  <c r="B56" i="9"/>
  <c r="C55" i="9"/>
  <c r="B55" i="9"/>
  <c r="C54" i="9"/>
  <c r="B54" i="9"/>
  <c r="C53" i="9"/>
  <c r="B53" i="9"/>
  <c r="C52" i="9"/>
  <c r="B52" i="9"/>
  <c r="C51" i="9"/>
  <c r="B51" i="9"/>
  <c r="C50" i="9"/>
  <c r="B50" i="9"/>
  <c r="C49" i="9"/>
  <c r="B49" i="9"/>
  <c r="C48" i="9"/>
  <c r="B48" i="9"/>
  <c r="C47" i="9"/>
  <c r="B47" i="9"/>
  <c r="C46" i="9"/>
  <c r="B46" i="9"/>
  <c r="C45" i="9"/>
  <c r="B45" i="9"/>
  <c r="C44" i="9"/>
  <c r="B44" i="9"/>
  <c r="C43" i="9"/>
  <c r="B43" i="9"/>
  <c r="C42" i="9"/>
  <c r="B42" i="9"/>
  <c r="C41" i="9"/>
  <c r="B41" i="9"/>
  <c r="C40" i="9"/>
  <c r="B40" i="9"/>
  <c r="C39" i="9"/>
  <c r="B39" i="9"/>
  <c r="C38" i="9"/>
  <c r="B38" i="9"/>
  <c r="C37" i="9"/>
  <c r="B37" i="9"/>
  <c r="C36" i="9"/>
  <c r="B36" i="9"/>
  <c r="C35" i="9"/>
  <c r="B35" i="9"/>
  <c r="C34" i="9"/>
  <c r="B34" i="9"/>
  <c r="C33" i="9"/>
  <c r="B33" i="9"/>
  <c r="C32" i="9"/>
  <c r="B32" i="9"/>
  <c r="C31" i="9"/>
  <c r="B31" i="9"/>
  <c r="C30" i="9"/>
  <c r="B30" i="9"/>
  <c r="C29" i="9"/>
  <c r="B29" i="9"/>
  <c r="C28" i="9"/>
  <c r="B28" i="9"/>
  <c r="C27" i="9"/>
  <c r="B27" i="9"/>
  <c r="C26" i="9"/>
  <c r="B26" i="9"/>
  <c r="C25" i="9"/>
  <c r="B25" i="9"/>
  <c r="C24" i="9"/>
  <c r="B24" i="9"/>
  <c r="C23" i="9"/>
  <c r="B23" i="9"/>
  <c r="C22" i="9"/>
  <c r="B22" i="9"/>
  <c r="C21" i="9"/>
  <c r="B21" i="9"/>
  <c r="C20" i="9"/>
  <c r="B20" i="9"/>
  <c r="C19" i="9"/>
  <c r="B19" i="9"/>
  <c r="C18" i="9"/>
  <c r="B18" i="9"/>
  <c r="C17" i="9"/>
  <c r="B17" i="9"/>
  <c r="C16" i="9"/>
  <c r="B16" i="9"/>
  <c r="C15" i="9"/>
  <c r="B15" i="9"/>
  <c r="C14" i="9"/>
  <c r="B14" i="9"/>
  <c r="C13" i="9"/>
  <c r="B13" i="9"/>
  <c r="C12" i="9"/>
  <c r="B12" i="9"/>
  <c r="C11" i="9"/>
  <c r="B11" i="9"/>
  <c r="C10" i="9"/>
  <c r="B10" i="9"/>
  <c r="C9" i="9"/>
  <c r="B9" i="9"/>
  <c r="C8" i="9"/>
  <c r="B8" i="9"/>
  <c r="C7" i="9"/>
  <c r="B7" i="9"/>
  <c r="C6" i="9"/>
  <c r="B6" i="9"/>
  <c r="C5" i="9"/>
  <c r="B5" i="9"/>
  <c r="C4" i="9"/>
  <c r="B4" i="9"/>
  <c r="C1502" i="8"/>
  <c r="B1502" i="8"/>
  <c r="C1501" i="8"/>
  <c r="B1501" i="8"/>
  <c r="C1500" i="8"/>
  <c r="B1500" i="8"/>
  <c r="C1499" i="8"/>
  <c r="B1499" i="8"/>
  <c r="C1498" i="8"/>
  <c r="B1498" i="8"/>
  <c r="C1497" i="8"/>
  <c r="B1497" i="8"/>
  <c r="C1496" i="8"/>
  <c r="B1496" i="8"/>
  <c r="C1495" i="8"/>
  <c r="B1495" i="8"/>
  <c r="C1494" i="8"/>
  <c r="B1494" i="8"/>
  <c r="C1493" i="8"/>
  <c r="B1493" i="8"/>
  <c r="C1492" i="8"/>
  <c r="B1492" i="8"/>
  <c r="C1491" i="8"/>
  <c r="B1491" i="8"/>
  <c r="C1490" i="8"/>
  <c r="B1490" i="8"/>
  <c r="C1489" i="8"/>
  <c r="B1489" i="8"/>
  <c r="C1488" i="8"/>
  <c r="B1488" i="8"/>
  <c r="C1487" i="8"/>
  <c r="B1487" i="8"/>
  <c r="C1486" i="8"/>
  <c r="B1486" i="8"/>
  <c r="C1485" i="8"/>
  <c r="B1485" i="8"/>
  <c r="C1484" i="8"/>
  <c r="B1484" i="8"/>
  <c r="C1483" i="8"/>
  <c r="B1483" i="8"/>
  <c r="C1482" i="8"/>
  <c r="B1482" i="8"/>
  <c r="C1481" i="8"/>
  <c r="B1481" i="8"/>
  <c r="C1480" i="8"/>
  <c r="B1480" i="8"/>
  <c r="C1479" i="8"/>
  <c r="B1479" i="8"/>
  <c r="C1478" i="8"/>
  <c r="B1478" i="8"/>
  <c r="C1477" i="8"/>
  <c r="B1477" i="8"/>
  <c r="C1476" i="8"/>
  <c r="B1476" i="8"/>
  <c r="C1475" i="8"/>
  <c r="B1475" i="8"/>
  <c r="C1474" i="8"/>
  <c r="B1474" i="8"/>
  <c r="C1473" i="8"/>
  <c r="B1473" i="8"/>
  <c r="C1472" i="8"/>
  <c r="B1472" i="8"/>
  <c r="C1471" i="8"/>
  <c r="B1471" i="8"/>
  <c r="C1470" i="8"/>
  <c r="B1470" i="8"/>
  <c r="C1469" i="8"/>
  <c r="B1469" i="8"/>
  <c r="C1468" i="8"/>
  <c r="B1468" i="8"/>
  <c r="C1467" i="8"/>
  <c r="B1467" i="8"/>
  <c r="C1466" i="8"/>
  <c r="B1466" i="8"/>
  <c r="C1465" i="8"/>
  <c r="B1465" i="8"/>
  <c r="C1464" i="8"/>
  <c r="B1464" i="8"/>
  <c r="C1463" i="8"/>
  <c r="B1463" i="8"/>
  <c r="C1462" i="8"/>
  <c r="B1462" i="8"/>
  <c r="C1461" i="8"/>
  <c r="B1461" i="8"/>
  <c r="C1460" i="8"/>
  <c r="B1460" i="8"/>
  <c r="C1459" i="8"/>
  <c r="B1459" i="8"/>
  <c r="C1458" i="8"/>
  <c r="B1458" i="8"/>
  <c r="C1457" i="8"/>
  <c r="B1457" i="8"/>
  <c r="C1456" i="8"/>
  <c r="B1456" i="8"/>
  <c r="C1455" i="8"/>
  <c r="B1455" i="8"/>
  <c r="C1454" i="8"/>
  <c r="B1454" i="8"/>
  <c r="C1453" i="8"/>
  <c r="B1453" i="8"/>
  <c r="C1452" i="8"/>
  <c r="B1452" i="8"/>
  <c r="C1451" i="8"/>
  <c r="B1451" i="8"/>
  <c r="C1450" i="8"/>
  <c r="B1450" i="8"/>
  <c r="C1449" i="8"/>
  <c r="B1449" i="8"/>
  <c r="C1448" i="8"/>
  <c r="B1448" i="8"/>
  <c r="C1447" i="8"/>
  <c r="B1447" i="8"/>
  <c r="C1446" i="8"/>
  <c r="B1446" i="8"/>
  <c r="C1445" i="8"/>
  <c r="B1445" i="8"/>
  <c r="C1444" i="8"/>
  <c r="B1444" i="8"/>
  <c r="C1443" i="8"/>
  <c r="B1443" i="8"/>
  <c r="C1442" i="8"/>
  <c r="B1442" i="8"/>
  <c r="C1441" i="8"/>
  <c r="B1441" i="8"/>
  <c r="C1440" i="8"/>
  <c r="B1440" i="8"/>
  <c r="C1439" i="8"/>
  <c r="B1439" i="8"/>
  <c r="C1438" i="8"/>
  <c r="B1438" i="8"/>
  <c r="C1437" i="8"/>
  <c r="B1437" i="8"/>
  <c r="C1436" i="8"/>
  <c r="B1436" i="8"/>
  <c r="C1435" i="8"/>
  <c r="B1435" i="8"/>
  <c r="C1434" i="8"/>
  <c r="B1434" i="8"/>
  <c r="C1433" i="8"/>
  <c r="B1433" i="8"/>
  <c r="C1432" i="8"/>
  <c r="B1432" i="8"/>
  <c r="C1431" i="8"/>
  <c r="B1431" i="8"/>
  <c r="C1430" i="8"/>
  <c r="B1430" i="8"/>
  <c r="C1429" i="8"/>
  <c r="B1429" i="8"/>
  <c r="C1428" i="8"/>
  <c r="B1428" i="8"/>
  <c r="C1427" i="8"/>
  <c r="B1427" i="8"/>
  <c r="C1426" i="8"/>
  <c r="B1426" i="8"/>
  <c r="C1425" i="8"/>
  <c r="B1425" i="8"/>
  <c r="C1424" i="8"/>
  <c r="B1424" i="8"/>
  <c r="C1423" i="8"/>
  <c r="B1423" i="8"/>
  <c r="C1422" i="8"/>
  <c r="B1422" i="8"/>
  <c r="C1421" i="8"/>
  <c r="B1421" i="8"/>
  <c r="C1420" i="8"/>
  <c r="B1420" i="8"/>
  <c r="C1419" i="8"/>
  <c r="B1419" i="8"/>
  <c r="C1418" i="8"/>
  <c r="B1418" i="8"/>
  <c r="C1417" i="8"/>
  <c r="B1417" i="8"/>
  <c r="C1416" i="8"/>
  <c r="B1416" i="8"/>
  <c r="C1415" i="8"/>
  <c r="B1415" i="8"/>
  <c r="C1414" i="8"/>
  <c r="B1414" i="8"/>
  <c r="C1413" i="8"/>
  <c r="B1413" i="8"/>
  <c r="C1412" i="8"/>
  <c r="B1412" i="8"/>
  <c r="C1411" i="8"/>
  <c r="B1411" i="8"/>
  <c r="C1410" i="8"/>
  <c r="B1410" i="8"/>
  <c r="C1409" i="8"/>
  <c r="B1409" i="8"/>
  <c r="C1408" i="8"/>
  <c r="B1408" i="8"/>
  <c r="C1407" i="8"/>
  <c r="B1407" i="8"/>
  <c r="C1406" i="8"/>
  <c r="B1406" i="8"/>
  <c r="C1405" i="8"/>
  <c r="B1405" i="8"/>
  <c r="C1404" i="8"/>
  <c r="B1404" i="8"/>
  <c r="C1403" i="8"/>
  <c r="B1403" i="8"/>
  <c r="C1402" i="8"/>
  <c r="B1402" i="8"/>
  <c r="C1401" i="8"/>
  <c r="B1401" i="8"/>
  <c r="C1400" i="8"/>
  <c r="B1400" i="8"/>
  <c r="C1399" i="8"/>
  <c r="B1399" i="8"/>
  <c r="C1398" i="8"/>
  <c r="B1398" i="8"/>
  <c r="C1397" i="8"/>
  <c r="B1397" i="8"/>
  <c r="C1396" i="8"/>
  <c r="B1396" i="8"/>
  <c r="C1395" i="8"/>
  <c r="B1395" i="8"/>
  <c r="C1394" i="8"/>
  <c r="B1394" i="8"/>
  <c r="C1393" i="8"/>
  <c r="B1393" i="8"/>
  <c r="C1392" i="8"/>
  <c r="B1392" i="8"/>
  <c r="C1391" i="8"/>
  <c r="B1391" i="8"/>
  <c r="C1390" i="8"/>
  <c r="B1390" i="8"/>
  <c r="C1389" i="8"/>
  <c r="B1389" i="8"/>
  <c r="C1388" i="8"/>
  <c r="B1388" i="8"/>
  <c r="C1387" i="8"/>
  <c r="B1387" i="8"/>
  <c r="C1386" i="8"/>
  <c r="B1386" i="8"/>
  <c r="C1385" i="8"/>
  <c r="B1385" i="8"/>
  <c r="C1384" i="8"/>
  <c r="B1384" i="8"/>
  <c r="C1383" i="8"/>
  <c r="B1383" i="8"/>
  <c r="C1382" i="8"/>
  <c r="B1382" i="8"/>
  <c r="C1381" i="8"/>
  <c r="B1381" i="8"/>
  <c r="C1380" i="8"/>
  <c r="B1380" i="8"/>
  <c r="C1379" i="8"/>
  <c r="B1379" i="8"/>
  <c r="C1378" i="8"/>
  <c r="B1378" i="8"/>
  <c r="C1377" i="8"/>
  <c r="B1377" i="8"/>
  <c r="C1376" i="8"/>
  <c r="B1376" i="8"/>
  <c r="C1375" i="8"/>
  <c r="B1375" i="8"/>
  <c r="C1374" i="8"/>
  <c r="B1374" i="8"/>
  <c r="C1373" i="8"/>
  <c r="B1373" i="8"/>
  <c r="C1372" i="8"/>
  <c r="B1372" i="8"/>
  <c r="C1371" i="8"/>
  <c r="B1371" i="8"/>
  <c r="C1370" i="8"/>
  <c r="B1370" i="8"/>
  <c r="C1369" i="8"/>
  <c r="B1369" i="8"/>
  <c r="C1368" i="8"/>
  <c r="B1368" i="8"/>
  <c r="C1367" i="8"/>
  <c r="B1367" i="8"/>
  <c r="C1366" i="8"/>
  <c r="B1366" i="8"/>
  <c r="C1365" i="8"/>
  <c r="B1365" i="8"/>
  <c r="C1364" i="8"/>
  <c r="B1364" i="8"/>
  <c r="C1363" i="8"/>
  <c r="B1363" i="8"/>
  <c r="C1362" i="8"/>
  <c r="B1362" i="8"/>
  <c r="C1361" i="8"/>
  <c r="B1361" i="8"/>
  <c r="C1360" i="8"/>
  <c r="B1360" i="8"/>
  <c r="C1359" i="8"/>
  <c r="B1359" i="8"/>
  <c r="C1358" i="8"/>
  <c r="B1358" i="8"/>
  <c r="C1357" i="8"/>
  <c r="B1357" i="8"/>
  <c r="C1356" i="8"/>
  <c r="B1356" i="8"/>
  <c r="C1355" i="8"/>
  <c r="B1355" i="8"/>
  <c r="C1354" i="8"/>
  <c r="B1354" i="8"/>
  <c r="C1353" i="8"/>
  <c r="B1353" i="8"/>
  <c r="C1352" i="8"/>
  <c r="B1352" i="8"/>
  <c r="C1351" i="8"/>
  <c r="B1351" i="8"/>
  <c r="C1350" i="8"/>
  <c r="B1350" i="8"/>
  <c r="C1349" i="8"/>
  <c r="B1349" i="8"/>
  <c r="C1348" i="8"/>
  <c r="B1348" i="8"/>
  <c r="C1347" i="8"/>
  <c r="B1347" i="8"/>
  <c r="C1346" i="8"/>
  <c r="B1346" i="8"/>
  <c r="C1345" i="8"/>
  <c r="B1345" i="8"/>
  <c r="C1344" i="8"/>
  <c r="B1344" i="8"/>
  <c r="C1343" i="8"/>
  <c r="B1343" i="8"/>
  <c r="C1342" i="8"/>
  <c r="B1342" i="8"/>
  <c r="C1341" i="8"/>
  <c r="B1341" i="8"/>
  <c r="C1340" i="8"/>
  <c r="B1340" i="8"/>
  <c r="C1339" i="8"/>
  <c r="B1339" i="8"/>
  <c r="C1338" i="8"/>
  <c r="B1338" i="8"/>
  <c r="C1337" i="8"/>
  <c r="B1337" i="8"/>
  <c r="C1336" i="8"/>
  <c r="B1336" i="8"/>
  <c r="C1335" i="8"/>
  <c r="B1335" i="8"/>
  <c r="C1334" i="8"/>
  <c r="B1334" i="8"/>
  <c r="C1333" i="8"/>
  <c r="B1333" i="8"/>
  <c r="C1332" i="8"/>
  <c r="B1332" i="8"/>
  <c r="C1331" i="8"/>
  <c r="B1331" i="8"/>
  <c r="C1330" i="8"/>
  <c r="B1330" i="8"/>
  <c r="C1329" i="8"/>
  <c r="B1329" i="8"/>
  <c r="C1328" i="8"/>
  <c r="B1328" i="8"/>
  <c r="C1327" i="8"/>
  <c r="B1327" i="8"/>
  <c r="C1326" i="8"/>
  <c r="B1326" i="8"/>
  <c r="C1325" i="8"/>
  <c r="B1325" i="8"/>
  <c r="C1324" i="8"/>
  <c r="B1324" i="8"/>
  <c r="C1323" i="8"/>
  <c r="B1323" i="8"/>
  <c r="C1322" i="8"/>
  <c r="B1322" i="8"/>
  <c r="C1321" i="8"/>
  <c r="B1321" i="8"/>
  <c r="C1320" i="8"/>
  <c r="B1320" i="8"/>
  <c r="C1319" i="8"/>
  <c r="B1319" i="8"/>
  <c r="C1318" i="8"/>
  <c r="B1318" i="8"/>
  <c r="C1317" i="8"/>
  <c r="B1317" i="8"/>
  <c r="C1316" i="8"/>
  <c r="B1316" i="8"/>
  <c r="C1315" i="8"/>
  <c r="B1315" i="8"/>
  <c r="C1314" i="8"/>
  <c r="B1314" i="8"/>
  <c r="C1313" i="8"/>
  <c r="B1313" i="8"/>
  <c r="C1312" i="8"/>
  <c r="B1312" i="8"/>
  <c r="C1311" i="8"/>
  <c r="B1311" i="8"/>
  <c r="C1310" i="8"/>
  <c r="B1310" i="8"/>
  <c r="C1309" i="8"/>
  <c r="B1309" i="8"/>
  <c r="C1308" i="8"/>
  <c r="B1308" i="8"/>
  <c r="C1307" i="8"/>
  <c r="B1307" i="8"/>
  <c r="C1306" i="8"/>
  <c r="B1306" i="8"/>
  <c r="C1305" i="8"/>
  <c r="B1305" i="8"/>
  <c r="C1304" i="8"/>
  <c r="B1304" i="8"/>
  <c r="C1303" i="8"/>
  <c r="B1303" i="8"/>
  <c r="C1302" i="8"/>
  <c r="B1302" i="8"/>
  <c r="C1301" i="8"/>
  <c r="B1301" i="8"/>
  <c r="C1300" i="8"/>
  <c r="B1300" i="8"/>
  <c r="C1299" i="8"/>
  <c r="B1299" i="8"/>
  <c r="C1298" i="8"/>
  <c r="B1298" i="8"/>
  <c r="C1297" i="8"/>
  <c r="B1297" i="8"/>
  <c r="C1296" i="8"/>
  <c r="B1296" i="8"/>
  <c r="C1295" i="8"/>
  <c r="B1295" i="8"/>
  <c r="C1294" i="8"/>
  <c r="B1294" i="8"/>
  <c r="C1293" i="8"/>
  <c r="B1293" i="8"/>
  <c r="C1292" i="8"/>
  <c r="B1292" i="8"/>
  <c r="C1291" i="8"/>
  <c r="B1291" i="8"/>
  <c r="C1290" i="8"/>
  <c r="B1290" i="8"/>
  <c r="C1289" i="8"/>
  <c r="B1289" i="8"/>
  <c r="C1288" i="8"/>
  <c r="B1288" i="8"/>
  <c r="C1287" i="8"/>
  <c r="B1287" i="8"/>
  <c r="C1286" i="8"/>
  <c r="B1286" i="8"/>
  <c r="C1285" i="8"/>
  <c r="B1285" i="8"/>
  <c r="C1284" i="8"/>
  <c r="B1284" i="8"/>
  <c r="C1283" i="8"/>
  <c r="B1283" i="8"/>
  <c r="C1282" i="8"/>
  <c r="B1282" i="8"/>
  <c r="C1281" i="8"/>
  <c r="B1281" i="8"/>
  <c r="C1280" i="8"/>
  <c r="B1280" i="8"/>
  <c r="C1279" i="8"/>
  <c r="B1279" i="8"/>
  <c r="C1278" i="8"/>
  <c r="B1278" i="8"/>
  <c r="C1277" i="8"/>
  <c r="B1277" i="8"/>
  <c r="C1276" i="8"/>
  <c r="B1276" i="8"/>
  <c r="C1275" i="8"/>
  <c r="B1275" i="8"/>
  <c r="C1274" i="8"/>
  <c r="B1274" i="8"/>
  <c r="C1273" i="8"/>
  <c r="B1273" i="8"/>
  <c r="C1272" i="8"/>
  <c r="B1272" i="8"/>
  <c r="C1271" i="8"/>
  <c r="B1271" i="8"/>
  <c r="C1270" i="8"/>
  <c r="B1270" i="8"/>
  <c r="C1269" i="8"/>
  <c r="B1269" i="8"/>
  <c r="C1268" i="8"/>
  <c r="B1268" i="8"/>
  <c r="C1267" i="8"/>
  <c r="B1267" i="8"/>
  <c r="C1266" i="8"/>
  <c r="B1266" i="8"/>
  <c r="C1265" i="8"/>
  <c r="B1265" i="8"/>
  <c r="C1264" i="8"/>
  <c r="B1264" i="8"/>
  <c r="C1263" i="8"/>
  <c r="B1263" i="8"/>
  <c r="C1262" i="8"/>
  <c r="B1262" i="8"/>
  <c r="C1261" i="8"/>
  <c r="B1261" i="8"/>
  <c r="C1260" i="8"/>
  <c r="B1260" i="8"/>
  <c r="C1259" i="8"/>
  <c r="B1259" i="8"/>
  <c r="C1258" i="8"/>
  <c r="B1258" i="8"/>
  <c r="C1257" i="8"/>
  <c r="B1257" i="8"/>
  <c r="C1256" i="8"/>
  <c r="B1256" i="8"/>
  <c r="C1255" i="8"/>
  <c r="B1255" i="8"/>
  <c r="C1254" i="8"/>
  <c r="B1254" i="8"/>
  <c r="C1253" i="8"/>
  <c r="B1253" i="8"/>
  <c r="C1252" i="8"/>
  <c r="B1252" i="8"/>
  <c r="C1251" i="8"/>
  <c r="B1251" i="8"/>
  <c r="C1250" i="8"/>
  <c r="B1250" i="8"/>
  <c r="C1249" i="8"/>
  <c r="B1249" i="8"/>
  <c r="C1248" i="8"/>
  <c r="B1248" i="8"/>
  <c r="C1247" i="8"/>
  <c r="B1247" i="8"/>
  <c r="C1246" i="8"/>
  <c r="B1246" i="8"/>
  <c r="C1245" i="8"/>
  <c r="B1245" i="8"/>
  <c r="C1244" i="8"/>
  <c r="B1244" i="8"/>
  <c r="C1243" i="8"/>
  <c r="B1243" i="8"/>
  <c r="C1242" i="8"/>
  <c r="B1242" i="8"/>
  <c r="C1241" i="8"/>
  <c r="B1241" i="8"/>
  <c r="C1240" i="8"/>
  <c r="B1240" i="8"/>
  <c r="C1239" i="8"/>
  <c r="B1239" i="8"/>
  <c r="C1238" i="8"/>
  <c r="B1238" i="8"/>
  <c r="C1237" i="8"/>
  <c r="B1237" i="8"/>
  <c r="C1236" i="8"/>
  <c r="B1236" i="8"/>
  <c r="C1235" i="8"/>
  <c r="B1235" i="8"/>
  <c r="C1234" i="8"/>
  <c r="B1234" i="8"/>
  <c r="C1233" i="8"/>
  <c r="B1233" i="8"/>
  <c r="C1232" i="8"/>
  <c r="B1232" i="8"/>
  <c r="C1231" i="8"/>
  <c r="B1231" i="8"/>
  <c r="C1230" i="8"/>
  <c r="B1230" i="8"/>
  <c r="C1229" i="8"/>
  <c r="B1229" i="8"/>
  <c r="C1228" i="8"/>
  <c r="B1228" i="8"/>
  <c r="C1227" i="8"/>
  <c r="B1227" i="8"/>
  <c r="C1226" i="8"/>
  <c r="B1226" i="8"/>
  <c r="C1225" i="8"/>
  <c r="B1225" i="8"/>
  <c r="C1224" i="8"/>
  <c r="B1224" i="8"/>
  <c r="C1223" i="8"/>
  <c r="B1223" i="8"/>
  <c r="C1222" i="8"/>
  <c r="B1222" i="8"/>
  <c r="C1221" i="8"/>
  <c r="B1221" i="8"/>
  <c r="C1220" i="8"/>
  <c r="B1220" i="8"/>
  <c r="C1219" i="8"/>
  <c r="B1219" i="8"/>
  <c r="C1218" i="8"/>
  <c r="B1218" i="8"/>
  <c r="C1217" i="8"/>
  <c r="B1217" i="8"/>
  <c r="C1216" i="8"/>
  <c r="B1216" i="8"/>
  <c r="C1215" i="8"/>
  <c r="B1215" i="8"/>
  <c r="C1214" i="8"/>
  <c r="B1214" i="8"/>
  <c r="C1213" i="8"/>
  <c r="B1213" i="8"/>
  <c r="C1212" i="8"/>
  <c r="B1212" i="8"/>
  <c r="C1211" i="8"/>
  <c r="B1211" i="8"/>
  <c r="C1210" i="8"/>
  <c r="B1210" i="8"/>
  <c r="C1209" i="8"/>
  <c r="B1209" i="8"/>
  <c r="C1208" i="8"/>
  <c r="B1208" i="8"/>
  <c r="C1207" i="8"/>
  <c r="B1207" i="8"/>
  <c r="C1206" i="8"/>
  <c r="B1206" i="8"/>
  <c r="C1205" i="8"/>
  <c r="B1205" i="8"/>
  <c r="C1204" i="8"/>
  <c r="B1204" i="8"/>
  <c r="C1203" i="8"/>
  <c r="B1203" i="8"/>
  <c r="C1202" i="8"/>
  <c r="B1202" i="8"/>
  <c r="C1201" i="8"/>
  <c r="B1201" i="8"/>
  <c r="C1200" i="8"/>
  <c r="B1200" i="8"/>
  <c r="C1199" i="8"/>
  <c r="B1199" i="8"/>
  <c r="C1198" i="8"/>
  <c r="B1198" i="8"/>
  <c r="C1197" i="8"/>
  <c r="B1197" i="8"/>
  <c r="C1196" i="8"/>
  <c r="B1196" i="8"/>
  <c r="C1195" i="8"/>
  <c r="B1195" i="8"/>
  <c r="C1194" i="8"/>
  <c r="B1194" i="8"/>
  <c r="C1193" i="8"/>
  <c r="B1193" i="8"/>
  <c r="C1192" i="8"/>
  <c r="B1192" i="8"/>
  <c r="C1191" i="8"/>
  <c r="B1191" i="8"/>
  <c r="C1190" i="8"/>
  <c r="B1190" i="8"/>
  <c r="C1189" i="8"/>
  <c r="B1189" i="8"/>
  <c r="C1188" i="8"/>
  <c r="B1188" i="8"/>
  <c r="C1187" i="8"/>
  <c r="B1187" i="8"/>
  <c r="C1186" i="8"/>
  <c r="B1186" i="8"/>
  <c r="C1185" i="8"/>
  <c r="B1185" i="8"/>
  <c r="C1184" i="8"/>
  <c r="B1184" i="8"/>
  <c r="C1183" i="8"/>
  <c r="B1183" i="8"/>
  <c r="C1182" i="8"/>
  <c r="B1182" i="8"/>
  <c r="C1181" i="8"/>
  <c r="B1181" i="8"/>
  <c r="C1180" i="8"/>
  <c r="B1180" i="8"/>
  <c r="C1179" i="8"/>
  <c r="B1179" i="8"/>
  <c r="C1178" i="8"/>
  <c r="B1178" i="8"/>
  <c r="C1177" i="8"/>
  <c r="B1177" i="8"/>
  <c r="C1176" i="8"/>
  <c r="B1176" i="8"/>
  <c r="C1175" i="8"/>
  <c r="B1175" i="8"/>
  <c r="C1174" i="8"/>
  <c r="B1174" i="8"/>
  <c r="C1173" i="8"/>
  <c r="B1173" i="8"/>
  <c r="C1172" i="8"/>
  <c r="B1172" i="8"/>
  <c r="C1171" i="8"/>
  <c r="B1171" i="8"/>
  <c r="C1170" i="8"/>
  <c r="B1170" i="8"/>
  <c r="C1169" i="8"/>
  <c r="B1169" i="8"/>
  <c r="C1168" i="8"/>
  <c r="B1168" i="8"/>
  <c r="C1167" i="8"/>
  <c r="B1167" i="8"/>
  <c r="C1166" i="8"/>
  <c r="B1166" i="8"/>
  <c r="C1165" i="8"/>
  <c r="B1165" i="8"/>
  <c r="C1164" i="8"/>
  <c r="B1164" i="8"/>
  <c r="C1163" i="8"/>
  <c r="B1163" i="8"/>
  <c r="C1162" i="8"/>
  <c r="B1162" i="8"/>
  <c r="C1161" i="8"/>
  <c r="B1161" i="8"/>
  <c r="C1160" i="8"/>
  <c r="B1160" i="8"/>
  <c r="C1159" i="8"/>
  <c r="B1159" i="8"/>
  <c r="C1158" i="8"/>
  <c r="B1158" i="8"/>
  <c r="C1157" i="8"/>
  <c r="B1157" i="8"/>
  <c r="C1156" i="8"/>
  <c r="B1156" i="8"/>
  <c r="C1155" i="8"/>
  <c r="B1155" i="8"/>
  <c r="C1154" i="8"/>
  <c r="B1154" i="8"/>
  <c r="C1153" i="8"/>
  <c r="B1153" i="8"/>
  <c r="C1152" i="8"/>
  <c r="B1152" i="8"/>
  <c r="C1151" i="8"/>
  <c r="B1151" i="8"/>
  <c r="C1150" i="8"/>
  <c r="B1150" i="8"/>
  <c r="C1149" i="8"/>
  <c r="B1149" i="8"/>
  <c r="C1148" i="8"/>
  <c r="B1148" i="8"/>
  <c r="C1147" i="8"/>
  <c r="B1147" i="8"/>
  <c r="C1146" i="8"/>
  <c r="B1146" i="8"/>
  <c r="C1145" i="8"/>
  <c r="B1145" i="8"/>
  <c r="C1144" i="8"/>
  <c r="B1144" i="8"/>
  <c r="C1143" i="8"/>
  <c r="B1143" i="8"/>
  <c r="C1142" i="8"/>
  <c r="B1142" i="8"/>
  <c r="C1141" i="8"/>
  <c r="B1141" i="8"/>
  <c r="C1140" i="8"/>
  <c r="B1140" i="8"/>
  <c r="C1139" i="8"/>
  <c r="B1139" i="8"/>
  <c r="C1138" i="8"/>
  <c r="B1138" i="8"/>
  <c r="C1137" i="8"/>
  <c r="B1137" i="8"/>
  <c r="C1136" i="8"/>
  <c r="B1136" i="8"/>
  <c r="C1135" i="8"/>
  <c r="B1135" i="8"/>
  <c r="C1134" i="8"/>
  <c r="B1134" i="8"/>
  <c r="C1133" i="8"/>
  <c r="B1133" i="8"/>
  <c r="C1132" i="8"/>
  <c r="B1132" i="8"/>
  <c r="C1131" i="8"/>
  <c r="B1131" i="8"/>
  <c r="C1130" i="8"/>
  <c r="B1130" i="8"/>
  <c r="C1129" i="8"/>
  <c r="B1129" i="8"/>
  <c r="C1128" i="8"/>
  <c r="B1128" i="8"/>
  <c r="C1127" i="8"/>
  <c r="B1127" i="8"/>
  <c r="C1126" i="8"/>
  <c r="B1126" i="8"/>
  <c r="C1125" i="8"/>
  <c r="B1125" i="8"/>
  <c r="C1124" i="8"/>
  <c r="B1124" i="8"/>
  <c r="C1123" i="8"/>
  <c r="B1123" i="8"/>
  <c r="C1122" i="8"/>
  <c r="B1122" i="8"/>
  <c r="C1121" i="8"/>
  <c r="B1121" i="8"/>
  <c r="C1120" i="8"/>
  <c r="B1120" i="8"/>
  <c r="C1119" i="8"/>
  <c r="B1119" i="8"/>
  <c r="C1118" i="8"/>
  <c r="B1118" i="8"/>
  <c r="C1117" i="8"/>
  <c r="B1117" i="8"/>
  <c r="C1116" i="8"/>
  <c r="B1116" i="8"/>
  <c r="C1115" i="8"/>
  <c r="B1115" i="8"/>
  <c r="C1114" i="8"/>
  <c r="B1114" i="8"/>
  <c r="C1113" i="8"/>
  <c r="B1113" i="8"/>
  <c r="C1112" i="8"/>
  <c r="B1112" i="8"/>
  <c r="C1111" i="8"/>
  <c r="B1111" i="8"/>
  <c r="C1110" i="8"/>
  <c r="B1110" i="8"/>
  <c r="C1109" i="8"/>
  <c r="B1109" i="8"/>
  <c r="C1108" i="8"/>
  <c r="B1108" i="8"/>
  <c r="C1107" i="8"/>
  <c r="B1107" i="8"/>
  <c r="C1106" i="8"/>
  <c r="B1106" i="8"/>
  <c r="C1105" i="8"/>
  <c r="B1105" i="8"/>
  <c r="C1104" i="8"/>
  <c r="B1104" i="8"/>
  <c r="C1103" i="8"/>
  <c r="B1103" i="8"/>
  <c r="C1102" i="8"/>
  <c r="B1102" i="8"/>
  <c r="C1101" i="8"/>
  <c r="B1101" i="8"/>
  <c r="C1100" i="8"/>
  <c r="B1100" i="8"/>
  <c r="C1099" i="8"/>
  <c r="B1099" i="8"/>
  <c r="C1098" i="8"/>
  <c r="B1098" i="8"/>
  <c r="C1097" i="8"/>
  <c r="B1097" i="8"/>
  <c r="C1096" i="8"/>
  <c r="B1096" i="8"/>
  <c r="C1095" i="8"/>
  <c r="B1095" i="8"/>
  <c r="C1094" i="8"/>
  <c r="B1094" i="8"/>
  <c r="C1093" i="8"/>
  <c r="B1093" i="8"/>
  <c r="C1092" i="8"/>
  <c r="B1092" i="8"/>
  <c r="C1091" i="8"/>
  <c r="B1091" i="8"/>
  <c r="C1090" i="8"/>
  <c r="B1090" i="8"/>
  <c r="C1089" i="8"/>
  <c r="B1089" i="8"/>
  <c r="C1088" i="8"/>
  <c r="B1088" i="8"/>
  <c r="C1087" i="8"/>
  <c r="B1087" i="8"/>
  <c r="C1086" i="8"/>
  <c r="B1086" i="8"/>
  <c r="C1085" i="8"/>
  <c r="B1085" i="8"/>
  <c r="C1084" i="8"/>
  <c r="B1084" i="8"/>
  <c r="C1083" i="8"/>
  <c r="B1083" i="8"/>
  <c r="C1082" i="8"/>
  <c r="B1082" i="8"/>
  <c r="C1081" i="8"/>
  <c r="B1081" i="8"/>
  <c r="C1080" i="8"/>
  <c r="B1080" i="8"/>
  <c r="C1079" i="8"/>
  <c r="B1079" i="8"/>
  <c r="C1078" i="8"/>
  <c r="B1078" i="8"/>
  <c r="C1077" i="8"/>
  <c r="B1077" i="8"/>
  <c r="C1076" i="8"/>
  <c r="B1076" i="8"/>
  <c r="C1075" i="8"/>
  <c r="B1075" i="8"/>
  <c r="C1074" i="8"/>
  <c r="B1074" i="8"/>
  <c r="C1073" i="8"/>
  <c r="B1073" i="8"/>
  <c r="C1072" i="8"/>
  <c r="B1072" i="8"/>
  <c r="C1071" i="8"/>
  <c r="B1071" i="8"/>
  <c r="C1070" i="8"/>
  <c r="B1070" i="8"/>
  <c r="C1069" i="8"/>
  <c r="B1069" i="8"/>
  <c r="C1068" i="8"/>
  <c r="B1068" i="8"/>
  <c r="C1067" i="8"/>
  <c r="B1067" i="8"/>
  <c r="C1066" i="8"/>
  <c r="B1066" i="8"/>
  <c r="C1065" i="8"/>
  <c r="B1065" i="8"/>
  <c r="C1064" i="8"/>
  <c r="B1064" i="8"/>
  <c r="C1063" i="8"/>
  <c r="B1063" i="8"/>
  <c r="C1062" i="8"/>
  <c r="B1062" i="8"/>
  <c r="C1061" i="8"/>
  <c r="B1061" i="8"/>
  <c r="C1060" i="8"/>
  <c r="B1060" i="8"/>
  <c r="C1059" i="8"/>
  <c r="B1059" i="8"/>
  <c r="C1058" i="8"/>
  <c r="B1058" i="8"/>
  <c r="C1057" i="8"/>
  <c r="B1057" i="8"/>
  <c r="C1056" i="8"/>
  <c r="B1056" i="8"/>
  <c r="C1055" i="8"/>
  <c r="B1055" i="8"/>
  <c r="C1054" i="8"/>
  <c r="B1054" i="8"/>
  <c r="C1053" i="8"/>
  <c r="B1053" i="8"/>
  <c r="C1052" i="8"/>
  <c r="B1052" i="8"/>
  <c r="C1051" i="8"/>
  <c r="B1051" i="8"/>
  <c r="C1050" i="8"/>
  <c r="B1050" i="8"/>
  <c r="C1049" i="8"/>
  <c r="B1049" i="8"/>
  <c r="C1048" i="8"/>
  <c r="B1048" i="8"/>
  <c r="C1047" i="8"/>
  <c r="B1047" i="8"/>
  <c r="C1046" i="8"/>
  <c r="B1046" i="8"/>
  <c r="C1045" i="8"/>
  <c r="B1045" i="8"/>
  <c r="C1044" i="8"/>
  <c r="B1044" i="8"/>
  <c r="C1043" i="8"/>
  <c r="B1043" i="8"/>
  <c r="C1042" i="8"/>
  <c r="B1042" i="8"/>
  <c r="C1041" i="8"/>
  <c r="B1041" i="8"/>
  <c r="C1040" i="8"/>
  <c r="B1040" i="8"/>
  <c r="C1039" i="8"/>
  <c r="B1039" i="8"/>
  <c r="C1038" i="8"/>
  <c r="B1038" i="8"/>
  <c r="C1037" i="8"/>
  <c r="B1037" i="8"/>
  <c r="C1036" i="8"/>
  <c r="B1036" i="8"/>
  <c r="C1035" i="8"/>
  <c r="B1035" i="8"/>
  <c r="C1034" i="8"/>
  <c r="B1034" i="8"/>
  <c r="C1033" i="8"/>
  <c r="B1033" i="8"/>
  <c r="C1032" i="8"/>
  <c r="B1032" i="8"/>
  <c r="C1031" i="8"/>
  <c r="B1031" i="8"/>
  <c r="C1030" i="8"/>
  <c r="B1030" i="8"/>
  <c r="C1029" i="8"/>
  <c r="B1029" i="8"/>
  <c r="C1028" i="8"/>
  <c r="B1028" i="8"/>
  <c r="C1027" i="8"/>
  <c r="B1027" i="8"/>
  <c r="C1026" i="8"/>
  <c r="B1026" i="8"/>
  <c r="C1025" i="8"/>
  <c r="B1025" i="8"/>
  <c r="C1024" i="8"/>
  <c r="B1024" i="8"/>
  <c r="C1023" i="8"/>
  <c r="B1023" i="8"/>
  <c r="C1022" i="8"/>
  <c r="B1022" i="8"/>
  <c r="C1021" i="8"/>
  <c r="B1021" i="8"/>
  <c r="C1020" i="8"/>
  <c r="B1020" i="8"/>
  <c r="C1019" i="8"/>
  <c r="B1019" i="8"/>
  <c r="C1018" i="8"/>
  <c r="B1018" i="8"/>
  <c r="C1017" i="8"/>
  <c r="B1017" i="8"/>
  <c r="C1016" i="8"/>
  <c r="B1016" i="8"/>
  <c r="C1015" i="8"/>
  <c r="B1015" i="8"/>
  <c r="C1014" i="8"/>
  <c r="B1014" i="8"/>
  <c r="C1013" i="8"/>
  <c r="B1013" i="8"/>
  <c r="C1012" i="8"/>
  <c r="B1012" i="8"/>
  <c r="C1011" i="8"/>
  <c r="B1011" i="8"/>
  <c r="C1010" i="8"/>
  <c r="B1010" i="8"/>
  <c r="C1009" i="8"/>
  <c r="B1009" i="8"/>
  <c r="C1008" i="8"/>
  <c r="B1008" i="8"/>
  <c r="C1007" i="8"/>
  <c r="B1007" i="8"/>
  <c r="C1006" i="8"/>
  <c r="B1006" i="8"/>
  <c r="C1005" i="8"/>
  <c r="B1005" i="8"/>
  <c r="C1004" i="8"/>
  <c r="B1004" i="8"/>
  <c r="C1003" i="8"/>
  <c r="B1003" i="8"/>
  <c r="C1002" i="8"/>
  <c r="B1002" i="8"/>
  <c r="C1001" i="8"/>
  <c r="B1001" i="8"/>
  <c r="C1000" i="8"/>
  <c r="B1000" i="8"/>
  <c r="C999" i="8"/>
  <c r="B999" i="8"/>
  <c r="C998" i="8"/>
  <c r="B998" i="8"/>
  <c r="C997" i="8"/>
  <c r="B997" i="8"/>
  <c r="C996" i="8"/>
  <c r="B996" i="8"/>
  <c r="C995" i="8"/>
  <c r="B995" i="8"/>
  <c r="C994" i="8"/>
  <c r="B994" i="8"/>
  <c r="C993" i="8"/>
  <c r="B993" i="8"/>
  <c r="C992" i="8"/>
  <c r="B992" i="8"/>
  <c r="C991" i="8"/>
  <c r="B991" i="8"/>
  <c r="C990" i="8"/>
  <c r="B990" i="8"/>
  <c r="C989" i="8"/>
  <c r="B989" i="8"/>
  <c r="C988" i="8"/>
  <c r="B988" i="8"/>
  <c r="C987" i="8"/>
  <c r="B987" i="8"/>
  <c r="C986" i="8"/>
  <c r="B986" i="8"/>
  <c r="C985" i="8"/>
  <c r="B985" i="8"/>
  <c r="C984" i="8"/>
  <c r="B984" i="8"/>
  <c r="C983" i="8"/>
  <c r="B983" i="8"/>
  <c r="C982" i="8"/>
  <c r="B982" i="8"/>
  <c r="C981" i="8"/>
  <c r="B981" i="8"/>
  <c r="C980" i="8"/>
  <c r="B980" i="8"/>
  <c r="C979" i="8"/>
  <c r="B979" i="8"/>
  <c r="C978" i="8"/>
  <c r="B978" i="8"/>
  <c r="C977" i="8"/>
  <c r="B977" i="8"/>
  <c r="C976" i="8"/>
  <c r="B976" i="8"/>
  <c r="C975" i="8"/>
  <c r="B975" i="8"/>
  <c r="C974" i="8"/>
  <c r="B974" i="8"/>
  <c r="C973" i="8"/>
  <c r="B973" i="8"/>
  <c r="C972" i="8"/>
  <c r="B972" i="8"/>
  <c r="C971" i="8"/>
  <c r="B971" i="8"/>
  <c r="C970" i="8"/>
  <c r="B970" i="8"/>
  <c r="C969" i="8"/>
  <c r="B969" i="8"/>
  <c r="C968" i="8"/>
  <c r="B968" i="8"/>
  <c r="C967" i="8"/>
  <c r="B967" i="8"/>
  <c r="C966" i="8"/>
  <c r="B966" i="8"/>
  <c r="C965" i="8"/>
  <c r="B965" i="8"/>
  <c r="C964" i="8"/>
  <c r="B964" i="8"/>
  <c r="C963" i="8"/>
  <c r="B963" i="8"/>
  <c r="C962" i="8"/>
  <c r="B962" i="8"/>
  <c r="C961" i="8"/>
  <c r="B961" i="8"/>
  <c r="C960" i="8"/>
  <c r="B960" i="8"/>
  <c r="C959" i="8"/>
  <c r="B959" i="8"/>
  <c r="C958" i="8"/>
  <c r="B958" i="8"/>
  <c r="C957" i="8"/>
  <c r="B957" i="8"/>
  <c r="C956" i="8"/>
  <c r="B956" i="8"/>
  <c r="C955" i="8"/>
  <c r="B955" i="8"/>
  <c r="C954" i="8"/>
  <c r="B954" i="8"/>
  <c r="C953" i="8"/>
  <c r="B953" i="8"/>
  <c r="C952" i="8"/>
  <c r="B952" i="8"/>
  <c r="C951" i="8"/>
  <c r="B951" i="8"/>
  <c r="C950" i="8"/>
  <c r="B950" i="8"/>
  <c r="C949" i="8"/>
  <c r="B949" i="8"/>
  <c r="C948" i="8"/>
  <c r="B948" i="8"/>
  <c r="C947" i="8"/>
  <c r="B947" i="8"/>
  <c r="C946" i="8"/>
  <c r="B946" i="8"/>
  <c r="C945" i="8"/>
  <c r="B945" i="8"/>
  <c r="C944" i="8"/>
  <c r="B944" i="8"/>
  <c r="C943" i="8"/>
  <c r="B943" i="8"/>
  <c r="C942" i="8"/>
  <c r="B942" i="8"/>
  <c r="C941" i="8"/>
  <c r="B941" i="8"/>
  <c r="C940" i="8"/>
  <c r="B940" i="8"/>
  <c r="C939" i="8"/>
  <c r="B939" i="8"/>
  <c r="C938" i="8"/>
  <c r="B938" i="8"/>
  <c r="C937" i="8"/>
  <c r="B937" i="8"/>
  <c r="C936" i="8"/>
  <c r="B936" i="8"/>
  <c r="C935" i="8"/>
  <c r="B935" i="8"/>
  <c r="C934" i="8"/>
  <c r="B934" i="8"/>
  <c r="C933" i="8"/>
  <c r="B933" i="8"/>
  <c r="C932" i="8"/>
  <c r="B932" i="8"/>
  <c r="C931" i="8"/>
  <c r="B931" i="8"/>
  <c r="C930" i="8"/>
  <c r="B930" i="8"/>
  <c r="C929" i="8"/>
  <c r="B929" i="8"/>
  <c r="C928" i="8"/>
  <c r="B928" i="8"/>
  <c r="C927" i="8"/>
  <c r="B927" i="8"/>
  <c r="C926" i="8"/>
  <c r="B926" i="8"/>
  <c r="C925" i="8"/>
  <c r="B925" i="8"/>
  <c r="C924" i="8"/>
  <c r="B924" i="8"/>
  <c r="C923" i="8"/>
  <c r="B923" i="8"/>
  <c r="C922" i="8"/>
  <c r="B922" i="8"/>
  <c r="C921" i="8"/>
  <c r="B921" i="8"/>
  <c r="C920" i="8"/>
  <c r="B920" i="8"/>
  <c r="C919" i="8"/>
  <c r="B919" i="8"/>
  <c r="C918" i="8"/>
  <c r="B918" i="8"/>
  <c r="C917" i="8"/>
  <c r="B917" i="8"/>
  <c r="C916" i="8"/>
  <c r="B916" i="8"/>
  <c r="C915" i="8"/>
  <c r="B915" i="8"/>
  <c r="C914" i="8"/>
  <c r="B914" i="8"/>
  <c r="C913" i="8"/>
  <c r="B913" i="8"/>
  <c r="C912" i="8"/>
  <c r="B912" i="8"/>
  <c r="C911" i="8"/>
  <c r="B911" i="8"/>
  <c r="C910" i="8"/>
  <c r="B910" i="8"/>
  <c r="C909" i="8"/>
  <c r="B909" i="8"/>
  <c r="C908" i="8"/>
  <c r="B908" i="8"/>
  <c r="C907" i="8"/>
  <c r="B907" i="8"/>
  <c r="C906" i="8"/>
  <c r="B906" i="8"/>
  <c r="C905" i="8"/>
  <c r="B905" i="8"/>
  <c r="C904" i="8"/>
  <c r="B904" i="8"/>
  <c r="C903" i="8"/>
  <c r="B903" i="8"/>
  <c r="C902" i="8"/>
  <c r="B902" i="8"/>
  <c r="C901" i="8"/>
  <c r="B901" i="8"/>
  <c r="C900" i="8"/>
  <c r="B900" i="8"/>
  <c r="C899" i="8"/>
  <c r="B899" i="8"/>
  <c r="C898" i="8"/>
  <c r="B898" i="8"/>
  <c r="C897" i="8"/>
  <c r="B897" i="8"/>
  <c r="C896" i="8"/>
  <c r="B896" i="8"/>
  <c r="C895" i="8"/>
  <c r="B895" i="8"/>
  <c r="C894" i="8"/>
  <c r="B894" i="8"/>
  <c r="C893" i="8"/>
  <c r="B893" i="8"/>
  <c r="C892" i="8"/>
  <c r="B892" i="8"/>
  <c r="C891" i="8"/>
  <c r="B891" i="8"/>
  <c r="C890" i="8"/>
  <c r="B890" i="8"/>
  <c r="C889" i="8"/>
  <c r="B889" i="8"/>
  <c r="C888" i="8"/>
  <c r="B888" i="8"/>
  <c r="C887" i="8"/>
  <c r="B887" i="8"/>
  <c r="C886" i="8"/>
  <c r="B886" i="8"/>
  <c r="C885" i="8"/>
  <c r="B885" i="8"/>
  <c r="C884" i="8"/>
  <c r="B884" i="8"/>
  <c r="C883" i="8"/>
  <c r="B883" i="8"/>
  <c r="C882" i="8"/>
  <c r="B882" i="8"/>
  <c r="C881" i="8"/>
  <c r="B881" i="8"/>
  <c r="C880" i="8"/>
  <c r="B880" i="8"/>
  <c r="C879" i="8"/>
  <c r="B879" i="8"/>
  <c r="C878" i="8"/>
  <c r="B878" i="8"/>
  <c r="C877" i="8"/>
  <c r="B877" i="8"/>
  <c r="C876" i="8"/>
  <c r="B876" i="8"/>
  <c r="C875" i="8"/>
  <c r="B875" i="8"/>
  <c r="C874" i="8"/>
  <c r="B874" i="8"/>
  <c r="C873" i="8"/>
  <c r="B873" i="8"/>
  <c r="C872" i="8"/>
  <c r="B872" i="8"/>
  <c r="C871" i="8"/>
  <c r="B871" i="8"/>
  <c r="C870" i="8"/>
  <c r="B870" i="8"/>
  <c r="C869" i="8"/>
  <c r="B869" i="8"/>
  <c r="C868" i="8"/>
  <c r="B868" i="8"/>
  <c r="C867" i="8"/>
  <c r="B867" i="8"/>
  <c r="C866" i="8"/>
  <c r="B866" i="8"/>
  <c r="C865" i="8"/>
  <c r="B865" i="8"/>
  <c r="C864" i="8"/>
  <c r="B864" i="8"/>
  <c r="C863" i="8"/>
  <c r="B863" i="8"/>
  <c r="C862" i="8"/>
  <c r="B862" i="8"/>
  <c r="C861" i="8"/>
  <c r="B861" i="8"/>
  <c r="C860" i="8"/>
  <c r="B860" i="8"/>
  <c r="C859" i="8"/>
  <c r="B859" i="8"/>
  <c r="C858" i="8"/>
  <c r="B858" i="8"/>
  <c r="C857" i="8"/>
  <c r="B857" i="8"/>
  <c r="C856" i="8"/>
  <c r="B856" i="8"/>
  <c r="C855" i="8"/>
  <c r="B855" i="8"/>
  <c r="C854" i="8"/>
  <c r="B854" i="8"/>
  <c r="C853" i="8"/>
  <c r="B853" i="8"/>
  <c r="C852" i="8"/>
  <c r="B852" i="8"/>
  <c r="C851" i="8"/>
  <c r="B851" i="8"/>
  <c r="C850" i="8"/>
  <c r="B850" i="8"/>
  <c r="C849" i="8"/>
  <c r="B849" i="8"/>
  <c r="C848" i="8"/>
  <c r="B848" i="8"/>
  <c r="C847" i="8"/>
  <c r="B847" i="8"/>
  <c r="C846" i="8"/>
  <c r="B846" i="8"/>
  <c r="C845" i="8"/>
  <c r="B845" i="8"/>
  <c r="C844" i="8"/>
  <c r="B844" i="8"/>
  <c r="C843" i="8"/>
  <c r="B843" i="8"/>
  <c r="C842" i="8"/>
  <c r="B842" i="8"/>
  <c r="C841" i="8"/>
  <c r="B841" i="8"/>
  <c r="C840" i="8"/>
  <c r="B840" i="8"/>
  <c r="C839" i="8"/>
  <c r="B839" i="8"/>
  <c r="C838" i="8"/>
  <c r="B838" i="8"/>
  <c r="C837" i="8"/>
  <c r="B837" i="8"/>
  <c r="C836" i="8"/>
  <c r="B836" i="8"/>
  <c r="C835" i="8"/>
  <c r="B835" i="8"/>
  <c r="C834" i="8"/>
  <c r="B834" i="8"/>
  <c r="C833" i="8"/>
  <c r="B833" i="8"/>
  <c r="C832" i="8"/>
  <c r="B832" i="8"/>
  <c r="C831" i="8"/>
  <c r="B831" i="8"/>
  <c r="C830" i="8"/>
  <c r="B830" i="8"/>
  <c r="C829" i="8"/>
  <c r="B829" i="8"/>
  <c r="C828" i="8"/>
  <c r="B828" i="8"/>
  <c r="C827" i="8"/>
  <c r="B827" i="8"/>
  <c r="C826" i="8"/>
  <c r="B826" i="8"/>
  <c r="C825" i="8"/>
  <c r="B825" i="8"/>
  <c r="C824" i="8"/>
  <c r="B824" i="8"/>
  <c r="C823" i="8"/>
  <c r="B823" i="8"/>
  <c r="C822" i="8"/>
  <c r="B822" i="8"/>
  <c r="C821" i="8"/>
  <c r="B821" i="8"/>
  <c r="C820" i="8"/>
  <c r="B820" i="8"/>
  <c r="C819" i="8"/>
  <c r="B819" i="8"/>
  <c r="C818" i="8"/>
  <c r="B818" i="8"/>
  <c r="C817" i="8"/>
  <c r="B817" i="8"/>
  <c r="C816" i="8"/>
  <c r="B816" i="8"/>
  <c r="C815" i="8"/>
  <c r="B815" i="8"/>
  <c r="C814" i="8"/>
  <c r="B814" i="8"/>
  <c r="C813" i="8"/>
  <c r="B813" i="8"/>
  <c r="C812" i="8"/>
  <c r="B812" i="8"/>
  <c r="C811" i="8"/>
  <c r="B811" i="8"/>
  <c r="C810" i="8"/>
  <c r="B810" i="8"/>
  <c r="C809" i="8"/>
  <c r="B809" i="8"/>
  <c r="C808" i="8"/>
  <c r="B808" i="8"/>
  <c r="C807" i="8"/>
  <c r="B807" i="8"/>
  <c r="C806" i="8"/>
  <c r="B806" i="8"/>
  <c r="C805" i="8"/>
  <c r="B805" i="8"/>
  <c r="C804" i="8"/>
  <c r="B804" i="8"/>
  <c r="C803" i="8"/>
  <c r="B803" i="8"/>
  <c r="C802" i="8"/>
  <c r="B802" i="8"/>
  <c r="C801" i="8"/>
  <c r="B801" i="8"/>
  <c r="C800" i="8"/>
  <c r="B800" i="8"/>
  <c r="C799" i="8"/>
  <c r="B799" i="8"/>
  <c r="C798" i="8"/>
  <c r="B798" i="8"/>
  <c r="C797" i="8"/>
  <c r="B797" i="8"/>
  <c r="C796" i="8"/>
  <c r="B796" i="8"/>
  <c r="C795" i="8"/>
  <c r="B795" i="8"/>
  <c r="C794" i="8"/>
  <c r="B794" i="8"/>
  <c r="C793" i="8"/>
  <c r="B793" i="8"/>
  <c r="C792" i="8"/>
  <c r="B792" i="8"/>
  <c r="C791" i="8"/>
  <c r="B791" i="8"/>
  <c r="C790" i="8"/>
  <c r="B790" i="8"/>
  <c r="C789" i="8"/>
  <c r="B789" i="8"/>
  <c r="C788" i="8"/>
  <c r="B788" i="8"/>
  <c r="C787" i="8"/>
  <c r="B787" i="8"/>
  <c r="C786" i="8"/>
  <c r="B786" i="8"/>
  <c r="C785" i="8"/>
  <c r="B785" i="8"/>
  <c r="C784" i="8"/>
  <c r="B784" i="8"/>
  <c r="C783" i="8"/>
  <c r="B783" i="8"/>
  <c r="C782" i="8"/>
  <c r="B782" i="8"/>
  <c r="C781" i="8"/>
  <c r="B781" i="8"/>
  <c r="C780" i="8"/>
  <c r="B780" i="8"/>
  <c r="C779" i="8"/>
  <c r="B779" i="8"/>
  <c r="C778" i="8"/>
  <c r="B778" i="8"/>
  <c r="C777" i="8"/>
  <c r="B777" i="8"/>
  <c r="C776" i="8"/>
  <c r="B776" i="8"/>
  <c r="C775" i="8"/>
  <c r="B775" i="8"/>
  <c r="C774" i="8"/>
  <c r="B774" i="8"/>
  <c r="C773" i="8"/>
  <c r="B773" i="8"/>
  <c r="C772" i="8"/>
  <c r="B772" i="8"/>
  <c r="C771" i="8"/>
  <c r="B771" i="8"/>
  <c r="C770" i="8"/>
  <c r="B770" i="8"/>
  <c r="C769" i="8"/>
  <c r="B769" i="8"/>
  <c r="C768" i="8"/>
  <c r="B768" i="8"/>
  <c r="C767" i="8"/>
  <c r="B767" i="8"/>
  <c r="C766" i="8"/>
  <c r="B766" i="8"/>
  <c r="C765" i="8"/>
  <c r="B765" i="8"/>
  <c r="C764" i="8"/>
  <c r="B764" i="8"/>
  <c r="C763" i="8"/>
  <c r="B763" i="8"/>
  <c r="C762" i="8"/>
  <c r="B762" i="8"/>
  <c r="C761" i="8"/>
  <c r="B761" i="8"/>
  <c r="C760" i="8"/>
  <c r="B760" i="8"/>
  <c r="C759" i="8"/>
  <c r="B759" i="8"/>
  <c r="C758" i="8"/>
  <c r="B758" i="8"/>
  <c r="C757" i="8"/>
  <c r="B757" i="8"/>
  <c r="C756" i="8"/>
  <c r="B756" i="8"/>
  <c r="C755" i="8"/>
  <c r="B755" i="8"/>
  <c r="C754" i="8"/>
  <c r="B754" i="8"/>
  <c r="C753" i="8"/>
  <c r="B753" i="8"/>
  <c r="C752" i="8"/>
  <c r="B752" i="8"/>
  <c r="C751" i="8"/>
  <c r="B751" i="8"/>
  <c r="C750" i="8"/>
  <c r="B750" i="8"/>
  <c r="C749" i="8"/>
  <c r="B749" i="8"/>
  <c r="C748" i="8"/>
  <c r="B748" i="8"/>
  <c r="C747" i="8"/>
  <c r="B747" i="8"/>
  <c r="C746" i="8"/>
  <c r="B746" i="8"/>
  <c r="C745" i="8"/>
  <c r="B745" i="8"/>
  <c r="C744" i="8"/>
  <c r="B744" i="8"/>
  <c r="C743" i="8"/>
  <c r="B743" i="8"/>
  <c r="C742" i="8"/>
  <c r="B742" i="8"/>
  <c r="C741" i="8"/>
  <c r="B741" i="8"/>
  <c r="C740" i="8"/>
  <c r="B740" i="8"/>
  <c r="C739" i="8"/>
  <c r="B739" i="8"/>
  <c r="C738" i="8"/>
  <c r="B738" i="8"/>
  <c r="C737" i="8"/>
  <c r="B737" i="8"/>
  <c r="C736" i="8"/>
  <c r="B736" i="8"/>
  <c r="C735" i="8"/>
  <c r="B735" i="8"/>
  <c r="C734" i="8"/>
  <c r="B734" i="8"/>
  <c r="C733" i="8"/>
  <c r="B733" i="8"/>
  <c r="C732" i="8"/>
  <c r="B732" i="8"/>
  <c r="C731" i="8"/>
  <c r="B731" i="8"/>
  <c r="C730" i="8"/>
  <c r="B730" i="8"/>
  <c r="C729" i="8"/>
  <c r="B729" i="8"/>
  <c r="C728" i="8"/>
  <c r="B728" i="8"/>
  <c r="C727" i="8"/>
  <c r="B727" i="8"/>
  <c r="C726" i="8"/>
  <c r="B726" i="8"/>
  <c r="C725" i="8"/>
  <c r="B725" i="8"/>
  <c r="C724" i="8"/>
  <c r="B724" i="8"/>
  <c r="C723" i="8"/>
  <c r="B723" i="8"/>
  <c r="C722" i="8"/>
  <c r="B722" i="8"/>
  <c r="C721" i="8"/>
  <c r="B721" i="8"/>
  <c r="C720" i="8"/>
  <c r="B720" i="8"/>
  <c r="C719" i="8"/>
  <c r="B719" i="8"/>
  <c r="C718" i="8"/>
  <c r="B718" i="8"/>
  <c r="C717" i="8"/>
  <c r="B717" i="8"/>
  <c r="C716" i="8"/>
  <c r="B716" i="8"/>
  <c r="C715" i="8"/>
  <c r="B715" i="8"/>
  <c r="C714" i="8"/>
  <c r="B714" i="8"/>
  <c r="C713" i="8"/>
  <c r="B713" i="8"/>
  <c r="C712" i="8"/>
  <c r="B712" i="8"/>
  <c r="C711" i="8"/>
  <c r="B711" i="8"/>
  <c r="C710" i="8"/>
  <c r="B710" i="8"/>
  <c r="C709" i="8"/>
  <c r="B709" i="8"/>
  <c r="C708" i="8"/>
  <c r="B708" i="8"/>
  <c r="C707" i="8"/>
  <c r="B707" i="8"/>
  <c r="C706" i="8"/>
  <c r="B706" i="8"/>
  <c r="C705" i="8"/>
  <c r="B705" i="8"/>
  <c r="C704" i="8"/>
  <c r="B704" i="8"/>
  <c r="C703" i="8"/>
  <c r="B703" i="8"/>
  <c r="C702" i="8"/>
  <c r="B702" i="8"/>
  <c r="C701" i="8"/>
  <c r="B701" i="8"/>
  <c r="C700" i="8"/>
  <c r="B700" i="8"/>
  <c r="C699" i="8"/>
  <c r="B699" i="8"/>
  <c r="C698" i="8"/>
  <c r="B698" i="8"/>
  <c r="C697" i="8"/>
  <c r="B697" i="8"/>
  <c r="C696" i="8"/>
  <c r="B696" i="8"/>
  <c r="C695" i="8"/>
  <c r="B695" i="8"/>
  <c r="C694" i="8"/>
  <c r="B694" i="8"/>
  <c r="C693" i="8"/>
  <c r="B693" i="8"/>
  <c r="C692" i="8"/>
  <c r="B692" i="8"/>
  <c r="C691" i="8"/>
  <c r="B691" i="8"/>
  <c r="C690" i="8"/>
  <c r="B690" i="8"/>
  <c r="C689" i="8"/>
  <c r="B689" i="8"/>
  <c r="C688" i="8"/>
  <c r="B688" i="8"/>
  <c r="C687" i="8"/>
  <c r="B687" i="8"/>
  <c r="C686" i="8"/>
  <c r="B686" i="8"/>
  <c r="C685" i="8"/>
  <c r="B685" i="8"/>
  <c r="C684" i="8"/>
  <c r="B684" i="8"/>
  <c r="C683" i="8"/>
  <c r="B683" i="8"/>
  <c r="C682" i="8"/>
  <c r="B682" i="8"/>
  <c r="C681" i="8"/>
  <c r="B681" i="8"/>
  <c r="C680" i="8"/>
  <c r="B680" i="8"/>
  <c r="C679" i="8"/>
  <c r="B679" i="8"/>
  <c r="C678" i="8"/>
  <c r="B678" i="8"/>
  <c r="C677" i="8"/>
  <c r="B677" i="8"/>
  <c r="C676" i="8"/>
  <c r="B676" i="8"/>
  <c r="C675" i="8"/>
  <c r="B675" i="8"/>
  <c r="C674" i="8"/>
  <c r="B674" i="8"/>
  <c r="C673" i="8"/>
  <c r="B673" i="8"/>
  <c r="C672" i="8"/>
  <c r="B672" i="8"/>
  <c r="C671" i="8"/>
  <c r="B671" i="8"/>
  <c r="C670" i="8"/>
  <c r="B670" i="8"/>
  <c r="C669" i="8"/>
  <c r="B669" i="8"/>
  <c r="C668" i="8"/>
  <c r="B668" i="8"/>
  <c r="C667" i="8"/>
  <c r="B667" i="8"/>
  <c r="C666" i="8"/>
  <c r="B666" i="8"/>
  <c r="C665" i="8"/>
  <c r="B665" i="8"/>
  <c r="C664" i="8"/>
  <c r="B664" i="8"/>
  <c r="C663" i="8"/>
  <c r="B663" i="8"/>
  <c r="C662" i="8"/>
  <c r="B662" i="8"/>
  <c r="C661" i="8"/>
  <c r="B661" i="8"/>
  <c r="C660" i="8"/>
  <c r="B660" i="8"/>
  <c r="C659" i="8"/>
  <c r="B659" i="8"/>
  <c r="C658" i="8"/>
  <c r="B658" i="8"/>
  <c r="C657" i="8"/>
  <c r="B657" i="8"/>
  <c r="C656" i="8"/>
  <c r="B656" i="8"/>
  <c r="C655" i="8"/>
  <c r="B655" i="8"/>
  <c r="C654" i="8"/>
  <c r="B654" i="8"/>
  <c r="C653" i="8"/>
  <c r="B653" i="8"/>
  <c r="C652" i="8"/>
  <c r="B652" i="8"/>
  <c r="C651" i="8"/>
  <c r="B651" i="8"/>
  <c r="C650" i="8"/>
  <c r="B650" i="8"/>
  <c r="C649" i="8"/>
  <c r="B649" i="8"/>
  <c r="C648" i="8"/>
  <c r="B648" i="8"/>
  <c r="C647" i="8"/>
  <c r="B647" i="8"/>
  <c r="C646" i="8"/>
  <c r="B646" i="8"/>
  <c r="C645" i="8"/>
  <c r="B645" i="8"/>
  <c r="C644" i="8"/>
  <c r="B644" i="8"/>
  <c r="C643" i="8"/>
  <c r="B643" i="8"/>
  <c r="C642" i="8"/>
  <c r="B642" i="8"/>
  <c r="C641" i="8"/>
  <c r="B641" i="8"/>
  <c r="C640" i="8"/>
  <c r="B640" i="8"/>
  <c r="C639" i="8"/>
  <c r="B639" i="8"/>
  <c r="C638" i="8"/>
  <c r="B638" i="8"/>
  <c r="C637" i="8"/>
  <c r="B637" i="8"/>
  <c r="C636" i="8"/>
  <c r="B636" i="8"/>
  <c r="C635" i="8"/>
  <c r="B635" i="8"/>
  <c r="C634" i="8"/>
  <c r="B634" i="8"/>
  <c r="C633" i="8"/>
  <c r="B633" i="8"/>
  <c r="C632" i="8"/>
  <c r="B632" i="8"/>
  <c r="C631" i="8"/>
  <c r="B631" i="8"/>
  <c r="C630" i="8"/>
  <c r="B630" i="8"/>
  <c r="C629" i="8"/>
  <c r="B629" i="8"/>
  <c r="C628" i="8"/>
  <c r="B628" i="8"/>
  <c r="C627" i="8"/>
  <c r="B627" i="8"/>
  <c r="C626" i="8"/>
  <c r="B626" i="8"/>
  <c r="C625" i="8"/>
  <c r="B625" i="8"/>
  <c r="C624" i="8"/>
  <c r="B624" i="8"/>
  <c r="C623" i="8"/>
  <c r="B623" i="8"/>
  <c r="C622" i="8"/>
  <c r="B622" i="8"/>
  <c r="C621" i="8"/>
  <c r="B621" i="8"/>
  <c r="C620" i="8"/>
  <c r="B620" i="8"/>
  <c r="C619" i="8"/>
  <c r="B619" i="8"/>
  <c r="C618" i="8"/>
  <c r="B618" i="8"/>
  <c r="C617" i="8"/>
  <c r="B617" i="8"/>
  <c r="C616" i="8"/>
  <c r="B616" i="8"/>
  <c r="C615" i="8"/>
  <c r="B615" i="8"/>
  <c r="C614" i="8"/>
  <c r="B614" i="8"/>
  <c r="C613" i="8"/>
  <c r="B613" i="8"/>
  <c r="C612" i="8"/>
  <c r="B612" i="8"/>
  <c r="C611" i="8"/>
  <c r="B611" i="8"/>
  <c r="C610" i="8"/>
  <c r="B610" i="8"/>
  <c r="C609" i="8"/>
  <c r="B609" i="8"/>
  <c r="C608" i="8"/>
  <c r="B608" i="8"/>
  <c r="C607" i="8"/>
  <c r="B607" i="8"/>
  <c r="C606" i="8"/>
  <c r="B606" i="8"/>
  <c r="C605" i="8"/>
  <c r="B605" i="8"/>
  <c r="C604" i="8"/>
  <c r="B604" i="8"/>
  <c r="C603" i="8"/>
  <c r="B603" i="8"/>
  <c r="C602" i="8"/>
  <c r="B602" i="8"/>
  <c r="C601" i="8"/>
  <c r="B601" i="8"/>
  <c r="C600" i="8"/>
  <c r="B600" i="8"/>
  <c r="C599" i="8"/>
  <c r="B599" i="8"/>
  <c r="C598" i="8"/>
  <c r="B598" i="8"/>
  <c r="C597" i="8"/>
  <c r="B597" i="8"/>
  <c r="C596" i="8"/>
  <c r="B596" i="8"/>
  <c r="C595" i="8"/>
  <c r="B595" i="8"/>
  <c r="C594" i="8"/>
  <c r="B594" i="8"/>
  <c r="C593" i="8"/>
  <c r="B593" i="8"/>
  <c r="C592" i="8"/>
  <c r="B592" i="8"/>
  <c r="C591" i="8"/>
  <c r="B591" i="8"/>
  <c r="C590" i="8"/>
  <c r="B590" i="8"/>
  <c r="C589" i="8"/>
  <c r="B589" i="8"/>
  <c r="C588" i="8"/>
  <c r="B588" i="8"/>
  <c r="C587" i="8"/>
  <c r="B587" i="8"/>
  <c r="C586" i="8"/>
  <c r="B586" i="8"/>
  <c r="C585" i="8"/>
  <c r="B585" i="8"/>
  <c r="C584" i="8"/>
  <c r="B584" i="8"/>
  <c r="C583" i="8"/>
  <c r="B583" i="8"/>
  <c r="C582" i="8"/>
  <c r="B582" i="8"/>
  <c r="C581" i="8"/>
  <c r="B581" i="8"/>
  <c r="C580" i="8"/>
  <c r="B580" i="8"/>
  <c r="C579" i="8"/>
  <c r="B579" i="8"/>
  <c r="C578" i="8"/>
  <c r="B578" i="8"/>
  <c r="C577" i="8"/>
  <c r="B577" i="8"/>
  <c r="C576" i="8"/>
  <c r="B576" i="8"/>
  <c r="C575" i="8"/>
  <c r="B575" i="8"/>
  <c r="C574" i="8"/>
  <c r="B574" i="8"/>
  <c r="C573" i="8"/>
  <c r="B573" i="8"/>
  <c r="C572" i="8"/>
  <c r="B572" i="8"/>
  <c r="C571" i="8"/>
  <c r="B571" i="8"/>
  <c r="C570" i="8"/>
  <c r="B570" i="8"/>
  <c r="C569" i="8"/>
  <c r="B569" i="8"/>
  <c r="C568" i="8"/>
  <c r="B568" i="8"/>
  <c r="C567" i="8"/>
  <c r="B567" i="8"/>
  <c r="C566" i="8"/>
  <c r="B566" i="8"/>
  <c r="C565" i="8"/>
  <c r="B565" i="8"/>
  <c r="C564" i="8"/>
  <c r="B564" i="8"/>
  <c r="C563" i="8"/>
  <c r="B563" i="8"/>
  <c r="C562" i="8"/>
  <c r="B562" i="8"/>
  <c r="C561" i="8"/>
  <c r="B561" i="8"/>
  <c r="C560" i="8"/>
  <c r="B560" i="8"/>
  <c r="C559" i="8"/>
  <c r="B559" i="8"/>
  <c r="C558" i="8"/>
  <c r="B558" i="8"/>
  <c r="C557" i="8"/>
  <c r="B557" i="8"/>
  <c r="C556" i="8"/>
  <c r="B556" i="8"/>
  <c r="C555" i="8"/>
  <c r="B555" i="8"/>
  <c r="C554" i="8"/>
  <c r="B554" i="8"/>
  <c r="C553" i="8"/>
  <c r="B553" i="8"/>
  <c r="C552" i="8"/>
  <c r="B552" i="8"/>
  <c r="C551" i="8"/>
  <c r="B551" i="8"/>
  <c r="C550" i="8"/>
  <c r="B550" i="8"/>
  <c r="C549" i="8"/>
  <c r="B549" i="8"/>
  <c r="C548" i="8"/>
  <c r="B548" i="8"/>
  <c r="C547" i="8"/>
  <c r="B547" i="8"/>
  <c r="C546" i="8"/>
  <c r="B546" i="8"/>
  <c r="C545" i="8"/>
  <c r="B545" i="8"/>
  <c r="C544" i="8"/>
  <c r="B544" i="8"/>
  <c r="C543" i="8"/>
  <c r="B543" i="8"/>
  <c r="C542" i="8"/>
  <c r="B542" i="8"/>
  <c r="C541" i="8"/>
  <c r="B541" i="8"/>
  <c r="C540" i="8"/>
  <c r="B540" i="8"/>
  <c r="C539" i="8"/>
  <c r="B539" i="8"/>
  <c r="C538" i="8"/>
  <c r="B538" i="8"/>
  <c r="C537" i="8"/>
  <c r="B537" i="8"/>
  <c r="C536" i="8"/>
  <c r="B536" i="8"/>
  <c r="C535" i="8"/>
  <c r="B535" i="8"/>
  <c r="C534" i="8"/>
  <c r="B534" i="8"/>
  <c r="C533" i="8"/>
  <c r="B533" i="8"/>
  <c r="C532" i="8"/>
  <c r="B532" i="8"/>
  <c r="C531" i="8"/>
  <c r="B531" i="8"/>
  <c r="C530" i="8"/>
  <c r="B530" i="8"/>
  <c r="C529" i="8"/>
  <c r="B529" i="8"/>
  <c r="C528" i="8"/>
  <c r="B528" i="8"/>
  <c r="C527" i="8"/>
  <c r="B527" i="8"/>
  <c r="C526" i="8"/>
  <c r="B526" i="8"/>
  <c r="C525" i="8"/>
  <c r="B525" i="8"/>
  <c r="C524" i="8"/>
  <c r="B524" i="8"/>
  <c r="C523" i="8"/>
  <c r="B523" i="8"/>
  <c r="C522" i="8"/>
  <c r="B522" i="8"/>
  <c r="C521" i="8"/>
  <c r="B521" i="8"/>
  <c r="C520" i="8"/>
  <c r="B520" i="8"/>
  <c r="C519" i="8"/>
  <c r="B519" i="8"/>
  <c r="C518" i="8"/>
  <c r="B518" i="8"/>
  <c r="C517" i="8"/>
  <c r="B517" i="8"/>
  <c r="C516" i="8"/>
  <c r="B516" i="8"/>
  <c r="C515" i="8"/>
  <c r="B515" i="8"/>
  <c r="C514" i="8"/>
  <c r="B514" i="8"/>
  <c r="C513" i="8"/>
  <c r="B513" i="8"/>
  <c r="C512" i="8"/>
  <c r="B512" i="8"/>
  <c r="C511" i="8"/>
  <c r="B511" i="8"/>
  <c r="C510" i="8"/>
  <c r="B510" i="8"/>
  <c r="C509" i="8"/>
  <c r="B509" i="8"/>
  <c r="C508" i="8"/>
  <c r="B508" i="8"/>
  <c r="C507" i="8"/>
  <c r="B507" i="8"/>
  <c r="C506" i="8"/>
  <c r="B506" i="8"/>
  <c r="C505" i="8"/>
  <c r="B505" i="8"/>
  <c r="C504" i="8"/>
  <c r="B504" i="8"/>
  <c r="C503" i="8"/>
  <c r="B503" i="8"/>
  <c r="C502" i="8"/>
  <c r="B502" i="8"/>
  <c r="C501" i="8"/>
  <c r="B501" i="8"/>
  <c r="C500" i="8"/>
  <c r="B500" i="8"/>
  <c r="C499" i="8"/>
  <c r="B499" i="8"/>
  <c r="C498" i="8"/>
  <c r="B498" i="8"/>
  <c r="C497" i="8"/>
  <c r="B497" i="8"/>
  <c r="C496" i="8"/>
  <c r="B496" i="8"/>
  <c r="C495" i="8"/>
  <c r="B495" i="8"/>
  <c r="C494" i="8"/>
  <c r="B494" i="8"/>
  <c r="C493" i="8"/>
  <c r="B493" i="8"/>
  <c r="C492" i="8"/>
  <c r="B492" i="8"/>
  <c r="C491" i="8"/>
  <c r="B491" i="8"/>
  <c r="C490" i="8"/>
  <c r="B490" i="8"/>
  <c r="C489" i="8"/>
  <c r="B489" i="8"/>
  <c r="C488" i="8"/>
  <c r="B488" i="8"/>
  <c r="C487" i="8"/>
  <c r="B487" i="8"/>
  <c r="C486" i="8"/>
  <c r="B486" i="8"/>
  <c r="C485" i="8"/>
  <c r="B485" i="8"/>
  <c r="C484" i="8"/>
  <c r="B484" i="8"/>
  <c r="C483" i="8"/>
  <c r="B483" i="8"/>
  <c r="C482" i="8"/>
  <c r="B482" i="8"/>
  <c r="C481" i="8"/>
  <c r="B481" i="8"/>
  <c r="C480" i="8"/>
  <c r="B480" i="8"/>
  <c r="C479" i="8"/>
  <c r="B479" i="8"/>
  <c r="C478" i="8"/>
  <c r="B478" i="8"/>
  <c r="C477" i="8"/>
  <c r="B477" i="8"/>
  <c r="C476" i="8"/>
  <c r="B476" i="8"/>
  <c r="C475" i="8"/>
  <c r="B475" i="8"/>
  <c r="C474" i="8"/>
  <c r="B474" i="8"/>
  <c r="C473" i="8"/>
  <c r="B473" i="8"/>
  <c r="C472" i="8"/>
  <c r="B472" i="8"/>
  <c r="C471" i="8"/>
  <c r="B471" i="8"/>
  <c r="C470" i="8"/>
  <c r="B470" i="8"/>
  <c r="C469" i="8"/>
  <c r="B469" i="8"/>
  <c r="C468" i="8"/>
  <c r="B468" i="8"/>
  <c r="C467" i="8"/>
  <c r="B467" i="8"/>
  <c r="C466" i="8"/>
  <c r="B466" i="8"/>
  <c r="C465" i="8"/>
  <c r="B465" i="8"/>
  <c r="C464" i="8"/>
  <c r="B464" i="8"/>
  <c r="C463" i="8"/>
  <c r="B463" i="8"/>
  <c r="C462" i="8"/>
  <c r="B462" i="8"/>
  <c r="C461" i="8"/>
  <c r="B461" i="8"/>
  <c r="C460" i="8"/>
  <c r="B460" i="8"/>
  <c r="C459" i="8"/>
  <c r="B459" i="8"/>
  <c r="C458" i="8"/>
  <c r="B458" i="8"/>
  <c r="C457" i="8"/>
  <c r="B457" i="8"/>
  <c r="C456" i="8"/>
  <c r="B456" i="8"/>
  <c r="C455" i="8"/>
  <c r="B455" i="8"/>
  <c r="C454" i="8"/>
  <c r="B454" i="8"/>
  <c r="C453" i="8"/>
  <c r="B453" i="8"/>
  <c r="C452" i="8"/>
  <c r="B452" i="8"/>
  <c r="C451" i="8"/>
  <c r="B451" i="8"/>
  <c r="C450" i="8"/>
  <c r="B450" i="8"/>
  <c r="C449" i="8"/>
  <c r="B449" i="8"/>
  <c r="C448" i="8"/>
  <c r="B448" i="8"/>
  <c r="C447" i="8"/>
  <c r="B447" i="8"/>
  <c r="C446" i="8"/>
  <c r="B446" i="8"/>
  <c r="C445" i="8"/>
  <c r="B445" i="8"/>
  <c r="C444" i="8"/>
  <c r="B444" i="8"/>
  <c r="C443" i="8"/>
  <c r="B443" i="8"/>
  <c r="C442" i="8"/>
  <c r="B442" i="8"/>
  <c r="C441" i="8"/>
  <c r="B441" i="8"/>
  <c r="C440" i="8"/>
  <c r="B440" i="8"/>
  <c r="C439" i="8"/>
  <c r="B439" i="8"/>
  <c r="C438" i="8"/>
  <c r="B438" i="8"/>
  <c r="C437" i="8"/>
  <c r="B437" i="8"/>
  <c r="C436" i="8"/>
  <c r="B436" i="8"/>
  <c r="C435" i="8"/>
  <c r="B435" i="8"/>
  <c r="C434" i="8"/>
  <c r="B434" i="8"/>
  <c r="C433" i="8"/>
  <c r="B433" i="8"/>
  <c r="C432" i="8"/>
  <c r="B432" i="8"/>
  <c r="C431" i="8"/>
  <c r="B431" i="8"/>
  <c r="C430" i="8"/>
  <c r="B430" i="8"/>
  <c r="C429" i="8"/>
  <c r="B429" i="8"/>
  <c r="C428" i="8"/>
  <c r="B428" i="8"/>
  <c r="C427" i="8"/>
  <c r="B427" i="8"/>
  <c r="C426" i="8"/>
  <c r="B426" i="8"/>
  <c r="C425" i="8"/>
  <c r="B425" i="8"/>
  <c r="C424" i="8"/>
  <c r="B424" i="8"/>
  <c r="C423" i="8"/>
  <c r="B423" i="8"/>
  <c r="C422" i="8"/>
  <c r="B422" i="8"/>
  <c r="C421" i="8"/>
  <c r="B421" i="8"/>
  <c r="C420" i="8"/>
  <c r="B420" i="8"/>
  <c r="C419" i="8"/>
  <c r="B419" i="8"/>
  <c r="C418" i="8"/>
  <c r="B418" i="8"/>
  <c r="C417" i="8"/>
  <c r="B417" i="8"/>
  <c r="C416" i="8"/>
  <c r="B416" i="8"/>
  <c r="C415" i="8"/>
  <c r="B415" i="8"/>
  <c r="C414" i="8"/>
  <c r="B414" i="8"/>
  <c r="C413" i="8"/>
  <c r="B413" i="8"/>
  <c r="C412" i="8"/>
  <c r="B412" i="8"/>
  <c r="C411" i="8"/>
  <c r="B411" i="8"/>
  <c r="C410" i="8"/>
  <c r="B410" i="8"/>
  <c r="C409" i="8"/>
  <c r="B409" i="8"/>
  <c r="C408" i="8"/>
  <c r="B408" i="8"/>
  <c r="C407" i="8"/>
  <c r="B407" i="8"/>
  <c r="C406" i="8"/>
  <c r="B406" i="8"/>
  <c r="C405" i="8"/>
  <c r="B405" i="8"/>
  <c r="C404" i="8"/>
  <c r="B404" i="8"/>
  <c r="C403" i="8"/>
  <c r="B403" i="8"/>
  <c r="C402" i="8"/>
  <c r="B402" i="8"/>
  <c r="C401" i="8"/>
  <c r="B401" i="8"/>
  <c r="C400" i="8"/>
  <c r="B400" i="8"/>
  <c r="C399" i="8"/>
  <c r="B399" i="8"/>
  <c r="C398" i="8"/>
  <c r="B398" i="8"/>
  <c r="C397" i="8"/>
  <c r="B397" i="8"/>
  <c r="C396" i="8"/>
  <c r="B396" i="8"/>
  <c r="C395" i="8"/>
  <c r="B395" i="8"/>
  <c r="C394" i="8"/>
  <c r="B394" i="8"/>
  <c r="C393" i="8"/>
  <c r="B393" i="8"/>
  <c r="C392" i="8"/>
  <c r="B392" i="8"/>
  <c r="C391" i="8"/>
  <c r="B391" i="8"/>
  <c r="C390" i="8"/>
  <c r="B390" i="8"/>
  <c r="C389" i="8"/>
  <c r="B389" i="8"/>
  <c r="C388" i="8"/>
  <c r="B388" i="8"/>
  <c r="C387" i="8"/>
  <c r="B387" i="8"/>
  <c r="C386" i="8"/>
  <c r="B386" i="8"/>
  <c r="C385" i="8"/>
  <c r="B385" i="8"/>
  <c r="C384" i="8"/>
  <c r="B384" i="8"/>
  <c r="C383" i="8"/>
  <c r="B383" i="8"/>
  <c r="C382" i="8"/>
  <c r="B382" i="8"/>
  <c r="C381" i="8"/>
  <c r="B381" i="8"/>
  <c r="C380" i="8"/>
  <c r="B380" i="8"/>
  <c r="C379" i="8"/>
  <c r="B379" i="8"/>
  <c r="C378" i="8"/>
  <c r="B378" i="8"/>
  <c r="C377" i="8"/>
  <c r="B377" i="8"/>
  <c r="C376" i="8"/>
  <c r="B376" i="8"/>
  <c r="C375" i="8"/>
  <c r="B375" i="8"/>
  <c r="C374" i="8"/>
  <c r="B374" i="8"/>
  <c r="C373" i="8"/>
  <c r="B373" i="8"/>
  <c r="C372" i="8"/>
  <c r="B372" i="8"/>
  <c r="C371" i="8"/>
  <c r="B371" i="8"/>
  <c r="C370" i="8"/>
  <c r="B370" i="8"/>
  <c r="C369" i="8"/>
  <c r="B369" i="8"/>
  <c r="C368" i="8"/>
  <c r="B368" i="8"/>
  <c r="C367" i="8"/>
  <c r="B367" i="8"/>
  <c r="C366" i="8"/>
  <c r="B366" i="8"/>
  <c r="C365" i="8"/>
  <c r="B365" i="8"/>
  <c r="C364" i="8"/>
  <c r="B364" i="8"/>
  <c r="C363" i="8"/>
  <c r="B363" i="8"/>
  <c r="C362" i="8"/>
  <c r="B362" i="8"/>
  <c r="C361" i="8"/>
  <c r="B361" i="8"/>
  <c r="C360" i="8"/>
  <c r="B360" i="8"/>
  <c r="C359" i="8"/>
  <c r="B359" i="8"/>
  <c r="C358" i="8"/>
  <c r="B358" i="8"/>
  <c r="C357" i="8"/>
  <c r="B357" i="8"/>
  <c r="C356" i="8"/>
  <c r="B356" i="8"/>
  <c r="C355" i="8"/>
  <c r="B355" i="8"/>
  <c r="C354" i="8"/>
  <c r="B354" i="8"/>
  <c r="C353" i="8"/>
  <c r="B353" i="8"/>
  <c r="C352" i="8"/>
  <c r="B352" i="8"/>
  <c r="C351" i="8"/>
  <c r="B351" i="8"/>
  <c r="C350" i="8"/>
  <c r="B350" i="8"/>
  <c r="C349" i="8"/>
  <c r="B349" i="8"/>
  <c r="C348" i="8"/>
  <c r="B348" i="8"/>
  <c r="C347" i="8"/>
  <c r="B347" i="8"/>
  <c r="C346" i="8"/>
  <c r="B346" i="8"/>
  <c r="C345" i="8"/>
  <c r="B345" i="8"/>
  <c r="C344" i="8"/>
  <c r="B344" i="8"/>
  <c r="C343" i="8"/>
  <c r="B343" i="8"/>
  <c r="C342" i="8"/>
  <c r="B342" i="8"/>
  <c r="C341" i="8"/>
  <c r="B341" i="8"/>
  <c r="C340" i="8"/>
  <c r="B340" i="8"/>
  <c r="C339" i="8"/>
  <c r="B339" i="8"/>
  <c r="C338" i="8"/>
  <c r="B338" i="8"/>
  <c r="C337" i="8"/>
  <c r="B337" i="8"/>
  <c r="C336" i="8"/>
  <c r="B336" i="8"/>
  <c r="C335" i="8"/>
  <c r="B335" i="8"/>
  <c r="C334" i="8"/>
  <c r="B334" i="8"/>
  <c r="C333" i="8"/>
  <c r="B333" i="8"/>
  <c r="C332" i="8"/>
  <c r="B332" i="8"/>
  <c r="C331" i="8"/>
  <c r="B331" i="8"/>
  <c r="C330" i="8"/>
  <c r="B330" i="8"/>
  <c r="C329" i="8"/>
  <c r="B329" i="8"/>
  <c r="C328" i="8"/>
  <c r="B328" i="8"/>
  <c r="C327" i="8"/>
  <c r="B327" i="8"/>
  <c r="C326" i="8"/>
  <c r="B326" i="8"/>
  <c r="C325" i="8"/>
  <c r="B325" i="8"/>
  <c r="C324" i="8"/>
  <c r="B324" i="8"/>
  <c r="C323" i="8"/>
  <c r="B323" i="8"/>
  <c r="C322" i="8"/>
  <c r="B322" i="8"/>
  <c r="C321" i="8"/>
  <c r="B321" i="8"/>
  <c r="C320" i="8"/>
  <c r="B320" i="8"/>
  <c r="C319" i="8"/>
  <c r="B319" i="8"/>
  <c r="C318" i="8"/>
  <c r="B318" i="8"/>
  <c r="C317" i="8"/>
  <c r="B317" i="8"/>
  <c r="C316" i="8"/>
  <c r="B316" i="8"/>
  <c r="C315" i="8"/>
  <c r="B315" i="8"/>
  <c r="C314" i="8"/>
  <c r="B314" i="8"/>
  <c r="C313" i="8"/>
  <c r="B313" i="8"/>
  <c r="C312" i="8"/>
  <c r="B312" i="8"/>
  <c r="C311" i="8"/>
  <c r="B311" i="8"/>
  <c r="C310" i="8"/>
  <c r="B310" i="8"/>
  <c r="C309" i="8"/>
  <c r="B309" i="8"/>
  <c r="C308" i="8"/>
  <c r="B308" i="8"/>
  <c r="C307" i="8"/>
  <c r="B307" i="8"/>
  <c r="C306" i="8"/>
  <c r="B306" i="8"/>
  <c r="C305" i="8"/>
  <c r="B305" i="8"/>
  <c r="C304" i="8"/>
  <c r="B304" i="8"/>
  <c r="C303" i="8"/>
  <c r="B303" i="8"/>
  <c r="C302" i="8"/>
  <c r="B302" i="8"/>
  <c r="C301" i="8"/>
  <c r="B301" i="8"/>
  <c r="C300" i="8"/>
  <c r="B300" i="8"/>
  <c r="C299" i="8"/>
  <c r="B299" i="8"/>
  <c r="C298" i="8"/>
  <c r="B298" i="8"/>
  <c r="C297" i="8"/>
  <c r="B297" i="8"/>
  <c r="C296" i="8"/>
  <c r="B296" i="8"/>
  <c r="C295" i="8"/>
  <c r="B295" i="8"/>
  <c r="C294" i="8"/>
  <c r="B294" i="8"/>
  <c r="C293" i="8"/>
  <c r="B293" i="8"/>
  <c r="C292" i="8"/>
  <c r="B292" i="8"/>
  <c r="C291" i="8"/>
  <c r="B291" i="8"/>
  <c r="C290" i="8"/>
  <c r="B290" i="8"/>
  <c r="C289" i="8"/>
  <c r="B289" i="8"/>
  <c r="C288" i="8"/>
  <c r="B288" i="8"/>
  <c r="C287" i="8"/>
  <c r="B287" i="8"/>
  <c r="C286" i="8"/>
  <c r="B286" i="8"/>
  <c r="C285" i="8"/>
  <c r="B285" i="8"/>
  <c r="C284" i="8"/>
  <c r="B284" i="8"/>
  <c r="C283" i="8"/>
  <c r="B283" i="8"/>
  <c r="C282" i="8"/>
  <c r="B282" i="8"/>
  <c r="C281" i="8"/>
  <c r="B281" i="8"/>
  <c r="C280" i="8"/>
  <c r="B280" i="8"/>
  <c r="C279" i="8"/>
  <c r="B279" i="8"/>
  <c r="C278" i="8"/>
  <c r="B278" i="8"/>
  <c r="C277" i="8"/>
  <c r="B277" i="8"/>
  <c r="C276" i="8"/>
  <c r="B276" i="8"/>
  <c r="C275" i="8"/>
  <c r="B275" i="8"/>
  <c r="C274" i="8"/>
  <c r="B274" i="8"/>
  <c r="C273" i="8"/>
  <c r="B273" i="8"/>
  <c r="C272" i="8"/>
  <c r="B272" i="8"/>
  <c r="C271" i="8"/>
  <c r="B271" i="8"/>
  <c r="C270" i="8"/>
  <c r="B270" i="8"/>
  <c r="C269" i="8"/>
  <c r="B269" i="8"/>
  <c r="C268" i="8"/>
  <c r="B268" i="8"/>
  <c r="C267" i="8"/>
  <c r="B267" i="8"/>
  <c r="C266" i="8"/>
  <c r="B266" i="8"/>
  <c r="C265" i="8"/>
  <c r="B265" i="8"/>
  <c r="C264" i="8"/>
  <c r="B264" i="8"/>
  <c r="C263" i="8"/>
  <c r="B263" i="8"/>
  <c r="C262" i="8"/>
  <c r="B262" i="8"/>
  <c r="C261" i="8"/>
  <c r="B261" i="8"/>
  <c r="C260" i="8"/>
  <c r="B260" i="8"/>
  <c r="C259" i="8"/>
  <c r="B259" i="8"/>
  <c r="C258" i="8"/>
  <c r="B258" i="8"/>
  <c r="C257" i="8"/>
  <c r="B257" i="8"/>
  <c r="C256" i="8"/>
  <c r="B256" i="8"/>
  <c r="C255" i="8"/>
  <c r="B255" i="8"/>
  <c r="C254" i="8"/>
  <c r="B254" i="8"/>
  <c r="C253" i="8"/>
  <c r="B253" i="8"/>
  <c r="C252" i="8"/>
  <c r="B252" i="8"/>
  <c r="C251" i="8"/>
  <c r="B251" i="8"/>
  <c r="C250" i="8"/>
  <c r="B250" i="8"/>
  <c r="C249" i="8"/>
  <c r="B249" i="8"/>
  <c r="C248" i="8"/>
  <c r="B248" i="8"/>
  <c r="C247" i="8"/>
  <c r="B247" i="8"/>
  <c r="C246" i="8"/>
  <c r="B246" i="8"/>
  <c r="C245" i="8"/>
  <c r="B245" i="8"/>
  <c r="C244" i="8"/>
  <c r="B244" i="8"/>
  <c r="C243" i="8"/>
  <c r="B243" i="8"/>
  <c r="C242" i="8"/>
  <c r="B242" i="8"/>
  <c r="C241" i="8"/>
  <c r="B241" i="8"/>
  <c r="C240" i="8"/>
  <c r="B240" i="8"/>
  <c r="C239" i="8"/>
  <c r="B239" i="8"/>
  <c r="C238" i="8"/>
  <c r="B238" i="8"/>
  <c r="C237" i="8"/>
  <c r="B237" i="8"/>
  <c r="C236" i="8"/>
  <c r="B236" i="8"/>
  <c r="C235" i="8"/>
  <c r="B235" i="8"/>
  <c r="C234" i="8"/>
  <c r="B234" i="8"/>
  <c r="C233" i="8"/>
  <c r="B233" i="8"/>
  <c r="C232" i="8"/>
  <c r="B232" i="8"/>
  <c r="C231" i="8"/>
  <c r="B231" i="8"/>
  <c r="C230" i="8"/>
  <c r="B230" i="8"/>
  <c r="C229" i="8"/>
  <c r="B229" i="8"/>
  <c r="C228" i="8"/>
  <c r="B228" i="8"/>
  <c r="C227" i="8"/>
  <c r="B227" i="8"/>
  <c r="C226" i="8"/>
  <c r="B226" i="8"/>
  <c r="C225" i="8"/>
  <c r="B225" i="8"/>
  <c r="C224" i="8"/>
  <c r="B224" i="8"/>
  <c r="C223" i="8"/>
  <c r="B223" i="8"/>
  <c r="C222" i="8"/>
  <c r="B222" i="8"/>
  <c r="C221" i="8"/>
  <c r="B221" i="8"/>
  <c r="C220" i="8"/>
  <c r="B220" i="8"/>
  <c r="C219" i="8"/>
  <c r="B219" i="8"/>
  <c r="C218" i="8"/>
  <c r="B218" i="8"/>
  <c r="C217" i="8"/>
  <c r="B217" i="8"/>
  <c r="C216" i="8"/>
  <c r="B216" i="8"/>
  <c r="C215" i="8"/>
  <c r="B215" i="8"/>
  <c r="C214" i="8"/>
  <c r="B214" i="8"/>
  <c r="C213" i="8"/>
  <c r="B213" i="8"/>
  <c r="C212" i="8"/>
  <c r="B212" i="8"/>
  <c r="C211" i="8"/>
  <c r="B211" i="8"/>
  <c r="C210" i="8"/>
  <c r="B210" i="8"/>
  <c r="C209" i="8"/>
  <c r="B209" i="8"/>
  <c r="C208" i="8"/>
  <c r="B208" i="8"/>
  <c r="C207" i="8"/>
  <c r="B207" i="8"/>
  <c r="C206" i="8"/>
  <c r="B206" i="8"/>
  <c r="C205" i="8"/>
  <c r="B205" i="8"/>
  <c r="C204" i="8"/>
  <c r="B204" i="8"/>
  <c r="C203" i="8"/>
  <c r="B203" i="8"/>
  <c r="C202" i="8"/>
  <c r="B202" i="8"/>
  <c r="C201" i="8"/>
  <c r="B201" i="8"/>
  <c r="C200" i="8"/>
  <c r="B200" i="8"/>
  <c r="C199" i="8"/>
  <c r="B199" i="8"/>
  <c r="C198" i="8"/>
  <c r="B198" i="8"/>
  <c r="C197" i="8"/>
  <c r="B197" i="8"/>
  <c r="C196" i="8"/>
  <c r="B196" i="8"/>
  <c r="C195" i="8"/>
  <c r="B195" i="8"/>
  <c r="C194" i="8"/>
  <c r="B194" i="8"/>
  <c r="C193" i="8"/>
  <c r="B193" i="8"/>
  <c r="C192" i="8"/>
  <c r="B192" i="8"/>
  <c r="C191" i="8"/>
  <c r="B191" i="8"/>
  <c r="C190" i="8"/>
  <c r="B190" i="8"/>
  <c r="C189" i="8"/>
  <c r="B189" i="8"/>
  <c r="C188" i="8"/>
  <c r="B188" i="8"/>
  <c r="C187" i="8"/>
  <c r="B187" i="8"/>
  <c r="C186" i="8"/>
  <c r="B186" i="8"/>
  <c r="C185" i="8"/>
  <c r="B185" i="8"/>
  <c r="C184" i="8"/>
  <c r="B184" i="8"/>
  <c r="C183" i="8"/>
  <c r="B183" i="8"/>
  <c r="C182" i="8"/>
  <c r="B182" i="8"/>
  <c r="C181" i="8"/>
  <c r="B181" i="8"/>
  <c r="C180" i="8"/>
  <c r="B180" i="8"/>
  <c r="C179" i="8"/>
  <c r="B179" i="8"/>
  <c r="C178" i="8"/>
  <c r="B178" i="8"/>
  <c r="C177" i="8"/>
  <c r="B177" i="8"/>
  <c r="C176" i="8"/>
  <c r="B176" i="8"/>
  <c r="C175" i="8"/>
  <c r="B175" i="8"/>
  <c r="C174" i="8"/>
  <c r="B174" i="8"/>
  <c r="C173" i="8"/>
  <c r="B173" i="8"/>
  <c r="C172" i="8"/>
  <c r="B172" i="8"/>
  <c r="C171" i="8"/>
  <c r="B171" i="8"/>
  <c r="C170" i="8"/>
  <c r="B170" i="8"/>
  <c r="C169" i="8"/>
  <c r="B169" i="8"/>
  <c r="C168" i="8"/>
  <c r="B168" i="8"/>
  <c r="C167" i="8"/>
  <c r="B167" i="8"/>
  <c r="C166" i="8"/>
  <c r="B166" i="8"/>
  <c r="C165" i="8"/>
  <c r="B165" i="8"/>
  <c r="C164" i="8"/>
  <c r="B164" i="8"/>
  <c r="C163" i="8"/>
  <c r="B163" i="8"/>
  <c r="C162" i="8"/>
  <c r="B162" i="8"/>
  <c r="C161" i="8"/>
  <c r="B161" i="8"/>
  <c r="C160" i="8"/>
  <c r="B160" i="8"/>
  <c r="C159" i="8"/>
  <c r="B159" i="8"/>
  <c r="C158" i="8"/>
  <c r="B158" i="8"/>
  <c r="C157" i="8"/>
  <c r="B157" i="8"/>
  <c r="C156" i="8"/>
  <c r="B156" i="8"/>
  <c r="C155" i="8"/>
  <c r="B155" i="8"/>
  <c r="C154" i="8"/>
  <c r="B154" i="8"/>
  <c r="C153" i="8"/>
  <c r="B153" i="8"/>
  <c r="C152" i="8"/>
  <c r="B152" i="8"/>
  <c r="C151" i="8"/>
  <c r="B151" i="8"/>
  <c r="C150" i="8"/>
  <c r="B150" i="8"/>
  <c r="C149" i="8"/>
  <c r="B149" i="8"/>
  <c r="C148" i="8"/>
  <c r="B148" i="8"/>
  <c r="C147" i="8"/>
  <c r="B147" i="8"/>
  <c r="C146" i="8"/>
  <c r="B146" i="8"/>
  <c r="C145" i="8"/>
  <c r="B145" i="8"/>
  <c r="C144" i="8"/>
  <c r="B144" i="8"/>
  <c r="C143" i="8"/>
  <c r="B143" i="8"/>
  <c r="C142" i="8"/>
  <c r="B142" i="8"/>
  <c r="C141" i="8"/>
  <c r="B141" i="8"/>
  <c r="C140" i="8"/>
  <c r="B140" i="8"/>
  <c r="C139" i="8"/>
  <c r="B139" i="8"/>
  <c r="C138" i="8"/>
  <c r="B138" i="8"/>
  <c r="C137" i="8"/>
  <c r="B137" i="8"/>
  <c r="C136" i="8"/>
  <c r="B136" i="8"/>
  <c r="C135" i="8"/>
  <c r="B135" i="8"/>
  <c r="C134" i="8"/>
  <c r="B134" i="8"/>
  <c r="C133" i="8"/>
  <c r="B133" i="8"/>
  <c r="C132" i="8"/>
  <c r="B132" i="8"/>
  <c r="C131" i="8"/>
  <c r="B131" i="8"/>
  <c r="C130" i="8"/>
  <c r="B130" i="8"/>
  <c r="C129" i="8"/>
  <c r="B129" i="8"/>
  <c r="C128" i="8"/>
  <c r="B128" i="8"/>
  <c r="C127" i="8"/>
  <c r="B127" i="8"/>
  <c r="C126" i="8"/>
  <c r="B126" i="8"/>
  <c r="C125" i="8"/>
  <c r="B125" i="8"/>
  <c r="C124" i="8"/>
  <c r="B124" i="8"/>
  <c r="C123" i="8"/>
  <c r="B123" i="8"/>
  <c r="C122" i="8"/>
  <c r="B122" i="8"/>
  <c r="C121" i="8"/>
  <c r="B121" i="8"/>
  <c r="C120" i="8"/>
  <c r="B120" i="8"/>
  <c r="C119" i="8"/>
  <c r="B119" i="8"/>
  <c r="C118" i="8"/>
  <c r="B118" i="8"/>
  <c r="C117" i="8"/>
  <c r="B117" i="8"/>
  <c r="C116" i="8"/>
  <c r="B116" i="8"/>
  <c r="C115" i="8"/>
  <c r="B115" i="8"/>
  <c r="C114" i="8"/>
  <c r="B114" i="8"/>
  <c r="C113" i="8"/>
  <c r="B113" i="8"/>
  <c r="C112" i="8"/>
  <c r="B112" i="8"/>
  <c r="C111" i="8"/>
  <c r="B111" i="8"/>
  <c r="C110" i="8"/>
  <c r="B110" i="8"/>
  <c r="C109" i="8"/>
  <c r="B109" i="8"/>
  <c r="C108" i="8"/>
  <c r="B108" i="8"/>
  <c r="C107" i="8"/>
  <c r="B107" i="8"/>
  <c r="C106" i="8"/>
  <c r="B106" i="8"/>
  <c r="C105" i="8"/>
  <c r="B105" i="8"/>
  <c r="C104" i="8"/>
  <c r="B104" i="8"/>
  <c r="C103" i="8"/>
  <c r="B103" i="8"/>
  <c r="C102" i="8"/>
  <c r="B102" i="8"/>
  <c r="C101" i="8"/>
  <c r="B101" i="8"/>
  <c r="C100" i="8"/>
  <c r="B100" i="8"/>
  <c r="C99" i="8"/>
  <c r="B99" i="8"/>
  <c r="C98" i="8"/>
  <c r="B98" i="8"/>
  <c r="C97" i="8"/>
  <c r="B97" i="8"/>
  <c r="C96" i="8"/>
  <c r="B96" i="8"/>
  <c r="C95" i="8"/>
  <c r="B95" i="8"/>
  <c r="C94" i="8"/>
  <c r="B94" i="8"/>
  <c r="C93" i="8"/>
  <c r="B93" i="8"/>
  <c r="C92" i="8"/>
  <c r="B92" i="8"/>
  <c r="C91" i="8"/>
  <c r="B91" i="8"/>
  <c r="C90" i="8"/>
  <c r="B90" i="8"/>
  <c r="C89" i="8"/>
  <c r="B89" i="8"/>
  <c r="C88" i="8"/>
  <c r="B88" i="8"/>
  <c r="C87" i="8"/>
  <c r="B87" i="8"/>
  <c r="C86" i="8"/>
  <c r="B86" i="8"/>
  <c r="C85" i="8"/>
  <c r="B85" i="8"/>
  <c r="C84" i="8"/>
  <c r="B84" i="8"/>
  <c r="C83" i="8"/>
  <c r="B83" i="8"/>
  <c r="C82" i="8"/>
  <c r="B82" i="8"/>
  <c r="C81" i="8"/>
  <c r="B81" i="8"/>
  <c r="C80" i="8"/>
  <c r="B80" i="8"/>
  <c r="C79" i="8"/>
  <c r="B79" i="8"/>
  <c r="C78" i="8"/>
  <c r="B78" i="8"/>
  <c r="C77" i="8"/>
  <c r="B77" i="8"/>
  <c r="C76" i="8"/>
  <c r="B76" i="8"/>
  <c r="C75" i="8"/>
  <c r="B75" i="8"/>
  <c r="C74" i="8"/>
  <c r="B74" i="8"/>
  <c r="C73" i="8"/>
  <c r="B73" i="8"/>
  <c r="C72" i="8"/>
  <c r="B72" i="8"/>
  <c r="C71" i="8"/>
  <c r="B71" i="8"/>
  <c r="C70" i="8"/>
  <c r="B70" i="8"/>
  <c r="C69" i="8"/>
  <c r="B69" i="8"/>
  <c r="C68" i="8"/>
  <c r="B68" i="8"/>
  <c r="C67" i="8"/>
  <c r="B67" i="8"/>
  <c r="C66" i="8"/>
  <c r="B66" i="8"/>
  <c r="C65" i="8"/>
  <c r="B65" i="8"/>
  <c r="C64" i="8"/>
  <c r="B64" i="8"/>
  <c r="C63" i="8"/>
  <c r="B63" i="8"/>
  <c r="C62" i="8"/>
  <c r="B62" i="8"/>
  <c r="C61" i="8"/>
  <c r="B61" i="8"/>
  <c r="C60" i="8"/>
  <c r="B60" i="8"/>
  <c r="C59" i="8"/>
  <c r="B59" i="8"/>
  <c r="C58" i="8"/>
  <c r="B58" i="8"/>
  <c r="C57" i="8"/>
  <c r="B57" i="8"/>
  <c r="C56" i="8"/>
  <c r="B56" i="8"/>
  <c r="C55" i="8"/>
  <c r="B55" i="8"/>
  <c r="C54" i="8"/>
  <c r="B54" i="8"/>
  <c r="C53" i="8"/>
  <c r="B53" i="8"/>
  <c r="C52" i="8"/>
  <c r="B52" i="8"/>
  <c r="C51" i="8"/>
  <c r="B51" i="8"/>
  <c r="C50" i="8"/>
  <c r="B50" i="8"/>
  <c r="C49" i="8"/>
  <c r="B49" i="8"/>
  <c r="C48" i="8"/>
  <c r="B48" i="8"/>
  <c r="C47" i="8"/>
  <c r="B47" i="8"/>
  <c r="C46" i="8"/>
  <c r="B46" i="8"/>
  <c r="C45" i="8"/>
  <c r="B45" i="8"/>
  <c r="C44" i="8"/>
  <c r="B44" i="8"/>
  <c r="C43" i="8"/>
  <c r="B43" i="8"/>
  <c r="C42" i="8"/>
  <c r="B42" i="8"/>
  <c r="C41" i="8"/>
  <c r="B41" i="8"/>
  <c r="C40" i="8"/>
  <c r="B40" i="8"/>
  <c r="C39" i="8"/>
  <c r="B39" i="8"/>
  <c r="C38" i="8"/>
  <c r="B38" i="8"/>
  <c r="C37" i="8"/>
  <c r="B37" i="8"/>
  <c r="C36" i="8"/>
  <c r="B36" i="8"/>
  <c r="C35" i="8"/>
  <c r="B35" i="8"/>
  <c r="C34" i="8"/>
  <c r="B34" i="8"/>
  <c r="C33" i="8"/>
  <c r="B33" i="8"/>
  <c r="C32" i="8"/>
  <c r="B32" i="8"/>
  <c r="C31" i="8"/>
  <c r="B31" i="8"/>
  <c r="C30" i="8"/>
  <c r="B30" i="8"/>
  <c r="C29" i="8"/>
  <c r="B29" i="8"/>
  <c r="C28" i="8"/>
  <c r="B28" i="8"/>
  <c r="C27" i="8"/>
  <c r="B27" i="8"/>
  <c r="C26" i="8"/>
  <c r="B26" i="8"/>
  <c r="C25" i="8"/>
  <c r="B25" i="8"/>
  <c r="C24" i="8"/>
  <c r="B24" i="8"/>
  <c r="C23" i="8"/>
  <c r="B23" i="8"/>
  <c r="C22" i="8"/>
  <c r="B22" i="8"/>
  <c r="C21" i="8"/>
  <c r="B21" i="8"/>
  <c r="C20" i="8"/>
  <c r="B20" i="8"/>
  <c r="C19" i="8"/>
  <c r="B19" i="8"/>
  <c r="C18" i="8"/>
  <c r="B18" i="8"/>
  <c r="C17" i="8"/>
  <c r="B17" i="8"/>
  <c r="C16" i="8"/>
  <c r="B16" i="8"/>
  <c r="C15" i="8"/>
  <c r="B15" i="8"/>
  <c r="C14" i="8"/>
  <c r="B14" i="8"/>
  <c r="C13" i="8"/>
  <c r="B13" i="8"/>
  <c r="C12" i="8"/>
  <c r="B12" i="8"/>
  <c r="C11" i="8"/>
  <c r="B11" i="8"/>
  <c r="C10" i="8"/>
  <c r="B10" i="8"/>
  <c r="C9" i="8"/>
  <c r="B9" i="8"/>
  <c r="C8" i="8"/>
  <c r="B8" i="8"/>
  <c r="C7" i="8"/>
  <c r="B7" i="8"/>
  <c r="C6" i="8"/>
  <c r="B6" i="8"/>
  <c r="C5" i="8"/>
  <c r="B5" i="8"/>
  <c r="C4" i="8"/>
  <c r="B4" i="8"/>
  <c r="C1502" i="7"/>
  <c r="B1502" i="7"/>
  <c r="C1501" i="7"/>
  <c r="B1501" i="7"/>
  <c r="C1500" i="7"/>
  <c r="B1500" i="7"/>
  <c r="C1499" i="7"/>
  <c r="B1499" i="7"/>
  <c r="C1498" i="7"/>
  <c r="B1498" i="7"/>
  <c r="C1497" i="7"/>
  <c r="B1497" i="7"/>
  <c r="C1496" i="7"/>
  <c r="B1496" i="7"/>
  <c r="C1495" i="7"/>
  <c r="B1495" i="7"/>
  <c r="C1494" i="7"/>
  <c r="B1494" i="7"/>
  <c r="C1493" i="7"/>
  <c r="B1493" i="7"/>
  <c r="C1492" i="7"/>
  <c r="B1492" i="7"/>
  <c r="C1491" i="7"/>
  <c r="B1491" i="7"/>
  <c r="C1490" i="7"/>
  <c r="B1490" i="7"/>
  <c r="C1489" i="7"/>
  <c r="B1489" i="7"/>
  <c r="C1488" i="7"/>
  <c r="B1488" i="7"/>
  <c r="C1487" i="7"/>
  <c r="B1487" i="7"/>
  <c r="C1486" i="7"/>
  <c r="B1486" i="7"/>
  <c r="C1485" i="7"/>
  <c r="B1485" i="7"/>
  <c r="C1484" i="7"/>
  <c r="B1484" i="7"/>
  <c r="C1483" i="7"/>
  <c r="B1483" i="7"/>
  <c r="C1482" i="7"/>
  <c r="B1482" i="7"/>
  <c r="C1481" i="7"/>
  <c r="B1481" i="7"/>
  <c r="C1480" i="7"/>
  <c r="B1480" i="7"/>
  <c r="C1479" i="7"/>
  <c r="B1479" i="7"/>
  <c r="C1478" i="7"/>
  <c r="B1478" i="7"/>
  <c r="C1477" i="7"/>
  <c r="B1477" i="7"/>
  <c r="C1476" i="7"/>
  <c r="B1476" i="7"/>
  <c r="C1475" i="7"/>
  <c r="B1475" i="7"/>
  <c r="C1474" i="7"/>
  <c r="B1474" i="7"/>
  <c r="C1473" i="7"/>
  <c r="B1473" i="7"/>
  <c r="C1472" i="7"/>
  <c r="B1472" i="7"/>
  <c r="C1471" i="7"/>
  <c r="B1471" i="7"/>
  <c r="C1470" i="7"/>
  <c r="B1470" i="7"/>
  <c r="C1469" i="7"/>
  <c r="B1469" i="7"/>
  <c r="C1468" i="7"/>
  <c r="B1468" i="7"/>
  <c r="C1467" i="7"/>
  <c r="B1467" i="7"/>
  <c r="C1466" i="7"/>
  <c r="B1466" i="7"/>
  <c r="C1465" i="7"/>
  <c r="B1465" i="7"/>
  <c r="C1464" i="7"/>
  <c r="B1464" i="7"/>
  <c r="C1463" i="7"/>
  <c r="B1463" i="7"/>
  <c r="C1462" i="7"/>
  <c r="B1462" i="7"/>
  <c r="C1461" i="7"/>
  <c r="B1461" i="7"/>
  <c r="C1460" i="7"/>
  <c r="B1460" i="7"/>
  <c r="C1459" i="7"/>
  <c r="B1459" i="7"/>
  <c r="C1458" i="7"/>
  <c r="B1458" i="7"/>
  <c r="C1457" i="7"/>
  <c r="B1457" i="7"/>
  <c r="C1456" i="7"/>
  <c r="B1456" i="7"/>
  <c r="C1455" i="7"/>
  <c r="B1455" i="7"/>
  <c r="C1454" i="7"/>
  <c r="B1454" i="7"/>
  <c r="C1453" i="7"/>
  <c r="B1453" i="7"/>
  <c r="C1452" i="7"/>
  <c r="B1452" i="7"/>
  <c r="C1451" i="7"/>
  <c r="B1451" i="7"/>
  <c r="C1450" i="7"/>
  <c r="B1450" i="7"/>
  <c r="C1449" i="7"/>
  <c r="B1449" i="7"/>
  <c r="C1448" i="7"/>
  <c r="B1448" i="7"/>
  <c r="C1447" i="7"/>
  <c r="B1447" i="7"/>
  <c r="C1446" i="7"/>
  <c r="B1446" i="7"/>
  <c r="C1445" i="7"/>
  <c r="B1445" i="7"/>
  <c r="C1444" i="7"/>
  <c r="B1444" i="7"/>
  <c r="C1443" i="7"/>
  <c r="B1443" i="7"/>
  <c r="C1442" i="7"/>
  <c r="B1442" i="7"/>
  <c r="C1441" i="7"/>
  <c r="B1441" i="7"/>
  <c r="C1440" i="7"/>
  <c r="B1440" i="7"/>
  <c r="C1439" i="7"/>
  <c r="B1439" i="7"/>
  <c r="C1438" i="7"/>
  <c r="B1438" i="7"/>
  <c r="C1437" i="7"/>
  <c r="B1437" i="7"/>
  <c r="C1436" i="7"/>
  <c r="B1436" i="7"/>
  <c r="C1435" i="7"/>
  <c r="B1435" i="7"/>
  <c r="C1434" i="7"/>
  <c r="B1434" i="7"/>
  <c r="C1433" i="7"/>
  <c r="B1433" i="7"/>
  <c r="C1432" i="7"/>
  <c r="B1432" i="7"/>
  <c r="C1431" i="7"/>
  <c r="B1431" i="7"/>
  <c r="C1430" i="7"/>
  <c r="B1430" i="7"/>
  <c r="C1429" i="7"/>
  <c r="B1429" i="7"/>
  <c r="C1428" i="7"/>
  <c r="B1428" i="7"/>
  <c r="C1427" i="7"/>
  <c r="B1427" i="7"/>
  <c r="C1426" i="7"/>
  <c r="B1426" i="7"/>
  <c r="C1425" i="7"/>
  <c r="B1425" i="7"/>
  <c r="C1424" i="7"/>
  <c r="B1424" i="7"/>
  <c r="C1423" i="7"/>
  <c r="B1423" i="7"/>
  <c r="C1422" i="7"/>
  <c r="B1422" i="7"/>
  <c r="C1421" i="7"/>
  <c r="B1421" i="7"/>
  <c r="C1420" i="7"/>
  <c r="B1420" i="7"/>
  <c r="C1419" i="7"/>
  <c r="B1419" i="7"/>
  <c r="C1418" i="7"/>
  <c r="B1418" i="7"/>
  <c r="C1417" i="7"/>
  <c r="B1417" i="7"/>
  <c r="C1416" i="7"/>
  <c r="B1416" i="7"/>
  <c r="C1415" i="7"/>
  <c r="B1415" i="7"/>
  <c r="C1414" i="7"/>
  <c r="B1414" i="7"/>
  <c r="C1413" i="7"/>
  <c r="B1413" i="7"/>
  <c r="C1412" i="7"/>
  <c r="B1412" i="7"/>
  <c r="C1411" i="7"/>
  <c r="B1411" i="7"/>
  <c r="C1410" i="7"/>
  <c r="B1410" i="7"/>
  <c r="C1409" i="7"/>
  <c r="B1409" i="7"/>
  <c r="C1408" i="7"/>
  <c r="B1408" i="7"/>
  <c r="C1407" i="7"/>
  <c r="B1407" i="7"/>
  <c r="C1406" i="7"/>
  <c r="B1406" i="7"/>
  <c r="C1405" i="7"/>
  <c r="B1405" i="7"/>
  <c r="C1404" i="7"/>
  <c r="B1404" i="7"/>
  <c r="C1403" i="7"/>
  <c r="B1403" i="7"/>
  <c r="C1402" i="7"/>
  <c r="B1402" i="7"/>
  <c r="C1401" i="7"/>
  <c r="B1401" i="7"/>
  <c r="C1400" i="7"/>
  <c r="B1400" i="7"/>
  <c r="C1399" i="7"/>
  <c r="B1399" i="7"/>
  <c r="C1398" i="7"/>
  <c r="B1398" i="7"/>
  <c r="C1397" i="7"/>
  <c r="B1397" i="7"/>
  <c r="C1396" i="7"/>
  <c r="B1396" i="7"/>
  <c r="C1395" i="7"/>
  <c r="B1395" i="7"/>
  <c r="C1394" i="7"/>
  <c r="B1394" i="7"/>
  <c r="C1393" i="7"/>
  <c r="B1393" i="7"/>
  <c r="C1392" i="7"/>
  <c r="B1392" i="7"/>
  <c r="C1391" i="7"/>
  <c r="B1391" i="7"/>
  <c r="C1390" i="7"/>
  <c r="B1390" i="7"/>
  <c r="C1389" i="7"/>
  <c r="B1389" i="7"/>
  <c r="C1388" i="7"/>
  <c r="B1388" i="7"/>
  <c r="C1387" i="7"/>
  <c r="B1387" i="7"/>
  <c r="C1386" i="7"/>
  <c r="B1386" i="7"/>
  <c r="C1385" i="7"/>
  <c r="B1385" i="7"/>
  <c r="C1384" i="7"/>
  <c r="B1384" i="7"/>
  <c r="C1383" i="7"/>
  <c r="B1383" i="7"/>
  <c r="C1382" i="7"/>
  <c r="B1382" i="7"/>
  <c r="C1381" i="7"/>
  <c r="B1381" i="7"/>
  <c r="C1380" i="7"/>
  <c r="B1380" i="7"/>
  <c r="C1379" i="7"/>
  <c r="B1379" i="7"/>
  <c r="C1378" i="7"/>
  <c r="B1378" i="7"/>
  <c r="C1377" i="7"/>
  <c r="B1377" i="7"/>
  <c r="C1376" i="7"/>
  <c r="B1376" i="7"/>
  <c r="C1375" i="7"/>
  <c r="B1375" i="7"/>
  <c r="C1374" i="7"/>
  <c r="B1374" i="7"/>
  <c r="C1373" i="7"/>
  <c r="B1373" i="7"/>
  <c r="C1372" i="7"/>
  <c r="B1372" i="7"/>
  <c r="C1371" i="7"/>
  <c r="B1371" i="7"/>
  <c r="C1370" i="7"/>
  <c r="B1370" i="7"/>
  <c r="C1369" i="7"/>
  <c r="B1369" i="7"/>
  <c r="C1368" i="7"/>
  <c r="B1368" i="7"/>
  <c r="C1367" i="7"/>
  <c r="B1367" i="7"/>
  <c r="C1366" i="7"/>
  <c r="B1366" i="7"/>
  <c r="C1365" i="7"/>
  <c r="B1365" i="7"/>
  <c r="C1364" i="7"/>
  <c r="B1364" i="7"/>
  <c r="C1363" i="7"/>
  <c r="B1363" i="7"/>
  <c r="C1362" i="7"/>
  <c r="B1362" i="7"/>
  <c r="C1361" i="7"/>
  <c r="B1361" i="7"/>
  <c r="C1360" i="7"/>
  <c r="B1360" i="7"/>
  <c r="C1359" i="7"/>
  <c r="B1359" i="7"/>
  <c r="C1358" i="7"/>
  <c r="B1358" i="7"/>
  <c r="C1357" i="7"/>
  <c r="B1357" i="7"/>
  <c r="C1356" i="7"/>
  <c r="B1356" i="7"/>
  <c r="C1355" i="7"/>
  <c r="B1355" i="7"/>
  <c r="C1354" i="7"/>
  <c r="B1354" i="7"/>
  <c r="C1353" i="7"/>
  <c r="B1353" i="7"/>
  <c r="C1352" i="7"/>
  <c r="B1352" i="7"/>
  <c r="C1351" i="7"/>
  <c r="B1351" i="7"/>
  <c r="C1350" i="7"/>
  <c r="B1350" i="7"/>
  <c r="C1349" i="7"/>
  <c r="B1349" i="7"/>
  <c r="C1348" i="7"/>
  <c r="B1348" i="7"/>
  <c r="C1347" i="7"/>
  <c r="B1347" i="7"/>
  <c r="C1346" i="7"/>
  <c r="B1346" i="7"/>
  <c r="C1345" i="7"/>
  <c r="B1345" i="7"/>
  <c r="C1344" i="7"/>
  <c r="B1344" i="7"/>
  <c r="C1343" i="7"/>
  <c r="B1343" i="7"/>
  <c r="C1342" i="7"/>
  <c r="B1342" i="7"/>
  <c r="C1341" i="7"/>
  <c r="B1341" i="7"/>
  <c r="C1340" i="7"/>
  <c r="B1340" i="7"/>
  <c r="C1339" i="7"/>
  <c r="B1339" i="7"/>
  <c r="C1338" i="7"/>
  <c r="B1338" i="7"/>
  <c r="C1337" i="7"/>
  <c r="B1337" i="7"/>
  <c r="C1336" i="7"/>
  <c r="B1336" i="7"/>
  <c r="C1335" i="7"/>
  <c r="B1335" i="7"/>
  <c r="C1334" i="7"/>
  <c r="B1334" i="7"/>
  <c r="C1333" i="7"/>
  <c r="B1333" i="7"/>
  <c r="C1332" i="7"/>
  <c r="B1332" i="7"/>
  <c r="C1331" i="7"/>
  <c r="B1331" i="7"/>
  <c r="C1330" i="7"/>
  <c r="B1330" i="7"/>
  <c r="C1329" i="7"/>
  <c r="B1329" i="7"/>
  <c r="C1328" i="7"/>
  <c r="B1328" i="7"/>
  <c r="C1327" i="7"/>
  <c r="B1327" i="7"/>
  <c r="C1326" i="7"/>
  <c r="B1326" i="7"/>
  <c r="C1325" i="7"/>
  <c r="B1325" i="7"/>
  <c r="C1324" i="7"/>
  <c r="B1324" i="7"/>
  <c r="C1323" i="7"/>
  <c r="B1323" i="7"/>
  <c r="C1322" i="7"/>
  <c r="B1322" i="7"/>
  <c r="C1321" i="7"/>
  <c r="B1321" i="7"/>
  <c r="C1320" i="7"/>
  <c r="B1320" i="7"/>
  <c r="C1319" i="7"/>
  <c r="B1319" i="7"/>
  <c r="C1318" i="7"/>
  <c r="B1318" i="7"/>
  <c r="C1317" i="7"/>
  <c r="B1317" i="7"/>
  <c r="C1316" i="7"/>
  <c r="B1316" i="7"/>
  <c r="C1315" i="7"/>
  <c r="B1315" i="7"/>
  <c r="C1314" i="7"/>
  <c r="B1314" i="7"/>
  <c r="C1313" i="7"/>
  <c r="B1313" i="7"/>
  <c r="C1312" i="7"/>
  <c r="B1312" i="7"/>
  <c r="C1311" i="7"/>
  <c r="B1311" i="7"/>
  <c r="C1310" i="7"/>
  <c r="B1310" i="7"/>
  <c r="C1309" i="7"/>
  <c r="B1309" i="7"/>
  <c r="C1308" i="7"/>
  <c r="B1308" i="7"/>
  <c r="C1307" i="7"/>
  <c r="B1307" i="7"/>
  <c r="C1306" i="7"/>
  <c r="B1306" i="7"/>
  <c r="C1305" i="7"/>
  <c r="B1305" i="7"/>
  <c r="C1304" i="7"/>
  <c r="B1304" i="7"/>
  <c r="C1303" i="7"/>
  <c r="B1303" i="7"/>
  <c r="C1302" i="7"/>
  <c r="B1302" i="7"/>
  <c r="C1301" i="7"/>
  <c r="B1301" i="7"/>
  <c r="C1300" i="7"/>
  <c r="B1300" i="7"/>
  <c r="C1299" i="7"/>
  <c r="B1299" i="7"/>
  <c r="C1298" i="7"/>
  <c r="B1298" i="7"/>
  <c r="C1297" i="7"/>
  <c r="B1297" i="7"/>
  <c r="C1296" i="7"/>
  <c r="B1296" i="7"/>
  <c r="C1295" i="7"/>
  <c r="B1295" i="7"/>
  <c r="C1294" i="7"/>
  <c r="B1294" i="7"/>
  <c r="C1293" i="7"/>
  <c r="B1293" i="7"/>
  <c r="C1292" i="7"/>
  <c r="B1292" i="7"/>
  <c r="C1291" i="7"/>
  <c r="B1291" i="7"/>
  <c r="C1290" i="7"/>
  <c r="B1290" i="7"/>
  <c r="C1289" i="7"/>
  <c r="B1289" i="7"/>
  <c r="C1288" i="7"/>
  <c r="B1288" i="7"/>
  <c r="C1287" i="7"/>
  <c r="B1287" i="7"/>
  <c r="C1286" i="7"/>
  <c r="B1286" i="7"/>
  <c r="C1285" i="7"/>
  <c r="B1285" i="7"/>
  <c r="C1284" i="7"/>
  <c r="B1284" i="7"/>
  <c r="C1283" i="7"/>
  <c r="B1283" i="7"/>
  <c r="C1282" i="7"/>
  <c r="B1282" i="7"/>
  <c r="C1281" i="7"/>
  <c r="B1281" i="7"/>
  <c r="C1280" i="7"/>
  <c r="B1280" i="7"/>
  <c r="C1279" i="7"/>
  <c r="B1279" i="7"/>
  <c r="C1278" i="7"/>
  <c r="B1278" i="7"/>
  <c r="C1277" i="7"/>
  <c r="B1277" i="7"/>
  <c r="C1276" i="7"/>
  <c r="B1276" i="7"/>
  <c r="C1275" i="7"/>
  <c r="B1275" i="7"/>
  <c r="C1274" i="7"/>
  <c r="B1274" i="7"/>
  <c r="C1273" i="7"/>
  <c r="B1273" i="7"/>
  <c r="C1272" i="7"/>
  <c r="B1272" i="7"/>
  <c r="C1271" i="7"/>
  <c r="B1271" i="7"/>
  <c r="C1270" i="7"/>
  <c r="B1270" i="7"/>
  <c r="C1269" i="7"/>
  <c r="B1269" i="7"/>
  <c r="C1268" i="7"/>
  <c r="B1268" i="7"/>
  <c r="C1267" i="7"/>
  <c r="B1267" i="7"/>
  <c r="C1266" i="7"/>
  <c r="B1266" i="7"/>
  <c r="C1265" i="7"/>
  <c r="B1265" i="7"/>
  <c r="C1264" i="7"/>
  <c r="B1264" i="7"/>
  <c r="C1263" i="7"/>
  <c r="B1263" i="7"/>
  <c r="C1262" i="7"/>
  <c r="B1262" i="7"/>
  <c r="C1261" i="7"/>
  <c r="B1261" i="7"/>
  <c r="C1260" i="7"/>
  <c r="B1260" i="7"/>
  <c r="C1259" i="7"/>
  <c r="B1259" i="7"/>
  <c r="C1258" i="7"/>
  <c r="B1258" i="7"/>
  <c r="C1257" i="7"/>
  <c r="B1257" i="7"/>
  <c r="C1256" i="7"/>
  <c r="B1256" i="7"/>
  <c r="C1255" i="7"/>
  <c r="B1255" i="7"/>
  <c r="C1254" i="7"/>
  <c r="B1254" i="7"/>
  <c r="C1253" i="7"/>
  <c r="B1253" i="7"/>
  <c r="C1252" i="7"/>
  <c r="B1252" i="7"/>
  <c r="C1251" i="7"/>
  <c r="B1251" i="7"/>
  <c r="C1250" i="7"/>
  <c r="B1250" i="7"/>
  <c r="C1249" i="7"/>
  <c r="B1249" i="7"/>
  <c r="C1248" i="7"/>
  <c r="B1248" i="7"/>
  <c r="C1247" i="7"/>
  <c r="B1247" i="7"/>
  <c r="C1246" i="7"/>
  <c r="B1246" i="7"/>
  <c r="C1245" i="7"/>
  <c r="B1245" i="7"/>
  <c r="C1244" i="7"/>
  <c r="B1244" i="7"/>
  <c r="C1243" i="7"/>
  <c r="B1243" i="7"/>
  <c r="C1242" i="7"/>
  <c r="B1242" i="7"/>
  <c r="C1241" i="7"/>
  <c r="B1241" i="7"/>
  <c r="C1240" i="7"/>
  <c r="B1240" i="7"/>
  <c r="C1239" i="7"/>
  <c r="B1239" i="7"/>
  <c r="C1238" i="7"/>
  <c r="B1238" i="7"/>
  <c r="C1237" i="7"/>
  <c r="B1237" i="7"/>
  <c r="C1236" i="7"/>
  <c r="B1236" i="7"/>
  <c r="C1235" i="7"/>
  <c r="B1235" i="7"/>
  <c r="C1234" i="7"/>
  <c r="B1234" i="7"/>
  <c r="C1233" i="7"/>
  <c r="B1233" i="7"/>
  <c r="C1232" i="7"/>
  <c r="B1232" i="7"/>
  <c r="C1231" i="7"/>
  <c r="B1231" i="7"/>
  <c r="C1230" i="7"/>
  <c r="B1230" i="7"/>
  <c r="C1229" i="7"/>
  <c r="B1229" i="7"/>
  <c r="C1228" i="7"/>
  <c r="B1228" i="7"/>
  <c r="C1227" i="7"/>
  <c r="B1227" i="7"/>
  <c r="C1226" i="7"/>
  <c r="B1226" i="7"/>
  <c r="C1225" i="7"/>
  <c r="B1225" i="7"/>
  <c r="C1224" i="7"/>
  <c r="B1224" i="7"/>
  <c r="C1223" i="7"/>
  <c r="B1223" i="7"/>
  <c r="C1222" i="7"/>
  <c r="B1222" i="7"/>
  <c r="C1221" i="7"/>
  <c r="B1221" i="7"/>
  <c r="C1220" i="7"/>
  <c r="B1220" i="7"/>
  <c r="C1219" i="7"/>
  <c r="B1219" i="7"/>
  <c r="C1218" i="7"/>
  <c r="B1218" i="7"/>
  <c r="C1217" i="7"/>
  <c r="B1217" i="7"/>
  <c r="C1216" i="7"/>
  <c r="B1216" i="7"/>
  <c r="C1215" i="7"/>
  <c r="B1215" i="7"/>
  <c r="C1214" i="7"/>
  <c r="B1214" i="7"/>
  <c r="C1213" i="7"/>
  <c r="B1213" i="7"/>
  <c r="C1212" i="7"/>
  <c r="B1212" i="7"/>
  <c r="C1211" i="7"/>
  <c r="B1211" i="7"/>
  <c r="C1210" i="7"/>
  <c r="B1210" i="7"/>
  <c r="C1209" i="7"/>
  <c r="B1209" i="7"/>
  <c r="C1208" i="7"/>
  <c r="B1208" i="7"/>
  <c r="C1207" i="7"/>
  <c r="B1207" i="7"/>
  <c r="C1206" i="7"/>
  <c r="B1206" i="7"/>
  <c r="C1205" i="7"/>
  <c r="B1205" i="7"/>
  <c r="C1204" i="7"/>
  <c r="B1204" i="7"/>
  <c r="C1203" i="7"/>
  <c r="B1203" i="7"/>
  <c r="C1202" i="7"/>
  <c r="B1202" i="7"/>
  <c r="C1201" i="7"/>
  <c r="B1201" i="7"/>
  <c r="C1200" i="7"/>
  <c r="B1200" i="7"/>
  <c r="C1199" i="7"/>
  <c r="B1199" i="7"/>
  <c r="C1198" i="7"/>
  <c r="B1198" i="7"/>
  <c r="C1197" i="7"/>
  <c r="B1197" i="7"/>
  <c r="C1196" i="7"/>
  <c r="B1196" i="7"/>
  <c r="C1195" i="7"/>
  <c r="B1195" i="7"/>
  <c r="C1194" i="7"/>
  <c r="B1194" i="7"/>
  <c r="C1193" i="7"/>
  <c r="B1193" i="7"/>
  <c r="C1192" i="7"/>
  <c r="B1192" i="7"/>
  <c r="C1191" i="7"/>
  <c r="B1191" i="7"/>
  <c r="C1190" i="7"/>
  <c r="B1190" i="7"/>
  <c r="C1189" i="7"/>
  <c r="B1189" i="7"/>
  <c r="C1188" i="7"/>
  <c r="B1188" i="7"/>
  <c r="C1187" i="7"/>
  <c r="B1187" i="7"/>
  <c r="C1186" i="7"/>
  <c r="B1186" i="7"/>
  <c r="C1185" i="7"/>
  <c r="B1185" i="7"/>
  <c r="C1184" i="7"/>
  <c r="B1184" i="7"/>
  <c r="C1183" i="7"/>
  <c r="B1183" i="7"/>
  <c r="C1182" i="7"/>
  <c r="B1182" i="7"/>
  <c r="C1181" i="7"/>
  <c r="B1181" i="7"/>
  <c r="C1180" i="7"/>
  <c r="B1180" i="7"/>
  <c r="C1179" i="7"/>
  <c r="B1179" i="7"/>
  <c r="C1178" i="7"/>
  <c r="B1178" i="7"/>
  <c r="C1177" i="7"/>
  <c r="B1177" i="7"/>
  <c r="C1176" i="7"/>
  <c r="B1176" i="7"/>
  <c r="C1175" i="7"/>
  <c r="B1175" i="7"/>
  <c r="C1174" i="7"/>
  <c r="B1174" i="7"/>
  <c r="C1173" i="7"/>
  <c r="B1173" i="7"/>
  <c r="C1172" i="7"/>
  <c r="B1172" i="7"/>
  <c r="C1171" i="7"/>
  <c r="B1171" i="7"/>
  <c r="C1170" i="7"/>
  <c r="B1170" i="7"/>
  <c r="C1169" i="7"/>
  <c r="B1169" i="7"/>
  <c r="C1168" i="7"/>
  <c r="B1168" i="7"/>
  <c r="C1167" i="7"/>
  <c r="B1167" i="7"/>
  <c r="C1166" i="7"/>
  <c r="B1166" i="7"/>
  <c r="C1165" i="7"/>
  <c r="B1165" i="7"/>
  <c r="C1164" i="7"/>
  <c r="B1164" i="7"/>
  <c r="C1163" i="7"/>
  <c r="B1163" i="7"/>
  <c r="C1162" i="7"/>
  <c r="B1162" i="7"/>
  <c r="C1161" i="7"/>
  <c r="B1161" i="7"/>
  <c r="C1160" i="7"/>
  <c r="B1160" i="7"/>
  <c r="C1159" i="7"/>
  <c r="B1159" i="7"/>
  <c r="C1158" i="7"/>
  <c r="B1158" i="7"/>
  <c r="C1157" i="7"/>
  <c r="B1157" i="7"/>
  <c r="C1156" i="7"/>
  <c r="B1156" i="7"/>
  <c r="C1155" i="7"/>
  <c r="B1155" i="7"/>
  <c r="C1154" i="7"/>
  <c r="B1154" i="7"/>
  <c r="C1153" i="7"/>
  <c r="B1153" i="7"/>
  <c r="C1152" i="7"/>
  <c r="B1152" i="7"/>
  <c r="C1151" i="7"/>
  <c r="B1151" i="7"/>
  <c r="C1150" i="7"/>
  <c r="B1150" i="7"/>
  <c r="C1149" i="7"/>
  <c r="B1149" i="7"/>
  <c r="C1148" i="7"/>
  <c r="B1148" i="7"/>
  <c r="C1147" i="7"/>
  <c r="B1147" i="7"/>
  <c r="C1146" i="7"/>
  <c r="B1146" i="7"/>
  <c r="C1145" i="7"/>
  <c r="B1145" i="7"/>
  <c r="C1144" i="7"/>
  <c r="B1144" i="7"/>
  <c r="C1143" i="7"/>
  <c r="B1143" i="7"/>
  <c r="C1142" i="7"/>
  <c r="B1142" i="7"/>
  <c r="C1141" i="7"/>
  <c r="B1141" i="7"/>
  <c r="C1140" i="7"/>
  <c r="B1140" i="7"/>
  <c r="C1139" i="7"/>
  <c r="B1139" i="7"/>
  <c r="C1138" i="7"/>
  <c r="B1138" i="7"/>
  <c r="C1137" i="7"/>
  <c r="B1137" i="7"/>
  <c r="C1136" i="7"/>
  <c r="B1136" i="7"/>
  <c r="C1135" i="7"/>
  <c r="B1135" i="7"/>
  <c r="C1134" i="7"/>
  <c r="B1134" i="7"/>
  <c r="C1133" i="7"/>
  <c r="B1133" i="7"/>
  <c r="C1132" i="7"/>
  <c r="B1132" i="7"/>
  <c r="C1131" i="7"/>
  <c r="B1131" i="7"/>
  <c r="C1130" i="7"/>
  <c r="B1130" i="7"/>
  <c r="C1129" i="7"/>
  <c r="B1129" i="7"/>
  <c r="C1128" i="7"/>
  <c r="B1128" i="7"/>
  <c r="C1127" i="7"/>
  <c r="B1127" i="7"/>
  <c r="C1126" i="7"/>
  <c r="B1126" i="7"/>
  <c r="C1125" i="7"/>
  <c r="B1125" i="7"/>
  <c r="C1124" i="7"/>
  <c r="B1124" i="7"/>
  <c r="C1123" i="7"/>
  <c r="B1123" i="7"/>
  <c r="C1122" i="7"/>
  <c r="B1122" i="7"/>
  <c r="C1121" i="7"/>
  <c r="B1121" i="7"/>
  <c r="C1120" i="7"/>
  <c r="B1120" i="7"/>
  <c r="C1119" i="7"/>
  <c r="B1119" i="7"/>
  <c r="C1118" i="7"/>
  <c r="B1118" i="7"/>
  <c r="C1117" i="7"/>
  <c r="B1117" i="7"/>
  <c r="C1116" i="7"/>
  <c r="B1116" i="7"/>
  <c r="C1115" i="7"/>
  <c r="B1115" i="7"/>
  <c r="C1114" i="7"/>
  <c r="B1114" i="7"/>
  <c r="C1113" i="7"/>
  <c r="B1113" i="7"/>
  <c r="C1112" i="7"/>
  <c r="B1112" i="7"/>
  <c r="C1111" i="7"/>
  <c r="B1111" i="7"/>
  <c r="C1110" i="7"/>
  <c r="B1110" i="7"/>
  <c r="C1109" i="7"/>
  <c r="B1109" i="7"/>
  <c r="C1108" i="7"/>
  <c r="B1108" i="7"/>
  <c r="C1107" i="7"/>
  <c r="B1107" i="7"/>
  <c r="C1106" i="7"/>
  <c r="B1106" i="7"/>
  <c r="C1105" i="7"/>
  <c r="B1105" i="7"/>
  <c r="C1104" i="7"/>
  <c r="B1104" i="7"/>
  <c r="C1103" i="7"/>
  <c r="B1103" i="7"/>
  <c r="C1102" i="7"/>
  <c r="B1102" i="7"/>
  <c r="C1101" i="7"/>
  <c r="B1101" i="7"/>
  <c r="C1100" i="7"/>
  <c r="B1100" i="7"/>
  <c r="C1099" i="7"/>
  <c r="B1099" i="7"/>
  <c r="C1098" i="7"/>
  <c r="B1098" i="7"/>
  <c r="C1097" i="7"/>
  <c r="B1097" i="7"/>
  <c r="C1096" i="7"/>
  <c r="B1096" i="7"/>
  <c r="C1095" i="7"/>
  <c r="B1095" i="7"/>
  <c r="C1094" i="7"/>
  <c r="B1094" i="7"/>
  <c r="C1093" i="7"/>
  <c r="B1093" i="7"/>
  <c r="C1092" i="7"/>
  <c r="B1092" i="7"/>
  <c r="C1091" i="7"/>
  <c r="B1091" i="7"/>
  <c r="C1090" i="7"/>
  <c r="B1090" i="7"/>
  <c r="C1089" i="7"/>
  <c r="B1089" i="7"/>
  <c r="C1088" i="7"/>
  <c r="B1088" i="7"/>
  <c r="C1087" i="7"/>
  <c r="B1087" i="7"/>
  <c r="C1086" i="7"/>
  <c r="B1086" i="7"/>
  <c r="C1085" i="7"/>
  <c r="B1085" i="7"/>
  <c r="C1084" i="7"/>
  <c r="B1084" i="7"/>
  <c r="C1083" i="7"/>
  <c r="B1083" i="7"/>
  <c r="C1082" i="7"/>
  <c r="B1082" i="7"/>
  <c r="C1081" i="7"/>
  <c r="B1081" i="7"/>
  <c r="C1080" i="7"/>
  <c r="B1080" i="7"/>
  <c r="C1079" i="7"/>
  <c r="B1079" i="7"/>
  <c r="C1078" i="7"/>
  <c r="B1078" i="7"/>
  <c r="C1077" i="7"/>
  <c r="B1077" i="7"/>
  <c r="C1076" i="7"/>
  <c r="B1076" i="7"/>
  <c r="C1075" i="7"/>
  <c r="B1075" i="7"/>
  <c r="C1074" i="7"/>
  <c r="B1074" i="7"/>
  <c r="C1073" i="7"/>
  <c r="B1073" i="7"/>
  <c r="C1072" i="7"/>
  <c r="B1072" i="7"/>
  <c r="C1071" i="7"/>
  <c r="B1071" i="7"/>
  <c r="C1070" i="7"/>
  <c r="B1070" i="7"/>
  <c r="C1069" i="7"/>
  <c r="B1069" i="7"/>
  <c r="C1068" i="7"/>
  <c r="B1068" i="7"/>
  <c r="C1067" i="7"/>
  <c r="B1067" i="7"/>
  <c r="C1066" i="7"/>
  <c r="B1066" i="7"/>
  <c r="C1065" i="7"/>
  <c r="B1065" i="7"/>
  <c r="C1064" i="7"/>
  <c r="B1064" i="7"/>
  <c r="C1063" i="7"/>
  <c r="B1063" i="7"/>
  <c r="C1062" i="7"/>
  <c r="B1062" i="7"/>
  <c r="C1061" i="7"/>
  <c r="B1061" i="7"/>
  <c r="C1060" i="7"/>
  <c r="B1060" i="7"/>
  <c r="C1059" i="7"/>
  <c r="B1059" i="7"/>
  <c r="C1058" i="7"/>
  <c r="B1058" i="7"/>
  <c r="C1057" i="7"/>
  <c r="B1057" i="7"/>
  <c r="C1056" i="7"/>
  <c r="B1056" i="7"/>
  <c r="C1055" i="7"/>
  <c r="B1055" i="7"/>
  <c r="C1054" i="7"/>
  <c r="B1054" i="7"/>
  <c r="C1053" i="7"/>
  <c r="B1053" i="7"/>
  <c r="C1052" i="7"/>
  <c r="B1052" i="7"/>
  <c r="C1051" i="7"/>
  <c r="B1051" i="7"/>
  <c r="C1050" i="7"/>
  <c r="B1050" i="7"/>
  <c r="C1049" i="7"/>
  <c r="B1049" i="7"/>
  <c r="C1048" i="7"/>
  <c r="B1048" i="7"/>
  <c r="C1047" i="7"/>
  <c r="B1047" i="7"/>
  <c r="C1046" i="7"/>
  <c r="B1046" i="7"/>
  <c r="C1045" i="7"/>
  <c r="B1045" i="7"/>
  <c r="C1044" i="7"/>
  <c r="B1044" i="7"/>
  <c r="C1043" i="7"/>
  <c r="B1043" i="7"/>
  <c r="C1042" i="7"/>
  <c r="B1042" i="7"/>
  <c r="C1041" i="7"/>
  <c r="B1041" i="7"/>
  <c r="C1040" i="7"/>
  <c r="B1040" i="7"/>
  <c r="C1039" i="7"/>
  <c r="B1039" i="7"/>
  <c r="C1038" i="7"/>
  <c r="B1038" i="7"/>
  <c r="C1037" i="7"/>
  <c r="B1037" i="7"/>
  <c r="C1036" i="7"/>
  <c r="B1036" i="7"/>
  <c r="C1035" i="7"/>
  <c r="B1035" i="7"/>
  <c r="C1034" i="7"/>
  <c r="B1034" i="7"/>
  <c r="C1033" i="7"/>
  <c r="B1033" i="7"/>
  <c r="C1032" i="7"/>
  <c r="B1032" i="7"/>
  <c r="C1031" i="7"/>
  <c r="B1031" i="7"/>
  <c r="C1030" i="7"/>
  <c r="B1030" i="7"/>
  <c r="C1029" i="7"/>
  <c r="B1029" i="7"/>
  <c r="C1028" i="7"/>
  <c r="B1028" i="7"/>
  <c r="C1027" i="7"/>
  <c r="B1027" i="7"/>
  <c r="C1026" i="7"/>
  <c r="B1026" i="7"/>
  <c r="C1025" i="7"/>
  <c r="B1025" i="7"/>
  <c r="C1024" i="7"/>
  <c r="B1024" i="7"/>
  <c r="C1023" i="7"/>
  <c r="B1023" i="7"/>
  <c r="C1022" i="7"/>
  <c r="B1022" i="7"/>
  <c r="C1021" i="7"/>
  <c r="B1021" i="7"/>
  <c r="C1020" i="7"/>
  <c r="B1020" i="7"/>
  <c r="C1019" i="7"/>
  <c r="B1019" i="7"/>
  <c r="C1018" i="7"/>
  <c r="B1018" i="7"/>
  <c r="C1017" i="7"/>
  <c r="B1017" i="7"/>
  <c r="C1016" i="7"/>
  <c r="B1016" i="7"/>
  <c r="C1015" i="7"/>
  <c r="B1015" i="7"/>
  <c r="C1014" i="7"/>
  <c r="B1014" i="7"/>
  <c r="C1013" i="7"/>
  <c r="B1013" i="7"/>
  <c r="C1012" i="7"/>
  <c r="B1012" i="7"/>
  <c r="C1011" i="7"/>
  <c r="B1011" i="7"/>
  <c r="C1010" i="7"/>
  <c r="B1010" i="7"/>
  <c r="C1009" i="7"/>
  <c r="B1009" i="7"/>
  <c r="C1008" i="7"/>
  <c r="B1008" i="7"/>
  <c r="C1007" i="7"/>
  <c r="B1007" i="7"/>
  <c r="C1006" i="7"/>
  <c r="B1006" i="7"/>
  <c r="C1005" i="7"/>
  <c r="B1005" i="7"/>
  <c r="C1004" i="7"/>
  <c r="B1004" i="7"/>
  <c r="C1003" i="7"/>
  <c r="B1003" i="7"/>
  <c r="C1002" i="7"/>
  <c r="B1002" i="7"/>
  <c r="C1001" i="7"/>
  <c r="B1001" i="7"/>
  <c r="C1000" i="7"/>
  <c r="B1000" i="7"/>
  <c r="C999" i="7"/>
  <c r="B999" i="7"/>
  <c r="C998" i="7"/>
  <c r="B998" i="7"/>
  <c r="C997" i="7"/>
  <c r="B997" i="7"/>
  <c r="C996" i="7"/>
  <c r="B996" i="7"/>
  <c r="C995" i="7"/>
  <c r="B995" i="7"/>
  <c r="C994" i="7"/>
  <c r="B994" i="7"/>
  <c r="C993" i="7"/>
  <c r="B993" i="7"/>
  <c r="C992" i="7"/>
  <c r="B992" i="7"/>
  <c r="C991" i="7"/>
  <c r="B991" i="7"/>
  <c r="C990" i="7"/>
  <c r="B990" i="7"/>
  <c r="C989" i="7"/>
  <c r="B989" i="7"/>
  <c r="C988" i="7"/>
  <c r="B988" i="7"/>
  <c r="C987" i="7"/>
  <c r="B987" i="7"/>
  <c r="C986" i="7"/>
  <c r="B986" i="7"/>
  <c r="C985" i="7"/>
  <c r="B985" i="7"/>
  <c r="C984" i="7"/>
  <c r="B984" i="7"/>
  <c r="C983" i="7"/>
  <c r="B983" i="7"/>
  <c r="C982" i="7"/>
  <c r="B982" i="7"/>
  <c r="C981" i="7"/>
  <c r="B981" i="7"/>
  <c r="C980" i="7"/>
  <c r="B980" i="7"/>
  <c r="C979" i="7"/>
  <c r="B979" i="7"/>
  <c r="C978" i="7"/>
  <c r="B978" i="7"/>
  <c r="C977" i="7"/>
  <c r="B977" i="7"/>
  <c r="C976" i="7"/>
  <c r="B976" i="7"/>
  <c r="C975" i="7"/>
  <c r="B975" i="7"/>
  <c r="C974" i="7"/>
  <c r="B974" i="7"/>
  <c r="C973" i="7"/>
  <c r="B973" i="7"/>
  <c r="C972" i="7"/>
  <c r="B972" i="7"/>
  <c r="C971" i="7"/>
  <c r="B971" i="7"/>
  <c r="C970" i="7"/>
  <c r="B970" i="7"/>
  <c r="C969" i="7"/>
  <c r="B969" i="7"/>
  <c r="C968" i="7"/>
  <c r="B968" i="7"/>
  <c r="C967" i="7"/>
  <c r="B967" i="7"/>
  <c r="C966" i="7"/>
  <c r="B966" i="7"/>
  <c r="C965" i="7"/>
  <c r="B965" i="7"/>
  <c r="C964" i="7"/>
  <c r="B964" i="7"/>
  <c r="C963" i="7"/>
  <c r="B963" i="7"/>
  <c r="C962" i="7"/>
  <c r="B962" i="7"/>
  <c r="C961" i="7"/>
  <c r="B961" i="7"/>
  <c r="C960" i="7"/>
  <c r="B960" i="7"/>
  <c r="C959" i="7"/>
  <c r="B959" i="7"/>
  <c r="C958" i="7"/>
  <c r="B958" i="7"/>
  <c r="C957" i="7"/>
  <c r="B957" i="7"/>
  <c r="C956" i="7"/>
  <c r="B956" i="7"/>
  <c r="C955" i="7"/>
  <c r="B955" i="7"/>
  <c r="C954" i="7"/>
  <c r="B954" i="7"/>
  <c r="C953" i="7"/>
  <c r="B953" i="7"/>
  <c r="C952" i="7"/>
  <c r="B952" i="7"/>
  <c r="C951" i="7"/>
  <c r="B951" i="7"/>
  <c r="C950" i="7"/>
  <c r="B950" i="7"/>
  <c r="C949" i="7"/>
  <c r="B949" i="7"/>
  <c r="C948" i="7"/>
  <c r="B948" i="7"/>
  <c r="C947" i="7"/>
  <c r="B947" i="7"/>
  <c r="C946" i="7"/>
  <c r="B946" i="7"/>
  <c r="C945" i="7"/>
  <c r="B945" i="7"/>
  <c r="C944" i="7"/>
  <c r="B944" i="7"/>
  <c r="C943" i="7"/>
  <c r="B943" i="7"/>
  <c r="C942" i="7"/>
  <c r="B942" i="7"/>
  <c r="C941" i="7"/>
  <c r="B941" i="7"/>
  <c r="C940" i="7"/>
  <c r="B940" i="7"/>
  <c r="C939" i="7"/>
  <c r="B939" i="7"/>
  <c r="C938" i="7"/>
  <c r="B938" i="7"/>
  <c r="C937" i="7"/>
  <c r="B937" i="7"/>
  <c r="C936" i="7"/>
  <c r="B936" i="7"/>
  <c r="C935" i="7"/>
  <c r="B935" i="7"/>
  <c r="C934" i="7"/>
  <c r="B934" i="7"/>
  <c r="C933" i="7"/>
  <c r="B933" i="7"/>
  <c r="C932" i="7"/>
  <c r="B932" i="7"/>
  <c r="C931" i="7"/>
  <c r="B931" i="7"/>
  <c r="C930" i="7"/>
  <c r="B930" i="7"/>
  <c r="C929" i="7"/>
  <c r="B929" i="7"/>
  <c r="C928" i="7"/>
  <c r="B928" i="7"/>
  <c r="C927" i="7"/>
  <c r="B927" i="7"/>
  <c r="C926" i="7"/>
  <c r="B926" i="7"/>
  <c r="C925" i="7"/>
  <c r="B925" i="7"/>
  <c r="C924" i="7"/>
  <c r="B924" i="7"/>
  <c r="C923" i="7"/>
  <c r="B923" i="7"/>
  <c r="C922" i="7"/>
  <c r="B922" i="7"/>
  <c r="C921" i="7"/>
  <c r="B921" i="7"/>
  <c r="C920" i="7"/>
  <c r="B920" i="7"/>
  <c r="C919" i="7"/>
  <c r="B919" i="7"/>
  <c r="C918" i="7"/>
  <c r="B918" i="7"/>
  <c r="C917" i="7"/>
  <c r="B917" i="7"/>
  <c r="C916" i="7"/>
  <c r="B916" i="7"/>
  <c r="C915" i="7"/>
  <c r="B915" i="7"/>
  <c r="C914" i="7"/>
  <c r="B914" i="7"/>
  <c r="C913" i="7"/>
  <c r="B913" i="7"/>
  <c r="C912" i="7"/>
  <c r="B912" i="7"/>
  <c r="C911" i="7"/>
  <c r="B911" i="7"/>
  <c r="C910" i="7"/>
  <c r="B910" i="7"/>
  <c r="C909" i="7"/>
  <c r="B909" i="7"/>
  <c r="C908" i="7"/>
  <c r="B908" i="7"/>
  <c r="C907" i="7"/>
  <c r="B907" i="7"/>
  <c r="C906" i="7"/>
  <c r="B906" i="7"/>
  <c r="C905" i="7"/>
  <c r="B905" i="7"/>
  <c r="C904" i="7"/>
  <c r="B904" i="7"/>
  <c r="C903" i="7"/>
  <c r="B903" i="7"/>
  <c r="C902" i="7"/>
  <c r="B902" i="7"/>
  <c r="C901" i="7"/>
  <c r="B901" i="7"/>
  <c r="C900" i="7"/>
  <c r="B900" i="7"/>
  <c r="C899" i="7"/>
  <c r="B899" i="7"/>
  <c r="C898" i="7"/>
  <c r="B898" i="7"/>
  <c r="C897" i="7"/>
  <c r="B897" i="7"/>
  <c r="C896" i="7"/>
  <c r="B896" i="7"/>
  <c r="C895" i="7"/>
  <c r="B895" i="7"/>
  <c r="C894" i="7"/>
  <c r="B894" i="7"/>
  <c r="C893" i="7"/>
  <c r="B893" i="7"/>
  <c r="C892" i="7"/>
  <c r="B892" i="7"/>
  <c r="C891" i="7"/>
  <c r="B891" i="7"/>
  <c r="C890" i="7"/>
  <c r="B890" i="7"/>
  <c r="C889" i="7"/>
  <c r="B889" i="7"/>
  <c r="C888" i="7"/>
  <c r="B888" i="7"/>
  <c r="C887" i="7"/>
  <c r="B887" i="7"/>
  <c r="C886" i="7"/>
  <c r="B886" i="7"/>
  <c r="C885" i="7"/>
  <c r="B885" i="7"/>
  <c r="C884" i="7"/>
  <c r="B884" i="7"/>
  <c r="C883" i="7"/>
  <c r="B883" i="7"/>
  <c r="C882" i="7"/>
  <c r="B882" i="7"/>
  <c r="C881" i="7"/>
  <c r="B881" i="7"/>
  <c r="C880" i="7"/>
  <c r="B880" i="7"/>
  <c r="C879" i="7"/>
  <c r="B879" i="7"/>
  <c r="C878" i="7"/>
  <c r="B878" i="7"/>
  <c r="C877" i="7"/>
  <c r="B877" i="7"/>
  <c r="C876" i="7"/>
  <c r="B876" i="7"/>
  <c r="C875" i="7"/>
  <c r="B875" i="7"/>
  <c r="C874" i="7"/>
  <c r="B874" i="7"/>
  <c r="C873" i="7"/>
  <c r="B873" i="7"/>
  <c r="C872" i="7"/>
  <c r="B872" i="7"/>
  <c r="C871" i="7"/>
  <c r="B871" i="7"/>
  <c r="C870" i="7"/>
  <c r="B870" i="7"/>
  <c r="C869" i="7"/>
  <c r="B869" i="7"/>
  <c r="C868" i="7"/>
  <c r="B868" i="7"/>
  <c r="C867" i="7"/>
  <c r="B867" i="7"/>
  <c r="C866" i="7"/>
  <c r="B866" i="7"/>
  <c r="C865" i="7"/>
  <c r="B865" i="7"/>
  <c r="C864" i="7"/>
  <c r="B864" i="7"/>
  <c r="C863" i="7"/>
  <c r="B863" i="7"/>
  <c r="C862" i="7"/>
  <c r="B862" i="7"/>
  <c r="C861" i="7"/>
  <c r="B861" i="7"/>
  <c r="C860" i="7"/>
  <c r="B860" i="7"/>
  <c r="C859" i="7"/>
  <c r="B859" i="7"/>
  <c r="C858" i="7"/>
  <c r="B858" i="7"/>
  <c r="C857" i="7"/>
  <c r="B857" i="7"/>
  <c r="C856" i="7"/>
  <c r="B856" i="7"/>
  <c r="C855" i="7"/>
  <c r="B855" i="7"/>
  <c r="C854" i="7"/>
  <c r="B854" i="7"/>
  <c r="C853" i="7"/>
  <c r="B853" i="7"/>
  <c r="C852" i="7"/>
  <c r="B852" i="7"/>
  <c r="C851" i="7"/>
  <c r="B851" i="7"/>
  <c r="C850" i="7"/>
  <c r="B850" i="7"/>
  <c r="C849" i="7"/>
  <c r="B849" i="7"/>
  <c r="C848" i="7"/>
  <c r="B848" i="7"/>
  <c r="C847" i="7"/>
  <c r="B847" i="7"/>
  <c r="C846" i="7"/>
  <c r="B846" i="7"/>
  <c r="C845" i="7"/>
  <c r="B845" i="7"/>
  <c r="C844" i="7"/>
  <c r="B844" i="7"/>
  <c r="C843" i="7"/>
  <c r="B843" i="7"/>
  <c r="C842" i="7"/>
  <c r="B842" i="7"/>
  <c r="C841" i="7"/>
  <c r="B841" i="7"/>
  <c r="C840" i="7"/>
  <c r="B840" i="7"/>
  <c r="C839" i="7"/>
  <c r="B839" i="7"/>
  <c r="C838" i="7"/>
  <c r="B838" i="7"/>
  <c r="C837" i="7"/>
  <c r="B837" i="7"/>
  <c r="C836" i="7"/>
  <c r="B836" i="7"/>
  <c r="C835" i="7"/>
  <c r="B835" i="7"/>
  <c r="C834" i="7"/>
  <c r="B834" i="7"/>
  <c r="C833" i="7"/>
  <c r="B833" i="7"/>
  <c r="C832" i="7"/>
  <c r="B832" i="7"/>
  <c r="C831" i="7"/>
  <c r="B831" i="7"/>
  <c r="C830" i="7"/>
  <c r="B830" i="7"/>
  <c r="C829" i="7"/>
  <c r="B829" i="7"/>
  <c r="C828" i="7"/>
  <c r="B828" i="7"/>
  <c r="C827" i="7"/>
  <c r="B827" i="7"/>
  <c r="C826" i="7"/>
  <c r="B826" i="7"/>
  <c r="C825" i="7"/>
  <c r="B825" i="7"/>
  <c r="C824" i="7"/>
  <c r="B824" i="7"/>
  <c r="C823" i="7"/>
  <c r="B823" i="7"/>
  <c r="C822" i="7"/>
  <c r="B822" i="7"/>
  <c r="C821" i="7"/>
  <c r="B821" i="7"/>
  <c r="C820" i="7"/>
  <c r="B820" i="7"/>
  <c r="C819" i="7"/>
  <c r="B819" i="7"/>
  <c r="C818" i="7"/>
  <c r="B818" i="7"/>
  <c r="C817" i="7"/>
  <c r="B817" i="7"/>
  <c r="C816" i="7"/>
  <c r="B816" i="7"/>
  <c r="C815" i="7"/>
  <c r="B815" i="7"/>
  <c r="C814" i="7"/>
  <c r="B814" i="7"/>
  <c r="C813" i="7"/>
  <c r="B813" i="7"/>
  <c r="C812" i="7"/>
  <c r="B812" i="7"/>
  <c r="C811" i="7"/>
  <c r="B811" i="7"/>
  <c r="C810" i="7"/>
  <c r="B810" i="7"/>
  <c r="C809" i="7"/>
  <c r="B809" i="7"/>
  <c r="C808" i="7"/>
  <c r="B808" i="7"/>
  <c r="C807" i="7"/>
  <c r="B807" i="7"/>
  <c r="C806" i="7"/>
  <c r="B806" i="7"/>
  <c r="C805" i="7"/>
  <c r="B805" i="7"/>
  <c r="C804" i="7"/>
  <c r="B804" i="7"/>
  <c r="C803" i="7"/>
  <c r="B803" i="7"/>
  <c r="C802" i="7"/>
  <c r="B802" i="7"/>
  <c r="C801" i="7"/>
  <c r="B801" i="7"/>
  <c r="C800" i="7"/>
  <c r="B800" i="7"/>
  <c r="C799" i="7"/>
  <c r="B799" i="7"/>
  <c r="C798" i="7"/>
  <c r="B798" i="7"/>
  <c r="C797" i="7"/>
  <c r="B797" i="7"/>
  <c r="C796" i="7"/>
  <c r="B796" i="7"/>
  <c r="C795" i="7"/>
  <c r="B795" i="7"/>
  <c r="C794" i="7"/>
  <c r="B794" i="7"/>
  <c r="C793" i="7"/>
  <c r="B793" i="7"/>
  <c r="C792" i="7"/>
  <c r="B792" i="7"/>
  <c r="C791" i="7"/>
  <c r="B791" i="7"/>
  <c r="C790" i="7"/>
  <c r="B790" i="7"/>
  <c r="C789" i="7"/>
  <c r="B789" i="7"/>
  <c r="C788" i="7"/>
  <c r="B788" i="7"/>
  <c r="C787" i="7"/>
  <c r="B787" i="7"/>
  <c r="C786" i="7"/>
  <c r="B786" i="7"/>
  <c r="C785" i="7"/>
  <c r="B785" i="7"/>
  <c r="C784" i="7"/>
  <c r="B784" i="7"/>
  <c r="C783" i="7"/>
  <c r="B783" i="7"/>
  <c r="C782" i="7"/>
  <c r="B782" i="7"/>
  <c r="C781" i="7"/>
  <c r="B781" i="7"/>
  <c r="C780" i="7"/>
  <c r="B780" i="7"/>
  <c r="C779" i="7"/>
  <c r="B779" i="7"/>
  <c r="C778" i="7"/>
  <c r="B778" i="7"/>
  <c r="C777" i="7"/>
  <c r="B777" i="7"/>
  <c r="C776" i="7"/>
  <c r="B776" i="7"/>
  <c r="C775" i="7"/>
  <c r="B775" i="7"/>
  <c r="C774" i="7"/>
  <c r="B774" i="7"/>
  <c r="C773" i="7"/>
  <c r="B773" i="7"/>
  <c r="C772" i="7"/>
  <c r="B772" i="7"/>
  <c r="C771" i="7"/>
  <c r="B771" i="7"/>
  <c r="C770" i="7"/>
  <c r="B770" i="7"/>
  <c r="C769" i="7"/>
  <c r="B769" i="7"/>
  <c r="C768" i="7"/>
  <c r="B768" i="7"/>
  <c r="C767" i="7"/>
  <c r="B767" i="7"/>
  <c r="C766" i="7"/>
  <c r="B766" i="7"/>
  <c r="C765" i="7"/>
  <c r="B765" i="7"/>
  <c r="C764" i="7"/>
  <c r="B764" i="7"/>
  <c r="C763" i="7"/>
  <c r="B763" i="7"/>
  <c r="C762" i="7"/>
  <c r="B762" i="7"/>
  <c r="C761" i="7"/>
  <c r="B761" i="7"/>
  <c r="C760" i="7"/>
  <c r="B760" i="7"/>
  <c r="C759" i="7"/>
  <c r="B759" i="7"/>
  <c r="C758" i="7"/>
  <c r="B758" i="7"/>
  <c r="C757" i="7"/>
  <c r="B757" i="7"/>
  <c r="C756" i="7"/>
  <c r="B756" i="7"/>
  <c r="C755" i="7"/>
  <c r="B755" i="7"/>
  <c r="C754" i="7"/>
  <c r="B754" i="7"/>
  <c r="C753" i="7"/>
  <c r="B753" i="7"/>
  <c r="C752" i="7"/>
  <c r="B752" i="7"/>
  <c r="C751" i="7"/>
  <c r="B751" i="7"/>
  <c r="C750" i="7"/>
  <c r="B750" i="7"/>
  <c r="C749" i="7"/>
  <c r="B749" i="7"/>
  <c r="C748" i="7"/>
  <c r="B748" i="7"/>
  <c r="C747" i="7"/>
  <c r="B747" i="7"/>
  <c r="C746" i="7"/>
  <c r="B746" i="7"/>
  <c r="C745" i="7"/>
  <c r="B745" i="7"/>
  <c r="C744" i="7"/>
  <c r="B744" i="7"/>
  <c r="C743" i="7"/>
  <c r="B743" i="7"/>
  <c r="C742" i="7"/>
  <c r="B742" i="7"/>
  <c r="C741" i="7"/>
  <c r="B741" i="7"/>
  <c r="C740" i="7"/>
  <c r="B740" i="7"/>
  <c r="C739" i="7"/>
  <c r="B739" i="7"/>
  <c r="C738" i="7"/>
  <c r="B738" i="7"/>
  <c r="C737" i="7"/>
  <c r="B737" i="7"/>
  <c r="C736" i="7"/>
  <c r="B736" i="7"/>
  <c r="C735" i="7"/>
  <c r="B735" i="7"/>
  <c r="C734" i="7"/>
  <c r="B734" i="7"/>
  <c r="C733" i="7"/>
  <c r="B733" i="7"/>
  <c r="C732" i="7"/>
  <c r="B732" i="7"/>
  <c r="C731" i="7"/>
  <c r="B731" i="7"/>
  <c r="C730" i="7"/>
  <c r="B730" i="7"/>
  <c r="C729" i="7"/>
  <c r="B729" i="7"/>
  <c r="C728" i="7"/>
  <c r="B728" i="7"/>
  <c r="C727" i="7"/>
  <c r="B727" i="7"/>
  <c r="C726" i="7"/>
  <c r="B726" i="7"/>
  <c r="C725" i="7"/>
  <c r="B725" i="7"/>
  <c r="C724" i="7"/>
  <c r="B724" i="7"/>
  <c r="C723" i="7"/>
  <c r="B723" i="7"/>
  <c r="C722" i="7"/>
  <c r="B722" i="7"/>
  <c r="C721" i="7"/>
  <c r="B721" i="7"/>
  <c r="C720" i="7"/>
  <c r="B720" i="7"/>
  <c r="C719" i="7"/>
  <c r="B719" i="7"/>
  <c r="C718" i="7"/>
  <c r="B718" i="7"/>
  <c r="C717" i="7"/>
  <c r="B717" i="7"/>
  <c r="C716" i="7"/>
  <c r="B716" i="7"/>
  <c r="C715" i="7"/>
  <c r="B715" i="7"/>
  <c r="C714" i="7"/>
  <c r="B714" i="7"/>
  <c r="C713" i="7"/>
  <c r="B713" i="7"/>
  <c r="C712" i="7"/>
  <c r="B712" i="7"/>
  <c r="C711" i="7"/>
  <c r="B711" i="7"/>
  <c r="C710" i="7"/>
  <c r="B710" i="7"/>
  <c r="C709" i="7"/>
  <c r="B709" i="7"/>
  <c r="C708" i="7"/>
  <c r="B708" i="7"/>
  <c r="C707" i="7"/>
  <c r="B707" i="7"/>
  <c r="C706" i="7"/>
  <c r="B706" i="7"/>
  <c r="C705" i="7"/>
  <c r="B705" i="7"/>
  <c r="C704" i="7"/>
  <c r="B704" i="7"/>
  <c r="C703" i="7"/>
  <c r="B703" i="7"/>
  <c r="C702" i="7"/>
  <c r="B702" i="7"/>
  <c r="C701" i="7"/>
  <c r="B701" i="7"/>
  <c r="C700" i="7"/>
  <c r="B700" i="7"/>
  <c r="C699" i="7"/>
  <c r="B699" i="7"/>
  <c r="C698" i="7"/>
  <c r="B698" i="7"/>
  <c r="C697" i="7"/>
  <c r="B697" i="7"/>
  <c r="C696" i="7"/>
  <c r="B696" i="7"/>
  <c r="C695" i="7"/>
  <c r="B695" i="7"/>
  <c r="C694" i="7"/>
  <c r="B694" i="7"/>
  <c r="C693" i="7"/>
  <c r="B693" i="7"/>
  <c r="C692" i="7"/>
  <c r="B692" i="7"/>
  <c r="C691" i="7"/>
  <c r="B691" i="7"/>
  <c r="C690" i="7"/>
  <c r="B690" i="7"/>
  <c r="C689" i="7"/>
  <c r="B689" i="7"/>
  <c r="C688" i="7"/>
  <c r="B688" i="7"/>
  <c r="C687" i="7"/>
  <c r="B687" i="7"/>
  <c r="C686" i="7"/>
  <c r="B686" i="7"/>
  <c r="C685" i="7"/>
  <c r="B685" i="7"/>
  <c r="C684" i="7"/>
  <c r="B684" i="7"/>
  <c r="C683" i="7"/>
  <c r="B683" i="7"/>
  <c r="C682" i="7"/>
  <c r="B682" i="7"/>
  <c r="C681" i="7"/>
  <c r="B681" i="7"/>
  <c r="C680" i="7"/>
  <c r="B680" i="7"/>
  <c r="C679" i="7"/>
  <c r="B679" i="7"/>
  <c r="C678" i="7"/>
  <c r="B678" i="7"/>
  <c r="C677" i="7"/>
  <c r="B677" i="7"/>
  <c r="C676" i="7"/>
  <c r="B676" i="7"/>
  <c r="C675" i="7"/>
  <c r="B675" i="7"/>
  <c r="C674" i="7"/>
  <c r="B674" i="7"/>
  <c r="C673" i="7"/>
  <c r="B673" i="7"/>
  <c r="C672" i="7"/>
  <c r="B672" i="7"/>
  <c r="C671" i="7"/>
  <c r="B671" i="7"/>
  <c r="C670" i="7"/>
  <c r="B670" i="7"/>
  <c r="C669" i="7"/>
  <c r="B669" i="7"/>
  <c r="C668" i="7"/>
  <c r="B668" i="7"/>
  <c r="C667" i="7"/>
  <c r="B667" i="7"/>
  <c r="C666" i="7"/>
  <c r="B666" i="7"/>
  <c r="C665" i="7"/>
  <c r="B665" i="7"/>
  <c r="C664" i="7"/>
  <c r="B664" i="7"/>
  <c r="C663" i="7"/>
  <c r="B663" i="7"/>
  <c r="C662" i="7"/>
  <c r="B662" i="7"/>
  <c r="C661" i="7"/>
  <c r="B661" i="7"/>
  <c r="C660" i="7"/>
  <c r="B660" i="7"/>
  <c r="C659" i="7"/>
  <c r="B659" i="7"/>
  <c r="C658" i="7"/>
  <c r="B658" i="7"/>
  <c r="C657" i="7"/>
  <c r="B657" i="7"/>
  <c r="C656" i="7"/>
  <c r="B656" i="7"/>
  <c r="C655" i="7"/>
  <c r="B655" i="7"/>
  <c r="C654" i="7"/>
  <c r="B654" i="7"/>
  <c r="C653" i="7"/>
  <c r="B653" i="7"/>
  <c r="C652" i="7"/>
  <c r="B652" i="7"/>
  <c r="C651" i="7"/>
  <c r="B651" i="7"/>
  <c r="C650" i="7"/>
  <c r="B650" i="7"/>
  <c r="C649" i="7"/>
  <c r="B649" i="7"/>
  <c r="C648" i="7"/>
  <c r="B648" i="7"/>
  <c r="C647" i="7"/>
  <c r="B647" i="7"/>
  <c r="C646" i="7"/>
  <c r="B646" i="7"/>
  <c r="C645" i="7"/>
  <c r="B645" i="7"/>
  <c r="C644" i="7"/>
  <c r="B644" i="7"/>
  <c r="C643" i="7"/>
  <c r="B643" i="7"/>
  <c r="C642" i="7"/>
  <c r="B642" i="7"/>
  <c r="C641" i="7"/>
  <c r="B641" i="7"/>
  <c r="C640" i="7"/>
  <c r="B640" i="7"/>
  <c r="C639" i="7"/>
  <c r="B639" i="7"/>
  <c r="C638" i="7"/>
  <c r="B638" i="7"/>
  <c r="C637" i="7"/>
  <c r="B637" i="7"/>
  <c r="C636" i="7"/>
  <c r="B636" i="7"/>
  <c r="C635" i="7"/>
  <c r="B635" i="7"/>
  <c r="C634" i="7"/>
  <c r="B634" i="7"/>
  <c r="C633" i="7"/>
  <c r="B633" i="7"/>
  <c r="C632" i="7"/>
  <c r="B632" i="7"/>
  <c r="C631" i="7"/>
  <c r="B631" i="7"/>
  <c r="C630" i="7"/>
  <c r="B630" i="7"/>
  <c r="C629" i="7"/>
  <c r="B629" i="7"/>
  <c r="C628" i="7"/>
  <c r="B628" i="7"/>
  <c r="C627" i="7"/>
  <c r="B627" i="7"/>
  <c r="C626" i="7"/>
  <c r="B626" i="7"/>
  <c r="C625" i="7"/>
  <c r="B625" i="7"/>
  <c r="C624" i="7"/>
  <c r="B624" i="7"/>
  <c r="C623" i="7"/>
  <c r="B623" i="7"/>
  <c r="C622" i="7"/>
  <c r="B622" i="7"/>
  <c r="C621" i="7"/>
  <c r="B621" i="7"/>
  <c r="C620" i="7"/>
  <c r="B620" i="7"/>
  <c r="C619" i="7"/>
  <c r="B619" i="7"/>
  <c r="C618" i="7"/>
  <c r="B618" i="7"/>
  <c r="C617" i="7"/>
  <c r="B617" i="7"/>
  <c r="C616" i="7"/>
  <c r="B616" i="7"/>
  <c r="C615" i="7"/>
  <c r="B615" i="7"/>
  <c r="C614" i="7"/>
  <c r="B614" i="7"/>
  <c r="C613" i="7"/>
  <c r="B613" i="7"/>
  <c r="C612" i="7"/>
  <c r="B612" i="7"/>
  <c r="C611" i="7"/>
  <c r="B611" i="7"/>
  <c r="C610" i="7"/>
  <c r="B610" i="7"/>
  <c r="C609" i="7"/>
  <c r="B609" i="7"/>
  <c r="C608" i="7"/>
  <c r="B608" i="7"/>
  <c r="C607" i="7"/>
  <c r="B607" i="7"/>
  <c r="C606" i="7"/>
  <c r="B606" i="7"/>
  <c r="C605" i="7"/>
  <c r="B605" i="7"/>
  <c r="C604" i="7"/>
  <c r="B604" i="7"/>
  <c r="C603" i="7"/>
  <c r="B603" i="7"/>
  <c r="C602" i="7"/>
  <c r="B602" i="7"/>
  <c r="C601" i="7"/>
  <c r="B601" i="7"/>
  <c r="C600" i="7"/>
  <c r="B600" i="7"/>
  <c r="C599" i="7"/>
  <c r="B599" i="7"/>
  <c r="C598" i="7"/>
  <c r="B598" i="7"/>
  <c r="C597" i="7"/>
  <c r="B597" i="7"/>
  <c r="C596" i="7"/>
  <c r="B596" i="7"/>
  <c r="C595" i="7"/>
  <c r="B595" i="7"/>
  <c r="C594" i="7"/>
  <c r="B594" i="7"/>
  <c r="C593" i="7"/>
  <c r="B593" i="7"/>
  <c r="C592" i="7"/>
  <c r="B592" i="7"/>
  <c r="C591" i="7"/>
  <c r="B591" i="7"/>
  <c r="C590" i="7"/>
  <c r="B590" i="7"/>
  <c r="C589" i="7"/>
  <c r="B589" i="7"/>
  <c r="C588" i="7"/>
  <c r="B588" i="7"/>
  <c r="C587" i="7"/>
  <c r="B587" i="7"/>
  <c r="C586" i="7"/>
  <c r="B586" i="7"/>
  <c r="C585" i="7"/>
  <c r="B585" i="7"/>
  <c r="C584" i="7"/>
  <c r="B584" i="7"/>
  <c r="C583" i="7"/>
  <c r="B583" i="7"/>
  <c r="C582" i="7"/>
  <c r="B582" i="7"/>
  <c r="C581" i="7"/>
  <c r="B581" i="7"/>
  <c r="C580" i="7"/>
  <c r="B580" i="7"/>
  <c r="C579" i="7"/>
  <c r="B579" i="7"/>
  <c r="C578" i="7"/>
  <c r="B578" i="7"/>
  <c r="C577" i="7"/>
  <c r="B577" i="7"/>
  <c r="C576" i="7"/>
  <c r="B576" i="7"/>
  <c r="C575" i="7"/>
  <c r="B575" i="7"/>
  <c r="C574" i="7"/>
  <c r="B574" i="7"/>
  <c r="C573" i="7"/>
  <c r="B573" i="7"/>
  <c r="C572" i="7"/>
  <c r="B572" i="7"/>
  <c r="C571" i="7"/>
  <c r="B571" i="7"/>
  <c r="C570" i="7"/>
  <c r="B570" i="7"/>
  <c r="C569" i="7"/>
  <c r="B569" i="7"/>
  <c r="C568" i="7"/>
  <c r="B568" i="7"/>
  <c r="C567" i="7"/>
  <c r="B567" i="7"/>
  <c r="C566" i="7"/>
  <c r="B566" i="7"/>
  <c r="C565" i="7"/>
  <c r="B565" i="7"/>
  <c r="C564" i="7"/>
  <c r="B564" i="7"/>
  <c r="C563" i="7"/>
  <c r="B563" i="7"/>
  <c r="C562" i="7"/>
  <c r="B562" i="7"/>
  <c r="C561" i="7"/>
  <c r="B561" i="7"/>
  <c r="C560" i="7"/>
  <c r="B560" i="7"/>
  <c r="C559" i="7"/>
  <c r="B559" i="7"/>
  <c r="C558" i="7"/>
  <c r="B558" i="7"/>
  <c r="C557" i="7"/>
  <c r="B557" i="7"/>
  <c r="C556" i="7"/>
  <c r="B556" i="7"/>
  <c r="C555" i="7"/>
  <c r="B555" i="7"/>
  <c r="C554" i="7"/>
  <c r="B554" i="7"/>
  <c r="C553" i="7"/>
  <c r="B553" i="7"/>
  <c r="C552" i="7"/>
  <c r="B552" i="7"/>
  <c r="C551" i="7"/>
  <c r="B551" i="7"/>
  <c r="C550" i="7"/>
  <c r="B550" i="7"/>
  <c r="C549" i="7"/>
  <c r="B549" i="7"/>
  <c r="C548" i="7"/>
  <c r="B548" i="7"/>
  <c r="C547" i="7"/>
  <c r="B547" i="7"/>
  <c r="C546" i="7"/>
  <c r="B546" i="7"/>
  <c r="C545" i="7"/>
  <c r="B545" i="7"/>
  <c r="C544" i="7"/>
  <c r="B544" i="7"/>
  <c r="C543" i="7"/>
  <c r="B543" i="7"/>
  <c r="C542" i="7"/>
  <c r="B542" i="7"/>
  <c r="C541" i="7"/>
  <c r="B541" i="7"/>
  <c r="C540" i="7"/>
  <c r="B540" i="7"/>
  <c r="C539" i="7"/>
  <c r="B539" i="7"/>
  <c r="C538" i="7"/>
  <c r="B538" i="7"/>
  <c r="C537" i="7"/>
  <c r="B537" i="7"/>
  <c r="C536" i="7"/>
  <c r="B536" i="7"/>
  <c r="C535" i="7"/>
  <c r="B535" i="7"/>
  <c r="C534" i="7"/>
  <c r="B534" i="7"/>
  <c r="C533" i="7"/>
  <c r="B533" i="7"/>
  <c r="C532" i="7"/>
  <c r="B532" i="7"/>
  <c r="C531" i="7"/>
  <c r="B531" i="7"/>
  <c r="C530" i="7"/>
  <c r="B530" i="7"/>
  <c r="C529" i="7"/>
  <c r="B529" i="7"/>
  <c r="C528" i="7"/>
  <c r="B528" i="7"/>
  <c r="C527" i="7"/>
  <c r="B527" i="7"/>
  <c r="C526" i="7"/>
  <c r="B526" i="7"/>
  <c r="C525" i="7"/>
  <c r="B525" i="7"/>
  <c r="C524" i="7"/>
  <c r="B524" i="7"/>
  <c r="C523" i="7"/>
  <c r="B523" i="7"/>
  <c r="C522" i="7"/>
  <c r="B522" i="7"/>
  <c r="C521" i="7"/>
  <c r="B521" i="7"/>
  <c r="C520" i="7"/>
  <c r="B520" i="7"/>
  <c r="C519" i="7"/>
  <c r="B519" i="7"/>
  <c r="C518" i="7"/>
  <c r="B518" i="7"/>
  <c r="C517" i="7"/>
  <c r="B517" i="7"/>
  <c r="C516" i="7"/>
  <c r="B516" i="7"/>
  <c r="C515" i="7"/>
  <c r="B515" i="7"/>
  <c r="C514" i="7"/>
  <c r="B514" i="7"/>
  <c r="C513" i="7"/>
  <c r="B513" i="7"/>
  <c r="C512" i="7"/>
  <c r="B512" i="7"/>
  <c r="C511" i="7"/>
  <c r="B511" i="7"/>
  <c r="C510" i="7"/>
  <c r="B510" i="7"/>
  <c r="C509" i="7"/>
  <c r="B509" i="7"/>
  <c r="C508" i="7"/>
  <c r="B508" i="7"/>
  <c r="C507" i="7"/>
  <c r="B507" i="7"/>
  <c r="C506" i="7"/>
  <c r="B506" i="7"/>
  <c r="C505" i="7"/>
  <c r="B505" i="7"/>
  <c r="C504" i="7"/>
  <c r="B504" i="7"/>
  <c r="C503" i="7"/>
  <c r="B503" i="7"/>
  <c r="C502" i="7"/>
  <c r="B502" i="7"/>
  <c r="C501" i="7"/>
  <c r="B501" i="7"/>
  <c r="C500" i="7"/>
  <c r="B500" i="7"/>
  <c r="C499" i="7"/>
  <c r="B499" i="7"/>
  <c r="C498" i="7"/>
  <c r="B498" i="7"/>
  <c r="C497" i="7"/>
  <c r="B497" i="7"/>
  <c r="C496" i="7"/>
  <c r="B496" i="7"/>
  <c r="C495" i="7"/>
  <c r="B495" i="7"/>
  <c r="C494" i="7"/>
  <c r="B494" i="7"/>
  <c r="C493" i="7"/>
  <c r="B493" i="7"/>
  <c r="C492" i="7"/>
  <c r="B492" i="7"/>
  <c r="C491" i="7"/>
  <c r="B491" i="7"/>
  <c r="C490" i="7"/>
  <c r="B490" i="7"/>
  <c r="C489" i="7"/>
  <c r="B489" i="7"/>
  <c r="C488" i="7"/>
  <c r="B488" i="7"/>
  <c r="C487" i="7"/>
  <c r="B487" i="7"/>
  <c r="C486" i="7"/>
  <c r="B486" i="7"/>
  <c r="C485" i="7"/>
  <c r="B485" i="7"/>
  <c r="C484" i="7"/>
  <c r="B484" i="7"/>
  <c r="C483" i="7"/>
  <c r="B483" i="7"/>
  <c r="C482" i="7"/>
  <c r="B482" i="7"/>
  <c r="C481" i="7"/>
  <c r="B481" i="7"/>
  <c r="C480" i="7"/>
  <c r="B480" i="7"/>
  <c r="C479" i="7"/>
  <c r="B479" i="7"/>
  <c r="C478" i="7"/>
  <c r="B478" i="7"/>
  <c r="C477" i="7"/>
  <c r="B477" i="7"/>
  <c r="C476" i="7"/>
  <c r="B476" i="7"/>
  <c r="C475" i="7"/>
  <c r="B475" i="7"/>
  <c r="C474" i="7"/>
  <c r="B474" i="7"/>
  <c r="C473" i="7"/>
  <c r="B473" i="7"/>
  <c r="C472" i="7"/>
  <c r="B472" i="7"/>
  <c r="C471" i="7"/>
  <c r="B471" i="7"/>
  <c r="C470" i="7"/>
  <c r="B470" i="7"/>
  <c r="C469" i="7"/>
  <c r="B469" i="7"/>
  <c r="C468" i="7"/>
  <c r="B468" i="7"/>
  <c r="C467" i="7"/>
  <c r="B467" i="7"/>
  <c r="C466" i="7"/>
  <c r="B466" i="7"/>
  <c r="C465" i="7"/>
  <c r="B465" i="7"/>
  <c r="C464" i="7"/>
  <c r="B464" i="7"/>
  <c r="C463" i="7"/>
  <c r="B463" i="7"/>
  <c r="C462" i="7"/>
  <c r="B462" i="7"/>
  <c r="C461" i="7"/>
  <c r="B461" i="7"/>
  <c r="C460" i="7"/>
  <c r="B460" i="7"/>
  <c r="C459" i="7"/>
  <c r="B459" i="7"/>
  <c r="C458" i="7"/>
  <c r="B458" i="7"/>
  <c r="C457" i="7"/>
  <c r="B457" i="7"/>
  <c r="C456" i="7"/>
  <c r="B456" i="7"/>
  <c r="C455" i="7"/>
  <c r="B455" i="7"/>
  <c r="C454" i="7"/>
  <c r="B454" i="7"/>
  <c r="C453" i="7"/>
  <c r="B453" i="7"/>
  <c r="C452" i="7"/>
  <c r="B452" i="7"/>
  <c r="C451" i="7"/>
  <c r="B451" i="7"/>
  <c r="C450" i="7"/>
  <c r="B450" i="7"/>
  <c r="C449" i="7"/>
  <c r="B449" i="7"/>
  <c r="C448" i="7"/>
  <c r="B448" i="7"/>
  <c r="C447" i="7"/>
  <c r="B447" i="7"/>
  <c r="C446" i="7"/>
  <c r="B446" i="7"/>
  <c r="C445" i="7"/>
  <c r="B445" i="7"/>
  <c r="C444" i="7"/>
  <c r="B444" i="7"/>
  <c r="C443" i="7"/>
  <c r="B443" i="7"/>
  <c r="C442" i="7"/>
  <c r="B442" i="7"/>
  <c r="C441" i="7"/>
  <c r="B441" i="7"/>
  <c r="C440" i="7"/>
  <c r="B440" i="7"/>
  <c r="C439" i="7"/>
  <c r="B439" i="7"/>
  <c r="C438" i="7"/>
  <c r="B438" i="7"/>
  <c r="C437" i="7"/>
  <c r="B437" i="7"/>
  <c r="C436" i="7"/>
  <c r="B436" i="7"/>
  <c r="C435" i="7"/>
  <c r="B435" i="7"/>
  <c r="C434" i="7"/>
  <c r="B434" i="7"/>
  <c r="C433" i="7"/>
  <c r="B433" i="7"/>
  <c r="C432" i="7"/>
  <c r="B432" i="7"/>
  <c r="C431" i="7"/>
  <c r="B431" i="7"/>
  <c r="C430" i="7"/>
  <c r="B430" i="7"/>
  <c r="C429" i="7"/>
  <c r="B429" i="7"/>
  <c r="C428" i="7"/>
  <c r="B428" i="7"/>
  <c r="C427" i="7"/>
  <c r="B427" i="7"/>
  <c r="C426" i="7"/>
  <c r="B426" i="7"/>
  <c r="C425" i="7"/>
  <c r="B425" i="7"/>
  <c r="C424" i="7"/>
  <c r="B424" i="7"/>
  <c r="C423" i="7"/>
  <c r="B423" i="7"/>
  <c r="C422" i="7"/>
  <c r="B422" i="7"/>
  <c r="C421" i="7"/>
  <c r="B421" i="7"/>
  <c r="C420" i="7"/>
  <c r="B420" i="7"/>
  <c r="C419" i="7"/>
  <c r="B419" i="7"/>
  <c r="C418" i="7"/>
  <c r="B418" i="7"/>
  <c r="C417" i="7"/>
  <c r="B417" i="7"/>
  <c r="C416" i="7"/>
  <c r="B416" i="7"/>
  <c r="C415" i="7"/>
  <c r="B415" i="7"/>
  <c r="C414" i="7"/>
  <c r="B414" i="7"/>
  <c r="C413" i="7"/>
  <c r="B413" i="7"/>
  <c r="C412" i="7"/>
  <c r="B412" i="7"/>
  <c r="C411" i="7"/>
  <c r="B411" i="7"/>
  <c r="C410" i="7"/>
  <c r="B410" i="7"/>
  <c r="C409" i="7"/>
  <c r="B409" i="7"/>
  <c r="C408" i="7"/>
  <c r="B408" i="7"/>
  <c r="C407" i="7"/>
  <c r="B407" i="7"/>
  <c r="C406" i="7"/>
  <c r="B406" i="7"/>
  <c r="C405" i="7"/>
  <c r="B405" i="7"/>
  <c r="C404" i="7"/>
  <c r="B404" i="7"/>
  <c r="C403" i="7"/>
  <c r="B403" i="7"/>
  <c r="C402" i="7"/>
  <c r="B402" i="7"/>
  <c r="C401" i="7"/>
  <c r="B401" i="7"/>
  <c r="C400" i="7"/>
  <c r="B400" i="7"/>
  <c r="C399" i="7"/>
  <c r="B399" i="7"/>
  <c r="C398" i="7"/>
  <c r="B398" i="7"/>
  <c r="C397" i="7"/>
  <c r="B397" i="7"/>
  <c r="C396" i="7"/>
  <c r="B396" i="7"/>
  <c r="C395" i="7"/>
  <c r="B395" i="7"/>
  <c r="C394" i="7"/>
  <c r="B394" i="7"/>
  <c r="C393" i="7"/>
  <c r="B393" i="7"/>
  <c r="C392" i="7"/>
  <c r="B392" i="7"/>
  <c r="C391" i="7"/>
  <c r="B391" i="7"/>
  <c r="C390" i="7"/>
  <c r="B390" i="7"/>
  <c r="C389" i="7"/>
  <c r="B389" i="7"/>
  <c r="C388" i="7"/>
  <c r="B388" i="7"/>
  <c r="C387" i="7"/>
  <c r="B387" i="7"/>
  <c r="C386" i="7"/>
  <c r="B386" i="7"/>
  <c r="C385" i="7"/>
  <c r="B385" i="7"/>
  <c r="C384" i="7"/>
  <c r="B384" i="7"/>
  <c r="C383" i="7"/>
  <c r="B383" i="7"/>
  <c r="C382" i="7"/>
  <c r="B382" i="7"/>
  <c r="C381" i="7"/>
  <c r="B381" i="7"/>
  <c r="C380" i="7"/>
  <c r="B380" i="7"/>
  <c r="C379" i="7"/>
  <c r="B379" i="7"/>
  <c r="C378" i="7"/>
  <c r="B378" i="7"/>
  <c r="C377" i="7"/>
  <c r="B377" i="7"/>
  <c r="C376" i="7"/>
  <c r="B376" i="7"/>
  <c r="C375" i="7"/>
  <c r="B375" i="7"/>
  <c r="C374" i="7"/>
  <c r="B374" i="7"/>
  <c r="C373" i="7"/>
  <c r="B373" i="7"/>
  <c r="C372" i="7"/>
  <c r="B372" i="7"/>
  <c r="C371" i="7"/>
  <c r="B371" i="7"/>
  <c r="C370" i="7"/>
  <c r="B370" i="7"/>
  <c r="C369" i="7"/>
  <c r="B369" i="7"/>
  <c r="C368" i="7"/>
  <c r="B368" i="7"/>
  <c r="C367" i="7"/>
  <c r="B367" i="7"/>
  <c r="C366" i="7"/>
  <c r="B366" i="7"/>
  <c r="C365" i="7"/>
  <c r="B365" i="7"/>
  <c r="C364" i="7"/>
  <c r="B364" i="7"/>
  <c r="C363" i="7"/>
  <c r="B363" i="7"/>
  <c r="C362" i="7"/>
  <c r="B362" i="7"/>
  <c r="C361" i="7"/>
  <c r="B361" i="7"/>
  <c r="C360" i="7"/>
  <c r="B360" i="7"/>
  <c r="C359" i="7"/>
  <c r="B359" i="7"/>
  <c r="C358" i="7"/>
  <c r="B358" i="7"/>
  <c r="C357" i="7"/>
  <c r="B357" i="7"/>
  <c r="C356" i="7"/>
  <c r="B356" i="7"/>
  <c r="C355" i="7"/>
  <c r="B355" i="7"/>
  <c r="C354" i="7"/>
  <c r="B354" i="7"/>
  <c r="C353" i="7"/>
  <c r="B353" i="7"/>
  <c r="C352" i="7"/>
  <c r="B352" i="7"/>
  <c r="C351" i="7"/>
  <c r="B351" i="7"/>
  <c r="C350" i="7"/>
  <c r="B350" i="7"/>
  <c r="C349" i="7"/>
  <c r="B349" i="7"/>
  <c r="C348" i="7"/>
  <c r="B348" i="7"/>
  <c r="C347" i="7"/>
  <c r="B347" i="7"/>
  <c r="C346" i="7"/>
  <c r="B346" i="7"/>
  <c r="C345" i="7"/>
  <c r="B345" i="7"/>
  <c r="C344" i="7"/>
  <c r="B344" i="7"/>
  <c r="C343" i="7"/>
  <c r="B343" i="7"/>
  <c r="C342" i="7"/>
  <c r="B342" i="7"/>
  <c r="C341" i="7"/>
  <c r="B341" i="7"/>
  <c r="C340" i="7"/>
  <c r="B340" i="7"/>
  <c r="C339" i="7"/>
  <c r="B339" i="7"/>
  <c r="C338" i="7"/>
  <c r="B338" i="7"/>
  <c r="C337" i="7"/>
  <c r="B337" i="7"/>
  <c r="C336" i="7"/>
  <c r="B336" i="7"/>
  <c r="C335" i="7"/>
  <c r="B335" i="7"/>
  <c r="C334" i="7"/>
  <c r="B334" i="7"/>
  <c r="C333" i="7"/>
  <c r="B333" i="7"/>
  <c r="C332" i="7"/>
  <c r="B332" i="7"/>
  <c r="C331" i="7"/>
  <c r="B331" i="7"/>
  <c r="C330" i="7"/>
  <c r="B330" i="7"/>
  <c r="C329" i="7"/>
  <c r="B329" i="7"/>
  <c r="C328" i="7"/>
  <c r="B328" i="7"/>
  <c r="C327" i="7"/>
  <c r="B327" i="7"/>
  <c r="C326" i="7"/>
  <c r="B326" i="7"/>
  <c r="C325" i="7"/>
  <c r="B325" i="7"/>
  <c r="C324" i="7"/>
  <c r="B324" i="7"/>
  <c r="C323" i="7"/>
  <c r="B323" i="7"/>
  <c r="C322" i="7"/>
  <c r="B322" i="7"/>
  <c r="C321" i="7"/>
  <c r="B321" i="7"/>
  <c r="C320" i="7"/>
  <c r="B320" i="7"/>
  <c r="C319" i="7"/>
  <c r="B319" i="7"/>
  <c r="C318" i="7"/>
  <c r="B318" i="7"/>
  <c r="C317" i="7"/>
  <c r="B317" i="7"/>
  <c r="C316" i="7"/>
  <c r="B316" i="7"/>
  <c r="C315" i="7"/>
  <c r="B315" i="7"/>
  <c r="C314" i="7"/>
  <c r="B314" i="7"/>
  <c r="C313" i="7"/>
  <c r="B313" i="7"/>
  <c r="C312" i="7"/>
  <c r="B312" i="7"/>
  <c r="C311" i="7"/>
  <c r="B311" i="7"/>
  <c r="C310" i="7"/>
  <c r="B310" i="7"/>
  <c r="C309" i="7"/>
  <c r="B309" i="7"/>
  <c r="C308" i="7"/>
  <c r="B308" i="7"/>
  <c r="C307" i="7"/>
  <c r="B307" i="7"/>
  <c r="C306" i="7"/>
  <c r="B306" i="7"/>
  <c r="C305" i="7"/>
  <c r="B305" i="7"/>
  <c r="C304" i="7"/>
  <c r="B304" i="7"/>
  <c r="C303" i="7"/>
  <c r="B303" i="7"/>
  <c r="C302" i="7"/>
  <c r="B302" i="7"/>
  <c r="C301" i="7"/>
  <c r="B301" i="7"/>
  <c r="C300" i="7"/>
  <c r="B300" i="7"/>
  <c r="C299" i="7"/>
  <c r="B299" i="7"/>
  <c r="C298" i="7"/>
  <c r="B298" i="7"/>
  <c r="C297" i="7"/>
  <c r="B297" i="7"/>
  <c r="C296" i="7"/>
  <c r="B296" i="7"/>
  <c r="C295" i="7"/>
  <c r="B295" i="7"/>
  <c r="C294" i="7"/>
  <c r="B294" i="7"/>
  <c r="C293" i="7"/>
  <c r="B293" i="7"/>
  <c r="C292" i="7"/>
  <c r="B292" i="7"/>
  <c r="C291" i="7"/>
  <c r="B291" i="7"/>
  <c r="C290" i="7"/>
  <c r="B290" i="7"/>
  <c r="C289" i="7"/>
  <c r="B289" i="7"/>
  <c r="C288" i="7"/>
  <c r="B288" i="7"/>
  <c r="C287" i="7"/>
  <c r="B287" i="7"/>
  <c r="C286" i="7"/>
  <c r="B286" i="7"/>
  <c r="C285" i="7"/>
  <c r="B285" i="7"/>
  <c r="C284" i="7"/>
  <c r="B284" i="7"/>
  <c r="C283" i="7"/>
  <c r="B283" i="7"/>
  <c r="C282" i="7"/>
  <c r="B282" i="7"/>
  <c r="C281" i="7"/>
  <c r="B281" i="7"/>
  <c r="C280" i="7"/>
  <c r="B280" i="7"/>
  <c r="C279" i="7"/>
  <c r="B279" i="7"/>
  <c r="C278" i="7"/>
  <c r="B278" i="7"/>
  <c r="C277" i="7"/>
  <c r="B277" i="7"/>
  <c r="C276" i="7"/>
  <c r="B276" i="7"/>
  <c r="C275" i="7"/>
  <c r="B275" i="7"/>
  <c r="C274" i="7"/>
  <c r="B274" i="7"/>
  <c r="C273" i="7"/>
  <c r="B273" i="7"/>
  <c r="C272" i="7"/>
  <c r="B272" i="7"/>
  <c r="C271" i="7"/>
  <c r="B271" i="7"/>
  <c r="C270" i="7"/>
  <c r="B270" i="7"/>
  <c r="C269" i="7"/>
  <c r="B269" i="7"/>
  <c r="C268" i="7"/>
  <c r="B268" i="7"/>
  <c r="C267" i="7"/>
  <c r="B267" i="7"/>
  <c r="C266" i="7"/>
  <c r="B266" i="7"/>
  <c r="C265" i="7"/>
  <c r="B265" i="7"/>
  <c r="C264" i="7"/>
  <c r="B264" i="7"/>
  <c r="C263" i="7"/>
  <c r="B263" i="7"/>
  <c r="C262" i="7"/>
  <c r="B262" i="7"/>
  <c r="C261" i="7"/>
  <c r="B261" i="7"/>
  <c r="C260" i="7"/>
  <c r="B260" i="7"/>
  <c r="C259" i="7"/>
  <c r="B259" i="7"/>
  <c r="C258" i="7"/>
  <c r="B258" i="7"/>
  <c r="C257" i="7"/>
  <c r="B257" i="7"/>
  <c r="C256" i="7"/>
  <c r="B256" i="7"/>
  <c r="C255" i="7"/>
  <c r="B255" i="7"/>
  <c r="C254" i="7"/>
  <c r="B254" i="7"/>
  <c r="C253" i="7"/>
  <c r="B253" i="7"/>
  <c r="C252" i="7"/>
  <c r="B252" i="7"/>
  <c r="C251" i="7"/>
  <c r="B251" i="7"/>
  <c r="C250" i="7"/>
  <c r="B250" i="7"/>
  <c r="C249" i="7"/>
  <c r="B249" i="7"/>
  <c r="C248" i="7"/>
  <c r="B248" i="7"/>
  <c r="C247" i="7"/>
  <c r="B247" i="7"/>
  <c r="C246" i="7"/>
  <c r="B246" i="7"/>
  <c r="C245" i="7"/>
  <c r="B245" i="7"/>
  <c r="C244" i="7"/>
  <c r="B244" i="7"/>
  <c r="C243" i="7"/>
  <c r="B243" i="7"/>
  <c r="C242" i="7"/>
  <c r="B242" i="7"/>
  <c r="C241" i="7"/>
  <c r="B241" i="7"/>
  <c r="C240" i="7"/>
  <c r="B240" i="7"/>
  <c r="C239" i="7"/>
  <c r="B239" i="7"/>
  <c r="C238" i="7"/>
  <c r="B238" i="7"/>
  <c r="C237" i="7"/>
  <c r="B237" i="7"/>
  <c r="C236" i="7"/>
  <c r="B236" i="7"/>
  <c r="C235" i="7"/>
  <c r="B235" i="7"/>
  <c r="C234" i="7"/>
  <c r="B234" i="7"/>
  <c r="C233" i="7"/>
  <c r="B233" i="7"/>
  <c r="C232" i="7"/>
  <c r="B232" i="7"/>
  <c r="C231" i="7"/>
  <c r="B231" i="7"/>
  <c r="C230" i="7"/>
  <c r="B230" i="7"/>
  <c r="C229" i="7"/>
  <c r="B229" i="7"/>
  <c r="C228" i="7"/>
  <c r="B228" i="7"/>
  <c r="C227" i="7"/>
  <c r="B227" i="7"/>
  <c r="C226" i="7"/>
  <c r="B226" i="7"/>
  <c r="C225" i="7"/>
  <c r="B225" i="7"/>
  <c r="C224" i="7"/>
  <c r="B224" i="7"/>
  <c r="C223" i="7"/>
  <c r="B223" i="7"/>
  <c r="C222" i="7"/>
  <c r="B222" i="7"/>
  <c r="C221" i="7"/>
  <c r="B221" i="7"/>
  <c r="C220" i="7"/>
  <c r="B220" i="7"/>
  <c r="C219" i="7"/>
  <c r="B219" i="7"/>
  <c r="C218" i="7"/>
  <c r="B218" i="7"/>
  <c r="C217" i="7"/>
  <c r="B217" i="7"/>
  <c r="C216" i="7"/>
  <c r="B216" i="7"/>
  <c r="C215" i="7"/>
  <c r="B215" i="7"/>
  <c r="C214" i="7"/>
  <c r="B214" i="7"/>
  <c r="C213" i="7"/>
  <c r="B213" i="7"/>
  <c r="C212" i="7"/>
  <c r="B212" i="7"/>
  <c r="C211" i="7"/>
  <c r="B211" i="7"/>
  <c r="C210" i="7"/>
  <c r="B210" i="7"/>
  <c r="C209" i="7"/>
  <c r="B209" i="7"/>
  <c r="C208" i="7"/>
  <c r="B208" i="7"/>
  <c r="C207" i="7"/>
  <c r="B207" i="7"/>
  <c r="C206" i="7"/>
  <c r="B206" i="7"/>
  <c r="C205" i="7"/>
  <c r="B205" i="7"/>
  <c r="C204" i="7"/>
  <c r="B204" i="7"/>
  <c r="C203" i="7"/>
  <c r="B203" i="7"/>
  <c r="C202" i="7"/>
  <c r="B202" i="7"/>
  <c r="C201" i="7"/>
  <c r="B201" i="7"/>
  <c r="C200" i="7"/>
  <c r="B200" i="7"/>
  <c r="C199" i="7"/>
  <c r="B199" i="7"/>
  <c r="C198" i="7"/>
  <c r="B198" i="7"/>
  <c r="C197" i="7"/>
  <c r="B197" i="7"/>
  <c r="C196" i="7"/>
  <c r="B196" i="7"/>
  <c r="C195" i="7"/>
  <c r="B195" i="7"/>
  <c r="C194" i="7"/>
  <c r="B194" i="7"/>
  <c r="C193" i="7"/>
  <c r="B193" i="7"/>
  <c r="C192" i="7"/>
  <c r="B192" i="7"/>
  <c r="C191" i="7"/>
  <c r="B191" i="7"/>
  <c r="C190" i="7"/>
  <c r="B190" i="7"/>
  <c r="C189" i="7"/>
  <c r="B189" i="7"/>
  <c r="C188" i="7"/>
  <c r="B188" i="7"/>
  <c r="C187" i="7"/>
  <c r="B187" i="7"/>
  <c r="C186" i="7"/>
  <c r="B186" i="7"/>
  <c r="C185" i="7"/>
  <c r="B185" i="7"/>
  <c r="C184" i="7"/>
  <c r="B184" i="7"/>
  <c r="C183" i="7"/>
  <c r="B183" i="7"/>
  <c r="C182" i="7"/>
  <c r="B182" i="7"/>
  <c r="C181" i="7"/>
  <c r="B181" i="7"/>
  <c r="C180" i="7"/>
  <c r="B180" i="7"/>
  <c r="C179" i="7"/>
  <c r="B179" i="7"/>
  <c r="C178" i="7"/>
  <c r="B178" i="7"/>
  <c r="C177" i="7"/>
  <c r="B177" i="7"/>
  <c r="C176" i="7"/>
  <c r="B176" i="7"/>
  <c r="C175" i="7"/>
  <c r="B175" i="7"/>
  <c r="C174" i="7"/>
  <c r="B174" i="7"/>
  <c r="C173" i="7"/>
  <c r="B173" i="7"/>
  <c r="C172" i="7"/>
  <c r="B172" i="7"/>
  <c r="C171" i="7"/>
  <c r="B171" i="7"/>
  <c r="C170" i="7"/>
  <c r="B170" i="7"/>
  <c r="C169" i="7"/>
  <c r="B169" i="7"/>
  <c r="C168" i="7"/>
  <c r="B168" i="7"/>
  <c r="C167" i="7"/>
  <c r="B167" i="7"/>
  <c r="C166" i="7"/>
  <c r="B166" i="7"/>
  <c r="C165" i="7"/>
  <c r="B165" i="7"/>
  <c r="C164" i="7"/>
  <c r="B164" i="7"/>
  <c r="C163" i="7"/>
  <c r="B163" i="7"/>
  <c r="C162" i="7"/>
  <c r="B162" i="7"/>
  <c r="C161" i="7"/>
  <c r="B161" i="7"/>
  <c r="C160" i="7"/>
  <c r="B160" i="7"/>
  <c r="C159" i="7"/>
  <c r="B159" i="7"/>
  <c r="C158" i="7"/>
  <c r="B158" i="7"/>
  <c r="C157" i="7"/>
  <c r="B157" i="7"/>
  <c r="C156" i="7"/>
  <c r="B156" i="7"/>
  <c r="C155" i="7"/>
  <c r="B155" i="7"/>
  <c r="C154" i="7"/>
  <c r="B154" i="7"/>
  <c r="C153" i="7"/>
  <c r="B153" i="7"/>
  <c r="C152" i="7"/>
  <c r="B152" i="7"/>
  <c r="C151" i="7"/>
  <c r="B151" i="7"/>
  <c r="C150" i="7"/>
  <c r="B150" i="7"/>
  <c r="C149" i="7"/>
  <c r="B149" i="7"/>
  <c r="C148" i="7"/>
  <c r="B148" i="7"/>
  <c r="C147" i="7"/>
  <c r="B147" i="7"/>
  <c r="C146" i="7"/>
  <c r="B146" i="7"/>
  <c r="C145" i="7"/>
  <c r="B145" i="7"/>
  <c r="C144" i="7"/>
  <c r="B144" i="7"/>
  <c r="C143" i="7"/>
  <c r="B143" i="7"/>
  <c r="C142" i="7"/>
  <c r="B142" i="7"/>
  <c r="C141" i="7"/>
  <c r="B141" i="7"/>
  <c r="C140" i="7"/>
  <c r="B140" i="7"/>
  <c r="C139" i="7"/>
  <c r="B139" i="7"/>
  <c r="C138" i="7"/>
  <c r="B138" i="7"/>
  <c r="C137" i="7"/>
  <c r="B137" i="7"/>
  <c r="C136" i="7"/>
  <c r="B136" i="7"/>
  <c r="C135" i="7"/>
  <c r="B135" i="7"/>
  <c r="C134" i="7"/>
  <c r="B134" i="7"/>
  <c r="C133" i="7"/>
  <c r="B133" i="7"/>
  <c r="C132" i="7"/>
  <c r="B132" i="7"/>
  <c r="C131" i="7"/>
  <c r="B131" i="7"/>
  <c r="C130" i="7"/>
  <c r="B130" i="7"/>
  <c r="C129" i="7"/>
  <c r="B129" i="7"/>
  <c r="C128" i="7"/>
  <c r="B128" i="7"/>
  <c r="C127" i="7"/>
  <c r="B127" i="7"/>
  <c r="C126" i="7"/>
  <c r="B126" i="7"/>
  <c r="C125" i="7"/>
  <c r="B125" i="7"/>
  <c r="C124" i="7"/>
  <c r="B124" i="7"/>
  <c r="C123" i="7"/>
  <c r="B123" i="7"/>
  <c r="C122" i="7"/>
  <c r="B122" i="7"/>
  <c r="C121" i="7"/>
  <c r="B121" i="7"/>
  <c r="C120" i="7"/>
  <c r="B120" i="7"/>
  <c r="C119" i="7"/>
  <c r="B119" i="7"/>
  <c r="C118" i="7"/>
  <c r="B118" i="7"/>
  <c r="C117" i="7"/>
  <c r="B117" i="7"/>
  <c r="C116" i="7"/>
  <c r="B116" i="7"/>
  <c r="C115" i="7"/>
  <c r="B115" i="7"/>
  <c r="C114" i="7"/>
  <c r="B114" i="7"/>
  <c r="C113" i="7"/>
  <c r="B113" i="7"/>
  <c r="C112" i="7"/>
  <c r="B112" i="7"/>
  <c r="C111" i="7"/>
  <c r="B111" i="7"/>
  <c r="C110" i="7"/>
  <c r="B110" i="7"/>
  <c r="C109" i="7"/>
  <c r="B109" i="7"/>
  <c r="C108" i="7"/>
  <c r="B108" i="7"/>
  <c r="C107" i="7"/>
  <c r="B107" i="7"/>
  <c r="C106" i="7"/>
  <c r="B106" i="7"/>
  <c r="C105" i="7"/>
  <c r="B105" i="7"/>
  <c r="C104" i="7"/>
  <c r="B104" i="7"/>
  <c r="C103" i="7"/>
  <c r="B103" i="7"/>
  <c r="C102" i="7"/>
  <c r="B102" i="7"/>
  <c r="C101" i="7"/>
  <c r="B101" i="7"/>
  <c r="C100" i="7"/>
  <c r="B100" i="7"/>
  <c r="C99" i="7"/>
  <c r="B99" i="7"/>
  <c r="C98" i="7"/>
  <c r="B98" i="7"/>
  <c r="C97" i="7"/>
  <c r="B97" i="7"/>
  <c r="C96" i="7"/>
  <c r="B96" i="7"/>
  <c r="C95" i="7"/>
  <c r="B95" i="7"/>
  <c r="C94" i="7"/>
  <c r="B94" i="7"/>
  <c r="C93" i="7"/>
  <c r="B93" i="7"/>
  <c r="C92" i="7"/>
  <c r="B92" i="7"/>
  <c r="C91" i="7"/>
  <c r="B91" i="7"/>
  <c r="C90" i="7"/>
  <c r="B90" i="7"/>
  <c r="C89" i="7"/>
  <c r="B89" i="7"/>
  <c r="C88" i="7"/>
  <c r="B88" i="7"/>
  <c r="C87" i="7"/>
  <c r="B87" i="7"/>
  <c r="C86" i="7"/>
  <c r="B86" i="7"/>
  <c r="C85" i="7"/>
  <c r="B85" i="7"/>
  <c r="C84" i="7"/>
  <c r="B84" i="7"/>
  <c r="C83" i="7"/>
  <c r="B83" i="7"/>
  <c r="C82" i="7"/>
  <c r="B82" i="7"/>
  <c r="C81" i="7"/>
  <c r="B81" i="7"/>
  <c r="C80" i="7"/>
  <c r="B80" i="7"/>
  <c r="C79" i="7"/>
  <c r="B79" i="7"/>
  <c r="C78" i="7"/>
  <c r="B78" i="7"/>
  <c r="C77" i="7"/>
  <c r="B77" i="7"/>
  <c r="C76" i="7"/>
  <c r="B76" i="7"/>
  <c r="C75" i="7"/>
  <c r="B75" i="7"/>
  <c r="C74" i="7"/>
  <c r="B74" i="7"/>
  <c r="C73" i="7"/>
  <c r="B73" i="7"/>
  <c r="C72" i="7"/>
  <c r="B72" i="7"/>
  <c r="C71" i="7"/>
  <c r="B71" i="7"/>
  <c r="C70" i="7"/>
  <c r="B70" i="7"/>
  <c r="C69" i="7"/>
  <c r="B69" i="7"/>
  <c r="C68" i="7"/>
  <c r="B68" i="7"/>
  <c r="C67" i="7"/>
  <c r="B67" i="7"/>
  <c r="C66" i="7"/>
  <c r="B66" i="7"/>
  <c r="C65" i="7"/>
  <c r="B65" i="7"/>
  <c r="C64" i="7"/>
  <c r="B64" i="7"/>
  <c r="C63" i="7"/>
  <c r="B63" i="7"/>
  <c r="C62" i="7"/>
  <c r="B62" i="7"/>
  <c r="C61" i="7"/>
  <c r="B61" i="7"/>
  <c r="C60" i="7"/>
  <c r="B60" i="7"/>
  <c r="C59" i="7"/>
  <c r="B59" i="7"/>
  <c r="C58" i="7"/>
  <c r="B58" i="7"/>
  <c r="C57" i="7"/>
  <c r="B57" i="7"/>
  <c r="C56" i="7"/>
  <c r="B56" i="7"/>
  <c r="C55" i="7"/>
  <c r="B55" i="7"/>
  <c r="C54" i="7"/>
  <c r="B54" i="7"/>
  <c r="C53" i="7"/>
  <c r="B53" i="7"/>
  <c r="C52" i="7"/>
  <c r="B52" i="7"/>
  <c r="C51" i="7"/>
  <c r="B51" i="7"/>
  <c r="C50" i="7"/>
  <c r="B50" i="7"/>
  <c r="C49" i="7"/>
  <c r="B49" i="7"/>
  <c r="C48" i="7"/>
  <c r="B48" i="7"/>
  <c r="C47" i="7"/>
  <c r="B47" i="7"/>
  <c r="C46" i="7"/>
  <c r="B46" i="7"/>
  <c r="C45" i="7"/>
  <c r="B45" i="7"/>
  <c r="C44" i="7"/>
  <c r="B44" i="7"/>
  <c r="C43" i="7"/>
  <c r="B43" i="7"/>
  <c r="C42" i="7"/>
  <c r="B42" i="7"/>
  <c r="C41" i="7"/>
  <c r="B41" i="7"/>
  <c r="C40" i="7"/>
  <c r="B40" i="7"/>
  <c r="C39" i="7"/>
  <c r="B39" i="7"/>
  <c r="C38" i="7"/>
  <c r="B38" i="7"/>
  <c r="C37" i="7"/>
  <c r="B37" i="7"/>
  <c r="C36" i="7"/>
  <c r="B36" i="7"/>
  <c r="C35" i="7"/>
  <c r="B35" i="7"/>
  <c r="C34" i="7"/>
  <c r="B34" i="7"/>
  <c r="C33" i="7"/>
  <c r="B33" i="7"/>
  <c r="C32" i="7"/>
  <c r="B32" i="7"/>
  <c r="C31" i="7"/>
  <c r="B31" i="7"/>
  <c r="C30" i="7"/>
  <c r="B30" i="7"/>
  <c r="C29" i="7"/>
  <c r="B29" i="7"/>
  <c r="C28" i="7"/>
  <c r="B28" i="7"/>
  <c r="C27" i="7"/>
  <c r="B27" i="7"/>
  <c r="C26" i="7"/>
  <c r="B26" i="7"/>
  <c r="C25" i="7"/>
  <c r="B25" i="7"/>
  <c r="C24" i="7"/>
  <c r="B24" i="7"/>
  <c r="C23" i="7"/>
  <c r="B23" i="7"/>
  <c r="C22" i="7"/>
  <c r="B22" i="7"/>
  <c r="C21" i="7"/>
  <c r="B21" i="7"/>
  <c r="C20" i="7"/>
  <c r="B20" i="7"/>
  <c r="C19" i="7"/>
  <c r="B19" i="7"/>
  <c r="C18" i="7"/>
  <c r="B18" i="7"/>
  <c r="C17" i="7"/>
  <c r="B17" i="7"/>
  <c r="C16" i="7"/>
  <c r="B16" i="7"/>
  <c r="C15" i="7"/>
  <c r="B15" i="7"/>
  <c r="C14" i="7"/>
  <c r="B14" i="7"/>
  <c r="C13" i="7"/>
  <c r="B13" i="7"/>
  <c r="C12" i="7"/>
  <c r="B12" i="7"/>
  <c r="C11" i="7"/>
  <c r="B11" i="7"/>
  <c r="C10" i="7"/>
  <c r="B10" i="7"/>
  <c r="C9" i="7"/>
  <c r="B9" i="7"/>
  <c r="C8" i="7"/>
  <c r="B8" i="7"/>
  <c r="C7" i="7"/>
  <c r="B7" i="7"/>
  <c r="C6" i="7"/>
  <c r="B6" i="7"/>
  <c r="C5" i="7"/>
  <c r="B5" i="7"/>
  <c r="C4" i="7"/>
  <c r="B4" i="7"/>
  <c r="C1502" i="3"/>
  <c r="B1502" i="3"/>
  <c r="C1501" i="3"/>
  <c r="B1501" i="3"/>
  <c r="C1500" i="3"/>
  <c r="B1500" i="3"/>
  <c r="C1499" i="3"/>
  <c r="B1499" i="3"/>
  <c r="C1498" i="3"/>
  <c r="B1498" i="3"/>
  <c r="C1497" i="3"/>
  <c r="B1497" i="3"/>
  <c r="C1496" i="3"/>
  <c r="B1496" i="3"/>
  <c r="C1495" i="3"/>
  <c r="B1495" i="3"/>
  <c r="C1494" i="3"/>
  <c r="B1494" i="3"/>
  <c r="C1493" i="3"/>
  <c r="B1493" i="3"/>
  <c r="C1492" i="3"/>
  <c r="B1492" i="3"/>
  <c r="C1491" i="3"/>
  <c r="B1491" i="3"/>
  <c r="C1490" i="3"/>
  <c r="B1490" i="3"/>
  <c r="C1489" i="3"/>
  <c r="B1489" i="3"/>
  <c r="C1488" i="3"/>
  <c r="B1488" i="3"/>
  <c r="C1487" i="3"/>
  <c r="B1487" i="3"/>
  <c r="C1486" i="3"/>
  <c r="B1486" i="3"/>
  <c r="C1485" i="3"/>
  <c r="B1485" i="3"/>
  <c r="C1484" i="3"/>
  <c r="B1484" i="3"/>
  <c r="C1483" i="3"/>
  <c r="B1483" i="3"/>
  <c r="C1482" i="3"/>
  <c r="B1482" i="3"/>
  <c r="C1481" i="3"/>
  <c r="B1481" i="3"/>
  <c r="C1480" i="3"/>
  <c r="B1480" i="3"/>
  <c r="C1479" i="3"/>
  <c r="B1479" i="3"/>
  <c r="C1478" i="3"/>
  <c r="B1478" i="3"/>
  <c r="C1477" i="3"/>
  <c r="B1477" i="3"/>
  <c r="C1476" i="3"/>
  <c r="B1476" i="3"/>
  <c r="C1475" i="3"/>
  <c r="B1475" i="3"/>
  <c r="C1474" i="3"/>
  <c r="B1474" i="3"/>
  <c r="C1473" i="3"/>
  <c r="B1473" i="3"/>
  <c r="C1472" i="3"/>
  <c r="B1472" i="3"/>
  <c r="C1471" i="3"/>
  <c r="B1471" i="3"/>
  <c r="C1470" i="3"/>
  <c r="B1470" i="3"/>
  <c r="C1469" i="3"/>
  <c r="B1469" i="3"/>
  <c r="C1468" i="3"/>
  <c r="B1468" i="3"/>
  <c r="C1467" i="3"/>
  <c r="B1467" i="3"/>
  <c r="C1466" i="3"/>
  <c r="B1466" i="3"/>
  <c r="C1465" i="3"/>
  <c r="B1465" i="3"/>
  <c r="C1464" i="3"/>
  <c r="B1464" i="3"/>
  <c r="C1463" i="3"/>
  <c r="B1463" i="3"/>
  <c r="C1462" i="3"/>
  <c r="B1462" i="3"/>
  <c r="C1461" i="3"/>
  <c r="B1461" i="3"/>
  <c r="C1460" i="3"/>
  <c r="B1460" i="3"/>
  <c r="C1459" i="3"/>
  <c r="B1459" i="3"/>
  <c r="C1458" i="3"/>
  <c r="B1458" i="3"/>
  <c r="C1457" i="3"/>
  <c r="B1457" i="3"/>
  <c r="C1456" i="3"/>
  <c r="B1456" i="3"/>
  <c r="C1455" i="3"/>
  <c r="B1455" i="3"/>
  <c r="C1454" i="3"/>
  <c r="B1454" i="3"/>
  <c r="C1453" i="3"/>
  <c r="B1453" i="3"/>
  <c r="C1452" i="3"/>
  <c r="B1452" i="3"/>
  <c r="C1451" i="3"/>
  <c r="B1451" i="3"/>
  <c r="C1450" i="3"/>
  <c r="B1450" i="3"/>
  <c r="C1449" i="3"/>
  <c r="B1449" i="3"/>
  <c r="C1448" i="3"/>
  <c r="B1448" i="3"/>
  <c r="C1447" i="3"/>
  <c r="B1447" i="3"/>
  <c r="C1446" i="3"/>
  <c r="B1446" i="3"/>
  <c r="C1445" i="3"/>
  <c r="B1445" i="3"/>
  <c r="C1444" i="3"/>
  <c r="B1444" i="3"/>
  <c r="C1443" i="3"/>
  <c r="B1443" i="3"/>
  <c r="C1442" i="3"/>
  <c r="B1442" i="3"/>
  <c r="C1441" i="3"/>
  <c r="B1441" i="3"/>
  <c r="C1440" i="3"/>
  <c r="B1440" i="3"/>
  <c r="C1439" i="3"/>
  <c r="B1439" i="3"/>
  <c r="C1438" i="3"/>
  <c r="B1438" i="3"/>
  <c r="C1437" i="3"/>
  <c r="B1437" i="3"/>
  <c r="C1436" i="3"/>
  <c r="B1436" i="3"/>
  <c r="C1435" i="3"/>
  <c r="B1435" i="3"/>
  <c r="C1434" i="3"/>
  <c r="B1434" i="3"/>
  <c r="C1433" i="3"/>
  <c r="B1433" i="3"/>
  <c r="C1432" i="3"/>
  <c r="B1432" i="3"/>
  <c r="C1431" i="3"/>
  <c r="B1431" i="3"/>
  <c r="C1430" i="3"/>
  <c r="B1430" i="3"/>
  <c r="C1429" i="3"/>
  <c r="B1429" i="3"/>
  <c r="C1428" i="3"/>
  <c r="B1428" i="3"/>
  <c r="C1427" i="3"/>
  <c r="B1427" i="3"/>
  <c r="C1426" i="3"/>
  <c r="B1426" i="3"/>
  <c r="C1425" i="3"/>
  <c r="B1425" i="3"/>
  <c r="C1424" i="3"/>
  <c r="B1424" i="3"/>
  <c r="C1423" i="3"/>
  <c r="B1423" i="3"/>
  <c r="C1422" i="3"/>
  <c r="B1422" i="3"/>
  <c r="C1421" i="3"/>
  <c r="B1421" i="3"/>
  <c r="C1420" i="3"/>
  <c r="B1420" i="3"/>
  <c r="C1419" i="3"/>
  <c r="B1419" i="3"/>
  <c r="C1418" i="3"/>
  <c r="B1418" i="3"/>
  <c r="C1417" i="3"/>
  <c r="B1417" i="3"/>
  <c r="C1416" i="3"/>
  <c r="B1416" i="3"/>
  <c r="C1415" i="3"/>
  <c r="B1415" i="3"/>
  <c r="C1414" i="3"/>
  <c r="B1414" i="3"/>
  <c r="C1413" i="3"/>
  <c r="B1413" i="3"/>
  <c r="C1412" i="3"/>
  <c r="B1412" i="3"/>
  <c r="C1411" i="3"/>
  <c r="B1411" i="3"/>
  <c r="C1410" i="3"/>
  <c r="B1410" i="3"/>
  <c r="C1409" i="3"/>
  <c r="B1409" i="3"/>
  <c r="C1408" i="3"/>
  <c r="B1408" i="3"/>
  <c r="C1407" i="3"/>
  <c r="B1407" i="3"/>
  <c r="C1406" i="3"/>
  <c r="B1406" i="3"/>
  <c r="C1405" i="3"/>
  <c r="B1405" i="3"/>
  <c r="C1404" i="3"/>
  <c r="B1404" i="3"/>
  <c r="C1403" i="3"/>
  <c r="B1403" i="3"/>
  <c r="C1402" i="3"/>
  <c r="B1402" i="3"/>
  <c r="C1401" i="3"/>
  <c r="B1401" i="3"/>
  <c r="C1400" i="3"/>
  <c r="B1400" i="3"/>
  <c r="C1399" i="3"/>
  <c r="B1399" i="3"/>
  <c r="C1398" i="3"/>
  <c r="B1398" i="3"/>
  <c r="C1397" i="3"/>
  <c r="B1397" i="3"/>
  <c r="C1396" i="3"/>
  <c r="B1396" i="3"/>
  <c r="C1395" i="3"/>
  <c r="B1395" i="3"/>
  <c r="C1394" i="3"/>
  <c r="B1394" i="3"/>
  <c r="C1393" i="3"/>
  <c r="B1393" i="3"/>
  <c r="C1392" i="3"/>
  <c r="B1392" i="3"/>
  <c r="C1391" i="3"/>
  <c r="B1391" i="3"/>
  <c r="C1390" i="3"/>
  <c r="B1390" i="3"/>
  <c r="C1389" i="3"/>
  <c r="B1389" i="3"/>
  <c r="C1388" i="3"/>
  <c r="B1388" i="3"/>
  <c r="C1387" i="3"/>
  <c r="B1387" i="3"/>
  <c r="C1386" i="3"/>
  <c r="B1386" i="3"/>
  <c r="C1385" i="3"/>
  <c r="B1385" i="3"/>
  <c r="C1384" i="3"/>
  <c r="B1384" i="3"/>
  <c r="C1383" i="3"/>
  <c r="B1383" i="3"/>
  <c r="C1382" i="3"/>
  <c r="B1382" i="3"/>
  <c r="C1381" i="3"/>
  <c r="B1381" i="3"/>
  <c r="C1380" i="3"/>
  <c r="B1380" i="3"/>
  <c r="C1379" i="3"/>
  <c r="B1379" i="3"/>
  <c r="C1378" i="3"/>
  <c r="B1378" i="3"/>
  <c r="C1377" i="3"/>
  <c r="B1377" i="3"/>
  <c r="C1376" i="3"/>
  <c r="B1376" i="3"/>
  <c r="C1375" i="3"/>
  <c r="B1375" i="3"/>
  <c r="C1374" i="3"/>
  <c r="B1374" i="3"/>
  <c r="C1373" i="3"/>
  <c r="B1373" i="3"/>
  <c r="C1372" i="3"/>
  <c r="B1372" i="3"/>
  <c r="C1371" i="3"/>
  <c r="B1371" i="3"/>
  <c r="C1370" i="3"/>
  <c r="B1370" i="3"/>
  <c r="C1369" i="3"/>
  <c r="B1369" i="3"/>
  <c r="C1368" i="3"/>
  <c r="B1368" i="3"/>
  <c r="C1367" i="3"/>
  <c r="B1367" i="3"/>
  <c r="C1366" i="3"/>
  <c r="B1366" i="3"/>
  <c r="C1365" i="3"/>
  <c r="B1365" i="3"/>
  <c r="C1364" i="3"/>
  <c r="B1364" i="3"/>
  <c r="C1363" i="3"/>
  <c r="B1363" i="3"/>
  <c r="C1362" i="3"/>
  <c r="B1362" i="3"/>
  <c r="C1361" i="3"/>
  <c r="B1361" i="3"/>
  <c r="C1360" i="3"/>
  <c r="B1360" i="3"/>
  <c r="C1359" i="3"/>
  <c r="B1359" i="3"/>
  <c r="C1358" i="3"/>
  <c r="B1358" i="3"/>
  <c r="C1357" i="3"/>
  <c r="B1357" i="3"/>
  <c r="C1356" i="3"/>
  <c r="B1356" i="3"/>
  <c r="C1355" i="3"/>
  <c r="B1355" i="3"/>
  <c r="C1354" i="3"/>
  <c r="B1354" i="3"/>
  <c r="C1353" i="3"/>
  <c r="B1353" i="3"/>
  <c r="C1352" i="3"/>
  <c r="B1352" i="3"/>
  <c r="C1351" i="3"/>
  <c r="B1351" i="3"/>
  <c r="C1350" i="3"/>
  <c r="B1350" i="3"/>
  <c r="C1349" i="3"/>
  <c r="B1349" i="3"/>
  <c r="C1348" i="3"/>
  <c r="B1348" i="3"/>
  <c r="C1347" i="3"/>
  <c r="B1347" i="3"/>
  <c r="C1346" i="3"/>
  <c r="B1346" i="3"/>
  <c r="C1345" i="3"/>
  <c r="B1345" i="3"/>
  <c r="C1344" i="3"/>
  <c r="B1344" i="3"/>
  <c r="C1343" i="3"/>
  <c r="B1343" i="3"/>
  <c r="C1342" i="3"/>
  <c r="B1342" i="3"/>
  <c r="C1341" i="3"/>
  <c r="B1341" i="3"/>
  <c r="C1340" i="3"/>
  <c r="B1340" i="3"/>
  <c r="C1339" i="3"/>
  <c r="B1339" i="3"/>
  <c r="C1338" i="3"/>
  <c r="B1338" i="3"/>
  <c r="C1337" i="3"/>
  <c r="B1337" i="3"/>
  <c r="C1336" i="3"/>
  <c r="B1336" i="3"/>
  <c r="C1335" i="3"/>
  <c r="B1335" i="3"/>
  <c r="C1334" i="3"/>
  <c r="B1334" i="3"/>
  <c r="C1333" i="3"/>
  <c r="B1333" i="3"/>
  <c r="C1332" i="3"/>
  <c r="B1332" i="3"/>
  <c r="C1331" i="3"/>
  <c r="B1331" i="3"/>
  <c r="C1330" i="3"/>
  <c r="B1330" i="3"/>
  <c r="C1329" i="3"/>
  <c r="B1329" i="3"/>
  <c r="C1328" i="3"/>
  <c r="B1328" i="3"/>
  <c r="C1327" i="3"/>
  <c r="B1327" i="3"/>
  <c r="C1326" i="3"/>
  <c r="B1326" i="3"/>
  <c r="C1325" i="3"/>
  <c r="B1325" i="3"/>
  <c r="C1324" i="3"/>
  <c r="B1324" i="3"/>
  <c r="C1323" i="3"/>
  <c r="B1323" i="3"/>
  <c r="C1322" i="3"/>
  <c r="B1322" i="3"/>
  <c r="C1321" i="3"/>
  <c r="B1321" i="3"/>
  <c r="C1320" i="3"/>
  <c r="B1320" i="3"/>
  <c r="C1319" i="3"/>
  <c r="B1319" i="3"/>
  <c r="C1318" i="3"/>
  <c r="B1318" i="3"/>
  <c r="C1317" i="3"/>
  <c r="B1317" i="3"/>
  <c r="C1316" i="3"/>
  <c r="B1316" i="3"/>
  <c r="C1315" i="3"/>
  <c r="B1315" i="3"/>
  <c r="C1314" i="3"/>
  <c r="B1314" i="3"/>
  <c r="C1313" i="3"/>
  <c r="B1313" i="3"/>
  <c r="C1312" i="3"/>
  <c r="B1312" i="3"/>
  <c r="C1311" i="3"/>
  <c r="B1311" i="3"/>
  <c r="C1310" i="3"/>
  <c r="B1310" i="3"/>
  <c r="C1309" i="3"/>
  <c r="B1309" i="3"/>
  <c r="C1308" i="3"/>
  <c r="B1308" i="3"/>
  <c r="C1307" i="3"/>
  <c r="B1307" i="3"/>
  <c r="C1306" i="3"/>
  <c r="B1306" i="3"/>
  <c r="C1305" i="3"/>
  <c r="B1305" i="3"/>
  <c r="C1304" i="3"/>
  <c r="B1304" i="3"/>
  <c r="C1303" i="3"/>
  <c r="B1303" i="3"/>
  <c r="C1302" i="3"/>
  <c r="B1302" i="3"/>
  <c r="C1301" i="3"/>
  <c r="B1301" i="3"/>
  <c r="C1300" i="3"/>
  <c r="B1300" i="3"/>
  <c r="C1299" i="3"/>
  <c r="B1299" i="3"/>
  <c r="C1298" i="3"/>
  <c r="B1298" i="3"/>
  <c r="C1297" i="3"/>
  <c r="B1297" i="3"/>
  <c r="C1296" i="3"/>
  <c r="B1296" i="3"/>
  <c r="C1295" i="3"/>
  <c r="B1295" i="3"/>
  <c r="C1294" i="3"/>
  <c r="B1294" i="3"/>
  <c r="C1293" i="3"/>
  <c r="B1293" i="3"/>
  <c r="C1292" i="3"/>
  <c r="B1292" i="3"/>
  <c r="C1291" i="3"/>
  <c r="B1291" i="3"/>
  <c r="C1290" i="3"/>
  <c r="B1290" i="3"/>
  <c r="C1289" i="3"/>
  <c r="B1289" i="3"/>
  <c r="C1288" i="3"/>
  <c r="B1288" i="3"/>
  <c r="C1287" i="3"/>
  <c r="B1287" i="3"/>
  <c r="C1286" i="3"/>
  <c r="B1286" i="3"/>
  <c r="C1285" i="3"/>
  <c r="B1285" i="3"/>
  <c r="C1284" i="3"/>
  <c r="B1284" i="3"/>
  <c r="C1283" i="3"/>
  <c r="B1283" i="3"/>
  <c r="C1282" i="3"/>
  <c r="B1282" i="3"/>
  <c r="C1281" i="3"/>
  <c r="B1281" i="3"/>
  <c r="C1280" i="3"/>
  <c r="B1280" i="3"/>
  <c r="C1279" i="3"/>
  <c r="B1279" i="3"/>
  <c r="C1278" i="3"/>
  <c r="B1278" i="3"/>
  <c r="C1277" i="3"/>
  <c r="B1277" i="3"/>
  <c r="C1276" i="3"/>
  <c r="B1276" i="3"/>
  <c r="C1275" i="3"/>
  <c r="B1275" i="3"/>
  <c r="C1274" i="3"/>
  <c r="B1274" i="3"/>
  <c r="C1273" i="3"/>
  <c r="B1273" i="3"/>
  <c r="C1272" i="3"/>
  <c r="B1272" i="3"/>
  <c r="C1271" i="3"/>
  <c r="B1271" i="3"/>
  <c r="C1270" i="3"/>
  <c r="B1270" i="3"/>
  <c r="C1269" i="3"/>
  <c r="B1269" i="3"/>
  <c r="C1268" i="3"/>
  <c r="B1268" i="3"/>
  <c r="C1267" i="3"/>
  <c r="B1267" i="3"/>
  <c r="C1266" i="3"/>
  <c r="B1266" i="3"/>
  <c r="C1265" i="3"/>
  <c r="B1265" i="3"/>
  <c r="C1264" i="3"/>
  <c r="B1264" i="3"/>
  <c r="C1263" i="3"/>
  <c r="B1263" i="3"/>
  <c r="C1262" i="3"/>
  <c r="B1262" i="3"/>
  <c r="C1261" i="3"/>
  <c r="B1261" i="3"/>
  <c r="C1260" i="3"/>
  <c r="B1260" i="3"/>
  <c r="C1259" i="3"/>
  <c r="B1259" i="3"/>
  <c r="C1258" i="3"/>
  <c r="B1258" i="3"/>
  <c r="C1257" i="3"/>
  <c r="B1257" i="3"/>
  <c r="C1256" i="3"/>
  <c r="B1256" i="3"/>
  <c r="C1255" i="3"/>
  <c r="B1255" i="3"/>
  <c r="C1254" i="3"/>
  <c r="B1254" i="3"/>
  <c r="C1253" i="3"/>
  <c r="B1253" i="3"/>
  <c r="C1252" i="3"/>
  <c r="B1252" i="3"/>
  <c r="C1251" i="3"/>
  <c r="B1251" i="3"/>
  <c r="C1250" i="3"/>
  <c r="B1250" i="3"/>
  <c r="C1249" i="3"/>
  <c r="B1249" i="3"/>
  <c r="C1248" i="3"/>
  <c r="B1248" i="3"/>
  <c r="C1247" i="3"/>
  <c r="B1247" i="3"/>
  <c r="C1246" i="3"/>
  <c r="B1246" i="3"/>
  <c r="C1245" i="3"/>
  <c r="B1245" i="3"/>
  <c r="C1244" i="3"/>
  <c r="B1244" i="3"/>
  <c r="C1243" i="3"/>
  <c r="B1243" i="3"/>
  <c r="C1242" i="3"/>
  <c r="B1242" i="3"/>
  <c r="C1241" i="3"/>
  <c r="B1241" i="3"/>
  <c r="C1240" i="3"/>
  <c r="B1240" i="3"/>
  <c r="C1239" i="3"/>
  <c r="B1239" i="3"/>
  <c r="C1238" i="3"/>
  <c r="B1238" i="3"/>
  <c r="C1237" i="3"/>
  <c r="B1237" i="3"/>
  <c r="C1236" i="3"/>
  <c r="B1236" i="3"/>
  <c r="C1235" i="3"/>
  <c r="B1235" i="3"/>
  <c r="C1234" i="3"/>
  <c r="B1234" i="3"/>
  <c r="C1233" i="3"/>
  <c r="B1233" i="3"/>
  <c r="C1232" i="3"/>
  <c r="B1232" i="3"/>
  <c r="C1231" i="3"/>
  <c r="B1231" i="3"/>
  <c r="C1230" i="3"/>
  <c r="B1230" i="3"/>
  <c r="C1229" i="3"/>
  <c r="B1229" i="3"/>
  <c r="C1228" i="3"/>
  <c r="B1228" i="3"/>
  <c r="C1227" i="3"/>
  <c r="B1227" i="3"/>
  <c r="C1226" i="3"/>
  <c r="B1226" i="3"/>
  <c r="C1225" i="3"/>
  <c r="B1225" i="3"/>
  <c r="C1224" i="3"/>
  <c r="B1224" i="3"/>
  <c r="C1223" i="3"/>
  <c r="B1223" i="3"/>
  <c r="C1222" i="3"/>
  <c r="B1222" i="3"/>
  <c r="C1221" i="3"/>
  <c r="B1221" i="3"/>
  <c r="C1220" i="3"/>
  <c r="B1220" i="3"/>
  <c r="C1219" i="3"/>
  <c r="B1219" i="3"/>
  <c r="C1218" i="3"/>
  <c r="B1218" i="3"/>
  <c r="C1217" i="3"/>
  <c r="B1217" i="3"/>
  <c r="C1216" i="3"/>
  <c r="B1216" i="3"/>
  <c r="C1215" i="3"/>
  <c r="B1215" i="3"/>
  <c r="C1214" i="3"/>
  <c r="B1214" i="3"/>
  <c r="C1213" i="3"/>
  <c r="B1213" i="3"/>
  <c r="C1212" i="3"/>
  <c r="B1212" i="3"/>
  <c r="C1211" i="3"/>
  <c r="B1211" i="3"/>
  <c r="C1210" i="3"/>
  <c r="B1210" i="3"/>
  <c r="C1209" i="3"/>
  <c r="B1209" i="3"/>
  <c r="C1208" i="3"/>
  <c r="B1208" i="3"/>
  <c r="C1207" i="3"/>
  <c r="B1207" i="3"/>
  <c r="C1206" i="3"/>
  <c r="B1206" i="3"/>
  <c r="C1205" i="3"/>
  <c r="B1205" i="3"/>
  <c r="C1204" i="3"/>
  <c r="B1204" i="3"/>
  <c r="C1203" i="3"/>
  <c r="B1203" i="3"/>
  <c r="C1202" i="3"/>
  <c r="B1202" i="3"/>
  <c r="C1201" i="3"/>
  <c r="B1201" i="3"/>
  <c r="C1200" i="3"/>
  <c r="B1200" i="3"/>
  <c r="C1199" i="3"/>
  <c r="B1199" i="3"/>
  <c r="C1198" i="3"/>
  <c r="B1198" i="3"/>
  <c r="C1197" i="3"/>
  <c r="B1197" i="3"/>
  <c r="C1196" i="3"/>
  <c r="B1196" i="3"/>
  <c r="C1195" i="3"/>
  <c r="B1195" i="3"/>
  <c r="C1194" i="3"/>
  <c r="B1194" i="3"/>
  <c r="C1193" i="3"/>
  <c r="B1193" i="3"/>
  <c r="C1192" i="3"/>
  <c r="B1192" i="3"/>
  <c r="C1191" i="3"/>
  <c r="B1191" i="3"/>
  <c r="C1190" i="3"/>
  <c r="B1190" i="3"/>
  <c r="C1189" i="3"/>
  <c r="B1189" i="3"/>
  <c r="C1188" i="3"/>
  <c r="B1188" i="3"/>
  <c r="C1187" i="3"/>
  <c r="B1187" i="3"/>
  <c r="C1186" i="3"/>
  <c r="B1186" i="3"/>
  <c r="C1185" i="3"/>
  <c r="B1185" i="3"/>
  <c r="C1184" i="3"/>
  <c r="B1184" i="3"/>
  <c r="C1183" i="3"/>
  <c r="B1183" i="3"/>
  <c r="C1182" i="3"/>
  <c r="B1182" i="3"/>
  <c r="C1181" i="3"/>
  <c r="B1181" i="3"/>
  <c r="C1180" i="3"/>
  <c r="B1180" i="3"/>
  <c r="C1179" i="3"/>
  <c r="B1179" i="3"/>
  <c r="C1178" i="3"/>
  <c r="B1178" i="3"/>
  <c r="C1177" i="3"/>
  <c r="B1177" i="3"/>
  <c r="C1176" i="3"/>
  <c r="B1176" i="3"/>
  <c r="C1175" i="3"/>
  <c r="B1175" i="3"/>
  <c r="C1174" i="3"/>
  <c r="B1174" i="3"/>
  <c r="C1173" i="3"/>
  <c r="B1173" i="3"/>
  <c r="C1172" i="3"/>
  <c r="B1172" i="3"/>
  <c r="C1171" i="3"/>
  <c r="B1171" i="3"/>
  <c r="C1170" i="3"/>
  <c r="B1170" i="3"/>
  <c r="C1169" i="3"/>
  <c r="B1169" i="3"/>
  <c r="C1168" i="3"/>
  <c r="B1168" i="3"/>
  <c r="C1167" i="3"/>
  <c r="B1167" i="3"/>
  <c r="C1166" i="3"/>
  <c r="B1166" i="3"/>
  <c r="C1165" i="3"/>
  <c r="B1165" i="3"/>
  <c r="C1164" i="3"/>
  <c r="B1164" i="3"/>
  <c r="C1163" i="3"/>
  <c r="B1163" i="3"/>
  <c r="C1162" i="3"/>
  <c r="B1162" i="3"/>
  <c r="C1161" i="3"/>
  <c r="B1161" i="3"/>
  <c r="C1160" i="3"/>
  <c r="B1160" i="3"/>
  <c r="C1159" i="3"/>
  <c r="B1159" i="3"/>
  <c r="C1158" i="3"/>
  <c r="B1158" i="3"/>
  <c r="C1157" i="3"/>
  <c r="B1157" i="3"/>
  <c r="C1156" i="3"/>
  <c r="B1156" i="3"/>
  <c r="C1155" i="3"/>
  <c r="B1155" i="3"/>
  <c r="C1154" i="3"/>
  <c r="B1154" i="3"/>
  <c r="C1153" i="3"/>
  <c r="B1153" i="3"/>
  <c r="C1152" i="3"/>
  <c r="B1152" i="3"/>
  <c r="C1151" i="3"/>
  <c r="B1151" i="3"/>
  <c r="C1150" i="3"/>
  <c r="B1150" i="3"/>
  <c r="C1149" i="3"/>
  <c r="B1149" i="3"/>
  <c r="C1148" i="3"/>
  <c r="B1148" i="3"/>
  <c r="C1147" i="3"/>
  <c r="B1147" i="3"/>
  <c r="C1146" i="3"/>
  <c r="B1146" i="3"/>
  <c r="C1145" i="3"/>
  <c r="B1145" i="3"/>
  <c r="C1144" i="3"/>
  <c r="B1144" i="3"/>
  <c r="C1143" i="3"/>
  <c r="B1143" i="3"/>
  <c r="C1142" i="3"/>
  <c r="B1142" i="3"/>
  <c r="C1141" i="3"/>
  <c r="B1141" i="3"/>
  <c r="C1140" i="3"/>
  <c r="B1140" i="3"/>
  <c r="C1139" i="3"/>
  <c r="B1139" i="3"/>
  <c r="C1138" i="3"/>
  <c r="B1138" i="3"/>
  <c r="C1137" i="3"/>
  <c r="B1137" i="3"/>
  <c r="C1136" i="3"/>
  <c r="B1136" i="3"/>
  <c r="C1135" i="3"/>
  <c r="B1135" i="3"/>
  <c r="C1134" i="3"/>
  <c r="B1134" i="3"/>
  <c r="C1133" i="3"/>
  <c r="B1133" i="3"/>
  <c r="C1132" i="3"/>
  <c r="B1132" i="3"/>
  <c r="C1131" i="3"/>
  <c r="B1131" i="3"/>
  <c r="C1130" i="3"/>
  <c r="B1130" i="3"/>
  <c r="C1129" i="3"/>
  <c r="B1129" i="3"/>
  <c r="C1128" i="3"/>
  <c r="B1128" i="3"/>
  <c r="C1127" i="3"/>
  <c r="B1127" i="3"/>
  <c r="C1126" i="3"/>
  <c r="B1126" i="3"/>
  <c r="C1125" i="3"/>
  <c r="B1125" i="3"/>
  <c r="C1124" i="3"/>
  <c r="B1124" i="3"/>
  <c r="C1123" i="3"/>
  <c r="B1123" i="3"/>
  <c r="C1122" i="3"/>
  <c r="B1122" i="3"/>
  <c r="C1121" i="3"/>
  <c r="B1121" i="3"/>
  <c r="C1120" i="3"/>
  <c r="B1120" i="3"/>
  <c r="C1119" i="3"/>
  <c r="B1119" i="3"/>
  <c r="C1118" i="3"/>
  <c r="B1118" i="3"/>
  <c r="C1117" i="3"/>
  <c r="B1117" i="3"/>
  <c r="C1116" i="3"/>
  <c r="B1116" i="3"/>
  <c r="C1115" i="3"/>
  <c r="B1115" i="3"/>
  <c r="C1114" i="3"/>
  <c r="B1114" i="3"/>
  <c r="C1113" i="3"/>
  <c r="B1113" i="3"/>
  <c r="C1112" i="3"/>
  <c r="B1112" i="3"/>
  <c r="C1111" i="3"/>
  <c r="B1111" i="3"/>
  <c r="C1110" i="3"/>
  <c r="B1110" i="3"/>
  <c r="C1109" i="3"/>
  <c r="B1109" i="3"/>
  <c r="C1108" i="3"/>
  <c r="B1108" i="3"/>
  <c r="C1107" i="3"/>
  <c r="B1107" i="3"/>
  <c r="C1106" i="3"/>
  <c r="B1106" i="3"/>
  <c r="C1105" i="3"/>
  <c r="B1105" i="3"/>
  <c r="C1104" i="3"/>
  <c r="B1104" i="3"/>
  <c r="C1103" i="3"/>
  <c r="B1103" i="3"/>
  <c r="C1102" i="3"/>
  <c r="B1102" i="3"/>
  <c r="C1101" i="3"/>
  <c r="B1101" i="3"/>
  <c r="C1100" i="3"/>
  <c r="B1100" i="3"/>
  <c r="C1099" i="3"/>
  <c r="B1099" i="3"/>
  <c r="C1098" i="3"/>
  <c r="B1098" i="3"/>
  <c r="C1097" i="3"/>
  <c r="B1097" i="3"/>
  <c r="C1096" i="3"/>
  <c r="B1096" i="3"/>
  <c r="C1095" i="3"/>
  <c r="B1095" i="3"/>
  <c r="C1094" i="3"/>
  <c r="B1094" i="3"/>
  <c r="C1093" i="3"/>
  <c r="B1093" i="3"/>
  <c r="C1092" i="3"/>
  <c r="B1092" i="3"/>
  <c r="C1091" i="3"/>
  <c r="B1091" i="3"/>
  <c r="C1090" i="3"/>
  <c r="B1090" i="3"/>
  <c r="C1089" i="3"/>
  <c r="B1089" i="3"/>
  <c r="C1088" i="3"/>
  <c r="B1088" i="3"/>
  <c r="C1087" i="3"/>
  <c r="B1087" i="3"/>
  <c r="C1086" i="3"/>
  <c r="B1086" i="3"/>
  <c r="C1085" i="3"/>
  <c r="B1085" i="3"/>
  <c r="C1084" i="3"/>
  <c r="B1084" i="3"/>
  <c r="C1083" i="3"/>
  <c r="B1083" i="3"/>
  <c r="C1082" i="3"/>
  <c r="B1082" i="3"/>
  <c r="C1081" i="3"/>
  <c r="B1081" i="3"/>
  <c r="C1080" i="3"/>
  <c r="B1080" i="3"/>
  <c r="C1079" i="3"/>
  <c r="B1079" i="3"/>
  <c r="C1078" i="3"/>
  <c r="B1078" i="3"/>
  <c r="C1077" i="3"/>
  <c r="B1077" i="3"/>
  <c r="C1076" i="3"/>
  <c r="B1076" i="3"/>
  <c r="C1075" i="3"/>
  <c r="B1075" i="3"/>
  <c r="C1074" i="3"/>
  <c r="B1074" i="3"/>
  <c r="C1073" i="3"/>
  <c r="B1073" i="3"/>
  <c r="C1072" i="3"/>
  <c r="B1072" i="3"/>
  <c r="C1071" i="3"/>
  <c r="B1071" i="3"/>
  <c r="C1070" i="3"/>
  <c r="B1070" i="3"/>
  <c r="C1069" i="3"/>
  <c r="B1069" i="3"/>
  <c r="C1068" i="3"/>
  <c r="B1068" i="3"/>
  <c r="C1067" i="3"/>
  <c r="B1067" i="3"/>
  <c r="C1066" i="3"/>
  <c r="B1066" i="3"/>
  <c r="C1065" i="3"/>
  <c r="B1065" i="3"/>
  <c r="C1064" i="3"/>
  <c r="B1064" i="3"/>
  <c r="C1063" i="3"/>
  <c r="B1063" i="3"/>
  <c r="C1062" i="3"/>
  <c r="B1062" i="3"/>
  <c r="C1061" i="3"/>
  <c r="B1061" i="3"/>
  <c r="C1060" i="3"/>
  <c r="B1060" i="3"/>
  <c r="C1059" i="3"/>
  <c r="B1059" i="3"/>
  <c r="C1058" i="3"/>
  <c r="B1058" i="3"/>
  <c r="C1057" i="3"/>
  <c r="B1057" i="3"/>
  <c r="C1056" i="3"/>
  <c r="B1056" i="3"/>
  <c r="C1055" i="3"/>
  <c r="B1055" i="3"/>
  <c r="C1054" i="3"/>
  <c r="B1054" i="3"/>
  <c r="C1053" i="3"/>
  <c r="B1053" i="3"/>
  <c r="C1052" i="3"/>
  <c r="B1052" i="3"/>
  <c r="C1051" i="3"/>
  <c r="B1051" i="3"/>
  <c r="C1050" i="3"/>
  <c r="B1050" i="3"/>
  <c r="C1049" i="3"/>
  <c r="B1049" i="3"/>
  <c r="C1048" i="3"/>
  <c r="B1048" i="3"/>
  <c r="C1047" i="3"/>
  <c r="B1047" i="3"/>
  <c r="C1046" i="3"/>
  <c r="B1046" i="3"/>
  <c r="C1045" i="3"/>
  <c r="B1045" i="3"/>
  <c r="C1044" i="3"/>
  <c r="B1044" i="3"/>
  <c r="C1043" i="3"/>
  <c r="B1043" i="3"/>
  <c r="C1042" i="3"/>
  <c r="B1042" i="3"/>
  <c r="C1041" i="3"/>
  <c r="B1041" i="3"/>
  <c r="C1040" i="3"/>
  <c r="B1040" i="3"/>
  <c r="C1039" i="3"/>
  <c r="B1039" i="3"/>
  <c r="C1038" i="3"/>
  <c r="B1038" i="3"/>
  <c r="C1037" i="3"/>
  <c r="B1037" i="3"/>
  <c r="C1036" i="3"/>
  <c r="B1036" i="3"/>
  <c r="C1035" i="3"/>
  <c r="B1035" i="3"/>
  <c r="C1034" i="3"/>
  <c r="B1034" i="3"/>
  <c r="C1033" i="3"/>
  <c r="B1033" i="3"/>
  <c r="C1032" i="3"/>
  <c r="B1032" i="3"/>
  <c r="C1031" i="3"/>
  <c r="B1031" i="3"/>
  <c r="C1030" i="3"/>
  <c r="B1030" i="3"/>
  <c r="C1029" i="3"/>
  <c r="B1029" i="3"/>
  <c r="C1028" i="3"/>
  <c r="B1028" i="3"/>
  <c r="C1027" i="3"/>
  <c r="B1027" i="3"/>
  <c r="C1026" i="3"/>
  <c r="B1026" i="3"/>
  <c r="C1025" i="3"/>
  <c r="B1025" i="3"/>
  <c r="C1024" i="3"/>
  <c r="B1024" i="3"/>
  <c r="C1023" i="3"/>
  <c r="B1023" i="3"/>
  <c r="C1022" i="3"/>
  <c r="B1022" i="3"/>
  <c r="C1021" i="3"/>
  <c r="B1021" i="3"/>
  <c r="C1020" i="3"/>
  <c r="B1020" i="3"/>
  <c r="C1019" i="3"/>
  <c r="B1019" i="3"/>
  <c r="C1018" i="3"/>
  <c r="B1018" i="3"/>
  <c r="C1017" i="3"/>
  <c r="B1017" i="3"/>
  <c r="C1016" i="3"/>
  <c r="B1016" i="3"/>
  <c r="C1015" i="3"/>
  <c r="B1015" i="3"/>
  <c r="C1014" i="3"/>
  <c r="B1014" i="3"/>
  <c r="C1013" i="3"/>
  <c r="B1013" i="3"/>
  <c r="C1012" i="3"/>
  <c r="B1012" i="3"/>
  <c r="C1011" i="3"/>
  <c r="B1011" i="3"/>
  <c r="C1010" i="3"/>
  <c r="B1010" i="3"/>
  <c r="C1009" i="3"/>
  <c r="B1009" i="3"/>
  <c r="C1008" i="3"/>
  <c r="B1008" i="3"/>
  <c r="C1007" i="3"/>
  <c r="B1007" i="3"/>
  <c r="C1006" i="3"/>
  <c r="B1006" i="3"/>
  <c r="C1005" i="3"/>
  <c r="B1005" i="3"/>
  <c r="C1004" i="3"/>
  <c r="B1004" i="3"/>
  <c r="C1003" i="3"/>
  <c r="B1003" i="3"/>
  <c r="C1002" i="3"/>
  <c r="B1002" i="3"/>
  <c r="C1001" i="3"/>
  <c r="B1001" i="3"/>
  <c r="C1000" i="3"/>
  <c r="B1000" i="3"/>
  <c r="C999" i="3"/>
  <c r="B999" i="3"/>
  <c r="C998" i="3"/>
  <c r="B998" i="3"/>
  <c r="C997" i="3"/>
  <c r="B997" i="3"/>
  <c r="C996" i="3"/>
  <c r="B996" i="3"/>
  <c r="C995" i="3"/>
  <c r="B995" i="3"/>
  <c r="C994" i="3"/>
  <c r="B994" i="3"/>
  <c r="C993" i="3"/>
  <c r="B993" i="3"/>
  <c r="C992" i="3"/>
  <c r="B992" i="3"/>
  <c r="C991" i="3"/>
  <c r="B991" i="3"/>
  <c r="C990" i="3"/>
  <c r="B990" i="3"/>
  <c r="C989" i="3"/>
  <c r="B989" i="3"/>
  <c r="C988" i="3"/>
  <c r="B988" i="3"/>
  <c r="C987" i="3"/>
  <c r="B987" i="3"/>
  <c r="C986" i="3"/>
  <c r="B986" i="3"/>
  <c r="C985" i="3"/>
  <c r="B985" i="3"/>
  <c r="C984" i="3"/>
  <c r="B984" i="3"/>
  <c r="C983" i="3"/>
  <c r="B983" i="3"/>
  <c r="C982" i="3"/>
  <c r="B982" i="3"/>
  <c r="C981" i="3"/>
  <c r="B981" i="3"/>
  <c r="C980" i="3"/>
  <c r="B980" i="3"/>
  <c r="C979" i="3"/>
  <c r="B979" i="3"/>
  <c r="C978" i="3"/>
  <c r="B978" i="3"/>
  <c r="C977" i="3"/>
  <c r="B977" i="3"/>
  <c r="C976" i="3"/>
  <c r="B976" i="3"/>
  <c r="C975" i="3"/>
  <c r="B975" i="3"/>
  <c r="C974" i="3"/>
  <c r="B974" i="3"/>
  <c r="C973" i="3"/>
  <c r="B973" i="3"/>
  <c r="C972" i="3"/>
  <c r="B972" i="3"/>
  <c r="C971" i="3"/>
  <c r="B971" i="3"/>
  <c r="C970" i="3"/>
  <c r="B970" i="3"/>
  <c r="C969" i="3"/>
  <c r="B969" i="3"/>
  <c r="C968" i="3"/>
  <c r="B968" i="3"/>
  <c r="C967" i="3"/>
  <c r="B967" i="3"/>
  <c r="C966" i="3"/>
  <c r="B966" i="3"/>
  <c r="C965" i="3"/>
  <c r="B965" i="3"/>
  <c r="C964" i="3"/>
  <c r="B964" i="3"/>
  <c r="C963" i="3"/>
  <c r="B963" i="3"/>
  <c r="C962" i="3"/>
  <c r="B962" i="3"/>
  <c r="C961" i="3"/>
  <c r="B961" i="3"/>
  <c r="C960" i="3"/>
  <c r="B960" i="3"/>
  <c r="C959" i="3"/>
  <c r="B959" i="3"/>
  <c r="C958" i="3"/>
  <c r="B958" i="3"/>
  <c r="C957" i="3"/>
  <c r="B957" i="3"/>
  <c r="C956" i="3"/>
  <c r="B956" i="3"/>
  <c r="C955" i="3"/>
  <c r="B955" i="3"/>
  <c r="C954" i="3"/>
  <c r="B954" i="3"/>
  <c r="C953" i="3"/>
  <c r="B953" i="3"/>
  <c r="C952" i="3"/>
  <c r="B952" i="3"/>
  <c r="C951" i="3"/>
  <c r="B951" i="3"/>
  <c r="C950" i="3"/>
  <c r="B950" i="3"/>
  <c r="C949" i="3"/>
  <c r="B949" i="3"/>
  <c r="C948" i="3"/>
  <c r="B948" i="3"/>
  <c r="C947" i="3"/>
  <c r="B947" i="3"/>
  <c r="C946" i="3"/>
  <c r="B946" i="3"/>
  <c r="C945" i="3"/>
  <c r="B945" i="3"/>
  <c r="C944" i="3"/>
  <c r="B944" i="3"/>
  <c r="C943" i="3"/>
  <c r="B943" i="3"/>
  <c r="C942" i="3"/>
  <c r="B942" i="3"/>
  <c r="C941" i="3"/>
  <c r="B941" i="3"/>
  <c r="C940" i="3"/>
  <c r="B940" i="3"/>
  <c r="C939" i="3"/>
  <c r="B939" i="3"/>
  <c r="C938" i="3"/>
  <c r="B938" i="3"/>
  <c r="C937" i="3"/>
  <c r="B937" i="3"/>
  <c r="C936" i="3"/>
  <c r="B936" i="3"/>
  <c r="C935" i="3"/>
  <c r="B935" i="3"/>
  <c r="C934" i="3"/>
  <c r="B934" i="3"/>
  <c r="C933" i="3"/>
  <c r="B933" i="3"/>
  <c r="C932" i="3"/>
  <c r="B932" i="3"/>
  <c r="C931" i="3"/>
  <c r="B931" i="3"/>
  <c r="C930" i="3"/>
  <c r="B930" i="3"/>
  <c r="C929" i="3"/>
  <c r="B929" i="3"/>
  <c r="C928" i="3"/>
  <c r="B928" i="3"/>
  <c r="C927" i="3"/>
  <c r="B927" i="3"/>
  <c r="C926" i="3"/>
  <c r="B926" i="3"/>
  <c r="C925" i="3"/>
  <c r="B925" i="3"/>
  <c r="C924" i="3"/>
  <c r="B924" i="3"/>
  <c r="C923" i="3"/>
  <c r="B923" i="3"/>
  <c r="C922" i="3"/>
  <c r="B922" i="3"/>
  <c r="C921" i="3"/>
  <c r="B921" i="3"/>
  <c r="C920" i="3"/>
  <c r="B920" i="3"/>
  <c r="C919" i="3"/>
  <c r="B919" i="3"/>
  <c r="C918" i="3"/>
  <c r="B918" i="3"/>
  <c r="C917" i="3"/>
  <c r="B917" i="3"/>
  <c r="C916" i="3"/>
  <c r="B916" i="3"/>
  <c r="C915" i="3"/>
  <c r="B915" i="3"/>
  <c r="C914" i="3"/>
  <c r="B914" i="3"/>
  <c r="C913" i="3"/>
  <c r="B913" i="3"/>
  <c r="C912" i="3"/>
  <c r="B912" i="3"/>
  <c r="C911" i="3"/>
  <c r="B911" i="3"/>
  <c r="C910" i="3"/>
  <c r="B910" i="3"/>
  <c r="C909" i="3"/>
  <c r="B909" i="3"/>
  <c r="C908" i="3"/>
  <c r="B908" i="3"/>
  <c r="C907" i="3"/>
  <c r="B907" i="3"/>
  <c r="C906" i="3"/>
  <c r="B906" i="3"/>
  <c r="C905" i="3"/>
  <c r="B905" i="3"/>
  <c r="C904" i="3"/>
  <c r="B904" i="3"/>
  <c r="C903" i="3"/>
  <c r="B903" i="3"/>
  <c r="C902" i="3"/>
  <c r="B902" i="3"/>
  <c r="C901" i="3"/>
  <c r="B901" i="3"/>
  <c r="C900" i="3"/>
  <c r="B900" i="3"/>
  <c r="C899" i="3"/>
  <c r="B899" i="3"/>
  <c r="C898" i="3"/>
  <c r="B898" i="3"/>
  <c r="C897" i="3"/>
  <c r="B897" i="3"/>
  <c r="C896" i="3"/>
  <c r="B896" i="3"/>
  <c r="C895" i="3"/>
  <c r="B895" i="3"/>
  <c r="C894" i="3"/>
  <c r="B894" i="3"/>
  <c r="C893" i="3"/>
  <c r="B893" i="3"/>
  <c r="C892" i="3"/>
  <c r="B892" i="3"/>
  <c r="C891" i="3"/>
  <c r="B891" i="3"/>
  <c r="C890" i="3"/>
  <c r="B890" i="3"/>
  <c r="C889" i="3"/>
  <c r="B889" i="3"/>
  <c r="C888" i="3"/>
  <c r="B888" i="3"/>
  <c r="C887" i="3"/>
  <c r="B887" i="3"/>
  <c r="C886" i="3"/>
  <c r="B886" i="3"/>
  <c r="C885" i="3"/>
  <c r="B885" i="3"/>
  <c r="C884" i="3"/>
  <c r="B884" i="3"/>
  <c r="C883" i="3"/>
  <c r="B883" i="3"/>
  <c r="C882" i="3"/>
  <c r="B882" i="3"/>
  <c r="C881" i="3"/>
  <c r="B881" i="3"/>
  <c r="C880" i="3"/>
  <c r="B880" i="3"/>
  <c r="C879" i="3"/>
  <c r="B879" i="3"/>
  <c r="C878" i="3"/>
  <c r="B878" i="3"/>
  <c r="C877" i="3"/>
  <c r="B877" i="3"/>
  <c r="C876" i="3"/>
  <c r="B876" i="3"/>
  <c r="C875" i="3"/>
  <c r="B875" i="3"/>
  <c r="C874" i="3"/>
  <c r="B874" i="3"/>
  <c r="C873" i="3"/>
  <c r="B873" i="3"/>
  <c r="C872" i="3"/>
  <c r="B872" i="3"/>
  <c r="C871" i="3"/>
  <c r="B871" i="3"/>
  <c r="C870" i="3"/>
  <c r="B870" i="3"/>
  <c r="C869" i="3"/>
  <c r="B869" i="3"/>
  <c r="C868" i="3"/>
  <c r="B868" i="3"/>
  <c r="C867" i="3"/>
  <c r="B867" i="3"/>
  <c r="C866" i="3"/>
  <c r="B866" i="3"/>
  <c r="C865" i="3"/>
  <c r="B865" i="3"/>
  <c r="C864" i="3"/>
  <c r="B864" i="3"/>
  <c r="C863" i="3"/>
  <c r="B863" i="3"/>
  <c r="C862" i="3"/>
  <c r="B862" i="3"/>
  <c r="C861" i="3"/>
  <c r="B861" i="3"/>
  <c r="C860" i="3"/>
  <c r="B860" i="3"/>
  <c r="C859" i="3"/>
  <c r="B859" i="3"/>
  <c r="C858" i="3"/>
  <c r="B858" i="3"/>
  <c r="C857" i="3"/>
  <c r="B857" i="3"/>
  <c r="C856" i="3"/>
  <c r="B856" i="3"/>
  <c r="C855" i="3"/>
  <c r="B855" i="3"/>
  <c r="C854" i="3"/>
  <c r="B854" i="3"/>
  <c r="C853" i="3"/>
  <c r="B853" i="3"/>
  <c r="C852" i="3"/>
  <c r="B852" i="3"/>
  <c r="C851" i="3"/>
  <c r="B851" i="3"/>
  <c r="C850" i="3"/>
  <c r="B850" i="3"/>
  <c r="C849" i="3"/>
  <c r="B849" i="3"/>
  <c r="C848" i="3"/>
  <c r="B848" i="3"/>
  <c r="C847" i="3"/>
  <c r="B847" i="3"/>
  <c r="C846" i="3"/>
  <c r="B846" i="3"/>
  <c r="C845" i="3"/>
  <c r="B845" i="3"/>
  <c r="C844" i="3"/>
  <c r="B844" i="3"/>
  <c r="C843" i="3"/>
  <c r="B843" i="3"/>
  <c r="C842" i="3"/>
  <c r="B842" i="3"/>
  <c r="C841" i="3"/>
  <c r="B841" i="3"/>
  <c r="C840" i="3"/>
  <c r="B840" i="3"/>
  <c r="C839" i="3"/>
  <c r="B839" i="3"/>
  <c r="C838" i="3"/>
  <c r="B838" i="3"/>
  <c r="C837" i="3"/>
  <c r="B837" i="3"/>
  <c r="C836" i="3"/>
  <c r="B836" i="3"/>
  <c r="C835" i="3"/>
  <c r="B835" i="3"/>
  <c r="C834" i="3"/>
  <c r="B834" i="3"/>
  <c r="C833" i="3"/>
  <c r="B833" i="3"/>
  <c r="C832" i="3"/>
  <c r="B832" i="3"/>
  <c r="C831" i="3"/>
  <c r="B831" i="3"/>
  <c r="C830" i="3"/>
  <c r="B830" i="3"/>
  <c r="C829" i="3"/>
  <c r="B829" i="3"/>
  <c r="C828" i="3"/>
  <c r="B828" i="3"/>
  <c r="C827" i="3"/>
  <c r="B827" i="3"/>
  <c r="C826" i="3"/>
  <c r="B826" i="3"/>
  <c r="C825" i="3"/>
  <c r="B825" i="3"/>
  <c r="C824" i="3"/>
  <c r="B824" i="3"/>
  <c r="C823" i="3"/>
  <c r="B823" i="3"/>
  <c r="C822" i="3"/>
  <c r="B822" i="3"/>
  <c r="C821" i="3"/>
  <c r="B821" i="3"/>
  <c r="C820" i="3"/>
  <c r="B820" i="3"/>
  <c r="C819" i="3"/>
  <c r="B819" i="3"/>
  <c r="C818" i="3"/>
  <c r="B818" i="3"/>
  <c r="C817" i="3"/>
  <c r="B817" i="3"/>
  <c r="C816" i="3"/>
  <c r="B816" i="3"/>
  <c r="C815" i="3"/>
  <c r="B815" i="3"/>
  <c r="C814" i="3"/>
  <c r="B814" i="3"/>
  <c r="C813" i="3"/>
  <c r="B813" i="3"/>
  <c r="C812" i="3"/>
  <c r="B812" i="3"/>
  <c r="C811" i="3"/>
  <c r="B811" i="3"/>
  <c r="C810" i="3"/>
  <c r="B810" i="3"/>
  <c r="C809" i="3"/>
  <c r="B809" i="3"/>
  <c r="C808" i="3"/>
  <c r="B808" i="3"/>
  <c r="C807" i="3"/>
  <c r="B807" i="3"/>
  <c r="C806" i="3"/>
  <c r="B806" i="3"/>
  <c r="C805" i="3"/>
  <c r="B805" i="3"/>
  <c r="C804" i="3"/>
  <c r="B804" i="3"/>
  <c r="C803" i="3"/>
  <c r="B803" i="3"/>
  <c r="C802" i="3"/>
  <c r="B802" i="3"/>
  <c r="C801" i="3"/>
  <c r="B801" i="3"/>
  <c r="C800" i="3"/>
  <c r="B800" i="3"/>
  <c r="C799" i="3"/>
  <c r="B799" i="3"/>
  <c r="C798" i="3"/>
  <c r="B798" i="3"/>
  <c r="C797" i="3"/>
  <c r="B797" i="3"/>
  <c r="C796" i="3"/>
  <c r="B796" i="3"/>
  <c r="C795" i="3"/>
  <c r="B795" i="3"/>
  <c r="C794" i="3"/>
  <c r="B794" i="3"/>
  <c r="C793" i="3"/>
  <c r="B793" i="3"/>
  <c r="C792" i="3"/>
  <c r="B792" i="3"/>
  <c r="C791" i="3"/>
  <c r="B791" i="3"/>
  <c r="C790" i="3"/>
  <c r="B790" i="3"/>
  <c r="C789" i="3"/>
  <c r="B789" i="3"/>
  <c r="C788" i="3"/>
  <c r="B788" i="3"/>
  <c r="C787" i="3"/>
  <c r="B787" i="3"/>
  <c r="C786" i="3"/>
  <c r="B786" i="3"/>
  <c r="C785" i="3"/>
  <c r="B785" i="3"/>
  <c r="C784" i="3"/>
  <c r="B784" i="3"/>
  <c r="C783" i="3"/>
  <c r="B783" i="3"/>
  <c r="C782" i="3"/>
  <c r="B782" i="3"/>
  <c r="C781" i="3"/>
  <c r="B781" i="3"/>
  <c r="C780" i="3"/>
  <c r="B780" i="3"/>
  <c r="C779" i="3"/>
  <c r="B779" i="3"/>
  <c r="C778" i="3"/>
  <c r="B778" i="3"/>
  <c r="C777" i="3"/>
  <c r="B777" i="3"/>
  <c r="C776" i="3"/>
  <c r="B776" i="3"/>
  <c r="C775" i="3"/>
  <c r="B775" i="3"/>
  <c r="C774" i="3"/>
  <c r="B774" i="3"/>
  <c r="C773" i="3"/>
  <c r="B773" i="3"/>
  <c r="C772" i="3"/>
  <c r="B772" i="3"/>
  <c r="C771" i="3"/>
  <c r="B771" i="3"/>
  <c r="C770" i="3"/>
  <c r="B770" i="3"/>
  <c r="C769" i="3"/>
  <c r="B769" i="3"/>
  <c r="C768" i="3"/>
  <c r="B768" i="3"/>
  <c r="C767" i="3"/>
  <c r="B767" i="3"/>
  <c r="C766" i="3"/>
  <c r="B766" i="3"/>
  <c r="C765" i="3"/>
  <c r="B765" i="3"/>
  <c r="C764" i="3"/>
  <c r="B764" i="3"/>
  <c r="C763" i="3"/>
  <c r="B763" i="3"/>
  <c r="C762" i="3"/>
  <c r="B762" i="3"/>
  <c r="C761" i="3"/>
  <c r="B761" i="3"/>
  <c r="C760" i="3"/>
  <c r="B760" i="3"/>
  <c r="C759" i="3"/>
  <c r="B759" i="3"/>
  <c r="C758" i="3"/>
  <c r="B758" i="3"/>
  <c r="C757" i="3"/>
  <c r="B757" i="3"/>
  <c r="C756" i="3"/>
  <c r="B756" i="3"/>
  <c r="C755" i="3"/>
  <c r="B755" i="3"/>
  <c r="C754" i="3"/>
  <c r="B754" i="3"/>
  <c r="C753" i="3"/>
  <c r="B753" i="3"/>
  <c r="C752" i="3"/>
  <c r="B752" i="3"/>
  <c r="C751" i="3"/>
  <c r="B751" i="3"/>
  <c r="C750" i="3"/>
  <c r="B750" i="3"/>
  <c r="C749" i="3"/>
  <c r="B749" i="3"/>
  <c r="C748" i="3"/>
  <c r="B748" i="3"/>
  <c r="C747" i="3"/>
  <c r="B747" i="3"/>
  <c r="C746" i="3"/>
  <c r="B746" i="3"/>
  <c r="C745" i="3"/>
  <c r="B745" i="3"/>
  <c r="C744" i="3"/>
  <c r="B744" i="3"/>
  <c r="C743" i="3"/>
  <c r="B743" i="3"/>
  <c r="C742" i="3"/>
  <c r="B742" i="3"/>
  <c r="C741" i="3"/>
  <c r="B741" i="3"/>
  <c r="C740" i="3"/>
  <c r="B740" i="3"/>
  <c r="C739" i="3"/>
  <c r="B739" i="3"/>
  <c r="C738" i="3"/>
  <c r="B738" i="3"/>
  <c r="C737" i="3"/>
  <c r="B737" i="3"/>
  <c r="C736" i="3"/>
  <c r="B736" i="3"/>
  <c r="C735" i="3"/>
  <c r="B735" i="3"/>
  <c r="C734" i="3"/>
  <c r="B734" i="3"/>
  <c r="C733" i="3"/>
  <c r="B733" i="3"/>
  <c r="C732" i="3"/>
  <c r="B732" i="3"/>
  <c r="C731" i="3"/>
  <c r="B731" i="3"/>
  <c r="C730" i="3"/>
  <c r="B730" i="3"/>
  <c r="C729" i="3"/>
  <c r="B729" i="3"/>
  <c r="C728" i="3"/>
  <c r="B728" i="3"/>
  <c r="C727" i="3"/>
  <c r="B727" i="3"/>
  <c r="C726" i="3"/>
  <c r="B726" i="3"/>
  <c r="C725" i="3"/>
  <c r="B725" i="3"/>
  <c r="C724" i="3"/>
  <c r="B724" i="3"/>
  <c r="C723" i="3"/>
  <c r="B723" i="3"/>
  <c r="C722" i="3"/>
  <c r="B722" i="3"/>
  <c r="C721" i="3"/>
  <c r="B721" i="3"/>
  <c r="C720" i="3"/>
  <c r="B720" i="3"/>
  <c r="C719" i="3"/>
  <c r="B719" i="3"/>
  <c r="C718" i="3"/>
  <c r="B718" i="3"/>
  <c r="C717" i="3"/>
  <c r="B717" i="3"/>
  <c r="C716" i="3"/>
  <c r="B716" i="3"/>
  <c r="C715" i="3"/>
  <c r="B715" i="3"/>
  <c r="C714" i="3"/>
  <c r="B714" i="3"/>
  <c r="C713" i="3"/>
  <c r="B713" i="3"/>
  <c r="C712" i="3"/>
  <c r="B712" i="3"/>
  <c r="C711" i="3"/>
  <c r="B711" i="3"/>
  <c r="C710" i="3"/>
  <c r="B710" i="3"/>
  <c r="C709" i="3"/>
  <c r="B709" i="3"/>
  <c r="C708" i="3"/>
  <c r="B708" i="3"/>
  <c r="C707" i="3"/>
  <c r="B707" i="3"/>
  <c r="C706" i="3"/>
  <c r="B706" i="3"/>
  <c r="C705" i="3"/>
  <c r="B705" i="3"/>
  <c r="C704" i="3"/>
  <c r="B704" i="3"/>
  <c r="C703" i="3"/>
  <c r="B703" i="3"/>
  <c r="C702" i="3"/>
  <c r="B702" i="3"/>
  <c r="C701" i="3"/>
  <c r="B701" i="3"/>
  <c r="C700" i="3"/>
  <c r="B700" i="3"/>
  <c r="C699" i="3"/>
  <c r="B699" i="3"/>
  <c r="C698" i="3"/>
  <c r="B698" i="3"/>
  <c r="C697" i="3"/>
  <c r="B697" i="3"/>
  <c r="C696" i="3"/>
  <c r="B696" i="3"/>
  <c r="C695" i="3"/>
  <c r="B695" i="3"/>
  <c r="C694" i="3"/>
  <c r="B694" i="3"/>
  <c r="C693" i="3"/>
  <c r="B693" i="3"/>
  <c r="C692" i="3"/>
  <c r="B692" i="3"/>
  <c r="C691" i="3"/>
  <c r="B691" i="3"/>
  <c r="C690" i="3"/>
  <c r="B690" i="3"/>
  <c r="C689" i="3"/>
  <c r="B689" i="3"/>
  <c r="C688" i="3"/>
  <c r="B688" i="3"/>
  <c r="C687" i="3"/>
  <c r="B687" i="3"/>
  <c r="C686" i="3"/>
  <c r="B686" i="3"/>
  <c r="C685" i="3"/>
  <c r="B685" i="3"/>
  <c r="C684" i="3"/>
  <c r="B684" i="3"/>
  <c r="C683" i="3"/>
  <c r="B683" i="3"/>
  <c r="C682" i="3"/>
  <c r="B682" i="3"/>
  <c r="C681" i="3"/>
  <c r="B681" i="3"/>
  <c r="C680" i="3"/>
  <c r="B680" i="3"/>
  <c r="C679" i="3"/>
  <c r="B679" i="3"/>
  <c r="C678" i="3"/>
  <c r="B678" i="3"/>
  <c r="C677" i="3"/>
  <c r="B677" i="3"/>
  <c r="C676" i="3"/>
  <c r="B676" i="3"/>
  <c r="C675" i="3"/>
  <c r="B675" i="3"/>
  <c r="C674" i="3"/>
  <c r="B674" i="3"/>
  <c r="C673" i="3"/>
  <c r="B673" i="3"/>
  <c r="C672" i="3"/>
  <c r="B672" i="3"/>
  <c r="C671" i="3"/>
  <c r="B671" i="3"/>
  <c r="C670" i="3"/>
  <c r="B670" i="3"/>
  <c r="C669" i="3"/>
  <c r="B669" i="3"/>
  <c r="C668" i="3"/>
  <c r="B668" i="3"/>
  <c r="C667" i="3"/>
  <c r="B667" i="3"/>
  <c r="C666" i="3"/>
  <c r="B666" i="3"/>
  <c r="C665" i="3"/>
  <c r="B665" i="3"/>
  <c r="C664" i="3"/>
  <c r="B664" i="3"/>
  <c r="C663" i="3"/>
  <c r="B663" i="3"/>
  <c r="C662" i="3"/>
  <c r="B662" i="3"/>
  <c r="C661" i="3"/>
  <c r="B661" i="3"/>
  <c r="C660" i="3"/>
  <c r="B660" i="3"/>
  <c r="C659" i="3"/>
  <c r="B659" i="3"/>
  <c r="C658" i="3"/>
  <c r="B658" i="3"/>
  <c r="C657" i="3"/>
  <c r="B657" i="3"/>
  <c r="C656" i="3"/>
  <c r="B656" i="3"/>
  <c r="C655" i="3"/>
  <c r="B655" i="3"/>
  <c r="C654" i="3"/>
  <c r="B654" i="3"/>
  <c r="C653" i="3"/>
  <c r="B653" i="3"/>
  <c r="C652" i="3"/>
  <c r="B652" i="3"/>
  <c r="C651" i="3"/>
  <c r="B651" i="3"/>
  <c r="C650" i="3"/>
  <c r="B650" i="3"/>
  <c r="C649" i="3"/>
  <c r="B649" i="3"/>
  <c r="C648" i="3"/>
  <c r="B648" i="3"/>
  <c r="C647" i="3"/>
  <c r="B647" i="3"/>
  <c r="C646" i="3"/>
  <c r="B646" i="3"/>
  <c r="C645" i="3"/>
  <c r="B645" i="3"/>
  <c r="C644" i="3"/>
  <c r="B644" i="3"/>
  <c r="C643" i="3"/>
  <c r="B643" i="3"/>
  <c r="C642" i="3"/>
  <c r="B642" i="3"/>
  <c r="C641" i="3"/>
  <c r="B641" i="3"/>
  <c r="C640" i="3"/>
  <c r="B640" i="3"/>
  <c r="C639" i="3"/>
  <c r="B639" i="3"/>
  <c r="C638" i="3"/>
  <c r="B638" i="3"/>
  <c r="C637" i="3"/>
  <c r="B637" i="3"/>
  <c r="C636" i="3"/>
  <c r="B636" i="3"/>
  <c r="C635" i="3"/>
  <c r="B635" i="3"/>
  <c r="C634" i="3"/>
  <c r="B634" i="3"/>
  <c r="C633" i="3"/>
  <c r="B633" i="3"/>
  <c r="C632" i="3"/>
  <c r="B632" i="3"/>
  <c r="C631" i="3"/>
  <c r="B631" i="3"/>
  <c r="C630" i="3"/>
  <c r="B630" i="3"/>
  <c r="C629" i="3"/>
  <c r="B629" i="3"/>
  <c r="C628" i="3"/>
  <c r="B628" i="3"/>
  <c r="C627" i="3"/>
  <c r="B627" i="3"/>
  <c r="C626" i="3"/>
  <c r="B626" i="3"/>
  <c r="C625" i="3"/>
  <c r="B625" i="3"/>
  <c r="C624" i="3"/>
  <c r="B624" i="3"/>
  <c r="C623" i="3"/>
  <c r="B623" i="3"/>
  <c r="C622" i="3"/>
  <c r="B622" i="3"/>
  <c r="C621" i="3"/>
  <c r="B621" i="3"/>
  <c r="C620" i="3"/>
  <c r="B620" i="3"/>
  <c r="C619" i="3"/>
  <c r="B619" i="3"/>
  <c r="C618" i="3"/>
  <c r="B618" i="3"/>
  <c r="C617" i="3"/>
  <c r="B617" i="3"/>
  <c r="C616" i="3"/>
  <c r="B616" i="3"/>
  <c r="C615" i="3"/>
  <c r="B615" i="3"/>
  <c r="C614" i="3"/>
  <c r="B614" i="3"/>
  <c r="C613" i="3"/>
  <c r="B613" i="3"/>
  <c r="C612" i="3"/>
  <c r="B612" i="3"/>
  <c r="C611" i="3"/>
  <c r="B611" i="3"/>
  <c r="C610" i="3"/>
  <c r="B610" i="3"/>
  <c r="C609" i="3"/>
  <c r="B609" i="3"/>
  <c r="C608" i="3"/>
  <c r="B608" i="3"/>
  <c r="C607" i="3"/>
  <c r="B607" i="3"/>
  <c r="C606" i="3"/>
  <c r="B606" i="3"/>
  <c r="C605" i="3"/>
  <c r="B605" i="3"/>
  <c r="C604" i="3"/>
  <c r="B604" i="3"/>
  <c r="C603" i="3"/>
  <c r="B603" i="3"/>
  <c r="C602" i="3"/>
  <c r="B602" i="3"/>
  <c r="C601" i="3"/>
  <c r="B601" i="3"/>
  <c r="C600" i="3"/>
  <c r="B600" i="3"/>
  <c r="C599" i="3"/>
  <c r="B599" i="3"/>
  <c r="C598" i="3"/>
  <c r="B598" i="3"/>
  <c r="C597" i="3"/>
  <c r="B597" i="3"/>
  <c r="C596" i="3"/>
  <c r="B596" i="3"/>
  <c r="C595" i="3"/>
  <c r="B595" i="3"/>
  <c r="C594" i="3"/>
  <c r="B594" i="3"/>
  <c r="C593" i="3"/>
  <c r="B593" i="3"/>
  <c r="C592" i="3"/>
  <c r="B592" i="3"/>
  <c r="C591" i="3"/>
  <c r="B591" i="3"/>
  <c r="C590" i="3"/>
  <c r="B590" i="3"/>
  <c r="C589" i="3"/>
  <c r="B589" i="3"/>
  <c r="C588" i="3"/>
  <c r="B588" i="3"/>
  <c r="C587" i="3"/>
  <c r="B587" i="3"/>
  <c r="C586" i="3"/>
  <c r="B586" i="3"/>
  <c r="C585" i="3"/>
  <c r="B585" i="3"/>
  <c r="C584" i="3"/>
  <c r="B584" i="3"/>
  <c r="C583" i="3"/>
  <c r="B583" i="3"/>
  <c r="C582" i="3"/>
  <c r="B582" i="3"/>
  <c r="C581" i="3"/>
  <c r="B581" i="3"/>
  <c r="C580" i="3"/>
  <c r="B580" i="3"/>
  <c r="C579" i="3"/>
  <c r="B579" i="3"/>
  <c r="C578" i="3"/>
  <c r="B578" i="3"/>
  <c r="C577" i="3"/>
  <c r="B577" i="3"/>
  <c r="C576" i="3"/>
  <c r="B576" i="3"/>
  <c r="C575" i="3"/>
  <c r="B575" i="3"/>
  <c r="C574" i="3"/>
  <c r="B574" i="3"/>
  <c r="C573" i="3"/>
  <c r="B573" i="3"/>
  <c r="C572" i="3"/>
  <c r="B572" i="3"/>
  <c r="C571" i="3"/>
  <c r="B571" i="3"/>
  <c r="C570" i="3"/>
  <c r="B570" i="3"/>
  <c r="C569" i="3"/>
  <c r="B569" i="3"/>
  <c r="C568" i="3"/>
  <c r="B568" i="3"/>
  <c r="C567" i="3"/>
  <c r="B567" i="3"/>
  <c r="C566" i="3"/>
  <c r="B566" i="3"/>
  <c r="C565" i="3"/>
  <c r="B565" i="3"/>
  <c r="C564" i="3"/>
  <c r="B564" i="3"/>
  <c r="C563" i="3"/>
  <c r="B563" i="3"/>
  <c r="C562" i="3"/>
  <c r="B562" i="3"/>
  <c r="C561" i="3"/>
  <c r="B561" i="3"/>
  <c r="C560" i="3"/>
  <c r="B560" i="3"/>
  <c r="C559" i="3"/>
  <c r="B559" i="3"/>
  <c r="C558" i="3"/>
  <c r="B558" i="3"/>
  <c r="C557" i="3"/>
  <c r="B557" i="3"/>
  <c r="C556" i="3"/>
  <c r="B556" i="3"/>
  <c r="C555" i="3"/>
  <c r="B555" i="3"/>
  <c r="C554" i="3"/>
  <c r="B554" i="3"/>
  <c r="C553" i="3"/>
  <c r="B553" i="3"/>
  <c r="C552" i="3"/>
  <c r="B552" i="3"/>
  <c r="C551" i="3"/>
  <c r="B551" i="3"/>
  <c r="C550" i="3"/>
  <c r="B550" i="3"/>
  <c r="C549" i="3"/>
  <c r="B549" i="3"/>
  <c r="C548" i="3"/>
  <c r="B548" i="3"/>
  <c r="C547" i="3"/>
  <c r="B547" i="3"/>
  <c r="C546" i="3"/>
  <c r="B546" i="3"/>
  <c r="C545" i="3"/>
  <c r="B545" i="3"/>
  <c r="C544" i="3"/>
  <c r="B544" i="3"/>
  <c r="C543" i="3"/>
  <c r="B543" i="3"/>
  <c r="C542" i="3"/>
  <c r="B542" i="3"/>
  <c r="C541" i="3"/>
  <c r="B541" i="3"/>
  <c r="C540" i="3"/>
  <c r="B540" i="3"/>
  <c r="C539" i="3"/>
  <c r="B539" i="3"/>
  <c r="C538" i="3"/>
  <c r="B538" i="3"/>
  <c r="C537" i="3"/>
  <c r="B537" i="3"/>
  <c r="C536" i="3"/>
  <c r="B536" i="3"/>
  <c r="C535" i="3"/>
  <c r="B535" i="3"/>
  <c r="C534" i="3"/>
  <c r="B534" i="3"/>
  <c r="C533" i="3"/>
  <c r="B533" i="3"/>
  <c r="C532" i="3"/>
  <c r="B532" i="3"/>
  <c r="C531" i="3"/>
  <c r="B531" i="3"/>
  <c r="C530" i="3"/>
  <c r="B530" i="3"/>
  <c r="C529" i="3"/>
  <c r="B529" i="3"/>
  <c r="C528" i="3"/>
  <c r="B528" i="3"/>
  <c r="C527" i="3"/>
  <c r="B527" i="3"/>
  <c r="C526" i="3"/>
  <c r="B526" i="3"/>
  <c r="C525" i="3"/>
  <c r="B525" i="3"/>
  <c r="C524" i="3"/>
  <c r="B524" i="3"/>
  <c r="C523" i="3"/>
  <c r="B523" i="3"/>
  <c r="C522" i="3"/>
  <c r="B522" i="3"/>
  <c r="C521" i="3"/>
  <c r="B521" i="3"/>
  <c r="C520" i="3"/>
  <c r="B520" i="3"/>
  <c r="C519" i="3"/>
  <c r="B519" i="3"/>
  <c r="C518" i="3"/>
  <c r="B518" i="3"/>
  <c r="C517" i="3"/>
  <c r="B517" i="3"/>
  <c r="C516" i="3"/>
  <c r="B516" i="3"/>
  <c r="C515" i="3"/>
  <c r="B515" i="3"/>
  <c r="C514" i="3"/>
  <c r="B514" i="3"/>
  <c r="C513" i="3"/>
  <c r="B513" i="3"/>
  <c r="C512" i="3"/>
  <c r="B512" i="3"/>
  <c r="C511" i="3"/>
  <c r="B511" i="3"/>
  <c r="C510" i="3"/>
  <c r="B510" i="3"/>
  <c r="C509" i="3"/>
  <c r="B509" i="3"/>
  <c r="C508" i="3"/>
  <c r="B508" i="3"/>
  <c r="C507" i="3"/>
  <c r="B507" i="3"/>
  <c r="C506" i="3"/>
  <c r="B506" i="3"/>
  <c r="C505" i="3"/>
  <c r="B505" i="3"/>
  <c r="C504" i="3"/>
  <c r="B504" i="3"/>
  <c r="C503" i="3"/>
  <c r="B503" i="3"/>
  <c r="C502" i="3"/>
  <c r="B502" i="3"/>
  <c r="C501" i="3"/>
  <c r="B501" i="3"/>
  <c r="C500" i="3"/>
  <c r="B500" i="3"/>
  <c r="C499" i="3"/>
  <c r="B499" i="3"/>
  <c r="C498" i="3"/>
  <c r="B498" i="3"/>
  <c r="C497" i="3"/>
  <c r="B497" i="3"/>
  <c r="C496" i="3"/>
  <c r="B496" i="3"/>
  <c r="C495" i="3"/>
  <c r="B495" i="3"/>
  <c r="C494" i="3"/>
  <c r="B494" i="3"/>
  <c r="C493" i="3"/>
  <c r="B493" i="3"/>
  <c r="C492" i="3"/>
  <c r="B492" i="3"/>
  <c r="C491" i="3"/>
  <c r="B491" i="3"/>
  <c r="C490" i="3"/>
  <c r="B490" i="3"/>
  <c r="C489" i="3"/>
  <c r="B489" i="3"/>
  <c r="C488" i="3"/>
  <c r="B488" i="3"/>
  <c r="C487" i="3"/>
  <c r="B487" i="3"/>
  <c r="C486" i="3"/>
  <c r="B486" i="3"/>
  <c r="C485" i="3"/>
  <c r="B485" i="3"/>
  <c r="C484" i="3"/>
  <c r="B484" i="3"/>
  <c r="C483" i="3"/>
  <c r="B483" i="3"/>
  <c r="C482" i="3"/>
  <c r="B482" i="3"/>
  <c r="C481" i="3"/>
  <c r="B481" i="3"/>
  <c r="C480" i="3"/>
  <c r="B480" i="3"/>
  <c r="C479" i="3"/>
  <c r="B479" i="3"/>
  <c r="C478" i="3"/>
  <c r="B478" i="3"/>
  <c r="C477" i="3"/>
  <c r="B477" i="3"/>
  <c r="C476" i="3"/>
  <c r="B476" i="3"/>
  <c r="C475" i="3"/>
  <c r="B475" i="3"/>
  <c r="C474" i="3"/>
  <c r="B474" i="3"/>
  <c r="C473" i="3"/>
  <c r="B473" i="3"/>
  <c r="C472" i="3"/>
  <c r="B472" i="3"/>
  <c r="C471" i="3"/>
  <c r="B471" i="3"/>
  <c r="C470" i="3"/>
  <c r="B470" i="3"/>
  <c r="C469" i="3"/>
  <c r="B469" i="3"/>
  <c r="C468" i="3"/>
  <c r="B468" i="3"/>
  <c r="C467" i="3"/>
  <c r="B467" i="3"/>
  <c r="C466" i="3"/>
  <c r="B466" i="3"/>
  <c r="C465" i="3"/>
  <c r="B465" i="3"/>
  <c r="C464" i="3"/>
  <c r="B464" i="3"/>
  <c r="C463" i="3"/>
  <c r="B463" i="3"/>
  <c r="C462" i="3"/>
  <c r="B462" i="3"/>
  <c r="C461" i="3"/>
  <c r="B461" i="3"/>
  <c r="C460" i="3"/>
  <c r="B460" i="3"/>
  <c r="C459" i="3"/>
  <c r="B459" i="3"/>
  <c r="C458" i="3"/>
  <c r="B458" i="3"/>
  <c r="C457" i="3"/>
  <c r="B457" i="3"/>
  <c r="C456" i="3"/>
  <c r="B456" i="3"/>
  <c r="C455" i="3"/>
  <c r="B455" i="3"/>
  <c r="C454" i="3"/>
  <c r="B454" i="3"/>
  <c r="C453" i="3"/>
  <c r="B453" i="3"/>
  <c r="C452" i="3"/>
  <c r="B452" i="3"/>
  <c r="C451" i="3"/>
  <c r="B451" i="3"/>
  <c r="C450" i="3"/>
  <c r="B450" i="3"/>
  <c r="C449" i="3"/>
  <c r="B449" i="3"/>
  <c r="C448" i="3"/>
  <c r="B448" i="3"/>
  <c r="C447" i="3"/>
  <c r="B447" i="3"/>
  <c r="C446" i="3"/>
  <c r="B446" i="3"/>
  <c r="C445" i="3"/>
  <c r="B445" i="3"/>
  <c r="C444" i="3"/>
  <c r="B444" i="3"/>
  <c r="C443" i="3"/>
  <c r="B443" i="3"/>
  <c r="C442" i="3"/>
  <c r="B442" i="3"/>
  <c r="C441" i="3"/>
  <c r="B441" i="3"/>
  <c r="C440" i="3"/>
  <c r="B440" i="3"/>
  <c r="C439" i="3"/>
  <c r="B439" i="3"/>
  <c r="C438" i="3"/>
  <c r="B438" i="3"/>
  <c r="C437" i="3"/>
  <c r="B437" i="3"/>
  <c r="C436" i="3"/>
  <c r="B436" i="3"/>
  <c r="C435" i="3"/>
  <c r="B435" i="3"/>
  <c r="C434" i="3"/>
  <c r="B434" i="3"/>
  <c r="C433" i="3"/>
  <c r="B433" i="3"/>
  <c r="C432" i="3"/>
  <c r="B432" i="3"/>
  <c r="C431" i="3"/>
  <c r="B431" i="3"/>
  <c r="C430" i="3"/>
  <c r="B430" i="3"/>
  <c r="C429" i="3"/>
  <c r="B429" i="3"/>
  <c r="C428" i="3"/>
  <c r="B428" i="3"/>
  <c r="C427" i="3"/>
  <c r="B427" i="3"/>
  <c r="C426" i="3"/>
  <c r="B426" i="3"/>
  <c r="C425" i="3"/>
  <c r="B425" i="3"/>
  <c r="C424" i="3"/>
  <c r="B424" i="3"/>
  <c r="C423" i="3"/>
  <c r="B423" i="3"/>
  <c r="C422" i="3"/>
  <c r="B422" i="3"/>
  <c r="C421" i="3"/>
  <c r="B421" i="3"/>
  <c r="C420" i="3"/>
  <c r="B420" i="3"/>
  <c r="C419" i="3"/>
  <c r="B419" i="3"/>
  <c r="C418" i="3"/>
  <c r="B418" i="3"/>
  <c r="C417" i="3"/>
  <c r="B417" i="3"/>
  <c r="C416" i="3"/>
  <c r="B416" i="3"/>
  <c r="C415" i="3"/>
  <c r="B415" i="3"/>
  <c r="C414" i="3"/>
  <c r="B414" i="3"/>
  <c r="C413" i="3"/>
  <c r="B413" i="3"/>
  <c r="C412" i="3"/>
  <c r="B412" i="3"/>
  <c r="C411" i="3"/>
  <c r="B411" i="3"/>
  <c r="C410" i="3"/>
  <c r="B410" i="3"/>
  <c r="C409" i="3"/>
  <c r="B409" i="3"/>
  <c r="C408" i="3"/>
  <c r="B408" i="3"/>
  <c r="C407" i="3"/>
  <c r="B407" i="3"/>
  <c r="C406" i="3"/>
  <c r="B406" i="3"/>
  <c r="C405" i="3"/>
  <c r="B405" i="3"/>
  <c r="C404" i="3"/>
  <c r="B404" i="3"/>
  <c r="C403" i="3"/>
  <c r="B403" i="3"/>
  <c r="C402" i="3"/>
  <c r="B402" i="3"/>
  <c r="C401" i="3"/>
  <c r="B401" i="3"/>
  <c r="C400" i="3"/>
  <c r="B400" i="3"/>
  <c r="C399" i="3"/>
  <c r="B399" i="3"/>
  <c r="C398" i="3"/>
  <c r="B398" i="3"/>
  <c r="C397" i="3"/>
  <c r="B397" i="3"/>
  <c r="C396" i="3"/>
  <c r="B396" i="3"/>
  <c r="C395" i="3"/>
  <c r="B395" i="3"/>
  <c r="C394" i="3"/>
  <c r="B394" i="3"/>
  <c r="C393" i="3"/>
  <c r="B393" i="3"/>
  <c r="C392" i="3"/>
  <c r="B392" i="3"/>
  <c r="C391" i="3"/>
  <c r="B391" i="3"/>
  <c r="C390" i="3"/>
  <c r="B390" i="3"/>
  <c r="C389" i="3"/>
  <c r="B389" i="3"/>
  <c r="C388" i="3"/>
  <c r="B388" i="3"/>
  <c r="C387" i="3"/>
  <c r="B387" i="3"/>
  <c r="C386" i="3"/>
  <c r="B386" i="3"/>
  <c r="C385" i="3"/>
  <c r="B385" i="3"/>
  <c r="C384" i="3"/>
  <c r="B384" i="3"/>
  <c r="C383" i="3"/>
  <c r="B383" i="3"/>
  <c r="C382" i="3"/>
  <c r="B382" i="3"/>
  <c r="C381" i="3"/>
  <c r="B381" i="3"/>
  <c r="C380" i="3"/>
  <c r="B380" i="3"/>
  <c r="C379" i="3"/>
  <c r="B379" i="3"/>
  <c r="C378" i="3"/>
  <c r="B378" i="3"/>
  <c r="C377" i="3"/>
  <c r="B377" i="3"/>
  <c r="C376" i="3"/>
  <c r="B376" i="3"/>
  <c r="C375" i="3"/>
  <c r="B375" i="3"/>
  <c r="C374" i="3"/>
  <c r="B374" i="3"/>
  <c r="C373" i="3"/>
  <c r="B373" i="3"/>
  <c r="C372" i="3"/>
  <c r="B372" i="3"/>
  <c r="C371" i="3"/>
  <c r="B371" i="3"/>
  <c r="C370" i="3"/>
  <c r="B370" i="3"/>
  <c r="C369" i="3"/>
  <c r="B369" i="3"/>
  <c r="C368" i="3"/>
  <c r="B368" i="3"/>
  <c r="C367" i="3"/>
  <c r="B367" i="3"/>
  <c r="C366" i="3"/>
  <c r="B366" i="3"/>
  <c r="C365" i="3"/>
  <c r="B365" i="3"/>
  <c r="C364" i="3"/>
  <c r="B364" i="3"/>
  <c r="C363" i="3"/>
  <c r="B363" i="3"/>
  <c r="C362" i="3"/>
  <c r="B362" i="3"/>
  <c r="C361" i="3"/>
  <c r="B361" i="3"/>
  <c r="C360" i="3"/>
  <c r="B360" i="3"/>
  <c r="C359" i="3"/>
  <c r="B359" i="3"/>
  <c r="C358" i="3"/>
  <c r="B358" i="3"/>
  <c r="C357" i="3"/>
  <c r="B357" i="3"/>
  <c r="C356" i="3"/>
  <c r="B356" i="3"/>
  <c r="C355" i="3"/>
  <c r="B355" i="3"/>
  <c r="C354" i="3"/>
  <c r="B354" i="3"/>
  <c r="C353" i="3"/>
  <c r="B353" i="3"/>
  <c r="C352" i="3"/>
  <c r="B352" i="3"/>
  <c r="C351" i="3"/>
  <c r="B351" i="3"/>
  <c r="C350" i="3"/>
  <c r="B350" i="3"/>
  <c r="C349" i="3"/>
  <c r="B349" i="3"/>
  <c r="C348" i="3"/>
  <c r="B348" i="3"/>
  <c r="C347" i="3"/>
  <c r="B347" i="3"/>
  <c r="C346" i="3"/>
  <c r="B346" i="3"/>
  <c r="C345" i="3"/>
  <c r="B345" i="3"/>
  <c r="C344" i="3"/>
  <c r="B344" i="3"/>
  <c r="C343" i="3"/>
  <c r="B343" i="3"/>
  <c r="C342" i="3"/>
  <c r="B342" i="3"/>
  <c r="C341" i="3"/>
  <c r="B341" i="3"/>
  <c r="C340" i="3"/>
  <c r="B340" i="3"/>
  <c r="C339" i="3"/>
  <c r="B339" i="3"/>
  <c r="C338" i="3"/>
  <c r="B338" i="3"/>
  <c r="C337" i="3"/>
  <c r="B337" i="3"/>
  <c r="C336" i="3"/>
  <c r="B336" i="3"/>
  <c r="C335" i="3"/>
  <c r="B335" i="3"/>
  <c r="C334" i="3"/>
  <c r="B334" i="3"/>
  <c r="C333" i="3"/>
  <c r="B333" i="3"/>
  <c r="C332" i="3"/>
  <c r="B332" i="3"/>
  <c r="C331" i="3"/>
  <c r="B331" i="3"/>
  <c r="C330" i="3"/>
  <c r="B330" i="3"/>
  <c r="C329" i="3"/>
  <c r="B329" i="3"/>
  <c r="C328" i="3"/>
  <c r="B328" i="3"/>
  <c r="C327" i="3"/>
  <c r="B327" i="3"/>
  <c r="C326" i="3"/>
  <c r="B326" i="3"/>
  <c r="C325" i="3"/>
  <c r="B325" i="3"/>
  <c r="C324" i="3"/>
  <c r="B324" i="3"/>
  <c r="C323" i="3"/>
  <c r="B323" i="3"/>
  <c r="C322" i="3"/>
  <c r="B322" i="3"/>
  <c r="C321" i="3"/>
  <c r="B321" i="3"/>
  <c r="C320" i="3"/>
  <c r="B320" i="3"/>
  <c r="C319" i="3"/>
  <c r="B319" i="3"/>
  <c r="C318" i="3"/>
  <c r="B318" i="3"/>
  <c r="C317" i="3"/>
  <c r="B317" i="3"/>
  <c r="C316" i="3"/>
  <c r="B316" i="3"/>
  <c r="C315" i="3"/>
  <c r="B315" i="3"/>
  <c r="C314" i="3"/>
  <c r="B314" i="3"/>
  <c r="C313" i="3"/>
  <c r="B313" i="3"/>
  <c r="C312" i="3"/>
  <c r="B312" i="3"/>
  <c r="C311" i="3"/>
  <c r="B311" i="3"/>
  <c r="C310" i="3"/>
  <c r="B310" i="3"/>
  <c r="C309" i="3"/>
  <c r="B309" i="3"/>
  <c r="C308" i="3"/>
  <c r="B308" i="3"/>
  <c r="C307" i="3"/>
  <c r="B307" i="3"/>
  <c r="C306" i="3"/>
  <c r="B306" i="3"/>
  <c r="C305" i="3"/>
  <c r="B305" i="3"/>
  <c r="C304" i="3"/>
  <c r="B304" i="3"/>
  <c r="C303" i="3"/>
  <c r="B303" i="3"/>
  <c r="C302" i="3"/>
  <c r="B302" i="3"/>
  <c r="C301" i="3"/>
  <c r="B301" i="3"/>
  <c r="C300" i="3"/>
  <c r="B300" i="3"/>
  <c r="C299" i="3"/>
  <c r="B299" i="3"/>
  <c r="C298" i="3"/>
  <c r="B298" i="3"/>
  <c r="C297" i="3"/>
  <c r="B297" i="3"/>
  <c r="C296" i="3"/>
  <c r="B296" i="3"/>
  <c r="C295" i="3"/>
  <c r="B295" i="3"/>
  <c r="C294" i="3"/>
  <c r="B294" i="3"/>
  <c r="C293" i="3"/>
  <c r="B293" i="3"/>
  <c r="C292" i="3"/>
  <c r="B292" i="3"/>
  <c r="C291" i="3"/>
  <c r="B291" i="3"/>
  <c r="C290" i="3"/>
  <c r="B290" i="3"/>
  <c r="C289" i="3"/>
  <c r="B289" i="3"/>
  <c r="C288" i="3"/>
  <c r="B288" i="3"/>
  <c r="C287" i="3"/>
  <c r="B287" i="3"/>
  <c r="C286" i="3"/>
  <c r="B286" i="3"/>
  <c r="C285" i="3"/>
  <c r="B285" i="3"/>
  <c r="C284" i="3"/>
  <c r="B284" i="3"/>
  <c r="C283" i="3"/>
  <c r="B283" i="3"/>
  <c r="C282" i="3"/>
  <c r="B282" i="3"/>
  <c r="C281" i="3"/>
  <c r="B281" i="3"/>
  <c r="C280" i="3"/>
  <c r="B280" i="3"/>
  <c r="C279" i="3"/>
  <c r="B279" i="3"/>
  <c r="C278" i="3"/>
  <c r="B278" i="3"/>
  <c r="C277" i="3"/>
  <c r="B277" i="3"/>
  <c r="C276" i="3"/>
  <c r="B276" i="3"/>
  <c r="C275" i="3"/>
  <c r="B275" i="3"/>
  <c r="C274" i="3"/>
  <c r="B274" i="3"/>
  <c r="C273" i="3"/>
  <c r="B273" i="3"/>
  <c r="C272" i="3"/>
  <c r="B272" i="3"/>
  <c r="C271" i="3"/>
  <c r="B271" i="3"/>
  <c r="C270" i="3"/>
  <c r="B270" i="3"/>
  <c r="C269" i="3"/>
  <c r="B269" i="3"/>
  <c r="C268" i="3"/>
  <c r="B268" i="3"/>
  <c r="C267" i="3"/>
  <c r="B267" i="3"/>
  <c r="C266" i="3"/>
  <c r="B266" i="3"/>
  <c r="C265" i="3"/>
  <c r="B265" i="3"/>
  <c r="C264" i="3"/>
  <c r="B264" i="3"/>
  <c r="C263" i="3"/>
  <c r="B263" i="3"/>
  <c r="C262" i="3"/>
  <c r="B262" i="3"/>
  <c r="C261" i="3"/>
  <c r="B261" i="3"/>
  <c r="C260" i="3"/>
  <c r="B260" i="3"/>
  <c r="C259" i="3"/>
  <c r="B259" i="3"/>
  <c r="C258" i="3"/>
  <c r="B258" i="3"/>
  <c r="C257" i="3"/>
  <c r="B257" i="3"/>
  <c r="C256" i="3"/>
  <c r="B256" i="3"/>
  <c r="C255" i="3"/>
  <c r="B255" i="3"/>
  <c r="C254" i="3"/>
  <c r="B254" i="3"/>
  <c r="C253" i="3"/>
  <c r="B253" i="3"/>
  <c r="C252" i="3"/>
  <c r="B252" i="3"/>
  <c r="C251" i="3"/>
  <c r="B251" i="3"/>
  <c r="C250" i="3"/>
  <c r="B250" i="3"/>
  <c r="C249" i="3"/>
  <c r="B249" i="3"/>
  <c r="C248" i="3"/>
  <c r="B248" i="3"/>
  <c r="C247" i="3"/>
  <c r="B247" i="3"/>
  <c r="C246" i="3"/>
  <c r="B246" i="3"/>
  <c r="C245" i="3"/>
  <c r="B245" i="3"/>
  <c r="C244" i="3"/>
  <c r="B244" i="3"/>
  <c r="C243" i="3"/>
  <c r="B243" i="3"/>
  <c r="C242" i="3"/>
  <c r="B242" i="3"/>
  <c r="C241" i="3"/>
  <c r="B241" i="3"/>
  <c r="C240" i="3"/>
  <c r="B240" i="3"/>
  <c r="C239" i="3"/>
  <c r="B239" i="3"/>
  <c r="C238" i="3"/>
  <c r="B238" i="3"/>
  <c r="C237" i="3"/>
  <c r="B237" i="3"/>
  <c r="C236" i="3"/>
  <c r="B236" i="3"/>
  <c r="C235" i="3"/>
  <c r="B235" i="3"/>
  <c r="C234" i="3"/>
  <c r="B234" i="3"/>
  <c r="C233" i="3"/>
  <c r="B233" i="3"/>
  <c r="C232" i="3"/>
  <c r="B232" i="3"/>
  <c r="C231" i="3"/>
  <c r="B231" i="3"/>
  <c r="C230" i="3"/>
  <c r="B230" i="3"/>
  <c r="C229" i="3"/>
  <c r="B229" i="3"/>
  <c r="C228" i="3"/>
  <c r="B228" i="3"/>
  <c r="C227" i="3"/>
  <c r="B227" i="3"/>
  <c r="C226" i="3"/>
  <c r="B226" i="3"/>
  <c r="C225" i="3"/>
  <c r="B225" i="3"/>
  <c r="C224" i="3"/>
  <c r="B224" i="3"/>
  <c r="C223" i="3"/>
  <c r="B223" i="3"/>
  <c r="C222" i="3"/>
  <c r="B222" i="3"/>
  <c r="C221" i="3"/>
  <c r="B221" i="3"/>
  <c r="C220" i="3"/>
  <c r="B220" i="3"/>
  <c r="C219" i="3"/>
  <c r="B219" i="3"/>
  <c r="C218" i="3"/>
  <c r="B218" i="3"/>
  <c r="C217" i="3"/>
  <c r="B217" i="3"/>
  <c r="C216" i="3"/>
  <c r="B216" i="3"/>
  <c r="C215" i="3"/>
  <c r="B215" i="3"/>
  <c r="C214" i="3"/>
  <c r="B214" i="3"/>
  <c r="C213" i="3"/>
  <c r="B213" i="3"/>
  <c r="C212" i="3"/>
  <c r="B212" i="3"/>
  <c r="C211" i="3"/>
  <c r="B211" i="3"/>
  <c r="C210" i="3"/>
  <c r="B210" i="3"/>
  <c r="C209" i="3"/>
  <c r="B209" i="3"/>
  <c r="C208" i="3"/>
  <c r="B208" i="3"/>
  <c r="C207" i="3"/>
  <c r="B207" i="3"/>
  <c r="C206" i="3"/>
  <c r="B206" i="3"/>
  <c r="C205" i="3"/>
  <c r="B205" i="3"/>
  <c r="C204" i="3"/>
  <c r="B204" i="3"/>
  <c r="C203" i="3"/>
  <c r="B203" i="3"/>
  <c r="C202" i="3"/>
  <c r="B202" i="3"/>
  <c r="C201" i="3"/>
  <c r="B201" i="3"/>
  <c r="C200" i="3"/>
  <c r="B200" i="3"/>
  <c r="C199" i="3"/>
  <c r="B199" i="3"/>
  <c r="C198" i="3"/>
  <c r="B198" i="3"/>
  <c r="C197" i="3"/>
  <c r="B197" i="3"/>
  <c r="C196" i="3"/>
  <c r="B196" i="3"/>
  <c r="C195" i="3"/>
  <c r="B195" i="3"/>
  <c r="C194" i="3"/>
  <c r="B194" i="3"/>
  <c r="C193" i="3"/>
  <c r="B193" i="3"/>
  <c r="C192" i="3"/>
  <c r="B192" i="3"/>
  <c r="C191" i="3"/>
  <c r="B191" i="3"/>
  <c r="C190" i="3"/>
  <c r="B190" i="3"/>
  <c r="C189" i="3"/>
  <c r="B189" i="3"/>
  <c r="C188" i="3"/>
  <c r="B188" i="3"/>
  <c r="C187" i="3"/>
  <c r="B187" i="3"/>
  <c r="C186" i="3"/>
  <c r="B186" i="3"/>
  <c r="C185" i="3"/>
  <c r="B185" i="3"/>
  <c r="C184" i="3"/>
  <c r="B184" i="3"/>
  <c r="C183" i="3"/>
  <c r="B183" i="3"/>
  <c r="C182" i="3"/>
  <c r="B182" i="3"/>
  <c r="C181" i="3"/>
  <c r="B181" i="3"/>
  <c r="C180" i="3"/>
  <c r="B180" i="3"/>
  <c r="C179" i="3"/>
  <c r="B179" i="3"/>
  <c r="C178" i="3"/>
  <c r="B178" i="3"/>
  <c r="C177" i="3"/>
  <c r="B177" i="3"/>
  <c r="C176" i="3"/>
  <c r="B176" i="3"/>
  <c r="C175" i="3"/>
  <c r="B175" i="3"/>
  <c r="C174" i="3"/>
  <c r="B174" i="3"/>
  <c r="C173" i="3"/>
  <c r="B173" i="3"/>
  <c r="C172" i="3"/>
  <c r="B172" i="3"/>
  <c r="C171" i="3"/>
  <c r="B171" i="3"/>
  <c r="C170" i="3"/>
  <c r="B170" i="3"/>
  <c r="C169" i="3"/>
  <c r="B169" i="3"/>
  <c r="C168" i="3"/>
  <c r="B168" i="3"/>
  <c r="C167" i="3"/>
  <c r="B167" i="3"/>
  <c r="C166" i="3"/>
  <c r="B166" i="3"/>
  <c r="C165" i="3"/>
  <c r="B165" i="3"/>
  <c r="C164" i="3"/>
  <c r="B164" i="3"/>
  <c r="C163" i="3"/>
  <c r="B163" i="3"/>
  <c r="C162" i="3"/>
  <c r="B162" i="3"/>
  <c r="C161" i="3"/>
  <c r="B161" i="3"/>
  <c r="C160" i="3"/>
  <c r="B160" i="3"/>
  <c r="C159" i="3"/>
  <c r="B159" i="3"/>
  <c r="C158" i="3"/>
  <c r="B158" i="3"/>
  <c r="C157" i="3"/>
  <c r="B157" i="3"/>
  <c r="C156" i="3"/>
  <c r="B156" i="3"/>
  <c r="C155" i="3"/>
  <c r="B155" i="3"/>
  <c r="C154" i="3"/>
  <c r="B154" i="3"/>
  <c r="C153" i="3"/>
  <c r="B153" i="3"/>
  <c r="C152" i="3"/>
  <c r="B152" i="3"/>
  <c r="C151" i="3"/>
  <c r="B151" i="3"/>
  <c r="C150" i="3"/>
  <c r="B150" i="3"/>
  <c r="C149" i="3"/>
  <c r="B149" i="3"/>
  <c r="C148" i="3"/>
  <c r="B148" i="3"/>
  <c r="C147" i="3"/>
  <c r="B147" i="3"/>
  <c r="C146" i="3"/>
  <c r="B146" i="3"/>
  <c r="C145" i="3"/>
  <c r="B145" i="3"/>
  <c r="C144" i="3"/>
  <c r="B144" i="3"/>
  <c r="C143" i="3"/>
  <c r="B143" i="3"/>
  <c r="C142" i="3"/>
  <c r="B142" i="3"/>
  <c r="C141" i="3"/>
  <c r="B141" i="3"/>
  <c r="C140" i="3"/>
  <c r="B140" i="3"/>
  <c r="C139" i="3"/>
  <c r="B139" i="3"/>
  <c r="C138" i="3"/>
  <c r="B138" i="3"/>
  <c r="C137" i="3"/>
  <c r="B137" i="3"/>
  <c r="C136" i="3"/>
  <c r="B136" i="3"/>
  <c r="C135" i="3"/>
  <c r="B135" i="3"/>
  <c r="C134" i="3"/>
  <c r="B134" i="3"/>
  <c r="C133" i="3"/>
  <c r="B133" i="3"/>
  <c r="C132" i="3"/>
  <c r="B132" i="3"/>
  <c r="C131" i="3"/>
  <c r="B131" i="3"/>
  <c r="C130" i="3"/>
  <c r="B130" i="3"/>
  <c r="C129" i="3"/>
  <c r="B129" i="3"/>
  <c r="C128" i="3"/>
  <c r="B128" i="3"/>
  <c r="C127" i="3"/>
  <c r="B127" i="3"/>
  <c r="C126" i="3"/>
  <c r="B126" i="3"/>
  <c r="C125" i="3"/>
  <c r="B125" i="3"/>
  <c r="C124" i="3"/>
  <c r="B124" i="3"/>
  <c r="C123" i="3"/>
  <c r="B123" i="3"/>
  <c r="C122" i="3"/>
  <c r="B122" i="3"/>
  <c r="C121" i="3"/>
  <c r="B121" i="3"/>
  <c r="C120" i="3"/>
  <c r="B120" i="3"/>
  <c r="C119" i="3"/>
  <c r="B119" i="3"/>
  <c r="C118" i="3"/>
  <c r="B118" i="3"/>
  <c r="C117" i="3"/>
  <c r="B117" i="3"/>
  <c r="C116" i="3"/>
  <c r="B116" i="3"/>
  <c r="C115" i="3"/>
  <c r="B115" i="3"/>
  <c r="C114" i="3"/>
  <c r="B114" i="3"/>
  <c r="C113" i="3"/>
  <c r="B113" i="3"/>
  <c r="C112" i="3"/>
  <c r="B112" i="3"/>
  <c r="C111" i="3"/>
  <c r="B111" i="3"/>
  <c r="C110" i="3"/>
  <c r="B110" i="3"/>
  <c r="C109" i="3"/>
  <c r="B109" i="3"/>
  <c r="C108" i="3"/>
  <c r="B108" i="3"/>
  <c r="C107" i="3"/>
  <c r="B107" i="3"/>
  <c r="C106" i="3"/>
  <c r="B106" i="3"/>
  <c r="C105" i="3"/>
  <c r="B105" i="3"/>
  <c r="C104" i="3"/>
  <c r="B104" i="3"/>
  <c r="C103" i="3"/>
  <c r="B103" i="3"/>
  <c r="C102" i="3"/>
  <c r="B102" i="3"/>
  <c r="C101" i="3"/>
  <c r="B101" i="3"/>
  <c r="C100" i="3"/>
  <c r="B100" i="3"/>
  <c r="C99" i="3"/>
  <c r="B99" i="3"/>
  <c r="C98" i="3"/>
  <c r="B98" i="3"/>
  <c r="C97" i="3"/>
  <c r="B97" i="3"/>
  <c r="C96" i="3"/>
  <c r="B96" i="3"/>
  <c r="C95" i="3"/>
  <c r="B95" i="3"/>
  <c r="C94" i="3"/>
  <c r="B94" i="3"/>
  <c r="C93" i="3"/>
  <c r="B93" i="3"/>
  <c r="C92" i="3"/>
  <c r="B92" i="3"/>
  <c r="C91" i="3"/>
  <c r="B91" i="3"/>
  <c r="C90" i="3"/>
  <c r="B90" i="3"/>
  <c r="C89" i="3"/>
  <c r="B89" i="3"/>
  <c r="C88" i="3"/>
  <c r="B88" i="3"/>
  <c r="C87" i="3"/>
  <c r="B87" i="3"/>
  <c r="C86" i="3"/>
  <c r="B86" i="3"/>
  <c r="C85" i="3"/>
  <c r="B85" i="3"/>
  <c r="C84" i="3"/>
  <c r="B84" i="3"/>
  <c r="C83" i="3"/>
  <c r="B83" i="3"/>
  <c r="C82" i="3"/>
  <c r="B82" i="3"/>
  <c r="C81" i="3"/>
  <c r="B81" i="3"/>
  <c r="C80" i="3"/>
  <c r="B80" i="3"/>
  <c r="C79" i="3"/>
  <c r="B79" i="3"/>
  <c r="C78" i="3"/>
  <c r="B78" i="3"/>
  <c r="C77" i="3"/>
  <c r="B77" i="3"/>
  <c r="C76" i="3"/>
  <c r="B76" i="3"/>
  <c r="C75" i="3"/>
  <c r="B75" i="3"/>
  <c r="C74" i="3"/>
  <c r="B74" i="3"/>
  <c r="C73" i="3"/>
  <c r="B73" i="3"/>
  <c r="C72" i="3"/>
  <c r="B72" i="3"/>
  <c r="C71" i="3"/>
  <c r="B71" i="3"/>
  <c r="C70" i="3"/>
  <c r="B70" i="3"/>
  <c r="C69" i="3"/>
  <c r="B69" i="3"/>
  <c r="C68" i="3"/>
  <c r="B68" i="3"/>
  <c r="C67" i="3"/>
  <c r="B67" i="3"/>
  <c r="C66" i="3"/>
  <c r="B66" i="3"/>
  <c r="C65" i="3"/>
  <c r="B65" i="3"/>
  <c r="C64" i="3"/>
  <c r="B64" i="3"/>
  <c r="C63" i="3"/>
  <c r="B63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C42" i="3"/>
  <c r="B42" i="3"/>
  <c r="C41" i="3"/>
  <c r="B41" i="3"/>
  <c r="C40" i="3"/>
  <c r="B40" i="3"/>
  <c r="C39" i="3"/>
  <c r="B39" i="3"/>
  <c r="C38" i="3"/>
  <c r="B38" i="3"/>
  <c r="C37" i="3"/>
  <c r="B37" i="3"/>
  <c r="C36" i="3"/>
  <c r="B36" i="3"/>
  <c r="C35" i="3"/>
  <c r="B35" i="3"/>
  <c r="C34" i="3"/>
  <c r="B34" i="3"/>
  <c r="C33" i="3"/>
  <c r="B33" i="3"/>
  <c r="C32" i="3"/>
  <c r="B32" i="3"/>
  <c r="C31" i="3"/>
  <c r="B31" i="3"/>
  <c r="C30" i="3"/>
  <c r="B30" i="3"/>
  <c r="C29" i="3"/>
  <c r="B29" i="3"/>
  <c r="C28" i="3"/>
  <c r="B28" i="3"/>
  <c r="C27" i="3"/>
  <c r="B27" i="3"/>
  <c r="C26" i="3"/>
  <c r="B26" i="3"/>
  <c r="C25" i="3"/>
  <c r="B25" i="3"/>
  <c r="C24" i="3"/>
  <c r="B24" i="3"/>
  <c r="C23" i="3"/>
  <c r="B23" i="3"/>
  <c r="C22" i="3"/>
  <c r="B22" i="3"/>
  <c r="C21" i="3"/>
  <c r="B21" i="3"/>
  <c r="C20" i="3"/>
  <c r="B20" i="3"/>
  <c r="C19" i="3"/>
  <c r="B19" i="3"/>
  <c r="C18" i="3"/>
  <c r="B18" i="3"/>
  <c r="C17" i="3"/>
  <c r="B17" i="3"/>
  <c r="C16" i="3"/>
  <c r="B16" i="3"/>
  <c r="C15" i="3"/>
  <c r="B15" i="3"/>
  <c r="C14" i="3"/>
  <c r="B14" i="3"/>
  <c r="C13" i="3"/>
  <c r="B13" i="3"/>
  <c r="C12" i="3"/>
  <c r="B12" i="3"/>
  <c r="C11" i="3"/>
  <c r="B11" i="3"/>
  <c r="C10" i="3"/>
  <c r="B10" i="3"/>
  <c r="C9" i="3"/>
  <c r="B9" i="3"/>
  <c r="C8" i="3"/>
  <c r="B8" i="3"/>
  <c r="C7" i="3"/>
  <c r="B7" i="3"/>
  <c r="C6" i="3"/>
  <c r="B6" i="3"/>
  <c r="C5" i="3"/>
  <c r="B5" i="3"/>
  <c r="C4" i="3"/>
  <c r="B4" i="3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  <c r="F4" i="2"/>
  <c r="D4" i="2"/>
  <c r="F3" i="2"/>
  <c r="D3" i="2"/>
  <c r="D35" i="7" l="1"/>
  <c r="D34" i="7"/>
  <c r="H17" i="39"/>
  <c r="J16" i="39"/>
  <c r="F16" i="39"/>
  <c r="J15" i="39"/>
  <c r="F15" i="39"/>
  <c r="H14" i="39"/>
  <c r="H13" i="39"/>
  <c r="J12" i="39"/>
  <c r="F12" i="39"/>
  <c r="J11" i="39"/>
  <c r="F11" i="39"/>
  <c r="H10" i="39"/>
  <c r="H9" i="39"/>
  <c r="J8" i="39"/>
  <c r="F8" i="39"/>
  <c r="J7" i="39"/>
  <c r="F7" i="39"/>
  <c r="H6" i="39"/>
  <c r="H5" i="39"/>
  <c r="J4" i="39"/>
  <c r="F4" i="39"/>
  <c r="J3" i="39"/>
  <c r="F3" i="39"/>
  <c r="H2" i="39"/>
  <c r="K17" i="39"/>
  <c r="G17" i="39"/>
  <c r="I16" i="39"/>
  <c r="I15" i="39"/>
  <c r="K14" i="39"/>
  <c r="G14" i="39"/>
  <c r="K13" i="39"/>
  <c r="G13" i="39"/>
  <c r="I12" i="39"/>
  <c r="I11" i="39"/>
  <c r="K10" i="39"/>
  <c r="G10" i="39"/>
  <c r="K9" i="39"/>
  <c r="G9" i="39"/>
  <c r="I8" i="39"/>
  <c r="I7" i="39"/>
  <c r="K6" i="39"/>
  <c r="G6" i="39"/>
  <c r="K5" i="39"/>
  <c r="G5" i="39"/>
  <c r="I4" i="39"/>
  <c r="I3" i="39"/>
  <c r="K2" i="39"/>
  <c r="G2" i="39"/>
  <c r="J17" i="39"/>
  <c r="F17" i="39"/>
  <c r="H16" i="39"/>
  <c r="H15" i="39"/>
  <c r="J14" i="39"/>
  <c r="F14" i="39"/>
  <c r="J13" i="39"/>
  <c r="F13" i="39"/>
  <c r="H12" i="39"/>
  <c r="H11" i="39"/>
  <c r="J10" i="39"/>
  <c r="F10" i="39"/>
  <c r="J9" i="39"/>
  <c r="F9" i="39"/>
  <c r="H8" i="39"/>
  <c r="H7" i="39"/>
  <c r="J6" i="39"/>
  <c r="F6" i="39"/>
  <c r="J5" i="39"/>
  <c r="F5" i="39"/>
  <c r="H4" i="39"/>
  <c r="H3" i="39"/>
  <c r="J2" i="39"/>
  <c r="F2" i="39"/>
  <c r="I17" i="39"/>
  <c r="K16" i="39"/>
  <c r="G16" i="39"/>
  <c r="K15" i="39"/>
  <c r="G15" i="39"/>
  <c r="I14" i="39"/>
  <c r="I13" i="39"/>
  <c r="K12" i="39"/>
  <c r="G12" i="39"/>
  <c r="K11" i="39"/>
  <c r="G11" i="39"/>
  <c r="I10" i="39"/>
  <c r="I9" i="39"/>
  <c r="K8" i="39"/>
  <c r="G8" i="39"/>
  <c r="K7" i="39"/>
  <c r="G7" i="39"/>
  <c r="I6" i="39"/>
  <c r="I5" i="39"/>
  <c r="K4" i="39"/>
  <c r="G4" i="39"/>
  <c r="K3" i="39"/>
  <c r="G3" i="39"/>
  <c r="I2" i="39"/>
  <c r="D14" i="32"/>
  <c r="D6" i="32"/>
  <c r="C12" i="32"/>
  <c r="D4" i="32"/>
  <c r="D12" i="32"/>
  <c r="D2" i="32"/>
  <c r="C10" i="32"/>
  <c r="C4" i="32"/>
  <c r="D10" i="32"/>
  <c r="C16" i="32"/>
  <c r="C8" i="32"/>
  <c r="C2" i="32"/>
  <c r="D16" i="32"/>
  <c r="D8" i="32"/>
  <c r="C14" i="32"/>
  <c r="C6" i="32"/>
  <c r="H17" i="38"/>
  <c r="J16" i="38"/>
  <c r="F16" i="38"/>
  <c r="J15" i="38"/>
  <c r="F15" i="38"/>
  <c r="H14" i="38"/>
  <c r="H13" i="38"/>
  <c r="J12" i="38"/>
  <c r="F12" i="38"/>
  <c r="J11" i="38"/>
  <c r="F11" i="38"/>
  <c r="H10" i="38"/>
  <c r="H9" i="38"/>
  <c r="J8" i="38"/>
  <c r="F8" i="38"/>
  <c r="J7" i="38"/>
  <c r="F7" i="38"/>
  <c r="H6" i="38"/>
  <c r="H5" i="38"/>
  <c r="J4" i="38"/>
  <c r="F4" i="38"/>
  <c r="J3" i="38"/>
  <c r="F3" i="38"/>
  <c r="H2" i="38"/>
  <c r="K17" i="38"/>
  <c r="G17" i="38"/>
  <c r="I16" i="38"/>
  <c r="I15" i="38"/>
  <c r="K14" i="38"/>
  <c r="G14" i="38"/>
  <c r="K13" i="38"/>
  <c r="G13" i="38"/>
  <c r="I12" i="38"/>
  <c r="I11" i="38"/>
  <c r="K10" i="38"/>
  <c r="G10" i="38"/>
  <c r="K9" i="38"/>
  <c r="G9" i="38"/>
  <c r="I8" i="38"/>
  <c r="I7" i="38"/>
  <c r="K6" i="38"/>
  <c r="G6" i="38"/>
  <c r="K5" i="38"/>
  <c r="G5" i="38"/>
  <c r="I4" i="38"/>
  <c r="I3" i="38"/>
  <c r="K2" i="38"/>
  <c r="G2" i="38"/>
  <c r="J17" i="38"/>
  <c r="F17" i="38"/>
  <c r="H16" i="38"/>
  <c r="H15" i="38"/>
  <c r="J14" i="38"/>
  <c r="F14" i="38"/>
  <c r="J13" i="38"/>
  <c r="F13" i="38"/>
  <c r="H12" i="38"/>
  <c r="H11" i="38"/>
  <c r="J10" i="38"/>
  <c r="F10" i="38"/>
  <c r="J9" i="38"/>
  <c r="F9" i="38"/>
  <c r="H8" i="38"/>
  <c r="H7" i="38"/>
  <c r="J6" i="38"/>
  <c r="F6" i="38"/>
  <c r="J5" i="38"/>
  <c r="F5" i="38"/>
  <c r="H4" i="38"/>
  <c r="H3" i="38"/>
  <c r="J2" i="38"/>
  <c r="F2" i="38"/>
  <c r="I17" i="38"/>
  <c r="K16" i="38"/>
  <c r="G16" i="38"/>
  <c r="K15" i="38"/>
  <c r="G15" i="38"/>
  <c r="I14" i="38"/>
  <c r="I13" i="38"/>
  <c r="K12" i="38"/>
  <c r="G12" i="38"/>
  <c r="K11" i="38"/>
  <c r="G11" i="38"/>
  <c r="I10" i="38"/>
  <c r="I6" i="38"/>
  <c r="K4" i="38"/>
  <c r="K3" i="38"/>
  <c r="I9" i="38"/>
  <c r="G4" i="38"/>
  <c r="G3" i="38"/>
  <c r="G7" i="38"/>
  <c r="I5" i="38"/>
  <c r="K8" i="38"/>
  <c r="K7" i="38"/>
  <c r="I2" i="38"/>
  <c r="G8" i="38"/>
  <c r="J17" i="37"/>
  <c r="F17" i="37"/>
  <c r="H16" i="37"/>
  <c r="H15" i="37"/>
  <c r="J14" i="37"/>
  <c r="F14" i="37"/>
  <c r="J13" i="37"/>
  <c r="F13" i="37"/>
  <c r="H12" i="37"/>
  <c r="H11" i="37"/>
  <c r="J10" i="37"/>
  <c r="F10" i="37"/>
  <c r="J9" i="37"/>
  <c r="F9" i="37"/>
  <c r="H8" i="37"/>
  <c r="H7" i="37"/>
  <c r="J6" i="37"/>
  <c r="F6" i="37"/>
  <c r="J5" i="37"/>
  <c r="F5" i="37"/>
  <c r="H4" i="37"/>
  <c r="H3" i="37"/>
  <c r="J2" i="37"/>
  <c r="F2" i="37"/>
  <c r="I17" i="37"/>
  <c r="K16" i="37"/>
  <c r="G16" i="37"/>
  <c r="K15" i="37"/>
  <c r="G15" i="37"/>
  <c r="I14" i="37"/>
  <c r="I13" i="37"/>
  <c r="K12" i="37"/>
  <c r="G12" i="37"/>
  <c r="K11" i="37"/>
  <c r="G11" i="37"/>
  <c r="I10" i="37"/>
  <c r="I9" i="37"/>
  <c r="K8" i="37"/>
  <c r="G8" i="37"/>
  <c r="K7" i="37"/>
  <c r="G7" i="37"/>
  <c r="I6" i="37"/>
  <c r="I5" i="37"/>
  <c r="K4" i="37"/>
  <c r="G4" i="37"/>
  <c r="K3" i="37"/>
  <c r="G3" i="37"/>
  <c r="I2" i="37"/>
  <c r="H17" i="37"/>
  <c r="J16" i="37"/>
  <c r="F16" i="37"/>
  <c r="J15" i="37"/>
  <c r="F15" i="37"/>
  <c r="H14" i="37"/>
  <c r="H13" i="37"/>
  <c r="J12" i="37"/>
  <c r="F12" i="37"/>
  <c r="J11" i="37"/>
  <c r="F11" i="37"/>
  <c r="H10" i="37"/>
  <c r="H9" i="37"/>
  <c r="J8" i="37"/>
  <c r="F8" i="37"/>
  <c r="J7" i="37"/>
  <c r="F7" i="37"/>
  <c r="H6" i="37"/>
  <c r="H5" i="37"/>
  <c r="J4" i="37"/>
  <c r="F4" i="37"/>
  <c r="J3" i="37"/>
  <c r="F3" i="37"/>
  <c r="H2" i="37"/>
  <c r="K17" i="37"/>
  <c r="G17" i="37"/>
  <c r="I16" i="37"/>
  <c r="I15" i="37"/>
  <c r="K14" i="37"/>
  <c r="K13" i="37"/>
  <c r="G13" i="37"/>
  <c r="I12" i="37"/>
  <c r="I11" i="37"/>
  <c r="K10" i="37"/>
  <c r="G10" i="37"/>
  <c r="K9" i="37"/>
  <c r="G9" i="37"/>
  <c r="I8" i="37"/>
  <c r="K6" i="37"/>
  <c r="K5" i="37"/>
  <c r="I7" i="37"/>
  <c r="G14" i="37"/>
  <c r="G6" i="37"/>
  <c r="G5" i="37"/>
  <c r="I3" i="37"/>
  <c r="I4" i="37"/>
  <c r="K2" i="37"/>
  <c r="G2" i="37"/>
  <c r="H17" i="36"/>
  <c r="J16" i="36"/>
  <c r="F16" i="36"/>
  <c r="J15" i="36"/>
  <c r="F15" i="36"/>
  <c r="H14" i="36"/>
  <c r="H13" i="36"/>
  <c r="J12" i="36"/>
  <c r="F12" i="36"/>
  <c r="J11" i="36"/>
  <c r="F11" i="36"/>
  <c r="H10" i="36"/>
  <c r="H9" i="36"/>
  <c r="J8" i="36"/>
  <c r="F8" i="36"/>
  <c r="J7" i="36"/>
  <c r="F7" i="36"/>
  <c r="H6" i="36"/>
  <c r="H5" i="36"/>
  <c r="J4" i="36"/>
  <c r="F4" i="36"/>
  <c r="J3" i="36"/>
  <c r="F3" i="36"/>
  <c r="H2" i="36"/>
  <c r="K16" i="36"/>
  <c r="G8" i="36"/>
  <c r="I6" i="36"/>
  <c r="K4" i="36"/>
  <c r="K3" i="36"/>
  <c r="K17" i="36"/>
  <c r="G17" i="36"/>
  <c r="I16" i="36"/>
  <c r="I15" i="36"/>
  <c r="K14" i="36"/>
  <c r="G14" i="36"/>
  <c r="K13" i="36"/>
  <c r="G13" i="36"/>
  <c r="I12" i="36"/>
  <c r="I11" i="36"/>
  <c r="K10" i="36"/>
  <c r="G10" i="36"/>
  <c r="K9" i="36"/>
  <c r="G9" i="36"/>
  <c r="I8" i="36"/>
  <c r="I7" i="36"/>
  <c r="K6" i="36"/>
  <c r="G6" i="36"/>
  <c r="K5" i="36"/>
  <c r="G5" i="36"/>
  <c r="I4" i="36"/>
  <c r="I3" i="36"/>
  <c r="K2" i="36"/>
  <c r="G2" i="36"/>
  <c r="I17" i="36"/>
  <c r="G16" i="36"/>
  <c r="G15" i="36"/>
  <c r="I14" i="36"/>
  <c r="K12" i="36"/>
  <c r="G12" i="36"/>
  <c r="G11" i="36"/>
  <c r="I2" i="36"/>
  <c r="J17" i="36"/>
  <c r="F17" i="36"/>
  <c r="H16" i="36"/>
  <c r="H15" i="36"/>
  <c r="J14" i="36"/>
  <c r="F14" i="36"/>
  <c r="J13" i="36"/>
  <c r="F13" i="36"/>
  <c r="H12" i="36"/>
  <c r="H11" i="36"/>
  <c r="J10" i="36"/>
  <c r="F10" i="36"/>
  <c r="J9" i="36"/>
  <c r="F9" i="36"/>
  <c r="H8" i="36"/>
  <c r="H7" i="36"/>
  <c r="J6" i="36"/>
  <c r="F6" i="36"/>
  <c r="J5" i="36"/>
  <c r="F5" i="36"/>
  <c r="H4" i="36"/>
  <c r="H3" i="36"/>
  <c r="J2" i="36"/>
  <c r="F2" i="36"/>
  <c r="K15" i="36"/>
  <c r="I13" i="36"/>
  <c r="K11" i="36"/>
  <c r="I10" i="36"/>
  <c r="I9" i="36"/>
  <c r="K8" i="36"/>
  <c r="K7" i="36"/>
  <c r="G7" i="36"/>
  <c r="I5" i="36"/>
  <c r="G4" i="36"/>
  <c r="G3" i="36"/>
  <c r="H17" i="35"/>
  <c r="J16" i="35"/>
  <c r="F16" i="35"/>
  <c r="J15" i="35"/>
  <c r="F15" i="35"/>
  <c r="H14" i="35"/>
  <c r="H13" i="35"/>
  <c r="J12" i="35"/>
  <c r="F12" i="35"/>
  <c r="J11" i="35"/>
  <c r="F11" i="35"/>
  <c r="H10" i="35"/>
  <c r="H9" i="35"/>
  <c r="J8" i="35"/>
  <c r="F8" i="35"/>
  <c r="J7" i="35"/>
  <c r="F7" i="35"/>
  <c r="H6" i="35"/>
  <c r="H5" i="35"/>
  <c r="J4" i="35"/>
  <c r="F4" i="35"/>
  <c r="J3" i="35"/>
  <c r="F3" i="35"/>
  <c r="H2" i="35"/>
  <c r="K17" i="35"/>
  <c r="G17" i="35"/>
  <c r="I16" i="35"/>
  <c r="I15" i="35"/>
  <c r="K14" i="35"/>
  <c r="G14" i="35"/>
  <c r="K13" i="35"/>
  <c r="G13" i="35"/>
  <c r="I12" i="35"/>
  <c r="I11" i="35"/>
  <c r="K10" i="35"/>
  <c r="G10" i="35"/>
  <c r="K9" i="35"/>
  <c r="G9" i="35"/>
  <c r="I8" i="35"/>
  <c r="I7" i="35"/>
  <c r="K6" i="35"/>
  <c r="G6" i="35"/>
  <c r="K5" i="35"/>
  <c r="G5" i="35"/>
  <c r="I4" i="35"/>
  <c r="I3" i="35"/>
  <c r="K2" i="35"/>
  <c r="G2" i="35"/>
  <c r="J17" i="35"/>
  <c r="F17" i="35"/>
  <c r="H16" i="35"/>
  <c r="H15" i="35"/>
  <c r="J14" i="35"/>
  <c r="F14" i="35"/>
  <c r="J13" i="35"/>
  <c r="F13" i="35"/>
  <c r="H12" i="35"/>
  <c r="H11" i="35"/>
  <c r="J10" i="35"/>
  <c r="F10" i="35"/>
  <c r="J9" i="35"/>
  <c r="F9" i="35"/>
  <c r="H8" i="35"/>
  <c r="H7" i="35"/>
  <c r="J6" i="35"/>
  <c r="F6" i="35"/>
  <c r="J5" i="35"/>
  <c r="F5" i="35"/>
  <c r="H4" i="35"/>
  <c r="H3" i="35"/>
  <c r="J2" i="35"/>
  <c r="F2" i="35"/>
  <c r="G16" i="35"/>
  <c r="G15" i="35"/>
  <c r="I13" i="35"/>
  <c r="G8" i="35"/>
  <c r="G7" i="35"/>
  <c r="I5" i="35"/>
  <c r="I14" i="35"/>
  <c r="K12" i="35"/>
  <c r="K11" i="35"/>
  <c r="I6" i="35"/>
  <c r="K4" i="35"/>
  <c r="K3" i="35"/>
  <c r="K15" i="35"/>
  <c r="K8" i="35"/>
  <c r="I17" i="35"/>
  <c r="G12" i="35"/>
  <c r="G11" i="35"/>
  <c r="I9" i="35"/>
  <c r="G4" i="35"/>
  <c r="G3" i="35"/>
  <c r="K16" i="35"/>
  <c r="I10" i="35"/>
  <c r="K7" i="35"/>
  <c r="I2" i="35"/>
  <c r="H17" i="34"/>
  <c r="J16" i="34"/>
  <c r="F16" i="34"/>
  <c r="J15" i="34"/>
  <c r="F15" i="34"/>
  <c r="H14" i="34"/>
  <c r="H13" i="34"/>
  <c r="J12" i="34"/>
  <c r="F12" i="34"/>
  <c r="J11" i="34"/>
  <c r="F11" i="34"/>
  <c r="H10" i="34"/>
  <c r="H9" i="34"/>
  <c r="J8" i="34"/>
  <c r="F8" i="34"/>
  <c r="J7" i="34"/>
  <c r="F7" i="34"/>
  <c r="H6" i="34"/>
  <c r="H5" i="34"/>
  <c r="J4" i="34"/>
  <c r="F4" i="34"/>
  <c r="J3" i="34"/>
  <c r="F3" i="34"/>
  <c r="H2" i="34"/>
  <c r="K17" i="34"/>
  <c r="G17" i="34"/>
  <c r="I16" i="34"/>
  <c r="I15" i="34"/>
  <c r="K14" i="34"/>
  <c r="G14" i="34"/>
  <c r="K13" i="34"/>
  <c r="G13" i="34"/>
  <c r="I12" i="34"/>
  <c r="I11" i="34"/>
  <c r="K10" i="34"/>
  <c r="G10" i="34"/>
  <c r="K9" i="34"/>
  <c r="G9" i="34"/>
  <c r="I8" i="34"/>
  <c r="I7" i="34"/>
  <c r="K6" i="34"/>
  <c r="G6" i="34"/>
  <c r="K5" i="34"/>
  <c r="G5" i="34"/>
  <c r="I4" i="34"/>
  <c r="I3" i="34"/>
  <c r="K2" i="34"/>
  <c r="G2" i="34"/>
  <c r="J17" i="34"/>
  <c r="F17" i="34"/>
  <c r="H16" i="34"/>
  <c r="H15" i="34"/>
  <c r="J14" i="34"/>
  <c r="F14" i="34"/>
  <c r="J13" i="34"/>
  <c r="F13" i="34"/>
  <c r="H12" i="34"/>
  <c r="H11" i="34"/>
  <c r="J10" i="34"/>
  <c r="F10" i="34"/>
  <c r="J9" i="34"/>
  <c r="F9" i="34"/>
  <c r="H8" i="34"/>
  <c r="H7" i="34"/>
  <c r="J6" i="34"/>
  <c r="F6" i="34"/>
  <c r="J5" i="34"/>
  <c r="F5" i="34"/>
  <c r="H4" i="34"/>
  <c r="H3" i="34"/>
  <c r="J2" i="34"/>
  <c r="F2" i="34"/>
  <c r="G16" i="34"/>
  <c r="G15" i="34"/>
  <c r="I13" i="34"/>
  <c r="G8" i="34"/>
  <c r="G7" i="34"/>
  <c r="I5" i="34"/>
  <c r="I14" i="34"/>
  <c r="K12" i="34"/>
  <c r="K11" i="34"/>
  <c r="I6" i="34"/>
  <c r="K4" i="34"/>
  <c r="K3" i="34"/>
  <c r="K8" i="34"/>
  <c r="I17" i="34"/>
  <c r="G12" i="34"/>
  <c r="G11" i="34"/>
  <c r="I9" i="34"/>
  <c r="G4" i="34"/>
  <c r="G3" i="34"/>
  <c r="K16" i="34"/>
  <c r="K15" i="34"/>
  <c r="I10" i="34"/>
  <c r="K7" i="34"/>
  <c r="I2" i="34"/>
  <c r="D10" i="19"/>
  <c r="D2" i="19"/>
  <c r="D16" i="19"/>
  <c r="D8" i="19"/>
  <c r="D14" i="19"/>
  <c r="D6" i="19"/>
  <c r="D12" i="19"/>
  <c r="D4" i="19"/>
  <c r="K17" i="32"/>
  <c r="G17" i="32"/>
  <c r="I16" i="32"/>
  <c r="H15" i="32"/>
  <c r="J14" i="32"/>
  <c r="F14" i="32"/>
  <c r="I13" i="32"/>
  <c r="K12" i="32"/>
  <c r="G12" i="32"/>
  <c r="J11" i="32"/>
  <c r="F11" i="32"/>
  <c r="H10" i="32"/>
  <c r="K9" i="32"/>
  <c r="G9" i="32"/>
  <c r="I8" i="32"/>
  <c r="H7" i="32"/>
  <c r="J6" i="32"/>
  <c r="F6" i="32"/>
  <c r="I5" i="32"/>
  <c r="K4" i="32"/>
  <c r="G4" i="32"/>
  <c r="K3" i="32"/>
  <c r="G3" i="32"/>
  <c r="I2" i="32"/>
  <c r="J17" i="32"/>
  <c r="F17" i="32"/>
  <c r="H16" i="32"/>
  <c r="K15" i="32"/>
  <c r="G15" i="32"/>
  <c r="I14" i="32"/>
  <c r="H13" i="32"/>
  <c r="J12" i="32"/>
  <c r="F12" i="32"/>
  <c r="I11" i="32"/>
  <c r="K10" i="32"/>
  <c r="G10" i="32"/>
  <c r="J9" i="32"/>
  <c r="F9" i="32"/>
  <c r="H8" i="32"/>
  <c r="K7" i="32"/>
  <c r="G7" i="32"/>
  <c r="I6" i="32"/>
  <c r="H5" i="32"/>
  <c r="J4" i="32"/>
  <c r="F4" i="32"/>
  <c r="J3" i="32"/>
  <c r="F3" i="32"/>
  <c r="H2" i="32"/>
  <c r="I17" i="32"/>
  <c r="K16" i="32"/>
  <c r="G16" i="32"/>
  <c r="J15" i="32"/>
  <c r="F15" i="32"/>
  <c r="H14" i="32"/>
  <c r="K13" i="32"/>
  <c r="G13" i="32"/>
  <c r="I12" i="32"/>
  <c r="H11" i="32"/>
  <c r="J10" i="32"/>
  <c r="F10" i="32"/>
  <c r="I9" i="32"/>
  <c r="K8" i="32"/>
  <c r="G8" i="32"/>
  <c r="J7" i="32"/>
  <c r="F7" i="32"/>
  <c r="H6" i="32"/>
  <c r="K5" i="32"/>
  <c r="G5" i="32"/>
  <c r="I4" i="32"/>
  <c r="I3" i="32"/>
  <c r="K2" i="32"/>
  <c r="G2" i="32"/>
  <c r="F2" i="32"/>
  <c r="H17" i="32"/>
  <c r="I15" i="32"/>
  <c r="J13" i="32"/>
  <c r="K11" i="32"/>
  <c r="H9" i="32"/>
  <c r="I7" i="32"/>
  <c r="J5" i="32"/>
  <c r="F16" i="32"/>
  <c r="G14" i="32"/>
  <c r="H12" i="32"/>
  <c r="I10" i="32"/>
  <c r="F8" i="32"/>
  <c r="G6" i="32"/>
  <c r="H4" i="32"/>
  <c r="J2" i="32"/>
  <c r="J16" i="32"/>
  <c r="K14" i="32"/>
  <c r="F13" i="32"/>
  <c r="G11" i="32"/>
  <c r="J8" i="32"/>
  <c r="K6" i="32"/>
  <c r="F5" i="32"/>
  <c r="H3" i="32"/>
  <c r="D10" i="31"/>
  <c r="D16" i="31"/>
  <c r="D8" i="31"/>
  <c r="D14" i="31"/>
  <c r="D6" i="31"/>
  <c r="D2" i="31"/>
  <c r="D12" i="31"/>
  <c r="K17" i="33"/>
  <c r="G17" i="33"/>
  <c r="I16" i="33"/>
  <c r="H15" i="33"/>
  <c r="J14" i="33"/>
  <c r="F14" i="33"/>
  <c r="I13" i="33"/>
  <c r="K12" i="33"/>
  <c r="G12" i="33"/>
  <c r="J11" i="33"/>
  <c r="F11" i="33"/>
  <c r="H10" i="33"/>
  <c r="K9" i="33"/>
  <c r="G9" i="33"/>
  <c r="I8" i="33"/>
  <c r="H7" i="33"/>
  <c r="J6" i="33"/>
  <c r="F6" i="33"/>
  <c r="I5" i="33"/>
  <c r="K4" i="33"/>
  <c r="G4" i="33"/>
  <c r="K3" i="33"/>
  <c r="G3" i="33"/>
  <c r="I2" i="33"/>
  <c r="J17" i="33"/>
  <c r="F17" i="33"/>
  <c r="H16" i="33"/>
  <c r="K15" i="33"/>
  <c r="G15" i="33"/>
  <c r="I14" i="33"/>
  <c r="H13" i="33"/>
  <c r="J12" i="33"/>
  <c r="F12" i="33"/>
  <c r="I11" i="33"/>
  <c r="K10" i="33"/>
  <c r="G10" i="33"/>
  <c r="J9" i="33"/>
  <c r="F9" i="33"/>
  <c r="H8" i="33"/>
  <c r="K7" i="33"/>
  <c r="G7" i="33"/>
  <c r="I6" i="33"/>
  <c r="H5" i="33"/>
  <c r="J4" i="33"/>
  <c r="F4" i="33"/>
  <c r="J3" i="33"/>
  <c r="F3" i="33"/>
  <c r="H2" i="33"/>
  <c r="I17" i="33"/>
  <c r="K16" i="33"/>
  <c r="G16" i="33"/>
  <c r="J15" i="33"/>
  <c r="F15" i="33"/>
  <c r="H14" i="33"/>
  <c r="K13" i="33"/>
  <c r="G13" i="33"/>
  <c r="I12" i="33"/>
  <c r="H11" i="33"/>
  <c r="J10" i="33"/>
  <c r="F10" i="33"/>
  <c r="I9" i="33"/>
  <c r="K8" i="33"/>
  <c r="G8" i="33"/>
  <c r="J7" i="33"/>
  <c r="F7" i="33"/>
  <c r="H6" i="33"/>
  <c r="K5" i="33"/>
  <c r="G5" i="33"/>
  <c r="I4" i="33"/>
  <c r="I3" i="33"/>
  <c r="K2" i="33"/>
  <c r="G2" i="33"/>
  <c r="F2" i="33"/>
  <c r="H17" i="33"/>
  <c r="I15" i="33"/>
  <c r="J13" i="33"/>
  <c r="K11" i="33"/>
  <c r="H9" i="33"/>
  <c r="I7" i="33"/>
  <c r="J5" i="33"/>
  <c r="F16" i="33"/>
  <c r="G14" i="33"/>
  <c r="H12" i="33"/>
  <c r="I10" i="33"/>
  <c r="F8" i="33"/>
  <c r="G6" i="33"/>
  <c r="H4" i="33"/>
  <c r="J2" i="33"/>
  <c r="J16" i="33"/>
  <c r="K14" i="33"/>
  <c r="F13" i="33"/>
  <c r="G11" i="33"/>
  <c r="J8" i="33"/>
  <c r="K6" i="33"/>
  <c r="F5" i="33"/>
  <c r="H3" i="33"/>
  <c r="D33" i="7"/>
  <c r="C10" i="19" s="1"/>
  <c r="D32" i="7"/>
  <c r="C14" i="31"/>
  <c r="C6" i="31"/>
  <c r="C2" i="31"/>
  <c r="D4" i="31"/>
  <c r="C16" i="31"/>
  <c r="C4" i="31"/>
  <c r="D4" i="3" a="1"/>
  <c r="D4" i="3" s="1"/>
  <c r="H17" i="31"/>
  <c r="J16" i="31"/>
  <c r="F16" i="31"/>
  <c r="J15" i="31"/>
  <c r="F15" i="31"/>
  <c r="H14" i="31"/>
  <c r="H13" i="31"/>
  <c r="J12" i="31"/>
  <c r="F12" i="31"/>
  <c r="J11" i="31"/>
  <c r="F11" i="31"/>
  <c r="H10" i="31"/>
  <c r="H9" i="31"/>
  <c r="J8" i="31"/>
  <c r="F8" i="31"/>
  <c r="J7" i="31"/>
  <c r="F7" i="31"/>
  <c r="H6" i="31"/>
  <c r="H5" i="31"/>
  <c r="J4" i="31"/>
  <c r="F4" i="31"/>
  <c r="J3" i="31"/>
  <c r="F3" i="31"/>
  <c r="H2" i="31"/>
  <c r="K17" i="31"/>
  <c r="G17" i="31"/>
  <c r="I16" i="31"/>
  <c r="I15" i="31"/>
  <c r="K14" i="31"/>
  <c r="G14" i="31"/>
  <c r="K13" i="31"/>
  <c r="G13" i="31"/>
  <c r="I12" i="31"/>
  <c r="I11" i="31"/>
  <c r="K10" i="31"/>
  <c r="G10" i="31"/>
  <c r="K9" i="31"/>
  <c r="G9" i="31"/>
  <c r="I8" i="31"/>
  <c r="I7" i="31"/>
  <c r="K6" i="31"/>
  <c r="G6" i="31"/>
  <c r="K5" i="31"/>
  <c r="G5" i="31"/>
  <c r="I4" i="31"/>
  <c r="I3" i="31"/>
  <c r="K2" i="31"/>
  <c r="G2" i="31"/>
  <c r="J17" i="31"/>
  <c r="F17" i="31"/>
  <c r="H16" i="31"/>
  <c r="H15" i="31"/>
  <c r="J14" i="31"/>
  <c r="F14" i="31"/>
  <c r="J13" i="31"/>
  <c r="F13" i="31"/>
  <c r="H12" i="31"/>
  <c r="H11" i="31"/>
  <c r="J10" i="31"/>
  <c r="F10" i="31"/>
  <c r="J9" i="31"/>
  <c r="F9" i="31"/>
  <c r="H8" i="31"/>
  <c r="H7" i="31"/>
  <c r="J6" i="31"/>
  <c r="F6" i="31"/>
  <c r="J5" i="31"/>
  <c r="F5" i="31"/>
  <c r="H4" i="31"/>
  <c r="H3" i="31"/>
  <c r="J2" i="31"/>
  <c r="F2" i="31"/>
  <c r="K15" i="31"/>
  <c r="I13" i="31"/>
  <c r="G11" i="31"/>
  <c r="K8" i="31"/>
  <c r="I6" i="31"/>
  <c r="G4" i="31"/>
  <c r="I17" i="31"/>
  <c r="G15" i="31"/>
  <c r="K12" i="31"/>
  <c r="I10" i="31"/>
  <c r="G8" i="31"/>
  <c r="K3" i="31"/>
  <c r="K16" i="31"/>
  <c r="I14" i="31"/>
  <c r="G12" i="31"/>
  <c r="K7" i="31"/>
  <c r="I5" i="31"/>
  <c r="G3" i="31"/>
  <c r="I9" i="31"/>
  <c r="I2" i="31"/>
  <c r="G16" i="31"/>
  <c r="G7" i="31"/>
  <c r="K11" i="31"/>
  <c r="K4" i="31"/>
  <c r="D6" i="3" a="1"/>
  <c r="D6" i="3" s="1"/>
  <c r="D5" i="7"/>
  <c r="D7" i="7"/>
  <c r="D12" i="3" a="1"/>
  <c r="D12" i="3" s="1"/>
  <c r="D18" i="3" a="1"/>
  <c r="D18" i="3" s="1"/>
  <c r="D29" i="7"/>
  <c r="C2" i="19"/>
  <c r="C8" i="19"/>
  <c r="C6" i="19"/>
  <c r="C14" i="19"/>
  <c r="C4" i="19"/>
  <c r="D8" i="3" a="1"/>
  <c r="D8" i="3" s="1"/>
  <c r="D14" i="3" a="1"/>
  <c r="D14" i="3" s="1"/>
  <c r="D22" i="3" a="1"/>
  <c r="D22" i="3" s="1"/>
  <c r="D9" i="7"/>
  <c r="D11" i="7"/>
  <c r="D15" i="7"/>
  <c r="D17" i="7"/>
  <c r="D19" i="7"/>
  <c r="D23" i="7"/>
  <c r="D27" i="7"/>
  <c r="D10" i="3" a="1"/>
  <c r="D10" i="3" s="1"/>
  <c r="D16" i="3" a="1"/>
  <c r="D16" i="3" s="1"/>
  <c r="D20" i="3" a="1"/>
  <c r="D20" i="3" s="1"/>
  <c r="D13" i="7"/>
  <c r="D21" i="7"/>
  <c r="D25" i="7"/>
  <c r="D31" i="7"/>
  <c r="D5" i="3" a="1"/>
  <c r="D5" i="3" s="1"/>
  <c r="D7" i="3" a="1"/>
  <c r="D7" i="3" s="1"/>
  <c r="D9" i="3" a="1"/>
  <c r="D9" i="3" s="1"/>
  <c r="D11" i="3" a="1"/>
  <c r="D11" i="3" s="1"/>
  <c r="D13" i="3" a="1"/>
  <c r="D13" i="3" s="1"/>
  <c r="D15" i="3" a="1"/>
  <c r="D15" i="3" s="1"/>
  <c r="D17" i="3" a="1"/>
  <c r="D17" i="3" s="1"/>
  <c r="D19" i="3" a="1"/>
  <c r="D19" i="3" s="1"/>
  <c r="D21" i="3" a="1"/>
  <c r="D21" i="3" s="1"/>
  <c r="C8" i="31" s="1"/>
  <c r="D23" i="3" a="1"/>
  <c r="D23" i="3" s="1"/>
  <c r="C10" i="31" s="1"/>
  <c r="D4" i="7"/>
  <c r="C16" i="19" s="1"/>
  <c r="D6" i="7"/>
  <c r="D8" i="7"/>
  <c r="D10" i="7"/>
  <c r="D12" i="7"/>
  <c r="D14" i="7"/>
  <c r="D16" i="7"/>
  <c r="D18" i="7"/>
  <c r="D20" i="7"/>
  <c r="D22" i="7"/>
  <c r="D24" i="7"/>
  <c r="D26" i="7"/>
  <c r="D28" i="7"/>
  <c r="D30" i="7"/>
  <c r="K14" i="19"/>
  <c r="J14" i="19"/>
  <c r="I14" i="19"/>
  <c r="G16" i="19"/>
  <c r="G14" i="19"/>
  <c r="F14" i="19"/>
  <c r="K17" i="19"/>
  <c r="J17" i="19"/>
  <c r="I17" i="19"/>
  <c r="H17" i="19"/>
  <c r="H16" i="19"/>
  <c r="F17" i="19"/>
  <c r="K16" i="19"/>
  <c r="J16" i="19"/>
  <c r="I16" i="19"/>
  <c r="G17" i="19"/>
  <c r="G15" i="19"/>
  <c r="F16" i="19"/>
  <c r="K15" i="19"/>
  <c r="J15" i="19"/>
  <c r="I15" i="19"/>
  <c r="H15" i="19"/>
  <c r="H14" i="19"/>
  <c r="F15" i="19"/>
  <c r="J3" i="19"/>
  <c r="K2" i="19"/>
  <c r="G2" i="19"/>
  <c r="I5" i="19"/>
  <c r="J4" i="19"/>
  <c r="H7" i="19"/>
  <c r="I6" i="19"/>
  <c r="K9" i="19"/>
  <c r="G9" i="19"/>
  <c r="H8" i="19"/>
  <c r="J11" i="19"/>
  <c r="K10" i="19"/>
  <c r="G10" i="19"/>
  <c r="I13" i="19"/>
  <c r="J12" i="19"/>
  <c r="I3" i="19"/>
  <c r="J2" i="19"/>
  <c r="H5" i="19"/>
  <c r="I4" i="19"/>
  <c r="K7" i="19"/>
  <c r="G7" i="19"/>
  <c r="H6" i="19"/>
  <c r="J9" i="19"/>
  <c r="K8" i="19"/>
  <c r="G8" i="19"/>
  <c r="I11" i="19"/>
  <c r="J10" i="19"/>
  <c r="H13" i="19"/>
  <c r="I12" i="19"/>
  <c r="I2" i="19"/>
  <c r="J5" i="19"/>
  <c r="G4" i="19"/>
  <c r="K6" i="19"/>
  <c r="I9" i="19"/>
  <c r="I10" i="19"/>
  <c r="J13" i="19"/>
  <c r="G12" i="19"/>
  <c r="H3" i="19"/>
  <c r="J7" i="19"/>
  <c r="J8" i="19"/>
  <c r="K12" i="19"/>
  <c r="H4" i="19"/>
  <c r="I8" i="19"/>
  <c r="G11" i="19"/>
  <c r="K13" i="19"/>
  <c r="H12" i="19"/>
  <c r="K3" i="19"/>
  <c r="H2" i="19"/>
  <c r="G5" i="19"/>
  <c r="J6" i="19"/>
  <c r="H9" i="19"/>
  <c r="K11" i="19"/>
  <c r="H10" i="19"/>
  <c r="G13" i="19"/>
  <c r="K4" i="19"/>
  <c r="G6" i="19"/>
  <c r="H11" i="19"/>
  <c r="G3" i="19"/>
  <c r="K5" i="19"/>
  <c r="I7" i="19"/>
  <c r="F11" i="19"/>
  <c r="F7" i="19"/>
  <c r="F4" i="19"/>
  <c r="F8" i="19"/>
  <c r="F10" i="19"/>
  <c r="F6" i="19"/>
  <c r="F5" i="19"/>
  <c r="F12" i="19"/>
  <c r="F13" i="19"/>
  <c r="F9" i="19"/>
  <c r="F3" i="19"/>
  <c r="F2" i="19"/>
  <c r="G21" i="4"/>
  <c r="J19" i="4"/>
  <c r="E17" i="4"/>
  <c r="H15" i="4"/>
  <c r="G13" i="4"/>
  <c r="J11" i="4"/>
  <c r="I9" i="4"/>
  <c r="H7" i="4"/>
  <c r="G5" i="4"/>
  <c r="F4" i="4"/>
  <c r="J4" i="4"/>
  <c r="H5" i="4"/>
  <c r="G6" i="4"/>
  <c r="E7" i="4"/>
  <c r="I7" i="4"/>
  <c r="H8" i="4"/>
  <c r="F9" i="4"/>
  <c r="J9" i="4"/>
  <c r="E10" i="4"/>
  <c r="I10" i="4"/>
  <c r="G11" i="4"/>
  <c r="F12" i="4"/>
  <c r="J12" i="4"/>
  <c r="H13" i="4"/>
  <c r="G14" i="4"/>
  <c r="E15" i="4"/>
  <c r="I15" i="4"/>
  <c r="H16" i="4"/>
  <c r="F17" i="4"/>
  <c r="E18" i="4"/>
  <c r="I18" i="4"/>
  <c r="G19" i="4"/>
  <c r="F20" i="4"/>
  <c r="J20" i="4"/>
  <c r="H21" i="4"/>
  <c r="G4" i="4"/>
  <c r="E5" i="4"/>
  <c r="I5" i="4"/>
  <c r="H6" i="4"/>
  <c r="F7" i="4"/>
  <c r="J7" i="4"/>
  <c r="E8" i="4"/>
  <c r="I8" i="4"/>
  <c r="G9" i="4"/>
  <c r="F10" i="4"/>
  <c r="J10" i="4"/>
  <c r="H11" i="4"/>
  <c r="G12" i="4"/>
  <c r="E13" i="4"/>
  <c r="I13" i="4"/>
  <c r="H14" i="4"/>
  <c r="F15" i="4"/>
  <c r="J15" i="4"/>
  <c r="E16" i="4"/>
  <c r="I16" i="4"/>
  <c r="G17" i="4"/>
  <c r="F18" i="4"/>
  <c r="J18" i="4"/>
  <c r="H19" i="4"/>
  <c r="G20" i="4"/>
  <c r="E21" i="4"/>
  <c r="I21" i="4"/>
  <c r="H4" i="4"/>
  <c r="F5" i="4"/>
  <c r="J5" i="4"/>
  <c r="E6" i="4"/>
  <c r="I6" i="4"/>
  <c r="G7" i="4"/>
  <c r="F8" i="4"/>
  <c r="J8" i="4"/>
  <c r="H9" i="4"/>
  <c r="G10" i="4"/>
  <c r="E11" i="4"/>
  <c r="I11" i="4"/>
  <c r="H12" i="4"/>
  <c r="F13" i="4"/>
  <c r="J13" i="4"/>
  <c r="E14" i="4"/>
  <c r="I14" i="4"/>
  <c r="G15" i="4"/>
  <c r="F16" i="4"/>
  <c r="J16" i="4"/>
  <c r="G18" i="4"/>
  <c r="E19" i="4"/>
  <c r="I19" i="4"/>
  <c r="H20" i="4"/>
  <c r="F21" i="4"/>
  <c r="J21" i="4"/>
  <c r="E4" i="4"/>
  <c r="I4" i="4"/>
  <c r="F6" i="4"/>
  <c r="J6" i="4"/>
  <c r="G8" i="4"/>
  <c r="E9" i="4"/>
  <c r="H10" i="4"/>
  <c r="F11" i="4"/>
  <c r="E12" i="4"/>
  <c r="I12" i="4"/>
  <c r="F14" i="4"/>
  <c r="J14" i="4"/>
  <c r="G16" i="4"/>
  <c r="H18" i="4"/>
  <c r="F19" i="4"/>
  <c r="E20" i="4"/>
  <c r="I20" i="4"/>
  <c r="H2" i="4"/>
  <c r="F3" i="4"/>
  <c r="J3" i="4"/>
  <c r="E2" i="4"/>
  <c r="I2" i="4"/>
  <c r="G3" i="4"/>
  <c r="F2" i="4"/>
  <c r="J2" i="4"/>
  <c r="H3" i="4"/>
  <c r="G2" i="4"/>
  <c r="E3" i="4"/>
  <c r="I3" i="4"/>
  <c r="C12" i="31" l="1"/>
  <c r="C12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บรรพต พิจิตรกำเนิด</author>
  </authors>
  <commentList>
    <comment ref="A14" authorId="0" shapeId="0" xr:uid="{00000000-0006-0000-0000-000001000000}">
      <text>
        <r>
          <rPr>
            <b/>
            <sz val="16"/>
            <color indexed="81"/>
            <rFont val="TH SarabunPSK"/>
            <family val="2"/>
          </rPr>
          <t>ผศ.ดร.บรรพต พิจิตรกำเนิด
bunpodp@hotmail.com
มหาวิทยาลัยสวนดุสิต</t>
        </r>
        <r>
          <rPr>
            <sz val="16"/>
            <color indexed="81"/>
            <rFont val="TH SarabunPSK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<sst xmlns="http://schemas.openxmlformats.org/spreadsheetml/2006/main" count="580" uniqueCount="47">
  <si>
    <t>รหัสวิชา</t>
  </si>
  <si>
    <t>รายวิชา</t>
  </si>
  <si>
    <t>สาขาวิชา</t>
  </si>
  <si>
    <t>ภาษาไทย</t>
  </si>
  <si>
    <t>ภาษาอังกฤษ</t>
  </si>
  <si>
    <t>ภาษาอังกฤษธุรกิจ</t>
  </si>
  <si>
    <t>ภาษาจีน</t>
  </si>
  <si>
    <t>ศิลปศึกษา</t>
  </si>
  <si>
    <t>ภาคการศึกษา</t>
  </si>
  <si>
    <t>ผู้สอน</t>
  </si>
  <si>
    <t>TQF3</t>
  </si>
  <si>
    <t>TQF4</t>
  </si>
  <si>
    <t>TQF5</t>
  </si>
  <si>
    <t>TQF6</t>
  </si>
  <si>
    <t>MidExam</t>
  </si>
  <si>
    <t>FinalExam</t>
  </si>
  <si>
    <t>MidEaxm</t>
  </si>
  <si>
    <t>จำนวนรายวิชาที่เปิดสอน</t>
  </si>
  <si>
    <t>จำนวนตอนเรียน</t>
  </si>
  <si>
    <t>ส่งตามกำหนด</t>
  </si>
  <si>
    <t>สถานะ</t>
  </si>
  <si>
    <t>ส่งช้า</t>
  </si>
  <si>
    <t>Sec.</t>
  </si>
  <si>
    <t>ต้นแบบระบบติดตามการส่งรายงาน TQF และ ข้อสอบ</t>
  </si>
  <si>
    <t>กำหนดวันส่ง</t>
  </si>
  <si>
    <t>จัดทำโดย:</t>
  </si>
  <si>
    <t>กำหนดวันนำส่ง</t>
  </si>
  <si>
    <t>รายงาน</t>
  </si>
  <si>
    <t>ระดับหลักสูตร</t>
  </si>
  <si>
    <t>รหัสอาจารย์</t>
  </si>
  <si>
    <t>ชื่อ-สกุล</t>
  </si>
  <si>
    <t>สังกัด</t>
  </si>
  <si>
    <t>เพิ่ม</t>
  </si>
  <si>
    <t>การนำส่งเอกสาร</t>
  </si>
  <si>
    <t>อาจารย์ผู้สอน</t>
  </si>
  <si>
    <t>บรรณารักษศาสตร์และสารสนเทศศาสตร์</t>
  </si>
  <si>
    <t>จิตวิทยาอุตสาหกรรมและองค์การ</t>
  </si>
  <si>
    <t>การสอบ</t>
  </si>
  <si>
    <t>สอบในตาราง</t>
  </si>
  <si>
    <t>การจัดสอบ</t>
  </si>
  <si>
    <t>สอบนอกตาราง - จัดพิมพ์เอง</t>
  </si>
  <si>
    <t>สอบนอกตาราง - จัดส่งพิมพ์</t>
  </si>
  <si>
    <t>คณะมนุษยศาสตร์และสังคมศาสตร์</t>
  </si>
  <si>
    <t>รายงานการนำส่ง TQF และข้อสอบ ของสาขาวิชา</t>
  </si>
  <si>
    <t>เริ่มปี</t>
  </si>
  <si>
    <t>#</t>
  </si>
  <si>
    <t>ภาษาและการสื่อสาร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</si>
</sst>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[$-187041E]d\ mmm\ yy;@"/>
  </numFmts>
  <fonts count="18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48"/>
      <color rgb="FF0C01EF"/>
      <name val="TH SarabunPSK"/>
      <family val="2"/>
    </font>
    <font>
      <b/>
      <sz val="20"/>
      <color theme="1"/>
      <name val="TH SarabunPSK"/>
      <family val="2"/>
    </font>
    <font>
      <b/>
      <sz val="26"/>
      <color theme="1"/>
      <name val="TH SarabunPSK"/>
      <family val="2"/>
    </font>
    <font>
      <sz val="18"/>
      <name val="TH SarabunPSK"/>
      <family val="2"/>
    </font>
    <font>
      <b/>
      <sz val="18"/>
      <name val="TH SarabunPSK"/>
      <family val="2"/>
    </font>
    <font>
      <sz val="18"/>
      <color rgb="FFFF0000"/>
      <name val="TH SarabunPSK"/>
      <family val="2"/>
    </font>
    <font>
      <b/>
      <sz val="18"/>
      <color rgb="FFFF0000"/>
      <name val="TH SarabunPSK"/>
      <family val="2"/>
    </font>
    <font>
      <sz val="18"/>
      <color theme="0"/>
      <name val="TH SarabunPSK"/>
      <family val="2"/>
    </font>
    <font>
      <b/>
      <sz val="16"/>
      <color indexed="81"/>
      <name val="TH SarabunPSK"/>
      <family val="2"/>
    </font>
    <font>
      <sz val="16"/>
      <color indexed="81"/>
      <name val="TH SarabunPSK"/>
      <family val="2"/>
    </font>
    <font>
      <b/>
      <sz val="18"/>
      <color theme="0"/>
      <name val="TH SarabunPSK"/>
      <family val="2"/>
    </font>
    <font>
      <b/>
      <sz val="18"/>
      <color rgb="FF0C01EF"/>
      <name val="TH SarabunPSK"/>
      <family val="2"/>
    </font>
    <font>
      <b/>
      <sz val="22"/>
      <color theme="1"/>
      <name val="TH SarabunPSK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7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2" borderId="0" xfId="0" applyFont="1" applyFill="1"/>
    <xf numFmtId="0" fontId="1" fillId="0" borderId="0" xfId="0" applyFont="1" applyFill="1"/>
    <xf numFmtId="0" fontId="1" fillId="0" borderId="0" xfId="0" applyFont="1" applyFill="1" applyProtection="1">
      <protection locked="0"/>
    </xf>
    <xf numFmtId="0" fontId="1" fillId="2" borderId="0" xfId="0" applyFont="1" applyFill="1" applyProtection="1"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/>
      <protection locked="0"/>
    </xf>
    <xf numFmtId="187" fontId="1" fillId="2" borderId="0" xfId="0" applyNumberFormat="1" applyFont="1" applyFill="1" applyAlignment="1" applyProtection="1">
      <alignment horizontal="center"/>
      <protection locked="0"/>
    </xf>
    <xf numFmtId="187" fontId="1" fillId="0" borderId="0" xfId="0" applyNumberFormat="1" applyFont="1" applyFill="1" applyAlignment="1" applyProtection="1">
      <alignment horizontal="center"/>
      <protection locked="0"/>
    </xf>
    <xf numFmtId="0" fontId="1" fillId="2" borderId="0" xfId="0" applyFont="1" applyFill="1" applyProtection="1"/>
    <xf numFmtId="0" fontId="1" fillId="2" borderId="0" xfId="0" applyFont="1" applyFill="1" applyAlignment="1" applyProtection="1">
      <alignment horizontal="center"/>
    </xf>
    <xf numFmtId="0" fontId="5" fillId="2" borderId="0" xfId="0" applyFont="1" applyFill="1" applyAlignment="1"/>
    <xf numFmtId="0" fontId="2" fillId="2" borderId="0" xfId="0" applyFont="1" applyFill="1"/>
    <xf numFmtId="49" fontId="2" fillId="2" borderId="0" xfId="0" applyNumberFormat="1" applyFont="1" applyFill="1"/>
    <xf numFmtId="49" fontId="4" fillId="2" borderId="0" xfId="0" applyNumberFormat="1" applyFont="1" applyFill="1" applyAlignment="1">
      <alignment horizontal="center" vertical="center"/>
    </xf>
    <xf numFmtId="0" fontId="4" fillId="2" borderId="0" xfId="0" applyFont="1" applyFill="1"/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 applyProtection="1">
      <alignment horizontal="center" vertical="center"/>
    </xf>
    <xf numFmtId="187" fontId="4" fillId="3" borderId="0" xfId="0" applyNumberFormat="1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4" fillId="7" borderId="0" xfId="0" applyFont="1" applyFill="1" applyAlignment="1" applyProtection="1">
      <alignment horizontal="center" vertical="center"/>
    </xf>
    <xf numFmtId="187" fontId="4" fillId="7" borderId="0" xfId="0" applyNumberFormat="1" applyFont="1" applyFill="1" applyAlignment="1" applyProtection="1">
      <alignment horizontal="center" vertical="center"/>
    </xf>
    <xf numFmtId="0" fontId="4" fillId="4" borderId="0" xfId="0" applyFont="1" applyFill="1" applyAlignment="1" applyProtection="1">
      <alignment horizontal="center" vertical="center"/>
    </xf>
    <xf numFmtId="187" fontId="4" fillId="4" borderId="0" xfId="0" applyNumberFormat="1" applyFont="1" applyFill="1" applyAlignment="1" applyProtection="1">
      <alignment horizontal="center" vertical="center"/>
    </xf>
    <xf numFmtId="0" fontId="4" fillId="5" borderId="0" xfId="0" applyFont="1" applyFill="1" applyAlignment="1" applyProtection="1">
      <alignment horizontal="center" vertical="center"/>
    </xf>
    <xf numFmtId="187" fontId="4" fillId="5" borderId="0" xfId="0" applyNumberFormat="1" applyFont="1" applyFill="1" applyAlignment="1" applyProtection="1">
      <alignment horizontal="center" vertical="center"/>
    </xf>
    <xf numFmtId="0" fontId="4" fillId="6" borderId="0" xfId="0" applyFont="1" applyFill="1" applyAlignment="1" applyProtection="1">
      <alignment horizontal="center" vertical="center"/>
    </xf>
    <xf numFmtId="187" fontId="4" fillId="6" borderId="0" xfId="0" applyNumberFormat="1" applyFont="1" applyFill="1" applyAlignment="1" applyProtection="1">
      <alignment horizontal="center" vertical="center"/>
    </xf>
    <xf numFmtId="0" fontId="4" fillId="8" borderId="1" xfId="0" applyFont="1" applyFill="1" applyBorder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6" fillId="9" borderId="0" xfId="0" applyFont="1" applyFill="1" applyAlignment="1" applyProtection="1">
      <alignment horizontal="center" vertical="center"/>
    </xf>
    <xf numFmtId="0" fontId="4" fillId="10" borderId="2" xfId="0" applyFont="1" applyFill="1" applyBorder="1" applyAlignment="1" applyProtection="1">
      <alignment horizontal="center" vertical="center"/>
    </xf>
    <xf numFmtId="0" fontId="4" fillId="10" borderId="3" xfId="0" applyFont="1" applyFill="1" applyBorder="1" applyAlignment="1" applyProtection="1">
      <alignment horizontal="center" vertical="center"/>
    </xf>
    <xf numFmtId="0" fontId="4" fillId="10" borderId="4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center"/>
    </xf>
    <xf numFmtId="0" fontId="2" fillId="2" borderId="0" xfId="0" applyFont="1" applyFill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left" vertical="top"/>
    </xf>
    <xf numFmtId="187" fontId="2" fillId="0" borderId="1" xfId="0" applyNumberFormat="1" applyFont="1" applyFill="1" applyBorder="1" applyAlignment="1" applyProtection="1">
      <alignment horizontal="center"/>
      <protection locked="0"/>
    </xf>
    <xf numFmtId="187" fontId="2" fillId="0" borderId="1" xfId="0" applyNumberFormat="1" applyFont="1" applyFill="1" applyBorder="1" applyAlignment="1" applyProtection="1">
      <alignment horizontal="center"/>
    </xf>
    <xf numFmtId="0" fontId="4" fillId="5" borderId="1" xfId="0" applyFont="1" applyFill="1" applyBorder="1" applyAlignment="1" applyProtection="1">
      <alignment horizontal="center" vertical="center"/>
    </xf>
    <xf numFmtId="0" fontId="4" fillId="6" borderId="1" xfId="0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 applyProtection="1">
      <alignment horizontal="center" vertical="center"/>
    </xf>
    <xf numFmtId="0" fontId="4" fillId="7" borderId="1" xfId="0" applyFont="1" applyFill="1" applyBorder="1" applyAlignment="1" applyProtection="1">
      <alignment horizontal="center" vertical="center"/>
    </xf>
    <xf numFmtId="0" fontId="4" fillId="4" borderId="1" xfId="0" applyFont="1" applyFill="1" applyBorder="1" applyAlignment="1" applyProtection="1">
      <alignment horizontal="center" vertical="center"/>
    </xf>
    <xf numFmtId="0" fontId="6" fillId="11" borderId="0" xfId="0" applyFont="1" applyFill="1" applyAlignment="1" applyProtection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10" fillId="2" borderId="0" xfId="0" applyFont="1" applyFill="1"/>
    <xf numFmtId="0" fontId="11" fillId="2" borderId="0" xfId="0" applyFont="1" applyFill="1"/>
    <xf numFmtId="0" fontId="4" fillId="2" borderId="0" xfId="0" applyFont="1" applyFill="1" applyAlignment="1">
      <alignment horizontal="center"/>
    </xf>
    <xf numFmtId="0" fontId="2" fillId="0" borderId="0" xfId="0" applyFont="1" applyFill="1" applyProtection="1">
      <protection locked="0"/>
    </xf>
    <xf numFmtId="0" fontId="12" fillId="2" borderId="0" xfId="0" applyFont="1" applyFill="1"/>
    <xf numFmtId="0" fontId="15" fillId="2" borderId="0" xfId="0" applyFont="1" applyFill="1"/>
    <xf numFmtId="0" fontId="16" fillId="2" borderId="0" xfId="0" applyFont="1" applyFill="1" applyAlignment="1">
      <alignment horizontal="center"/>
    </xf>
    <xf numFmtId="0" fontId="4" fillId="2" borderId="0" xfId="0" applyNumberFormat="1" applyFont="1" applyFill="1" applyAlignment="1">
      <alignment horizontal="center" vertical="center"/>
    </xf>
    <xf numFmtId="0" fontId="2" fillId="2" borderId="0" xfId="0" applyNumberFormat="1" applyFont="1" applyFill="1"/>
    <xf numFmtId="0" fontId="4" fillId="0" borderId="1" xfId="0" applyNumberFormat="1" applyFont="1" applyFill="1" applyBorder="1" applyAlignment="1" applyProtection="1">
      <alignment horizontal="center"/>
    </xf>
    <xf numFmtId="17" fontId="4" fillId="0" borderId="1" xfId="0" applyNumberFormat="1" applyFont="1" applyFill="1" applyBorder="1" applyAlignment="1" applyProtection="1">
      <alignment horizontal="center"/>
    </xf>
    <xf numFmtId="0" fontId="8" fillId="0" borderId="0" xfId="0" applyFont="1" applyFill="1" applyProtection="1">
      <protection locked="0"/>
    </xf>
    <xf numFmtId="0" fontId="17" fillId="2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vertical="center"/>
    </xf>
    <xf numFmtId="49" fontId="6" fillId="2" borderId="0" xfId="0" applyNumberFormat="1" applyFont="1" applyFill="1" applyAlignment="1" applyProtection="1">
      <alignment horizontal="left" vertical="center" indent="1"/>
    </xf>
    <xf numFmtId="0" fontId="17" fillId="2" borderId="0" xfId="0" applyFont="1" applyFill="1" applyProtection="1"/>
    <xf numFmtId="0" fontId="4" fillId="2" borderId="0" xfId="0" applyFont="1" applyFill="1" applyProtection="1"/>
    <xf numFmtId="0" fontId="16" fillId="12" borderId="0" xfId="0" applyFont="1" applyFill="1" applyAlignment="1" applyProtection="1">
      <alignment horizontal="center"/>
      <protection locked="0"/>
    </xf>
    <xf numFmtId="0" fontId="1" fillId="0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right"/>
    </xf>
    <xf numFmtId="0" fontId="9" fillId="0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right"/>
    </xf>
    <xf numFmtId="0" fontId="16" fillId="12" borderId="0" xfId="0" applyFont="1" applyFill="1" applyAlignment="1" applyProtection="1">
      <alignment horizontal="left"/>
      <protection locked="0"/>
    </xf>
    <xf numFmtId="0" fontId="16" fillId="2" borderId="0" xfId="0" applyFont="1" applyFill="1" applyAlignment="1" applyProtection="1">
      <alignment horizontal="right"/>
    </xf>
    <xf numFmtId="0" fontId="4" fillId="8" borderId="1" xfId="0" applyFont="1" applyFill="1" applyBorder="1" applyAlignment="1">
      <alignment horizontal="center"/>
    </xf>
    <xf numFmtId="49" fontId="4" fillId="8" borderId="5" xfId="0" applyNumberFormat="1" applyFont="1" applyFill="1" applyBorder="1" applyAlignment="1">
      <alignment horizontal="center" vertical="center"/>
    </xf>
    <xf numFmtId="49" fontId="4" fillId="8" borderId="6" xfId="0" applyNumberFormat="1" applyFont="1" applyFill="1" applyBorder="1" applyAlignment="1">
      <alignment horizontal="center" vertical="center"/>
    </xf>
    <xf numFmtId="0" fontId="17" fillId="2" borderId="0" xfId="0" applyFont="1" applyFill="1" applyAlignment="1" applyProtection="1">
      <alignment horizontal="left" vertical="center"/>
    </xf>
    <xf numFmtId="0" fontId="17" fillId="2" borderId="0" xfId="0" applyFont="1" applyFill="1" applyAlignment="1" applyProtection="1">
      <alignment horizontal="left"/>
    </xf>
    <xf numFmtId="0" fontId="2" fillId="0" borderId="1" xfId="0" applyFont="1" applyFill="1" applyBorder="1" applyAlignment="1" applyProtection="1">
      <alignment horizontal="center" vertical="center"/>
    </xf>
    <xf numFmtId="49" fontId="7" fillId="3" borderId="1" xfId="0" applyNumberFormat="1" applyFont="1" applyFill="1" applyBorder="1" applyAlignment="1" applyProtection="1">
      <alignment horizontal="center" vertical="center"/>
    </xf>
    <xf numFmtId="49" fontId="7" fillId="6" borderId="1" xfId="0" applyNumberFormat="1" applyFont="1" applyFill="1" applyBorder="1" applyAlignment="1" applyProtection="1">
      <alignment horizontal="center" vertical="center"/>
    </xf>
    <xf numFmtId="49" fontId="7" fillId="4" borderId="1" xfId="0" applyNumberFormat="1" applyFont="1" applyFill="1" applyBorder="1" applyAlignment="1" applyProtection="1">
      <alignment horizontal="center" vertical="center"/>
    </xf>
    <xf numFmtId="49" fontId="7" fillId="7" borderId="1" xfId="0" applyNumberFormat="1" applyFont="1" applyFill="1" applyBorder="1" applyAlignment="1" applyProtection="1">
      <alignment horizontal="center" vertical="center"/>
    </xf>
    <xf numFmtId="49" fontId="7" fillId="5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17" fillId="5" borderId="5" xfId="0" applyNumberFormat="1" applyFont="1" applyFill="1" applyBorder="1" applyAlignment="1" applyProtection="1">
      <alignment horizontal="center" vertical="center"/>
    </xf>
    <xf numFmtId="0" fontId="17" fillId="5" borderId="7" xfId="0" applyNumberFormat="1" applyFont="1" applyFill="1" applyBorder="1" applyAlignment="1" applyProtection="1">
      <alignment horizontal="center" vertical="center"/>
    </xf>
    <xf numFmtId="0" fontId="17" fillId="5" borderId="6" xfId="0" applyNumberFormat="1" applyFont="1" applyFill="1" applyBorder="1" applyAlignment="1" applyProtection="1">
      <alignment horizontal="center" vertical="center"/>
    </xf>
    <xf numFmtId="49" fontId="17" fillId="5" borderId="5" xfId="0" applyNumberFormat="1" applyFont="1" applyFill="1" applyBorder="1" applyAlignment="1" applyProtection="1">
      <alignment horizontal="center" vertical="center" wrapText="1"/>
    </xf>
    <xf numFmtId="49" fontId="17" fillId="5" borderId="7" xfId="0" applyNumberFormat="1" applyFont="1" applyFill="1" applyBorder="1" applyAlignment="1" applyProtection="1">
      <alignment horizontal="center" vertical="center" wrapText="1"/>
    </xf>
    <xf numFmtId="49" fontId="17" fillId="5" borderId="6" xfId="0" applyNumberFormat="1" applyFont="1" applyFill="1" applyBorder="1" applyAlignment="1" applyProtection="1">
      <alignment horizontal="center" vertical="center" wrapText="1"/>
    </xf>
    <xf numFmtId="0" fontId="17" fillId="6" borderId="5" xfId="0" applyNumberFormat="1" applyFont="1" applyFill="1" applyBorder="1" applyAlignment="1" applyProtection="1">
      <alignment horizontal="center" vertical="center"/>
    </xf>
    <xf numFmtId="0" fontId="17" fillId="6" borderId="7" xfId="0" applyNumberFormat="1" applyFont="1" applyFill="1" applyBorder="1" applyAlignment="1" applyProtection="1">
      <alignment horizontal="center" vertical="center"/>
    </xf>
    <xf numFmtId="0" fontId="17" fillId="6" borderId="6" xfId="0" applyNumberFormat="1" applyFont="1" applyFill="1" applyBorder="1" applyAlignment="1" applyProtection="1">
      <alignment horizontal="center" vertical="center"/>
    </xf>
    <xf numFmtId="17" fontId="17" fillId="6" borderId="5" xfId="0" applyNumberFormat="1" applyFont="1" applyFill="1" applyBorder="1" applyAlignment="1" applyProtection="1">
      <alignment horizontal="center" vertical="center"/>
    </xf>
    <xf numFmtId="0" fontId="17" fillId="3" borderId="5" xfId="0" applyNumberFormat="1" applyFont="1" applyFill="1" applyBorder="1" applyAlignment="1" applyProtection="1">
      <alignment horizontal="center" vertical="center"/>
    </xf>
    <xf numFmtId="0" fontId="17" fillId="3" borderId="7" xfId="0" applyNumberFormat="1" applyFont="1" applyFill="1" applyBorder="1" applyAlignment="1" applyProtection="1">
      <alignment horizontal="center" vertical="center"/>
    </xf>
    <xf numFmtId="0" fontId="17" fillId="3" borderId="6" xfId="0" applyNumberFormat="1" applyFont="1" applyFill="1" applyBorder="1" applyAlignment="1" applyProtection="1">
      <alignment horizontal="center" vertical="center"/>
    </xf>
    <xf numFmtId="17" fontId="17" fillId="3" borderId="5" xfId="0" applyNumberFormat="1" applyFont="1" applyFill="1" applyBorder="1" applyAlignment="1" applyProtection="1">
      <alignment horizontal="center" vertical="center"/>
    </xf>
    <xf numFmtId="17" fontId="17" fillId="7" borderId="5" xfId="0" applyNumberFormat="1" applyFont="1" applyFill="1" applyBorder="1" applyAlignment="1" applyProtection="1">
      <alignment horizontal="center" vertical="center"/>
    </xf>
    <xf numFmtId="0" fontId="17" fillId="7" borderId="7" xfId="0" applyNumberFormat="1" applyFont="1" applyFill="1" applyBorder="1" applyAlignment="1" applyProtection="1">
      <alignment horizontal="center" vertical="center"/>
    </xf>
    <xf numFmtId="0" fontId="17" fillId="7" borderId="6" xfId="0" applyNumberFormat="1" applyFont="1" applyFill="1" applyBorder="1" applyAlignment="1" applyProtection="1">
      <alignment horizontal="center" vertical="center"/>
    </xf>
    <xf numFmtId="17" fontId="17" fillId="4" borderId="5" xfId="0" applyNumberFormat="1" applyFont="1" applyFill="1" applyBorder="1" applyAlignment="1" applyProtection="1">
      <alignment horizontal="center" vertical="center"/>
    </xf>
    <xf numFmtId="0" fontId="17" fillId="4" borderId="7" xfId="0" applyNumberFormat="1" applyFont="1" applyFill="1" applyBorder="1" applyAlignment="1" applyProtection="1">
      <alignment horizontal="center" vertical="center"/>
    </xf>
    <xf numFmtId="0" fontId="17" fillId="4" borderId="6" xfId="0" applyNumberFormat="1" applyFont="1" applyFill="1" applyBorder="1" applyAlignment="1" applyProtection="1">
      <alignment horizontal="center" vertical="center"/>
    </xf>
  </cellXfs>
  <cellStyles count="1">
    <cellStyle name="Normal" xfId="0" builtinId="0"/>
  </cellStyles>
  <dxfs count="785"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H SarabunPSK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TH SarabunPSK"/>
        <scheme val="none"/>
      </font>
      <fill>
        <patternFill patternType="none">
          <fgColor indexed="64"/>
          <bgColor indexed="65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TH SarabunPSK"/>
        <scheme val="none"/>
      </font>
      <fill>
        <patternFill patternType="solid">
          <fgColor indexed="64"/>
          <bgColor rgb="FFCC00FF"/>
        </patternFill>
      </fill>
      <alignment horizontal="center" vertical="center" textRotation="0" wrapText="0" indent="0" justifyLastLine="0" shrinkToFit="0" readingOrder="0"/>
      <protection locked="1" hidden="0"/>
    </dxf>
    <dxf>
      <font>
        <color theme="0"/>
      </font>
      <fill>
        <patternFill>
          <bgColor rgb="FF66CCFF"/>
        </patternFill>
      </fill>
    </dxf>
    <dxf>
      <font>
        <color theme="0"/>
      </font>
      <fill>
        <patternFill>
          <bgColor rgb="FF3399FF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FF99FF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ont>
        <color theme="0"/>
      </font>
      <fill>
        <patternFill>
          <bgColor rgb="FF0066FF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gradientFill degree="270">
          <stop position="0">
            <color theme="0"/>
          </stop>
          <stop position="1">
            <color rgb="FF66FF66"/>
          </stop>
        </gradientFill>
      </fill>
    </dxf>
  </dxfs>
  <tableStyles count="0" defaultTableStyle="TableStyleMedium2" defaultPivotStyle="PivotStyleLight16"/>
  <colors>
    <mruColors>
      <color rgb="FF0066FF"/>
      <color rgb="FF3399FF"/>
      <color rgb="FF66CCFF"/>
      <color rgb="FF66FF66"/>
      <color rgb="FFCC00FF"/>
      <color rgb="FFFF99FF"/>
      <color rgb="FF99FF99"/>
      <color rgb="FF66FFFF"/>
      <color rgb="FFFFFF99"/>
      <color rgb="FF0C0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2-1'!A1"/><Relationship Id="rId13" Type="http://schemas.openxmlformats.org/officeDocument/2006/relationships/hyperlink" Target="#'64-2'!A1"/><Relationship Id="rId18" Type="http://schemas.openxmlformats.org/officeDocument/2006/relationships/hyperlink" Target="#'rep60-2'!A1"/><Relationship Id="rId26" Type="http://schemas.openxmlformats.org/officeDocument/2006/relationships/hyperlink" Target="#'rep64-2'!A1"/><Relationship Id="rId3" Type="http://schemas.openxmlformats.org/officeDocument/2006/relationships/hyperlink" Target="#course!A1"/><Relationship Id="rId21" Type="http://schemas.openxmlformats.org/officeDocument/2006/relationships/hyperlink" Target="#'rep62-1'!A1"/><Relationship Id="rId7" Type="http://schemas.openxmlformats.org/officeDocument/2006/relationships/hyperlink" Target="#'61-2'!A1"/><Relationship Id="rId12" Type="http://schemas.openxmlformats.org/officeDocument/2006/relationships/hyperlink" Target="#'64-1'!A1"/><Relationship Id="rId17" Type="http://schemas.openxmlformats.org/officeDocument/2006/relationships/hyperlink" Target="#'rep60-1'!A1"/><Relationship Id="rId25" Type="http://schemas.openxmlformats.org/officeDocument/2006/relationships/hyperlink" Target="#'rep64-1'!A1"/><Relationship Id="rId2" Type="http://schemas.openxmlformats.org/officeDocument/2006/relationships/image" Target="../media/image1.png"/><Relationship Id="rId16" Type="http://schemas.openxmlformats.org/officeDocument/2006/relationships/hyperlink" Target="#program!A1"/><Relationship Id="rId20" Type="http://schemas.openxmlformats.org/officeDocument/2006/relationships/hyperlink" Target="#'rep61-2'!A1"/><Relationship Id="rId1" Type="http://schemas.openxmlformats.org/officeDocument/2006/relationships/hyperlink" Target="#data!A1"/><Relationship Id="rId6" Type="http://schemas.openxmlformats.org/officeDocument/2006/relationships/hyperlink" Target="#'61-1'!A1"/><Relationship Id="rId11" Type="http://schemas.openxmlformats.org/officeDocument/2006/relationships/hyperlink" Target="#'63-2'!A1"/><Relationship Id="rId24" Type="http://schemas.openxmlformats.org/officeDocument/2006/relationships/hyperlink" Target="#'rep63-2'!A1"/><Relationship Id="rId5" Type="http://schemas.openxmlformats.org/officeDocument/2006/relationships/hyperlink" Target="#'60-2'!A1"/><Relationship Id="rId15" Type="http://schemas.openxmlformats.org/officeDocument/2006/relationships/hyperlink" Target="#lecturer!A1"/><Relationship Id="rId23" Type="http://schemas.openxmlformats.org/officeDocument/2006/relationships/hyperlink" Target="#'rep63-1'!A1"/><Relationship Id="rId10" Type="http://schemas.openxmlformats.org/officeDocument/2006/relationships/hyperlink" Target="#'63-1'!A1"/><Relationship Id="rId19" Type="http://schemas.openxmlformats.org/officeDocument/2006/relationships/hyperlink" Target="#'rep61-1'!A1"/><Relationship Id="rId4" Type="http://schemas.openxmlformats.org/officeDocument/2006/relationships/hyperlink" Target="#'60-1'!A1"/><Relationship Id="rId9" Type="http://schemas.openxmlformats.org/officeDocument/2006/relationships/hyperlink" Target="#'62-2'!A1"/><Relationship Id="rId14" Type="http://schemas.openxmlformats.org/officeDocument/2006/relationships/hyperlink" Target="#'rep1'!A1"/><Relationship Id="rId22" Type="http://schemas.openxmlformats.org/officeDocument/2006/relationships/hyperlink" Target="#'rep62-2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152399</xdr:colOff>
      <xdr:row>4</xdr:row>
      <xdr:rowOff>9525</xdr:rowOff>
    </xdr:from>
    <xdr:to>
      <xdr:col>5</xdr:col>
      <xdr:colOff>38099</xdr:colOff>
      <xdr:row>6</xdr:row>
      <xdr:rowOff>66675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4" y="1352550"/>
          <a:ext cx="1209675" cy="4857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628649</xdr:colOff>
      <xdr:row>4</xdr:row>
      <xdr:rowOff>9525</xdr:rowOff>
    </xdr:from>
    <xdr:to>
      <xdr:col>3</xdr:col>
      <xdr:colOff>47624</xdr:colOff>
      <xdr:row>6</xdr:row>
      <xdr:rowOff>66675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4" y="1352550"/>
          <a:ext cx="1209675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4</xdr:row>
      <xdr:rowOff>9525</xdr:rowOff>
    </xdr:from>
    <xdr:to>
      <xdr:col>7</xdr:col>
      <xdr:colOff>0</xdr:colOff>
      <xdr:row>6</xdr:row>
      <xdr:rowOff>47625</xdr:rowOff>
    </xdr:to>
    <xdr:pic>
      <xdr:nvPicPr>
        <xdr:cNvPr id="4" name="Pictur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1352550"/>
          <a:ext cx="82867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152400</xdr:colOff>
      <xdr:row>4</xdr:row>
      <xdr:rowOff>9525</xdr:rowOff>
    </xdr:from>
    <xdr:to>
      <xdr:col>9</xdr:col>
      <xdr:colOff>28575</xdr:colOff>
      <xdr:row>6</xdr:row>
      <xdr:rowOff>47625</xdr:rowOff>
    </xdr:to>
    <xdr:pic>
      <xdr:nvPicPr>
        <xdr:cNvPr id="5" name="Picture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1352550"/>
          <a:ext cx="82867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190500</xdr:colOff>
      <xdr:row>6</xdr:row>
      <xdr:rowOff>66675</xdr:rowOff>
    </xdr:from>
    <xdr:to>
      <xdr:col>7</xdr:col>
      <xdr:colOff>0</xdr:colOff>
      <xdr:row>8</xdr:row>
      <xdr:rowOff>66675</xdr:rowOff>
    </xdr:to>
    <xdr:pic>
      <xdr:nvPicPr>
        <xdr:cNvPr id="6" name="Picture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2028825"/>
          <a:ext cx="82867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152400</xdr:colOff>
      <xdr:row>6</xdr:row>
      <xdr:rowOff>66675</xdr:rowOff>
    </xdr:from>
    <xdr:to>
      <xdr:col>9</xdr:col>
      <xdr:colOff>28575</xdr:colOff>
      <xdr:row>8</xdr:row>
      <xdr:rowOff>66675</xdr:rowOff>
    </xdr:to>
    <xdr:pic>
      <xdr:nvPicPr>
        <xdr:cNvPr id="7" name="Picture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2028825"/>
          <a:ext cx="82867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190500</xdr:colOff>
      <xdr:row>8</xdr:row>
      <xdr:rowOff>66675</xdr:rowOff>
    </xdr:from>
    <xdr:to>
      <xdr:col>7</xdr:col>
      <xdr:colOff>0</xdr:colOff>
      <xdr:row>10</xdr:row>
      <xdr:rowOff>66675</xdr:rowOff>
    </xdr:to>
    <xdr:pic>
      <xdr:nvPicPr>
        <xdr:cNvPr id="8" name="Picture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2505075"/>
          <a:ext cx="82867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152400</xdr:colOff>
      <xdr:row>8</xdr:row>
      <xdr:rowOff>66675</xdr:rowOff>
    </xdr:from>
    <xdr:to>
      <xdr:col>9</xdr:col>
      <xdr:colOff>28575</xdr:colOff>
      <xdr:row>10</xdr:row>
      <xdr:rowOff>66675</xdr:rowOff>
    </xdr:to>
    <xdr:pic>
      <xdr:nvPicPr>
        <xdr:cNvPr id="9" name="Pictur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2505075"/>
          <a:ext cx="82867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190500</xdr:colOff>
      <xdr:row>10</xdr:row>
      <xdr:rowOff>66675</xdr:rowOff>
    </xdr:from>
    <xdr:to>
      <xdr:col>7</xdr:col>
      <xdr:colOff>0</xdr:colOff>
      <xdr:row>12</xdr:row>
      <xdr:rowOff>57150</xdr:rowOff>
    </xdr:to>
    <xdr:pic>
      <xdr:nvPicPr>
        <xdr:cNvPr id="10" name="Picture 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2981325"/>
          <a:ext cx="82867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152400</xdr:colOff>
      <xdr:row>10</xdr:row>
      <xdr:rowOff>66675</xdr:rowOff>
    </xdr:from>
    <xdr:to>
      <xdr:col>9</xdr:col>
      <xdr:colOff>28575</xdr:colOff>
      <xdr:row>12</xdr:row>
      <xdr:rowOff>57150</xdr:rowOff>
    </xdr:to>
    <xdr:pic>
      <xdr:nvPicPr>
        <xdr:cNvPr id="11" name="Picture 1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2981325"/>
          <a:ext cx="82867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190500</xdr:colOff>
      <xdr:row>12</xdr:row>
      <xdr:rowOff>66675</xdr:rowOff>
    </xdr:from>
    <xdr:to>
      <xdr:col>7</xdr:col>
      <xdr:colOff>0</xdr:colOff>
      <xdr:row>14</xdr:row>
      <xdr:rowOff>66675</xdr:rowOff>
    </xdr:to>
    <xdr:pic>
      <xdr:nvPicPr>
        <xdr:cNvPr id="12" name="Pictur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" y="3457575"/>
          <a:ext cx="82867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152400</xdr:colOff>
      <xdr:row>12</xdr:row>
      <xdr:rowOff>66675</xdr:rowOff>
    </xdr:from>
    <xdr:to>
      <xdr:col>9</xdr:col>
      <xdr:colOff>28575</xdr:colOff>
      <xdr:row>14</xdr:row>
      <xdr:rowOff>66675</xdr:rowOff>
    </xdr:to>
    <xdr:pic>
      <xdr:nvPicPr>
        <xdr:cNvPr id="13" name="Picture 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3457575"/>
          <a:ext cx="828675" cy="466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152399</xdr:colOff>
      <xdr:row>6</xdr:row>
      <xdr:rowOff>57150</xdr:rowOff>
    </xdr:from>
    <xdr:to>
      <xdr:col>11</xdr:col>
      <xdr:colOff>57150</xdr:colOff>
      <xdr:row>8</xdr:row>
      <xdr:rowOff>66675</xdr:rowOff>
    </xdr:to>
    <xdr:pic>
      <xdr:nvPicPr>
        <xdr:cNvPr id="14" name="Picture 1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4" y="1828800"/>
          <a:ext cx="1571626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628649</xdr:colOff>
      <xdr:row>6</xdr:row>
      <xdr:rowOff>47625</xdr:rowOff>
    </xdr:from>
    <xdr:to>
      <xdr:col>3</xdr:col>
      <xdr:colOff>47624</xdr:colOff>
      <xdr:row>8</xdr:row>
      <xdr:rowOff>66675</xdr:rowOff>
    </xdr:to>
    <xdr:pic>
      <xdr:nvPicPr>
        <xdr:cNvPr id="26" name="Picture 2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4" y="1819275"/>
          <a:ext cx="1209675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628649</xdr:colOff>
      <xdr:row>8</xdr:row>
      <xdr:rowOff>47625</xdr:rowOff>
    </xdr:from>
    <xdr:to>
      <xdr:col>3</xdr:col>
      <xdr:colOff>47624</xdr:colOff>
      <xdr:row>10</xdr:row>
      <xdr:rowOff>66675</xdr:rowOff>
    </xdr:to>
    <xdr:pic>
      <xdr:nvPicPr>
        <xdr:cNvPr id="27" name="Picture 2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4" y="2286000"/>
          <a:ext cx="1209675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209550</xdr:colOff>
      <xdr:row>6</xdr:row>
      <xdr:rowOff>95250</xdr:rowOff>
    </xdr:from>
    <xdr:to>
      <xdr:col>13</xdr:col>
      <xdr:colOff>19050</xdr:colOff>
      <xdr:row>8</xdr:row>
      <xdr:rowOff>19050</xdr:rowOff>
    </xdr:to>
    <xdr:sp macro="" textlink="">
      <xdr:nvSpPr>
        <xdr:cNvPr id="15" name="Rectangle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077200" y="2219325"/>
          <a:ext cx="790575" cy="3905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14</xdr:col>
      <xdr:colOff>0</xdr:colOff>
      <xdr:row>6</xdr:row>
      <xdr:rowOff>95250</xdr:rowOff>
    </xdr:from>
    <xdr:to>
      <xdr:col>15</xdr:col>
      <xdr:colOff>9525</xdr:colOff>
      <xdr:row>8</xdr:row>
      <xdr:rowOff>19050</xdr:rowOff>
    </xdr:to>
    <xdr:sp macro="" textlink="">
      <xdr:nvSpPr>
        <xdr:cNvPr id="29" name="Rectangle 2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9020175" y="2219325"/>
          <a:ext cx="790575" cy="3905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11</xdr:col>
      <xdr:colOff>209550</xdr:colOff>
      <xdr:row>8</xdr:row>
      <xdr:rowOff>95250</xdr:rowOff>
    </xdr:from>
    <xdr:to>
      <xdr:col>13</xdr:col>
      <xdr:colOff>19050</xdr:colOff>
      <xdr:row>10</xdr:row>
      <xdr:rowOff>19050</xdr:rowOff>
    </xdr:to>
    <xdr:sp macro="" textlink="">
      <xdr:nvSpPr>
        <xdr:cNvPr id="31" name="Rectangle 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8077200" y="2686050"/>
          <a:ext cx="790575" cy="3905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14</xdr:col>
      <xdr:colOff>0</xdr:colOff>
      <xdr:row>8</xdr:row>
      <xdr:rowOff>95250</xdr:rowOff>
    </xdr:from>
    <xdr:to>
      <xdr:col>15</xdr:col>
      <xdr:colOff>9525</xdr:colOff>
      <xdr:row>10</xdr:row>
      <xdr:rowOff>19050</xdr:rowOff>
    </xdr:to>
    <xdr:sp macro="" textlink="">
      <xdr:nvSpPr>
        <xdr:cNvPr id="32" name="Rectangle 3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9020175" y="2686050"/>
          <a:ext cx="790575" cy="3905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11</xdr:col>
      <xdr:colOff>209550</xdr:colOff>
      <xdr:row>10</xdr:row>
      <xdr:rowOff>95250</xdr:rowOff>
    </xdr:from>
    <xdr:to>
      <xdr:col>13</xdr:col>
      <xdr:colOff>19050</xdr:colOff>
      <xdr:row>12</xdr:row>
      <xdr:rowOff>9525</xdr:rowOff>
    </xdr:to>
    <xdr:sp macro="" textlink="">
      <xdr:nvSpPr>
        <xdr:cNvPr id="33" name="Rectangle 3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8077200" y="3152775"/>
          <a:ext cx="790575" cy="3905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14</xdr:col>
      <xdr:colOff>0</xdr:colOff>
      <xdr:row>10</xdr:row>
      <xdr:rowOff>95250</xdr:rowOff>
    </xdr:from>
    <xdr:to>
      <xdr:col>15</xdr:col>
      <xdr:colOff>9525</xdr:colOff>
      <xdr:row>12</xdr:row>
      <xdr:rowOff>9525</xdr:rowOff>
    </xdr:to>
    <xdr:sp macro="" textlink="">
      <xdr:nvSpPr>
        <xdr:cNvPr id="34" name="Rectangle 3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9020175" y="3152775"/>
          <a:ext cx="790575" cy="3905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11</xdr:col>
      <xdr:colOff>209550</xdr:colOff>
      <xdr:row>12</xdr:row>
      <xdr:rowOff>95250</xdr:rowOff>
    </xdr:from>
    <xdr:to>
      <xdr:col>13</xdr:col>
      <xdr:colOff>19050</xdr:colOff>
      <xdr:row>14</xdr:row>
      <xdr:rowOff>19050</xdr:rowOff>
    </xdr:to>
    <xdr:sp macro="" textlink="">
      <xdr:nvSpPr>
        <xdr:cNvPr id="35" name="Rectangle 3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8077200" y="3629025"/>
          <a:ext cx="790575" cy="3905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14</xdr:col>
      <xdr:colOff>0</xdr:colOff>
      <xdr:row>12</xdr:row>
      <xdr:rowOff>95250</xdr:rowOff>
    </xdr:from>
    <xdr:to>
      <xdr:col>15</xdr:col>
      <xdr:colOff>9525</xdr:colOff>
      <xdr:row>14</xdr:row>
      <xdr:rowOff>19050</xdr:rowOff>
    </xdr:to>
    <xdr:sp macro="" textlink="">
      <xdr:nvSpPr>
        <xdr:cNvPr id="36" name="Rectangle 3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9020175" y="3629025"/>
          <a:ext cx="790575" cy="3905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11</xdr:col>
      <xdr:colOff>209550</xdr:colOff>
      <xdr:row>14</xdr:row>
      <xdr:rowOff>95250</xdr:rowOff>
    </xdr:from>
    <xdr:to>
      <xdr:col>13</xdr:col>
      <xdr:colOff>19050</xdr:colOff>
      <xdr:row>16</xdr:row>
      <xdr:rowOff>19050</xdr:rowOff>
    </xdr:to>
    <xdr:sp macro="" textlink="">
      <xdr:nvSpPr>
        <xdr:cNvPr id="37" name="Rectangle 3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8077200" y="4095750"/>
          <a:ext cx="790575" cy="3905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14</xdr:col>
      <xdr:colOff>0</xdr:colOff>
      <xdr:row>14</xdr:row>
      <xdr:rowOff>95250</xdr:rowOff>
    </xdr:from>
    <xdr:to>
      <xdr:col>15</xdr:col>
      <xdr:colOff>9525</xdr:colOff>
      <xdr:row>16</xdr:row>
      <xdr:rowOff>19050</xdr:rowOff>
    </xdr:to>
    <xdr:sp macro="" textlink="">
      <xdr:nvSpPr>
        <xdr:cNvPr id="38" name="Rectangle 3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9020175" y="4095750"/>
          <a:ext cx="790575" cy="39052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2</xdr:row>
      <xdr:rowOff>104775</xdr:rowOff>
    </xdr:from>
    <xdr:to>
      <xdr:col>1</xdr:col>
      <xdr:colOff>566167</xdr:colOff>
      <xdr:row>2</xdr:row>
      <xdr:rowOff>537592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104775"/>
          <a:ext cx="432817" cy="43281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104775</xdr:rowOff>
    </xdr:from>
    <xdr:to>
      <xdr:col>1</xdr:col>
      <xdr:colOff>585217</xdr:colOff>
      <xdr:row>2</xdr:row>
      <xdr:rowOff>537592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4775"/>
          <a:ext cx="432817" cy="4328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2</xdr:row>
      <xdr:rowOff>104775</xdr:rowOff>
    </xdr:from>
    <xdr:to>
      <xdr:col>1</xdr:col>
      <xdr:colOff>594742</xdr:colOff>
      <xdr:row>2</xdr:row>
      <xdr:rowOff>537592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104775"/>
          <a:ext cx="432817" cy="4328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2</xdr:row>
      <xdr:rowOff>104775</xdr:rowOff>
    </xdr:from>
    <xdr:to>
      <xdr:col>1</xdr:col>
      <xdr:colOff>594742</xdr:colOff>
      <xdr:row>2</xdr:row>
      <xdr:rowOff>537592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104775"/>
          <a:ext cx="432817" cy="43281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2</xdr:row>
      <xdr:rowOff>104775</xdr:rowOff>
    </xdr:from>
    <xdr:to>
      <xdr:col>1</xdr:col>
      <xdr:colOff>594742</xdr:colOff>
      <xdr:row>2</xdr:row>
      <xdr:rowOff>537592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104775"/>
          <a:ext cx="432817" cy="43281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2</xdr:row>
      <xdr:rowOff>95250</xdr:rowOff>
    </xdr:from>
    <xdr:to>
      <xdr:col>1</xdr:col>
      <xdr:colOff>566167</xdr:colOff>
      <xdr:row>2</xdr:row>
      <xdr:rowOff>528067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95250"/>
          <a:ext cx="432817" cy="43281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0</xdr:row>
      <xdr:rowOff>85725</xdr:rowOff>
    </xdr:from>
    <xdr:to>
      <xdr:col>10</xdr:col>
      <xdr:colOff>623317</xdr:colOff>
      <xdr:row>0</xdr:row>
      <xdr:rowOff>518542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85725"/>
          <a:ext cx="432817" cy="43281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0</xdr:row>
      <xdr:rowOff>95250</xdr:rowOff>
    </xdr:from>
    <xdr:to>
      <xdr:col>11</xdr:col>
      <xdr:colOff>566167</xdr:colOff>
      <xdr:row>0</xdr:row>
      <xdr:rowOff>528067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625" y="95250"/>
          <a:ext cx="432817" cy="43281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0</xdr:row>
      <xdr:rowOff>95250</xdr:rowOff>
    </xdr:from>
    <xdr:to>
      <xdr:col>11</xdr:col>
      <xdr:colOff>566167</xdr:colOff>
      <xdr:row>0</xdr:row>
      <xdr:rowOff>528067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95250"/>
          <a:ext cx="432817" cy="43281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0</xdr:row>
      <xdr:rowOff>95250</xdr:rowOff>
    </xdr:from>
    <xdr:to>
      <xdr:col>11</xdr:col>
      <xdr:colOff>566167</xdr:colOff>
      <xdr:row>0</xdr:row>
      <xdr:rowOff>528067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625" y="95250"/>
          <a:ext cx="432817" cy="4328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123825</xdr:colOff>
      <xdr:row>0</xdr:row>
      <xdr:rowOff>123825</xdr:rowOff>
    </xdr:from>
    <xdr:to>
      <xdr:col>8</xdr:col>
      <xdr:colOff>556642</xdr:colOff>
      <xdr:row>1</xdr:row>
      <xdr:rowOff>204217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0" y="123825"/>
          <a:ext cx="432817" cy="43281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0</xdr:row>
      <xdr:rowOff>95250</xdr:rowOff>
    </xdr:from>
    <xdr:to>
      <xdr:col>11</xdr:col>
      <xdr:colOff>566167</xdr:colOff>
      <xdr:row>0</xdr:row>
      <xdr:rowOff>528067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625" y="95250"/>
          <a:ext cx="432817" cy="43281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0</xdr:row>
      <xdr:rowOff>95250</xdr:rowOff>
    </xdr:from>
    <xdr:to>
      <xdr:col>11</xdr:col>
      <xdr:colOff>566167</xdr:colOff>
      <xdr:row>0</xdr:row>
      <xdr:rowOff>528067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625" y="95250"/>
          <a:ext cx="432817" cy="43281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0</xdr:row>
      <xdr:rowOff>95250</xdr:rowOff>
    </xdr:from>
    <xdr:to>
      <xdr:col>11</xdr:col>
      <xdr:colOff>566167</xdr:colOff>
      <xdr:row>0</xdr:row>
      <xdr:rowOff>528067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625" y="95250"/>
          <a:ext cx="432817" cy="43281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0</xdr:row>
      <xdr:rowOff>95250</xdr:rowOff>
    </xdr:from>
    <xdr:to>
      <xdr:col>11</xdr:col>
      <xdr:colOff>566167</xdr:colOff>
      <xdr:row>0</xdr:row>
      <xdr:rowOff>528067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625" y="95250"/>
          <a:ext cx="432817" cy="43281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0</xdr:row>
      <xdr:rowOff>95250</xdr:rowOff>
    </xdr:from>
    <xdr:to>
      <xdr:col>11</xdr:col>
      <xdr:colOff>566167</xdr:colOff>
      <xdr:row>0</xdr:row>
      <xdr:rowOff>528067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625" y="95250"/>
          <a:ext cx="432817" cy="43281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0</xdr:row>
      <xdr:rowOff>95250</xdr:rowOff>
    </xdr:from>
    <xdr:to>
      <xdr:col>11</xdr:col>
      <xdr:colOff>566167</xdr:colOff>
      <xdr:row>0</xdr:row>
      <xdr:rowOff>528067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625" y="95250"/>
          <a:ext cx="432817" cy="43281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0</xdr:row>
      <xdr:rowOff>95250</xdr:rowOff>
    </xdr:from>
    <xdr:to>
      <xdr:col>11</xdr:col>
      <xdr:colOff>566167</xdr:colOff>
      <xdr:row>0</xdr:row>
      <xdr:rowOff>528067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9625" y="95250"/>
          <a:ext cx="432817" cy="4328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0</xdr:row>
      <xdr:rowOff>66675</xdr:rowOff>
    </xdr:from>
    <xdr:to>
      <xdr:col>3</xdr:col>
      <xdr:colOff>556642</xdr:colOff>
      <xdr:row>0</xdr:row>
      <xdr:rowOff>499492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3550" y="66675"/>
          <a:ext cx="432817" cy="4328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0</xdr:row>
      <xdr:rowOff>66675</xdr:rowOff>
    </xdr:from>
    <xdr:to>
      <xdr:col>3</xdr:col>
      <xdr:colOff>566167</xdr:colOff>
      <xdr:row>0</xdr:row>
      <xdr:rowOff>499492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875" y="66675"/>
          <a:ext cx="432817" cy="4328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66675</xdr:rowOff>
    </xdr:from>
    <xdr:to>
      <xdr:col>1</xdr:col>
      <xdr:colOff>594742</xdr:colOff>
      <xdr:row>0</xdr:row>
      <xdr:rowOff>499492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675" y="66675"/>
          <a:ext cx="432817" cy="4328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2</xdr:row>
      <xdr:rowOff>104775</xdr:rowOff>
    </xdr:from>
    <xdr:to>
      <xdr:col>1</xdr:col>
      <xdr:colOff>575692</xdr:colOff>
      <xdr:row>2</xdr:row>
      <xdr:rowOff>537592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104775"/>
          <a:ext cx="432817" cy="4328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95250</xdr:rowOff>
    </xdr:from>
    <xdr:to>
      <xdr:col>1</xdr:col>
      <xdr:colOff>585217</xdr:colOff>
      <xdr:row>2</xdr:row>
      <xdr:rowOff>528067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95250"/>
          <a:ext cx="432817" cy="4328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2</xdr:row>
      <xdr:rowOff>104775</xdr:rowOff>
    </xdr:from>
    <xdr:to>
      <xdr:col>1</xdr:col>
      <xdr:colOff>556642</xdr:colOff>
      <xdr:row>2</xdr:row>
      <xdr:rowOff>537592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104775"/>
          <a:ext cx="432817" cy="4328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2</xdr:row>
      <xdr:rowOff>104775</xdr:rowOff>
    </xdr:from>
    <xdr:to>
      <xdr:col>1</xdr:col>
      <xdr:colOff>594742</xdr:colOff>
      <xdr:row>2</xdr:row>
      <xdr:rowOff>537592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104775"/>
          <a:ext cx="432817" cy="43281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9" totalsRowShown="0" headerRowDxfId="757" dataDxfId="756">
  <autoFilter ref="A1:A9" xr:uid="{00000000-0009-0000-0100-000001000000}"/>
  <tableColumns count="1">
    <tableColumn id="1" xr3:uid="{00000000-0010-0000-0000-000001000000}" name="สังกัด" dataDxfId="75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7"/>
  <sheetViews>
    <sheetView showRowColHeaders="0" tabSelected="1" workbookViewId="0">
      <selection activeCell="I2" sqref="I2:L2"/>
    </sheetView>
  </sheetViews>
  <sheetFormatPr defaultColWidth="9" defaultRowHeight="27" x14ac:dyDescent="0.9"/>
  <cols>
    <col min="1" max="1" width="14.58203125" style="12" customWidth="1"/>
    <col min="2" max="2" width="8.83203125" style="12" customWidth="1"/>
    <col min="3" max="3" width="14.58203125" style="12" customWidth="1"/>
    <col min="4" max="4" width="2.75" style="12" customWidth="1"/>
    <col min="5" max="5" width="14.58203125" style="12" customWidth="1"/>
    <col min="6" max="6" width="3" style="12" customWidth="1"/>
    <col min="7" max="7" width="10.33203125" style="14" customWidth="1"/>
    <col min="8" max="8" width="2.33203125" style="12" customWidth="1"/>
    <col min="9" max="9" width="10.08203125" style="14" customWidth="1"/>
    <col min="10" max="10" width="2.75" style="12" customWidth="1"/>
    <col min="11" max="11" width="19.08203125" style="16" bestFit="1" customWidth="1"/>
    <col min="12" max="12" width="3" style="12" customWidth="1"/>
    <col min="13" max="13" width="9.83203125" style="12" customWidth="1"/>
    <col min="14" max="14" width="2.25" style="12" customWidth="1"/>
    <col min="15" max="15" width="10.25" style="12" customWidth="1"/>
    <col min="16" max="16384" width="9" style="12"/>
  </cols>
  <sheetData>
    <row r="1" spans="1:17" ht="71" x14ac:dyDescent="2.2999999999999998">
      <c r="A1" s="73" t="s">
        <v>23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</row>
    <row r="2" spans="1:17" x14ac:dyDescent="0.9">
      <c r="A2" s="55"/>
      <c r="B2" s="55"/>
      <c r="C2" s="75" t="s">
        <v>2</v>
      </c>
      <c r="D2" s="75"/>
      <c r="E2" s="75"/>
      <c r="F2" s="75"/>
      <c r="G2" s="75"/>
      <c r="H2" s="55"/>
      <c r="I2" s="76"/>
      <c r="J2" s="76"/>
      <c r="K2" s="76"/>
      <c r="L2" s="76"/>
      <c r="M2" s="77" t="s">
        <v>44</v>
      </c>
      <c r="N2" s="77"/>
      <c r="O2" s="66">
        <v>2500</v>
      </c>
      <c r="P2" s="55"/>
      <c r="Q2" s="55"/>
    </row>
    <row r="3" spans="1:17" ht="6" customHeight="1" x14ac:dyDescent="2.2999999999999998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11"/>
    </row>
    <row r="4" spans="1:17" ht="28.5" customHeight="1" x14ac:dyDescent="2.2999999999999998">
      <c r="A4" s="34"/>
      <c r="B4" s="34"/>
      <c r="C4" s="74" t="s">
        <v>32</v>
      </c>
      <c r="D4" s="74"/>
      <c r="E4" s="74"/>
      <c r="F4" s="34"/>
      <c r="G4" s="72" t="s">
        <v>33</v>
      </c>
      <c r="H4" s="72"/>
      <c r="I4" s="72"/>
      <c r="J4" s="34"/>
      <c r="K4" s="70" t="s">
        <v>27</v>
      </c>
      <c r="L4" s="70"/>
      <c r="M4" s="70"/>
      <c r="N4" s="70"/>
      <c r="O4" s="70"/>
      <c r="P4" s="11"/>
    </row>
    <row r="5" spans="1:17" ht="6" customHeight="1" x14ac:dyDescent="0.9"/>
    <row r="6" spans="1:17" ht="27.75" customHeight="1" x14ac:dyDescent="0.9">
      <c r="C6" s="48" t="s">
        <v>1</v>
      </c>
      <c r="E6" s="48" t="s">
        <v>24</v>
      </c>
      <c r="G6" s="56" t="str">
        <f>"1 / "&amp;$O$2</f>
        <v>1 / 2500</v>
      </c>
      <c r="I6" s="56" t="str">
        <f>"2 / "&amp;$O$2</f>
        <v>2 / 2500</v>
      </c>
      <c r="K6" s="37" t="s">
        <v>28</v>
      </c>
      <c r="M6" s="71" t="str">
        <f>IF(I2&gt;0,"","ระดับคณะ")</f>
        <v>ระดับคณะ</v>
      </c>
      <c r="N6" s="71"/>
      <c r="O6" s="71"/>
    </row>
    <row r="7" spans="1:17" ht="9" customHeight="1" x14ac:dyDescent="0.9">
      <c r="I7" s="56"/>
    </row>
    <row r="8" spans="1:17" x14ac:dyDescent="0.9">
      <c r="C8" s="47" t="s">
        <v>34</v>
      </c>
      <c r="G8" s="56" t="str">
        <f xml:space="preserve"> "1 / "&amp;$O$2+1</f>
        <v>1 / 2501</v>
      </c>
      <c r="I8" s="56" t="str">
        <f>"2 / "&amp;$O$2+1</f>
        <v>2 / 2501</v>
      </c>
      <c r="K8" s="16" t="s">
        <v>27</v>
      </c>
      <c r="M8" s="56" t="str">
        <f>IF(I2&gt;0,"",G6)</f>
        <v>1 / 2500</v>
      </c>
      <c r="N8" s="57"/>
      <c r="O8" s="56" t="str">
        <f>IF(I2&gt;0,"",I6)</f>
        <v>2 / 2500</v>
      </c>
    </row>
    <row r="9" spans="1:17" ht="9" customHeight="1" x14ac:dyDescent="0.9">
      <c r="I9" s="56"/>
      <c r="M9" s="56"/>
      <c r="N9" s="57"/>
      <c r="O9" s="56"/>
    </row>
    <row r="10" spans="1:17" x14ac:dyDescent="0.9">
      <c r="C10" s="51" t="s">
        <v>31</v>
      </c>
      <c r="G10" s="56" t="str">
        <f>"1 / "&amp;$O$2+2</f>
        <v>1 / 2502</v>
      </c>
      <c r="I10" s="56" t="str">
        <f>"2 / "&amp;$O$2+2</f>
        <v>2 / 2502</v>
      </c>
      <c r="M10" s="56" t="str">
        <f>IF(I2&gt;0,"",G8)</f>
        <v>1 / 2501</v>
      </c>
      <c r="N10" s="57"/>
      <c r="O10" s="56" t="str">
        <f>IF(I2&gt;0,"",I8)</f>
        <v>2 / 2501</v>
      </c>
    </row>
    <row r="11" spans="1:17" ht="9" customHeight="1" x14ac:dyDescent="0.9">
      <c r="I11" s="56"/>
      <c r="M11" s="56"/>
      <c r="N11" s="57"/>
      <c r="O11" s="56"/>
    </row>
    <row r="12" spans="1:17" ht="28.5" customHeight="1" x14ac:dyDescent="0.9">
      <c r="G12" s="56" t="str">
        <f>"1 / "&amp;$O$2+3</f>
        <v>1 / 2503</v>
      </c>
      <c r="I12" s="56" t="str">
        <f>"2 / "&amp;$O$2+3</f>
        <v>2 / 2503</v>
      </c>
      <c r="M12" s="56" t="str">
        <f>IF(I2&gt;0,"",G10)</f>
        <v>1 / 2502</v>
      </c>
      <c r="N12" s="57"/>
      <c r="O12" s="56" t="str">
        <f>IF(I2&gt;0,"",I10)</f>
        <v>2 / 2502</v>
      </c>
    </row>
    <row r="13" spans="1:17" ht="9" customHeight="1" x14ac:dyDescent="0.9">
      <c r="I13" s="56"/>
      <c r="M13" s="56"/>
      <c r="N13" s="57"/>
      <c r="O13" s="56"/>
    </row>
    <row r="14" spans="1:17" x14ac:dyDescent="0.9">
      <c r="A14" s="69" t="s">
        <v>25</v>
      </c>
      <c r="B14" s="69"/>
      <c r="C14" s="1"/>
      <c r="G14" s="56" t="str">
        <f>"1 / "&amp;$O$2+4</f>
        <v>1 / 2504</v>
      </c>
      <c r="I14" s="56" t="str">
        <f>"2 / "&amp;$O$2+4</f>
        <v>2 / 2504</v>
      </c>
      <c r="M14" s="56" t="str">
        <f>IF(I2&gt;0,"",G12)</f>
        <v>1 / 2503</v>
      </c>
      <c r="N14" s="57"/>
      <c r="O14" s="56" t="str">
        <f>IF(I2&gt;0,"",I12)</f>
        <v>2 / 2503</v>
      </c>
    </row>
    <row r="15" spans="1:17" ht="9" customHeight="1" x14ac:dyDescent="0.9">
      <c r="I15" s="56"/>
      <c r="M15" s="56"/>
      <c r="N15" s="57"/>
      <c r="O15" s="56"/>
    </row>
    <row r="16" spans="1:17" x14ac:dyDescent="0.9">
      <c r="C16" s="38"/>
      <c r="M16" s="56" t="str">
        <f>IF(I2&gt;0,"",G14)</f>
        <v>1 / 2504</v>
      </c>
      <c r="N16" s="57"/>
      <c r="O16" s="56" t="str">
        <f>IF(I2&gt;0,"",I14)</f>
        <v>2 / 2504</v>
      </c>
    </row>
    <row r="17" ht="9" customHeight="1" x14ac:dyDescent="0.9"/>
  </sheetData>
  <sheetProtection algorithmName="SHA-512" hashValue="yiZAKaGCtCGkczmyV79aRt5b/wWzFXJO24f6rVNpBSifIJzWR0lEmkQ4nsBnu9bEncy6IKgvMqwCc7/FVG/loA==" saltValue="12pxbiPNGIyt33py62SMUw==" spinCount="100000" sheet="1" objects="1" scenarios="1" selectLockedCells="1"/>
  <mergeCells count="9">
    <mergeCell ref="A14:B14"/>
    <mergeCell ref="K4:O4"/>
    <mergeCell ref="M6:O6"/>
    <mergeCell ref="G4:I4"/>
    <mergeCell ref="A1:Q1"/>
    <mergeCell ref="C4:E4"/>
    <mergeCell ref="C2:G2"/>
    <mergeCell ref="I2:L2"/>
    <mergeCell ref="M2:N2"/>
  </mergeCells>
  <conditionalFormatting sqref="C4 G4:I4 K4:O4">
    <cfRule type="notContainsBlanks" dxfId="784" priority="31">
      <formula>LEN(TRIM(C4))&gt;0</formula>
    </cfRule>
  </conditionalFormatting>
  <conditionalFormatting sqref="M8:O16">
    <cfRule type="expression" dxfId="783" priority="1">
      <formula>$I$2&gt;0</formula>
    </cfRule>
  </conditionalFormatting>
  <pageMargins left="0.7" right="0.7" top="0.75" bottom="0.75" header="0.3" footer="0.3"/>
  <pageSetup orientation="portrait" horizontalDpi="0" verticalDpi="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" id="{F2E230F0-F7DE-4297-BD5A-92F4AEF3FCE1}">
            <xm:f>'60-1'!$A$4&gt;0</xm:f>
            <x14:dxf>
              <fill>
                <patternFill>
                  <bgColor theme="4" tint="0.79998168889431442"/>
                </patternFill>
              </fill>
            </x14:dxf>
          </x14:cfRule>
          <xm:sqref>G6</xm:sqref>
        </x14:conditionalFormatting>
        <x14:conditionalFormatting xmlns:xm="http://schemas.microsoft.com/office/excel/2006/main">
          <x14:cfRule type="expression" priority="26" id="{A157E535-68FA-4E9B-95B4-74CC8DB25E42}">
            <xm:f>data!$C$3&gt;0</xm:f>
            <x14:dxf>
              <fill>
                <patternFill>
                  <bgColor rgb="FFFFFF99"/>
                </patternFill>
              </fill>
            </x14:dxf>
          </x14:cfRule>
          <xm:sqref>E6</xm:sqref>
        </x14:conditionalFormatting>
        <x14:conditionalFormatting xmlns:xm="http://schemas.microsoft.com/office/excel/2006/main">
          <x14:cfRule type="expression" priority="25" id="{875B0343-0DB7-46B4-94D3-61892463666D}">
            <xm:f>course!$A$2&gt;0</xm:f>
            <x14:dxf>
              <font>
                <color theme="0"/>
              </font>
              <fill>
                <patternFill>
                  <bgColor rgb="FF0066FF"/>
                </patternFill>
              </fill>
            </x14:dxf>
          </x14:cfRule>
          <xm:sqref>C6</xm:sqref>
        </x14:conditionalFormatting>
        <x14:conditionalFormatting xmlns:xm="http://schemas.microsoft.com/office/excel/2006/main">
          <x14:cfRule type="expression" priority="24" id="{88E3364A-D7B1-4DC4-A488-071554D022FB}">
            <xm:f>'60-2'!$A$4&gt;0</xm:f>
            <x14:dxf>
              <fill>
                <patternFill>
                  <bgColor theme="4" tint="0.79998168889431442"/>
                </patternFill>
              </fill>
            </x14:dxf>
          </x14:cfRule>
          <xm:sqref>I6</xm:sqref>
        </x14:conditionalFormatting>
        <x14:conditionalFormatting xmlns:xm="http://schemas.microsoft.com/office/excel/2006/main">
          <x14:cfRule type="expression" priority="23" id="{CE3588A0-A4E5-42DB-906F-9E4C7C6E8F83}">
            <xm:f>'61-1'!$A$4&gt;0</xm:f>
            <x14:dxf>
              <fill>
                <patternFill>
                  <bgColor theme="5" tint="0.79998168889431442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expression" priority="22" id="{DE45D3F8-23C3-4735-96E0-9CEBDAB11CDC}">
            <xm:f>'61-2'!$A$4&gt;0</xm:f>
            <x14:dxf>
              <fill>
                <patternFill>
                  <bgColor theme="5" tint="0.79998168889431442"/>
                </patternFill>
              </fill>
            </x14:dxf>
          </x14:cfRule>
          <xm:sqref>I8</xm:sqref>
        </x14:conditionalFormatting>
        <x14:conditionalFormatting xmlns:xm="http://schemas.microsoft.com/office/excel/2006/main">
          <x14:cfRule type="expression" priority="21" id="{11C697EF-1FBD-419D-9534-0FEFD7982582}">
            <xm:f>'62-2'!$A$4&gt;0</xm:f>
            <x14:dxf>
              <fill>
                <patternFill>
                  <bgColor theme="7" tint="0.79998168889431442"/>
                </patternFill>
              </fill>
            </x14:dxf>
          </x14:cfRule>
          <xm:sqref>I10</xm:sqref>
        </x14:conditionalFormatting>
        <x14:conditionalFormatting xmlns:xm="http://schemas.microsoft.com/office/excel/2006/main">
          <x14:cfRule type="expression" priority="20" id="{C6510954-1A9A-419B-8500-DE24A3FB24A4}">
            <xm:f>'62-1'!$A$4&gt;0</xm:f>
            <x14:dxf>
              <fill>
                <patternFill>
                  <bgColor theme="7" tint="0.79998168889431442"/>
                </patternFill>
              </fill>
            </x14:dxf>
          </x14:cfRule>
          <xm:sqref>G10</xm:sqref>
        </x14:conditionalFormatting>
        <x14:conditionalFormatting xmlns:xm="http://schemas.microsoft.com/office/excel/2006/main">
          <x14:cfRule type="expression" priority="19" id="{346D7D64-0628-4DA9-BBE5-976C7FA668D2}">
            <xm:f>'63-1'!$A$4&gt;0</xm:f>
            <x14:dxf>
              <fill>
                <patternFill>
                  <bgColor theme="8" tint="0.79998168889431442"/>
                </patternFill>
              </fill>
            </x14:dxf>
          </x14:cfRule>
          <xm:sqref>G12</xm:sqref>
        </x14:conditionalFormatting>
        <x14:conditionalFormatting xmlns:xm="http://schemas.microsoft.com/office/excel/2006/main">
          <x14:cfRule type="expression" priority="18" id="{9BE64663-C706-4173-AE1F-2F10883143BA}">
            <xm:f>'63-2'!$A$4&gt;0</xm:f>
            <x14:dxf>
              <fill>
                <patternFill>
                  <bgColor theme="8" tint="0.79998168889431442"/>
                </patternFill>
              </fill>
            </x14:dxf>
          </x14:cfRule>
          <xm:sqref>I12</xm:sqref>
        </x14:conditionalFormatting>
        <x14:conditionalFormatting xmlns:xm="http://schemas.microsoft.com/office/excel/2006/main">
          <x14:cfRule type="expression" priority="17" id="{B53ADE99-28E5-49E1-B295-D51F7B6A663F}">
            <xm:f>'64-2'!$A$4&gt;0</xm:f>
            <x14:dxf>
              <fill>
                <patternFill>
                  <bgColor theme="9" tint="0.79998168889431442"/>
                </patternFill>
              </fill>
            </x14:dxf>
          </x14:cfRule>
          <xm:sqref>I14</xm:sqref>
        </x14:conditionalFormatting>
        <x14:conditionalFormatting xmlns:xm="http://schemas.microsoft.com/office/excel/2006/main">
          <x14:cfRule type="expression" priority="16" id="{754820A3-A99B-4C3D-ADCF-4764F214ADA6}">
            <xm:f>'64-1'!$A$4&gt;0</xm:f>
            <x14:dxf>
              <fill>
                <patternFill>
                  <bgColor theme="9" tint="0.79998168889431442"/>
                </patternFill>
              </fill>
            </x14:dxf>
          </x14:cfRule>
          <xm:sqref>G14</xm:sqref>
        </x14:conditionalFormatting>
        <x14:conditionalFormatting xmlns:xm="http://schemas.microsoft.com/office/excel/2006/main">
          <x14:cfRule type="expression" priority="15" id="{19DD1958-BCCC-4F77-B4EA-AC2C11F64057}">
            <xm:f>'rep1'!$B$2:$B$3&gt;0</xm:f>
            <x14:dxf>
              <fill>
                <patternFill>
                  <bgColor rgb="FFFF99FF"/>
                </patternFill>
              </fill>
            </x14:dxf>
          </x14:cfRule>
          <xm:sqref>K8</xm:sqref>
        </x14:conditionalFormatting>
        <x14:conditionalFormatting xmlns:xm="http://schemas.microsoft.com/office/excel/2006/main">
          <x14:cfRule type="expression" priority="14" id="{29D56D0A-E9A0-4879-9321-3017958D6FE2}">
            <xm:f>'60-1'!$A$4&gt;0</xm:f>
            <x14:dxf>
              <fill>
                <patternFill>
                  <bgColor theme="4" tint="0.79998168889431442"/>
                </patternFill>
              </fill>
            </x14:dxf>
          </x14:cfRule>
          <xm:sqref>M8</xm:sqref>
        </x14:conditionalFormatting>
        <x14:conditionalFormatting xmlns:xm="http://schemas.microsoft.com/office/excel/2006/main">
          <x14:cfRule type="expression" priority="13" id="{F60BE831-5B3B-4502-B554-BC90870C72A5}">
            <xm:f>'60-2'!$A$4&gt;0</xm:f>
            <x14:dxf>
              <fill>
                <patternFill>
                  <bgColor theme="4" tint="0.79998168889431442"/>
                </patternFill>
              </fill>
            </x14:dxf>
          </x14:cfRule>
          <xm:sqref>O8</xm:sqref>
        </x14:conditionalFormatting>
        <x14:conditionalFormatting xmlns:xm="http://schemas.microsoft.com/office/excel/2006/main">
          <x14:cfRule type="expression" priority="12" id="{6EE951BA-A48E-47A8-91D1-CF48B6B35A14}">
            <xm:f>'61-1'!$A$4&gt;0</xm:f>
            <x14:dxf>
              <fill>
                <patternFill>
                  <bgColor theme="5" tint="0.79998168889431442"/>
                </patternFill>
              </fill>
            </x14:dxf>
          </x14:cfRule>
          <xm:sqref>M10</xm:sqref>
        </x14:conditionalFormatting>
        <x14:conditionalFormatting xmlns:xm="http://schemas.microsoft.com/office/excel/2006/main">
          <x14:cfRule type="expression" priority="11" id="{D2E087CA-DFC2-4C18-8DDC-EE043297005F}">
            <xm:f>'61-2'!$A$4&gt;0</xm:f>
            <x14:dxf>
              <fill>
                <patternFill>
                  <bgColor theme="5" tint="0.79998168889431442"/>
                </patternFill>
              </fill>
            </x14:dxf>
          </x14:cfRule>
          <xm:sqref>O10</xm:sqref>
        </x14:conditionalFormatting>
        <x14:conditionalFormatting xmlns:xm="http://schemas.microsoft.com/office/excel/2006/main">
          <x14:cfRule type="expression" priority="10" id="{FD9F1DDF-2972-42AC-8963-3B88889D381C}">
            <xm:f>'62-2'!$A$4&gt;0</xm:f>
            <x14:dxf>
              <fill>
                <patternFill>
                  <bgColor theme="7" tint="0.79998168889431442"/>
                </patternFill>
              </fill>
            </x14:dxf>
          </x14:cfRule>
          <xm:sqref>O12</xm:sqref>
        </x14:conditionalFormatting>
        <x14:conditionalFormatting xmlns:xm="http://schemas.microsoft.com/office/excel/2006/main">
          <x14:cfRule type="expression" priority="9" id="{25416A59-5947-486C-9A64-D12849456E6A}">
            <xm:f>'62-1'!$A$4&gt;0</xm:f>
            <x14:dxf>
              <fill>
                <patternFill>
                  <bgColor theme="7" tint="0.79998168889431442"/>
                </patternFill>
              </fill>
            </x14:dxf>
          </x14:cfRule>
          <xm:sqref>M12</xm:sqref>
        </x14:conditionalFormatting>
        <x14:conditionalFormatting xmlns:xm="http://schemas.microsoft.com/office/excel/2006/main">
          <x14:cfRule type="expression" priority="8" id="{A5C5D868-7BD8-4AB7-A8DC-171F01BDEC68}">
            <xm:f>'63-1'!$A$4&gt;0</xm:f>
            <x14:dxf>
              <fill>
                <patternFill>
                  <bgColor theme="8" tint="0.79998168889431442"/>
                </patternFill>
              </fill>
            </x14:dxf>
          </x14:cfRule>
          <xm:sqref>M14</xm:sqref>
        </x14:conditionalFormatting>
        <x14:conditionalFormatting xmlns:xm="http://schemas.microsoft.com/office/excel/2006/main">
          <x14:cfRule type="expression" priority="7" id="{057B0FBE-5FB6-4F9B-854C-E04748BD190E}">
            <xm:f>'63-2'!$A$4&gt;0</xm:f>
            <x14:dxf>
              <fill>
                <patternFill>
                  <bgColor theme="8" tint="0.79998168889431442"/>
                </patternFill>
              </fill>
            </x14:dxf>
          </x14:cfRule>
          <xm:sqref>O14</xm:sqref>
        </x14:conditionalFormatting>
        <x14:conditionalFormatting xmlns:xm="http://schemas.microsoft.com/office/excel/2006/main">
          <x14:cfRule type="expression" priority="6" id="{D9F5045B-CE09-49D7-A177-34ED6E54CF38}">
            <xm:f>'64-2'!$A$4&gt;0</xm:f>
            <x14:dxf>
              <fill>
                <patternFill>
                  <bgColor theme="9" tint="0.79998168889431442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expression" priority="5" id="{36AD4A79-8657-444D-BC03-29B631D88B6B}">
            <xm:f>'64-1'!$A$4&gt;0</xm:f>
            <x14:dxf>
              <fill>
                <patternFill>
                  <bgColor theme="9" tint="0.79998168889431442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expression" priority="4" id="{FBE55787-4030-43A7-9690-EF9878AFE470}">
            <xm:f>lecturer!$B$2&gt;0</xm:f>
            <x14:dxf>
              <font>
                <color theme="0"/>
              </font>
              <fill>
                <patternFill>
                  <bgColor rgb="FF3399FF"/>
                </patternFill>
              </fill>
            </x14:dxf>
          </x14:cfRule>
          <xm:sqref>C8</xm:sqref>
        </x14:conditionalFormatting>
        <x14:conditionalFormatting xmlns:xm="http://schemas.microsoft.com/office/excel/2006/main">
          <x14:cfRule type="expression" priority="2" id="{76FD0CB4-2CBE-4130-8A0A-BA02BC95477E}">
            <xm:f>program!$A$2&gt;0</xm:f>
            <x14:dxf>
              <font>
                <color theme="0"/>
              </font>
              <fill>
                <patternFill>
                  <bgColor rgb="FF66CCFF"/>
                </patternFill>
              </fill>
            </x14:dxf>
          </x14:cfRule>
          <xm:sqref>C10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program!A2:A20</xm:f>
          </x14:formula1>
          <xm:sqref>I2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1502"/>
  <sheetViews>
    <sheetView showRowColHeaders="0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4" sqref="A4"/>
    </sheetView>
  </sheetViews>
  <sheetFormatPr defaultColWidth="12.25" defaultRowHeight="24" x14ac:dyDescent="0.8"/>
  <cols>
    <col min="1" max="1" width="12" style="6" bestFit="1" customWidth="1"/>
    <col min="2" max="2" width="40.08203125" style="1" customWidth="1"/>
    <col min="3" max="3" width="29.5" style="1" bestFit="1" customWidth="1"/>
    <col min="4" max="4" width="6.08203125" style="1" hidden="1" customWidth="1"/>
    <col min="5" max="5" width="25.5" style="4" customWidth="1"/>
    <col min="6" max="6" width="5.08203125" style="6" customWidth="1"/>
    <col min="7" max="12" width="14.25" style="7" customWidth="1"/>
    <col min="13" max="13" width="20.75" style="1" customWidth="1"/>
    <col min="14" max="16384" width="12.25" style="1"/>
  </cols>
  <sheetData>
    <row r="1" spans="1:13" s="9" customFormat="1" ht="33" x14ac:dyDescent="0.8">
      <c r="A1" s="81" t="s">
        <v>43</v>
      </c>
      <c r="B1" s="81"/>
      <c r="C1" s="81">
        <f>menu!I2</f>
        <v>0</v>
      </c>
      <c r="D1" s="81"/>
      <c r="E1" s="81"/>
      <c r="F1" s="61"/>
      <c r="G1" s="62" t="s">
        <v>8</v>
      </c>
      <c r="H1" s="63" t="str">
        <f>menu!G10</f>
        <v>1 / 2502</v>
      </c>
      <c r="I1" s="61"/>
      <c r="J1" s="61"/>
      <c r="K1" s="61"/>
      <c r="L1" s="61"/>
      <c r="M1" s="61"/>
    </row>
    <row r="2" spans="1:13" s="9" customFormat="1" ht="33" x14ac:dyDescent="1.1000000000000001">
      <c r="A2" s="82" t="s">
        <v>42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s="17" customFormat="1" ht="48" customHeight="1" x14ac:dyDescent="0.3">
      <c r="A3" s="17" t="s">
        <v>0</v>
      </c>
      <c r="B3" s="17" t="s">
        <v>1</v>
      </c>
      <c r="C3" s="17" t="s">
        <v>2</v>
      </c>
      <c r="D3" s="17" t="s">
        <v>45</v>
      </c>
      <c r="E3" s="17" t="s">
        <v>9</v>
      </c>
      <c r="F3" s="17" t="s">
        <v>22</v>
      </c>
      <c r="G3" s="18" t="s">
        <v>10</v>
      </c>
      <c r="H3" s="18" t="s">
        <v>11</v>
      </c>
      <c r="I3" s="18" t="s">
        <v>12</v>
      </c>
      <c r="J3" s="18" t="s">
        <v>13</v>
      </c>
      <c r="K3" s="18" t="s">
        <v>14</v>
      </c>
      <c r="L3" s="18" t="s">
        <v>15</v>
      </c>
      <c r="M3" s="17" t="s">
        <v>39</v>
      </c>
    </row>
    <row r="4" spans="1:13" x14ac:dyDescent="0.8">
      <c r="A4" s="5"/>
      <c r="B4" s="2" t="str">
        <f t="shared" ref="B4:B67" si="0">IF(A4=0,"",VLOOKUP(A4,coursevl,2,FALSE))</f>
        <v/>
      </c>
      <c r="C4" s="2" t="str">
        <f t="shared" ref="C4:C67" si="1">IF(A4=0,"",VLOOKUP(A4,coursevl,3,FALSE))</f>
        <v/>
      </c>
      <c r="D4" s="67" t="str">
        <f>IF(A4="","",1/COUNTIFS($B$4:$B$1402,B4,$C$4:$C$1402,C4))</f>
        <v/>
      </c>
      <c r="E4" s="3"/>
      <c r="F4" s="5"/>
      <c r="G4" s="8"/>
      <c r="H4" s="8"/>
      <c r="I4" s="8"/>
      <c r="J4" s="8"/>
      <c r="K4" s="8"/>
      <c r="L4" s="8"/>
      <c r="M4" s="3"/>
    </row>
    <row r="5" spans="1:13" x14ac:dyDescent="0.8">
      <c r="A5" s="5"/>
      <c r="B5" s="2" t="str">
        <f t="shared" si="0"/>
        <v/>
      </c>
      <c r="C5" s="2" t="str">
        <f t="shared" si="1"/>
        <v/>
      </c>
      <c r="D5" s="67" t="str">
        <f t="shared" ref="D5:D68" si="2">IF(A5="","",1/COUNTIFS($B$4:$B$1402,B5,$C$4:$C$1402,C5))</f>
        <v/>
      </c>
      <c r="E5" s="3"/>
      <c r="F5" s="5"/>
      <c r="G5" s="8"/>
      <c r="H5" s="8"/>
      <c r="I5" s="8"/>
      <c r="J5" s="8"/>
      <c r="K5" s="8"/>
      <c r="L5" s="8"/>
      <c r="M5" s="3"/>
    </row>
    <row r="6" spans="1:13" x14ac:dyDescent="0.8">
      <c r="A6" s="5"/>
      <c r="B6" s="2" t="str">
        <f t="shared" si="0"/>
        <v/>
      </c>
      <c r="C6" s="2" t="str">
        <f t="shared" si="1"/>
        <v/>
      </c>
      <c r="D6" s="67" t="str">
        <f t="shared" si="2"/>
        <v/>
      </c>
      <c r="E6" s="3"/>
      <c r="F6" s="5"/>
      <c r="G6" s="8"/>
      <c r="H6" s="8"/>
      <c r="I6" s="8"/>
      <c r="J6" s="8"/>
      <c r="K6" s="8"/>
      <c r="L6" s="8"/>
      <c r="M6" s="3"/>
    </row>
    <row r="7" spans="1:13" x14ac:dyDescent="0.8">
      <c r="A7" s="5"/>
      <c r="B7" s="2" t="str">
        <f t="shared" si="0"/>
        <v/>
      </c>
      <c r="C7" s="2" t="str">
        <f t="shared" si="1"/>
        <v/>
      </c>
      <c r="D7" s="67" t="str">
        <f t="shared" si="2"/>
        <v/>
      </c>
      <c r="E7" s="3"/>
      <c r="F7" s="5"/>
      <c r="G7" s="8"/>
      <c r="H7" s="8"/>
      <c r="I7" s="8"/>
      <c r="J7" s="8"/>
      <c r="K7" s="8"/>
      <c r="L7" s="8"/>
      <c r="M7" s="3"/>
    </row>
    <row r="8" spans="1:13" x14ac:dyDescent="0.8">
      <c r="A8" s="5"/>
      <c r="B8" s="2" t="str">
        <f t="shared" si="0"/>
        <v/>
      </c>
      <c r="C8" s="2" t="str">
        <f t="shared" si="1"/>
        <v/>
      </c>
      <c r="D8" s="67" t="str">
        <f t="shared" si="2"/>
        <v/>
      </c>
      <c r="E8" s="3"/>
      <c r="F8" s="5"/>
      <c r="G8" s="8"/>
      <c r="H8" s="8"/>
      <c r="I8" s="8"/>
      <c r="J8" s="8"/>
      <c r="K8" s="8"/>
      <c r="L8" s="8"/>
      <c r="M8" s="3"/>
    </row>
    <row r="9" spans="1:13" x14ac:dyDescent="0.8">
      <c r="A9" s="5"/>
      <c r="B9" s="2" t="str">
        <f t="shared" si="0"/>
        <v/>
      </c>
      <c r="C9" s="2" t="str">
        <f t="shared" si="1"/>
        <v/>
      </c>
      <c r="D9" s="67" t="str">
        <f t="shared" si="2"/>
        <v/>
      </c>
      <c r="E9" s="3"/>
      <c r="F9" s="5"/>
      <c r="G9" s="8"/>
      <c r="H9" s="8"/>
      <c r="I9" s="8"/>
      <c r="J9" s="8"/>
      <c r="K9" s="8"/>
      <c r="L9" s="8"/>
      <c r="M9" s="3"/>
    </row>
    <row r="10" spans="1:13" x14ac:dyDescent="0.8">
      <c r="A10" s="5"/>
      <c r="B10" s="2" t="str">
        <f t="shared" si="0"/>
        <v/>
      </c>
      <c r="C10" s="2" t="str">
        <f t="shared" si="1"/>
        <v/>
      </c>
      <c r="D10" s="67" t="str">
        <f t="shared" si="2"/>
        <v/>
      </c>
      <c r="E10" s="3"/>
      <c r="F10" s="5"/>
      <c r="G10" s="8"/>
      <c r="H10" s="8"/>
      <c r="I10" s="8"/>
      <c r="J10" s="8"/>
      <c r="K10" s="8"/>
      <c r="L10" s="8"/>
      <c r="M10" s="3"/>
    </row>
    <row r="11" spans="1:13" x14ac:dyDescent="0.8">
      <c r="A11" s="5"/>
      <c r="B11" s="2" t="str">
        <f t="shared" si="0"/>
        <v/>
      </c>
      <c r="C11" s="2" t="str">
        <f t="shared" si="1"/>
        <v/>
      </c>
      <c r="D11" s="67" t="str">
        <f t="shared" si="2"/>
        <v/>
      </c>
      <c r="E11" s="3"/>
      <c r="F11" s="5"/>
      <c r="G11" s="8"/>
      <c r="H11" s="8"/>
      <c r="I11" s="8"/>
      <c r="J11" s="8"/>
      <c r="K11" s="8"/>
      <c r="L11" s="8"/>
      <c r="M11" s="3"/>
    </row>
    <row r="12" spans="1:13" x14ac:dyDescent="0.8">
      <c r="A12" s="5"/>
      <c r="B12" s="2" t="str">
        <f t="shared" si="0"/>
        <v/>
      </c>
      <c r="C12" s="2" t="str">
        <f t="shared" si="1"/>
        <v/>
      </c>
      <c r="D12" s="67" t="str">
        <f t="shared" si="2"/>
        <v/>
      </c>
      <c r="E12" s="3"/>
      <c r="F12" s="5"/>
      <c r="G12" s="8"/>
      <c r="H12" s="8"/>
      <c r="I12" s="8"/>
      <c r="J12" s="8"/>
      <c r="K12" s="8"/>
      <c r="L12" s="8"/>
      <c r="M12" s="3"/>
    </row>
    <row r="13" spans="1:13" x14ac:dyDescent="0.8">
      <c r="A13" s="5"/>
      <c r="B13" s="2" t="str">
        <f t="shared" si="0"/>
        <v/>
      </c>
      <c r="C13" s="2" t="str">
        <f t="shared" si="1"/>
        <v/>
      </c>
      <c r="D13" s="67" t="str">
        <f t="shared" si="2"/>
        <v/>
      </c>
      <c r="E13" s="3"/>
      <c r="F13" s="5"/>
      <c r="G13" s="8"/>
      <c r="H13" s="8"/>
      <c r="I13" s="8"/>
      <c r="J13" s="8"/>
      <c r="K13" s="8"/>
      <c r="L13" s="8"/>
      <c r="M13" s="3"/>
    </row>
    <row r="14" spans="1:13" x14ac:dyDescent="0.8">
      <c r="A14" s="5"/>
      <c r="B14" s="2" t="str">
        <f t="shared" si="0"/>
        <v/>
      </c>
      <c r="C14" s="2" t="str">
        <f t="shared" si="1"/>
        <v/>
      </c>
      <c r="D14" s="67" t="str">
        <f t="shared" si="2"/>
        <v/>
      </c>
      <c r="E14" s="3"/>
      <c r="F14" s="5"/>
      <c r="G14" s="8"/>
      <c r="H14" s="8"/>
      <c r="I14" s="8"/>
      <c r="J14" s="8"/>
      <c r="K14" s="8"/>
      <c r="L14" s="8"/>
      <c r="M14" s="3"/>
    </row>
    <row r="15" spans="1:13" x14ac:dyDescent="0.8">
      <c r="A15" s="5"/>
      <c r="B15" s="2" t="str">
        <f t="shared" si="0"/>
        <v/>
      </c>
      <c r="C15" s="2" t="str">
        <f t="shared" si="1"/>
        <v/>
      </c>
      <c r="D15" s="67" t="str">
        <f t="shared" si="2"/>
        <v/>
      </c>
      <c r="E15" s="3"/>
      <c r="F15" s="5"/>
      <c r="G15" s="8"/>
      <c r="H15" s="8"/>
      <c r="I15" s="8"/>
      <c r="J15" s="8"/>
      <c r="K15" s="8"/>
      <c r="L15" s="8"/>
      <c r="M15" s="3"/>
    </row>
    <row r="16" spans="1:13" x14ac:dyDescent="0.8">
      <c r="A16" s="5"/>
      <c r="B16" s="2" t="str">
        <f t="shared" si="0"/>
        <v/>
      </c>
      <c r="C16" s="2" t="str">
        <f t="shared" si="1"/>
        <v/>
      </c>
      <c r="D16" s="67" t="str">
        <f t="shared" si="2"/>
        <v/>
      </c>
      <c r="E16" s="3"/>
      <c r="F16" s="5"/>
      <c r="G16" s="8"/>
      <c r="H16" s="8"/>
      <c r="I16" s="8"/>
      <c r="J16" s="8"/>
      <c r="K16" s="8"/>
      <c r="L16" s="8"/>
      <c r="M16" s="3"/>
    </row>
    <row r="17" spans="1:13" x14ac:dyDescent="0.8">
      <c r="A17" s="5"/>
      <c r="B17" s="2" t="str">
        <f t="shared" si="0"/>
        <v/>
      </c>
      <c r="C17" s="2" t="str">
        <f t="shared" si="1"/>
        <v/>
      </c>
      <c r="D17" s="67" t="str">
        <f t="shared" si="2"/>
        <v/>
      </c>
      <c r="E17" s="3"/>
      <c r="F17" s="5"/>
      <c r="G17" s="8"/>
      <c r="H17" s="8"/>
      <c r="I17" s="8"/>
      <c r="J17" s="8"/>
      <c r="K17" s="8"/>
      <c r="L17" s="8"/>
      <c r="M17" s="3"/>
    </row>
    <row r="18" spans="1:13" x14ac:dyDescent="0.8">
      <c r="A18" s="5"/>
      <c r="B18" s="2" t="str">
        <f t="shared" si="0"/>
        <v/>
      </c>
      <c r="C18" s="2" t="str">
        <f t="shared" si="1"/>
        <v/>
      </c>
      <c r="D18" s="67" t="str">
        <f t="shared" si="2"/>
        <v/>
      </c>
      <c r="E18" s="3"/>
      <c r="F18" s="5"/>
      <c r="G18" s="8"/>
      <c r="H18" s="8"/>
      <c r="I18" s="8"/>
      <c r="J18" s="8"/>
      <c r="K18" s="8"/>
      <c r="L18" s="8"/>
      <c r="M18" s="3"/>
    </row>
    <row r="19" spans="1:13" x14ac:dyDescent="0.8">
      <c r="A19" s="5"/>
      <c r="B19" s="2" t="str">
        <f t="shared" si="0"/>
        <v/>
      </c>
      <c r="C19" s="2" t="str">
        <f t="shared" si="1"/>
        <v/>
      </c>
      <c r="D19" s="67" t="str">
        <f t="shared" si="2"/>
        <v/>
      </c>
      <c r="E19" s="3"/>
      <c r="F19" s="5"/>
      <c r="G19" s="8"/>
      <c r="H19" s="8"/>
      <c r="I19" s="8"/>
      <c r="J19" s="8"/>
      <c r="K19" s="8"/>
      <c r="L19" s="8"/>
      <c r="M19" s="3"/>
    </row>
    <row r="20" spans="1:13" x14ac:dyDescent="0.8">
      <c r="A20" s="5"/>
      <c r="B20" s="2" t="str">
        <f t="shared" si="0"/>
        <v/>
      </c>
      <c r="C20" s="2" t="str">
        <f t="shared" si="1"/>
        <v/>
      </c>
      <c r="D20" s="67" t="str">
        <f t="shared" si="2"/>
        <v/>
      </c>
      <c r="E20" s="3"/>
      <c r="F20" s="5"/>
      <c r="G20" s="8"/>
      <c r="H20" s="8"/>
      <c r="I20" s="8"/>
      <c r="J20" s="8"/>
      <c r="K20" s="8"/>
      <c r="L20" s="8"/>
      <c r="M20" s="3"/>
    </row>
    <row r="21" spans="1:13" x14ac:dyDescent="0.8">
      <c r="A21" s="5"/>
      <c r="B21" s="2" t="str">
        <f t="shared" si="0"/>
        <v/>
      </c>
      <c r="C21" s="2" t="str">
        <f t="shared" si="1"/>
        <v/>
      </c>
      <c r="D21" s="67" t="str">
        <f t="shared" si="2"/>
        <v/>
      </c>
      <c r="E21" s="3"/>
      <c r="F21" s="5"/>
      <c r="G21" s="8"/>
      <c r="H21" s="8"/>
      <c r="I21" s="8"/>
      <c r="J21" s="8"/>
      <c r="K21" s="8"/>
      <c r="L21" s="8"/>
      <c r="M21" s="3"/>
    </row>
    <row r="22" spans="1:13" x14ac:dyDescent="0.8">
      <c r="A22" s="5"/>
      <c r="B22" s="2" t="str">
        <f t="shared" si="0"/>
        <v/>
      </c>
      <c r="C22" s="2" t="str">
        <f t="shared" si="1"/>
        <v/>
      </c>
      <c r="D22" s="67" t="str">
        <f t="shared" si="2"/>
        <v/>
      </c>
      <c r="E22" s="3"/>
      <c r="F22" s="5"/>
      <c r="G22" s="8"/>
      <c r="H22" s="8"/>
      <c r="I22" s="8"/>
      <c r="J22" s="8"/>
      <c r="K22" s="8"/>
      <c r="L22" s="8"/>
      <c r="M22" s="3"/>
    </row>
    <row r="23" spans="1:13" x14ac:dyDescent="0.8">
      <c r="A23" s="5"/>
      <c r="B23" s="2" t="str">
        <f t="shared" si="0"/>
        <v/>
      </c>
      <c r="C23" s="2" t="str">
        <f t="shared" si="1"/>
        <v/>
      </c>
      <c r="D23" s="67" t="str">
        <f t="shared" si="2"/>
        <v/>
      </c>
      <c r="E23" s="3"/>
      <c r="F23" s="5"/>
      <c r="G23" s="8"/>
      <c r="H23" s="8"/>
      <c r="I23" s="8"/>
      <c r="J23" s="8"/>
      <c r="K23" s="8"/>
      <c r="L23" s="8"/>
      <c r="M23" s="3"/>
    </row>
    <row r="24" spans="1:13" x14ac:dyDescent="0.8">
      <c r="A24" s="5"/>
      <c r="B24" s="2" t="str">
        <f t="shared" si="0"/>
        <v/>
      </c>
      <c r="C24" s="2" t="str">
        <f t="shared" si="1"/>
        <v/>
      </c>
      <c r="D24" s="67" t="str">
        <f t="shared" si="2"/>
        <v/>
      </c>
      <c r="E24" s="3"/>
      <c r="F24" s="5"/>
      <c r="G24" s="8"/>
      <c r="H24" s="8"/>
      <c r="I24" s="8"/>
      <c r="J24" s="8"/>
      <c r="K24" s="8"/>
      <c r="L24" s="8"/>
      <c r="M24" s="3"/>
    </row>
    <row r="25" spans="1:13" x14ac:dyDescent="0.8">
      <c r="A25" s="5"/>
      <c r="B25" s="2" t="str">
        <f t="shared" si="0"/>
        <v/>
      </c>
      <c r="C25" s="2" t="str">
        <f t="shared" si="1"/>
        <v/>
      </c>
      <c r="D25" s="67" t="str">
        <f t="shared" si="2"/>
        <v/>
      </c>
      <c r="E25" s="3"/>
      <c r="F25" s="5"/>
      <c r="G25" s="8"/>
      <c r="H25" s="8"/>
      <c r="I25" s="8"/>
      <c r="J25" s="8"/>
      <c r="K25" s="8"/>
      <c r="L25" s="8"/>
      <c r="M25" s="3"/>
    </row>
    <row r="26" spans="1:13" x14ac:dyDescent="0.8">
      <c r="A26" s="5"/>
      <c r="B26" s="2" t="str">
        <f t="shared" si="0"/>
        <v/>
      </c>
      <c r="C26" s="2" t="str">
        <f t="shared" si="1"/>
        <v/>
      </c>
      <c r="D26" s="67" t="str">
        <f t="shared" si="2"/>
        <v/>
      </c>
      <c r="E26" s="3"/>
      <c r="F26" s="5"/>
      <c r="G26" s="8"/>
      <c r="H26" s="8"/>
      <c r="I26" s="8"/>
      <c r="J26" s="8"/>
      <c r="K26" s="8"/>
      <c r="L26" s="8"/>
      <c r="M26" s="3"/>
    </row>
    <row r="27" spans="1:13" x14ac:dyDescent="0.8">
      <c r="A27" s="5"/>
      <c r="B27" s="2" t="str">
        <f t="shared" si="0"/>
        <v/>
      </c>
      <c r="C27" s="2" t="str">
        <f t="shared" si="1"/>
        <v/>
      </c>
      <c r="D27" s="67" t="str">
        <f t="shared" si="2"/>
        <v/>
      </c>
      <c r="E27" s="3"/>
      <c r="F27" s="5"/>
      <c r="G27" s="8"/>
      <c r="H27" s="8"/>
      <c r="I27" s="8"/>
      <c r="J27" s="8"/>
      <c r="K27" s="8"/>
      <c r="L27" s="8"/>
      <c r="M27" s="3"/>
    </row>
    <row r="28" spans="1:13" x14ac:dyDescent="0.8">
      <c r="A28" s="5"/>
      <c r="B28" s="2" t="str">
        <f t="shared" si="0"/>
        <v/>
      </c>
      <c r="C28" s="2" t="str">
        <f t="shared" si="1"/>
        <v/>
      </c>
      <c r="D28" s="67" t="str">
        <f t="shared" si="2"/>
        <v/>
      </c>
      <c r="E28" s="3"/>
      <c r="F28" s="5"/>
      <c r="G28" s="8"/>
      <c r="H28" s="8"/>
      <c r="I28" s="8"/>
      <c r="J28" s="8"/>
      <c r="K28" s="8"/>
      <c r="L28" s="8"/>
      <c r="M28" s="3"/>
    </row>
    <row r="29" spans="1:13" x14ac:dyDescent="0.8">
      <c r="A29" s="5"/>
      <c r="B29" s="2" t="str">
        <f t="shared" si="0"/>
        <v/>
      </c>
      <c r="C29" s="2" t="str">
        <f t="shared" si="1"/>
        <v/>
      </c>
      <c r="D29" s="67" t="str">
        <f t="shared" si="2"/>
        <v/>
      </c>
      <c r="E29" s="3"/>
      <c r="F29" s="5"/>
      <c r="G29" s="8"/>
      <c r="H29" s="8"/>
      <c r="I29" s="8"/>
      <c r="J29" s="8"/>
      <c r="K29" s="8"/>
      <c r="L29" s="8"/>
      <c r="M29" s="3"/>
    </row>
    <row r="30" spans="1:13" x14ac:dyDescent="0.8">
      <c r="A30" s="5"/>
      <c r="B30" s="2" t="str">
        <f t="shared" si="0"/>
        <v/>
      </c>
      <c r="C30" s="2" t="str">
        <f t="shared" si="1"/>
        <v/>
      </c>
      <c r="D30" s="67" t="str">
        <f t="shared" si="2"/>
        <v/>
      </c>
      <c r="E30" s="3"/>
      <c r="F30" s="5"/>
      <c r="G30" s="8"/>
      <c r="H30" s="8"/>
      <c r="I30" s="8"/>
      <c r="J30" s="8"/>
      <c r="K30" s="8"/>
      <c r="L30" s="8"/>
      <c r="M30" s="3"/>
    </row>
    <row r="31" spans="1:13" x14ac:dyDescent="0.8">
      <c r="A31" s="5"/>
      <c r="B31" s="2" t="str">
        <f t="shared" si="0"/>
        <v/>
      </c>
      <c r="C31" s="2" t="str">
        <f t="shared" si="1"/>
        <v/>
      </c>
      <c r="D31" s="67" t="str">
        <f t="shared" si="2"/>
        <v/>
      </c>
      <c r="E31" s="3"/>
      <c r="F31" s="5"/>
      <c r="G31" s="8"/>
      <c r="H31" s="8"/>
      <c r="I31" s="8"/>
      <c r="J31" s="8"/>
      <c r="K31" s="8"/>
      <c r="L31" s="8"/>
      <c r="M31" s="3"/>
    </row>
    <row r="32" spans="1:13" x14ac:dyDescent="0.8">
      <c r="A32" s="5"/>
      <c r="B32" s="2" t="str">
        <f t="shared" si="0"/>
        <v/>
      </c>
      <c r="C32" s="2" t="str">
        <f t="shared" si="1"/>
        <v/>
      </c>
      <c r="D32" s="67" t="str">
        <f t="shared" si="2"/>
        <v/>
      </c>
      <c r="E32" s="3"/>
      <c r="F32" s="5"/>
      <c r="G32" s="8"/>
      <c r="H32" s="8"/>
      <c r="I32" s="8"/>
      <c r="J32" s="8"/>
      <c r="K32" s="8"/>
      <c r="L32" s="8"/>
      <c r="M32" s="3"/>
    </row>
    <row r="33" spans="1:13" x14ac:dyDescent="0.8">
      <c r="A33" s="5"/>
      <c r="B33" s="2" t="str">
        <f t="shared" si="0"/>
        <v/>
      </c>
      <c r="C33" s="2" t="str">
        <f t="shared" si="1"/>
        <v/>
      </c>
      <c r="D33" s="67" t="str">
        <f t="shared" si="2"/>
        <v/>
      </c>
      <c r="E33" s="3"/>
      <c r="F33" s="5"/>
      <c r="G33" s="8"/>
      <c r="H33" s="8"/>
      <c r="I33" s="8"/>
      <c r="J33" s="8"/>
      <c r="K33" s="8"/>
      <c r="L33" s="8"/>
      <c r="M33" s="3"/>
    </row>
    <row r="34" spans="1:13" x14ac:dyDescent="0.8">
      <c r="A34" s="5"/>
      <c r="B34" s="2" t="str">
        <f t="shared" si="0"/>
        <v/>
      </c>
      <c r="C34" s="2" t="str">
        <f t="shared" si="1"/>
        <v/>
      </c>
      <c r="D34" s="67" t="str">
        <f t="shared" si="2"/>
        <v/>
      </c>
      <c r="E34" s="3"/>
      <c r="F34" s="5"/>
      <c r="G34" s="8"/>
      <c r="H34" s="8"/>
      <c r="I34" s="8"/>
      <c r="J34" s="8"/>
      <c r="K34" s="8"/>
      <c r="L34" s="8"/>
      <c r="M34" s="3"/>
    </row>
    <row r="35" spans="1:13" x14ac:dyDescent="0.8">
      <c r="A35" s="5"/>
      <c r="B35" s="2" t="str">
        <f t="shared" si="0"/>
        <v/>
      </c>
      <c r="C35" s="2" t="str">
        <f t="shared" si="1"/>
        <v/>
      </c>
      <c r="D35" s="67" t="str">
        <f t="shared" si="2"/>
        <v/>
      </c>
      <c r="E35" s="3"/>
      <c r="F35" s="5"/>
      <c r="G35" s="8"/>
      <c r="H35" s="8"/>
      <c r="I35" s="8"/>
      <c r="J35" s="8"/>
      <c r="K35" s="8"/>
      <c r="L35" s="8"/>
      <c r="M35" s="3"/>
    </row>
    <row r="36" spans="1:13" x14ac:dyDescent="0.8">
      <c r="A36" s="5"/>
      <c r="B36" s="2" t="str">
        <f t="shared" si="0"/>
        <v/>
      </c>
      <c r="C36" s="2" t="str">
        <f t="shared" si="1"/>
        <v/>
      </c>
      <c r="D36" s="67" t="str">
        <f t="shared" si="2"/>
        <v/>
      </c>
      <c r="E36" s="3"/>
      <c r="F36" s="5"/>
      <c r="G36" s="8"/>
      <c r="H36" s="8"/>
      <c r="I36" s="8"/>
      <c r="J36" s="8"/>
      <c r="K36" s="8"/>
      <c r="L36" s="8"/>
      <c r="M36" s="3"/>
    </row>
    <row r="37" spans="1:13" x14ac:dyDescent="0.8">
      <c r="A37" s="5"/>
      <c r="B37" s="2" t="str">
        <f t="shared" si="0"/>
        <v/>
      </c>
      <c r="C37" s="2" t="str">
        <f t="shared" si="1"/>
        <v/>
      </c>
      <c r="D37" s="67" t="str">
        <f t="shared" si="2"/>
        <v/>
      </c>
      <c r="E37" s="3"/>
      <c r="F37" s="5"/>
      <c r="G37" s="8"/>
      <c r="H37" s="8"/>
      <c r="I37" s="8"/>
      <c r="J37" s="8"/>
      <c r="K37" s="8"/>
      <c r="L37" s="8"/>
      <c r="M37" s="3"/>
    </row>
    <row r="38" spans="1:13" x14ac:dyDescent="0.8">
      <c r="A38" s="5"/>
      <c r="B38" s="2" t="str">
        <f t="shared" si="0"/>
        <v/>
      </c>
      <c r="C38" s="2" t="str">
        <f t="shared" si="1"/>
        <v/>
      </c>
      <c r="D38" s="67" t="str">
        <f t="shared" si="2"/>
        <v/>
      </c>
      <c r="E38" s="3"/>
      <c r="F38" s="5"/>
      <c r="G38" s="8"/>
      <c r="H38" s="8"/>
      <c r="I38" s="8"/>
      <c r="J38" s="8"/>
      <c r="K38" s="8"/>
      <c r="L38" s="8"/>
      <c r="M38" s="3"/>
    </row>
    <row r="39" spans="1:13" x14ac:dyDescent="0.8">
      <c r="A39" s="5"/>
      <c r="B39" s="2" t="str">
        <f t="shared" si="0"/>
        <v/>
      </c>
      <c r="C39" s="2" t="str">
        <f t="shared" si="1"/>
        <v/>
      </c>
      <c r="D39" s="67" t="str">
        <f t="shared" si="2"/>
        <v/>
      </c>
      <c r="E39" s="3"/>
      <c r="F39" s="5"/>
      <c r="G39" s="8"/>
      <c r="H39" s="8"/>
      <c r="I39" s="8"/>
      <c r="J39" s="8"/>
      <c r="K39" s="8"/>
      <c r="L39" s="8"/>
      <c r="M39" s="3"/>
    </row>
    <row r="40" spans="1:13" x14ac:dyDescent="0.8">
      <c r="A40" s="5"/>
      <c r="B40" s="2" t="str">
        <f t="shared" si="0"/>
        <v/>
      </c>
      <c r="C40" s="2" t="str">
        <f t="shared" si="1"/>
        <v/>
      </c>
      <c r="D40" s="67" t="str">
        <f t="shared" si="2"/>
        <v/>
      </c>
      <c r="E40" s="3"/>
      <c r="F40" s="5"/>
      <c r="G40" s="8"/>
      <c r="H40" s="8"/>
      <c r="I40" s="8"/>
      <c r="J40" s="8"/>
      <c r="K40" s="8"/>
      <c r="L40" s="8"/>
      <c r="M40" s="3"/>
    </row>
    <row r="41" spans="1:13" x14ac:dyDescent="0.8">
      <c r="A41" s="5"/>
      <c r="B41" s="2" t="str">
        <f t="shared" si="0"/>
        <v/>
      </c>
      <c r="C41" s="2" t="str">
        <f t="shared" si="1"/>
        <v/>
      </c>
      <c r="D41" s="67" t="str">
        <f t="shared" si="2"/>
        <v/>
      </c>
      <c r="E41" s="3"/>
      <c r="F41" s="5"/>
      <c r="G41" s="8"/>
      <c r="H41" s="8"/>
      <c r="I41" s="8"/>
      <c r="J41" s="8"/>
      <c r="K41" s="8"/>
      <c r="L41" s="8"/>
      <c r="M41" s="3"/>
    </row>
    <row r="42" spans="1:13" x14ac:dyDescent="0.8">
      <c r="A42" s="5"/>
      <c r="B42" s="2" t="str">
        <f t="shared" si="0"/>
        <v/>
      </c>
      <c r="C42" s="2" t="str">
        <f t="shared" si="1"/>
        <v/>
      </c>
      <c r="D42" s="67" t="str">
        <f t="shared" si="2"/>
        <v/>
      </c>
      <c r="E42" s="3"/>
      <c r="F42" s="5"/>
      <c r="G42" s="8"/>
      <c r="H42" s="8"/>
      <c r="I42" s="8"/>
      <c r="J42" s="8"/>
      <c r="K42" s="8"/>
      <c r="L42" s="8"/>
      <c r="M42" s="3"/>
    </row>
    <row r="43" spans="1:13" x14ac:dyDescent="0.8">
      <c r="A43" s="5"/>
      <c r="B43" s="2" t="str">
        <f t="shared" si="0"/>
        <v/>
      </c>
      <c r="C43" s="2" t="str">
        <f t="shared" si="1"/>
        <v/>
      </c>
      <c r="D43" s="67" t="str">
        <f t="shared" si="2"/>
        <v/>
      </c>
      <c r="E43" s="3"/>
      <c r="F43" s="5"/>
      <c r="G43" s="8"/>
      <c r="H43" s="8"/>
      <c r="I43" s="8"/>
      <c r="J43" s="8"/>
      <c r="K43" s="8"/>
      <c r="L43" s="8"/>
      <c r="M43" s="3"/>
    </row>
    <row r="44" spans="1:13" x14ac:dyDescent="0.8">
      <c r="A44" s="5"/>
      <c r="B44" s="2" t="str">
        <f t="shared" si="0"/>
        <v/>
      </c>
      <c r="C44" s="2" t="str">
        <f t="shared" si="1"/>
        <v/>
      </c>
      <c r="D44" s="67" t="str">
        <f t="shared" si="2"/>
        <v/>
      </c>
      <c r="E44" s="3"/>
      <c r="F44" s="5"/>
      <c r="G44" s="8"/>
      <c r="H44" s="8"/>
      <c r="I44" s="8"/>
      <c r="J44" s="8"/>
      <c r="K44" s="8"/>
      <c r="L44" s="8"/>
      <c r="M44" s="3"/>
    </row>
    <row r="45" spans="1:13" x14ac:dyDescent="0.8">
      <c r="A45" s="5"/>
      <c r="B45" s="2" t="str">
        <f t="shared" si="0"/>
        <v/>
      </c>
      <c r="C45" s="2" t="str">
        <f t="shared" si="1"/>
        <v/>
      </c>
      <c r="D45" s="67" t="str">
        <f t="shared" si="2"/>
        <v/>
      </c>
      <c r="E45" s="3"/>
      <c r="F45" s="5"/>
      <c r="G45" s="8"/>
      <c r="H45" s="8"/>
      <c r="I45" s="8"/>
      <c r="J45" s="8"/>
      <c r="K45" s="8"/>
      <c r="L45" s="8"/>
      <c r="M45" s="3"/>
    </row>
    <row r="46" spans="1:13" x14ac:dyDescent="0.8">
      <c r="A46" s="5"/>
      <c r="B46" s="2" t="str">
        <f t="shared" si="0"/>
        <v/>
      </c>
      <c r="C46" s="2" t="str">
        <f t="shared" si="1"/>
        <v/>
      </c>
      <c r="D46" s="67" t="str">
        <f t="shared" si="2"/>
        <v/>
      </c>
      <c r="E46" s="3"/>
      <c r="F46" s="5"/>
      <c r="G46" s="8"/>
      <c r="H46" s="8"/>
      <c r="I46" s="8"/>
      <c r="J46" s="8"/>
      <c r="K46" s="8"/>
      <c r="L46" s="8"/>
      <c r="M46" s="3"/>
    </row>
    <row r="47" spans="1:13" x14ac:dyDescent="0.8">
      <c r="A47" s="5"/>
      <c r="B47" s="2" t="str">
        <f t="shared" si="0"/>
        <v/>
      </c>
      <c r="C47" s="2" t="str">
        <f t="shared" si="1"/>
        <v/>
      </c>
      <c r="D47" s="67" t="str">
        <f t="shared" si="2"/>
        <v/>
      </c>
      <c r="E47" s="3"/>
      <c r="F47" s="5"/>
      <c r="G47" s="8"/>
      <c r="H47" s="8"/>
      <c r="I47" s="8"/>
      <c r="J47" s="8"/>
      <c r="K47" s="8"/>
      <c r="L47" s="8"/>
      <c r="M47" s="3"/>
    </row>
    <row r="48" spans="1:13" x14ac:dyDescent="0.8">
      <c r="A48" s="5"/>
      <c r="B48" s="2" t="str">
        <f t="shared" si="0"/>
        <v/>
      </c>
      <c r="C48" s="2" t="str">
        <f t="shared" si="1"/>
        <v/>
      </c>
      <c r="D48" s="67" t="str">
        <f t="shared" si="2"/>
        <v/>
      </c>
      <c r="E48" s="3"/>
      <c r="F48" s="5"/>
      <c r="G48" s="8"/>
      <c r="H48" s="8"/>
      <c r="I48" s="8"/>
      <c r="J48" s="8"/>
      <c r="K48" s="8"/>
      <c r="L48" s="8"/>
      <c r="M48" s="3"/>
    </row>
    <row r="49" spans="1:13" x14ac:dyDescent="0.8">
      <c r="A49" s="5"/>
      <c r="B49" s="2" t="str">
        <f t="shared" si="0"/>
        <v/>
      </c>
      <c r="C49" s="2" t="str">
        <f t="shared" si="1"/>
        <v/>
      </c>
      <c r="D49" s="67" t="str">
        <f t="shared" si="2"/>
        <v/>
      </c>
      <c r="E49" s="3"/>
      <c r="F49" s="5"/>
      <c r="G49" s="8"/>
      <c r="H49" s="8"/>
      <c r="I49" s="8"/>
      <c r="J49" s="8"/>
      <c r="K49" s="8"/>
      <c r="L49" s="8"/>
      <c r="M49" s="3"/>
    </row>
    <row r="50" spans="1:13" x14ac:dyDescent="0.8">
      <c r="A50" s="5"/>
      <c r="B50" s="2" t="str">
        <f t="shared" si="0"/>
        <v/>
      </c>
      <c r="C50" s="2" t="str">
        <f t="shared" si="1"/>
        <v/>
      </c>
      <c r="D50" s="67" t="str">
        <f t="shared" si="2"/>
        <v/>
      </c>
      <c r="E50" s="3"/>
      <c r="F50" s="5"/>
      <c r="G50" s="8"/>
      <c r="H50" s="8"/>
      <c r="I50" s="8"/>
      <c r="J50" s="8"/>
      <c r="K50" s="8"/>
      <c r="L50" s="8"/>
      <c r="M50" s="3"/>
    </row>
    <row r="51" spans="1:13" x14ac:dyDescent="0.8">
      <c r="A51" s="5"/>
      <c r="B51" s="2" t="str">
        <f t="shared" si="0"/>
        <v/>
      </c>
      <c r="C51" s="2" t="str">
        <f t="shared" si="1"/>
        <v/>
      </c>
      <c r="D51" s="67" t="str">
        <f t="shared" si="2"/>
        <v/>
      </c>
      <c r="E51" s="3"/>
      <c r="F51" s="5"/>
      <c r="G51" s="8"/>
      <c r="H51" s="8"/>
      <c r="I51" s="8"/>
      <c r="J51" s="8"/>
      <c r="K51" s="8"/>
      <c r="L51" s="8"/>
      <c r="M51" s="3"/>
    </row>
    <row r="52" spans="1:13" x14ac:dyDescent="0.8">
      <c r="A52" s="5"/>
      <c r="B52" s="2" t="str">
        <f t="shared" si="0"/>
        <v/>
      </c>
      <c r="C52" s="2" t="str">
        <f t="shared" si="1"/>
        <v/>
      </c>
      <c r="D52" s="67" t="str">
        <f t="shared" si="2"/>
        <v/>
      </c>
      <c r="E52" s="3"/>
      <c r="F52" s="5"/>
      <c r="G52" s="8"/>
      <c r="H52" s="8"/>
      <c r="I52" s="8"/>
      <c r="J52" s="8"/>
      <c r="K52" s="8"/>
      <c r="L52" s="8"/>
      <c r="M52" s="3"/>
    </row>
    <row r="53" spans="1:13" x14ac:dyDescent="0.8">
      <c r="A53" s="5"/>
      <c r="B53" s="2" t="str">
        <f t="shared" si="0"/>
        <v/>
      </c>
      <c r="C53" s="2" t="str">
        <f t="shared" si="1"/>
        <v/>
      </c>
      <c r="D53" s="67" t="str">
        <f t="shared" si="2"/>
        <v/>
      </c>
      <c r="E53" s="3"/>
      <c r="F53" s="5"/>
      <c r="G53" s="8"/>
      <c r="H53" s="8"/>
      <c r="I53" s="8"/>
      <c r="J53" s="8"/>
      <c r="K53" s="8"/>
      <c r="L53" s="8"/>
      <c r="M53" s="3"/>
    </row>
    <row r="54" spans="1:13" x14ac:dyDescent="0.8">
      <c r="A54" s="5"/>
      <c r="B54" s="2" t="str">
        <f t="shared" si="0"/>
        <v/>
      </c>
      <c r="C54" s="2" t="str">
        <f t="shared" si="1"/>
        <v/>
      </c>
      <c r="D54" s="67" t="str">
        <f t="shared" si="2"/>
        <v/>
      </c>
      <c r="E54" s="3"/>
      <c r="F54" s="5"/>
      <c r="G54" s="8"/>
      <c r="H54" s="8"/>
      <c r="I54" s="8"/>
      <c r="J54" s="8"/>
      <c r="K54" s="8"/>
      <c r="L54" s="8"/>
      <c r="M54" s="3"/>
    </row>
    <row r="55" spans="1:13" x14ac:dyDescent="0.8">
      <c r="A55" s="5"/>
      <c r="B55" s="2" t="str">
        <f t="shared" si="0"/>
        <v/>
      </c>
      <c r="C55" s="2" t="str">
        <f t="shared" si="1"/>
        <v/>
      </c>
      <c r="D55" s="67" t="str">
        <f t="shared" si="2"/>
        <v/>
      </c>
      <c r="E55" s="3"/>
      <c r="F55" s="5"/>
      <c r="G55" s="8"/>
      <c r="H55" s="8"/>
      <c r="I55" s="8"/>
      <c r="J55" s="8"/>
      <c r="K55" s="8"/>
      <c r="L55" s="8"/>
      <c r="M55" s="3"/>
    </row>
    <row r="56" spans="1:13" x14ac:dyDescent="0.8">
      <c r="A56" s="5"/>
      <c r="B56" s="2" t="str">
        <f t="shared" si="0"/>
        <v/>
      </c>
      <c r="C56" s="2" t="str">
        <f t="shared" si="1"/>
        <v/>
      </c>
      <c r="D56" s="67" t="str">
        <f t="shared" si="2"/>
        <v/>
      </c>
      <c r="E56" s="3"/>
      <c r="F56" s="5"/>
      <c r="G56" s="8"/>
      <c r="H56" s="8"/>
      <c r="I56" s="8"/>
      <c r="J56" s="8"/>
      <c r="K56" s="8"/>
      <c r="L56" s="8"/>
      <c r="M56" s="3"/>
    </row>
    <row r="57" spans="1:13" x14ac:dyDescent="0.8">
      <c r="A57" s="5"/>
      <c r="B57" s="2" t="str">
        <f t="shared" si="0"/>
        <v/>
      </c>
      <c r="C57" s="2" t="str">
        <f t="shared" si="1"/>
        <v/>
      </c>
      <c r="D57" s="67" t="str">
        <f t="shared" si="2"/>
        <v/>
      </c>
      <c r="E57" s="3"/>
      <c r="F57" s="5"/>
      <c r="G57" s="8"/>
      <c r="H57" s="8"/>
      <c r="I57" s="8"/>
      <c r="J57" s="8"/>
      <c r="K57" s="8"/>
      <c r="L57" s="8"/>
      <c r="M57" s="3"/>
    </row>
    <row r="58" spans="1:13" x14ac:dyDescent="0.8">
      <c r="A58" s="5"/>
      <c r="B58" s="2" t="str">
        <f t="shared" si="0"/>
        <v/>
      </c>
      <c r="C58" s="2" t="str">
        <f t="shared" si="1"/>
        <v/>
      </c>
      <c r="D58" s="67" t="str">
        <f t="shared" si="2"/>
        <v/>
      </c>
      <c r="E58" s="3"/>
      <c r="F58" s="5"/>
      <c r="G58" s="8"/>
      <c r="H58" s="8"/>
      <c r="I58" s="8"/>
      <c r="J58" s="8"/>
      <c r="K58" s="8"/>
      <c r="L58" s="8"/>
      <c r="M58" s="3"/>
    </row>
    <row r="59" spans="1:13" x14ac:dyDescent="0.8">
      <c r="A59" s="5"/>
      <c r="B59" s="2" t="str">
        <f t="shared" si="0"/>
        <v/>
      </c>
      <c r="C59" s="2" t="str">
        <f t="shared" si="1"/>
        <v/>
      </c>
      <c r="D59" s="67" t="str">
        <f t="shared" si="2"/>
        <v/>
      </c>
      <c r="E59" s="3"/>
      <c r="F59" s="5"/>
      <c r="G59" s="8"/>
      <c r="H59" s="8"/>
      <c r="I59" s="8"/>
      <c r="J59" s="8"/>
      <c r="K59" s="8"/>
      <c r="L59" s="8"/>
      <c r="M59" s="3"/>
    </row>
    <row r="60" spans="1:13" x14ac:dyDescent="0.8">
      <c r="A60" s="5"/>
      <c r="B60" s="2" t="str">
        <f t="shared" si="0"/>
        <v/>
      </c>
      <c r="C60" s="2" t="str">
        <f t="shared" si="1"/>
        <v/>
      </c>
      <c r="D60" s="67" t="str">
        <f t="shared" si="2"/>
        <v/>
      </c>
      <c r="E60" s="3"/>
      <c r="F60" s="5"/>
      <c r="G60" s="8"/>
      <c r="H60" s="8"/>
      <c r="I60" s="8"/>
      <c r="J60" s="8"/>
      <c r="K60" s="8"/>
      <c r="L60" s="8"/>
      <c r="M60" s="3"/>
    </row>
    <row r="61" spans="1:13" x14ac:dyDescent="0.8">
      <c r="A61" s="5"/>
      <c r="B61" s="2" t="str">
        <f t="shared" si="0"/>
        <v/>
      </c>
      <c r="C61" s="2" t="str">
        <f t="shared" si="1"/>
        <v/>
      </c>
      <c r="D61" s="67" t="str">
        <f t="shared" si="2"/>
        <v/>
      </c>
      <c r="E61" s="3"/>
      <c r="F61" s="5"/>
      <c r="G61" s="8"/>
      <c r="H61" s="8"/>
      <c r="I61" s="8"/>
      <c r="J61" s="8"/>
      <c r="K61" s="8"/>
      <c r="L61" s="8"/>
      <c r="M61" s="3"/>
    </row>
    <row r="62" spans="1:13" x14ac:dyDescent="0.8">
      <c r="A62" s="5"/>
      <c r="B62" s="2" t="str">
        <f t="shared" si="0"/>
        <v/>
      </c>
      <c r="C62" s="2" t="str">
        <f t="shared" si="1"/>
        <v/>
      </c>
      <c r="D62" s="67" t="str">
        <f t="shared" si="2"/>
        <v/>
      </c>
      <c r="E62" s="3"/>
      <c r="F62" s="5"/>
      <c r="G62" s="8"/>
      <c r="H62" s="8"/>
      <c r="I62" s="8"/>
      <c r="J62" s="8"/>
      <c r="K62" s="8"/>
      <c r="L62" s="8"/>
      <c r="M62" s="3"/>
    </row>
    <row r="63" spans="1:13" x14ac:dyDescent="0.8">
      <c r="A63" s="5"/>
      <c r="B63" s="2" t="str">
        <f t="shared" si="0"/>
        <v/>
      </c>
      <c r="C63" s="2" t="str">
        <f t="shared" si="1"/>
        <v/>
      </c>
      <c r="D63" s="67" t="str">
        <f t="shared" si="2"/>
        <v/>
      </c>
      <c r="E63" s="3"/>
      <c r="F63" s="5"/>
      <c r="G63" s="8"/>
      <c r="H63" s="8"/>
      <c r="I63" s="8"/>
      <c r="J63" s="8"/>
      <c r="K63" s="8"/>
      <c r="L63" s="8"/>
      <c r="M63" s="3"/>
    </row>
    <row r="64" spans="1:13" x14ac:dyDescent="0.8">
      <c r="A64" s="5"/>
      <c r="B64" s="2" t="str">
        <f t="shared" si="0"/>
        <v/>
      </c>
      <c r="C64" s="2" t="str">
        <f t="shared" si="1"/>
        <v/>
      </c>
      <c r="D64" s="67" t="str">
        <f t="shared" si="2"/>
        <v/>
      </c>
      <c r="E64" s="3"/>
      <c r="F64" s="5"/>
      <c r="G64" s="8"/>
      <c r="H64" s="8"/>
      <c r="I64" s="8"/>
      <c r="J64" s="8"/>
      <c r="K64" s="8"/>
      <c r="L64" s="8"/>
      <c r="M64" s="3"/>
    </row>
    <row r="65" spans="1:13" x14ac:dyDescent="0.8">
      <c r="A65" s="5"/>
      <c r="B65" s="2" t="str">
        <f t="shared" si="0"/>
        <v/>
      </c>
      <c r="C65" s="2" t="str">
        <f t="shared" si="1"/>
        <v/>
      </c>
      <c r="D65" s="67" t="str">
        <f t="shared" si="2"/>
        <v/>
      </c>
      <c r="E65" s="3"/>
      <c r="F65" s="5"/>
      <c r="G65" s="8"/>
      <c r="H65" s="8"/>
      <c r="I65" s="8"/>
      <c r="J65" s="8"/>
      <c r="K65" s="8"/>
      <c r="L65" s="8"/>
      <c r="M65" s="3"/>
    </row>
    <row r="66" spans="1:13" x14ac:dyDescent="0.8">
      <c r="A66" s="5"/>
      <c r="B66" s="2" t="str">
        <f t="shared" si="0"/>
        <v/>
      </c>
      <c r="C66" s="2" t="str">
        <f t="shared" si="1"/>
        <v/>
      </c>
      <c r="D66" s="67" t="str">
        <f t="shared" si="2"/>
        <v/>
      </c>
      <c r="E66" s="3"/>
      <c r="F66" s="5"/>
      <c r="G66" s="8"/>
      <c r="H66" s="8"/>
      <c r="I66" s="8"/>
      <c r="J66" s="8"/>
      <c r="K66" s="8"/>
      <c r="L66" s="8"/>
      <c r="M66" s="3"/>
    </row>
    <row r="67" spans="1:13" x14ac:dyDescent="0.8">
      <c r="A67" s="5"/>
      <c r="B67" s="2" t="str">
        <f t="shared" si="0"/>
        <v/>
      </c>
      <c r="C67" s="2" t="str">
        <f t="shared" si="1"/>
        <v/>
      </c>
      <c r="D67" s="67" t="str">
        <f t="shared" si="2"/>
        <v/>
      </c>
      <c r="E67" s="3"/>
      <c r="F67" s="5"/>
      <c r="G67" s="8"/>
      <c r="H67" s="8"/>
      <c r="I67" s="8"/>
      <c r="J67" s="8"/>
      <c r="K67" s="8"/>
      <c r="L67" s="8"/>
      <c r="M67" s="3"/>
    </row>
    <row r="68" spans="1:13" x14ac:dyDescent="0.8">
      <c r="A68" s="5"/>
      <c r="B68" s="2" t="str">
        <f t="shared" ref="B68:B131" si="3">IF(A68=0,"",VLOOKUP(A68,coursevl,2,FALSE))</f>
        <v/>
      </c>
      <c r="C68" s="2" t="str">
        <f t="shared" ref="C68:C131" si="4">IF(A68=0,"",VLOOKUP(A68,coursevl,3,FALSE))</f>
        <v/>
      </c>
      <c r="D68" s="67" t="str">
        <f t="shared" si="2"/>
        <v/>
      </c>
      <c r="E68" s="3"/>
      <c r="F68" s="5"/>
      <c r="G68" s="8"/>
      <c r="H68" s="8"/>
      <c r="I68" s="8"/>
      <c r="J68" s="8"/>
      <c r="K68" s="8"/>
      <c r="L68" s="8"/>
      <c r="M68" s="3"/>
    </row>
    <row r="69" spans="1:13" x14ac:dyDescent="0.8">
      <c r="A69" s="5"/>
      <c r="B69" s="2" t="str">
        <f t="shared" si="3"/>
        <v/>
      </c>
      <c r="C69" s="2" t="str">
        <f t="shared" si="4"/>
        <v/>
      </c>
      <c r="D69" s="67" t="str">
        <f t="shared" ref="D69:D132" si="5">IF(A69="","",1/COUNTIFS($B$4:$B$1402,B69,$C$4:$C$1402,C69))</f>
        <v/>
      </c>
      <c r="E69" s="3"/>
      <c r="F69" s="5"/>
      <c r="G69" s="8"/>
      <c r="H69" s="8"/>
      <c r="I69" s="8"/>
      <c r="J69" s="8"/>
      <c r="K69" s="8"/>
      <c r="L69" s="8"/>
      <c r="M69" s="3"/>
    </row>
    <row r="70" spans="1:13" x14ac:dyDescent="0.8">
      <c r="A70" s="5"/>
      <c r="B70" s="2" t="str">
        <f t="shared" si="3"/>
        <v/>
      </c>
      <c r="C70" s="2" t="str">
        <f t="shared" si="4"/>
        <v/>
      </c>
      <c r="D70" s="67" t="str">
        <f t="shared" si="5"/>
        <v/>
      </c>
      <c r="E70" s="3"/>
      <c r="F70" s="5"/>
      <c r="G70" s="8"/>
      <c r="H70" s="8"/>
      <c r="I70" s="8"/>
      <c r="J70" s="8"/>
      <c r="K70" s="8"/>
      <c r="L70" s="8"/>
      <c r="M70" s="3"/>
    </row>
    <row r="71" spans="1:13" x14ac:dyDescent="0.8">
      <c r="A71" s="5"/>
      <c r="B71" s="2" t="str">
        <f t="shared" si="3"/>
        <v/>
      </c>
      <c r="C71" s="2" t="str">
        <f t="shared" si="4"/>
        <v/>
      </c>
      <c r="D71" s="67" t="str">
        <f t="shared" si="5"/>
        <v/>
      </c>
      <c r="E71" s="3"/>
      <c r="F71" s="5"/>
      <c r="G71" s="8"/>
      <c r="H71" s="8"/>
      <c r="I71" s="8"/>
      <c r="J71" s="8"/>
      <c r="K71" s="8"/>
      <c r="L71" s="8"/>
      <c r="M71" s="3"/>
    </row>
    <row r="72" spans="1:13" x14ac:dyDescent="0.8">
      <c r="A72" s="5"/>
      <c r="B72" s="2" t="str">
        <f t="shared" si="3"/>
        <v/>
      </c>
      <c r="C72" s="2" t="str">
        <f t="shared" si="4"/>
        <v/>
      </c>
      <c r="D72" s="67" t="str">
        <f t="shared" si="5"/>
        <v/>
      </c>
      <c r="E72" s="3"/>
      <c r="F72" s="5"/>
      <c r="G72" s="8"/>
      <c r="H72" s="8"/>
      <c r="I72" s="8"/>
      <c r="J72" s="8"/>
      <c r="K72" s="8"/>
      <c r="L72" s="8"/>
      <c r="M72" s="3"/>
    </row>
    <row r="73" spans="1:13" x14ac:dyDescent="0.8">
      <c r="A73" s="5"/>
      <c r="B73" s="2" t="str">
        <f t="shared" si="3"/>
        <v/>
      </c>
      <c r="C73" s="2" t="str">
        <f t="shared" si="4"/>
        <v/>
      </c>
      <c r="D73" s="67" t="str">
        <f t="shared" si="5"/>
        <v/>
      </c>
      <c r="E73" s="3"/>
      <c r="F73" s="5"/>
      <c r="G73" s="8"/>
      <c r="H73" s="8"/>
      <c r="I73" s="8"/>
      <c r="J73" s="8"/>
      <c r="K73" s="8"/>
      <c r="L73" s="8"/>
      <c r="M73" s="3"/>
    </row>
    <row r="74" spans="1:13" x14ac:dyDescent="0.8">
      <c r="A74" s="5"/>
      <c r="B74" s="2" t="str">
        <f t="shared" si="3"/>
        <v/>
      </c>
      <c r="C74" s="2" t="str">
        <f t="shared" si="4"/>
        <v/>
      </c>
      <c r="D74" s="67" t="str">
        <f t="shared" si="5"/>
        <v/>
      </c>
      <c r="E74" s="3"/>
      <c r="F74" s="5"/>
      <c r="G74" s="8"/>
      <c r="H74" s="8"/>
      <c r="I74" s="8"/>
      <c r="J74" s="8"/>
      <c r="K74" s="8"/>
      <c r="L74" s="8"/>
      <c r="M74" s="3"/>
    </row>
    <row r="75" spans="1:13" x14ac:dyDescent="0.8">
      <c r="A75" s="5"/>
      <c r="B75" s="2" t="str">
        <f t="shared" si="3"/>
        <v/>
      </c>
      <c r="C75" s="2" t="str">
        <f t="shared" si="4"/>
        <v/>
      </c>
      <c r="D75" s="67" t="str">
        <f t="shared" si="5"/>
        <v/>
      </c>
      <c r="E75" s="3"/>
      <c r="F75" s="5"/>
      <c r="G75" s="8"/>
      <c r="H75" s="8"/>
      <c r="I75" s="8"/>
      <c r="J75" s="8"/>
      <c r="K75" s="8"/>
      <c r="L75" s="8"/>
      <c r="M75" s="3"/>
    </row>
    <row r="76" spans="1:13" x14ac:dyDescent="0.8">
      <c r="A76" s="5"/>
      <c r="B76" s="2" t="str">
        <f t="shared" si="3"/>
        <v/>
      </c>
      <c r="C76" s="2" t="str">
        <f t="shared" si="4"/>
        <v/>
      </c>
      <c r="D76" s="67" t="str">
        <f t="shared" si="5"/>
        <v/>
      </c>
      <c r="E76" s="3"/>
      <c r="F76" s="5"/>
      <c r="G76" s="8"/>
      <c r="H76" s="8"/>
      <c r="I76" s="8"/>
      <c r="J76" s="8"/>
      <c r="K76" s="8"/>
      <c r="L76" s="8"/>
      <c r="M76" s="3"/>
    </row>
    <row r="77" spans="1:13" x14ac:dyDescent="0.8">
      <c r="A77" s="5"/>
      <c r="B77" s="2" t="str">
        <f t="shared" si="3"/>
        <v/>
      </c>
      <c r="C77" s="2" t="str">
        <f t="shared" si="4"/>
        <v/>
      </c>
      <c r="D77" s="67" t="str">
        <f t="shared" si="5"/>
        <v/>
      </c>
      <c r="E77" s="3"/>
      <c r="F77" s="5"/>
      <c r="G77" s="8"/>
      <c r="H77" s="8"/>
      <c r="I77" s="8"/>
      <c r="J77" s="8"/>
      <c r="K77" s="8"/>
      <c r="L77" s="8"/>
      <c r="M77" s="3"/>
    </row>
    <row r="78" spans="1:13" x14ac:dyDescent="0.8">
      <c r="A78" s="5"/>
      <c r="B78" s="2" t="str">
        <f t="shared" si="3"/>
        <v/>
      </c>
      <c r="C78" s="2" t="str">
        <f t="shared" si="4"/>
        <v/>
      </c>
      <c r="D78" s="67" t="str">
        <f t="shared" si="5"/>
        <v/>
      </c>
      <c r="E78" s="3"/>
      <c r="F78" s="5"/>
      <c r="G78" s="8"/>
      <c r="H78" s="8"/>
      <c r="I78" s="8"/>
      <c r="J78" s="8"/>
      <c r="K78" s="8"/>
      <c r="L78" s="8"/>
      <c r="M78" s="3"/>
    </row>
    <row r="79" spans="1:13" x14ac:dyDescent="0.8">
      <c r="A79" s="5"/>
      <c r="B79" s="2" t="str">
        <f t="shared" si="3"/>
        <v/>
      </c>
      <c r="C79" s="2" t="str">
        <f t="shared" si="4"/>
        <v/>
      </c>
      <c r="D79" s="67" t="str">
        <f t="shared" si="5"/>
        <v/>
      </c>
      <c r="E79" s="3"/>
      <c r="F79" s="5"/>
      <c r="G79" s="8"/>
      <c r="H79" s="8"/>
      <c r="I79" s="8"/>
      <c r="J79" s="8"/>
      <c r="K79" s="8"/>
      <c r="L79" s="8"/>
      <c r="M79" s="3"/>
    </row>
    <row r="80" spans="1:13" x14ac:dyDescent="0.8">
      <c r="A80" s="5"/>
      <c r="B80" s="2" t="str">
        <f t="shared" si="3"/>
        <v/>
      </c>
      <c r="C80" s="2" t="str">
        <f t="shared" si="4"/>
        <v/>
      </c>
      <c r="D80" s="67" t="str">
        <f t="shared" si="5"/>
        <v/>
      </c>
      <c r="E80" s="3"/>
      <c r="F80" s="5"/>
      <c r="G80" s="8"/>
      <c r="H80" s="8"/>
      <c r="I80" s="8"/>
      <c r="J80" s="8"/>
      <c r="K80" s="8"/>
      <c r="L80" s="8"/>
      <c r="M80" s="3"/>
    </row>
    <row r="81" spans="1:13" x14ac:dyDescent="0.8">
      <c r="A81" s="5"/>
      <c r="B81" s="2" t="str">
        <f t="shared" si="3"/>
        <v/>
      </c>
      <c r="C81" s="2" t="str">
        <f t="shared" si="4"/>
        <v/>
      </c>
      <c r="D81" s="67" t="str">
        <f t="shared" si="5"/>
        <v/>
      </c>
      <c r="E81" s="3"/>
      <c r="F81" s="5"/>
      <c r="G81" s="8"/>
      <c r="H81" s="8"/>
      <c r="I81" s="8"/>
      <c r="J81" s="8"/>
      <c r="K81" s="8"/>
      <c r="L81" s="8"/>
      <c r="M81" s="3"/>
    </row>
    <row r="82" spans="1:13" x14ac:dyDescent="0.8">
      <c r="A82" s="5"/>
      <c r="B82" s="2" t="str">
        <f t="shared" si="3"/>
        <v/>
      </c>
      <c r="C82" s="2" t="str">
        <f t="shared" si="4"/>
        <v/>
      </c>
      <c r="D82" s="67" t="str">
        <f t="shared" si="5"/>
        <v/>
      </c>
      <c r="E82" s="3"/>
      <c r="F82" s="5"/>
      <c r="G82" s="8"/>
      <c r="H82" s="8"/>
      <c r="I82" s="8"/>
      <c r="J82" s="8"/>
      <c r="K82" s="8"/>
      <c r="L82" s="8"/>
      <c r="M82" s="3"/>
    </row>
    <row r="83" spans="1:13" x14ac:dyDescent="0.8">
      <c r="A83" s="5"/>
      <c r="B83" s="2" t="str">
        <f t="shared" si="3"/>
        <v/>
      </c>
      <c r="C83" s="2" t="str">
        <f t="shared" si="4"/>
        <v/>
      </c>
      <c r="D83" s="67" t="str">
        <f t="shared" si="5"/>
        <v/>
      </c>
      <c r="E83" s="3"/>
      <c r="F83" s="5"/>
      <c r="G83" s="8"/>
      <c r="H83" s="8"/>
      <c r="I83" s="8"/>
      <c r="J83" s="8"/>
      <c r="K83" s="8"/>
      <c r="L83" s="8"/>
      <c r="M83" s="3"/>
    </row>
    <row r="84" spans="1:13" x14ac:dyDescent="0.8">
      <c r="A84" s="5"/>
      <c r="B84" s="2" t="str">
        <f t="shared" si="3"/>
        <v/>
      </c>
      <c r="C84" s="2" t="str">
        <f t="shared" si="4"/>
        <v/>
      </c>
      <c r="D84" s="67" t="str">
        <f t="shared" si="5"/>
        <v/>
      </c>
      <c r="E84" s="3"/>
      <c r="F84" s="5"/>
      <c r="G84" s="8"/>
      <c r="H84" s="8"/>
      <c r="I84" s="8"/>
      <c r="J84" s="8"/>
      <c r="K84" s="8"/>
      <c r="L84" s="8"/>
      <c r="M84" s="3"/>
    </row>
    <row r="85" spans="1:13" x14ac:dyDescent="0.8">
      <c r="A85" s="5"/>
      <c r="B85" s="2" t="str">
        <f t="shared" si="3"/>
        <v/>
      </c>
      <c r="C85" s="2" t="str">
        <f t="shared" si="4"/>
        <v/>
      </c>
      <c r="D85" s="67" t="str">
        <f t="shared" si="5"/>
        <v/>
      </c>
      <c r="E85" s="3"/>
      <c r="F85" s="5"/>
      <c r="G85" s="8"/>
      <c r="H85" s="8"/>
      <c r="I85" s="8"/>
      <c r="J85" s="8"/>
      <c r="K85" s="8"/>
      <c r="L85" s="8"/>
      <c r="M85" s="3"/>
    </row>
    <row r="86" spans="1:13" x14ac:dyDescent="0.8">
      <c r="A86" s="5"/>
      <c r="B86" s="2" t="str">
        <f t="shared" si="3"/>
        <v/>
      </c>
      <c r="C86" s="2" t="str">
        <f t="shared" si="4"/>
        <v/>
      </c>
      <c r="D86" s="67" t="str">
        <f t="shared" si="5"/>
        <v/>
      </c>
      <c r="E86" s="3"/>
      <c r="F86" s="5"/>
      <c r="G86" s="8"/>
      <c r="H86" s="8"/>
      <c r="I86" s="8"/>
      <c r="J86" s="8"/>
      <c r="K86" s="8"/>
      <c r="L86" s="8"/>
      <c r="M86" s="3"/>
    </row>
    <row r="87" spans="1:13" x14ac:dyDescent="0.8">
      <c r="A87" s="5"/>
      <c r="B87" s="2" t="str">
        <f t="shared" si="3"/>
        <v/>
      </c>
      <c r="C87" s="2" t="str">
        <f t="shared" si="4"/>
        <v/>
      </c>
      <c r="D87" s="67" t="str">
        <f t="shared" si="5"/>
        <v/>
      </c>
      <c r="E87" s="3"/>
      <c r="F87" s="5"/>
      <c r="G87" s="8"/>
      <c r="H87" s="8"/>
      <c r="I87" s="8"/>
      <c r="J87" s="8"/>
      <c r="K87" s="8"/>
      <c r="L87" s="8"/>
      <c r="M87" s="3"/>
    </row>
    <row r="88" spans="1:13" x14ac:dyDescent="0.8">
      <c r="A88" s="5"/>
      <c r="B88" s="2" t="str">
        <f t="shared" si="3"/>
        <v/>
      </c>
      <c r="C88" s="2" t="str">
        <f t="shared" si="4"/>
        <v/>
      </c>
      <c r="D88" s="67" t="str">
        <f t="shared" si="5"/>
        <v/>
      </c>
      <c r="E88" s="3"/>
      <c r="F88" s="5"/>
      <c r="G88" s="8"/>
      <c r="H88" s="8"/>
      <c r="I88" s="8"/>
      <c r="J88" s="8"/>
      <c r="K88" s="8"/>
      <c r="L88" s="8"/>
      <c r="M88" s="3"/>
    </row>
    <row r="89" spans="1:13" x14ac:dyDescent="0.8">
      <c r="A89" s="5"/>
      <c r="B89" s="2" t="str">
        <f t="shared" si="3"/>
        <v/>
      </c>
      <c r="C89" s="2" t="str">
        <f t="shared" si="4"/>
        <v/>
      </c>
      <c r="D89" s="67" t="str">
        <f t="shared" si="5"/>
        <v/>
      </c>
      <c r="E89" s="3"/>
      <c r="F89" s="5"/>
      <c r="G89" s="8"/>
      <c r="H89" s="8"/>
      <c r="I89" s="8"/>
      <c r="J89" s="8"/>
      <c r="K89" s="8"/>
      <c r="L89" s="8"/>
      <c r="M89" s="3"/>
    </row>
    <row r="90" spans="1:13" x14ac:dyDescent="0.8">
      <c r="A90" s="5"/>
      <c r="B90" s="2" t="str">
        <f t="shared" si="3"/>
        <v/>
      </c>
      <c r="C90" s="2" t="str">
        <f t="shared" si="4"/>
        <v/>
      </c>
      <c r="D90" s="67" t="str">
        <f t="shared" si="5"/>
        <v/>
      </c>
      <c r="E90" s="3"/>
      <c r="F90" s="5"/>
      <c r="G90" s="8"/>
      <c r="H90" s="8"/>
      <c r="I90" s="8"/>
      <c r="J90" s="8"/>
      <c r="K90" s="8"/>
      <c r="L90" s="8"/>
      <c r="M90" s="3"/>
    </row>
    <row r="91" spans="1:13" x14ac:dyDescent="0.8">
      <c r="A91" s="5"/>
      <c r="B91" s="2" t="str">
        <f t="shared" si="3"/>
        <v/>
      </c>
      <c r="C91" s="2" t="str">
        <f t="shared" si="4"/>
        <v/>
      </c>
      <c r="D91" s="67" t="str">
        <f t="shared" si="5"/>
        <v/>
      </c>
      <c r="E91" s="3"/>
      <c r="F91" s="5"/>
      <c r="G91" s="8"/>
      <c r="H91" s="8"/>
      <c r="I91" s="8"/>
      <c r="J91" s="8"/>
      <c r="K91" s="8"/>
      <c r="L91" s="8"/>
      <c r="M91" s="3"/>
    </row>
    <row r="92" spans="1:13" x14ac:dyDescent="0.8">
      <c r="A92" s="5"/>
      <c r="B92" s="2" t="str">
        <f t="shared" si="3"/>
        <v/>
      </c>
      <c r="C92" s="2" t="str">
        <f t="shared" si="4"/>
        <v/>
      </c>
      <c r="D92" s="67" t="str">
        <f t="shared" si="5"/>
        <v/>
      </c>
      <c r="E92" s="3"/>
      <c r="F92" s="5"/>
      <c r="G92" s="8"/>
      <c r="H92" s="8"/>
      <c r="I92" s="8"/>
      <c r="J92" s="8"/>
      <c r="K92" s="8"/>
      <c r="L92" s="8"/>
      <c r="M92" s="3"/>
    </row>
    <row r="93" spans="1:13" x14ac:dyDescent="0.8">
      <c r="A93" s="5"/>
      <c r="B93" s="2" t="str">
        <f t="shared" si="3"/>
        <v/>
      </c>
      <c r="C93" s="2" t="str">
        <f t="shared" si="4"/>
        <v/>
      </c>
      <c r="D93" s="67" t="str">
        <f t="shared" si="5"/>
        <v/>
      </c>
      <c r="E93" s="3"/>
      <c r="F93" s="5"/>
      <c r="G93" s="8"/>
      <c r="H93" s="8"/>
      <c r="I93" s="8"/>
      <c r="J93" s="8"/>
      <c r="K93" s="8"/>
      <c r="L93" s="8"/>
      <c r="M93" s="3"/>
    </row>
    <row r="94" spans="1:13" x14ac:dyDescent="0.8">
      <c r="A94" s="5"/>
      <c r="B94" s="2" t="str">
        <f t="shared" si="3"/>
        <v/>
      </c>
      <c r="C94" s="2" t="str">
        <f t="shared" si="4"/>
        <v/>
      </c>
      <c r="D94" s="67" t="str">
        <f t="shared" si="5"/>
        <v/>
      </c>
      <c r="E94" s="3"/>
      <c r="F94" s="5"/>
      <c r="G94" s="8"/>
      <c r="H94" s="8"/>
      <c r="I94" s="8"/>
      <c r="J94" s="8"/>
      <c r="K94" s="8"/>
      <c r="L94" s="8"/>
      <c r="M94" s="3"/>
    </row>
    <row r="95" spans="1:13" x14ac:dyDescent="0.8">
      <c r="A95" s="5"/>
      <c r="B95" s="2" t="str">
        <f t="shared" si="3"/>
        <v/>
      </c>
      <c r="C95" s="2" t="str">
        <f t="shared" si="4"/>
        <v/>
      </c>
      <c r="D95" s="67" t="str">
        <f t="shared" si="5"/>
        <v/>
      </c>
      <c r="E95" s="3"/>
      <c r="F95" s="5"/>
      <c r="G95" s="8"/>
      <c r="H95" s="8"/>
      <c r="I95" s="8"/>
      <c r="J95" s="8"/>
      <c r="K95" s="8"/>
      <c r="L95" s="8"/>
      <c r="M95" s="3"/>
    </row>
    <row r="96" spans="1:13" x14ac:dyDescent="0.8">
      <c r="A96" s="5"/>
      <c r="B96" s="2" t="str">
        <f t="shared" si="3"/>
        <v/>
      </c>
      <c r="C96" s="2" t="str">
        <f t="shared" si="4"/>
        <v/>
      </c>
      <c r="D96" s="67" t="str">
        <f t="shared" si="5"/>
        <v/>
      </c>
      <c r="E96" s="3"/>
      <c r="F96" s="5"/>
      <c r="G96" s="8"/>
      <c r="H96" s="8"/>
      <c r="I96" s="8"/>
      <c r="J96" s="8"/>
      <c r="K96" s="8"/>
      <c r="L96" s="8"/>
      <c r="M96" s="3"/>
    </row>
    <row r="97" spans="1:13" x14ac:dyDescent="0.8">
      <c r="A97" s="5"/>
      <c r="B97" s="2" t="str">
        <f t="shared" si="3"/>
        <v/>
      </c>
      <c r="C97" s="2" t="str">
        <f t="shared" si="4"/>
        <v/>
      </c>
      <c r="D97" s="67" t="str">
        <f t="shared" si="5"/>
        <v/>
      </c>
      <c r="E97" s="3"/>
      <c r="F97" s="5"/>
      <c r="G97" s="8"/>
      <c r="H97" s="8"/>
      <c r="I97" s="8"/>
      <c r="J97" s="8"/>
      <c r="K97" s="8"/>
      <c r="L97" s="8"/>
      <c r="M97" s="3"/>
    </row>
    <row r="98" spans="1:13" x14ac:dyDescent="0.8">
      <c r="A98" s="5"/>
      <c r="B98" s="2" t="str">
        <f t="shared" si="3"/>
        <v/>
      </c>
      <c r="C98" s="2" t="str">
        <f t="shared" si="4"/>
        <v/>
      </c>
      <c r="D98" s="67" t="str">
        <f t="shared" si="5"/>
        <v/>
      </c>
      <c r="E98" s="3"/>
      <c r="F98" s="5"/>
      <c r="G98" s="8"/>
      <c r="H98" s="8"/>
      <c r="I98" s="8"/>
      <c r="J98" s="8"/>
      <c r="K98" s="8"/>
      <c r="L98" s="8"/>
      <c r="M98" s="3"/>
    </row>
    <row r="99" spans="1:13" x14ac:dyDescent="0.8">
      <c r="A99" s="5"/>
      <c r="B99" s="2" t="str">
        <f t="shared" si="3"/>
        <v/>
      </c>
      <c r="C99" s="2" t="str">
        <f t="shared" si="4"/>
        <v/>
      </c>
      <c r="D99" s="67" t="str">
        <f t="shared" si="5"/>
        <v/>
      </c>
      <c r="E99" s="3"/>
      <c r="F99" s="5"/>
      <c r="G99" s="8"/>
      <c r="H99" s="8"/>
      <c r="I99" s="8"/>
      <c r="J99" s="8"/>
      <c r="K99" s="8"/>
      <c r="L99" s="8"/>
      <c r="M99" s="3"/>
    </row>
    <row r="100" spans="1:13" x14ac:dyDescent="0.8">
      <c r="A100" s="5"/>
      <c r="B100" s="2" t="str">
        <f t="shared" si="3"/>
        <v/>
      </c>
      <c r="C100" s="2" t="str">
        <f t="shared" si="4"/>
        <v/>
      </c>
      <c r="D100" s="67" t="str">
        <f t="shared" si="5"/>
        <v/>
      </c>
      <c r="E100" s="3"/>
      <c r="F100" s="5"/>
      <c r="G100" s="8"/>
      <c r="H100" s="8"/>
      <c r="I100" s="8"/>
      <c r="J100" s="8"/>
      <c r="K100" s="8"/>
      <c r="L100" s="8"/>
      <c r="M100" s="3"/>
    </row>
    <row r="101" spans="1:13" x14ac:dyDescent="0.8">
      <c r="A101" s="5"/>
      <c r="B101" s="2" t="str">
        <f t="shared" si="3"/>
        <v/>
      </c>
      <c r="C101" s="2" t="str">
        <f t="shared" si="4"/>
        <v/>
      </c>
      <c r="D101" s="67" t="str">
        <f t="shared" si="5"/>
        <v/>
      </c>
      <c r="E101" s="3"/>
      <c r="F101" s="5"/>
      <c r="G101" s="8"/>
      <c r="H101" s="8"/>
      <c r="I101" s="8"/>
      <c r="J101" s="8"/>
      <c r="K101" s="8"/>
      <c r="L101" s="8"/>
      <c r="M101" s="3"/>
    </row>
    <row r="102" spans="1:13" x14ac:dyDescent="0.8">
      <c r="A102" s="5"/>
      <c r="B102" s="2" t="str">
        <f t="shared" si="3"/>
        <v/>
      </c>
      <c r="C102" s="2" t="str">
        <f t="shared" si="4"/>
        <v/>
      </c>
      <c r="D102" s="67" t="str">
        <f t="shared" si="5"/>
        <v/>
      </c>
      <c r="E102" s="3"/>
      <c r="F102" s="5"/>
      <c r="G102" s="8"/>
      <c r="H102" s="8"/>
      <c r="I102" s="8"/>
      <c r="J102" s="8"/>
      <c r="K102" s="8"/>
      <c r="L102" s="8"/>
      <c r="M102" s="3"/>
    </row>
    <row r="103" spans="1:13" x14ac:dyDescent="0.8">
      <c r="A103" s="5"/>
      <c r="B103" s="2" t="str">
        <f t="shared" si="3"/>
        <v/>
      </c>
      <c r="C103" s="2" t="str">
        <f t="shared" si="4"/>
        <v/>
      </c>
      <c r="D103" s="67" t="str">
        <f t="shared" si="5"/>
        <v/>
      </c>
      <c r="E103" s="3"/>
      <c r="F103" s="5"/>
      <c r="G103" s="8"/>
      <c r="H103" s="8"/>
      <c r="I103" s="8"/>
      <c r="J103" s="8"/>
      <c r="K103" s="8"/>
      <c r="L103" s="8"/>
      <c r="M103" s="3"/>
    </row>
    <row r="104" spans="1:13" x14ac:dyDescent="0.8">
      <c r="A104" s="5"/>
      <c r="B104" s="2" t="str">
        <f t="shared" si="3"/>
        <v/>
      </c>
      <c r="C104" s="2" t="str">
        <f t="shared" si="4"/>
        <v/>
      </c>
      <c r="D104" s="67" t="str">
        <f t="shared" si="5"/>
        <v/>
      </c>
      <c r="E104" s="3"/>
      <c r="F104" s="5"/>
      <c r="G104" s="8"/>
      <c r="H104" s="8"/>
      <c r="I104" s="8"/>
      <c r="J104" s="8"/>
      <c r="K104" s="8"/>
      <c r="L104" s="8"/>
      <c r="M104" s="3"/>
    </row>
    <row r="105" spans="1:13" x14ac:dyDescent="0.8">
      <c r="A105" s="5"/>
      <c r="B105" s="2" t="str">
        <f t="shared" si="3"/>
        <v/>
      </c>
      <c r="C105" s="2" t="str">
        <f t="shared" si="4"/>
        <v/>
      </c>
      <c r="D105" s="67" t="str">
        <f t="shared" si="5"/>
        <v/>
      </c>
      <c r="E105" s="3"/>
      <c r="F105" s="5"/>
      <c r="G105" s="8"/>
      <c r="H105" s="8"/>
      <c r="I105" s="8"/>
      <c r="J105" s="8"/>
      <c r="K105" s="8"/>
      <c r="L105" s="8"/>
      <c r="M105" s="3"/>
    </row>
    <row r="106" spans="1:13" x14ac:dyDescent="0.8">
      <c r="A106" s="5"/>
      <c r="B106" s="2" t="str">
        <f t="shared" si="3"/>
        <v/>
      </c>
      <c r="C106" s="2" t="str">
        <f t="shared" si="4"/>
        <v/>
      </c>
      <c r="D106" s="67" t="str">
        <f t="shared" si="5"/>
        <v/>
      </c>
      <c r="E106" s="3"/>
      <c r="F106" s="5"/>
      <c r="G106" s="8"/>
      <c r="H106" s="8"/>
      <c r="I106" s="8"/>
      <c r="J106" s="8"/>
      <c r="K106" s="8"/>
      <c r="L106" s="8"/>
      <c r="M106" s="3"/>
    </row>
    <row r="107" spans="1:13" x14ac:dyDescent="0.8">
      <c r="A107" s="5"/>
      <c r="B107" s="2" t="str">
        <f t="shared" si="3"/>
        <v/>
      </c>
      <c r="C107" s="2" t="str">
        <f t="shared" si="4"/>
        <v/>
      </c>
      <c r="D107" s="67" t="str">
        <f t="shared" si="5"/>
        <v/>
      </c>
      <c r="E107" s="3"/>
      <c r="F107" s="5"/>
      <c r="G107" s="8"/>
      <c r="H107" s="8"/>
      <c r="I107" s="8"/>
      <c r="J107" s="8"/>
      <c r="K107" s="8"/>
      <c r="L107" s="8"/>
      <c r="M107" s="3"/>
    </row>
    <row r="108" spans="1:13" x14ac:dyDescent="0.8">
      <c r="A108" s="5"/>
      <c r="B108" s="2" t="str">
        <f t="shared" si="3"/>
        <v/>
      </c>
      <c r="C108" s="2" t="str">
        <f t="shared" si="4"/>
        <v/>
      </c>
      <c r="D108" s="67" t="str">
        <f t="shared" si="5"/>
        <v/>
      </c>
      <c r="E108" s="3"/>
      <c r="F108" s="5"/>
      <c r="G108" s="8"/>
      <c r="H108" s="8"/>
      <c r="I108" s="8"/>
      <c r="J108" s="8"/>
      <c r="K108" s="8"/>
      <c r="L108" s="8"/>
      <c r="M108" s="3"/>
    </row>
    <row r="109" spans="1:13" x14ac:dyDescent="0.8">
      <c r="A109" s="5"/>
      <c r="B109" s="2" t="str">
        <f t="shared" si="3"/>
        <v/>
      </c>
      <c r="C109" s="2" t="str">
        <f t="shared" si="4"/>
        <v/>
      </c>
      <c r="D109" s="67" t="str">
        <f t="shared" si="5"/>
        <v/>
      </c>
      <c r="E109" s="3"/>
      <c r="F109" s="5"/>
      <c r="G109" s="8"/>
      <c r="H109" s="8"/>
      <c r="I109" s="8"/>
      <c r="J109" s="8"/>
      <c r="K109" s="8"/>
      <c r="L109" s="8"/>
      <c r="M109" s="3"/>
    </row>
    <row r="110" spans="1:13" x14ac:dyDescent="0.8">
      <c r="A110" s="5"/>
      <c r="B110" s="2" t="str">
        <f t="shared" si="3"/>
        <v/>
      </c>
      <c r="C110" s="2" t="str">
        <f t="shared" si="4"/>
        <v/>
      </c>
      <c r="D110" s="67" t="str">
        <f t="shared" si="5"/>
        <v/>
      </c>
      <c r="E110" s="3"/>
      <c r="F110" s="5"/>
      <c r="G110" s="8"/>
      <c r="H110" s="8"/>
      <c r="I110" s="8"/>
      <c r="J110" s="8"/>
      <c r="K110" s="8"/>
      <c r="L110" s="8"/>
      <c r="M110" s="3"/>
    </row>
    <row r="111" spans="1:13" x14ac:dyDescent="0.8">
      <c r="A111" s="5"/>
      <c r="B111" s="2" t="str">
        <f t="shared" si="3"/>
        <v/>
      </c>
      <c r="C111" s="2" t="str">
        <f t="shared" si="4"/>
        <v/>
      </c>
      <c r="D111" s="67" t="str">
        <f t="shared" si="5"/>
        <v/>
      </c>
      <c r="E111" s="3"/>
      <c r="F111" s="5"/>
      <c r="G111" s="8"/>
      <c r="H111" s="8"/>
      <c r="I111" s="8"/>
      <c r="J111" s="8"/>
      <c r="K111" s="8"/>
      <c r="L111" s="8"/>
      <c r="M111" s="3"/>
    </row>
    <row r="112" spans="1:13" x14ac:dyDescent="0.8">
      <c r="A112" s="5"/>
      <c r="B112" s="2" t="str">
        <f t="shared" si="3"/>
        <v/>
      </c>
      <c r="C112" s="2" t="str">
        <f t="shared" si="4"/>
        <v/>
      </c>
      <c r="D112" s="67" t="str">
        <f t="shared" si="5"/>
        <v/>
      </c>
      <c r="E112" s="3"/>
      <c r="F112" s="5"/>
      <c r="G112" s="8"/>
      <c r="H112" s="8"/>
      <c r="I112" s="8"/>
      <c r="J112" s="8"/>
      <c r="K112" s="8"/>
      <c r="L112" s="8"/>
      <c r="M112" s="3"/>
    </row>
    <row r="113" spans="1:13" x14ac:dyDescent="0.8">
      <c r="A113" s="5"/>
      <c r="B113" s="2" t="str">
        <f t="shared" si="3"/>
        <v/>
      </c>
      <c r="C113" s="2" t="str">
        <f t="shared" si="4"/>
        <v/>
      </c>
      <c r="D113" s="67" t="str">
        <f t="shared" si="5"/>
        <v/>
      </c>
      <c r="E113" s="3"/>
      <c r="F113" s="5"/>
      <c r="G113" s="8"/>
      <c r="H113" s="8"/>
      <c r="I113" s="8"/>
      <c r="J113" s="8"/>
      <c r="K113" s="8"/>
      <c r="L113" s="8"/>
      <c r="M113" s="3"/>
    </row>
    <row r="114" spans="1:13" x14ac:dyDescent="0.8">
      <c r="A114" s="5"/>
      <c r="B114" s="2" t="str">
        <f t="shared" si="3"/>
        <v/>
      </c>
      <c r="C114" s="2" t="str">
        <f t="shared" si="4"/>
        <v/>
      </c>
      <c r="D114" s="67" t="str">
        <f t="shared" si="5"/>
        <v/>
      </c>
      <c r="E114" s="3"/>
      <c r="F114" s="5"/>
      <c r="G114" s="8"/>
      <c r="H114" s="8"/>
      <c r="I114" s="8"/>
      <c r="J114" s="8"/>
      <c r="K114" s="8"/>
      <c r="L114" s="8"/>
      <c r="M114" s="3"/>
    </row>
    <row r="115" spans="1:13" x14ac:dyDescent="0.8">
      <c r="A115" s="5"/>
      <c r="B115" s="2" t="str">
        <f t="shared" si="3"/>
        <v/>
      </c>
      <c r="C115" s="2" t="str">
        <f t="shared" si="4"/>
        <v/>
      </c>
      <c r="D115" s="67" t="str">
        <f t="shared" si="5"/>
        <v/>
      </c>
      <c r="E115" s="3"/>
      <c r="F115" s="5"/>
      <c r="G115" s="8"/>
      <c r="H115" s="8"/>
      <c r="I115" s="8"/>
      <c r="J115" s="8"/>
      <c r="K115" s="8"/>
      <c r="L115" s="8"/>
      <c r="M115" s="3"/>
    </row>
    <row r="116" spans="1:13" x14ac:dyDescent="0.8">
      <c r="A116" s="5"/>
      <c r="B116" s="2" t="str">
        <f t="shared" si="3"/>
        <v/>
      </c>
      <c r="C116" s="2" t="str">
        <f t="shared" si="4"/>
        <v/>
      </c>
      <c r="D116" s="67" t="str">
        <f t="shared" si="5"/>
        <v/>
      </c>
      <c r="E116" s="3"/>
      <c r="F116" s="5"/>
      <c r="G116" s="8"/>
      <c r="H116" s="8"/>
      <c r="I116" s="8"/>
      <c r="J116" s="8"/>
      <c r="K116" s="8"/>
      <c r="L116" s="8"/>
      <c r="M116" s="3"/>
    </row>
    <row r="117" spans="1:13" x14ac:dyDescent="0.8">
      <c r="A117" s="5"/>
      <c r="B117" s="2" t="str">
        <f t="shared" si="3"/>
        <v/>
      </c>
      <c r="C117" s="2" t="str">
        <f t="shared" si="4"/>
        <v/>
      </c>
      <c r="D117" s="67" t="str">
        <f t="shared" si="5"/>
        <v/>
      </c>
      <c r="E117" s="3"/>
      <c r="F117" s="5"/>
      <c r="G117" s="8"/>
      <c r="H117" s="8"/>
      <c r="I117" s="8"/>
      <c r="J117" s="8"/>
      <c r="K117" s="8"/>
      <c r="L117" s="8"/>
      <c r="M117" s="3"/>
    </row>
    <row r="118" spans="1:13" x14ac:dyDescent="0.8">
      <c r="A118" s="5"/>
      <c r="B118" s="2" t="str">
        <f t="shared" si="3"/>
        <v/>
      </c>
      <c r="C118" s="2" t="str">
        <f t="shared" si="4"/>
        <v/>
      </c>
      <c r="D118" s="67" t="str">
        <f t="shared" si="5"/>
        <v/>
      </c>
      <c r="E118" s="3"/>
      <c r="F118" s="5"/>
      <c r="G118" s="8"/>
      <c r="H118" s="8"/>
      <c r="I118" s="8"/>
      <c r="J118" s="8"/>
      <c r="K118" s="8"/>
      <c r="L118" s="8"/>
      <c r="M118" s="3"/>
    </row>
    <row r="119" spans="1:13" x14ac:dyDescent="0.8">
      <c r="A119" s="5"/>
      <c r="B119" s="2" t="str">
        <f t="shared" si="3"/>
        <v/>
      </c>
      <c r="C119" s="2" t="str">
        <f t="shared" si="4"/>
        <v/>
      </c>
      <c r="D119" s="67" t="str">
        <f t="shared" si="5"/>
        <v/>
      </c>
      <c r="E119" s="3"/>
      <c r="F119" s="5"/>
      <c r="G119" s="8"/>
      <c r="H119" s="8"/>
      <c r="I119" s="8"/>
      <c r="J119" s="8"/>
      <c r="K119" s="8"/>
      <c r="L119" s="8"/>
      <c r="M119" s="3"/>
    </row>
    <row r="120" spans="1:13" x14ac:dyDescent="0.8">
      <c r="A120" s="5"/>
      <c r="B120" s="2" t="str">
        <f t="shared" si="3"/>
        <v/>
      </c>
      <c r="C120" s="2" t="str">
        <f t="shared" si="4"/>
        <v/>
      </c>
      <c r="D120" s="67" t="str">
        <f t="shared" si="5"/>
        <v/>
      </c>
      <c r="E120" s="3"/>
      <c r="F120" s="5"/>
      <c r="G120" s="8"/>
      <c r="H120" s="8"/>
      <c r="I120" s="8"/>
      <c r="J120" s="8"/>
      <c r="K120" s="8"/>
      <c r="L120" s="8"/>
      <c r="M120" s="3"/>
    </row>
    <row r="121" spans="1:13" x14ac:dyDescent="0.8">
      <c r="A121" s="5"/>
      <c r="B121" s="2" t="str">
        <f t="shared" si="3"/>
        <v/>
      </c>
      <c r="C121" s="2" t="str">
        <f t="shared" si="4"/>
        <v/>
      </c>
      <c r="D121" s="67" t="str">
        <f t="shared" si="5"/>
        <v/>
      </c>
      <c r="E121" s="3"/>
      <c r="F121" s="5"/>
      <c r="G121" s="8"/>
      <c r="H121" s="8"/>
      <c r="I121" s="8"/>
      <c r="J121" s="8"/>
      <c r="K121" s="8"/>
      <c r="L121" s="8"/>
      <c r="M121" s="3"/>
    </row>
    <row r="122" spans="1:13" x14ac:dyDescent="0.8">
      <c r="A122" s="5"/>
      <c r="B122" s="2" t="str">
        <f t="shared" si="3"/>
        <v/>
      </c>
      <c r="C122" s="2" t="str">
        <f t="shared" si="4"/>
        <v/>
      </c>
      <c r="D122" s="67" t="str">
        <f t="shared" si="5"/>
        <v/>
      </c>
      <c r="E122" s="3"/>
      <c r="F122" s="5"/>
      <c r="G122" s="8"/>
      <c r="H122" s="8"/>
      <c r="I122" s="8"/>
      <c r="J122" s="8"/>
      <c r="K122" s="8"/>
      <c r="L122" s="8"/>
      <c r="M122" s="3"/>
    </row>
    <row r="123" spans="1:13" x14ac:dyDescent="0.8">
      <c r="A123" s="5"/>
      <c r="B123" s="2" t="str">
        <f t="shared" si="3"/>
        <v/>
      </c>
      <c r="C123" s="2" t="str">
        <f t="shared" si="4"/>
        <v/>
      </c>
      <c r="D123" s="67" t="str">
        <f t="shared" si="5"/>
        <v/>
      </c>
      <c r="E123" s="3"/>
      <c r="F123" s="5"/>
      <c r="G123" s="8"/>
      <c r="H123" s="8"/>
      <c r="I123" s="8"/>
      <c r="J123" s="8"/>
      <c r="K123" s="8"/>
      <c r="L123" s="8"/>
      <c r="M123" s="3"/>
    </row>
    <row r="124" spans="1:13" x14ac:dyDescent="0.8">
      <c r="A124" s="5"/>
      <c r="B124" s="2" t="str">
        <f t="shared" si="3"/>
        <v/>
      </c>
      <c r="C124" s="2" t="str">
        <f t="shared" si="4"/>
        <v/>
      </c>
      <c r="D124" s="67" t="str">
        <f t="shared" si="5"/>
        <v/>
      </c>
      <c r="E124" s="3"/>
      <c r="F124" s="5"/>
      <c r="G124" s="8"/>
      <c r="H124" s="8"/>
      <c r="I124" s="8"/>
      <c r="J124" s="8"/>
      <c r="K124" s="8"/>
      <c r="L124" s="8"/>
      <c r="M124" s="3"/>
    </row>
    <row r="125" spans="1:13" x14ac:dyDescent="0.8">
      <c r="A125" s="5"/>
      <c r="B125" s="2" t="str">
        <f t="shared" si="3"/>
        <v/>
      </c>
      <c r="C125" s="2" t="str">
        <f t="shared" si="4"/>
        <v/>
      </c>
      <c r="D125" s="67" t="str">
        <f t="shared" si="5"/>
        <v/>
      </c>
      <c r="E125" s="3"/>
      <c r="F125" s="5"/>
      <c r="G125" s="8"/>
      <c r="H125" s="8"/>
      <c r="I125" s="8"/>
      <c r="J125" s="8"/>
      <c r="K125" s="8"/>
      <c r="L125" s="8"/>
      <c r="M125" s="3"/>
    </row>
    <row r="126" spans="1:13" x14ac:dyDescent="0.8">
      <c r="A126" s="5"/>
      <c r="B126" s="2" t="str">
        <f t="shared" si="3"/>
        <v/>
      </c>
      <c r="C126" s="2" t="str">
        <f t="shared" si="4"/>
        <v/>
      </c>
      <c r="D126" s="67" t="str">
        <f t="shared" si="5"/>
        <v/>
      </c>
      <c r="E126" s="3"/>
      <c r="F126" s="5"/>
      <c r="G126" s="8"/>
      <c r="H126" s="8"/>
      <c r="I126" s="8"/>
      <c r="J126" s="8"/>
      <c r="K126" s="8"/>
      <c r="L126" s="8"/>
      <c r="M126" s="3"/>
    </row>
    <row r="127" spans="1:13" x14ac:dyDescent="0.8">
      <c r="A127" s="5"/>
      <c r="B127" s="2" t="str">
        <f t="shared" si="3"/>
        <v/>
      </c>
      <c r="C127" s="2" t="str">
        <f t="shared" si="4"/>
        <v/>
      </c>
      <c r="D127" s="67" t="str">
        <f t="shared" si="5"/>
        <v/>
      </c>
      <c r="E127" s="3"/>
      <c r="F127" s="5"/>
      <c r="G127" s="8"/>
      <c r="H127" s="8"/>
      <c r="I127" s="8"/>
      <c r="J127" s="8"/>
      <c r="K127" s="8"/>
      <c r="L127" s="8"/>
      <c r="M127" s="3"/>
    </row>
    <row r="128" spans="1:13" x14ac:dyDescent="0.8">
      <c r="A128" s="5"/>
      <c r="B128" s="2" t="str">
        <f t="shared" si="3"/>
        <v/>
      </c>
      <c r="C128" s="2" t="str">
        <f t="shared" si="4"/>
        <v/>
      </c>
      <c r="D128" s="67" t="str">
        <f t="shared" si="5"/>
        <v/>
      </c>
      <c r="E128" s="3"/>
      <c r="F128" s="5"/>
      <c r="G128" s="8"/>
      <c r="H128" s="8"/>
      <c r="I128" s="8"/>
      <c r="J128" s="8"/>
      <c r="K128" s="8"/>
      <c r="L128" s="8"/>
      <c r="M128" s="3"/>
    </row>
    <row r="129" spans="1:13" x14ac:dyDescent="0.8">
      <c r="A129" s="5"/>
      <c r="B129" s="2" t="str">
        <f t="shared" si="3"/>
        <v/>
      </c>
      <c r="C129" s="2" t="str">
        <f t="shared" si="4"/>
        <v/>
      </c>
      <c r="D129" s="67" t="str">
        <f t="shared" si="5"/>
        <v/>
      </c>
      <c r="E129" s="3"/>
      <c r="F129" s="5"/>
      <c r="G129" s="8"/>
      <c r="H129" s="8"/>
      <c r="I129" s="8"/>
      <c r="J129" s="8"/>
      <c r="K129" s="8"/>
      <c r="L129" s="8"/>
      <c r="M129" s="3"/>
    </row>
    <row r="130" spans="1:13" x14ac:dyDescent="0.8">
      <c r="A130" s="5"/>
      <c r="B130" s="2" t="str">
        <f t="shared" si="3"/>
        <v/>
      </c>
      <c r="C130" s="2" t="str">
        <f t="shared" si="4"/>
        <v/>
      </c>
      <c r="D130" s="67" t="str">
        <f t="shared" si="5"/>
        <v/>
      </c>
      <c r="E130" s="3"/>
      <c r="F130" s="5"/>
      <c r="G130" s="8"/>
      <c r="H130" s="8"/>
      <c r="I130" s="8"/>
      <c r="J130" s="8"/>
      <c r="K130" s="8"/>
      <c r="L130" s="8"/>
      <c r="M130" s="3"/>
    </row>
    <row r="131" spans="1:13" x14ac:dyDescent="0.8">
      <c r="A131" s="5"/>
      <c r="B131" s="2" t="str">
        <f t="shared" si="3"/>
        <v/>
      </c>
      <c r="C131" s="2" t="str">
        <f t="shared" si="4"/>
        <v/>
      </c>
      <c r="D131" s="67" t="str">
        <f t="shared" si="5"/>
        <v/>
      </c>
      <c r="E131" s="3"/>
      <c r="F131" s="5"/>
      <c r="G131" s="8"/>
      <c r="H131" s="8"/>
      <c r="I131" s="8"/>
      <c r="J131" s="8"/>
      <c r="K131" s="8"/>
      <c r="L131" s="8"/>
      <c r="M131" s="3"/>
    </row>
    <row r="132" spans="1:13" x14ac:dyDescent="0.8">
      <c r="A132" s="5"/>
      <c r="B132" s="2" t="str">
        <f t="shared" ref="B132:B195" si="6">IF(A132=0,"",VLOOKUP(A132,coursevl,2,FALSE))</f>
        <v/>
      </c>
      <c r="C132" s="2" t="str">
        <f t="shared" ref="C132:C195" si="7">IF(A132=0,"",VLOOKUP(A132,coursevl,3,FALSE))</f>
        <v/>
      </c>
      <c r="D132" s="67" t="str">
        <f t="shared" si="5"/>
        <v/>
      </c>
      <c r="E132" s="3"/>
      <c r="F132" s="5"/>
      <c r="G132" s="8"/>
      <c r="H132" s="8"/>
      <c r="I132" s="8"/>
      <c r="J132" s="8"/>
      <c r="K132" s="8"/>
      <c r="L132" s="8"/>
      <c r="M132" s="3"/>
    </row>
    <row r="133" spans="1:13" x14ac:dyDescent="0.8">
      <c r="A133" s="5"/>
      <c r="B133" s="2" t="str">
        <f t="shared" si="6"/>
        <v/>
      </c>
      <c r="C133" s="2" t="str">
        <f t="shared" si="7"/>
        <v/>
      </c>
      <c r="D133" s="67" t="str">
        <f t="shared" ref="D133:D196" si="8">IF(A133="","",1/COUNTIFS($B$4:$B$1402,B133,$C$4:$C$1402,C133))</f>
        <v/>
      </c>
      <c r="E133" s="3"/>
      <c r="F133" s="5"/>
      <c r="G133" s="8"/>
      <c r="H133" s="8"/>
      <c r="I133" s="8"/>
      <c r="J133" s="8"/>
      <c r="K133" s="8"/>
      <c r="L133" s="8"/>
      <c r="M133" s="3"/>
    </row>
    <row r="134" spans="1:13" x14ac:dyDescent="0.8">
      <c r="A134" s="5"/>
      <c r="B134" s="2" t="str">
        <f t="shared" si="6"/>
        <v/>
      </c>
      <c r="C134" s="2" t="str">
        <f t="shared" si="7"/>
        <v/>
      </c>
      <c r="D134" s="67" t="str">
        <f t="shared" si="8"/>
        <v/>
      </c>
      <c r="E134" s="3"/>
      <c r="F134" s="5"/>
      <c r="G134" s="8"/>
      <c r="H134" s="8"/>
      <c r="I134" s="8"/>
      <c r="J134" s="8"/>
      <c r="K134" s="8"/>
      <c r="L134" s="8"/>
      <c r="M134" s="3"/>
    </row>
    <row r="135" spans="1:13" x14ac:dyDescent="0.8">
      <c r="A135" s="5"/>
      <c r="B135" s="2" t="str">
        <f t="shared" si="6"/>
        <v/>
      </c>
      <c r="C135" s="2" t="str">
        <f t="shared" si="7"/>
        <v/>
      </c>
      <c r="D135" s="67" t="str">
        <f t="shared" si="8"/>
        <v/>
      </c>
      <c r="E135" s="3"/>
      <c r="F135" s="5"/>
      <c r="G135" s="8"/>
      <c r="H135" s="8"/>
      <c r="I135" s="8"/>
      <c r="J135" s="8"/>
      <c r="K135" s="8"/>
      <c r="L135" s="8"/>
      <c r="M135" s="3"/>
    </row>
    <row r="136" spans="1:13" x14ac:dyDescent="0.8">
      <c r="A136" s="5"/>
      <c r="B136" s="2" t="str">
        <f t="shared" si="6"/>
        <v/>
      </c>
      <c r="C136" s="2" t="str">
        <f t="shared" si="7"/>
        <v/>
      </c>
      <c r="D136" s="67" t="str">
        <f t="shared" si="8"/>
        <v/>
      </c>
      <c r="E136" s="3"/>
      <c r="F136" s="5"/>
      <c r="G136" s="8"/>
      <c r="H136" s="8"/>
      <c r="I136" s="8"/>
      <c r="J136" s="8"/>
      <c r="K136" s="8"/>
      <c r="L136" s="8"/>
      <c r="M136" s="3"/>
    </row>
    <row r="137" spans="1:13" x14ac:dyDescent="0.8">
      <c r="A137" s="5"/>
      <c r="B137" s="2" t="str">
        <f t="shared" si="6"/>
        <v/>
      </c>
      <c r="C137" s="2" t="str">
        <f t="shared" si="7"/>
        <v/>
      </c>
      <c r="D137" s="67" t="str">
        <f t="shared" si="8"/>
        <v/>
      </c>
      <c r="E137" s="3"/>
      <c r="F137" s="5"/>
      <c r="G137" s="8"/>
      <c r="H137" s="8"/>
      <c r="I137" s="8"/>
      <c r="J137" s="8"/>
      <c r="K137" s="8"/>
      <c r="L137" s="8"/>
      <c r="M137" s="3"/>
    </row>
    <row r="138" spans="1:13" x14ac:dyDescent="0.8">
      <c r="A138" s="5"/>
      <c r="B138" s="2" t="str">
        <f t="shared" si="6"/>
        <v/>
      </c>
      <c r="C138" s="2" t="str">
        <f t="shared" si="7"/>
        <v/>
      </c>
      <c r="D138" s="67" t="str">
        <f t="shared" si="8"/>
        <v/>
      </c>
      <c r="E138" s="3"/>
      <c r="F138" s="5"/>
      <c r="G138" s="8"/>
      <c r="H138" s="8"/>
      <c r="I138" s="8"/>
      <c r="J138" s="8"/>
      <c r="K138" s="8"/>
      <c r="L138" s="8"/>
      <c r="M138" s="3"/>
    </row>
    <row r="139" spans="1:13" x14ac:dyDescent="0.8">
      <c r="A139" s="5"/>
      <c r="B139" s="2" t="str">
        <f t="shared" si="6"/>
        <v/>
      </c>
      <c r="C139" s="2" t="str">
        <f t="shared" si="7"/>
        <v/>
      </c>
      <c r="D139" s="67" t="str">
        <f t="shared" si="8"/>
        <v/>
      </c>
      <c r="E139" s="3"/>
      <c r="F139" s="5"/>
      <c r="G139" s="8"/>
      <c r="H139" s="8"/>
      <c r="I139" s="8"/>
      <c r="J139" s="8"/>
      <c r="K139" s="8"/>
      <c r="L139" s="8"/>
      <c r="M139" s="3"/>
    </row>
    <row r="140" spans="1:13" x14ac:dyDescent="0.8">
      <c r="A140" s="5"/>
      <c r="B140" s="2" t="str">
        <f t="shared" si="6"/>
        <v/>
      </c>
      <c r="C140" s="2" t="str">
        <f t="shared" si="7"/>
        <v/>
      </c>
      <c r="D140" s="67" t="str">
        <f t="shared" si="8"/>
        <v/>
      </c>
      <c r="E140" s="3"/>
      <c r="F140" s="5"/>
      <c r="G140" s="8"/>
      <c r="H140" s="8"/>
      <c r="I140" s="8"/>
      <c r="J140" s="8"/>
      <c r="K140" s="8"/>
      <c r="L140" s="8"/>
      <c r="M140" s="3"/>
    </row>
    <row r="141" spans="1:13" x14ac:dyDescent="0.8">
      <c r="A141" s="5"/>
      <c r="B141" s="2" t="str">
        <f t="shared" si="6"/>
        <v/>
      </c>
      <c r="C141" s="2" t="str">
        <f t="shared" si="7"/>
        <v/>
      </c>
      <c r="D141" s="67" t="str">
        <f t="shared" si="8"/>
        <v/>
      </c>
      <c r="E141" s="3"/>
      <c r="F141" s="5"/>
      <c r="G141" s="8"/>
      <c r="H141" s="8"/>
      <c r="I141" s="8"/>
      <c r="J141" s="8"/>
      <c r="K141" s="8"/>
      <c r="L141" s="8"/>
      <c r="M141" s="3"/>
    </row>
    <row r="142" spans="1:13" x14ac:dyDescent="0.8">
      <c r="A142" s="5"/>
      <c r="B142" s="2" t="str">
        <f t="shared" si="6"/>
        <v/>
      </c>
      <c r="C142" s="2" t="str">
        <f t="shared" si="7"/>
        <v/>
      </c>
      <c r="D142" s="67" t="str">
        <f t="shared" si="8"/>
        <v/>
      </c>
      <c r="E142" s="3"/>
      <c r="F142" s="5"/>
      <c r="G142" s="8"/>
      <c r="H142" s="8"/>
      <c r="I142" s="8"/>
      <c r="J142" s="8"/>
      <c r="K142" s="8"/>
      <c r="L142" s="8"/>
      <c r="M142" s="3"/>
    </row>
    <row r="143" spans="1:13" x14ac:dyDescent="0.8">
      <c r="A143" s="5"/>
      <c r="B143" s="2" t="str">
        <f t="shared" si="6"/>
        <v/>
      </c>
      <c r="C143" s="2" t="str">
        <f t="shared" si="7"/>
        <v/>
      </c>
      <c r="D143" s="67" t="str">
        <f t="shared" si="8"/>
        <v/>
      </c>
      <c r="E143" s="3"/>
      <c r="F143" s="5"/>
      <c r="G143" s="8"/>
      <c r="H143" s="8"/>
      <c r="I143" s="8"/>
      <c r="J143" s="8"/>
      <c r="K143" s="8"/>
      <c r="L143" s="8"/>
      <c r="M143" s="3"/>
    </row>
    <row r="144" spans="1:13" x14ac:dyDescent="0.8">
      <c r="A144" s="5"/>
      <c r="B144" s="2" t="str">
        <f t="shared" si="6"/>
        <v/>
      </c>
      <c r="C144" s="2" t="str">
        <f t="shared" si="7"/>
        <v/>
      </c>
      <c r="D144" s="67" t="str">
        <f t="shared" si="8"/>
        <v/>
      </c>
      <c r="E144" s="3"/>
      <c r="F144" s="5"/>
      <c r="G144" s="8"/>
      <c r="H144" s="8"/>
      <c r="I144" s="8"/>
      <c r="J144" s="8"/>
      <c r="K144" s="8"/>
      <c r="L144" s="8"/>
      <c r="M144" s="3"/>
    </row>
    <row r="145" spans="1:13" x14ac:dyDescent="0.8">
      <c r="A145" s="5"/>
      <c r="B145" s="2" t="str">
        <f t="shared" si="6"/>
        <v/>
      </c>
      <c r="C145" s="2" t="str">
        <f t="shared" si="7"/>
        <v/>
      </c>
      <c r="D145" s="67" t="str">
        <f t="shared" si="8"/>
        <v/>
      </c>
      <c r="E145" s="3"/>
      <c r="F145" s="5"/>
      <c r="G145" s="8"/>
      <c r="H145" s="8"/>
      <c r="I145" s="8"/>
      <c r="J145" s="8"/>
      <c r="K145" s="8"/>
      <c r="L145" s="8"/>
      <c r="M145" s="3"/>
    </row>
    <row r="146" spans="1:13" x14ac:dyDescent="0.8">
      <c r="A146" s="5"/>
      <c r="B146" s="2" t="str">
        <f t="shared" si="6"/>
        <v/>
      </c>
      <c r="C146" s="2" t="str">
        <f t="shared" si="7"/>
        <v/>
      </c>
      <c r="D146" s="67" t="str">
        <f t="shared" si="8"/>
        <v/>
      </c>
      <c r="E146" s="3"/>
      <c r="F146" s="5"/>
      <c r="G146" s="8"/>
      <c r="H146" s="8"/>
      <c r="I146" s="8"/>
      <c r="J146" s="8"/>
      <c r="K146" s="8"/>
      <c r="L146" s="8"/>
      <c r="M146" s="3"/>
    </row>
    <row r="147" spans="1:13" x14ac:dyDescent="0.8">
      <c r="A147" s="5"/>
      <c r="B147" s="2" t="str">
        <f t="shared" si="6"/>
        <v/>
      </c>
      <c r="C147" s="2" t="str">
        <f t="shared" si="7"/>
        <v/>
      </c>
      <c r="D147" s="67" t="str">
        <f t="shared" si="8"/>
        <v/>
      </c>
      <c r="E147" s="3"/>
      <c r="F147" s="5"/>
      <c r="G147" s="8"/>
      <c r="H147" s="8"/>
      <c r="I147" s="8"/>
      <c r="J147" s="8"/>
      <c r="K147" s="8"/>
      <c r="L147" s="8"/>
      <c r="M147" s="3"/>
    </row>
    <row r="148" spans="1:13" x14ac:dyDescent="0.8">
      <c r="A148" s="5"/>
      <c r="B148" s="2" t="str">
        <f t="shared" si="6"/>
        <v/>
      </c>
      <c r="C148" s="2" t="str">
        <f t="shared" si="7"/>
        <v/>
      </c>
      <c r="D148" s="67" t="str">
        <f t="shared" si="8"/>
        <v/>
      </c>
      <c r="E148" s="3"/>
      <c r="F148" s="5"/>
      <c r="G148" s="8"/>
      <c r="H148" s="8"/>
      <c r="I148" s="8"/>
      <c r="J148" s="8"/>
      <c r="K148" s="8"/>
      <c r="L148" s="8"/>
      <c r="M148" s="3"/>
    </row>
    <row r="149" spans="1:13" x14ac:dyDescent="0.8">
      <c r="A149" s="5"/>
      <c r="B149" s="2" t="str">
        <f t="shared" si="6"/>
        <v/>
      </c>
      <c r="C149" s="2" t="str">
        <f t="shared" si="7"/>
        <v/>
      </c>
      <c r="D149" s="67" t="str">
        <f t="shared" si="8"/>
        <v/>
      </c>
      <c r="E149" s="3"/>
      <c r="F149" s="5"/>
      <c r="G149" s="8"/>
      <c r="H149" s="8"/>
      <c r="I149" s="8"/>
      <c r="J149" s="8"/>
      <c r="K149" s="8"/>
      <c r="L149" s="8"/>
      <c r="M149" s="3"/>
    </row>
    <row r="150" spans="1:13" x14ac:dyDescent="0.8">
      <c r="A150" s="5"/>
      <c r="B150" s="2" t="str">
        <f t="shared" si="6"/>
        <v/>
      </c>
      <c r="C150" s="2" t="str">
        <f t="shared" si="7"/>
        <v/>
      </c>
      <c r="D150" s="67" t="str">
        <f t="shared" si="8"/>
        <v/>
      </c>
      <c r="E150" s="3"/>
      <c r="F150" s="5"/>
      <c r="G150" s="8"/>
      <c r="H150" s="8"/>
      <c r="I150" s="8"/>
      <c r="J150" s="8"/>
      <c r="K150" s="8"/>
      <c r="L150" s="8"/>
      <c r="M150" s="3"/>
    </row>
    <row r="151" spans="1:13" x14ac:dyDescent="0.8">
      <c r="A151" s="5"/>
      <c r="B151" s="2" t="str">
        <f t="shared" si="6"/>
        <v/>
      </c>
      <c r="C151" s="2" t="str">
        <f t="shared" si="7"/>
        <v/>
      </c>
      <c r="D151" s="67" t="str">
        <f t="shared" si="8"/>
        <v/>
      </c>
      <c r="E151" s="3"/>
      <c r="F151" s="5"/>
      <c r="G151" s="8"/>
      <c r="H151" s="8"/>
      <c r="I151" s="8"/>
      <c r="J151" s="8"/>
      <c r="K151" s="8"/>
      <c r="L151" s="8"/>
      <c r="M151" s="3"/>
    </row>
    <row r="152" spans="1:13" x14ac:dyDescent="0.8">
      <c r="A152" s="5"/>
      <c r="B152" s="2" t="str">
        <f t="shared" si="6"/>
        <v/>
      </c>
      <c r="C152" s="2" t="str">
        <f t="shared" si="7"/>
        <v/>
      </c>
      <c r="D152" s="67" t="str">
        <f t="shared" si="8"/>
        <v/>
      </c>
      <c r="E152" s="3"/>
      <c r="F152" s="5"/>
      <c r="G152" s="8"/>
      <c r="H152" s="8"/>
      <c r="I152" s="8"/>
      <c r="J152" s="8"/>
      <c r="K152" s="8"/>
      <c r="L152" s="8"/>
      <c r="M152" s="3"/>
    </row>
    <row r="153" spans="1:13" x14ac:dyDescent="0.8">
      <c r="A153" s="5"/>
      <c r="B153" s="2" t="str">
        <f t="shared" si="6"/>
        <v/>
      </c>
      <c r="C153" s="2" t="str">
        <f t="shared" si="7"/>
        <v/>
      </c>
      <c r="D153" s="67" t="str">
        <f t="shared" si="8"/>
        <v/>
      </c>
      <c r="E153" s="3"/>
      <c r="F153" s="5"/>
      <c r="G153" s="8"/>
      <c r="H153" s="8"/>
      <c r="I153" s="8"/>
      <c r="J153" s="8"/>
      <c r="K153" s="8"/>
      <c r="L153" s="8"/>
      <c r="M153" s="3"/>
    </row>
    <row r="154" spans="1:13" x14ac:dyDescent="0.8">
      <c r="A154" s="5"/>
      <c r="B154" s="2" t="str">
        <f t="shared" si="6"/>
        <v/>
      </c>
      <c r="C154" s="2" t="str">
        <f t="shared" si="7"/>
        <v/>
      </c>
      <c r="D154" s="67" t="str">
        <f t="shared" si="8"/>
        <v/>
      </c>
      <c r="E154" s="3"/>
      <c r="F154" s="5"/>
      <c r="G154" s="8"/>
      <c r="H154" s="8"/>
      <c r="I154" s="8"/>
      <c r="J154" s="8"/>
      <c r="K154" s="8"/>
      <c r="L154" s="8"/>
      <c r="M154" s="3"/>
    </row>
    <row r="155" spans="1:13" x14ac:dyDescent="0.8">
      <c r="A155" s="5"/>
      <c r="B155" s="2" t="str">
        <f t="shared" si="6"/>
        <v/>
      </c>
      <c r="C155" s="2" t="str">
        <f t="shared" si="7"/>
        <v/>
      </c>
      <c r="D155" s="67" t="str">
        <f t="shared" si="8"/>
        <v/>
      </c>
      <c r="E155" s="3"/>
      <c r="F155" s="5"/>
      <c r="G155" s="8"/>
      <c r="H155" s="8"/>
      <c r="I155" s="8"/>
      <c r="J155" s="8"/>
      <c r="K155" s="8"/>
      <c r="L155" s="8"/>
      <c r="M155" s="3"/>
    </row>
    <row r="156" spans="1:13" x14ac:dyDescent="0.8">
      <c r="A156" s="5"/>
      <c r="B156" s="2" t="str">
        <f t="shared" si="6"/>
        <v/>
      </c>
      <c r="C156" s="2" t="str">
        <f t="shared" si="7"/>
        <v/>
      </c>
      <c r="D156" s="67" t="str">
        <f t="shared" si="8"/>
        <v/>
      </c>
      <c r="E156" s="3"/>
      <c r="F156" s="5"/>
      <c r="G156" s="8"/>
      <c r="H156" s="8"/>
      <c r="I156" s="8"/>
      <c r="J156" s="8"/>
      <c r="K156" s="8"/>
      <c r="L156" s="8"/>
      <c r="M156" s="3"/>
    </row>
    <row r="157" spans="1:13" x14ac:dyDescent="0.8">
      <c r="A157" s="5"/>
      <c r="B157" s="2" t="str">
        <f t="shared" si="6"/>
        <v/>
      </c>
      <c r="C157" s="2" t="str">
        <f t="shared" si="7"/>
        <v/>
      </c>
      <c r="D157" s="67" t="str">
        <f t="shared" si="8"/>
        <v/>
      </c>
      <c r="E157" s="3"/>
      <c r="F157" s="5"/>
      <c r="G157" s="8"/>
      <c r="H157" s="8"/>
      <c r="I157" s="8"/>
      <c r="J157" s="8"/>
      <c r="K157" s="8"/>
      <c r="L157" s="8"/>
      <c r="M157" s="3"/>
    </row>
    <row r="158" spans="1:13" x14ac:dyDescent="0.8">
      <c r="A158" s="5"/>
      <c r="B158" s="2" t="str">
        <f t="shared" si="6"/>
        <v/>
      </c>
      <c r="C158" s="2" t="str">
        <f t="shared" si="7"/>
        <v/>
      </c>
      <c r="D158" s="67" t="str">
        <f t="shared" si="8"/>
        <v/>
      </c>
      <c r="E158" s="3"/>
      <c r="F158" s="5"/>
      <c r="G158" s="8"/>
      <c r="H158" s="8"/>
      <c r="I158" s="8"/>
      <c r="J158" s="8"/>
      <c r="K158" s="8"/>
      <c r="L158" s="8"/>
      <c r="M158" s="3"/>
    </row>
    <row r="159" spans="1:13" x14ac:dyDescent="0.8">
      <c r="A159" s="5"/>
      <c r="B159" s="2" t="str">
        <f t="shared" si="6"/>
        <v/>
      </c>
      <c r="C159" s="2" t="str">
        <f t="shared" si="7"/>
        <v/>
      </c>
      <c r="D159" s="67" t="str">
        <f t="shared" si="8"/>
        <v/>
      </c>
      <c r="E159" s="3"/>
      <c r="F159" s="5"/>
      <c r="G159" s="8"/>
      <c r="H159" s="8"/>
      <c r="I159" s="8"/>
      <c r="J159" s="8"/>
      <c r="K159" s="8"/>
      <c r="L159" s="8"/>
      <c r="M159" s="3"/>
    </row>
    <row r="160" spans="1:13" x14ac:dyDescent="0.8">
      <c r="A160" s="5"/>
      <c r="B160" s="2" t="str">
        <f t="shared" si="6"/>
        <v/>
      </c>
      <c r="C160" s="2" t="str">
        <f t="shared" si="7"/>
        <v/>
      </c>
      <c r="D160" s="67" t="str">
        <f t="shared" si="8"/>
        <v/>
      </c>
      <c r="E160" s="3"/>
      <c r="F160" s="5"/>
      <c r="G160" s="8"/>
      <c r="H160" s="8"/>
      <c r="I160" s="8"/>
      <c r="J160" s="8"/>
      <c r="K160" s="8"/>
      <c r="L160" s="8"/>
      <c r="M160" s="3"/>
    </row>
    <row r="161" spans="1:13" x14ac:dyDescent="0.8">
      <c r="A161" s="5"/>
      <c r="B161" s="2" t="str">
        <f t="shared" si="6"/>
        <v/>
      </c>
      <c r="C161" s="2" t="str">
        <f t="shared" si="7"/>
        <v/>
      </c>
      <c r="D161" s="67" t="str">
        <f t="shared" si="8"/>
        <v/>
      </c>
      <c r="E161" s="3"/>
      <c r="F161" s="5"/>
      <c r="G161" s="8"/>
      <c r="H161" s="8"/>
      <c r="I161" s="8"/>
      <c r="J161" s="8"/>
      <c r="K161" s="8"/>
      <c r="L161" s="8"/>
      <c r="M161" s="3"/>
    </row>
    <row r="162" spans="1:13" x14ac:dyDescent="0.8">
      <c r="A162" s="5"/>
      <c r="B162" s="2" t="str">
        <f t="shared" si="6"/>
        <v/>
      </c>
      <c r="C162" s="2" t="str">
        <f t="shared" si="7"/>
        <v/>
      </c>
      <c r="D162" s="67" t="str">
        <f t="shared" si="8"/>
        <v/>
      </c>
      <c r="E162" s="3"/>
      <c r="F162" s="5"/>
      <c r="G162" s="8"/>
      <c r="H162" s="8"/>
      <c r="I162" s="8"/>
      <c r="J162" s="8"/>
      <c r="K162" s="8"/>
      <c r="L162" s="8"/>
      <c r="M162" s="3"/>
    </row>
    <row r="163" spans="1:13" x14ac:dyDescent="0.8">
      <c r="A163" s="5"/>
      <c r="B163" s="2" t="str">
        <f t="shared" si="6"/>
        <v/>
      </c>
      <c r="C163" s="2" t="str">
        <f t="shared" si="7"/>
        <v/>
      </c>
      <c r="D163" s="67" t="str">
        <f t="shared" si="8"/>
        <v/>
      </c>
      <c r="E163" s="3"/>
      <c r="F163" s="5"/>
      <c r="G163" s="8"/>
      <c r="H163" s="8"/>
      <c r="I163" s="8"/>
      <c r="J163" s="8"/>
      <c r="K163" s="8"/>
      <c r="L163" s="8"/>
      <c r="M163" s="3"/>
    </row>
    <row r="164" spans="1:13" x14ac:dyDescent="0.8">
      <c r="A164" s="5"/>
      <c r="B164" s="2" t="str">
        <f t="shared" si="6"/>
        <v/>
      </c>
      <c r="C164" s="2" t="str">
        <f t="shared" si="7"/>
        <v/>
      </c>
      <c r="D164" s="67" t="str">
        <f t="shared" si="8"/>
        <v/>
      </c>
      <c r="E164" s="3"/>
      <c r="F164" s="5"/>
      <c r="G164" s="8"/>
      <c r="H164" s="8"/>
      <c r="I164" s="8"/>
      <c r="J164" s="8"/>
      <c r="K164" s="8"/>
      <c r="L164" s="8"/>
      <c r="M164" s="3"/>
    </row>
    <row r="165" spans="1:13" x14ac:dyDescent="0.8">
      <c r="A165" s="5"/>
      <c r="B165" s="2" t="str">
        <f t="shared" si="6"/>
        <v/>
      </c>
      <c r="C165" s="2" t="str">
        <f t="shared" si="7"/>
        <v/>
      </c>
      <c r="D165" s="67" t="str">
        <f t="shared" si="8"/>
        <v/>
      </c>
      <c r="E165" s="3"/>
      <c r="F165" s="5"/>
      <c r="G165" s="8"/>
      <c r="H165" s="8"/>
      <c r="I165" s="8"/>
      <c r="J165" s="8"/>
      <c r="K165" s="8"/>
      <c r="L165" s="8"/>
      <c r="M165" s="3"/>
    </row>
    <row r="166" spans="1:13" x14ac:dyDescent="0.8">
      <c r="A166" s="5"/>
      <c r="B166" s="2" t="str">
        <f t="shared" si="6"/>
        <v/>
      </c>
      <c r="C166" s="2" t="str">
        <f t="shared" si="7"/>
        <v/>
      </c>
      <c r="D166" s="67" t="str">
        <f t="shared" si="8"/>
        <v/>
      </c>
      <c r="E166" s="3"/>
      <c r="F166" s="5"/>
      <c r="G166" s="8"/>
      <c r="H166" s="8"/>
      <c r="I166" s="8"/>
      <c r="J166" s="8"/>
      <c r="K166" s="8"/>
      <c r="L166" s="8"/>
      <c r="M166" s="3"/>
    </row>
    <row r="167" spans="1:13" x14ac:dyDescent="0.8">
      <c r="A167" s="5"/>
      <c r="B167" s="2" t="str">
        <f t="shared" si="6"/>
        <v/>
      </c>
      <c r="C167" s="2" t="str">
        <f t="shared" si="7"/>
        <v/>
      </c>
      <c r="D167" s="67" t="str">
        <f t="shared" si="8"/>
        <v/>
      </c>
      <c r="E167" s="3"/>
      <c r="F167" s="5"/>
      <c r="G167" s="8"/>
      <c r="H167" s="8"/>
      <c r="I167" s="8"/>
      <c r="J167" s="8"/>
      <c r="K167" s="8"/>
      <c r="L167" s="8"/>
      <c r="M167" s="3"/>
    </row>
    <row r="168" spans="1:13" x14ac:dyDescent="0.8">
      <c r="A168" s="5"/>
      <c r="B168" s="2" t="str">
        <f t="shared" si="6"/>
        <v/>
      </c>
      <c r="C168" s="2" t="str">
        <f t="shared" si="7"/>
        <v/>
      </c>
      <c r="D168" s="67" t="str">
        <f t="shared" si="8"/>
        <v/>
      </c>
      <c r="E168" s="3"/>
      <c r="F168" s="5"/>
      <c r="G168" s="8"/>
      <c r="H168" s="8"/>
      <c r="I168" s="8"/>
      <c r="J168" s="8"/>
      <c r="K168" s="8"/>
      <c r="L168" s="8"/>
      <c r="M168" s="3"/>
    </row>
    <row r="169" spans="1:13" x14ac:dyDescent="0.8">
      <c r="A169" s="5"/>
      <c r="B169" s="2" t="str">
        <f t="shared" si="6"/>
        <v/>
      </c>
      <c r="C169" s="2" t="str">
        <f t="shared" si="7"/>
        <v/>
      </c>
      <c r="D169" s="67" t="str">
        <f t="shared" si="8"/>
        <v/>
      </c>
      <c r="E169" s="3"/>
      <c r="F169" s="5"/>
      <c r="G169" s="8"/>
      <c r="H169" s="8"/>
      <c r="I169" s="8"/>
      <c r="J169" s="8"/>
      <c r="K169" s="8"/>
      <c r="L169" s="8"/>
      <c r="M169" s="3"/>
    </row>
    <row r="170" spans="1:13" x14ac:dyDescent="0.8">
      <c r="A170" s="5"/>
      <c r="B170" s="2" t="str">
        <f t="shared" si="6"/>
        <v/>
      </c>
      <c r="C170" s="2" t="str">
        <f t="shared" si="7"/>
        <v/>
      </c>
      <c r="D170" s="67" t="str">
        <f t="shared" si="8"/>
        <v/>
      </c>
      <c r="E170" s="3"/>
      <c r="F170" s="5"/>
      <c r="G170" s="8"/>
      <c r="H170" s="8"/>
      <c r="I170" s="8"/>
      <c r="J170" s="8"/>
      <c r="K170" s="8"/>
      <c r="L170" s="8"/>
      <c r="M170" s="3"/>
    </row>
    <row r="171" spans="1:13" x14ac:dyDescent="0.8">
      <c r="A171" s="5"/>
      <c r="B171" s="2" t="str">
        <f t="shared" si="6"/>
        <v/>
      </c>
      <c r="C171" s="2" t="str">
        <f t="shared" si="7"/>
        <v/>
      </c>
      <c r="D171" s="67" t="str">
        <f t="shared" si="8"/>
        <v/>
      </c>
      <c r="E171" s="3"/>
      <c r="F171" s="5"/>
      <c r="G171" s="8"/>
      <c r="H171" s="8"/>
      <c r="I171" s="8"/>
      <c r="J171" s="8"/>
      <c r="K171" s="8"/>
      <c r="L171" s="8"/>
      <c r="M171" s="3"/>
    </row>
    <row r="172" spans="1:13" x14ac:dyDescent="0.8">
      <c r="A172" s="5"/>
      <c r="B172" s="2" t="str">
        <f t="shared" si="6"/>
        <v/>
      </c>
      <c r="C172" s="2" t="str">
        <f t="shared" si="7"/>
        <v/>
      </c>
      <c r="D172" s="67" t="str">
        <f t="shared" si="8"/>
        <v/>
      </c>
      <c r="E172" s="3"/>
      <c r="F172" s="5"/>
      <c r="G172" s="8"/>
      <c r="H172" s="8"/>
      <c r="I172" s="8"/>
      <c r="J172" s="8"/>
      <c r="K172" s="8"/>
      <c r="L172" s="8"/>
      <c r="M172" s="3"/>
    </row>
    <row r="173" spans="1:13" x14ac:dyDescent="0.8">
      <c r="A173" s="5"/>
      <c r="B173" s="2" t="str">
        <f t="shared" si="6"/>
        <v/>
      </c>
      <c r="C173" s="2" t="str">
        <f t="shared" si="7"/>
        <v/>
      </c>
      <c r="D173" s="67" t="str">
        <f t="shared" si="8"/>
        <v/>
      </c>
      <c r="E173" s="3"/>
      <c r="F173" s="5"/>
      <c r="G173" s="8"/>
      <c r="H173" s="8"/>
      <c r="I173" s="8"/>
      <c r="J173" s="8"/>
      <c r="K173" s="8"/>
      <c r="L173" s="8"/>
      <c r="M173" s="3"/>
    </row>
    <row r="174" spans="1:13" x14ac:dyDescent="0.8">
      <c r="A174" s="5"/>
      <c r="B174" s="2" t="str">
        <f t="shared" si="6"/>
        <v/>
      </c>
      <c r="C174" s="2" t="str">
        <f t="shared" si="7"/>
        <v/>
      </c>
      <c r="D174" s="67" t="str">
        <f t="shared" si="8"/>
        <v/>
      </c>
      <c r="E174" s="3"/>
      <c r="F174" s="5"/>
      <c r="G174" s="8"/>
      <c r="H174" s="8"/>
      <c r="I174" s="8"/>
      <c r="J174" s="8"/>
      <c r="K174" s="8"/>
      <c r="L174" s="8"/>
      <c r="M174" s="3"/>
    </row>
    <row r="175" spans="1:13" x14ac:dyDescent="0.8">
      <c r="A175" s="5"/>
      <c r="B175" s="2" t="str">
        <f t="shared" si="6"/>
        <v/>
      </c>
      <c r="C175" s="2" t="str">
        <f t="shared" si="7"/>
        <v/>
      </c>
      <c r="D175" s="67" t="str">
        <f t="shared" si="8"/>
        <v/>
      </c>
      <c r="E175" s="3"/>
      <c r="F175" s="5"/>
      <c r="G175" s="8"/>
      <c r="H175" s="8"/>
      <c r="I175" s="8"/>
      <c r="J175" s="8"/>
      <c r="K175" s="8"/>
      <c r="L175" s="8"/>
      <c r="M175" s="3"/>
    </row>
    <row r="176" spans="1:13" x14ac:dyDescent="0.8">
      <c r="A176" s="5"/>
      <c r="B176" s="2" t="str">
        <f t="shared" si="6"/>
        <v/>
      </c>
      <c r="C176" s="2" t="str">
        <f t="shared" si="7"/>
        <v/>
      </c>
      <c r="D176" s="67" t="str">
        <f t="shared" si="8"/>
        <v/>
      </c>
      <c r="E176" s="3"/>
      <c r="F176" s="5"/>
      <c r="G176" s="8"/>
      <c r="H176" s="8"/>
      <c r="I176" s="8"/>
      <c r="J176" s="8"/>
      <c r="K176" s="8"/>
      <c r="L176" s="8"/>
      <c r="M176" s="3"/>
    </row>
    <row r="177" spans="1:13" x14ac:dyDescent="0.8">
      <c r="A177" s="5"/>
      <c r="B177" s="2" t="str">
        <f t="shared" si="6"/>
        <v/>
      </c>
      <c r="C177" s="2" t="str">
        <f t="shared" si="7"/>
        <v/>
      </c>
      <c r="D177" s="67" t="str">
        <f t="shared" si="8"/>
        <v/>
      </c>
      <c r="E177" s="3"/>
      <c r="F177" s="5"/>
      <c r="G177" s="8"/>
      <c r="H177" s="8"/>
      <c r="I177" s="8"/>
      <c r="J177" s="8"/>
      <c r="K177" s="8"/>
      <c r="L177" s="8"/>
      <c r="M177" s="3"/>
    </row>
    <row r="178" spans="1:13" x14ac:dyDescent="0.8">
      <c r="A178" s="5"/>
      <c r="B178" s="2" t="str">
        <f t="shared" si="6"/>
        <v/>
      </c>
      <c r="C178" s="2" t="str">
        <f t="shared" si="7"/>
        <v/>
      </c>
      <c r="D178" s="67" t="str">
        <f t="shared" si="8"/>
        <v/>
      </c>
      <c r="E178" s="3"/>
      <c r="F178" s="5"/>
      <c r="G178" s="8"/>
      <c r="H178" s="8"/>
      <c r="I178" s="8"/>
      <c r="J178" s="8"/>
      <c r="K178" s="8"/>
      <c r="L178" s="8"/>
      <c r="M178" s="3"/>
    </row>
    <row r="179" spans="1:13" x14ac:dyDescent="0.8">
      <c r="A179" s="5"/>
      <c r="B179" s="2" t="str">
        <f t="shared" si="6"/>
        <v/>
      </c>
      <c r="C179" s="2" t="str">
        <f t="shared" si="7"/>
        <v/>
      </c>
      <c r="D179" s="67" t="str">
        <f t="shared" si="8"/>
        <v/>
      </c>
      <c r="E179" s="3"/>
      <c r="F179" s="5"/>
      <c r="G179" s="8"/>
      <c r="H179" s="8"/>
      <c r="I179" s="8"/>
      <c r="J179" s="8"/>
      <c r="K179" s="8"/>
      <c r="L179" s="8"/>
      <c r="M179" s="3"/>
    </row>
    <row r="180" spans="1:13" x14ac:dyDescent="0.8">
      <c r="A180" s="5"/>
      <c r="B180" s="2" t="str">
        <f t="shared" si="6"/>
        <v/>
      </c>
      <c r="C180" s="2" t="str">
        <f t="shared" si="7"/>
        <v/>
      </c>
      <c r="D180" s="67" t="str">
        <f t="shared" si="8"/>
        <v/>
      </c>
      <c r="E180" s="3"/>
      <c r="F180" s="5"/>
      <c r="G180" s="8"/>
      <c r="H180" s="8"/>
      <c r="I180" s="8"/>
      <c r="J180" s="8"/>
      <c r="K180" s="8"/>
      <c r="L180" s="8"/>
      <c r="M180" s="3"/>
    </row>
    <row r="181" spans="1:13" x14ac:dyDescent="0.8">
      <c r="A181" s="5"/>
      <c r="B181" s="2" t="str">
        <f t="shared" si="6"/>
        <v/>
      </c>
      <c r="C181" s="2" t="str">
        <f t="shared" si="7"/>
        <v/>
      </c>
      <c r="D181" s="67" t="str">
        <f t="shared" si="8"/>
        <v/>
      </c>
      <c r="E181" s="3"/>
      <c r="F181" s="5"/>
      <c r="G181" s="8"/>
      <c r="H181" s="8"/>
      <c r="I181" s="8"/>
      <c r="J181" s="8"/>
      <c r="K181" s="8"/>
      <c r="L181" s="8"/>
      <c r="M181" s="3"/>
    </row>
    <row r="182" spans="1:13" x14ac:dyDescent="0.8">
      <c r="A182" s="5"/>
      <c r="B182" s="2" t="str">
        <f t="shared" si="6"/>
        <v/>
      </c>
      <c r="C182" s="2" t="str">
        <f t="shared" si="7"/>
        <v/>
      </c>
      <c r="D182" s="67" t="str">
        <f t="shared" si="8"/>
        <v/>
      </c>
      <c r="E182" s="3"/>
      <c r="F182" s="5"/>
      <c r="G182" s="8"/>
      <c r="H182" s="8"/>
      <c r="I182" s="8"/>
      <c r="J182" s="8"/>
      <c r="K182" s="8"/>
      <c r="L182" s="8"/>
      <c r="M182" s="3"/>
    </row>
    <row r="183" spans="1:13" x14ac:dyDescent="0.8">
      <c r="A183" s="5"/>
      <c r="B183" s="2" t="str">
        <f t="shared" si="6"/>
        <v/>
      </c>
      <c r="C183" s="2" t="str">
        <f t="shared" si="7"/>
        <v/>
      </c>
      <c r="D183" s="67" t="str">
        <f t="shared" si="8"/>
        <v/>
      </c>
      <c r="E183" s="3"/>
      <c r="F183" s="5"/>
      <c r="G183" s="8"/>
      <c r="H183" s="8"/>
      <c r="I183" s="8"/>
      <c r="J183" s="8"/>
      <c r="K183" s="8"/>
      <c r="L183" s="8"/>
      <c r="M183" s="3"/>
    </row>
    <row r="184" spans="1:13" x14ac:dyDescent="0.8">
      <c r="A184" s="5"/>
      <c r="B184" s="2" t="str">
        <f t="shared" si="6"/>
        <v/>
      </c>
      <c r="C184" s="2" t="str">
        <f t="shared" si="7"/>
        <v/>
      </c>
      <c r="D184" s="67" t="str">
        <f t="shared" si="8"/>
        <v/>
      </c>
      <c r="E184" s="3"/>
      <c r="F184" s="5"/>
      <c r="G184" s="8"/>
      <c r="H184" s="8"/>
      <c r="I184" s="8"/>
      <c r="J184" s="8"/>
      <c r="K184" s="8"/>
      <c r="L184" s="8"/>
      <c r="M184" s="3"/>
    </row>
    <row r="185" spans="1:13" x14ac:dyDescent="0.8">
      <c r="A185" s="5"/>
      <c r="B185" s="2" t="str">
        <f t="shared" si="6"/>
        <v/>
      </c>
      <c r="C185" s="2" t="str">
        <f t="shared" si="7"/>
        <v/>
      </c>
      <c r="D185" s="67" t="str">
        <f t="shared" si="8"/>
        <v/>
      </c>
      <c r="E185" s="3"/>
      <c r="F185" s="5"/>
      <c r="G185" s="8"/>
      <c r="H185" s="8"/>
      <c r="I185" s="8"/>
      <c r="J185" s="8"/>
      <c r="K185" s="8"/>
      <c r="L185" s="8"/>
      <c r="M185" s="3"/>
    </row>
    <row r="186" spans="1:13" x14ac:dyDescent="0.8">
      <c r="A186" s="5"/>
      <c r="B186" s="2" t="str">
        <f t="shared" si="6"/>
        <v/>
      </c>
      <c r="C186" s="2" t="str">
        <f t="shared" si="7"/>
        <v/>
      </c>
      <c r="D186" s="67" t="str">
        <f t="shared" si="8"/>
        <v/>
      </c>
      <c r="E186" s="3"/>
      <c r="F186" s="5"/>
      <c r="G186" s="8"/>
      <c r="H186" s="8"/>
      <c r="I186" s="8"/>
      <c r="J186" s="8"/>
      <c r="K186" s="8"/>
      <c r="L186" s="8"/>
      <c r="M186" s="3"/>
    </row>
    <row r="187" spans="1:13" x14ac:dyDescent="0.8">
      <c r="A187" s="5"/>
      <c r="B187" s="2" t="str">
        <f t="shared" si="6"/>
        <v/>
      </c>
      <c r="C187" s="2" t="str">
        <f t="shared" si="7"/>
        <v/>
      </c>
      <c r="D187" s="67" t="str">
        <f t="shared" si="8"/>
        <v/>
      </c>
      <c r="E187" s="3"/>
      <c r="F187" s="5"/>
      <c r="G187" s="8"/>
      <c r="H187" s="8"/>
      <c r="I187" s="8"/>
      <c r="J187" s="8"/>
      <c r="K187" s="8"/>
      <c r="L187" s="8"/>
      <c r="M187" s="3"/>
    </row>
    <row r="188" spans="1:13" x14ac:dyDescent="0.8">
      <c r="A188" s="5"/>
      <c r="B188" s="2" t="str">
        <f t="shared" si="6"/>
        <v/>
      </c>
      <c r="C188" s="2" t="str">
        <f t="shared" si="7"/>
        <v/>
      </c>
      <c r="D188" s="67" t="str">
        <f t="shared" si="8"/>
        <v/>
      </c>
      <c r="E188" s="3"/>
      <c r="F188" s="5"/>
      <c r="G188" s="8"/>
      <c r="H188" s="8"/>
      <c r="I188" s="8"/>
      <c r="J188" s="8"/>
      <c r="K188" s="8"/>
      <c r="L188" s="8"/>
      <c r="M188" s="3"/>
    </row>
    <row r="189" spans="1:13" x14ac:dyDescent="0.8">
      <c r="A189" s="5"/>
      <c r="B189" s="2" t="str">
        <f t="shared" si="6"/>
        <v/>
      </c>
      <c r="C189" s="2" t="str">
        <f t="shared" si="7"/>
        <v/>
      </c>
      <c r="D189" s="67" t="str">
        <f t="shared" si="8"/>
        <v/>
      </c>
      <c r="E189" s="3"/>
      <c r="F189" s="5"/>
      <c r="G189" s="8"/>
      <c r="H189" s="8"/>
      <c r="I189" s="8"/>
      <c r="J189" s="8"/>
      <c r="K189" s="8"/>
      <c r="L189" s="8"/>
      <c r="M189" s="3"/>
    </row>
    <row r="190" spans="1:13" x14ac:dyDescent="0.8">
      <c r="A190" s="5"/>
      <c r="B190" s="2" t="str">
        <f t="shared" si="6"/>
        <v/>
      </c>
      <c r="C190" s="2" t="str">
        <f t="shared" si="7"/>
        <v/>
      </c>
      <c r="D190" s="67" t="str">
        <f t="shared" si="8"/>
        <v/>
      </c>
      <c r="E190" s="3"/>
      <c r="F190" s="5"/>
      <c r="G190" s="8"/>
      <c r="H190" s="8"/>
      <c r="I190" s="8"/>
      <c r="J190" s="8"/>
      <c r="K190" s="8"/>
      <c r="L190" s="8"/>
      <c r="M190" s="3"/>
    </row>
    <row r="191" spans="1:13" x14ac:dyDescent="0.8">
      <c r="A191" s="5"/>
      <c r="B191" s="2" t="str">
        <f t="shared" si="6"/>
        <v/>
      </c>
      <c r="C191" s="2" t="str">
        <f t="shared" si="7"/>
        <v/>
      </c>
      <c r="D191" s="67" t="str">
        <f t="shared" si="8"/>
        <v/>
      </c>
      <c r="E191" s="3"/>
      <c r="F191" s="5"/>
      <c r="G191" s="8"/>
      <c r="H191" s="8"/>
      <c r="I191" s="8"/>
      <c r="J191" s="8"/>
      <c r="K191" s="8"/>
      <c r="L191" s="8"/>
      <c r="M191" s="3"/>
    </row>
    <row r="192" spans="1:13" x14ac:dyDescent="0.8">
      <c r="A192" s="5"/>
      <c r="B192" s="2" t="str">
        <f t="shared" si="6"/>
        <v/>
      </c>
      <c r="C192" s="2" t="str">
        <f t="shared" si="7"/>
        <v/>
      </c>
      <c r="D192" s="67" t="str">
        <f t="shared" si="8"/>
        <v/>
      </c>
      <c r="E192" s="3"/>
      <c r="F192" s="5"/>
      <c r="G192" s="8"/>
      <c r="H192" s="8"/>
      <c r="I192" s="8"/>
      <c r="J192" s="8"/>
      <c r="K192" s="8"/>
      <c r="L192" s="8"/>
      <c r="M192" s="3"/>
    </row>
    <row r="193" spans="1:13" x14ac:dyDescent="0.8">
      <c r="A193" s="5"/>
      <c r="B193" s="2" t="str">
        <f t="shared" si="6"/>
        <v/>
      </c>
      <c r="C193" s="2" t="str">
        <f t="shared" si="7"/>
        <v/>
      </c>
      <c r="D193" s="67" t="str">
        <f t="shared" si="8"/>
        <v/>
      </c>
      <c r="E193" s="3"/>
      <c r="F193" s="5"/>
      <c r="G193" s="8"/>
      <c r="H193" s="8"/>
      <c r="I193" s="8"/>
      <c r="J193" s="8"/>
      <c r="K193" s="8"/>
      <c r="L193" s="8"/>
      <c r="M193" s="3"/>
    </row>
    <row r="194" spans="1:13" x14ac:dyDescent="0.8">
      <c r="A194" s="5"/>
      <c r="B194" s="2" t="str">
        <f t="shared" si="6"/>
        <v/>
      </c>
      <c r="C194" s="2" t="str">
        <f t="shared" si="7"/>
        <v/>
      </c>
      <c r="D194" s="67" t="str">
        <f t="shared" si="8"/>
        <v/>
      </c>
      <c r="E194" s="3"/>
      <c r="F194" s="5"/>
      <c r="G194" s="8"/>
      <c r="H194" s="8"/>
      <c r="I194" s="8"/>
      <c r="J194" s="8"/>
      <c r="K194" s="8"/>
      <c r="L194" s="8"/>
      <c r="M194" s="3"/>
    </row>
    <row r="195" spans="1:13" x14ac:dyDescent="0.8">
      <c r="A195" s="5"/>
      <c r="B195" s="2" t="str">
        <f t="shared" si="6"/>
        <v/>
      </c>
      <c r="C195" s="2" t="str">
        <f t="shared" si="7"/>
        <v/>
      </c>
      <c r="D195" s="67" t="str">
        <f t="shared" si="8"/>
        <v/>
      </c>
      <c r="E195" s="3"/>
      <c r="F195" s="5"/>
      <c r="G195" s="8"/>
      <c r="H195" s="8"/>
      <c r="I195" s="8"/>
      <c r="J195" s="8"/>
      <c r="K195" s="8"/>
      <c r="L195" s="8"/>
      <c r="M195" s="3"/>
    </row>
    <row r="196" spans="1:13" x14ac:dyDescent="0.8">
      <c r="A196" s="5"/>
      <c r="B196" s="2" t="str">
        <f t="shared" ref="B196:B259" si="9">IF(A196=0,"",VLOOKUP(A196,coursevl,2,FALSE))</f>
        <v/>
      </c>
      <c r="C196" s="2" t="str">
        <f t="shared" ref="C196:C259" si="10">IF(A196=0,"",VLOOKUP(A196,coursevl,3,FALSE))</f>
        <v/>
      </c>
      <c r="D196" s="67" t="str">
        <f t="shared" si="8"/>
        <v/>
      </c>
      <c r="E196" s="3"/>
      <c r="F196" s="5"/>
      <c r="G196" s="8"/>
      <c r="H196" s="8"/>
      <c r="I196" s="8"/>
      <c r="J196" s="8"/>
      <c r="K196" s="8"/>
      <c r="L196" s="8"/>
      <c r="M196" s="3"/>
    </row>
    <row r="197" spans="1:13" x14ac:dyDescent="0.8">
      <c r="A197" s="5"/>
      <c r="B197" s="2" t="str">
        <f t="shared" si="9"/>
        <v/>
      </c>
      <c r="C197" s="2" t="str">
        <f t="shared" si="10"/>
        <v/>
      </c>
      <c r="D197" s="67" t="str">
        <f t="shared" ref="D197:D260" si="11">IF(A197="","",1/COUNTIFS($B$4:$B$1402,B197,$C$4:$C$1402,C197))</f>
        <v/>
      </c>
      <c r="E197" s="3"/>
      <c r="F197" s="5"/>
      <c r="G197" s="8"/>
      <c r="H197" s="8"/>
      <c r="I197" s="8"/>
      <c r="J197" s="8"/>
      <c r="K197" s="8"/>
      <c r="L197" s="8"/>
      <c r="M197" s="3"/>
    </row>
    <row r="198" spans="1:13" x14ac:dyDescent="0.8">
      <c r="A198" s="5"/>
      <c r="B198" s="2" t="str">
        <f t="shared" si="9"/>
        <v/>
      </c>
      <c r="C198" s="2" t="str">
        <f t="shared" si="10"/>
        <v/>
      </c>
      <c r="D198" s="67" t="str">
        <f t="shared" si="11"/>
        <v/>
      </c>
      <c r="E198" s="3"/>
      <c r="F198" s="5"/>
      <c r="G198" s="8"/>
      <c r="H198" s="8"/>
      <c r="I198" s="8"/>
      <c r="J198" s="8"/>
      <c r="K198" s="8"/>
      <c r="L198" s="8"/>
      <c r="M198" s="3"/>
    </row>
    <row r="199" spans="1:13" x14ac:dyDescent="0.8">
      <c r="A199" s="5"/>
      <c r="B199" s="2" t="str">
        <f t="shared" si="9"/>
        <v/>
      </c>
      <c r="C199" s="2" t="str">
        <f t="shared" si="10"/>
        <v/>
      </c>
      <c r="D199" s="67" t="str">
        <f t="shared" si="11"/>
        <v/>
      </c>
      <c r="E199" s="3"/>
      <c r="F199" s="5"/>
      <c r="G199" s="8"/>
      <c r="H199" s="8"/>
      <c r="I199" s="8"/>
      <c r="J199" s="8"/>
      <c r="K199" s="8"/>
      <c r="L199" s="8"/>
      <c r="M199" s="3"/>
    </row>
    <row r="200" spans="1:13" x14ac:dyDescent="0.8">
      <c r="A200" s="5"/>
      <c r="B200" s="2" t="str">
        <f t="shared" si="9"/>
        <v/>
      </c>
      <c r="C200" s="2" t="str">
        <f t="shared" si="10"/>
        <v/>
      </c>
      <c r="D200" s="67" t="str">
        <f t="shared" si="11"/>
        <v/>
      </c>
      <c r="E200" s="3"/>
      <c r="F200" s="5"/>
      <c r="G200" s="8"/>
      <c r="H200" s="8"/>
      <c r="I200" s="8"/>
      <c r="J200" s="8"/>
      <c r="K200" s="8"/>
      <c r="L200" s="8"/>
      <c r="M200" s="3"/>
    </row>
    <row r="201" spans="1:13" x14ac:dyDescent="0.8">
      <c r="A201" s="5"/>
      <c r="B201" s="2" t="str">
        <f t="shared" si="9"/>
        <v/>
      </c>
      <c r="C201" s="2" t="str">
        <f t="shared" si="10"/>
        <v/>
      </c>
      <c r="D201" s="67" t="str">
        <f t="shared" si="11"/>
        <v/>
      </c>
      <c r="E201" s="3"/>
      <c r="F201" s="5"/>
      <c r="G201" s="8"/>
      <c r="H201" s="8"/>
      <c r="I201" s="8"/>
      <c r="J201" s="8"/>
      <c r="K201" s="8"/>
      <c r="L201" s="8"/>
      <c r="M201" s="3"/>
    </row>
    <row r="202" spans="1:13" x14ac:dyDescent="0.8">
      <c r="A202" s="5"/>
      <c r="B202" s="2" t="str">
        <f t="shared" si="9"/>
        <v/>
      </c>
      <c r="C202" s="2" t="str">
        <f t="shared" si="10"/>
        <v/>
      </c>
      <c r="D202" s="67" t="str">
        <f t="shared" si="11"/>
        <v/>
      </c>
      <c r="E202" s="3"/>
      <c r="F202" s="5"/>
      <c r="G202" s="8"/>
      <c r="H202" s="8"/>
      <c r="I202" s="8"/>
      <c r="J202" s="8"/>
      <c r="K202" s="8"/>
      <c r="L202" s="8"/>
      <c r="M202" s="3"/>
    </row>
    <row r="203" spans="1:13" x14ac:dyDescent="0.8">
      <c r="A203" s="5"/>
      <c r="B203" s="2" t="str">
        <f t="shared" si="9"/>
        <v/>
      </c>
      <c r="C203" s="2" t="str">
        <f t="shared" si="10"/>
        <v/>
      </c>
      <c r="D203" s="67" t="str">
        <f t="shared" si="11"/>
        <v/>
      </c>
      <c r="E203" s="3"/>
      <c r="F203" s="5"/>
      <c r="G203" s="8"/>
      <c r="H203" s="8"/>
      <c r="I203" s="8"/>
      <c r="J203" s="8"/>
      <c r="K203" s="8"/>
      <c r="L203" s="8"/>
      <c r="M203" s="3"/>
    </row>
    <row r="204" spans="1:13" x14ac:dyDescent="0.8">
      <c r="A204" s="5"/>
      <c r="B204" s="2" t="str">
        <f t="shared" si="9"/>
        <v/>
      </c>
      <c r="C204" s="2" t="str">
        <f t="shared" si="10"/>
        <v/>
      </c>
      <c r="D204" s="67" t="str">
        <f t="shared" si="11"/>
        <v/>
      </c>
      <c r="E204" s="3"/>
      <c r="F204" s="5"/>
      <c r="G204" s="8"/>
      <c r="H204" s="8"/>
      <c r="I204" s="8"/>
      <c r="J204" s="8"/>
      <c r="K204" s="8"/>
      <c r="L204" s="8"/>
      <c r="M204" s="3"/>
    </row>
    <row r="205" spans="1:13" x14ac:dyDescent="0.8">
      <c r="A205" s="5"/>
      <c r="B205" s="2" t="str">
        <f t="shared" si="9"/>
        <v/>
      </c>
      <c r="C205" s="2" t="str">
        <f t="shared" si="10"/>
        <v/>
      </c>
      <c r="D205" s="67" t="str">
        <f t="shared" si="11"/>
        <v/>
      </c>
      <c r="E205" s="3"/>
      <c r="F205" s="5"/>
      <c r="G205" s="8"/>
      <c r="H205" s="8"/>
      <c r="I205" s="8"/>
      <c r="J205" s="8"/>
      <c r="K205" s="8"/>
      <c r="L205" s="8"/>
      <c r="M205" s="3"/>
    </row>
    <row r="206" spans="1:13" x14ac:dyDescent="0.8">
      <c r="A206" s="5"/>
      <c r="B206" s="2" t="str">
        <f t="shared" si="9"/>
        <v/>
      </c>
      <c r="C206" s="2" t="str">
        <f t="shared" si="10"/>
        <v/>
      </c>
      <c r="D206" s="67" t="str">
        <f t="shared" si="11"/>
        <v/>
      </c>
      <c r="E206" s="3"/>
      <c r="F206" s="5"/>
      <c r="G206" s="8"/>
      <c r="H206" s="8"/>
      <c r="I206" s="8"/>
      <c r="J206" s="8"/>
      <c r="K206" s="8"/>
      <c r="L206" s="8"/>
      <c r="M206" s="3"/>
    </row>
    <row r="207" spans="1:13" x14ac:dyDescent="0.8">
      <c r="A207" s="5"/>
      <c r="B207" s="2" t="str">
        <f t="shared" si="9"/>
        <v/>
      </c>
      <c r="C207" s="2" t="str">
        <f t="shared" si="10"/>
        <v/>
      </c>
      <c r="D207" s="67" t="str">
        <f t="shared" si="11"/>
        <v/>
      </c>
      <c r="E207" s="3"/>
      <c r="F207" s="5"/>
      <c r="G207" s="8"/>
      <c r="H207" s="8"/>
      <c r="I207" s="8"/>
      <c r="J207" s="8"/>
      <c r="K207" s="8"/>
      <c r="L207" s="8"/>
      <c r="M207" s="3"/>
    </row>
    <row r="208" spans="1:13" x14ac:dyDescent="0.8">
      <c r="A208" s="5"/>
      <c r="B208" s="2" t="str">
        <f t="shared" si="9"/>
        <v/>
      </c>
      <c r="C208" s="2" t="str">
        <f t="shared" si="10"/>
        <v/>
      </c>
      <c r="D208" s="67" t="str">
        <f t="shared" si="11"/>
        <v/>
      </c>
      <c r="E208" s="3"/>
      <c r="F208" s="5"/>
      <c r="G208" s="8"/>
      <c r="H208" s="8"/>
      <c r="I208" s="8"/>
      <c r="J208" s="8"/>
      <c r="K208" s="8"/>
      <c r="L208" s="8"/>
      <c r="M208" s="3"/>
    </row>
    <row r="209" spans="1:13" x14ac:dyDescent="0.8">
      <c r="A209" s="5"/>
      <c r="B209" s="2" t="str">
        <f t="shared" si="9"/>
        <v/>
      </c>
      <c r="C209" s="2" t="str">
        <f t="shared" si="10"/>
        <v/>
      </c>
      <c r="D209" s="67" t="str">
        <f t="shared" si="11"/>
        <v/>
      </c>
      <c r="E209" s="3"/>
      <c r="F209" s="5"/>
      <c r="G209" s="8"/>
      <c r="H209" s="8"/>
      <c r="I209" s="8"/>
      <c r="J209" s="8"/>
      <c r="K209" s="8"/>
      <c r="L209" s="8"/>
      <c r="M209" s="3"/>
    </row>
    <row r="210" spans="1:13" x14ac:dyDescent="0.8">
      <c r="A210" s="5"/>
      <c r="B210" s="2" t="str">
        <f t="shared" si="9"/>
        <v/>
      </c>
      <c r="C210" s="2" t="str">
        <f t="shared" si="10"/>
        <v/>
      </c>
      <c r="D210" s="67" t="str">
        <f t="shared" si="11"/>
        <v/>
      </c>
      <c r="E210" s="3"/>
      <c r="F210" s="5"/>
      <c r="G210" s="8"/>
      <c r="H210" s="8"/>
      <c r="I210" s="8"/>
      <c r="J210" s="8"/>
      <c r="K210" s="8"/>
      <c r="L210" s="8"/>
      <c r="M210" s="3"/>
    </row>
    <row r="211" spans="1:13" x14ac:dyDescent="0.8">
      <c r="A211" s="5"/>
      <c r="B211" s="2" t="str">
        <f t="shared" si="9"/>
        <v/>
      </c>
      <c r="C211" s="2" t="str">
        <f t="shared" si="10"/>
        <v/>
      </c>
      <c r="D211" s="67" t="str">
        <f t="shared" si="11"/>
        <v/>
      </c>
      <c r="E211" s="3"/>
      <c r="F211" s="5"/>
      <c r="G211" s="8"/>
      <c r="H211" s="8"/>
      <c r="I211" s="8"/>
      <c r="J211" s="8"/>
      <c r="K211" s="8"/>
      <c r="L211" s="8"/>
      <c r="M211" s="3"/>
    </row>
    <row r="212" spans="1:13" x14ac:dyDescent="0.8">
      <c r="A212" s="5"/>
      <c r="B212" s="2" t="str">
        <f t="shared" si="9"/>
        <v/>
      </c>
      <c r="C212" s="2" t="str">
        <f t="shared" si="10"/>
        <v/>
      </c>
      <c r="D212" s="67" t="str">
        <f t="shared" si="11"/>
        <v/>
      </c>
      <c r="E212" s="3"/>
      <c r="F212" s="5"/>
      <c r="G212" s="8"/>
      <c r="H212" s="8"/>
      <c r="I212" s="8"/>
      <c r="J212" s="8"/>
      <c r="K212" s="8"/>
      <c r="L212" s="8"/>
      <c r="M212" s="3"/>
    </row>
    <row r="213" spans="1:13" x14ac:dyDescent="0.8">
      <c r="A213" s="5"/>
      <c r="B213" s="2" t="str">
        <f t="shared" si="9"/>
        <v/>
      </c>
      <c r="C213" s="2" t="str">
        <f t="shared" si="10"/>
        <v/>
      </c>
      <c r="D213" s="67" t="str">
        <f t="shared" si="11"/>
        <v/>
      </c>
      <c r="E213" s="3"/>
      <c r="F213" s="5"/>
      <c r="G213" s="8"/>
      <c r="H213" s="8"/>
      <c r="I213" s="8"/>
      <c r="J213" s="8"/>
      <c r="K213" s="8"/>
      <c r="L213" s="8"/>
      <c r="M213" s="3"/>
    </row>
    <row r="214" spans="1:13" x14ac:dyDescent="0.8">
      <c r="A214" s="5"/>
      <c r="B214" s="2" t="str">
        <f t="shared" si="9"/>
        <v/>
      </c>
      <c r="C214" s="2" t="str">
        <f t="shared" si="10"/>
        <v/>
      </c>
      <c r="D214" s="67" t="str">
        <f t="shared" si="11"/>
        <v/>
      </c>
      <c r="E214" s="3"/>
      <c r="F214" s="5"/>
      <c r="G214" s="8"/>
      <c r="H214" s="8"/>
      <c r="I214" s="8"/>
      <c r="J214" s="8"/>
      <c r="K214" s="8"/>
      <c r="L214" s="8"/>
      <c r="M214" s="3"/>
    </row>
    <row r="215" spans="1:13" x14ac:dyDescent="0.8">
      <c r="A215" s="5"/>
      <c r="B215" s="2" t="str">
        <f t="shared" si="9"/>
        <v/>
      </c>
      <c r="C215" s="2" t="str">
        <f t="shared" si="10"/>
        <v/>
      </c>
      <c r="D215" s="67" t="str">
        <f t="shared" si="11"/>
        <v/>
      </c>
      <c r="E215" s="3"/>
      <c r="F215" s="5"/>
      <c r="G215" s="8"/>
      <c r="H215" s="8"/>
      <c r="I215" s="8"/>
      <c r="J215" s="8"/>
      <c r="K215" s="8"/>
      <c r="L215" s="8"/>
      <c r="M215" s="3"/>
    </row>
    <row r="216" spans="1:13" x14ac:dyDescent="0.8">
      <c r="A216" s="5"/>
      <c r="B216" s="2" t="str">
        <f t="shared" si="9"/>
        <v/>
      </c>
      <c r="C216" s="2" t="str">
        <f t="shared" si="10"/>
        <v/>
      </c>
      <c r="D216" s="67" t="str">
        <f t="shared" si="11"/>
        <v/>
      </c>
      <c r="E216" s="3"/>
      <c r="F216" s="5"/>
      <c r="G216" s="8"/>
      <c r="H216" s="8"/>
      <c r="I216" s="8"/>
      <c r="J216" s="8"/>
      <c r="K216" s="8"/>
      <c r="L216" s="8"/>
      <c r="M216" s="3"/>
    </row>
    <row r="217" spans="1:13" x14ac:dyDescent="0.8">
      <c r="A217" s="5"/>
      <c r="B217" s="2" t="str">
        <f t="shared" si="9"/>
        <v/>
      </c>
      <c r="C217" s="2" t="str">
        <f t="shared" si="10"/>
        <v/>
      </c>
      <c r="D217" s="67" t="str">
        <f t="shared" si="11"/>
        <v/>
      </c>
      <c r="E217" s="3"/>
      <c r="F217" s="5"/>
      <c r="G217" s="8"/>
      <c r="H217" s="8"/>
      <c r="I217" s="8"/>
      <c r="J217" s="8"/>
      <c r="K217" s="8"/>
      <c r="L217" s="8"/>
      <c r="M217" s="3"/>
    </row>
    <row r="218" spans="1:13" x14ac:dyDescent="0.8">
      <c r="A218" s="5"/>
      <c r="B218" s="2" t="str">
        <f t="shared" si="9"/>
        <v/>
      </c>
      <c r="C218" s="2" t="str">
        <f t="shared" si="10"/>
        <v/>
      </c>
      <c r="D218" s="67" t="str">
        <f t="shared" si="11"/>
        <v/>
      </c>
      <c r="E218" s="3"/>
      <c r="F218" s="5"/>
      <c r="G218" s="8"/>
      <c r="H218" s="8"/>
      <c r="I218" s="8"/>
      <c r="J218" s="8"/>
      <c r="K218" s="8"/>
      <c r="L218" s="8"/>
      <c r="M218" s="3"/>
    </row>
    <row r="219" spans="1:13" x14ac:dyDescent="0.8">
      <c r="A219" s="5"/>
      <c r="B219" s="2" t="str">
        <f t="shared" si="9"/>
        <v/>
      </c>
      <c r="C219" s="2" t="str">
        <f t="shared" si="10"/>
        <v/>
      </c>
      <c r="D219" s="67" t="str">
        <f t="shared" si="11"/>
        <v/>
      </c>
      <c r="E219" s="3"/>
      <c r="F219" s="5"/>
      <c r="G219" s="8"/>
      <c r="H219" s="8"/>
      <c r="I219" s="8"/>
      <c r="J219" s="8"/>
      <c r="K219" s="8"/>
      <c r="L219" s="8"/>
      <c r="M219" s="3"/>
    </row>
    <row r="220" spans="1:13" x14ac:dyDescent="0.8">
      <c r="A220" s="5"/>
      <c r="B220" s="2" t="str">
        <f t="shared" si="9"/>
        <v/>
      </c>
      <c r="C220" s="2" t="str">
        <f t="shared" si="10"/>
        <v/>
      </c>
      <c r="D220" s="67" t="str">
        <f t="shared" si="11"/>
        <v/>
      </c>
      <c r="E220" s="3"/>
      <c r="F220" s="5"/>
      <c r="G220" s="8"/>
      <c r="H220" s="8"/>
      <c r="I220" s="8"/>
      <c r="J220" s="8"/>
      <c r="K220" s="8"/>
      <c r="L220" s="8"/>
      <c r="M220" s="3"/>
    </row>
    <row r="221" spans="1:13" x14ac:dyDescent="0.8">
      <c r="A221" s="5"/>
      <c r="B221" s="2" t="str">
        <f t="shared" si="9"/>
        <v/>
      </c>
      <c r="C221" s="2" t="str">
        <f t="shared" si="10"/>
        <v/>
      </c>
      <c r="D221" s="67" t="str">
        <f t="shared" si="11"/>
        <v/>
      </c>
      <c r="E221" s="3"/>
      <c r="F221" s="5"/>
      <c r="G221" s="8"/>
      <c r="H221" s="8"/>
      <c r="I221" s="8"/>
      <c r="J221" s="8"/>
      <c r="K221" s="8"/>
      <c r="L221" s="8"/>
      <c r="M221" s="3"/>
    </row>
    <row r="222" spans="1:13" x14ac:dyDescent="0.8">
      <c r="A222" s="5"/>
      <c r="B222" s="2" t="str">
        <f t="shared" si="9"/>
        <v/>
      </c>
      <c r="C222" s="2" t="str">
        <f t="shared" si="10"/>
        <v/>
      </c>
      <c r="D222" s="67" t="str">
        <f t="shared" si="11"/>
        <v/>
      </c>
      <c r="E222" s="3"/>
      <c r="F222" s="5"/>
      <c r="G222" s="8"/>
      <c r="H222" s="8"/>
      <c r="I222" s="8"/>
      <c r="J222" s="8"/>
      <c r="K222" s="8"/>
      <c r="L222" s="8"/>
      <c r="M222" s="3"/>
    </row>
    <row r="223" spans="1:13" x14ac:dyDescent="0.8">
      <c r="A223" s="5"/>
      <c r="B223" s="2" t="str">
        <f t="shared" si="9"/>
        <v/>
      </c>
      <c r="C223" s="2" t="str">
        <f t="shared" si="10"/>
        <v/>
      </c>
      <c r="D223" s="67" t="str">
        <f t="shared" si="11"/>
        <v/>
      </c>
      <c r="E223" s="3"/>
      <c r="F223" s="5"/>
      <c r="G223" s="8"/>
      <c r="H223" s="8"/>
      <c r="I223" s="8"/>
      <c r="J223" s="8"/>
      <c r="K223" s="8"/>
      <c r="L223" s="8"/>
      <c r="M223" s="3"/>
    </row>
    <row r="224" spans="1:13" x14ac:dyDescent="0.8">
      <c r="A224" s="5"/>
      <c r="B224" s="2" t="str">
        <f t="shared" si="9"/>
        <v/>
      </c>
      <c r="C224" s="2" t="str">
        <f t="shared" si="10"/>
        <v/>
      </c>
      <c r="D224" s="67" t="str">
        <f t="shared" si="11"/>
        <v/>
      </c>
      <c r="E224" s="3"/>
      <c r="F224" s="5"/>
      <c r="G224" s="8"/>
      <c r="H224" s="8"/>
      <c r="I224" s="8"/>
      <c r="J224" s="8"/>
      <c r="K224" s="8"/>
      <c r="L224" s="8"/>
      <c r="M224" s="3"/>
    </row>
    <row r="225" spans="1:13" x14ac:dyDescent="0.8">
      <c r="A225" s="5"/>
      <c r="B225" s="2" t="str">
        <f t="shared" si="9"/>
        <v/>
      </c>
      <c r="C225" s="2" t="str">
        <f t="shared" si="10"/>
        <v/>
      </c>
      <c r="D225" s="67" t="str">
        <f t="shared" si="11"/>
        <v/>
      </c>
      <c r="E225" s="3"/>
      <c r="F225" s="5"/>
      <c r="G225" s="8"/>
      <c r="H225" s="8"/>
      <c r="I225" s="8"/>
      <c r="J225" s="8"/>
      <c r="K225" s="8"/>
      <c r="L225" s="8"/>
      <c r="M225" s="3"/>
    </row>
    <row r="226" spans="1:13" x14ac:dyDescent="0.8">
      <c r="A226" s="5"/>
      <c r="B226" s="2" t="str">
        <f t="shared" si="9"/>
        <v/>
      </c>
      <c r="C226" s="2" t="str">
        <f t="shared" si="10"/>
        <v/>
      </c>
      <c r="D226" s="67" t="str">
        <f t="shared" si="11"/>
        <v/>
      </c>
      <c r="E226" s="3"/>
      <c r="F226" s="5"/>
      <c r="G226" s="8"/>
      <c r="H226" s="8"/>
      <c r="I226" s="8"/>
      <c r="J226" s="8"/>
      <c r="K226" s="8"/>
      <c r="L226" s="8"/>
      <c r="M226" s="3"/>
    </row>
    <row r="227" spans="1:13" x14ac:dyDescent="0.8">
      <c r="A227" s="5"/>
      <c r="B227" s="2" t="str">
        <f t="shared" si="9"/>
        <v/>
      </c>
      <c r="C227" s="2" t="str">
        <f t="shared" si="10"/>
        <v/>
      </c>
      <c r="D227" s="67" t="str">
        <f t="shared" si="11"/>
        <v/>
      </c>
      <c r="E227" s="3"/>
      <c r="F227" s="5"/>
      <c r="G227" s="8"/>
      <c r="H227" s="8"/>
      <c r="I227" s="8"/>
      <c r="J227" s="8"/>
      <c r="K227" s="8"/>
      <c r="L227" s="8"/>
      <c r="M227" s="3"/>
    </row>
    <row r="228" spans="1:13" x14ac:dyDescent="0.8">
      <c r="A228" s="5"/>
      <c r="B228" s="2" t="str">
        <f t="shared" si="9"/>
        <v/>
      </c>
      <c r="C228" s="2" t="str">
        <f t="shared" si="10"/>
        <v/>
      </c>
      <c r="D228" s="67" t="str">
        <f t="shared" si="11"/>
        <v/>
      </c>
      <c r="E228" s="3"/>
      <c r="F228" s="5"/>
      <c r="G228" s="8"/>
      <c r="H228" s="8"/>
      <c r="I228" s="8"/>
      <c r="J228" s="8"/>
      <c r="K228" s="8"/>
      <c r="L228" s="8"/>
      <c r="M228" s="3"/>
    </row>
    <row r="229" spans="1:13" x14ac:dyDescent="0.8">
      <c r="A229" s="5"/>
      <c r="B229" s="2" t="str">
        <f t="shared" si="9"/>
        <v/>
      </c>
      <c r="C229" s="2" t="str">
        <f t="shared" si="10"/>
        <v/>
      </c>
      <c r="D229" s="67" t="str">
        <f t="shared" si="11"/>
        <v/>
      </c>
      <c r="E229" s="3"/>
      <c r="F229" s="5"/>
      <c r="G229" s="8"/>
      <c r="H229" s="8"/>
      <c r="I229" s="8"/>
      <c r="J229" s="8"/>
      <c r="K229" s="8"/>
      <c r="L229" s="8"/>
      <c r="M229" s="3"/>
    </row>
    <row r="230" spans="1:13" x14ac:dyDescent="0.8">
      <c r="A230" s="5"/>
      <c r="B230" s="2" t="str">
        <f t="shared" si="9"/>
        <v/>
      </c>
      <c r="C230" s="2" t="str">
        <f t="shared" si="10"/>
        <v/>
      </c>
      <c r="D230" s="67" t="str">
        <f t="shared" si="11"/>
        <v/>
      </c>
      <c r="E230" s="3"/>
      <c r="F230" s="5"/>
      <c r="G230" s="8"/>
      <c r="H230" s="8"/>
      <c r="I230" s="8"/>
      <c r="J230" s="8"/>
      <c r="K230" s="8"/>
      <c r="L230" s="8"/>
      <c r="M230" s="3"/>
    </row>
    <row r="231" spans="1:13" x14ac:dyDescent="0.8">
      <c r="A231" s="5"/>
      <c r="B231" s="2" t="str">
        <f t="shared" si="9"/>
        <v/>
      </c>
      <c r="C231" s="2" t="str">
        <f t="shared" si="10"/>
        <v/>
      </c>
      <c r="D231" s="67" t="str">
        <f t="shared" si="11"/>
        <v/>
      </c>
      <c r="E231" s="3"/>
      <c r="F231" s="5"/>
      <c r="G231" s="8"/>
      <c r="H231" s="8"/>
      <c r="I231" s="8"/>
      <c r="J231" s="8"/>
      <c r="K231" s="8"/>
      <c r="L231" s="8"/>
      <c r="M231" s="3"/>
    </row>
    <row r="232" spans="1:13" x14ac:dyDescent="0.8">
      <c r="A232" s="5"/>
      <c r="B232" s="2" t="str">
        <f t="shared" si="9"/>
        <v/>
      </c>
      <c r="C232" s="2" t="str">
        <f t="shared" si="10"/>
        <v/>
      </c>
      <c r="D232" s="67" t="str">
        <f t="shared" si="11"/>
        <v/>
      </c>
      <c r="E232" s="3"/>
      <c r="F232" s="5"/>
      <c r="G232" s="8"/>
      <c r="H232" s="8"/>
      <c r="I232" s="8"/>
      <c r="J232" s="8"/>
      <c r="K232" s="8"/>
      <c r="L232" s="8"/>
      <c r="M232" s="3"/>
    </row>
    <row r="233" spans="1:13" x14ac:dyDescent="0.8">
      <c r="A233" s="5"/>
      <c r="B233" s="2" t="str">
        <f t="shared" si="9"/>
        <v/>
      </c>
      <c r="C233" s="2" t="str">
        <f t="shared" si="10"/>
        <v/>
      </c>
      <c r="D233" s="67" t="str">
        <f t="shared" si="11"/>
        <v/>
      </c>
      <c r="E233" s="3"/>
      <c r="F233" s="5"/>
      <c r="G233" s="8"/>
      <c r="H233" s="8"/>
      <c r="I233" s="8"/>
      <c r="J233" s="8"/>
      <c r="K233" s="8"/>
      <c r="L233" s="8"/>
      <c r="M233" s="3"/>
    </row>
    <row r="234" spans="1:13" x14ac:dyDescent="0.8">
      <c r="A234" s="5"/>
      <c r="B234" s="2" t="str">
        <f t="shared" si="9"/>
        <v/>
      </c>
      <c r="C234" s="2" t="str">
        <f t="shared" si="10"/>
        <v/>
      </c>
      <c r="D234" s="67" t="str">
        <f t="shared" si="11"/>
        <v/>
      </c>
      <c r="E234" s="3"/>
      <c r="F234" s="5"/>
      <c r="G234" s="8"/>
      <c r="H234" s="8"/>
      <c r="I234" s="8"/>
      <c r="J234" s="8"/>
      <c r="K234" s="8"/>
      <c r="L234" s="8"/>
      <c r="M234" s="3"/>
    </row>
    <row r="235" spans="1:13" x14ac:dyDescent="0.8">
      <c r="A235" s="5"/>
      <c r="B235" s="2" t="str">
        <f t="shared" si="9"/>
        <v/>
      </c>
      <c r="C235" s="2" t="str">
        <f t="shared" si="10"/>
        <v/>
      </c>
      <c r="D235" s="67" t="str">
        <f t="shared" si="11"/>
        <v/>
      </c>
      <c r="E235" s="3"/>
      <c r="F235" s="5"/>
      <c r="G235" s="8"/>
      <c r="H235" s="8"/>
      <c r="I235" s="8"/>
      <c r="J235" s="8"/>
      <c r="K235" s="8"/>
      <c r="L235" s="8"/>
      <c r="M235" s="3"/>
    </row>
    <row r="236" spans="1:13" x14ac:dyDescent="0.8">
      <c r="A236" s="5"/>
      <c r="B236" s="2" t="str">
        <f t="shared" si="9"/>
        <v/>
      </c>
      <c r="C236" s="2" t="str">
        <f t="shared" si="10"/>
        <v/>
      </c>
      <c r="D236" s="67" t="str">
        <f t="shared" si="11"/>
        <v/>
      </c>
      <c r="E236" s="3"/>
      <c r="F236" s="5"/>
      <c r="G236" s="8"/>
      <c r="H236" s="8"/>
      <c r="I236" s="8"/>
      <c r="J236" s="8"/>
      <c r="K236" s="8"/>
      <c r="L236" s="8"/>
      <c r="M236" s="3"/>
    </row>
    <row r="237" spans="1:13" x14ac:dyDescent="0.8">
      <c r="A237" s="5"/>
      <c r="B237" s="2" t="str">
        <f t="shared" si="9"/>
        <v/>
      </c>
      <c r="C237" s="2" t="str">
        <f t="shared" si="10"/>
        <v/>
      </c>
      <c r="D237" s="67" t="str">
        <f t="shared" si="11"/>
        <v/>
      </c>
      <c r="E237" s="3"/>
      <c r="F237" s="5"/>
      <c r="G237" s="8"/>
      <c r="H237" s="8"/>
      <c r="I237" s="8"/>
      <c r="J237" s="8"/>
      <c r="K237" s="8"/>
      <c r="L237" s="8"/>
      <c r="M237" s="3"/>
    </row>
    <row r="238" spans="1:13" x14ac:dyDescent="0.8">
      <c r="A238" s="5"/>
      <c r="B238" s="2" t="str">
        <f t="shared" si="9"/>
        <v/>
      </c>
      <c r="C238" s="2" t="str">
        <f t="shared" si="10"/>
        <v/>
      </c>
      <c r="D238" s="67" t="str">
        <f t="shared" si="11"/>
        <v/>
      </c>
      <c r="E238" s="3"/>
      <c r="F238" s="5"/>
      <c r="G238" s="8"/>
      <c r="H238" s="8"/>
      <c r="I238" s="8"/>
      <c r="J238" s="8"/>
      <c r="K238" s="8"/>
      <c r="L238" s="8"/>
      <c r="M238" s="3"/>
    </row>
    <row r="239" spans="1:13" x14ac:dyDescent="0.8">
      <c r="A239" s="5"/>
      <c r="B239" s="2" t="str">
        <f t="shared" si="9"/>
        <v/>
      </c>
      <c r="C239" s="2" t="str">
        <f t="shared" si="10"/>
        <v/>
      </c>
      <c r="D239" s="67" t="str">
        <f t="shared" si="11"/>
        <v/>
      </c>
      <c r="E239" s="3"/>
      <c r="F239" s="5"/>
      <c r="G239" s="8"/>
      <c r="H239" s="8"/>
      <c r="I239" s="8"/>
      <c r="J239" s="8"/>
      <c r="K239" s="8"/>
      <c r="L239" s="8"/>
      <c r="M239" s="3"/>
    </row>
    <row r="240" spans="1:13" x14ac:dyDescent="0.8">
      <c r="A240" s="5"/>
      <c r="B240" s="2" t="str">
        <f t="shared" si="9"/>
        <v/>
      </c>
      <c r="C240" s="2" t="str">
        <f t="shared" si="10"/>
        <v/>
      </c>
      <c r="D240" s="67" t="str">
        <f t="shared" si="11"/>
        <v/>
      </c>
      <c r="E240" s="3"/>
      <c r="F240" s="5"/>
      <c r="G240" s="8"/>
      <c r="H240" s="8"/>
      <c r="I240" s="8"/>
      <c r="J240" s="8"/>
      <c r="K240" s="8"/>
      <c r="L240" s="8"/>
      <c r="M240" s="3"/>
    </row>
    <row r="241" spans="1:13" x14ac:dyDescent="0.8">
      <c r="A241" s="5"/>
      <c r="B241" s="2" t="str">
        <f t="shared" si="9"/>
        <v/>
      </c>
      <c r="C241" s="2" t="str">
        <f t="shared" si="10"/>
        <v/>
      </c>
      <c r="D241" s="67" t="str">
        <f t="shared" si="11"/>
        <v/>
      </c>
      <c r="E241" s="3"/>
      <c r="F241" s="5"/>
      <c r="G241" s="8"/>
      <c r="H241" s="8"/>
      <c r="I241" s="8"/>
      <c r="J241" s="8"/>
      <c r="K241" s="8"/>
      <c r="L241" s="8"/>
      <c r="M241" s="3"/>
    </row>
    <row r="242" spans="1:13" x14ac:dyDescent="0.8">
      <c r="A242" s="5"/>
      <c r="B242" s="2" t="str">
        <f t="shared" si="9"/>
        <v/>
      </c>
      <c r="C242" s="2" t="str">
        <f t="shared" si="10"/>
        <v/>
      </c>
      <c r="D242" s="67" t="str">
        <f t="shared" si="11"/>
        <v/>
      </c>
      <c r="E242" s="3"/>
      <c r="F242" s="5"/>
      <c r="G242" s="8"/>
      <c r="H242" s="8"/>
      <c r="I242" s="8"/>
      <c r="J242" s="8"/>
      <c r="K242" s="8"/>
      <c r="L242" s="8"/>
      <c r="M242" s="3"/>
    </row>
    <row r="243" spans="1:13" x14ac:dyDescent="0.8">
      <c r="A243" s="5"/>
      <c r="B243" s="2" t="str">
        <f t="shared" si="9"/>
        <v/>
      </c>
      <c r="C243" s="2" t="str">
        <f t="shared" si="10"/>
        <v/>
      </c>
      <c r="D243" s="67" t="str">
        <f t="shared" si="11"/>
        <v/>
      </c>
      <c r="E243" s="3"/>
      <c r="F243" s="5"/>
      <c r="G243" s="8"/>
      <c r="H243" s="8"/>
      <c r="I243" s="8"/>
      <c r="J243" s="8"/>
      <c r="K243" s="8"/>
      <c r="L243" s="8"/>
      <c r="M243" s="3"/>
    </row>
    <row r="244" spans="1:13" x14ac:dyDescent="0.8">
      <c r="A244" s="5"/>
      <c r="B244" s="2" t="str">
        <f t="shared" si="9"/>
        <v/>
      </c>
      <c r="C244" s="2" t="str">
        <f t="shared" si="10"/>
        <v/>
      </c>
      <c r="D244" s="67" t="str">
        <f t="shared" si="11"/>
        <v/>
      </c>
      <c r="E244" s="3"/>
      <c r="F244" s="5"/>
      <c r="G244" s="8"/>
      <c r="H244" s="8"/>
      <c r="I244" s="8"/>
      <c r="J244" s="8"/>
      <c r="K244" s="8"/>
      <c r="L244" s="8"/>
      <c r="M244" s="3"/>
    </row>
    <row r="245" spans="1:13" x14ac:dyDescent="0.8">
      <c r="A245" s="5"/>
      <c r="B245" s="2" t="str">
        <f t="shared" si="9"/>
        <v/>
      </c>
      <c r="C245" s="2" t="str">
        <f t="shared" si="10"/>
        <v/>
      </c>
      <c r="D245" s="67" t="str">
        <f t="shared" si="11"/>
        <v/>
      </c>
      <c r="E245" s="3"/>
      <c r="F245" s="5"/>
      <c r="G245" s="8"/>
      <c r="H245" s="8"/>
      <c r="I245" s="8"/>
      <c r="J245" s="8"/>
      <c r="K245" s="8"/>
      <c r="L245" s="8"/>
      <c r="M245" s="3"/>
    </row>
    <row r="246" spans="1:13" x14ac:dyDescent="0.8">
      <c r="A246" s="5"/>
      <c r="B246" s="2" t="str">
        <f t="shared" si="9"/>
        <v/>
      </c>
      <c r="C246" s="2" t="str">
        <f t="shared" si="10"/>
        <v/>
      </c>
      <c r="D246" s="67" t="str">
        <f t="shared" si="11"/>
        <v/>
      </c>
      <c r="E246" s="3"/>
      <c r="F246" s="5"/>
      <c r="G246" s="8"/>
      <c r="H246" s="8"/>
      <c r="I246" s="8"/>
      <c r="J246" s="8"/>
      <c r="K246" s="8"/>
      <c r="L246" s="8"/>
      <c r="M246" s="3"/>
    </row>
    <row r="247" spans="1:13" x14ac:dyDescent="0.8">
      <c r="A247" s="5"/>
      <c r="B247" s="2" t="str">
        <f t="shared" si="9"/>
        <v/>
      </c>
      <c r="C247" s="2" t="str">
        <f t="shared" si="10"/>
        <v/>
      </c>
      <c r="D247" s="67" t="str">
        <f t="shared" si="11"/>
        <v/>
      </c>
      <c r="E247" s="3"/>
      <c r="F247" s="5"/>
      <c r="G247" s="8"/>
      <c r="H247" s="8"/>
      <c r="I247" s="8"/>
      <c r="J247" s="8"/>
      <c r="K247" s="8"/>
      <c r="L247" s="8"/>
      <c r="M247" s="3"/>
    </row>
    <row r="248" spans="1:13" x14ac:dyDescent="0.8">
      <c r="A248" s="5"/>
      <c r="B248" s="2" t="str">
        <f t="shared" si="9"/>
        <v/>
      </c>
      <c r="C248" s="2" t="str">
        <f t="shared" si="10"/>
        <v/>
      </c>
      <c r="D248" s="67" t="str">
        <f t="shared" si="11"/>
        <v/>
      </c>
      <c r="E248" s="3"/>
      <c r="F248" s="5"/>
      <c r="G248" s="8"/>
      <c r="H248" s="8"/>
      <c r="I248" s="8"/>
      <c r="J248" s="8"/>
      <c r="K248" s="8"/>
      <c r="L248" s="8"/>
      <c r="M248" s="3"/>
    </row>
    <row r="249" spans="1:13" x14ac:dyDescent="0.8">
      <c r="A249" s="5"/>
      <c r="B249" s="2" t="str">
        <f t="shared" si="9"/>
        <v/>
      </c>
      <c r="C249" s="2" t="str">
        <f t="shared" si="10"/>
        <v/>
      </c>
      <c r="D249" s="67" t="str">
        <f t="shared" si="11"/>
        <v/>
      </c>
      <c r="E249" s="3"/>
      <c r="F249" s="5"/>
      <c r="G249" s="8"/>
      <c r="H249" s="8"/>
      <c r="I249" s="8"/>
      <c r="J249" s="8"/>
      <c r="K249" s="8"/>
      <c r="L249" s="8"/>
      <c r="M249" s="3"/>
    </row>
    <row r="250" spans="1:13" x14ac:dyDescent="0.8">
      <c r="A250" s="5"/>
      <c r="B250" s="2" t="str">
        <f t="shared" si="9"/>
        <v/>
      </c>
      <c r="C250" s="2" t="str">
        <f t="shared" si="10"/>
        <v/>
      </c>
      <c r="D250" s="67" t="str">
        <f t="shared" si="11"/>
        <v/>
      </c>
      <c r="E250" s="3"/>
      <c r="F250" s="5"/>
      <c r="G250" s="8"/>
      <c r="H250" s="8"/>
      <c r="I250" s="8"/>
      <c r="J250" s="8"/>
      <c r="K250" s="8"/>
      <c r="L250" s="8"/>
      <c r="M250" s="3"/>
    </row>
    <row r="251" spans="1:13" x14ac:dyDescent="0.8">
      <c r="A251" s="5"/>
      <c r="B251" s="2" t="str">
        <f t="shared" si="9"/>
        <v/>
      </c>
      <c r="C251" s="2" t="str">
        <f t="shared" si="10"/>
        <v/>
      </c>
      <c r="D251" s="67" t="str">
        <f t="shared" si="11"/>
        <v/>
      </c>
      <c r="E251" s="3"/>
      <c r="F251" s="5"/>
      <c r="G251" s="8"/>
      <c r="H251" s="8"/>
      <c r="I251" s="8"/>
      <c r="J251" s="8"/>
      <c r="K251" s="8"/>
      <c r="L251" s="8"/>
      <c r="M251" s="3"/>
    </row>
    <row r="252" spans="1:13" x14ac:dyDescent="0.8">
      <c r="A252" s="5"/>
      <c r="B252" s="2" t="str">
        <f t="shared" si="9"/>
        <v/>
      </c>
      <c r="C252" s="2" t="str">
        <f t="shared" si="10"/>
        <v/>
      </c>
      <c r="D252" s="67" t="str">
        <f t="shared" si="11"/>
        <v/>
      </c>
      <c r="E252" s="3"/>
      <c r="F252" s="5"/>
      <c r="G252" s="8"/>
      <c r="H252" s="8"/>
      <c r="I252" s="8"/>
      <c r="J252" s="8"/>
      <c r="K252" s="8"/>
      <c r="L252" s="8"/>
      <c r="M252" s="3"/>
    </row>
    <row r="253" spans="1:13" x14ac:dyDescent="0.8">
      <c r="A253" s="5"/>
      <c r="B253" s="2" t="str">
        <f t="shared" si="9"/>
        <v/>
      </c>
      <c r="C253" s="2" t="str">
        <f t="shared" si="10"/>
        <v/>
      </c>
      <c r="D253" s="67" t="str">
        <f t="shared" si="11"/>
        <v/>
      </c>
      <c r="E253" s="3"/>
      <c r="F253" s="5"/>
      <c r="G253" s="8"/>
      <c r="H253" s="8"/>
      <c r="I253" s="8"/>
      <c r="J253" s="8"/>
      <c r="K253" s="8"/>
      <c r="L253" s="8"/>
      <c r="M253" s="3"/>
    </row>
    <row r="254" spans="1:13" x14ac:dyDescent="0.8">
      <c r="A254" s="5"/>
      <c r="B254" s="2" t="str">
        <f t="shared" si="9"/>
        <v/>
      </c>
      <c r="C254" s="2" t="str">
        <f t="shared" si="10"/>
        <v/>
      </c>
      <c r="D254" s="67" t="str">
        <f t="shared" si="11"/>
        <v/>
      </c>
      <c r="E254" s="3"/>
      <c r="F254" s="5"/>
      <c r="G254" s="8"/>
      <c r="H254" s="8"/>
      <c r="I254" s="8"/>
      <c r="J254" s="8"/>
      <c r="K254" s="8"/>
      <c r="L254" s="8"/>
      <c r="M254" s="3"/>
    </row>
    <row r="255" spans="1:13" x14ac:dyDescent="0.8">
      <c r="A255" s="5"/>
      <c r="B255" s="2" t="str">
        <f t="shared" si="9"/>
        <v/>
      </c>
      <c r="C255" s="2" t="str">
        <f t="shared" si="10"/>
        <v/>
      </c>
      <c r="D255" s="67" t="str">
        <f t="shared" si="11"/>
        <v/>
      </c>
      <c r="E255" s="3"/>
      <c r="F255" s="5"/>
      <c r="G255" s="8"/>
      <c r="H255" s="8"/>
      <c r="I255" s="8"/>
      <c r="J255" s="8"/>
      <c r="K255" s="8"/>
      <c r="L255" s="8"/>
      <c r="M255" s="3"/>
    </row>
    <row r="256" spans="1:13" x14ac:dyDescent="0.8">
      <c r="A256" s="5"/>
      <c r="B256" s="2" t="str">
        <f t="shared" si="9"/>
        <v/>
      </c>
      <c r="C256" s="2" t="str">
        <f t="shared" si="10"/>
        <v/>
      </c>
      <c r="D256" s="67" t="str">
        <f t="shared" si="11"/>
        <v/>
      </c>
      <c r="E256" s="3"/>
      <c r="F256" s="5"/>
      <c r="G256" s="8"/>
      <c r="H256" s="8"/>
      <c r="I256" s="8"/>
      <c r="J256" s="8"/>
      <c r="K256" s="8"/>
      <c r="L256" s="8"/>
      <c r="M256" s="3"/>
    </row>
    <row r="257" spans="1:13" x14ac:dyDescent="0.8">
      <c r="A257" s="5"/>
      <c r="B257" s="2" t="str">
        <f t="shared" si="9"/>
        <v/>
      </c>
      <c r="C257" s="2" t="str">
        <f t="shared" si="10"/>
        <v/>
      </c>
      <c r="D257" s="67" t="str">
        <f t="shared" si="11"/>
        <v/>
      </c>
      <c r="E257" s="3"/>
      <c r="F257" s="5"/>
      <c r="G257" s="8"/>
      <c r="H257" s="8"/>
      <c r="I257" s="8"/>
      <c r="J257" s="8"/>
      <c r="K257" s="8"/>
      <c r="L257" s="8"/>
      <c r="M257" s="3"/>
    </row>
    <row r="258" spans="1:13" x14ac:dyDescent="0.8">
      <c r="A258" s="5"/>
      <c r="B258" s="2" t="str">
        <f t="shared" si="9"/>
        <v/>
      </c>
      <c r="C258" s="2" t="str">
        <f t="shared" si="10"/>
        <v/>
      </c>
      <c r="D258" s="67" t="str">
        <f t="shared" si="11"/>
        <v/>
      </c>
      <c r="E258" s="3"/>
      <c r="F258" s="5"/>
      <c r="G258" s="8"/>
      <c r="H258" s="8"/>
      <c r="I258" s="8"/>
      <c r="J258" s="8"/>
      <c r="K258" s="8"/>
      <c r="L258" s="8"/>
      <c r="M258" s="3"/>
    </row>
    <row r="259" spans="1:13" x14ac:dyDescent="0.8">
      <c r="A259" s="5"/>
      <c r="B259" s="2" t="str">
        <f t="shared" si="9"/>
        <v/>
      </c>
      <c r="C259" s="2" t="str">
        <f t="shared" si="10"/>
        <v/>
      </c>
      <c r="D259" s="67" t="str">
        <f t="shared" si="11"/>
        <v/>
      </c>
      <c r="E259" s="3"/>
      <c r="F259" s="5"/>
      <c r="G259" s="8"/>
      <c r="H259" s="8"/>
      <c r="I259" s="8"/>
      <c r="J259" s="8"/>
      <c r="K259" s="8"/>
      <c r="L259" s="8"/>
      <c r="M259" s="3"/>
    </row>
    <row r="260" spans="1:13" x14ac:dyDescent="0.8">
      <c r="A260" s="5"/>
      <c r="B260" s="2" t="str">
        <f t="shared" ref="B260:B323" si="12">IF(A260=0,"",VLOOKUP(A260,coursevl,2,FALSE))</f>
        <v/>
      </c>
      <c r="C260" s="2" t="str">
        <f t="shared" ref="C260:C323" si="13">IF(A260=0,"",VLOOKUP(A260,coursevl,3,FALSE))</f>
        <v/>
      </c>
      <c r="D260" s="67" t="str">
        <f t="shared" si="11"/>
        <v/>
      </c>
      <c r="E260" s="3"/>
      <c r="F260" s="5"/>
      <c r="G260" s="8"/>
      <c r="H260" s="8"/>
      <c r="I260" s="8"/>
      <c r="J260" s="8"/>
      <c r="K260" s="8"/>
      <c r="L260" s="8"/>
      <c r="M260" s="3"/>
    </row>
    <row r="261" spans="1:13" x14ac:dyDescent="0.8">
      <c r="A261" s="5"/>
      <c r="B261" s="2" t="str">
        <f t="shared" si="12"/>
        <v/>
      </c>
      <c r="C261" s="2" t="str">
        <f t="shared" si="13"/>
        <v/>
      </c>
      <c r="D261" s="67" t="str">
        <f t="shared" ref="D261:D324" si="14">IF(A261="","",1/COUNTIFS($B$4:$B$1402,B261,$C$4:$C$1402,C261))</f>
        <v/>
      </c>
      <c r="E261" s="3"/>
      <c r="F261" s="5"/>
      <c r="G261" s="8"/>
      <c r="H261" s="8"/>
      <c r="I261" s="8"/>
      <c r="J261" s="8"/>
      <c r="K261" s="8"/>
      <c r="L261" s="8"/>
      <c r="M261" s="3"/>
    </row>
    <row r="262" spans="1:13" x14ac:dyDescent="0.8">
      <c r="A262" s="5"/>
      <c r="B262" s="2" t="str">
        <f t="shared" si="12"/>
        <v/>
      </c>
      <c r="C262" s="2" t="str">
        <f t="shared" si="13"/>
        <v/>
      </c>
      <c r="D262" s="67" t="str">
        <f t="shared" si="14"/>
        <v/>
      </c>
      <c r="E262" s="3"/>
      <c r="F262" s="5"/>
      <c r="G262" s="8"/>
      <c r="H262" s="8"/>
      <c r="I262" s="8"/>
      <c r="J262" s="8"/>
      <c r="K262" s="8"/>
      <c r="L262" s="8"/>
      <c r="M262" s="3"/>
    </row>
    <row r="263" spans="1:13" x14ac:dyDescent="0.8">
      <c r="A263" s="5"/>
      <c r="B263" s="2" t="str">
        <f t="shared" si="12"/>
        <v/>
      </c>
      <c r="C263" s="2" t="str">
        <f t="shared" si="13"/>
        <v/>
      </c>
      <c r="D263" s="67" t="str">
        <f t="shared" si="14"/>
        <v/>
      </c>
      <c r="E263" s="3"/>
      <c r="F263" s="5"/>
      <c r="G263" s="8"/>
      <c r="H263" s="8"/>
      <c r="I263" s="8"/>
      <c r="J263" s="8"/>
      <c r="K263" s="8"/>
      <c r="L263" s="8"/>
      <c r="M263" s="3"/>
    </row>
    <row r="264" spans="1:13" x14ac:dyDescent="0.8">
      <c r="A264" s="5"/>
      <c r="B264" s="2" t="str">
        <f t="shared" si="12"/>
        <v/>
      </c>
      <c r="C264" s="2" t="str">
        <f t="shared" si="13"/>
        <v/>
      </c>
      <c r="D264" s="67" t="str">
        <f t="shared" si="14"/>
        <v/>
      </c>
      <c r="E264" s="3"/>
      <c r="F264" s="5"/>
      <c r="G264" s="8"/>
      <c r="H264" s="8"/>
      <c r="I264" s="8"/>
      <c r="J264" s="8"/>
      <c r="K264" s="8"/>
      <c r="L264" s="8"/>
      <c r="M264" s="3"/>
    </row>
    <row r="265" spans="1:13" x14ac:dyDescent="0.8">
      <c r="A265" s="5"/>
      <c r="B265" s="2" t="str">
        <f t="shared" si="12"/>
        <v/>
      </c>
      <c r="C265" s="2" t="str">
        <f t="shared" si="13"/>
        <v/>
      </c>
      <c r="D265" s="67" t="str">
        <f t="shared" si="14"/>
        <v/>
      </c>
      <c r="E265" s="3"/>
      <c r="F265" s="5"/>
      <c r="G265" s="8"/>
      <c r="H265" s="8"/>
      <c r="I265" s="8"/>
      <c r="J265" s="8"/>
      <c r="K265" s="8"/>
      <c r="L265" s="8"/>
      <c r="M265" s="3"/>
    </row>
    <row r="266" spans="1:13" x14ac:dyDescent="0.8">
      <c r="A266" s="5"/>
      <c r="B266" s="2" t="str">
        <f t="shared" si="12"/>
        <v/>
      </c>
      <c r="C266" s="2" t="str">
        <f t="shared" si="13"/>
        <v/>
      </c>
      <c r="D266" s="67" t="str">
        <f t="shared" si="14"/>
        <v/>
      </c>
      <c r="E266" s="3"/>
      <c r="F266" s="5"/>
      <c r="G266" s="8"/>
      <c r="H266" s="8"/>
      <c r="I266" s="8"/>
      <c r="J266" s="8"/>
      <c r="K266" s="8"/>
      <c r="L266" s="8"/>
      <c r="M266" s="3"/>
    </row>
    <row r="267" spans="1:13" x14ac:dyDescent="0.8">
      <c r="A267" s="5"/>
      <c r="B267" s="2" t="str">
        <f t="shared" si="12"/>
        <v/>
      </c>
      <c r="C267" s="2" t="str">
        <f t="shared" si="13"/>
        <v/>
      </c>
      <c r="D267" s="67" t="str">
        <f t="shared" si="14"/>
        <v/>
      </c>
      <c r="E267" s="3"/>
      <c r="F267" s="5"/>
      <c r="G267" s="8"/>
      <c r="H267" s="8"/>
      <c r="I267" s="8"/>
      <c r="J267" s="8"/>
      <c r="K267" s="8"/>
      <c r="L267" s="8"/>
      <c r="M267" s="3"/>
    </row>
    <row r="268" spans="1:13" x14ac:dyDescent="0.8">
      <c r="A268" s="5"/>
      <c r="B268" s="2" t="str">
        <f t="shared" si="12"/>
        <v/>
      </c>
      <c r="C268" s="2" t="str">
        <f t="shared" si="13"/>
        <v/>
      </c>
      <c r="D268" s="67" t="str">
        <f t="shared" si="14"/>
        <v/>
      </c>
      <c r="E268" s="3"/>
      <c r="F268" s="5"/>
      <c r="G268" s="8"/>
      <c r="H268" s="8"/>
      <c r="I268" s="8"/>
      <c r="J268" s="8"/>
      <c r="K268" s="8"/>
      <c r="L268" s="8"/>
      <c r="M268" s="3"/>
    </row>
    <row r="269" spans="1:13" x14ac:dyDescent="0.8">
      <c r="A269" s="5"/>
      <c r="B269" s="2" t="str">
        <f t="shared" si="12"/>
        <v/>
      </c>
      <c r="C269" s="2" t="str">
        <f t="shared" si="13"/>
        <v/>
      </c>
      <c r="D269" s="67" t="str">
        <f t="shared" si="14"/>
        <v/>
      </c>
      <c r="E269" s="3"/>
      <c r="F269" s="5"/>
      <c r="G269" s="8"/>
      <c r="H269" s="8"/>
      <c r="I269" s="8"/>
      <c r="J269" s="8"/>
      <c r="K269" s="8"/>
      <c r="L269" s="8"/>
      <c r="M269" s="3"/>
    </row>
    <row r="270" spans="1:13" x14ac:dyDescent="0.8">
      <c r="A270" s="5"/>
      <c r="B270" s="2" t="str">
        <f t="shared" si="12"/>
        <v/>
      </c>
      <c r="C270" s="2" t="str">
        <f t="shared" si="13"/>
        <v/>
      </c>
      <c r="D270" s="67" t="str">
        <f t="shared" si="14"/>
        <v/>
      </c>
      <c r="E270" s="3"/>
      <c r="F270" s="5"/>
      <c r="G270" s="8"/>
      <c r="H270" s="8"/>
      <c r="I270" s="8"/>
      <c r="J270" s="8"/>
      <c r="K270" s="8"/>
      <c r="L270" s="8"/>
      <c r="M270" s="3"/>
    </row>
    <row r="271" spans="1:13" x14ac:dyDescent="0.8">
      <c r="A271" s="5"/>
      <c r="B271" s="2" t="str">
        <f t="shared" si="12"/>
        <v/>
      </c>
      <c r="C271" s="2" t="str">
        <f t="shared" si="13"/>
        <v/>
      </c>
      <c r="D271" s="67" t="str">
        <f t="shared" si="14"/>
        <v/>
      </c>
      <c r="E271" s="3"/>
      <c r="F271" s="5"/>
      <c r="G271" s="8"/>
      <c r="H271" s="8"/>
      <c r="I271" s="8"/>
      <c r="J271" s="8"/>
      <c r="K271" s="8"/>
      <c r="L271" s="8"/>
      <c r="M271" s="3"/>
    </row>
    <row r="272" spans="1:13" x14ac:dyDescent="0.8">
      <c r="A272" s="5"/>
      <c r="B272" s="2" t="str">
        <f t="shared" si="12"/>
        <v/>
      </c>
      <c r="C272" s="2" t="str">
        <f t="shared" si="13"/>
        <v/>
      </c>
      <c r="D272" s="67" t="str">
        <f t="shared" si="14"/>
        <v/>
      </c>
      <c r="E272" s="3"/>
      <c r="F272" s="5"/>
      <c r="G272" s="8"/>
      <c r="H272" s="8"/>
      <c r="I272" s="8"/>
      <c r="J272" s="8"/>
      <c r="K272" s="8"/>
      <c r="L272" s="8"/>
      <c r="M272" s="3"/>
    </row>
    <row r="273" spans="1:13" x14ac:dyDescent="0.8">
      <c r="A273" s="5"/>
      <c r="B273" s="2" t="str">
        <f t="shared" si="12"/>
        <v/>
      </c>
      <c r="C273" s="2" t="str">
        <f t="shared" si="13"/>
        <v/>
      </c>
      <c r="D273" s="67" t="str">
        <f t="shared" si="14"/>
        <v/>
      </c>
      <c r="E273" s="3"/>
      <c r="F273" s="5"/>
      <c r="G273" s="8"/>
      <c r="H273" s="8"/>
      <c r="I273" s="8"/>
      <c r="J273" s="8"/>
      <c r="K273" s="8"/>
      <c r="L273" s="8"/>
      <c r="M273" s="3"/>
    </row>
    <row r="274" spans="1:13" x14ac:dyDescent="0.8">
      <c r="A274" s="5"/>
      <c r="B274" s="2" t="str">
        <f t="shared" si="12"/>
        <v/>
      </c>
      <c r="C274" s="2" t="str">
        <f t="shared" si="13"/>
        <v/>
      </c>
      <c r="D274" s="67" t="str">
        <f t="shared" si="14"/>
        <v/>
      </c>
      <c r="E274" s="3"/>
      <c r="F274" s="5"/>
      <c r="G274" s="8"/>
      <c r="H274" s="8"/>
      <c r="I274" s="8"/>
      <c r="J274" s="8"/>
      <c r="K274" s="8"/>
      <c r="L274" s="8"/>
      <c r="M274" s="3"/>
    </row>
    <row r="275" spans="1:13" x14ac:dyDescent="0.8">
      <c r="A275" s="5"/>
      <c r="B275" s="2" t="str">
        <f t="shared" si="12"/>
        <v/>
      </c>
      <c r="C275" s="2" t="str">
        <f t="shared" si="13"/>
        <v/>
      </c>
      <c r="D275" s="67" t="str">
        <f t="shared" si="14"/>
        <v/>
      </c>
      <c r="E275" s="3"/>
      <c r="F275" s="5"/>
      <c r="G275" s="8"/>
      <c r="H275" s="8"/>
      <c r="I275" s="8"/>
      <c r="J275" s="8"/>
      <c r="K275" s="8"/>
      <c r="L275" s="8"/>
      <c r="M275" s="3"/>
    </row>
    <row r="276" spans="1:13" x14ac:dyDescent="0.8">
      <c r="A276" s="5"/>
      <c r="B276" s="2" t="str">
        <f t="shared" si="12"/>
        <v/>
      </c>
      <c r="C276" s="2" t="str">
        <f t="shared" si="13"/>
        <v/>
      </c>
      <c r="D276" s="67" t="str">
        <f t="shared" si="14"/>
        <v/>
      </c>
      <c r="E276" s="3"/>
      <c r="F276" s="5"/>
      <c r="G276" s="8"/>
      <c r="H276" s="8"/>
      <c r="I276" s="8"/>
      <c r="J276" s="8"/>
      <c r="K276" s="8"/>
      <c r="L276" s="8"/>
      <c r="M276" s="3"/>
    </row>
    <row r="277" spans="1:13" x14ac:dyDescent="0.8">
      <c r="A277" s="5"/>
      <c r="B277" s="2" t="str">
        <f t="shared" si="12"/>
        <v/>
      </c>
      <c r="C277" s="2" t="str">
        <f t="shared" si="13"/>
        <v/>
      </c>
      <c r="D277" s="67" t="str">
        <f t="shared" si="14"/>
        <v/>
      </c>
      <c r="E277" s="3"/>
      <c r="F277" s="5"/>
      <c r="G277" s="8"/>
      <c r="H277" s="8"/>
      <c r="I277" s="8"/>
      <c r="J277" s="8"/>
      <c r="K277" s="8"/>
      <c r="L277" s="8"/>
      <c r="M277" s="3"/>
    </row>
    <row r="278" spans="1:13" x14ac:dyDescent="0.8">
      <c r="A278" s="5"/>
      <c r="B278" s="2" t="str">
        <f t="shared" si="12"/>
        <v/>
      </c>
      <c r="C278" s="2" t="str">
        <f t="shared" si="13"/>
        <v/>
      </c>
      <c r="D278" s="67" t="str">
        <f t="shared" si="14"/>
        <v/>
      </c>
      <c r="E278" s="3"/>
      <c r="F278" s="5"/>
      <c r="G278" s="8"/>
      <c r="H278" s="8"/>
      <c r="I278" s="8"/>
      <c r="J278" s="8"/>
      <c r="K278" s="8"/>
      <c r="L278" s="8"/>
      <c r="M278" s="3"/>
    </row>
    <row r="279" spans="1:13" x14ac:dyDescent="0.8">
      <c r="A279" s="5"/>
      <c r="B279" s="2" t="str">
        <f t="shared" si="12"/>
        <v/>
      </c>
      <c r="C279" s="2" t="str">
        <f t="shared" si="13"/>
        <v/>
      </c>
      <c r="D279" s="67" t="str">
        <f t="shared" si="14"/>
        <v/>
      </c>
      <c r="E279" s="3"/>
      <c r="F279" s="5"/>
      <c r="G279" s="8"/>
      <c r="H279" s="8"/>
      <c r="I279" s="8"/>
      <c r="J279" s="8"/>
      <c r="K279" s="8"/>
      <c r="L279" s="8"/>
      <c r="M279" s="3"/>
    </row>
    <row r="280" spans="1:13" x14ac:dyDescent="0.8">
      <c r="A280" s="5"/>
      <c r="B280" s="2" t="str">
        <f t="shared" si="12"/>
        <v/>
      </c>
      <c r="C280" s="2" t="str">
        <f t="shared" si="13"/>
        <v/>
      </c>
      <c r="D280" s="67" t="str">
        <f t="shared" si="14"/>
        <v/>
      </c>
      <c r="E280" s="3"/>
      <c r="F280" s="5"/>
      <c r="G280" s="8"/>
      <c r="H280" s="8"/>
      <c r="I280" s="8"/>
      <c r="J280" s="8"/>
      <c r="K280" s="8"/>
      <c r="L280" s="8"/>
      <c r="M280" s="3"/>
    </row>
    <row r="281" spans="1:13" x14ac:dyDescent="0.8">
      <c r="A281" s="5"/>
      <c r="B281" s="2" t="str">
        <f t="shared" si="12"/>
        <v/>
      </c>
      <c r="C281" s="2" t="str">
        <f t="shared" si="13"/>
        <v/>
      </c>
      <c r="D281" s="67" t="str">
        <f t="shared" si="14"/>
        <v/>
      </c>
      <c r="E281" s="3"/>
      <c r="F281" s="5"/>
      <c r="G281" s="8"/>
      <c r="H281" s="8"/>
      <c r="I281" s="8"/>
      <c r="J281" s="8"/>
      <c r="K281" s="8"/>
      <c r="L281" s="8"/>
      <c r="M281" s="3"/>
    </row>
    <row r="282" spans="1:13" x14ac:dyDescent="0.8">
      <c r="A282" s="5"/>
      <c r="B282" s="2" t="str">
        <f t="shared" si="12"/>
        <v/>
      </c>
      <c r="C282" s="2" t="str">
        <f t="shared" si="13"/>
        <v/>
      </c>
      <c r="D282" s="67" t="str">
        <f t="shared" si="14"/>
        <v/>
      </c>
      <c r="E282" s="3"/>
      <c r="F282" s="5"/>
      <c r="G282" s="8"/>
      <c r="H282" s="8"/>
      <c r="I282" s="8"/>
      <c r="J282" s="8"/>
      <c r="K282" s="8"/>
      <c r="L282" s="8"/>
      <c r="M282" s="3"/>
    </row>
    <row r="283" spans="1:13" x14ac:dyDescent="0.8">
      <c r="A283" s="5"/>
      <c r="B283" s="2" t="str">
        <f t="shared" si="12"/>
        <v/>
      </c>
      <c r="C283" s="2" t="str">
        <f t="shared" si="13"/>
        <v/>
      </c>
      <c r="D283" s="67" t="str">
        <f t="shared" si="14"/>
        <v/>
      </c>
      <c r="E283" s="3"/>
      <c r="F283" s="5"/>
      <c r="G283" s="8"/>
      <c r="H283" s="8"/>
      <c r="I283" s="8"/>
      <c r="J283" s="8"/>
      <c r="K283" s="8"/>
      <c r="L283" s="8"/>
      <c r="M283" s="3"/>
    </row>
    <row r="284" spans="1:13" x14ac:dyDescent="0.8">
      <c r="A284" s="5"/>
      <c r="B284" s="2" t="str">
        <f t="shared" si="12"/>
        <v/>
      </c>
      <c r="C284" s="2" t="str">
        <f t="shared" si="13"/>
        <v/>
      </c>
      <c r="D284" s="67" t="str">
        <f t="shared" si="14"/>
        <v/>
      </c>
      <c r="E284" s="3"/>
      <c r="F284" s="5"/>
      <c r="G284" s="8"/>
      <c r="H284" s="8"/>
      <c r="I284" s="8"/>
      <c r="J284" s="8"/>
      <c r="K284" s="8"/>
      <c r="L284" s="8"/>
      <c r="M284" s="3"/>
    </row>
    <row r="285" spans="1:13" x14ac:dyDescent="0.8">
      <c r="A285" s="5"/>
      <c r="B285" s="2" t="str">
        <f t="shared" si="12"/>
        <v/>
      </c>
      <c r="C285" s="2" t="str">
        <f t="shared" si="13"/>
        <v/>
      </c>
      <c r="D285" s="67" t="str">
        <f t="shared" si="14"/>
        <v/>
      </c>
      <c r="E285" s="3"/>
      <c r="F285" s="5"/>
      <c r="G285" s="8"/>
      <c r="H285" s="8"/>
      <c r="I285" s="8"/>
      <c r="J285" s="8"/>
      <c r="K285" s="8"/>
      <c r="L285" s="8"/>
      <c r="M285" s="3"/>
    </row>
    <row r="286" spans="1:13" x14ac:dyDescent="0.8">
      <c r="A286" s="5"/>
      <c r="B286" s="2" t="str">
        <f t="shared" si="12"/>
        <v/>
      </c>
      <c r="C286" s="2" t="str">
        <f t="shared" si="13"/>
        <v/>
      </c>
      <c r="D286" s="67" t="str">
        <f t="shared" si="14"/>
        <v/>
      </c>
      <c r="E286" s="3"/>
      <c r="F286" s="5"/>
      <c r="G286" s="8"/>
      <c r="H286" s="8"/>
      <c r="I286" s="8"/>
      <c r="J286" s="8"/>
      <c r="K286" s="8"/>
      <c r="L286" s="8"/>
      <c r="M286" s="3"/>
    </row>
    <row r="287" spans="1:13" x14ac:dyDescent="0.8">
      <c r="A287" s="5"/>
      <c r="B287" s="2" t="str">
        <f t="shared" si="12"/>
        <v/>
      </c>
      <c r="C287" s="2" t="str">
        <f t="shared" si="13"/>
        <v/>
      </c>
      <c r="D287" s="67" t="str">
        <f t="shared" si="14"/>
        <v/>
      </c>
      <c r="E287" s="3"/>
      <c r="F287" s="5"/>
      <c r="G287" s="8"/>
      <c r="H287" s="8"/>
      <c r="I287" s="8"/>
      <c r="J287" s="8"/>
      <c r="K287" s="8"/>
      <c r="L287" s="8"/>
      <c r="M287" s="3"/>
    </row>
    <row r="288" spans="1:13" x14ac:dyDescent="0.8">
      <c r="A288" s="5"/>
      <c r="B288" s="2" t="str">
        <f t="shared" si="12"/>
        <v/>
      </c>
      <c r="C288" s="2" t="str">
        <f t="shared" si="13"/>
        <v/>
      </c>
      <c r="D288" s="67" t="str">
        <f t="shared" si="14"/>
        <v/>
      </c>
      <c r="E288" s="3"/>
      <c r="F288" s="5"/>
      <c r="G288" s="8"/>
      <c r="H288" s="8"/>
      <c r="I288" s="8"/>
      <c r="J288" s="8"/>
      <c r="K288" s="8"/>
      <c r="L288" s="8"/>
      <c r="M288" s="3"/>
    </row>
    <row r="289" spans="1:13" x14ac:dyDescent="0.8">
      <c r="A289" s="5"/>
      <c r="B289" s="2" t="str">
        <f t="shared" si="12"/>
        <v/>
      </c>
      <c r="C289" s="2" t="str">
        <f t="shared" si="13"/>
        <v/>
      </c>
      <c r="D289" s="67" t="str">
        <f t="shared" si="14"/>
        <v/>
      </c>
      <c r="E289" s="3"/>
      <c r="F289" s="5"/>
      <c r="G289" s="8"/>
      <c r="H289" s="8"/>
      <c r="I289" s="8"/>
      <c r="J289" s="8"/>
      <c r="K289" s="8"/>
      <c r="L289" s="8"/>
      <c r="M289" s="3"/>
    </row>
    <row r="290" spans="1:13" x14ac:dyDescent="0.8">
      <c r="A290" s="5"/>
      <c r="B290" s="2" t="str">
        <f t="shared" si="12"/>
        <v/>
      </c>
      <c r="C290" s="2" t="str">
        <f t="shared" si="13"/>
        <v/>
      </c>
      <c r="D290" s="67" t="str">
        <f t="shared" si="14"/>
        <v/>
      </c>
      <c r="E290" s="3"/>
      <c r="F290" s="5"/>
      <c r="G290" s="8"/>
      <c r="H290" s="8"/>
      <c r="I290" s="8"/>
      <c r="J290" s="8"/>
      <c r="K290" s="8"/>
      <c r="L290" s="8"/>
      <c r="M290" s="3"/>
    </row>
    <row r="291" spans="1:13" x14ac:dyDescent="0.8">
      <c r="A291" s="5"/>
      <c r="B291" s="2" t="str">
        <f t="shared" si="12"/>
        <v/>
      </c>
      <c r="C291" s="2" t="str">
        <f t="shared" si="13"/>
        <v/>
      </c>
      <c r="D291" s="67" t="str">
        <f t="shared" si="14"/>
        <v/>
      </c>
      <c r="E291" s="3"/>
      <c r="F291" s="5"/>
      <c r="G291" s="8"/>
      <c r="H291" s="8"/>
      <c r="I291" s="8"/>
      <c r="J291" s="8"/>
      <c r="K291" s="8"/>
      <c r="L291" s="8"/>
      <c r="M291" s="3"/>
    </row>
    <row r="292" spans="1:13" x14ac:dyDescent="0.8">
      <c r="A292" s="5"/>
      <c r="B292" s="2" t="str">
        <f t="shared" si="12"/>
        <v/>
      </c>
      <c r="C292" s="2" t="str">
        <f t="shared" si="13"/>
        <v/>
      </c>
      <c r="D292" s="67" t="str">
        <f t="shared" si="14"/>
        <v/>
      </c>
      <c r="E292" s="3"/>
      <c r="F292" s="5"/>
      <c r="G292" s="8"/>
      <c r="H292" s="8"/>
      <c r="I292" s="8"/>
      <c r="J292" s="8"/>
      <c r="K292" s="8"/>
      <c r="L292" s="8"/>
      <c r="M292" s="3"/>
    </row>
    <row r="293" spans="1:13" x14ac:dyDescent="0.8">
      <c r="A293" s="5"/>
      <c r="B293" s="2" t="str">
        <f t="shared" si="12"/>
        <v/>
      </c>
      <c r="C293" s="2" t="str">
        <f t="shared" si="13"/>
        <v/>
      </c>
      <c r="D293" s="67" t="str">
        <f t="shared" si="14"/>
        <v/>
      </c>
      <c r="E293" s="3"/>
      <c r="F293" s="5"/>
      <c r="G293" s="8"/>
      <c r="H293" s="8"/>
      <c r="I293" s="8"/>
      <c r="J293" s="8"/>
      <c r="K293" s="8"/>
      <c r="L293" s="8"/>
      <c r="M293" s="3"/>
    </row>
    <row r="294" spans="1:13" x14ac:dyDescent="0.8">
      <c r="A294" s="5"/>
      <c r="B294" s="2" t="str">
        <f t="shared" si="12"/>
        <v/>
      </c>
      <c r="C294" s="2" t="str">
        <f t="shared" si="13"/>
        <v/>
      </c>
      <c r="D294" s="67" t="str">
        <f t="shared" si="14"/>
        <v/>
      </c>
      <c r="E294" s="3"/>
      <c r="F294" s="5"/>
      <c r="G294" s="8"/>
      <c r="H294" s="8"/>
      <c r="I294" s="8"/>
      <c r="J294" s="8"/>
      <c r="K294" s="8"/>
      <c r="L294" s="8"/>
      <c r="M294" s="3"/>
    </row>
    <row r="295" spans="1:13" x14ac:dyDescent="0.8">
      <c r="A295" s="5"/>
      <c r="B295" s="2" t="str">
        <f t="shared" si="12"/>
        <v/>
      </c>
      <c r="C295" s="2" t="str">
        <f t="shared" si="13"/>
        <v/>
      </c>
      <c r="D295" s="67" t="str">
        <f t="shared" si="14"/>
        <v/>
      </c>
      <c r="E295" s="3"/>
      <c r="F295" s="5"/>
      <c r="G295" s="8"/>
      <c r="H295" s="8"/>
      <c r="I295" s="8"/>
      <c r="J295" s="8"/>
      <c r="K295" s="8"/>
      <c r="L295" s="8"/>
      <c r="M295" s="3"/>
    </row>
    <row r="296" spans="1:13" x14ac:dyDescent="0.8">
      <c r="A296" s="5"/>
      <c r="B296" s="2" t="str">
        <f t="shared" si="12"/>
        <v/>
      </c>
      <c r="C296" s="2" t="str">
        <f t="shared" si="13"/>
        <v/>
      </c>
      <c r="D296" s="67" t="str">
        <f t="shared" si="14"/>
        <v/>
      </c>
      <c r="E296" s="3"/>
      <c r="F296" s="5"/>
      <c r="G296" s="8"/>
      <c r="H296" s="8"/>
      <c r="I296" s="8"/>
      <c r="J296" s="8"/>
      <c r="K296" s="8"/>
      <c r="L296" s="8"/>
      <c r="M296" s="3"/>
    </row>
    <row r="297" spans="1:13" x14ac:dyDescent="0.8">
      <c r="A297" s="5"/>
      <c r="B297" s="2" t="str">
        <f t="shared" si="12"/>
        <v/>
      </c>
      <c r="C297" s="2" t="str">
        <f t="shared" si="13"/>
        <v/>
      </c>
      <c r="D297" s="67" t="str">
        <f t="shared" si="14"/>
        <v/>
      </c>
      <c r="E297" s="3"/>
      <c r="F297" s="5"/>
      <c r="G297" s="8"/>
      <c r="H297" s="8"/>
      <c r="I297" s="8"/>
      <c r="J297" s="8"/>
      <c r="K297" s="8"/>
      <c r="L297" s="8"/>
      <c r="M297" s="3"/>
    </row>
    <row r="298" spans="1:13" x14ac:dyDescent="0.8">
      <c r="A298" s="5"/>
      <c r="B298" s="2" t="str">
        <f t="shared" si="12"/>
        <v/>
      </c>
      <c r="C298" s="2" t="str">
        <f t="shared" si="13"/>
        <v/>
      </c>
      <c r="D298" s="67" t="str">
        <f t="shared" si="14"/>
        <v/>
      </c>
      <c r="E298" s="3"/>
      <c r="F298" s="5"/>
      <c r="G298" s="8"/>
      <c r="H298" s="8"/>
      <c r="I298" s="8"/>
      <c r="J298" s="8"/>
      <c r="K298" s="8"/>
      <c r="L298" s="8"/>
      <c r="M298" s="3"/>
    </row>
    <row r="299" spans="1:13" x14ac:dyDescent="0.8">
      <c r="A299" s="5"/>
      <c r="B299" s="2" t="str">
        <f t="shared" si="12"/>
        <v/>
      </c>
      <c r="C299" s="2" t="str">
        <f t="shared" si="13"/>
        <v/>
      </c>
      <c r="D299" s="67" t="str">
        <f t="shared" si="14"/>
        <v/>
      </c>
      <c r="E299" s="3"/>
      <c r="F299" s="5"/>
      <c r="G299" s="8"/>
      <c r="H299" s="8"/>
      <c r="I299" s="8"/>
      <c r="J299" s="8"/>
      <c r="K299" s="8"/>
      <c r="L299" s="8"/>
      <c r="M299" s="3"/>
    </row>
    <row r="300" spans="1:13" x14ac:dyDescent="0.8">
      <c r="A300" s="5"/>
      <c r="B300" s="2" t="str">
        <f t="shared" si="12"/>
        <v/>
      </c>
      <c r="C300" s="2" t="str">
        <f t="shared" si="13"/>
        <v/>
      </c>
      <c r="D300" s="67" t="str">
        <f t="shared" si="14"/>
        <v/>
      </c>
      <c r="E300" s="3"/>
      <c r="F300" s="5"/>
      <c r="G300" s="8"/>
      <c r="H300" s="8"/>
      <c r="I300" s="8"/>
      <c r="J300" s="8"/>
      <c r="K300" s="8"/>
      <c r="L300" s="8"/>
      <c r="M300" s="3"/>
    </row>
    <row r="301" spans="1:13" x14ac:dyDescent="0.8">
      <c r="A301" s="5"/>
      <c r="B301" s="2" t="str">
        <f t="shared" si="12"/>
        <v/>
      </c>
      <c r="C301" s="2" t="str">
        <f t="shared" si="13"/>
        <v/>
      </c>
      <c r="D301" s="67" t="str">
        <f t="shared" si="14"/>
        <v/>
      </c>
      <c r="E301" s="3"/>
      <c r="F301" s="5"/>
      <c r="G301" s="8"/>
      <c r="H301" s="8"/>
      <c r="I301" s="8"/>
      <c r="J301" s="8"/>
      <c r="K301" s="8"/>
      <c r="L301" s="8"/>
      <c r="M301" s="3"/>
    </row>
    <row r="302" spans="1:13" x14ac:dyDescent="0.8">
      <c r="A302" s="5"/>
      <c r="B302" s="2" t="str">
        <f t="shared" si="12"/>
        <v/>
      </c>
      <c r="C302" s="2" t="str">
        <f t="shared" si="13"/>
        <v/>
      </c>
      <c r="D302" s="67" t="str">
        <f t="shared" si="14"/>
        <v/>
      </c>
      <c r="E302" s="3"/>
      <c r="F302" s="5"/>
      <c r="G302" s="8"/>
      <c r="H302" s="8"/>
      <c r="I302" s="8"/>
      <c r="J302" s="8"/>
      <c r="K302" s="8"/>
      <c r="L302" s="8"/>
      <c r="M302" s="3"/>
    </row>
    <row r="303" spans="1:13" x14ac:dyDescent="0.8">
      <c r="A303" s="5"/>
      <c r="B303" s="2" t="str">
        <f t="shared" si="12"/>
        <v/>
      </c>
      <c r="C303" s="2" t="str">
        <f t="shared" si="13"/>
        <v/>
      </c>
      <c r="D303" s="67" t="str">
        <f t="shared" si="14"/>
        <v/>
      </c>
      <c r="E303" s="3"/>
      <c r="F303" s="5"/>
      <c r="G303" s="8"/>
      <c r="H303" s="8"/>
      <c r="I303" s="8"/>
      <c r="J303" s="8"/>
      <c r="K303" s="8"/>
      <c r="L303" s="8"/>
      <c r="M303" s="3"/>
    </row>
    <row r="304" spans="1:13" x14ac:dyDescent="0.8">
      <c r="A304" s="5"/>
      <c r="B304" s="2" t="str">
        <f t="shared" si="12"/>
        <v/>
      </c>
      <c r="C304" s="2" t="str">
        <f t="shared" si="13"/>
        <v/>
      </c>
      <c r="D304" s="67" t="str">
        <f t="shared" si="14"/>
        <v/>
      </c>
      <c r="E304" s="3"/>
      <c r="F304" s="5"/>
      <c r="G304" s="8"/>
      <c r="H304" s="8"/>
      <c r="I304" s="8"/>
      <c r="J304" s="8"/>
      <c r="K304" s="8"/>
      <c r="L304" s="8"/>
      <c r="M304" s="3"/>
    </row>
    <row r="305" spans="1:13" x14ac:dyDescent="0.8">
      <c r="A305" s="5"/>
      <c r="B305" s="2" t="str">
        <f t="shared" si="12"/>
        <v/>
      </c>
      <c r="C305" s="2" t="str">
        <f t="shared" si="13"/>
        <v/>
      </c>
      <c r="D305" s="67" t="str">
        <f t="shared" si="14"/>
        <v/>
      </c>
      <c r="E305" s="3"/>
      <c r="F305" s="5"/>
      <c r="G305" s="8"/>
      <c r="H305" s="8"/>
      <c r="I305" s="8"/>
      <c r="J305" s="8"/>
      <c r="K305" s="8"/>
      <c r="L305" s="8"/>
      <c r="M305" s="3"/>
    </row>
    <row r="306" spans="1:13" x14ac:dyDescent="0.8">
      <c r="A306" s="5"/>
      <c r="B306" s="2" t="str">
        <f t="shared" si="12"/>
        <v/>
      </c>
      <c r="C306" s="2" t="str">
        <f t="shared" si="13"/>
        <v/>
      </c>
      <c r="D306" s="67" t="str">
        <f t="shared" si="14"/>
        <v/>
      </c>
      <c r="E306" s="3"/>
      <c r="F306" s="5"/>
      <c r="G306" s="8"/>
      <c r="H306" s="8"/>
      <c r="I306" s="8"/>
      <c r="J306" s="8"/>
      <c r="K306" s="8"/>
      <c r="L306" s="8"/>
      <c r="M306" s="3"/>
    </row>
    <row r="307" spans="1:13" x14ac:dyDescent="0.8">
      <c r="A307" s="5"/>
      <c r="B307" s="2" t="str">
        <f t="shared" si="12"/>
        <v/>
      </c>
      <c r="C307" s="2" t="str">
        <f t="shared" si="13"/>
        <v/>
      </c>
      <c r="D307" s="67" t="str">
        <f t="shared" si="14"/>
        <v/>
      </c>
      <c r="E307" s="3"/>
      <c r="F307" s="5"/>
      <c r="G307" s="8"/>
      <c r="H307" s="8"/>
      <c r="I307" s="8"/>
      <c r="J307" s="8"/>
      <c r="K307" s="8"/>
      <c r="L307" s="8"/>
      <c r="M307" s="3"/>
    </row>
    <row r="308" spans="1:13" x14ac:dyDescent="0.8">
      <c r="A308" s="5"/>
      <c r="B308" s="2" t="str">
        <f t="shared" si="12"/>
        <v/>
      </c>
      <c r="C308" s="2" t="str">
        <f t="shared" si="13"/>
        <v/>
      </c>
      <c r="D308" s="67" t="str">
        <f t="shared" si="14"/>
        <v/>
      </c>
      <c r="E308" s="3"/>
      <c r="F308" s="5"/>
      <c r="G308" s="8"/>
      <c r="H308" s="8"/>
      <c r="I308" s="8"/>
      <c r="J308" s="8"/>
      <c r="K308" s="8"/>
      <c r="L308" s="8"/>
      <c r="M308" s="3"/>
    </row>
    <row r="309" spans="1:13" x14ac:dyDescent="0.8">
      <c r="A309" s="5"/>
      <c r="B309" s="2" t="str">
        <f t="shared" si="12"/>
        <v/>
      </c>
      <c r="C309" s="2" t="str">
        <f t="shared" si="13"/>
        <v/>
      </c>
      <c r="D309" s="67" t="str">
        <f t="shared" si="14"/>
        <v/>
      </c>
      <c r="E309" s="3"/>
      <c r="F309" s="5"/>
      <c r="G309" s="8"/>
      <c r="H309" s="8"/>
      <c r="I309" s="8"/>
      <c r="J309" s="8"/>
      <c r="K309" s="8"/>
      <c r="L309" s="8"/>
      <c r="M309" s="3"/>
    </row>
    <row r="310" spans="1:13" x14ac:dyDescent="0.8">
      <c r="A310" s="5"/>
      <c r="B310" s="2" t="str">
        <f t="shared" si="12"/>
        <v/>
      </c>
      <c r="C310" s="2" t="str">
        <f t="shared" si="13"/>
        <v/>
      </c>
      <c r="D310" s="67" t="str">
        <f t="shared" si="14"/>
        <v/>
      </c>
      <c r="E310" s="3"/>
      <c r="F310" s="5"/>
      <c r="G310" s="8"/>
      <c r="H310" s="8"/>
      <c r="I310" s="8"/>
      <c r="J310" s="8"/>
      <c r="K310" s="8"/>
      <c r="L310" s="8"/>
      <c r="M310" s="3"/>
    </row>
    <row r="311" spans="1:13" x14ac:dyDescent="0.8">
      <c r="A311" s="5"/>
      <c r="B311" s="2" t="str">
        <f t="shared" si="12"/>
        <v/>
      </c>
      <c r="C311" s="2" t="str">
        <f t="shared" si="13"/>
        <v/>
      </c>
      <c r="D311" s="67" t="str">
        <f t="shared" si="14"/>
        <v/>
      </c>
      <c r="E311" s="3"/>
      <c r="F311" s="5"/>
      <c r="G311" s="8"/>
      <c r="H311" s="8"/>
      <c r="I311" s="8"/>
      <c r="J311" s="8"/>
      <c r="K311" s="8"/>
      <c r="L311" s="8"/>
      <c r="M311" s="3"/>
    </row>
    <row r="312" spans="1:13" x14ac:dyDescent="0.8">
      <c r="A312" s="5"/>
      <c r="B312" s="2" t="str">
        <f t="shared" si="12"/>
        <v/>
      </c>
      <c r="C312" s="2" t="str">
        <f t="shared" si="13"/>
        <v/>
      </c>
      <c r="D312" s="67" t="str">
        <f t="shared" si="14"/>
        <v/>
      </c>
      <c r="E312" s="3"/>
      <c r="F312" s="5"/>
      <c r="G312" s="8"/>
      <c r="H312" s="8"/>
      <c r="I312" s="8"/>
      <c r="J312" s="8"/>
      <c r="K312" s="8"/>
      <c r="L312" s="8"/>
      <c r="M312" s="3"/>
    </row>
    <row r="313" spans="1:13" x14ac:dyDescent="0.8">
      <c r="A313" s="5"/>
      <c r="B313" s="2" t="str">
        <f t="shared" si="12"/>
        <v/>
      </c>
      <c r="C313" s="2" t="str">
        <f t="shared" si="13"/>
        <v/>
      </c>
      <c r="D313" s="67" t="str">
        <f t="shared" si="14"/>
        <v/>
      </c>
      <c r="E313" s="3"/>
      <c r="F313" s="5"/>
      <c r="G313" s="8"/>
      <c r="H313" s="8"/>
      <c r="I313" s="8"/>
      <c r="J313" s="8"/>
      <c r="K313" s="8"/>
      <c r="L313" s="8"/>
      <c r="M313" s="3"/>
    </row>
    <row r="314" spans="1:13" x14ac:dyDescent="0.8">
      <c r="A314" s="5"/>
      <c r="B314" s="2" t="str">
        <f t="shared" si="12"/>
        <v/>
      </c>
      <c r="C314" s="2" t="str">
        <f t="shared" si="13"/>
        <v/>
      </c>
      <c r="D314" s="67" t="str">
        <f t="shared" si="14"/>
        <v/>
      </c>
      <c r="E314" s="3"/>
      <c r="F314" s="5"/>
      <c r="G314" s="8"/>
      <c r="H314" s="8"/>
      <c r="I314" s="8"/>
      <c r="J314" s="8"/>
      <c r="K314" s="8"/>
      <c r="L314" s="8"/>
      <c r="M314" s="3"/>
    </row>
    <row r="315" spans="1:13" x14ac:dyDescent="0.8">
      <c r="A315" s="5"/>
      <c r="B315" s="2" t="str">
        <f t="shared" si="12"/>
        <v/>
      </c>
      <c r="C315" s="2" t="str">
        <f t="shared" si="13"/>
        <v/>
      </c>
      <c r="D315" s="67" t="str">
        <f t="shared" si="14"/>
        <v/>
      </c>
      <c r="E315" s="3"/>
      <c r="F315" s="5"/>
      <c r="G315" s="8"/>
      <c r="H315" s="8"/>
      <c r="I315" s="8"/>
      <c r="J315" s="8"/>
      <c r="K315" s="8"/>
      <c r="L315" s="8"/>
      <c r="M315" s="3"/>
    </row>
    <row r="316" spans="1:13" x14ac:dyDescent="0.8">
      <c r="A316" s="5"/>
      <c r="B316" s="2" t="str">
        <f t="shared" si="12"/>
        <v/>
      </c>
      <c r="C316" s="2" t="str">
        <f t="shared" si="13"/>
        <v/>
      </c>
      <c r="D316" s="67" t="str">
        <f t="shared" si="14"/>
        <v/>
      </c>
      <c r="E316" s="3"/>
      <c r="F316" s="5"/>
      <c r="G316" s="8"/>
      <c r="H316" s="8"/>
      <c r="I316" s="8"/>
      <c r="J316" s="8"/>
      <c r="K316" s="8"/>
      <c r="L316" s="8"/>
      <c r="M316" s="3"/>
    </row>
    <row r="317" spans="1:13" x14ac:dyDescent="0.8">
      <c r="A317" s="5"/>
      <c r="B317" s="2" t="str">
        <f t="shared" si="12"/>
        <v/>
      </c>
      <c r="C317" s="2" t="str">
        <f t="shared" si="13"/>
        <v/>
      </c>
      <c r="D317" s="67" t="str">
        <f t="shared" si="14"/>
        <v/>
      </c>
      <c r="E317" s="3"/>
      <c r="F317" s="5"/>
      <c r="G317" s="8"/>
      <c r="H317" s="8"/>
      <c r="I317" s="8"/>
      <c r="J317" s="8"/>
      <c r="K317" s="8"/>
      <c r="L317" s="8"/>
      <c r="M317" s="3"/>
    </row>
    <row r="318" spans="1:13" x14ac:dyDescent="0.8">
      <c r="A318" s="5"/>
      <c r="B318" s="2" t="str">
        <f t="shared" si="12"/>
        <v/>
      </c>
      <c r="C318" s="2" t="str">
        <f t="shared" si="13"/>
        <v/>
      </c>
      <c r="D318" s="67" t="str">
        <f t="shared" si="14"/>
        <v/>
      </c>
      <c r="E318" s="3"/>
      <c r="F318" s="5"/>
      <c r="G318" s="8"/>
      <c r="H318" s="8"/>
      <c r="I318" s="8"/>
      <c r="J318" s="8"/>
      <c r="K318" s="8"/>
      <c r="L318" s="8"/>
      <c r="M318" s="3"/>
    </row>
    <row r="319" spans="1:13" x14ac:dyDescent="0.8">
      <c r="A319" s="5"/>
      <c r="B319" s="2" t="str">
        <f t="shared" si="12"/>
        <v/>
      </c>
      <c r="C319" s="2" t="str">
        <f t="shared" si="13"/>
        <v/>
      </c>
      <c r="D319" s="67" t="str">
        <f t="shared" si="14"/>
        <v/>
      </c>
      <c r="E319" s="3"/>
      <c r="F319" s="5"/>
      <c r="G319" s="8"/>
      <c r="H319" s="8"/>
      <c r="I319" s="8"/>
      <c r="J319" s="8"/>
      <c r="K319" s="8"/>
      <c r="L319" s="8"/>
      <c r="M319" s="3"/>
    </row>
    <row r="320" spans="1:13" x14ac:dyDescent="0.8">
      <c r="A320" s="5"/>
      <c r="B320" s="2" t="str">
        <f t="shared" si="12"/>
        <v/>
      </c>
      <c r="C320" s="2" t="str">
        <f t="shared" si="13"/>
        <v/>
      </c>
      <c r="D320" s="67" t="str">
        <f t="shared" si="14"/>
        <v/>
      </c>
      <c r="E320" s="3"/>
      <c r="F320" s="5"/>
      <c r="G320" s="8"/>
      <c r="H320" s="8"/>
      <c r="I320" s="8"/>
      <c r="J320" s="8"/>
      <c r="K320" s="8"/>
      <c r="L320" s="8"/>
      <c r="M320" s="3"/>
    </row>
    <row r="321" spans="1:13" x14ac:dyDescent="0.8">
      <c r="A321" s="5"/>
      <c r="B321" s="2" t="str">
        <f t="shared" si="12"/>
        <v/>
      </c>
      <c r="C321" s="2" t="str">
        <f t="shared" si="13"/>
        <v/>
      </c>
      <c r="D321" s="67" t="str">
        <f t="shared" si="14"/>
        <v/>
      </c>
      <c r="E321" s="3"/>
      <c r="F321" s="5"/>
      <c r="G321" s="8"/>
      <c r="H321" s="8"/>
      <c r="I321" s="8"/>
      <c r="J321" s="8"/>
      <c r="K321" s="8"/>
      <c r="L321" s="8"/>
      <c r="M321" s="3"/>
    </row>
    <row r="322" spans="1:13" x14ac:dyDescent="0.8">
      <c r="A322" s="5"/>
      <c r="B322" s="2" t="str">
        <f t="shared" si="12"/>
        <v/>
      </c>
      <c r="C322" s="2" t="str">
        <f t="shared" si="13"/>
        <v/>
      </c>
      <c r="D322" s="67" t="str">
        <f t="shared" si="14"/>
        <v/>
      </c>
      <c r="E322" s="3"/>
      <c r="F322" s="5"/>
      <c r="G322" s="8"/>
      <c r="H322" s="8"/>
      <c r="I322" s="8"/>
      <c r="J322" s="8"/>
      <c r="K322" s="8"/>
      <c r="L322" s="8"/>
      <c r="M322" s="3"/>
    </row>
    <row r="323" spans="1:13" x14ac:dyDescent="0.8">
      <c r="A323" s="5"/>
      <c r="B323" s="2" t="str">
        <f t="shared" si="12"/>
        <v/>
      </c>
      <c r="C323" s="2" t="str">
        <f t="shared" si="13"/>
        <v/>
      </c>
      <c r="D323" s="67" t="str">
        <f t="shared" si="14"/>
        <v/>
      </c>
      <c r="E323" s="3"/>
      <c r="F323" s="5"/>
      <c r="G323" s="8"/>
      <c r="H323" s="8"/>
      <c r="I323" s="8"/>
      <c r="J323" s="8"/>
      <c r="K323" s="8"/>
      <c r="L323" s="8"/>
      <c r="M323" s="3"/>
    </row>
    <row r="324" spans="1:13" x14ac:dyDescent="0.8">
      <c r="A324" s="5"/>
      <c r="B324" s="2" t="str">
        <f t="shared" ref="B324:B387" si="15">IF(A324=0,"",VLOOKUP(A324,coursevl,2,FALSE))</f>
        <v/>
      </c>
      <c r="C324" s="2" t="str">
        <f t="shared" ref="C324:C387" si="16">IF(A324=0,"",VLOOKUP(A324,coursevl,3,FALSE))</f>
        <v/>
      </c>
      <c r="D324" s="67" t="str">
        <f t="shared" si="14"/>
        <v/>
      </c>
      <c r="E324" s="3"/>
      <c r="F324" s="5"/>
      <c r="G324" s="8"/>
      <c r="H324" s="8"/>
      <c r="I324" s="8"/>
      <c r="J324" s="8"/>
      <c r="K324" s="8"/>
      <c r="L324" s="8"/>
      <c r="M324" s="3"/>
    </row>
    <row r="325" spans="1:13" x14ac:dyDescent="0.8">
      <c r="A325" s="5"/>
      <c r="B325" s="2" t="str">
        <f t="shared" si="15"/>
        <v/>
      </c>
      <c r="C325" s="2" t="str">
        <f t="shared" si="16"/>
        <v/>
      </c>
      <c r="D325" s="67" t="str">
        <f t="shared" ref="D325:D388" si="17">IF(A325="","",1/COUNTIFS($B$4:$B$1402,B325,$C$4:$C$1402,C325))</f>
        <v/>
      </c>
      <c r="E325" s="3"/>
      <c r="F325" s="5"/>
      <c r="G325" s="8"/>
      <c r="H325" s="8"/>
      <c r="I325" s="8"/>
      <c r="J325" s="8"/>
      <c r="K325" s="8"/>
      <c r="L325" s="8"/>
      <c r="M325" s="3"/>
    </row>
    <row r="326" spans="1:13" x14ac:dyDescent="0.8">
      <c r="A326" s="5"/>
      <c r="B326" s="2" t="str">
        <f t="shared" si="15"/>
        <v/>
      </c>
      <c r="C326" s="2" t="str">
        <f t="shared" si="16"/>
        <v/>
      </c>
      <c r="D326" s="67" t="str">
        <f t="shared" si="17"/>
        <v/>
      </c>
      <c r="E326" s="3"/>
      <c r="F326" s="5"/>
      <c r="G326" s="8"/>
      <c r="H326" s="8"/>
      <c r="I326" s="8"/>
      <c r="J326" s="8"/>
      <c r="K326" s="8"/>
      <c r="L326" s="8"/>
      <c r="M326" s="3"/>
    </row>
    <row r="327" spans="1:13" x14ac:dyDescent="0.8">
      <c r="A327" s="5"/>
      <c r="B327" s="2" t="str">
        <f t="shared" si="15"/>
        <v/>
      </c>
      <c r="C327" s="2" t="str">
        <f t="shared" si="16"/>
        <v/>
      </c>
      <c r="D327" s="67" t="str">
        <f t="shared" si="17"/>
        <v/>
      </c>
      <c r="E327" s="3"/>
      <c r="F327" s="5"/>
      <c r="G327" s="8"/>
      <c r="H327" s="8"/>
      <c r="I327" s="8"/>
      <c r="J327" s="8"/>
      <c r="K327" s="8"/>
      <c r="L327" s="8"/>
      <c r="M327" s="3"/>
    </row>
    <row r="328" spans="1:13" x14ac:dyDescent="0.8">
      <c r="A328" s="5"/>
      <c r="B328" s="2" t="str">
        <f t="shared" si="15"/>
        <v/>
      </c>
      <c r="C328" s="2" t="str">
        <f t="shared" si="16"/>
        <v/>
      </c>
      <c r="D328" s="67" t="str">
        <f t="shared" si="17"/>
        <v/>
      </c>
      <c r="E328" s="3"/>
      <c r="F328" s="5"/>
      <c r="G328" s="8"/>
      <c r="H328" s="8"/>
      <c r="I328" s="8"/>
      <c r="J328" s="8"/>
      <c r="K328" s="8"/>
      <c r="L328" s="8"/>
      <c r="M328" s="3"/>
    </row>
    <row r="329" spans="1:13" x14ac:dyDescent="0.8">
      <c r="A329" s="5"/>
      <c r="B329" s="2" t="str">
        <f t="shared" si="15"/>
        <v/>
      </c>
      <c r="C329" s="2" t="str">
        <f t="shared" si="16"/>
        <v/>
      </c>
      <c r="D329" s="67" t="str">
        <f t="shared" si="17"/>
        <v/>
      </c>
      <c r="E329" s="3"/>
      <c r="F329" s="5"/>
      <c r="G329" s="8"/>
      <c r="H329" s="8"/>
      <c r="I329" s="8"/>
      <c r="J329" s="8"/>
      <c r="K329" s="8"/>
      <c r="L329" s="8"/>
      <c r="M329" s="3"/>
    </row>
    <row r="330" spans="1:13" x14ac:dyDescent="0.8">
      <c r="A330" s="5"/>
      <c r="B330" s="2" t="str">
        <f t="shared" si="15"/>
        <v/>
      </c>
      <c r="C330" s="2" t="str">
        <f t="shared" si="16"/>
        <v/>
      </c>
      <c r="D330" s="67" t="str">
        <f t="shared" si="17"/>
        <v/>
      </c>
      <c r="E330" s="3"/>
      <c r="F330" s="5"/>
      <c r="G330" s="8"/>
      <c r="H330" s="8"/>
      <c r="I330" s="8"/>
      <c r="J330" s="8"/>
      <c r="K330" s="8"/>
      <c r="L330" s="8"/>
      <c r="M330" s="3"/>
    </row>
    <row r="331" spans="1:13" x14ac:dyDescent="0.8">
      <c r="A331" s="5"/>
      <c r="B331" s="2" t="str">
        <f t="shared" si="15"/>
        <v/>
      </c>
      <c r="C331" s="2" t="str">
        <f t="shared" si="16"/>
        <v/>
      </c>
      <c r="D331" s="67" t="str">
        <f t="shared" si="17"/>
        <v/>
      </c>
      <c r="E331" s="3"/>
      <c r="F331" s="5"/>
      <c r="G331" s="8"/>
      <c r="H331" s="8"/>
      <c r="I331" s="8"/>
      <c r="J331" s="8"/>
      <c r="K331" s="8"/>
      <c r="L331" s="8"/>
      <c r="M331" s="3"/>
    </row>
    <row r="332" spans="1:13" x14ac:dyDescent="0.8">
      <c r="A332" s="5"/>
      <c r="B332" s="2" t="str">
        <f t="shared" si="15"/>
        <v/>
      </c>
      <c r="C332" s="2" t="str">
        <f t="shared" si="16"/>
        <v/>
      </c>
      <c r="D332" s="67" t="str">
        <f t="shared" si="17"/>
        <v/>
      </c>
      <c r="E332" s="3"/>
      <c r="F332" s="5"/>
      <c r="G332" s="8"/>
      <c r="H332" s="8"/>
      <c r="I332" s="8"/>
      <c r="J332" s="8"/>
      <c r="K332" s="8"/>
      <c r="L332" s="8"/>
      <c r="M332" s="3"/>
    </row>
    <row r="333" spans="1:13" x14ac:dyDescent="0.8">
      <c r="A333" s="5"/>
      <c r="B333" s="2" t="str">
        <f t="shared" si="15"/>
        <v/>
      </c>
      <c r="C333" s="2" t="str">
        <f t="shared" si="16"/>
        <v/>
      </c>
      <c r="D333" s="67" t="str">
        <f t="shared" si="17"/>
        <v/>
      </c>
      <c r="E333" s="3"/>
      <c r="F333" s="5"/>
      <c r="G333" s="8"/>
      <c r="H333" s="8"/>
      <c r="I333" s="8"/>
      <c r="J333" s="8"/>
      <c r="K333" s="8"/>
      <c r="L333" s="8"/>
      <c r="M333" s="3"/>
    </row>
    <row r="334" spans="1:13" x14ac:dyDescent="0.8">
      <c r="A334" s="5"/>
      <c r="B334" s="2" t="str">
        <f t="shared" si="15"/>
        <v/>
      </c>
      <c r="C334" s="2" t="str">
        <f t="shared" si="16"/>
        <v/>
      </c>
      <c r="D334" s="67" t="str">
        <f t="shared" si="17"/>
        <v/>
      </c>
      <c r="E334" s="3"/>
      <c r="F334" s="5"/>
      <c r="G334" s="8"/>
      <c r="H334" s="8"/>
      <c r="I334" s="8"/>
      <c r="J334" s="8"/>
      <c r="K334" s="8"/>
      <c r="L334" s="8"/>
      <c r="M334" s="3"/>
    </row>
    <row r="335" spans="1:13" x14ac:dyDescent="0.8">
      <c r="A335" s="5"/>
      <c r="B335" s="2" t="str">
        <f t="shared" si="15"/>
        <v/>
      </c>
      <c r="C335" s="2" t="str">
        <f t="shared" si="16"/>
        <v/>
      </c>
      <c r="D335" s="67" t="str">
        <f t="shared" si="17"/>
        <v/>
      </c>
      <c r="E335" s="3"/>
      <c r="F335" s="5"/>
      <c r="G335" s="8"/>
      <c r="H335" s="8"/>
      <c r="I335" s="8"/>
      <c r="J335" s="8"/>
      <c r="K335" s="8"/>
      <c r="L335" s="8"/>
      <c r="M335" s="3"/>
    </row>
    <row r="336" spans="1:13" x14ac:dyDescent="0.8">
      <c r="A336" s="5"/>
      <c r="B336" s="2" t="str">
        <f t="shared" si="15"/>
        <v/>
      </c>
      <c r="C336" s="2" t="str">
        <f t="shared" si="16"/>
        <v/>
      </c>
      <c r="D336" s="67" t="str">
        <f t="shared" si="17"/>
        <v/>
      </c>
      <c r="E336" s="3"/>
      <c r="F336" s="5"/>
      <c r="G336" s="8"/>
      <c r="H336" s="8"/>
      <c r="I336" s="8"/>
      <c r="J336" s="8"/>
      <c r="K336" s="8"/>
      <c r="L336" s="8"/>
      <c r="M336" s="3"/>
    </row>
    <row r="337" spans="1:13" x14ac:dyDescent="0.8">
      <c r="A337" s="5"/>
      <c r="B337" s="2" t="str">
        <f t="shared" si="15"/>
        <v/>
      </c>
      <c r="C337" s="2" t="str">
        <f t="shared" si="16"/>
        <v/>
      </c>
      <c r="D337" s="67" t="str">
        <f t="shared" si="17"/>
        <v/>
      </c>
      <c r="E337" s="3"/>
      <c r="F337" s="5"/>
      <c r="G337" s="8"/>
      <c r="H337" s="8"/>
      <c r="I337" s="8"/>
      <c r="J337" s="8"/>
      <c r="K337" s="8"/>
      <c r="L337" s="8"/>
      <c r="M337" s="3"/>
    </row>
    <row r="338" spans="1:13" x14ac:dyDescent="0.8">
      <c r="A338" s="5"/>
      <c r="B338" s="2" t="str">
        <f t="shared" si="15"/>
        <v/>
      </c>
      <c r="C338" s="2" t="str">
        <f t="shared" si="16"/>
        <v/>
      </c>
      <c r="D338" s="67" t="str">
        <f t="shared" si="17"/>
        <v/>
      </c>
      <c r="E338" s="3"/>
      <c r="F338" s="5"/>
      <c r="G338" s="8"/>
      <c r="H338" s="8"/>
      <c r="I338" s="8"/>
      <c r="J338" s="8"/>
      <c r="K338" s="8"/>
      <c r="L338" s="8"/>
      <c r="M338" s="3"/>
    </row>
    <row r="339" spans="1:13" x14ac:dyDescent="0.8">
      <c r="A339" s="5"/>
      <c r="B339" s="2" t="str">
        <f t="shared" si="15"/>
        <v/>
      </c>
      <c r="C339" s="2" t="str">
        <f t="shared" si="16"/>
        <v/>
      </c>
      <c r="D339" s="67" t="str">
        <f t="shared" si="17"/>
        <v/>
      </c>
      <c r="E339" s="3"/>
      <c r="F339" s="5"/>
      <c r="G339" s="8"/>
      <c r="H339" s="8"/>
      <c r="I339" s="8"/>
      <c r="J339" s="8"/>
      <c r="K339" s="8"/>
      <c r="L339" s="8"/>
      <c r="M339" s="3"/>
    </row>
    <row r="340" spans="1:13" x14ac:dyDescent="0.8">
      <c r="A340" s="5"/>
      <c r="B340" s="2" t="str">
        <f t="shared" si="15"/>
        <v/>
      </c>
      <c r="C340" s="2" t="str">
        <f t="shared" si="16"/>
        <v/>
      </c>
      <c r="D340" s="67" t="str">
        <f t="shared" si="17"/>
        <v/>
      </c>
      <c r="E340" s="3"/>
      <c r="F340" s="5"/>
      <c r="G340" s="8"/>
      <c r="H340" s="8"/>
      <c r="I340" s="8"/>
      <c r="J340" s="8"/>
      <c r="K340" s="8"/>
      <c r="L340" s="8"/>
      <c r="M340" s="3"/>
    </row>
    <row r="341" spans="1:13" x14ac:dyDescent="0.8">
      <c r="A341" s="5"/>
      <c r="B341" s="2" t="str">
        <f t="shared" si="15"/>
        <v/>
      </c>
      <c r="C341" s="2" t="str">
        <f t="shared" si="16"/>
        <v/>
      </c>
      <c r="D341" s="67" t="str">
        <f t="shared" si="17"/>
        <v/>
      </c>
      <c r="E341" s="3"/>
      <c r="F341" s="5"/>
      <c r="G341" s="8"/>
      <c r="H341" s="8"/>
      <c r="I341" s="8"/>
      <c r="J341" s="8"/>
      <c r="K341" s="8"/>
      <c r="L341" s="8"/>
      <c r="M341" s="3"/>
    </row>
    <row r="342" spans="1:13" x14ac:dyDescent="0.8">
      <c r="A342" s="5"/>
      <c r="B342" s="2" t="str">
        <f t="shared" si="15"/>
        <v/>
      </c>
      <c r="C342" s="2" t="str">
        <f t="shared" si="16"/>
        <v/>
      </c>
      <c r="D342" s="67" t="str">
        <f t="shared" si="17"/>
        <v/>
      </c>
      <c r="E342" s="3"/>
      <c r="F342" s="5"/>
      <c r="G342" s="8"/>
      <c r="H342" s="8"/>
      <c r="I342" s="8"/>
      <c r="J342" s="8"/>
      <c r="K342" s="8"/>
      <c r="L342" s="8"/>
      <c r="M342" s="3"/>
    </row>
    <row r="343" spans="1:13" x14ac:dyDescent="0.8">
      <c r="A343" s="5"/>
      <c r="B343" s="2" t="str">
        <f t="shared" si="15"/>
        <v/>
      </c>
      <c r="C343" s="2" t="str">
        <f t="shared" si="16"/>
        <v/>
      </c>
      <c r="D343" s="67" t="str">
        <f t="shared" si="17"/>
        <v/>
      </c>
      <c r="E343" s="3"/>
      <c r="F343" s="5"/>
      <c r="G343" s="8"/>
      <c r="H343" s="8"/>
      <c r="I343" s="8"/>
      <c r="J343" s="8"/>
      <c r="K343" s="8"/>
      <c r="L343" s="8"/>
      <c r="M343" s="3"/>
    </row>
    <row r="344" spans="1:13" x14ac:dyDescent="0.8">
      <c r="A344" s="5"/>
      <c r="B344" s="2" t="str">
        <f t="shared" si="15"/>
        <v/>
      </c>
      <c r="C344" s="2" t="str">
        <f t="shared" si="16"/>
        <v/>
      </c>
      <c r="D344" s="67" t="str">
        <f t="shared" si="17"/>
        <v/>
      </c>
      <c r="E344" s="3"/>
      <c r="F344" s="5"/>
      <c r="G344" s="8"/>
      <c r="H344" s="8"/>
      <c r="I344" s="8"/>
      <c r="J344" s="8"/>
      <c r="K344" s="8"/>
      <c r="L344" s="8"/>
      <c r="M344" s="3"/>
    </row>
    <row r="345" spans="1:13" x14ac:dyDescent="0.8">
      <c r="A345" s="5"/>
      <c r="B345" s="2" t="str">
        <f t="shared" si="15"/>
        <v/>
      </c>
      <c r="C345" s="2" t="str">
        <f t="shared" si="16"/>
        <v/>
      </c>
      <c r="D345" s="67" t="str">
        <f t="shared" si="17"/>
        <v/>
      </c>
      <c r="E345" s="3"/>
      <c r="F345" s="5"/>
      <c r="G345" s="8"/>
      <c r="H345" s="8"/>
      <c r="I345" s="8"/>
      <c r="J345" s="8"/>
      <c r="K345" s="8"/>
      <c r="L345" s="8"/>
      <c r="M345" s="3"/>
    </row>
    <row r="346" spans="1:13" x14ac:dyDescent="0.8">
      <c r="A346" s="5"/>
      <c r="B346" s="2" t="str">
        <f t="shared" si="15"/>
        <v/>
      </c>
      <c r="C346" s="2" t="str">
        <f t="shared" si="16"/>
        <v/>
      </c>
      <c r="D346" s="67" t="str">
        <f t="shared" si="17"/>
        <v/>
      </c>
      <c r="E346" s="3"/>
      <c r="F346" s="5"/>
      <c r="G346" s="8"/>
      <c r="H346" s="8"/>
      <c r="I346" s="8"/>
      <c r="J346" s="8"/>
      <c r="K346" s="8"/>
      <c r="L346" s="8"/>
      <c r="M346" s="3"/>
    </row>
    <row r="347" spans="1:13" x14ac:dyDescent="0.8">
      <c r="A347" s="5"/>
      <c r="B347" s="2" t="str">
        <f t="shared" si="15"/>
        <v/>
      </c>
      <c r="C347" s="2" t="str">
        <f t="shared" si="16"/>
        <v/>
      </c>
      <c r="D347" s="67" t="str">
        <f t="shared" si="17"/>
        <v/>
      </c>
      <c r="E347" s="3"/>
      <c r="F347" s="5"/>
      <c r="G347" s="8"/>
      <c r="H347" s="8"/>
      <c r="I347" s="8"/>
      <c r="J347" s="8"/>
      <c r="K347" s="8"/>
      <c r="L347" s="8"/>
      <c r="M347" s="3"/>
    </row>
    <row r="348" spans="1:13" x14ac:dyDescent="0.8">
      <c r="A348" s="5"/>
      <c r="B348" s="2" t="str">
        <f t="shared" si="15"/>
        <v/>
      </c>
      <c r="C348" s="2" t="str">
        <f t="shared" si="16"/>
        <v/>
      </c>
      <c r="D348" s="67" t="str">
        <f t="shared" si="17"/>
        <v/>
      </c>
      <c r="E348" s="3"/>
      <c r="F348" s="5"/>
      <c r="G348" s="8"/>
      <c r="H348" s="8"/>
      <c r="I348" s="8"/>
      <c r="J348" s="8"/>
      <c r="K348" s="8"/>
      <c r="L348" s="8"/>
      <c r="M348" s="3"/>
    </row>
    <row r="349" spans="1:13" x14ac:dyDescent="0.8">
      <c r="A349" s="5"/>
      <c r="B349" s="2" t="str">
        <f t="shared" si="15"/>
        <v/>
      </c>
      <c r="C349" s="2" t="str">
        <f t="shared" si="16"/>
        <v/>
      </c>
      <c r="D349" s="67" t="str">
        <f t="shared" si="17"/>
        <v/>
      </c>
      <c r="E349" s="3"/>
      <c r="F349" s="5"/>
      <c r="G349" s="8"/>
      <c r="H349" s="8"/>
      <c r="I349" s="8"/>
      <c r="J349" s="8"/>
      <c r="K349" s="8"/>
      <c r="L349" s="8"/>
      <c r="M349" s="3"/>
    </row>
    <row r="350" spans="1:13" x14ac:dyDescent="0.8">
      <c r="A350" s="5"/>
      <c r="B350" s="2" t="str">
        <f t="shared" si="15"/>
        <v/>
      </c>
      <c r="C350" s="2" t="str">
        <f t="shared" si="16"/>
        <v/>
      </c>
      <c r="D350" s="67" t="str">
        <f t="shared" si="17"/>
        <v/>
      </c>
      <c r="E350" s="3"/>
      <c r="F350" s="5"/>
      <c r="G350" s="8"/>
      <c r="H350" s="8"/>
      <c r="I350" s="8"/>
      <c r="J350" s="8"/>
      <c r="K350" s="8"/>
      <c r="L350" s="8"/>
      <c r="M350" s="3"/>
    </row>
    <row r="351" spans="1:13" x14ac:dyDescent="0.8">
      <c r="A351" s="5"/>
      <c r="B351" s="2" t="str">
        <f t="shared" si="15"/>
        <v/>
      </c>
      <c r="C351" s="2" t="str">
        <f t="shared" si="16"/>
        <v/>
      </c>
      <c r="D351" s="67" t="str">
        <f t="shared" si="17"/>
        <v/>
      </c>
      <c r="E351" s="3"/>
      <c r="F351" s="5"/>
      <c r="G351" s="8"/>
      <c r="H351" s="8"/>
      <c r="I351" s="8"/>
      <c r="J351" s="8"/>
      <c r="K351" s="8"/>
      <c r="L351" s="8"/>
      <c r="M351" s="3"/>
    </row>
    <row r="352" spans="1:13" x14ac:dyDescent="0.8">
      <c r="A352" s="5"/>
      <c r="B352" s="2" t="str">
        <f t="shared" si="15"/>
        <v/>
      </c>
      <c r="C352" s="2" t="str">
        <f t="shared" si="16"/>
        <v/>
      </c>
      <c r="D352" s="67" t="str">
        <f t="shared" si="17"/>
        <v/>
      </c>
      <c r="E352" s="3"/>
      <c r="F352" s="5"/>
      <c r="G352" s="8"/>
      <c r="H352" s="8"/>
      <c r="I352" s="8"/>
      <c r="J352" s="8"/>
      <c r="K352" s="8"/>
      <c r="L352" s="8"/>
      <c r="M352" s="3"/>
    </row>
    <row r="353" spans="1:13" x14ac:dyDescent="0.8">
      <c r="A353" s="5"/>
      <c r="B353" s="2" t="str">
        <f t="shared" si="15"/>
        <v/>
      </c>
      <c r="C353" s="2" t="str">
        <f t="shared" si="16"/>
        <v/>
      </c>
      <c r="D353" s="67" t="str">
        <f t="shared" si="17"/>
        <v/>
      </c>
      <c r="E353" s="3"/>
      <c r="F353" s="5"/>
      <c r="G353" s="8"/>
      <c r="H353" s="8"/>
      <c r="I353" s="8"/>
      <c r="J353" s="8"/>
      <c r="K353" s="8"/>
      <c r="L353" s="8"/>
      <c r="M353" s="3"/>
    </row>
    <row r="354" spans="1:13" x14ac:dyDescent="0.8">
      <c r="A354" s="5"/>
      <c r="B354" s="2" t="str">
        <f t="shared" si="15"/>
        <v/>
      </c>
      <c r="C354" s="2" t="str">
        <f t="shared" si="16"/>
        <v/>
      </c>
      <c r="D354" s="67" t="str">
        <f t="shared" si="17"/>
        <v/>
      </c>
      <c r="E354" s="3"/>
      <c r="F354" s="5"/>
      <c r="G354" s="8"/>
      <c r="H354" s="8"/>
      <c r="I354" s="8"/>
      <c r="J354" s="8"/>
      <c r="K354" s="8"/>
      <c r="L354" s="8"/>
      <c r="M354" s="3"/>
    </row>
    <row r="355" spans="1:13" x14ac:dyDescent="0.8">
      <c r="A355" s="5"/>
      <c r="B355" s="2" t="str">
        <f t="shared" si="15"/>
        <v/>
      </c>
      <c r="C355" s="2" t="str">
        <f t="shared" si="16"/>
        <v/>
      </c>
      <c r="D355" s="67" t="str">
        <f t="shared" si="17"/>
        <v/>
      </c>
      <c r="E355" s="3"/>
      <c r="F355" s="5"/>
      <c r="G355" s="8"/>
      <c r="H355" s="8"/>
      <c r="I355" s="8"/>
      <c r="J355" s="8"/>
      <c r="K355" s="8"/>
      <c r="L355" s="8"/>
      <c r="M355" s="3"/>
    </row>
    <row r="356" spans="1:13" x14ac:dyDescent="0.8">
      <c r="A356" s="5"/>
      <c r="B356" s="2" t="str">
        <f t="shared" si="15"/>
        <v/>
      </c>
      <c r="C356" s="2" t="str">
        <f t="shared" si="16"/>
        <v/>
      </c>
      <c r="D356" s="67" t="str">
        <f t="shared" si="17"/>
        <v/>
      </c>
      <c r="E356" s="3"/>
      <c r="F356" s="5"/>
      <c r="G356" s="8"/>
      <c r="H356" s="8"/>
      <c r="I356" s="8"/>
      <c r="J356" s="8"/>
      <c r="K356" s="8"/>
      <c r="L356" s="8"/>
      <c r="M356" s="3"/>
    </row>
    <row r="357" spans="1:13" x14ac:dyDescent="0.8">
      <c r="A357" s="5"/>
      <c r="B357" s="2" t="str">
        <f t="shared" si="15"/>
        <v/>
      </c>
      <c r="C357" s="2" t="str">
        <f t="shared" si="16"/>
        <v/>
      </c>
      <c r="D357" s="67" t="str">
        <f t="shared" si="17"/>
        <v/>
      </c>
      <c r="E357" s="3"/>
      <c r="F357" s="5"/>
      <c r="G357" s="8"/>
      <c r="H357" s="8"/>
      <c r="I357" s="8"/>
      <c r="J357" s="8"/>
      <c r="K357" s="8"/>
      <c r="L357" s="8"/>
      <c r="M357" s="3"/>
    </row>
    <row r="358" spans="1:13" x14ac:dyDescent="0.8">
      <c r="A358" s="5"/>
      <c r="B358" s="2" t="str">
        <f t="shared" si="15"/>
        <v/>
      </c>
      <c r="C358" s="2" t="str">
        <f t="shared" si="16"/>
        <v/>
      </c>
      <c r="D358" s="67" t="str">
        <f t="shared" si="17"/>
        <v/>
      </c>
      <c r="E358" s="3"/>
      <c r="F358" s="5"/>
      <c r="G358" s="8"/>
      <c r="H358" s="8"/>
      <c r="I358" s="8"/>
      <c r="J358" s="8"/>
      <c r="K358" s="8"/>
      <c r="L358" s="8"/>
      <c r="M358" s="3"/>
    </row>
    <row r="359" spans="1:13" x14ac:dyDescent="0.8">
      <c r="A359" s="5"/>
      <c r="B359" s="2" t="str">
        <f t="shared" si="15"/>
        <v/>
      </c>
      <c r="C359" s="2" t="str">
        <f t="shared" si="16"/>
        <v/>
      </c>
      <c r="D359" s="67" t="str">
        <f t="shared" si="17"/>
        <v/>
      </c>
      <c r="E359" s="3"/>
      <c r="F359" s="5"/>
      <c r="G359" s="8"/>
      <c r="H359" s="8"/>
      <c r="I359" s="8"/>
      <c r="J359" s="8"/>
      <c r="K359" s="8"/>
      <c r="L359" s="8"/>
      <c r="M359" s="3"/>
    </row>
    <row r="360" spans="1:13" x14ac:dyDescent="0.8">
      <c r="A360" s="5"/>
      <c r="B360" s="2" t="str">
        <f t="shared" si="15"/>
        <v/>
      </c>
      <c r="C360" s="2" t="str">
        <f t="shared" si="16"/>
        <v/>
      </c>
      <c r="D360" s="67" t="str">
        <f t="shared" si="17"/>
        <v/>
      </c>
      <c r="E360" s="3"/>
      <c r="F360" s="5"/>
      <c r="G360" s="8"/>
      <c r="H360" s="8"/>
      <c r="I360" s="8"/>
      <c r="J360" s="8"/>
      <c r="K360" s="8"/>
      <c r="L360" s="8"/>
      <c r="M360" s="3"/>
    </row>
    <row r="361" spans="1:13" x14ac:dyDescent="0.8">
      <c r="A361" s="5"/>
      <c r="B361" s="2" t="str">
        <f t="shared" si="15"/>
        <v/>
      </c>
      <c r="C361" s="2" t="str">
        <f t="shared" si="16"/>
        <v/>
      </c>
      <c r="D361" s="67" t="str">
        <f t="shared" si="17"/>
        <v/>
      </c>
      <c r="E361" s="3"/>
      <c r="F361" s="5"/>
      <c r="G361" s="8"/>
      <c r="H361" s="8"/>
      <c r="I361" s="8"/>
      <c r="J361" s="8"/>
      <c r="K361" s="8"/>
      <c r="L361" s="8"/>
      <c r="M361" s="3"/>
    </row>
    <row r="362" spans="1:13" x14ac:dyDescent="0.8">
      <c r="A362" s="5"/>
      <c r="B362" s="2" t="str">
        <f t="shared" si="15"/>
        <v/>
      </c>
      <c r="C362" s="2" t="str">
        <f t="shared" si="16"/>
        <v/>
      </c>
      <c r="D362" s="67" t="str">
        <f t="shared" si="17"/>
        <v/>
      </c>
      <c r="E362" s="3"/>
      <c r="F362" s="5"/>
      <c r="G362" s="8"/>
      <c r="H362" s="8"/>
      <c r="I362" s="8"/>
      <c r="J362" s="8"/>
      <c r="K362" s="8"/>
      <c r="L362" s="8"/>
      <c r="M362" s="3"/>
    </row>
    <row r="363" spans="1:13" x14ac:dyDescent="0.8">
      <c r="A363" s="5"/>
      <c r="B363" s="2" t="str">
        <f t="shared" si="15"/>
        <v/>
      </c>
      <c r="C363" s="2" t="str">
        <f t="shared" si="16"/>
        <v/>
      </c>
      <c r="D363" s="67" t="str">
        <f t="shared" si="17"/>
        <v/>
      </c>
      <c r="E363" s="3"/>
      <c r="F363" s="5"/>
      <c r="G363" s="8"/>
      <c r="H363" s="8"/>
      <c r="I363" s="8"/>
      <c r="J363" s="8"/>
      <c r="K363" s="8"/>
      <c r="L363" s="8"/>
      <c r="M363" s="3"/>
    </row>
    <row r="364" spans="1:13" x14ac:dyDescent="0.8">
      <c r="A364" s="5"/>
      <c r="B364" s="2" t="str">
        <f t="shared" si="15"/>
        <v/>
      </c>
      <c r="C364" s="2" t="str">
        <f t="shared" si="16"/>
        <v/>
      </c>
      <c r="D364" s="67" t="str">
        <f t="shared" si="17"/>
        <v/>
      </c>
      <c r="E364" s="3"/>
      <c r="F364" s="5"/>
      <c r="G364" s="8"/>
      <c r="H364" s="8"/>
      <c r="I364" s="8"/>
      <c r="J364" s="8"/>
      <c r="K364" s="8"/>
      <c r="L364" s="8"/>
      <c r="M364" s="3"/>
    </row>
    <row r="365" spans="1:13" x14ac:dyDescent="0.8">
      <c r="A365" s="5"/>
      <c r="B365" s="2" t="str">
        <f t="shared" si="15"/>
        <v/>
      </c>
      <c r="C365" s="2" t="str">
        <f t="shared" si="16"/>
        <v/>
      </c>
      <c r="D365" s="67" t="str">
        <f t="shared" si="17"/>
        <v/>
      </c>
      <c r="E365" s="3"/>
      <c r="F365" s="5"/>
      <c r="G365" s="8"/>
      <c r="H365" s="8"/>
      <c r="I365" s="8"/>
      <c r="J365" s="8"/>
      <c r="K365" s="8"/>
      <c r="L365" s="8"/>
      <c r="M365" s="3"/>
    </row>
    <row r="366" spans="1:13" x14ac:dyDescent="0.8">
      <c r="A366" s="5"/>
      <c r="B366" s="2" t="str">
        <f t="shared" si="15"/>
        <v/>
      </c>
      <c r="C366" s="2" t="str">
        <f t="shared" si="16"/>
        <v/>
      </c>
      <c r="D366" s="67" t="str">
        <f t="shared" si="17"/>
        <v/>
      </c>
      <c r="E366" s="3"/>
      <c r="F366" s="5"/>
      <c r="G366" s="8"/>
      <c r="H366" s="8"/>
      <c r="I366" s="8"/>
      <c r="J366" s="8"/>
      <c r="K366" s="8"/>
      <c r="L366" s="8"/>
      <c r="M366" s="3"/>
    </row>
    <row r="367" spans="1:13" x14ac:dyDescent="0.8">
      <c r="A367" s="5"/>
      <c r="B367" s="2" t="str">
        <f t="shared" si="15"/>
        <v/>
      </c>
      <c r="C367" s="2" t="str">
        <f t="shared" si="16"/>
        <v/>
      </c>
      <c r="D367" s="67" t="str">
        <f t="shared" si="17"/>
        <v/>
      </c>
      <c r="E367" s="3"/>
      <c r="F367" s="5"/>
      <c r="G367" s="8"/>
      <c r="H367" s="8"/>
      <c r="I367" s="8"/>
      <c r="J367" s="8"/>
      <c r="K367" s="8"/>
      <c r="L367" s="8"/>
      <c r="M367" s="3"/>
    </row>
    <row r="368" spans="1:13" x14ac:dyDescent="0.8">
      <c r="A368" s="5"/>
      <c r="B368" s="2" t="str">
        <f t="shared" si="15"/>
        <v/>
      </c>
      <c r="C368" s="2" t="str">
        <f t="shared" si="16"/>
        <v/>
      </c>
      <c r="D368" s="67" t="str">
        <f t="shared" si="17"/>
        <v/>
      </c>
      <c r="E368" s="3"/>
      <c r="F368" s="5"/>
      <c r="G368" s="8"/>
      <c r="H368" s="8"/>
      <c r="I368" s="8"/>
      <c r="J368" s="8"/>
      <c r="K368" s="8"/>
      <c r="L368" s="8"/>
      <c r="M368" s="3"/>
    </row>
    <row r="369" spans="1:13" x14ac:dyDescent="0.8">
      <c r="A369" s="5"/>
      <c r="B369" s="2" t="str">
        <f t="shared" si="15"/>
        <v/>
      </c>
      <c r="C369" s="2" t="str">
        <f t="shared" si="16"/>
        <v/>
      </c>
      <c r="D369" s="67" t="str">
        <f t="shared" si="17"/>
        <v/>
      </c>
      <c r="E369" s="3"/>
      <c r="F369" s="5"/>
      <c r="G369" s="8"/>
      <c r="H369" s="8"/>
      <c r="I369" s="8"/>
      <c r="J369" s="8"/>
      <c r="K369" s="8"/>
      <c r="L369" s="8"/>
      <c r="M369" s="3"/>
    </row>
    <row r="370" spans="1:13" x14ac:dyDescent="0.8">
      <c r="A370" s="5"/>
      <c r="B370" s="2" t="str">
        <f t="shared" si="15"/>
        <v/>
      </c>
      <c r="C370" s="2" t="str">
        <f t="shared" si="16"/>
        <v/>
      </c>
      <c r="D370" s="67" t="str">
        <f t="shared" si="17"/>
        <v/>
      </c>
      <c r="E370" s="3"/>
      <c r="F370" s="5"/>
      <c r="G370" s="8"/>
      <c r="H370" s="8"/>
      <c r="I370" s="8"/>
      <c r="J370" s="8"/>
      <c r="K370" s="8"/>
      <c r="L370" s="8"/>
      <c r="M370" s="3"/>
    </row>
    <row r="371" spans="1:13" x14ac:dyDescent="0.8">
      <c r="A371" s="5"/>
      <c r="B371" s="2" t="str">
        <f t="shared" si="15"/>
        <v/>
      </c>
      <c r="C371" s="2" t="str">
        <f t="shared" si="16"/>
        <v/>
      </c>
      <c r="D371" s="67" t="str">
        <f t="shared" si="17"/>
        <v/>
      </c>
      <c r="E371" s="3"/>
      <c r="F371" s="5"/>
      <c r="G371" s="8"/>
      <c r="H371" s="8"/>
      <c r="I371" s="8"/>
      <c r="J371" s="8"/>
      <c r="K371" s="8"/>
      <c r="L371" s="8"/>
      <c r="M371" s="3"/>
    </row>
    <row r="372" spans="1:13" x14ac:dyDescent="0.8">
      <c r="A372" s="5"/>
      <c r="B372" s="2" t="str">
        <f t="shared" si="15"/>
        <v/>
      </c>
      <c r="C372" s="2" t="str">
        <f t="shared" si="16"/>
        <v/>
      </c>
      <c r="D372" s="67" t="str">
        <f t="shared" si="17"/>
        <v/>
      </c>
      <c r="E372" s="3"/>
      <c r="F372" s="5"/>
      <c r="G372" s="8"/>
      <c r="H372" s="8"/>
      <c r="I372" s="8"/>
      <c r="J372" s="8"/>
      <c r="K372" s="8"/>
      <c r="L372" s="8"/>
      <c r="M372" s="3"/>
    </row>
    <row r="373" spans="1:13" x14ac:dyDescent="0.8">
      <c r="A373" s="5"/>
      <c r="B373" s="2" t="str">
        <f t="shared" si="15"/>
        <v/>
      </c>
      <c r="C373" s="2" t="str">
        <f t="shared" si="16"/>
        <v/>
      </c>
      <c r="D373" s="67" t="str">
        <f t="shared" si="17"/>
        <v/>
      </c>
      <c r="E373" s="3"/>
      <c r="F373" s="5"/>
      <c r="G373" s="8"/>
      <c r="H373" s="8"/>
      <c r="I373" s="8"/>
      <c r="J373" s="8"/>
      <c r="K373" s="8"/>
      <c r="L373" s="8"/>
      <c r="M373" s="3"/>
    </row>
    <row r="374" spans="1:13" x14ac:dyDescent="0.8">
      <c r="A374" s="5"/>
      <c r="B374" s="2" t="str">
        <f t="shared" si="15"/>
        <v/>
      </c>
      <c r="C374" s="2" t="str">
        <f t="shared" si="16"/>
        <v/>
      </c>
      <c r="D374" s="67" t="str">
        <f t="shared" si="17"/>
        <v/>
      </c>
      <c r="E374" s="3"/>
      <c r="F374" s="5"/>
      <c r="G374" s="8"/>
      <c r="H374" s="8"/>
      <c r="I374" s="8"/>
      <c r="J374" s="8"/>
      <c r="K374" s="8"/>
      <c r="L374" s="8"/>
      <c r="M374" s="3"/>
    </row>
    <row r="375" spans="1:13" x14ac:dyDescent="0.8">
      <c r="A375" s="5"/>
      <c r="B375" s="2" t="str">
        <f t="shared" si="15"/>
        <v/>
      </c>
      <c r="C375" s="2" t="str">
        <f t="shared" si="16"/>
        <v/>
      </c>
      <c r="D375" s="67" t="str">
        <f t="shared" si="17"/>
        <v/>
      </c>
      <c r="E375" s="3"/>
      <c r="F375" s="5"/>
      <c r="G375" s="8"/>
      <c r="H375" s="8"/>
      <c r="I375" s="8"/>
      <c r="J375" s="8"/>
      <c r="K375" s="8"/>
      <c r="L375" s="8"/>
      <c r="M375" s="3"/>
    </row>
    <row r="376" spans="1:13" x14ac:dyDescent="0.8">
      <c r="A376" s="5"/>
      <c r="B376" s="2" t="str">
        <f t="shared" si="15"/>
        <v/>
      </c>
      <c r="C376" s="2" t="str">
        <f t="shared" si="16"/>
        <v/>
      </c>
      <c r="D376" s="67" t="str">
        <f t="shared" si="17"/>
        <v/>
      </c>
      <c r="E376" s="3"/>
      <c r="F376" s="5"/>
      <c r="G376" s="8"/>
      <c r="H376" s="8"/>
      <c r="I376" s="8"/>
      <c r="J376" s="8"/>
      <c r="K376" s="8"/>
      <c r="L376" s="8"/>
      <c r="M376" s="3"/>
    </row>
    <row r="377" spans="1:13" x14ac:dyDescent="0.8">
      <c r="A377" s="5"/>
      <c r="B377" s="2" t="str">
        <f t="shared" si="15"/>
        <v/>
      </c>
      <c r="C377" s="2" t="str">
        <f t="shared" si="16"/>
        <v/>
      </c>
      <c r="D377" s="67" t="str">
        <f t="shared" si="17"/>
        <v/>
      </c>
      <c r="E377" s="3"/>
      <c r="F377" s="5"/>
      <c r="G377" s="8"/>
      <c r="H377" s="8"/>
      <c r="I377" s="8"/>
      <c r="J377" s="8"/>
      <c r="K377" s="8"/>
      <c r="L377" s="8"/>
      <c r="M377" s="3"/>
    </row>
    <row r="378" spans="1:13" x14ac:dyDescent="0.8">
      <c r="A378" s="5"/>
      <c r="B378" s="2" t="str">
        <f t="shared" si="15"/>
        <v/>
      </c>
      <c r="C378" s="2" t="str">
        <f t="shared" si="16"/>
        <v/>
      </c>
      <c r="D378" s="67" t="str">
        <f t="shared" si="17"/>
        <v/>
      </c>
      <c r="E378" s="3"/>
      <c r="F378" s="5"/>
      <c r="G378" s="8"/>
      <c r="H378" s="8"/>
      <c r="I378" s="8"/>
      <c r="J378" s="8"/>
      <c r="K378" s="8"/>
      <c r="L378" s="8"/>
      <c r="M378" s="3"/>
    </row>
    <row r="379" spans="1:13" x14ac:dyDescent="0.8">
      <c r="A379" s="5"/>
      <c r="B379" s="2" t="str">
        <f t="shared" si="15"/>
        <v/>
      </c>
      <c r="C379" s="2" t="str">
        <f t="shared" si="16"/>
        <v/>
      </c>
      <c r="D379" s="67" t="str">
        <f t="shared" si="17"/>
        <v/>
      </c>
      <c r="E379" s="3"/>
      <c r="F379" s="5"/>
      <c r="G379" s="8"/>
      <c r="H379" s="8"/>
      <c r="I379" s="8"/>
      <c r="J379" s="8"/>
      <c r="K379" s="8"/>
      <c r="L379" s="8"/>
      <c r="M379" s="3"/>
    </row>
    <row r="380" spans="1:13" x14ac:dyDescent="0.8">
      <c r="A380" s="5"/>
      <c r="B380" s="2" t="str">
        <f t="shared" si="15"/>
        <v/>
      </c>
      <c r="C380" s="2" t="str">
        <f t="shared" si="16"/>
        <v/>
      </c>
      <c r="D380" s="67" t="str">
        <f t="shared" si="17"/>
        <v/>
      </c>
      <c r="E380" s="3"/>
      <c r="F380" s="5"/>
      <c r="G380" s="8"/>
      <c r="H380" s="8"/>
      <c r="I380" s="8"/>
      <c r="J380" s="8"/>
      <c r="K380" s="8"/>
      <c r="L380" s="8"/>
      <c r="M380" s="3"/>
    </row>
    <row r="381" spans="1:13" x14ac:dyDescent="0.8">
      <c r="A381" s="5"/>
      <c r="B381" s="2" t="str">
        <f t="shared" si="15"/>
        <v/>
      </c>
      <c r="C381" s="2" t="str">
        <f t="shared" si="16"/>
        <v/>
      </c>
      <c r="D381" s="67" t="str">
        <f t="shared" si="17"/>
        <v/>
      </c>
      <c r="E381" s="3"/>
      <c r="F381" s="5"/>
      <c r="G381" s="8"/>
      <c r="H381" s="8"/>
      <c r="I381" s="8"/>
      <c r="J381" s="8"/>
      <c r="K381" s="8"/>
      <c r="L381" s="8"/>
      <c r="M381" s="3"/>
    </row>
    <row r="382" spans="1:13" x14ac:dyDescent="0.8">
      <c r="A382" s="5"/>
      <c r="B382" s="2" t="str">
        <f t="shared" si="15"/>
        <v/>
      </c>
      <c r="C382" s="2" t="str">
        <f t="shared" si="16"/>
        <v/>
      </c>
      <c r="D382" s="67" t="str">
        <f t="shared" si="17"/>
        <v/>
      </c>
      <c r="E382" s="3"/>
      <c r="F382" s="5"/>
      <c r="G382" s="8"/>
      <c r="H382" s="8"/>
      <c r="I382" s="8"/>
      <c r="J382" s="8"/>
      <c r="K382" s="8"/>
      <c r="L382" s="8"/>
      <c r="M382" s="3"/>
    </row>
    <row r="383" spans="1:13" x14ac:dyDescent="0.8">
      <c r="A383" s="5"/>
      <c r="B383" s="2" t="str">
        <f t="shared" si="15"/>
        <v/>
      </c>
      <c r="C383" s="2" t="str">
        <f t="shared" si="16"/>
        <v/>
      </c>
      <c r="D383" s="67" t="str">
        <f t="shared" si="17"/>
        <v/>
      </c>
      <c r="E383" s="3"/>
      <c r="F383" s="5"/>
      <c r="G383" s="8"/>
      <c r="H383" s="8"/>
      <c r="I383" s="8"/>
      <c r="J383" s="8"/>
      <c r="K383" s="8"/>
      <c r="L383" s="8"/>
      <c r="M383" s="3"/>
    </row>
    <row r="384" spans="1:13" x14ac:dyDescent="0.8">
      <c r="A384" s="5"/>
      <c r="B384" s="2" t="str">
        <f t="shared" si="15"/>
        <v/>
      </c>
      <c r="C384" s="2" t="str">
        <f t="shared" si="16"/>
        <v/>
      </c>
      <c r="D384" s="67" t="str">
        <f t="shared" si="17"/>
        <v/>
      </c>
      <c r="E384" s="3"/>
      <c r="F384" s="5"/>
      <c r="G384" s="8"/>
      <c r="H384" s="8"/>
      <c r="I384" s="8"/>
      <c r="J384" s="8"/>
      <c r="K384" s="8"/>
      <c r="L384" s="8"/>
      <c r="M384" s="3"/>
    </row>
    <row r="385" spans="1:13" x14ac:dyDescent="0.8">
      <c r="A385" s="5"/>
      <c r="B385" s="2" t="str">
        <f t="shared" si="15"/>
        <v/>
      </c>
      <c r="C385" s="2" t="str">
        <f t="shared" si="16"/>
        <v/>
      </c>
      <c r="D385" s="67" t="str">
        <f t="shared" si="17"/>
        <v/>
      </c>
      <c r="E385" s="3"/>
      <c r="F385" s="5"/>
      <c r="G385" s="8"/>
      <c r="H385" s="8"/>
      <c r="I385" s="8"/>
      <c r="J385" s="8"/>
      <c r="K385" s="8"/>
      <c r="L385" s="8"/>
      <c r="M385" s="3"/>
    </row>
    <row r="386" spans="1:13" x14ac:dyDescent="0.8">
      <c r="A386" s="5"/>
      <c r="B386" s="2" t="str">
        <f t="shared" si="15"/>
        <v/>
      </c>
      <c r="C386" s="2" t="str">
        <f t="shared" si="16"/>
        <v/>
      </c>
      <c r="D386" s="67" t="str">
        <f t="shared" si="17"/>
        <v/>
      </c>
      <c r="E386" s="3"/>
      <c r="F386" s="5"/>
      <c r="G386" s="8"/>
      <c r="H386" s="8"/>
      <c r="I386" s="8"/>
      <c r="J386" s="8"/>
      <c r="K386" s="8"/>
      <c r="L386" s="8"/>
      <c r="M386" s="3"/>
    </row>
    <row r="387" spans="1:13" x14ac:dyDescent="0.8">
      <c r="A387" s="5"/>
      <c r="B387" s="2" t="str">
        <f t="shared" si="15"/>
        <v/>
      </c>
      <c r="C387" s="2" t="str">
        <f t="shared" si="16"/>
        <v/>
      </c>
      <c r="D387" s="67" t="str">
        <f t="shared" si="17"/>
        <v/>
      </c>
      <c r="E387" s="3"/>
      <c r="F387" s="5"/>
      <c r="G387" s="8"/>
      <c r="H387" s="8"/>
      <c r="I387" s="8"/>
      <c r="J387" s="8"/>
      <c r="K387" s="8"/>
      <c r="L387" s="8"/>
      <c r="M387" s="3"/>
    </row>
    <row r="388" spans="1:13" x14ac:dyDescent="0.8">
      <c r="A388" s="5"/>
      <c r="B388" s="2" t="str">
        <f t="shared" ref="B388:B451" si="18">IF(A388=0,"",VLOOKUP(A388,coursevl,2,FALSE))</f>
        <v/>
      </c>
      <c r="C388" s="2" t="str">
        <f t="shared" ref="C388:C451" si="19">IF(A388=0,"",VLOOKUP(A388,coursevl,3,FALSE))</f>
        <v/>
      </c>
      <c r="D388" s="67" t="str">
        <f t="shared" si="17"/>
        <v/>
      </c>
      <c r="E388" s="3"/>
      <c r="F388" s="5"/>
      <c r="G388" s="8"/>
      <c r="H388" s="8"/>
      <c r="I388" s="8"/>
      <c r="J388" s="8"/>
      <c r="K388" s="8"/>
      <c r="L388" s="8"/>
      <c r="M388" s="3"/>
    </row>
    <row r="389" spans="1:13" x14ac:dyDescent="0.8">
      <c r="A389" s="5"/>
      <c r="B389" s="2" t="str">
        <f t="shared" si="18"/>
        <v/>
      </c>
      <c r="C389" s="2" t="str">
        <f t="shared" si="19"/>
        <v/>
      </c>
      <c r="D389" s="67" t="str">
        <f t="shared" ref="D389:D452" si="20">IF(A389="","",1/COUNTIFS($B$4:$B$1402,B389,$C$4:$C$1402,C389))</f>
        <v/>
      </c>
      <c r="E389" s="3"/>
      <c r="F389" s="5"/>
      <c r="G389" s="8"/>
      <c r="H389" s="8"/>
      <c r="I389" s="8"/>
      <c r="J389" s="8"/>
      <c r="K389" s="8"/>
      <c r="L389" s="8"/>
      <c r="M389" s="3"/>
    </row>
    <row r="390" spans="1:13" x14ac:dyDescent="0.8">
      <c r="A390" s="5"/>
      <c r="B390" s="2" t="str">
        <f t="shared" si="18"/>
        <v/>
      </c>
      <c r="C390" s="2" t="str">
        <f t="shared" si="19"/>
        <v/>
      </c>
      <c r="D390" s="67" t="str">
        <f t="shared" si="20"/>
        <v/>
      </c>
      <c r="E390" s="3"/>
      <c r="F390" s="5"/>
      <c r="G390" s="8"/>
      <c r="H390" s="8"/>
      <c r="I390" s="8"/>
      <c r="J390" s="8"/>
      <c r="K390" s="8"/>
      <c r="L390" s="8"/>
      <c r="M390" s="3"/>
    </row>
    <row r="391" spans="1:13" x14ac:dyDescent="0.8">
      <c r="A391" s="5"/>
      <c r="B391" s="2" t="str">
        <f t="shared" si="18"/>
        <v/>
      </c>
      <c r="C391" s="2" t="str">
        <f t="shared" si="19"/>
        <v/>
      </c>
      <c r="D391" s="67" t="str">
        <f t="shared" si="20"/>
        <v/>
      </c>
      <c r="E391" s="3"/>
      <c r="F391" s="5"/>
      <c r="G391" s="8"/>
      <c r="H391" s="8"/>
      <c r="I391" s="8"/>
      <c r="J391" s="8"/>
      <c r="K391" s="8"/>
      <c r="L391" s="8"/>
      <c r="M391" s="3"/>
    </row>
    <row r="392" spans="1:13" x14ac:dyDescent="0.8">
      <c r="A392" s="5"/>
      <c r="B392" s="2" t="str">
        <f t="shared" si="18"/>
        <v/>
      </c>
      <c r="C392" s="2" t="str">
        <f t="shared" si="19"/>
        <v/>
      </c>
      <c r="D392" s="67" t="str">
        <f t="shared" si="20"/>
        <v/>
      </c>
      <c r="E392" s="3"/>
      <c r="F392" s="5"/>
      <c r="G392" s="8"/>
      <c r="H392" s="8"/>
      <c r="I392" s="8"/>
      <c r="J392" s="8"/>
      <c r="K392" s="8"/>
      <c r="L392" s="8"/>
      <c r="M392" s="3"/>
    </row>
    <row r="393" spans="1:13" x14ac:dyDescent="0.8">
      <c r="A393" s="5"/>
      <c r="B393" s="2" t="str">
        <f t="shared" si="18"/>
        <v/>
      </c>
      <c r="C393" s="2" t="str">
        <f t="shared" si="19"/>
        <v/>
      </c>
      <c r="D393" s="67" t="str">
        <f t="shared" si="20"/>
        <v/>
      </c>
      <c r="E393" s="3"/>
      <c r="F393" s="5"/>
      <c r="G393" s="8"/>
      <c r="H393" s="8"/>
      <c r="I393" s="8"/>
      <c r="J393" s="8"/>
      <c r="K393" s="8"/>
      <c r="L393" s="8"/>
      <c r="M393" s="3"/>
    </row>
    <row r="394" spans="1:13" x14ac:dyDescent="0.8">
      <c r="A394" s="5"/>
      <c r="B394" s="2" t="str">
        <f t="shared" si="18"/>
        <v/>
      </c>
      <c r="C394" s="2" t="str">
        <f t="shared" si="19"/>
        <v/>
      </c>
      <c r="D394" s="67" t="str">
        <f t="shared" si="20"/>
        <v/>
      </c>
      <c r="E394" s="3"/>
      <c r="F394" s="5"/>
      <c r="G394" s="8"/>
      <c r="H394" s="8"/>
      <c r="I394" s="8"/>
      <c r="J394" s="8"/>
      <c r="K394" s="8"/>
      <c r="L394" s="8"/>
      <c r="M394" s="3"/>
    </row>
    <row r="395" spans="1:13" x14ac:dyDescent="0.8">
      <c r="A395" s="5"/>
      <c r="B395" s="2" t="str">
        <f t="shared" si="18"/>
        <v/>
      </c>
      <c r="C395" s="2" t="str">
        <f t="shared" si="19"/>
        <v/>
      </c>
      <c r="D395" s="67" t="str">
        <f t="shared" si="20"/>
        <v/>
      </c>
      <c r="E395" s="3"/>
      <c r="F395" s="5"/>
      <c r="G395" s="8"/>
      <c r="H395" s="8"/>
      <c r="I395" s="8"/>
      <c r="J395" s="8"/>
      <c r="K395" s="8"/>
      <c r="L395" s="8"/>
      <c r="M395" s="3"/>
    </row>
    <row r="396" spans="1:13" x14ac:dyDescent="0.8">
      <c r="A396" s="5"/>
      <c r="B396" s="2" t="str">
        <f t="shared" si="18"/>
        <v/>
      </c>
      <c r="C396" s="2" t="str">
        <f t="shared" si="19"/>
        <v/>
      </c>
      <c r="D396" s="67" t="str">
        <f t="shared" si="20"/>
        <v/>
      </c>
      <c r="E396" s="3"/>
      <c r="F396" s="5"/>
      <c r="G396" s="8"/>
      <c r="H396" s="8"/>
      <c r="I396" s="8"/>
      <c r="J396" s="8"/>
      <c r="K396" s="8"/>
      <c r="L396" s="8"/>
      <c r="M396" s="3"/>
    </row>
    <row r="397" spans="1:13" x14ac:dyDescent="0.8">
      <c r="A397" s="5"/>
      <c r="B397" s="2" t="str">
        <f t="shared" si="18"/>
        <v/>
      </c>
      <c r="C397" s="2" t="str">
        <f t="shared" si="19"/>
        <v/>
      </c>
      <c r="D397" s="67" t="str">
        <f t="shared" si="20"/>
        <v/>
      </c>
      <c r="E397" s="3"/>
      <c r="F397" s="5"/>
      <c r="G397" s="8"/>
      <c r="H397" s="8"/>
      <c r="I397" s="8"/>
      <c r="J397" s="8"/>
      <c r="K397" s="8"/>
      <c r="L397" s="8"/>
      <c r="M397" s="3"/>
    </row>
    <row r="398" spans="1:13" x14ac:dyDescent="0.8">
      <c r="A398" s="5"/>
      <c r="B398" s="2" t="str">
        <f t="shared" si="18"/>
        <v/>
      </c>
      <c r="C398" s="2" t="str">
        <f t="shared" si="19"/>
        <v/>
      </c>
      <c r="D398" s="67" t="str">
        <f t="shared" si="20"/>
        <v/>
      </c>
      <c r="E398" s="3"/>
      <c r="F398" s="5"/>
      <c r="G398" s="8"/>
      <c r="H398" s="8"/>
      <c r="I398" s="8"/>
      <c r="J398" s="8"/>
      <c r="K398" s="8"/>
      <c r="L398" s="8"/>
      <c r="M398" s="3"/>
    </row>
    <row r="399" spans="1:13" x14ac:dyDescent="0.8">
      <c r="A399" s="5"/>
      <c r="B399" s="2" t="str">
        <f t="shared" si="18"/>
        <v/>
      </c>
      <c r="C399" s="2" t="str">
        <f t="shared" si="19"/>
        <v/>
      </c>
      <c r="D399" s="67" t="str">
        <f t="shared" si="20"/>
        <v/>
      </c>
      <c r="E399" s="3"/>
      <c r="F399" s="5"/>
      <c r="G399" s="8"/>
      <c r="H399" s="8"/>
      <c r="I399" s="8"/>
      <c r="J399" s="8"/>
      <c r="K399" s="8"/>
      <c r="L399" s="8"/>
      <c r="M399" s="3"/>
    </row>
    <row r="400" spans="1:13" x14ac:dyDescent="0.8">
      <c r="A400" s="5"/>
      <c r="B400" s="2" t="str">
        <f t="shared" si="18"/>
        <v/>
      </c>
      <c r="C400" s="2" t="str">
        <f t="shared" si="19"/>
        <v/>
      </c>
      <c r="D400" s="67" t="str">
        <f t="shared" si="20"/>
        <v/>
      </c>
      <c r="E400" s="3"/>
      <c r="F400" s="5"/>
      <c r="G400" s="8"/>
      <c r="H400" s="8"/>
      <c r="I400" s="8"/>
      <c r="J400" s="8"/>
      <c r="K400" s="8"/>
      <c r="L400" s="8"/>
      <c r="M400" s="3"/>
    </row>
    <row r="401" spans="1:13" x14ac:dyDescent="0.8">
      <c r="A401" s="5"/>
      <c r="B401" s="2" t="str">
        <f t="shared" si="18"/>
        <v/>
      </c>
      <c r="C401" s="2" t="str">
        <f t="shared" si="19"/>
        <v/>
      </c>
      <c r="D401" s="67" t="str">
        <f t="shared" si="20"/>
        <v/>
      </c>
      <c r="E401" s="3"/>
      <c r="F401" s="5"/>
      <c r="G401" s="8"/>
      <c r="H401" s="8"/>
      <c r="I401" s="8"/>
      <c r="J401" s="8"/>
      <c r="K401" s="8"/>
      <c r="L401" s="8"/>
      <c r="M401" s="3"/>
    </row>
    <row r="402" spans="1:13" x14ac:dyDescent="0.8">
      <c r="A402" s="5"/>
      <c r="B402" s="2" t="str">
        <f t="shared" si="18"/>
        <v/>
      </c>
      <c r="C402" s="2" t="str">
        <f t="shared" si="19"/>
        <v/>
      </c>
      <c r="D402" s="67" t="str">
        <f t="shared" si="20"/>
        <v/>
      </c>
      <c r="E402" s="3"/>
      <c r="F402" s="5"/>
      <c r="G402" s="8"/>
      <c r="H402" s="8"/>
      <c r="I402" s="8"/>
      <c r="J402" s="8"/>
      <c r="K402" s="8"/>
      <c r="L402" s="8"/>
      <c r="M402" s="3"/>
    </row>
    <row r="403" spans="1:13" x14ac:dyDescent="0.8">
      <c r="A403" s="5"/>
      <c r="B403" s="2" t="str">
        <f t="shared" si="18"/>
        <v/>
      </c>
      <c r="C403" s="2" t="str">
        <f t="shared" si="19"/>
        <v/>
      </c>
      <c r="D403" s="67" t="str">
        <f t="shared" si="20"/>
        <v/>
      </c>
      <c r="E403" s="3"/>
      <c r="F403" s="5"/>
      <c r="G403" s="8"/>
      <c r="H403" s="8"/>
      <c r="I403" s="8"/>
      <c r="J403" s="8"/>
      <c r="K403" s="8"/>
      <c r="L403" s="8"/>
      <c r="M403" s="3"/>
    </row>
    <row r="404" spans="1:13" x14ac:dyDescent="0.8">
      <c r="A404" s="5"/>
      <c r="B404" s="2" t="str">
        <f t="shared" si="18"/>
        <v/>
      </c>
      <c r="C404" s="2" t="str">
        <f t="shared" si="19"/>
        <v/>
      </c>
      <c r="D404" s="67" t="str">
        <f t="shared" si="20"/>
        <v/>
      </c>
      <c r="E404" s="3"/>
      <c r="F404" s="5"/>
      <c r="G404" s="8"/>
      <c r="H404" s="8"/>
      <c r="I404" s="8"/>
      <c r="J404" s="8"/>
      <c r="K404" s="8"/>
      <c r="L404" s="8"/>
      <c r="M404" s="3"/>
    </row>
    <row r="405" spans="1:13" x14ac:dyDescent="0.8">
      <c r="A405" s="5"/>
      <c r="B405" s="2" t="str">
        <f t="shared" si="18"/>
        <v/>
      </c>
      <c r="C405" s="2" t="str">
        <f t="shared" si="19"/>
        <v/>
      </c>
      <c r="D405" s="67" t="str">
        <f t="shared" si="20"/>
        <v/>
      </c>
      <c r="E405" s="3"/>
      <c r="F405" s="5"/>
      <c r="G405" s="8"/>
      <c r="H405" s="8"/>
      <c r="I405" s="8"/>
      <c r="J405" s="8"/>
      <c r="K405" s="8"/>
      <c r="L405" s="8"/>
      <c r="M405" s="3"/>
    </row>
    <row r="406" spans="1:13" x14ac:dyDescent="0.8">
      <c r="A406" s="5"/>
      <c r="B406" s="2" t="str">
        <f t="shared" si="18"/>
        <v/>
      </c>
      <c r="C406" s="2" t="str">
        <f t="shared" si="19"/>
        <v/>
      </c>
      <c r="D406" s="67" t="str">
        <f t="shared" si="20"/>
        <v/>
      </c>
      <c r="E406" s="3"/>
      <c r="F406" s="5"/>
      <c r="G406" s="8"/>
      <c r="H406" s="8"/>
      <c r="I406" s="8"/>
      <c r="J406" s="8"/>
      <c r="K406" s="8"/>
      <c r="L406" s="8"/>
      <c r="M406" s="3"/>
    </row>
    <row r="407" spans="1:13" x14ac:dyDescent="0.8">
      <c r="A407" s="5"/>
      <c r="B407" s="2" t="str">
        <f t="shared" si="18"/>
        <v/>
      </c>
      <c r="C407" s="2" t="str">
        <f t="shared" si="19"/>
        <v/>
      </c>
      <c r="D407" s="67" t="str">
        <f t="shared" si="20"/>
        <v/>
      </c>
      <c r="E407" s="3"/>
      <c r="F407" s="5"/>
      <c r="G407" s="8"/>
      <c r="H407" s="8"/>
      <c r="I407" s="8"/>
      <c r="J407" s="8"/>
      <c r="K407" s="8"/>
      <c r="L407" s="8"/>
      <c r="M407" s="3"/>
    </row>
    <row r="408" spans="1:13" x14ac:dyDescent="0.8">
      <c r="A408" s="5"/>
      <c r="B408" s="2" t="str">
        <f t="shared" si="18"/>
        <v/>
      </c>
      <c r="C408" s="2" t="str">
        <f t="shared" si="19"/>
        <v/>
      </c>
      <c r="D408" s="67" t="str">
        <f t="shared" si="20"/>
        <v/>
      </c>
      <c r="E408" s="3"/>
      <c r="F408" s="5"/>
      <c r="G408" s="8"/>
      <c r="H408" s="8"/>
      <c r="I408" s="8"/>
      <c r="J408" s="8"/>
      <c r="K408" s="8"/>
      <c r="L408" s="8"/>
      <c r="M408" s="3"/>
    </row>
    <row r="409" spans="1:13" x14ac:dyDescent="0.8">
      <c r="A409" s="5"/>
      <c r="B409" s="2" t="str">
        <f t="shared" si="18"/>
        <v/>
      </c>
      <c r="C409" s="2" t="str">
        <f t="shared" si="19"/>
        <v/>
      </c>
      <c r="D409" s="67" t="str">
        <f t="shared" si="20"/>
        <v/>
      </c>
      <c r="E409" s="3"/>
      <c r="F409" s="5"/>
      <c r="G409" s="8"/>
      <c r="H409" s="8"/>
      <c r="I409" s="8"/>
      <c r="J409" s="8"/>
      <c r="K409" s="8"/>
      <c r="L409" s="8"/>
      <c r="M409" s="3"/>
    </row>
    <row r="410" spans="1:13" x14ac:dyDescent="0.8">
      <c r="A410" s="5"/>
      <c r="B410" s="2" t="str">
        <f t="shared" si="18"/>
        <v/>
      </c>
      <c r="C410" s="2" t="str">
        <f t="shared" si="19"/>
        <v/>
      </c>
      <c r="D410" s="67" t="str">
        <f t="shared" si="20"/>
        <v/>
      </c>
      <c r="E410" s="3"/>
      <c r="F410" s="5"/>
      <c r="G410" s="8"/>
      <c r="H410" s="8"/>
      <c r="I410" s="8"/>
      <c r="J410" s="8"/>
      <c r="K410" s="8"/>
      <c r="L410" s="8"/>
      <c r="M410" s="3"/>
    </row>
    <row r="411" spans="1:13" x14ac:dyDescent="0.8">
      <c r="A411" s="5"/>
      <c r="B411" s="2" t="str">
        <f t="shared" si="18"/>
        <v/>
      </c>
      <c r="C411" s="2" t="str">
        <f t="shared" si="19"/>
        <v/>
      </c>
      <c r="D411" s="67" t="str">
        <f t="shared" si="20"/>
        <v/>
      </c>
      <c r="E411" s="3"/>
      <c r="F411" s="5"/>
      <c r="G411" s="8"/>
      <c r="H411" s="8"/>
      <c r="I411" s="8"/>
      <c r="J411" s="8"/>
      <c r="K411" s="8"/>
      <c r="L411" s="8"/>
      <c r="M411" s="3"/>
    </row>
    <row r="412" spans="1:13" x14ac:dyDescent="0.8">
      <c r="A412" s="5"/>
      <c r="B412" s="2" t="str">
        <f t="shared" si="18"/>
        <v/>
      </c>
      <c r="C412" s="2" t="str">
        <f t="shared" si="19"/>
        <v/>
      </c>
      <c r="D412" s="67" t="str">
        <f t="shared" si="20"/>
        <v/>
      </c>
      <c r="E412" s="3"/>
      <c r="F412" s="5"/>
      <c r="G412" s="8"/>
      <c r="H412" s="8"/>
      <c r="I412" s="8"/>
      <c r="J412" s="8"/>
      <c r="K412" s="8"/>
      <c r="L412" s="8"/>
      <c r="M412" s="3"/>
    </row>
    <row r="413" spans="1:13" x14ac:dyDescent="0.8">
      <c r="A413" s="5"/>
      <c r="B413" s="2" t="str">
        <f t="shared" si="18"/>
        <v/>
      </c>
      <c r="C413" s="2" t="str">
        <f t="shared" si="19"/>
        <v/>
      </c>
      <c r="D413" s="67" t="str">
        <f t="shared" si="20"/>
        <v/>
      </c>
      <c r="E413" s="3"/>
      <c r="F413" s="5"/>
      <c r="G413" s="8"/>
      <c r="H413" s="8"/>
      <c r="I413" s="8"/>
      <c r="J413" s="8"/>
      <c r="K413" s="8"/>
      <c r="L413" s="8"/>
      <c r="M413" s="3"/>
    </row>
    <row r="414" spans="1:13" x14ac:dyDescent="0.8">
      <c r="A414" s="5"/>
      <c r="B414" s="2" t="str">
        <f t="shared" si="18"/>
        <v/>
      </c>
      <c r="C414" s="2" t="str">
        <f t="shared" si="19"/>
        <v/>
      </c>
      <c r="D414" s="67" t="str">
        <f t="shared" si="20"/>
        <v/>
      </c>
      <c r="E414" s="3"/>
      <c r="F414" s="5"/>
      <c r="G414" s="8"/>
      <c r="H414" s="8"/>
      <c r="I414" s="8"/>
      <c r="J414" s="8"/>
      <c r="K414" s="8"/>
      <c r="L414" s="8"/>
      <c r="M414" s="3"/>
    </row>
    <row r="415" spans="1:13" x14ac:dyDescent="0.8">
      <c r="A415" s="5"/>
      <c r="B415" s="2" t="str">
        <f t="shared" si="18"/>
        <v/>
      </c>
      <c r="C415" s="2" t="str">
        <f t="shared" si="19"/>
        <v/>
      </c>
      <c r="D415" s="67" t="str">
        <f t="shared" si="20"/>
        <v/>
      </c>
      <c r="E415" s="3"/>
      <c r="F415" s="5"/>
      <c r="G415" s="8"/>
      <c r="H415" s="8"/>
      <c r="I415" s="8"/>
      <c r="J415" s="8"/>
      <c r="K415" s="8"/>
      <c r="L415" s="8"/>
      <c r="M415" s="3"/>
    </row>
    <row r="416" spans="1:13" x14ac:dyDescent="0.8">
      <c r="A416" s="5"/>
      <c r="B416" s="2" t="str">
        <f t="shared" si="18"/>
        <v/>
      </c>
      <c r="C416" s="2" t="str">
        <f t="shared" si="19"/>
        <v/>
      </c>
      <c r="D416" s="67" t="str">
        <f t="shared" si="20"/>
        <v/>
      </c>
      <c r="E416" s="3"/>
      <c r="F416" s="5"/>
      <c r="G416" s="8"/>
      <c r="H416" s="8"/>
      <c r="I416" s="8"/>
      <c r="J416" s="8"/>
      <c r="K416" s="8"/>
      <c r="L416" s="8"/>
      <c r="M416" s="3"/>
    </row>
    <row r="417" spans="1:13" x14ac:dyDescent="0.8">
      <c r="A417" s="5"/>
      <c r="B417" s="2" t="str">
        <f t="shared" si="18"/>
        <v/>
      </c>
      <c r="C417" s="2" t="str">
        <f t="shared" si="19"/>
        <v/>
      </c>
      <c r="D417" s="67" t="str">
        <f t="shared" si="20"/>
        <v/>
      </c>
      <c r="E417" s="3"/>
      <c r="F417" s="5"/>
      <c r="G417" s="8"/>
      <c r="H417" s="8"/>
      <c r="I417" s="8"/>
      <c r="J417" s="8"/>
      <c r="K417" s="8"/>
      <c r="L417" s="8"/>
      <c r="M417" s="3"/>
    </row>
    <row r="418" spans="1:13" x14ac:dyDescent="0.8">
      <c r="A418" s="5"/>
      <c r="B418" s="2" t="str">
        <f t="shared" si="18"/>
        <v/>
      </c>
      <c r="C418" s="2" t="str">
        <f t="shared" si="19"/>
        <v/>
      </c>
      <c r="D418" s="67" t="str">
        <f t="shared" si="20"/>
        <v/>
      </c>
      <c r="E418" s="3"/>
      <c r="F418" s="5"/>
      <c r="G418" s="8"/>
      <c r="H418" s="8"/>
      <c r="I418" s="8"/>
      <c r="J418" s="8"/>
      <c r="K418" s="8"/>
      <c r="L418" s="8"/>
      <c r="M418" s="3"/>
    </row>
    <row r="419" spans="1:13" x14ac:dyDescent="0.8">
      <c r="A419" s="5"/>
      <c r="B419" s="2" t="str">
        <f t="shared" si="18"/>
        <v/>
      </c>
      <c r="C419" s="2" t="str">
        <f t="shared" si="19"/>
        <v/>
      </c>
      <c r="D419" s="67" t="str">
        <f t="shared" si="20"/>
        <v/>
      </c>
      <c r="E419" s="3"/>
      <c r="F419" s="5"/>
      <c r="G419" s="8"/>
      <c r="H419" s="8"/>
      <c r="I419" s="8"/>
      <c r="J419" s="8"/>
      <c r="K419" s="8"/>
      <c r="L419" s="8"/>
      <c r="M419" s="3"/>
    </row>
    <row r="420" spans="1:13" x14ac:dyDescent="0.8">
      <c r="A420" s="5"/>
      <c r="B420" s="2" t="str">
        <f t="shared" si="18"/>
        <v/>
      </c>
      <c r="C420" s="2" t="str">
        <f t="shared" si="19"/>
        <v/>
      </c>
      <c r="D420" s="67" t="str">
        <f t="shared" si="20"/>
        <v/>
      </c>
      <c r="E420" s="3"/>
      <c r="F420" s="5"/>
      <c r="G420" s="8"/>
      <c r="H420" s="8"/>
      <c r="I420" s="8"/>
      <c r="J420" s="8"/>
      <c r="K420" s="8"/>
      <c r="L420" s="8"/>
      <c r="M420" s="3"/>
    </row>
    <row r="421" spans="1:13" x14ac:dyDescent="0.8">
      <c r="A421" s="5"/>
      <c r="B421" s="2" t="str">
        <f t="shared" si="18"/>
        <v/>
      </c>
      <c r="C421" s="2" t="str">
        <f t="shared" si="19"/>
        <v/>
      </c>
      <c r="D421" s="67" t="str">
        <f t="shared" si="20"/>
        <v/>
      </c>
      <c r="E421" s="3"/>
      <c r="F421" s="5"/>
      <c r="G421" s="8"/>
      <c r="H421" s="8"/>
      <c r="I421" s="8"/>
      <c r="J421" s="8"/>
      <c r="K421" s="8"/>
      <c r="L421" s="8"/>
      <c r="M421" s="3"/>
    </row>
    <row r="422" spans="1:13" x14ac:dyDescent="0.8">
      <c r="A422" s="5"/>
      <c r="B422" s="2" t="str">
        <f t="shared" si="18"/>
        <v/>
      </c>
      <c r="C422" s="2" t="str">
        <f t="shared" si="19"/>
        <v/>
      </c>
      <c r="D422" s="67" t="str">
        <f t="shared" si="20"/>
        <v/>
      </c>
      <c r="E422" s="3"/>
      <c r="F422" s="5"/>
      <c r="G422" s="8"/>
      <c r="H422" s="8"/>
      <c r="I422" s="8"/>
      <c r="J422" s="8"/>
      <c r="K422" s="8"/>
      <c r="L422" s="8"/>
      <c r="M422" s="3"/>
    </row>
    <row r="423" spans="1:13" x14ac:dyDescent="0.8">
      <c r="A423" s="5"/>
      <c r="B423" s="2" t="str">
        <f t="shared" si="18"/>
        <v/>
      </c>
      <c r="C423" s="2" t="str">
        <f t="shared" si="19"/>
        <v/>
      </c>
      <c r="D423" s="67" t="str">
        <f t="shared" si="20"/>
        <v/>
      </c>
      <c r="E423" s="3"/>
      <c r="F423" s="5"/>
      <c r="G423" s="8"/>
      <c r="H423" s="8"/>
      <c r="I423" s="8"/>
      <c r="J423" s="8"/>
      <c r="K423" s="8"/>
      <c r="L423" s="8"/>
      <c r="M423" s="3"/>
    </row>
    <row r="424" spans="1:13" x14ac:dyDescent="0.8">
      <c r="A424" s="5"/>
      <c r="B424" s="2" t="str">
        <f t="shared" si="18"/>
        <v/>
      </c>
      <c r="C424" s="2" t="str">
        <f t="shared" si="19"/>
        <v/>
      </c>
      <c r="D424" s="67" t="str">
        <f t="shared" si="20"/>
        <v/>
      </c>
      <c r="E424" s="3"/>
      <c r="F424" s="5"/>
      <c r="G424" s="8"/>
      <c r="H424" s="8"/>
      <c r="I424" s="8"/>
      <c r="J424" s="8"/>
      <c r="K424" s="8"/>
      <c r="L424" s="8"/>
      <c r="M424" s="3"/>
    </row>
    <row r="425" spans="1:13" x14ac:dyDescent="0.8">
      <c r="A425" s="5"/>
      <c r="B425" s="2" t="str">
        <f t="shared" si="18"/>
        <v/>
      </c>
      <c r="C425" s="2" t="str">
        <f t="shared" si="19"/>
        <v/>
      </c>
      <c r="D425" s="67" t="str">
        <f t="shared" si="20"/>
        <v/>
      </c>
      <c r="E425" s="3"/>
      <c r="F425" s="5"/>
      <c r="G425" s="8"/>
      <c r="H425" s="8"/>
      <c r="I425" s="8"/>
      <c r="J425" s="8"/>
      <c r="K425" s="8"/>
      <c r="L425" s="8"/>
      <c r="M425" s="3"/>
    </row>
    <row r="426" spans="1:13" x14ac:dyDescent="0.8">
      <c r="A426" s="5"/>
      <c r="B426" s="2" t="str">
        <f t="shared" si="18"/>
        <v/>
      </c>
      <c r="C426" s="2" t="str">
        <f t="shared" si="19"/>
        <v/>
      </c>
      <c r="D426" s="67" t="str">
        <f t="shared" si="20"/>
        <v/>
      </c>
      <c r="E426" s="3"/>
      <c r="F426" s="5"/>
      <c r="G426" s="8"/>
      <c r="H426" s="8"/>
      <c r="I426" s="8"/>
      <c r="J426" s="8"/>
      <c r="K426" s="8"/>
      <c r="L426" s="8"/>
      <c r="M426" s="3"/>
    </row>
    <row r="427" spans="1:13" x14ac:dyDescent="0.8">
      <c r="A427" s="5"/>
      <c r="B427" s="2" t="str">
        <f t="shared" si="18"/>
        <v/>
      </c>
      <c r="C427" s="2" t="str">
        <f t="shared" si="19"/>
        <v/>
      </c>
      <c r="D427" s="67" t="str">
        <f t="shared" si="20"/>
        <v/>
      </c>
      <c r="E427" s="3"/>
      <c r="F427" s="5"/>
      <c r="G427" s="8"/>
      <c r="H427" s="8"/>
      <c r="I427" s="8"/>
      <c r="J427" s="8"/>
      <c r="K427" s="8"/>
      <c r="L427" s="8"/>
      <c r="M427" s="3"/>
    </row>
    <row r="428" spans="1:13" x14ac:dyDescent="0.8">
      <c r="A428" s="5"/>
      <c r="B428" s="2" t="str">
        <f t="shared" si="18"/>
        <v/>
      </c>
      <c r="C428" s="2" t="str">
        <f t="shared" si="19"/>
        <v/>
      </c>
      <c r="D428" s="67" t="str">
        <f t="shared" si="20"/>
        <v/>
      </c>
      <c r="E428" s="3"/>
      <c r="F428" s="5"/>
      <c r="G428" s="8"/>
      <c r="H428" s="8"/>
      <c r="I428" s="8"/>
      <c r="J428" s="8"/>
      <c r="K428" s="8"/>
      <c r="L428" s="8"/>
      <c r="M428" s="3"/>
    </row>
    <row r="429" spans="1:13" x14ac:dyDescent="0.8">
      <c r="A429" s="5"/>
      <c r="B429" s="2" t="str">
        <f t="shared" si="18"/>
        <v/>
      </c>
      <c r="C429" s="2" t="str">
        <f t="shared" si="19"/>
        <v/>
      </c>
      <c r="D429" s="67" t="str">
        <f t="shared" si="20"/>
        <v/>
      </c>
      <c r="E429" s="3"/>
      <c r="F429" s="5"/>
      <c r="G429" s="8"/>
      <c r="H429" s="8"/>
      <c r="I429" s="8"/>
      <c r="J429" s="8"/>
      <c r="K429" s="8"/>
      <c r="L429" s="8"/>
      <c r="M429" s="3"/>
    </row>
    <row r="430" spans="1:13" x14ac:dyDescent="0.8">
      <c r="A430" s="5"/>
      <c r="B430" s="2" t="str">
        <f t="shared" si="18"/>
        <v/>
      </c>
      <c r="C430" s="2" t="str">
        <f t="shared" si="19"/>
        <v/>
      </c>
      <c r="D430" s="67" t="str">
        <f t="shared" si="20"/>
        <v/>
      </c>
      <c r="E430" s="3"/>
      <c r="F430" s="5"/>
      <c r="G430" s="8"/>
      <c r="H430" s="8"/>
      <c r="I430" s="8"/>
      <c r="J430" s="8"/>
      <c r="K430" s="8"/>
      <c r="L430" s="8"/>
      <c r="M430" s="3"/>
    </row>
    <row r="431" spans="1:13" x14ac:dyDescent="0.8">
      <c r="A431" s="5"/>
      <c r="B431" s="2" t="str">
        <f t="shared" si="18"/>
        <v/>
      </c>
      <c r="C431" s="2" t="str">
        <f t="shared" si="19"/>
        <v/>
      </c>
      <c r="D431" s="67" t="str">
        <f t="shared" si="20"/>
        <v/>
      </c>
      <c r="E431" s="3"/>
      <c r="F431" s="5"/>
      <c r="G431" s="8"/>
      <c r="H431" s="8"/>
      <c r="I431" s="8"/>
      <c r="J431" s="8"/>
      <c r="K431" s="8"/>
      <c r="L431" s="8"/>
      <c r="M431" s="3"/>
    </row>
    <row r="432" spans="1:13" x14ac:dyDescent="0.8">
      <c r="A432" s="5"/>
      <c r="B432" s="2" t="str">
        <f t="shared" si="18"/>
        <v/>
      </c>
      <c r="C432" s="2" t="str">
        <f t="shared" si="19"/>
        <v/>
      </c>
      <c r="D432" s="67" t="str">
        <f t="shared" si="20"/>
        <v/>
      </c>
      <c r="E432" s="3"/>
      <c r="F432" s="5"/>
      <c r="G432" s="8"/>
      <c r="H432" s="8"/>
      <c r="I432" s="8"/>
      <c r="J432" s="8"/>
      <c r="K432" s="8"/>
      <c r="L432" s="8"/>
      <c r="M432" s="3"/>
    </row>
    <row r="433" spans="1:13" x14ac:dyDescent="0.8">
      <c r="A433" s="5"/>
      <c r="B433" s="2" t="str">
        <f t="shared" si="18"/>
        <v/>
      </c>
      <c r="C433" s="2" t="str">
        <f t="shared" si="19"/>
        <v/>
      </c>
      <c r="D433" s="67" t="str">
        <f t="shared" si="20"/>
        <v/>
      </c>
      <c r="E433" s="3"/>
      <c r="F433" s="5"/>
      <c r="G433" s="8"/>
      <c r="H433" s="8"/>
      <c r="I433" s="8"/>
      <c r="J433" s="8"/>
      <c r="K433" s="8"/>
      <c r="L433" s="8"/>
      <c r="M433" s="3"/>
    </row>
    <row r="434" spans="1:13" x14ac:dyDescent="0.8">
      <c r="A434" s="5"/>
      <c r="B434" s="2" t="str">
        <f t="shared" si="18"/>
        <v/>
      </c>
      <c r="C434" s="2" t="str">
        <f t="shared" si="19"/>
        <v/>
      </c>
      <c r="D434" s="67" t="str">
        <f t="shared" si="20"/>
        <v/>
      </c>
      <c r="E434" s="3"/>
      <c r="F434" s="5"/>
      <c r="G434" s="8"/>
      <c r="H434" s="8"/>
      <c r="I434" s="8"/>
      <c r="J434" s="8"/>
      <c r="K434" s="8"/>
      <c r="L434" s="8"/>
      <c r="M434" s="3"/>
    </row>
    <row r="435" spans="1:13" x14ac:dyDescent="0.8">
      <c r="A435" s="5"/>
      <c r="B435" s="2" t="str">
        <f t="shared" si="18"/>
        <v/>
      </c>
      <c r="C435" s="2" t="str">
        <f t="shared" si="19"/>
        <v/>
      </c>
      <c r="D435" s="67" t="str">
        <f t="shared" si="20"/>
        <v/>
      </c>
      <c r="E435" s="3"/>
      <c r="F435" s="5"/>
      <c r="G435" s="8"/>
      <c r="H435" s="8"/>
      <c r="I435" s="8"/>
      <c r="J435" s="8"/>
      <c r="K435" s="8"/>
      <c r="L435" s="8"/>
      <c r="M435" s="3"/>
    </row>
    <row r="436" spans="1:13" x14ac:dyDescent="0.8">
      <c r="A436" s="5"/>
      <c r="B436" s="2" t="str">
        <f t="shared" si="18"/>
        <v/>
      </c>
      <c r="C436" s="2" t="str">
        <f t="shared" si="19"/>
        <v/>
      </c>
      <c r="D436" s="67" t="str">
        <f t="shared" si="20"/>
        <v/>
      </c>
      <c r="E436" s="3"/>
      <c r="F436" s="5"/>
      <c r="G436" s="8"/>
      <c r="H436" s="8"/>
      <c r="I436" s="8"/>
      <c r="J436" s="8"/>
      <c r="K436" s="8"/>
      <c r="L436" s="8"/>
      <c r="M436" s="3"/>
    </row>
    <row r="437" spans="1:13" x14ac:dyDescent="0.8">
      <c r="A437" s="5"/>
      <c r="B437" s="2" t="str">
        <f t="shared" si="18"/>
        <v/>
      </c>
      <c r="C437" s="2" t="str">
        <f t="shared" si="19"/>
        <v/>
      </c>
      <c r="D437" s="67" t="str">
        <f t="shared" si="20"/>
        <v/>
      </c>
      <c r="E437" s="3"/>
      <c r="F437" s="5"/>
      <c r="G437" s="8"/>
      <c r="H437" s="8"/>
      <c r="I437" s="8"/>
      <c r="J437" s="8"/>
      <c r="K437" s="8"/>
      <c r="L437" s="8"/>
      <c r="M437" s="3"/>
    </row>
    <row r="438" spans="1:13" x14ac:dyDescent="0.8">
      <c r="A438" s="5"/>
      <c r="B438" s="2" t="str">
        <f t="shared" si="18"/>
        <v/>
      </c>
      <c r="C438" s="2" t="str">
        <f t="shared" si="19"/>
        <v/>
      </c>
      <c r="D438" s="67" t="str">
        <f t="shared" si="20"/>
        <v/>
      </c>
      <c r="E438" s="3"/>
      <c r="F438" s="5"/>
      <c r="G438" s="8"/>
      <c r="H438" s="8"/>
      <c r="I438" s="8"/>
      <c r="J438" s="8"/>
      <c r="K438" s="8"/>
      <c r="L438" s="8"/>
      <c r="M438" s="3"/>
    </row>
    <row r="439" spans="1:13" x14ac:dyDescent="0.8">
      <c r="A439" s="5"/>
      <c r="B439" s="2" t="str">
        <f t="shared" si="18"/>
        <v/>
      </c>
      <c r="C439" s="2" t="str">
        <f t="shared" si="19"/>
        <v/>
      </c>
      <c r="D439" s="67" t="str">
        <f t="shared" si="20"/>
        <v/>
      </c>
      <c r="E439" s="3"/>
      <c r="F439" s="5"/>
      <c r="G439" s="8"/>
      <c r="H439" s="8"/>
      <c r="I439" s="8"/>
      <c r="J439" s="8"/>
      <c r="K439" s="8"/>
      <c r="L439" s="8"/>
      <c r="M439" s="3"/>
    </row>
    <row r="440" spans="1:13" x14ac:dyDescent="0.8">
      <c r="A440" s="5"/>
      <c r="B440" s="2" t="str">
        <f t="shared" si="18"/>
        <v/>
      </c>
      <c r="C440" s="2" t="str">
        <f t="shared" si="19"/>
        <v/>
      </c>
      <c r="D440" s="67" t="str">
        <f t="shared" si="20"/>
        <v/>
      </c>
      <c r="E440" s="3"/>
      <c r="F440" s="5"/>
      <c r="G440" s="8"/>
      <c r="H440" s="8"/>
      <c r="I440" s="8"/>
      <c r="J440" s="8"/>
      <c r="K440" s="8"/>
      <c r="L440" s="8"/>
      <c r="M440" s="3"/>
    </row>
    <row r="441" spans="1:13" x14ac:dyDescent="0.8">
      <c r="A441" s="5"/>
      <c r="B441" s="2" t="str">
        <f t="shared" si="18"/>
        <v/>
      </c>
      <c r="C441" s="2" t="str">
        <f t="shared" si="19"/>
        <v/>
      </c>
      <c r="D441" s="67" t="str">
        <f t="shared" si="20"/>
        <v/>
      </c>
      <c r="E441" s="3"/>
      <c r="F441" s="5"/>
      <c r="G441" s="8"/>
      <c r="H441" s="8"/>
      <c r="I441" s="8"/>
      <c r="J441" s="8"/>
      <c r="K441" s="8"/>
      <c r="L441" s="8"/>
      <c r="M441" s="3"/>
    </row>
    <row r="442" spans="1:13" x14ac:dyDescent="0.8">
      <c r="A442" s="5"/>
      <c r="B442" s="2" t="str">
        <f t="shared" si="18"/>
        <v/>
      </c>
      <c r="C442" s="2" t="str">
        <f t="shared" si="19"/>
        <v/>
      </c>
      <c r="D442" s="67" t="str">
        <f t="shared" si="20"/>
        <v/>
      </c>
      <c r="E442" s="3"/>
      <c r="F442" s="5"/>
      <c r="G442" s="8"/>
      <c r="H442" s="8"/>
      <c r="I442" s="8"/>
      <c r="J442" s="8"/>
      <c r="K442" s="8"/>
      <c r="L442" s="8"/>
      <c r="M442" s="3"/>
    </row>
    <row r="443" spans="1:13" x14ac:dyDescent="0.8">
      <c r="A443" s="5"/>
      <c r="B443" s="2" t="str">
        <f t="shared" si="18"/>
        <v/>
      </c>
      <c r="C443" s="2" t="str">
        <f t="shared" si="19"/>
        <v/>
      </c>
      <c r="D443" s="67" t="str">
        <f t="shared" si="20"/>
        <v/>
      </c>
      <c r="E443" s="3"/>
      <c r="F443" s="5"/>
      <c r="G443" s="8"/>
      <c r="H443" s="8"/>
      <c r="I443" s="8"/>
      <c r="J443" s="8"/>
      <c r="K443" s="8"/>
      <c r="L443" s="8"/>
      <c r="M443" s="3"/>
    </row>
    <row r="444" spans="1:13" x14ac:dyDescent="0.8">
      <c r="A444" s="5"/>
      <c r="B444" s="2" t="str">
        <f t="shared" si="18"/>
        <v/>
      </c>
      <c r="C444" s="2" t="str">
        <f t="shared" si="19"/>
        <v/>
      </c>
      <c r="D444" s="67" t="str">
        <f t="shared" si="20"/>
        <v/>
      </c>
      <c r="E444" s="3"/>
      <c r="F444" s="5"/>
      <c r="G444" s="8"/>
      <c r="H444" s="8"/>
      <c r="I444" s="8"/>
      <c r="J444" s="8"/>
      <c r="K444" s="8"/>
      <c r="L444" s="8"/>
      <c r="M444" s="3"/>
    </row>
    <row r="445" spans="1:13" x14ac:dyDescent="0.8">
      <c r="A445" s="5"/>
      <c r="B445" s="2" t="str">
        <f t="shared" si="18"/>
        <v/>
      </c>
      <c r="C445" s="2" t="str">
        <f t="shared" si="19"/>
        <v/>
      </c>
      <c r="D445" s="67" t="str">
        <f t="shared" si="20"/>
        <v/>
      </c>
      <c r="E445" s="3"/>
      <c r="F445" s="5"/>
      <c r="G445" s="8"/>
      <c r="H445" s="8"/>
      <c r="I445" s="8"/>
      <c r="J445" s="8"/>
      <c r="K445" s="8"/>
      <c r="L445" s="8"/>
      <c r="M445" s="3"/>
    </row>
    <row r="446" spans="1:13" x14ac:dyDescent="0.8">
      <c r="A446" s="5"/>
      <c r="B446" s="2" t="str">
        <f t="shared" si="18"/>
        <v/>
      </c>
      <c r="C446" s="2" t="str">
        <f t="shared" si="19"/>
        <v/>
      </c>
      <c r="D446" s="67" t="str">
        <f t="shared" si="20"/>
        <v/>
      </c>
      <c r="E446" s="3"/>
      <c r="F446" s="5"/>
      <c r="G446" s="8"/>
      <c r="H446" s="8"/>
      <c r="I446" s="8"/>
      <c r="J446" s="8"/>
      <c r="K446" s="8"/>
      <c r="L446" s="8"/>
      <c r="M446" s="3"/>
    </row>
    <row r="447" spans="1:13" x14ac:dyDescent="0.8">
      <c r="A447" s="5"/>
      <c r="B447" s="2" t="str">
        <f t="shared" si="18"/>
        <v/>
      </c>
      <c r="C447" s="2" t="str">
        <f t="shared" si="19"/>
        <v/>
      </c>
      <c r="D447" s="67" t="str">
        <f t="shared" si="20"/>
        <v/>
      </c>
      <c r="E447" s="3"/>
      <c r="F447" s="5"/>
      <c r="G447" s="8"/>
      <c r="H447" s="8"/>
      <c r="I447" s="8"/>
      <c r="J447" s="8"/>
      <c r="K447" s="8"/>
      <c r="L447" s="8"/>
      <c r="M447" s="3"/>
    </row>
    <row r="448" spans="1:13" x14ac:dyDescent="0.8">
      <c r="A448" s="5"/>
      <c r="B448" s="2" t="str">
        <f t="shared" si="18"/>
        <v/>
      </c>
      <c r="C448" s="2" t="str">
        <f t="shared" si="19"/>
        <v/>
      </c>
      <c r="D448" s="67" t="str">
        <f t="shared" si="20"/>
        <v/>
      </c>
      <c r="E448" s="3"/>
      <c r="F448" s="5"/>
      <c r="G448" s="8"/>
      <c r="H448" s="8"/>
      <c r="I448" s="8"/>
      <c r="J448" s="8"/>
      <c r="K448" s="8"/>
      <c r="L448" s="8"/>
      <c r="M448" s="3"/>
    </row>
    <row r="449" spans="1:13" x14ac:dyDescent="0.8">
      <c r="A449" s="5"/>
      <c r="B449" s="2" t="str">
        <f t="shared" si="18"/>
        <v/>
      </c>
      <c r="C449" s="2" t="str">
        <f t="shared" si="19"/>
        <v/>
      </c>
      <c r="D449" s="67" t="str">
        <f t="shared" si="20"/>
        <v/>
      </c>
      <c r="E449" s="3"/>
      <c r="F449" s="5"/>
      <c r="G449" s="8"/>
      <c r="H449" s="8"/>
      <c r="I449" s="8"/>
      <c r="J449" s="8"/>
      <c r="K449" s="8"/>
      <c r="L449" s="8"/>
      <c r="M449" s="3"/>
    </row>
    <row r="450" spans="1:13" x14ac:dyDescent="0.8">
      <c r="A450" s="5"/>
      <c r="B450" s="2" t="str">
        <f t="shared" si="18"/>
        <v/>
      </c>
      <c r="C450" s="2" t="str">
        <f t="shared" si="19"/>
        <v/>
      </c>
      <c r="D450" s="67" t="str">
        <f t="shared" si="20"/>
        <v/>
      </c>
      <c r="E450" s="3"/>
      <c r="F450" s="5"/>
      <c r="G450" s="8"/>
      <c r="H450" s="8"/>
      <c r="I450" s="8"/>
      <c r="J450" s="8"/>
      <c r="K450" s="8"/>
      <c r="L450" s="8"/>
      <c r="M450" s="3"/>
    </row>
    <row r="451" spans="1:13" x14ac:dyDescent="0.8">
      <c r="A451" s="5"/>
      <c r="B451" s="2" t="str">
        <f t="shared" si="18"/>
        <v/>
      </c>
      <c r="C451" s="2" t="str">
        <f t="shared" si="19"/>
        <v/>
      </c>
      <c r="D451" s="67" t="str">
        <f t="shared" si="20"/>
        <v/>
      </c>
      <c r="E451" s="3"/>
      <c r="F451" s="5"/>
      <c r="G451" s="8"/>
      <c r="H451" s="8"/>
      <c r="I451" s="8"/>
      <c r="J451" s="8"/>
      <c r="K451" s="8"/>
      <c r="L451" s="8"/>
      <c r="M451" s="3"/>
    </row>
    <row r="452" spans="1:13" x14ac:dyDescent="0.8">
      <c r="A452" s="5"/>
      <c r="B452" s="2" t="str">
        <f t="shared" ref="B452:B515" si="21">IF(A452=0,"",VLOOKUP(A452,coursevl,2,FALSE))</f>
        <v/>
      </c>
      <c r="C452" s="2" t="str">
        <f t="shared" ref="C452:C515" si="22">IF(A452=0,"",VLOOKUP(A452,coursevl,3,FALSE))</f>
        <v/>
      </c>
      <c r="D452" s="67" t="str">
        <f t="shared" si="20"/>
        <v/>
      </c>
      <c r="E452" s="3"/>
      <c r="F452" s="5"/>
      <c r="G452" s="8"/>
      <c r="H452" s="8"/>
      <c r="I452" s="8"/>
      <c r="J452" s="8"/>
      <c r="K452" s="8"/>
      <c r="L452" s="8"/>
      <c r="M452" s="3"/>
    </row>
    <row r="453" spans="1:13" x14ac:dyDescent="0.8">
      <c r="A453" s="5"/>
      <c r="B453" s="2" t="str">
        <f t="shared" si="21"/>
        <v/>
      </c>
      <c r="C453" s="2" t="str">
        <f t="shared" si="22"/>
        <v/>
      </c>
      <c r="D453" s="67" t="str">
        <f t="shared" ref="D453:D516" si="23">IF(A453="","",1/COUNTIFS($B$4:$B$1402,B453,$C$4:$C$1402,C453))</f>
        <v/>
      </c>
      <c r="E453" s="3"/>
      <c r="F453" s="5"/>
      <c r="G453" s="8"/>
      <c r="H453" s="8"/>
      <c r="I453" s="8"/>
      <c r="J453" s="8"/>
      <c r="K453" s="8"/>
      <c r="L453" s="8"/>
      <c r="M453" s="3"/>
    </row>
    <row r="454" spans="1:13" x14ac:dyDescent="0.8">
      <c r="A454" s="5"/>
      <c r="B454" s="2" t="str">
        <f t="shared" si="21"/>
        <v/>
      </c>
      <c r="C454" s="2" t="str">
        <f t="shared" si="22"/>
        <v/>
      </c>
      <c r="D454" s="67" t="str">
        <f t="shared" si="23"/>
        <v/>
      </c>
      <c r="E454" s="3"/>
      <c r="F454" s="5"/>
      <c r="G454" s="8"/>
      <c r="H454" s="8"/>
      <c r="I454" s="8"/>
      <c r="J454" s="8"/>
      <c r="K454" s="8"/>
      <c r="L454" s="8"/>
      <c r="M454" s="3"/>
    </row>
    <row r="455" spans="1:13" x14ac:dyDescent="0.8">
      <c r="A455" s="5"/>
      <c r="B455" s="2" t="str">
        <f t="shared" si="21"/>
        <v/>
      </c>
      <c r="C455" s="2" t="str">
        <f t="shared" si="22"/>
        <v/>
      </c>
      <c r="D455" s="67" t="str">
        <f t="shared" si="23"/>
        <v/>
      </c>
      <c r="E455" s="3"/>
      <c r="F455" s="5"/>
      <c r="G455" s="8"/>
      <c r="H455" s="8"/>
      <c r="I455" s="8"/>
      <c r="J455" s="8"/>
      <c r="K455" s="8"/>
      <c r="L455" s="8"/>
      <c r="M455" s="3"/>
    </row>
    <row r="456" spans="1:13" x14ac:dyDescent="0.8">
      <c r="A456" s="5"/>
      <c r="B456" s="2" t="str">
        <f t="shared" si="21"/>
        <v/>
      </c>
      <c r="C456" s="2" t="str">
        <f t="shared" si="22"/>
        <v/>
      </c>
      <c r="D456" s="67" t="str">
        <f t="shared" si="23"/>
        <v/>
      </c>
      <c r="E456" s="3"/>
      <c r="F456" s="5"/>
      <c r="G456" s="8"/>
      <c r="H456" s="8"/>
      <c r="I456" s="8"/>
      <c r="J456" s="8"/>
      <c r="K456" s="8"/>
      <c r="L456" s="8"/>
      <c r="M456" s="3"/>
    </row>
    <row r="457" spans="1:13" x14ac:dyDescent="0.8">
      <c r="A457" s="5"/>
      <c r="B457" s="2" t="str">
        <f t="shared" si="21"/>
        <v/>
      </c>
      <c r="C457" s="2" t="str">
        <f t="shared" si="22"/>
        <v/>
      </c>
      <c r="D457" s="67" t="str">
        <f t="shared" si="23"/>
        <v/>
      </c>
      <c r="E457" s="3"/>
      <c r="F457" s="5"/>
      <c r="G457" s="8"/>
      <c r="H457" s="8"/>
      <c r="I457" s="8"/>
      <c r="J457" s="8"/>
      <c r="K457" s="8"/>
      <c r="L457" s="8"/>
      <c r="M457" s="3"/>
    </row>
    <row r="458" spans="1:13" x14ac:dyDescent="0.8">
      <c r="A458" s="5"/>
      <c r="B458" s="2" t="str">
        <f t="shared" si="21"/>
        <v/>
      </c>
      <c r="C458" s="2" t="str">
        <f t="shared" si="22"/>
        <v/>
      </c>
      <c r="D458" s="67" t="str">
        <f t="shared" si="23"/>
        <v/>
      </c>
      <c r="E458" s="3"/>
      <c r="F458" s="5"/>
      <c r="G458" s="8"/>
      <c r="H458" s="8"/>
      <c r="I458" s="8"/>
      <c r="J458" s="8"/>
      <c r="K458" s="8"/>
      <c r="L458" s="8"/>
      <c r="M458" s="3"/>
    </row>
    <row r="459" spans="1:13" x14ac:dyDescent="0.8">
      <c r="A459" s="5"/>
      <c r="B459" s="2" t="str">
        <f t="shared" si="21"/>
        <v/>
      </c>
      <c r="C459" s="2" t="str">
        <f t="shared" si="22"/>
        <v/>
      </c>
      <c r="D459" s="67" t="str">
        <f t="shared" si="23"/>
        <v/>
      </c>
      <c r="E459" s="3"/>
      <c r="F459" s="5"/>
      <c r="G459" s="8"/>
      <c r="H459" s="8"/>
      <c r="I459" s="8"/>
      <c r="J459" s="8"/>
      <c r="K459" s="8"/>
      <c r="L459" s="8"/>
      <c r="M459" s="3"/>
    </row>
    <row r="460" spans="1:13" x14ac:dyDescent="0.8">
      <c r="A460" s="5"/>
      <c r="B460" s="2" t="str">
        <f t="shared" si="21"/>
        <v/>
      </c>
      <c r="C460" s="2" t="str">
        <f t="shared" si="22"/>
        <v/>
      </c>
      <c r="D460" s="67" t="str">
        <f t="shared" si="23"/>
        <v/>
      </c>
      <c r="E460" s="3"/>
      <c r="F460" s="5"/>
      <c r="G460" s="8"/>
      <c r="H460" s="8"/>
      <c r="I460" s="8"/>
      <c r="J460" s="8"/>
      <c r="K460" s="8"/>
      <c r="L460" s="8"/>
      <c r="M460" s="3"/>
    </row>
    <row r="461" spans="1:13" x14ac:dyDescent="0.8">
      <c r="A461" s="5"/>
      <c r="B461" s="2" t="str">
        <f t="shared" si="21"/>
        <v/>
      </c>
      <c r="C461" s="2" t="str">
        <f t="shared" si="22"/>
        <v/>
      </c>
      <c r="D461" s="67" t="str">
        <f t="shared" si="23"/>
        <v/>
      </c>
      <c r="E461" s="3"/>
      <c r="F461" s="5"/>
      <c r="G461" s="8"/>
      <c r="H461" s="8"/>
      <c r="I461" s="8"/>
      <c r="J461" s="8"/>
      <c r="K461" s="8"/>
      <c r="L461" s="8"/>
      <c r="M461" s="3"/>
    </row>
    <row r="462" spans="1:13" x14ac:dyDescent="0.8">
      <c r="A462" s="5"/>
      <c r="B462" s="2" t="str">
        <f t="shared" si="21"/>
        <v/>
      </c>
      <c r="C462" s="2" t="str">
        <f t="shared" si="22"/>
        <v/>
      </c>
      <c r="D462" s="67" t="str">
        <f t="shared" si="23"/>
        <v/>
      </c>
      <c r="E462" s="3"/>
      <c r="F462" s="5"/>
      <c r="G462" s="8"/>
      <c r="H462" s="8"/>
      <c r="I462" s="8"/>
      <c r="J462" s="8"/>
      <c r="K462" s="8"/>
      <c r="L462" s="8"/>
      <c r="M462" s="3"/>
    </row>
    <row r="463" spans="1:13" x14ac:dyDescent="0.8">
      <c r="A463" s="5"/>
      <c r="B463" s="2" t="str">
        <f t="shared" si="21"/>
        <v/>
      </c>
      <c r="C463" s="2" t="str">
        <f t="shared" si="22"/>
        <v/>
      </c>
      <c r="D463" s="67" t="str">
        <f t="shared" si="23"/>
        <v/>
      </c>
      <c r="E463" s="3"/>
      <c r="F463" s="5"/>
      <c r="G463" s="8"/>
      <c r="H463" s="8"/>
      <c r="I463" s="8"/>
      <c r="J463" s="8"/>
      <c r="K463" s="8"/>
      <c r="L463" s="8"/>
      <c r="M463" s="3"/>
    </row>
    <row r="464" spans="1:13" x14ac:dyDescent="0.8">
      <c r="A464" s="5"/>
      <c r="B464" s="2" t="str">
        <f t="shared" si="21"/>
        <v/>
      </c>
      <c r="C464" s="2" t="str">
        <f t="shared" si="22"/>
        <v/>
      </c>
      <c r="D464" s="67" t="str">
        <f t="shared" si="23"/>
        <v/>
      </c>
      <c r="E464" s="3"/>
      <c r="F464" s="5"/>
      <c r="G464" s="8"/>
      <c r="H464" s="8"/>
      <c r="I464" s="8"/>
      <c r="J464" s="8"/>
      <c r="K464" s="8"/>
      <c r="L464" s="8"/>
      <c r="M464" s="3"/>
    </row>
    <row r="465" spans="1:13" x14ac:dyDescent="0.8">
      <c r="A465" s="5"/>
      <c r="B465" s="2" t="str">
        <f t="shared" si="21"/>
        <v/>
      </c>
      <c r="C465" s="2" t="str">
        <f t="shared" si="22"/>
        <v/>
      </c>
      <c r="D465" s="67" t="str">
        <f t="shared" si="23"/>
        <v/>
      </c>
      <c r="E465" s="3"/>
      <c r="F465" s="5"/>
      <c r="G465" s="8"/>
      <c r="H465" s="8"/>
      <c r="I465" s="8"/>
      <c r="J465" s="8"/>
      <c r="K465" s="8"/>
      <c r="L465" s="8"/>
      <c r="M465" s="3"/>
    </row>
    <row r="466" spans="1:13" x14ac:dyDescent="0.8">
      <c r="A466" s="5"/>
      <c r="B466" s="2" t="str">
        <f t="shared" si="21"/>
        <v/>
      </c>
      <c r="C466" s="2" t="str">
        <f t="shared" si="22"/>
        <v/>
      </c>
      <c r="D466" s="67" t="str">
        <f t="shared" si="23"/>
        <v/>
      </c>
      <c r="E466" s="3"/>
      <c r="F466" s="5"/>
      <c r="G466" s="8"/>
      <c r="H466" s="8"/>
      <c r="I466" s="8"/>
      <c r="J466" s="8"/>
      <c r="K466" s="8"/>
      <c r="L466" s="8"/>
      <c r="M466" s="3"/>
    </row>
    <row r="467" spans="1:13" x14ac:dyDescent="0.8">
      <c r="A467" s="5"/>
      <c r="B467" s="2" t="str">
        <f t="shared" si="21"/>
        <v/>
      </c>
      <c r="C467" s="2" t="str">
        <f t="shared" si="22"/>
        <v/>
      </c>
      <c r="D467" s="67" t="str">
        <f t="shared" si="23"/>
        <v/>
      </c>
      <c r="E467" s="3"/>
      <c r="F467" s="5"/>
      <c r="G467" s="8"/>
      <c r="H467" s="8"/>
      <c r="I467" s="8"/>
      <c r="J467" s="8"/>
      <c r="K467" s="8"/>
      <c r="L467" s="8"/>
      <c r="M467" s="3"/>
    </row>
    <row r="468" spans="1:13" x14ac:dyDescent="0.8">
      <c r="A468" s="5"/>
      <c r="B468" s="2" t="str">
        <f t="shared" si="21"/>
        <v/>
      </c>
      <c r="C468" s="2" t="str">
        <f t="shared" si="22"/>
        <v/>
      </c>
      <c r="D468" s="67" t="str">
        <f t="shared" si="23"/>
        <v/>
      </c>
      <c r="E468" s="3"/>
      <c r="F468" s="5"/>
      <c r="G468" s="8"/>
      <c r="H468" s="8"/>
      <c r="I468" s="8"/>
      <c r="J468" s="8"/>
      <c r="K468" s="8"/>
      <c r="L468" s="8"/>
      <c r="M468" s="3"/>
    </row>
    <row r="469" spans="1:13" x14ac:dyDescent="0.8">
      <c r="A469" s="5"/>
      <c r="B469" s="2" t="str">
        <f t="shared" si="21"/>
        <v/>
      </c>
      <c r="C469" s="2" t="str">
        <f t="shared" si="22"/>
        <v/>
      </c>
      <c r="D469" s="67" t="str">
        <f t="shared" si="23"/>
        <v/>
      </c>
      <c r="E469" s="3"/>
      <c r="F469" s="5"/>
      <c r="G469" s="8"/>
      <c r="H469" s="8"/>
      <c r="I469" s="8"/>
      <c r="J469" s="8"/>
      <c r="K469" s="8"/>
      <c r="L469" s="8"/>
      <c r="M469" s="3"/>
    </row>
    <row r="470" spans="1:13" x14ac:dyDescent="0.8">
      <c r="A470" s="5"/>
      <c r="B470" s="2" t="str">
        <f t="shared" si="21"/>
        <v/>
      </c>
      <c r="C470" s="2" t="str">
        <f t="shared" si="22"/>
        <v/>
      </c>
      <c r="D470" s="67" t="str">
        <f t="shared" si="23"/>
        <v/>
      </c>
      <c r="E470" s="3"/>
      <c r="F470" s="5"/>
      <c r="G470" s="8"/>
      <c r="H470" s="8"/>
      <c r="I470" s="8"/>
      <c r="J470" s="8"/>
      <c r="K470" s="8"/>
      <c r="L470" s="8"/>
      <c r="M470" s="3"/>
    </row>
    <row r="471" spans="1:13" x14ac:dyDescent="0.8">
      <c r="A471" s="5"/>
      <c r="B471" s="2" t="str">
        <f t="shared" si="21"/>
        <v/>
      </c>
      <c r="C471" s="2" t="str">
        <f t="shared" si="22"/>
        <v/>
      </c>
      <c r="D471" s="67" t="str">
        <f t="shared" si="23"/>
        <v/>
      </c>
      <c r="E471" s="3"/>
      <c r="F471" s="5"/>
      <c r="G471" s="8"/>
      <c r="H471" s="8"/>
      <c r="I471" s="8"/>
      <c r="J471" s="8"/>
      <c r="K471" s="8"/>
      <c r="L471" s="8"/>
      <c r="M471" s="3"/>
    </row>
    <row r="472" spans="1:13" x14ac:dyDescent="0.8">
      <c r="A472" s="5"/>
      <c r="B472" s="2" t="str">
        <f t="shared" si="21"/>
        <v/>
      </c>
      <c r="C472" s="2" t="str">
        <f t="shared" si="22"/>
        <v/>
      </c>
      <c r="D472" s="67" t="str">
        <f t="shared" si="23"/>
        <v/>
      </c>
      <c r="E472" s="3"/>
      <c r="F472" s="5"/>
      <c r="G472" s="8"/>
      <c r="H472" s="8"/>
      <c r="I472" s="8"/>
      <c r="J472" s="8"/>
      <c r="K472" s="8"/>
      <c r="L472" s="8"/>
      <c r="M472" s="3"/>
    </row>
    <row r="473" spans="1:13" x14ac:dyDescent="0.8">
      <c r="A473" s="5"/>
      <c r="B473" s="2" t="str">
        <f t="shared" si="21"/>
        <v/>
      </c>
      <c r="C473" s="2" t="str">
        <f t="shared" si="22"/>
        <v/>
      </c>
      <c r="D473" s="67" t="str">
        <f t="shared" si="23"/>
        <v/>
      </c>
      <c r="E473" s="3"/>
      <c r="F473" s="5"/>
      <c r="G473" s="8"/>
      <c r="H473" s="8"/>
      <c r="I473" s="8"/>
      <c r="J473" s="8"/>
      <c r="K473" s="8"/>
      <c r="L473" s="8"/>
      <c r="M473" s="3"/>
    </row>
    <row r="474" spans="1:13" x14ac:dyDescent="0.8">
      <c r="A474" s="5"/>
      <c r="B474" s="2" t="str">
        <f t="shared" si="21"/>
        <v/>
      </c>
      <c r="C474" s="2" t="str">
        <f t="shared" si="22"/>
        <v/>
      </c>
      <c r="D474" s="67" t="str">
        <f t="shared" si="23"/>
        <v/>
      </c>
      <c r="E474" s="3"/>
      <c r="F474" s="5"/>
      <c r="G474" s="8"/>
      <c r="H474" s="8"/>
      <c r="I474" s="8"/>
      <c r="J474" s="8"/>
      <c r="K474" s="8"/>
      <c r="L474" s="8"/>
      <c r="M474" s="3"/>
    </row>
    <row r="475" spans="1:13" x14ac:dyDescent="0.8">
      <c r="A475" s="5"/>
      <c r="B475" s="2" t="str">
        <f t="shared" si="21"/>
        <v/>
      </c>
      <c r="C475" s="2" t="str">
        <f t="shared" si="22"/>
        <v/>
      </c>
      <c r="D475" s="67" t="str">
        <f t="shared" si="23"/>
        <v/>
      </c>
      <c r="E475" s="3"/>
      <c r="F475" s="5"/>
      <c r="G475" s="8"/>
      <c r="H475" s="8"/>
      <c r="I475" s="8"/>
      <c r="J475" s="8"/>
      <c r="K475" s="8"/>
      <c r="L475" s="8"/>
      <c r="M475" s="3"/>
    </row>
    <row r="476" spans="1:13" x14ac:dyDescent="0.8">
      <c r="A476" s="5"/>
      <c r="B476" s="2" t="str">
        <f t="shared" si="21"/>
        <v/>
      </c>
      <c r="C476" s="2" t="str">
        <f t="shared" si="22"/>
        <v/>
      </c>
      <c r="D476" s="67" t="str">
        <f t="shared" si="23"/>
        <v/>
      </c>
      <c r="E476" s="3"/>
      <c r="F476" s="5"/>
      <c r="G476" s="8"/>
      <c r="H476" s="8"/>
      <c r="I476" s="8"/>
      <c r="J476" s="8"/>
      <c r="K476" s="8"/>
      <c r="L476" s="8"/>
      <c r="M476" s="3"/>
    </row>
    <row r="477" spans="1:13" x14ac:dyDescent="0.8">
      <c r="A477" s="5"/>
      <c r="B477" s="2" t="str">
        <f t="shared" si="21"/>
        <v/>
      </c>
      <c r="C477" s="2" t="str">
        <f t="shared" si="22"/>
        <v/>
      </c>
      <c r="D477" s="67" t="str">
        <f t="shared" si="23"/>
        <v/>
      </c>
      <c r="E477" s="3"/>
      <c r="F477" s="5"/>
      <c r="G477" s="8"/>
      <c r="H477" s="8"/>
      <c r="I477" s="8"/>
      <c r="J477" s="8"/>
      <c r="K477" s="8"/>
      <c r="L477" s="8"/>
      <c r="M477" s="3"/>
    </row>
    <row r="478" spans="1:13" x14ac:dyDescent="0.8">
      <c r="A478" s="5"/>
      <c r="B478" s="2" t="str">
        <f t="shared" si="21"/>
        <v/>
      </c>
      <c r="C478" s="2" t="str">
        <f t="shared" si="22"/>
        <v/>
      </c>
      <c r="D478" s="67" t="str">
        <f t="shared" si="23"/>
        <v/>
      </c>
      <c r="E478" s="3"/>
      <c r="F478" s="5"/>
      <c r="G478" s="8"/>
      <c r="H478" s="8"/>
      <c r="I478" s="8"/>
      <c r="J478" s="8"/>
      <c r="K478" s="8"/>
      <c r="L478" s="8"/>
      <c r="M478" s="3"/>
    </row>
    <row r="479" spans="1:13" x14ac:dyDescent="0.8">
      <c r="A479" s="5"/>
      <c r="B479" s="2" t="str">
        <f t="shared" si="21"/>
        <v/>
      </c>
      <c r="C479" s="2" t="str">
        <f t="shared" si="22"/>
        <v/>
      </c>
      <c r="D479" s="67" t="str">
        <f t="shared" si="23"/>
        <v/>
      </c>
      <c r="E479" s="3"/>
      <c r="F479" s="5"/>
      <c r="G479" s="8"/>
      <c r="H479" s="8"/>
      <c r="I479" s="8"/>
      <c r="J479" s="8"/>
      <c r="K479" s="8"/>
      <c r="L479" s="8"/>
      <c r="M479" s="3"/>
    </row>
    <row r="480" spans="1:13" x14ac:dyDescent="0.8">
      <c r="A480" s="5"/>
      <c r="B480" s="2" t="str">
        <f t="shared" si="21"/>
        <v/>
      </c>
      <c r="C480" s="2" t="str">
        <f t="shared" si="22"/>
        <v/>
      </c>
      <c r="D480" s="67" t="str">
        <f t="shared" si="23"/>
        <v/>
      </c>
      <c r="E480" s="3"/>
      <c r="F480" s="5"/>
      <c r="G480" s="8"/>
      <c r="H480" s="8"/>
      <c r="I480" s="8"/>
      <c r="J480" s="8"/>
      <c r="K480" s="8"/>
      <c r="L480" s="8"/>
      <c r="M480" s="3"/>
    </row>
    <row r="481" spans="1:13" x14ac:dyDescent="0.8">
      <c r="A481" s="5"/>
      <c r="B481" s="2" t="str">
        <f t="shared" si="21"/>
        <v/>
      </c>
      <c r="C481" s="2" t="str">
        <f t="shared" si="22"/>
        <v/>
      </c>
      <c r="D481" s="67" t="str">
        <f t="shared" si="23"/>
        <v/>
      </c>
      <c r="E481" s="3"/>
      <c r="F481" s="5"/>
      <c r="G481" s="8"/>
      <c r="H481" s="8"/>
      <c r="I481" s="8"/>
      <c r="J481" s="8"/>
      <c r="K481" s="8"/>
      <c r="L481" s="8"/>
      <c r="M481" s="3"/>
    </row>
    <row r="482" spans="1:13" x14ac:dyDescent="0.8">
      <c r="A482" s="5"/>
      <c r="B482" s="2" t="str">
        <f t="shared" si="21"/>
        <v/>
      </c>
      <c r="C482" s="2" t="str">
        <f t="shared" si="22"/>
        <v/>
      </c>
      <c r="D482" s="67" t="str">
        <f t="shared" si="23"/>
        <v/>
      </c>
      <c r="E482" s="3"/>
      <c r="F482" s="5"/>
      <c r="G482" s="8"/>
      <c r="H482" s="8"/>
      <c r="I482" s="8"/>
      <c r="J482" s="8"/>
      <c r="K482" s="8"/>
      <c r="L482" s="8"/>
      <c r="M482" s="3"/>
    </row>
    <row r="483" spans="1:13" x14ac:dyDescent="0.8">
      <c r="A483" s="5"/>
      <c r="B483" s="2" t="str">
        <f t="shared" si="21"/>
        <v/>
      </c>
      <c r="C483" s="2" t="str">
        <f t="shared" si="22"/>
        <v/>
      </c>
      <c r="D483" s="67" t="str">
        <f t="shared" si="23"/>
        <v/>
      </c>
      <c r="E483" s="3"/>
      <c r="F483" s="5"/>
      <c r="G483" s="8"/>
      <c r="H483" s="8"/>
      <c r="I483" s="8"/>
      <c r="J483" s="8"/>
      <c r="K483" s="8"/>
      <c r="L483" s="8"/>
      <c r="M483" s="3"/>
    </row>
    <row r="484" spans="1:13" x14ac:dyDescent="0.8">
      <c r="A484" s="5"/>
      <c r="B484" s="2" t="str">
        <f t="shared" si="21"/>
        <v/>
      </c>
      <c r="C484" s="2" t="str">
        <f t="shared" si="22"/>
        <v/>
      </c>
      <c r="D484" s="67" t="str">
        <f t="shared" si="23"/>
        <v/>
      </c>
      <c r="E484" s="3"/>
      <c r="F484" s="5"/>
      <c r="G484" s="8"/>
      <c r="H484" s="8"/>
      <c r="I484" s="8"/>
      <c r="J484" s="8"/>
      <c r="K484" s="8"/>
      <c r="L484" s="8"/>
      <c r="M484" s="3"/>
    </row>
    <row r="485" spans="1:13" x14ac:dyDescent="0.8">
      <c r="A485" s="5"/>
      <c r="B485" s="2" t="str">
        <f t="shared" si="21"/>
        <v/>
      </c>
      <c r="C485" s="2" t="str">
        <f t="shared" si="22"/>
        <v/>
      </c>
      <c r="D485" s="67" t="str">
        <f t="shared" si="23"/>
        <v/>
      </c>
      <c r="E485" s="3"/>
      <c r="F485" s="5"/>
      <c r="G485" s="8"/>
      <c r="H485" s="8"/>
      <c r="I485" s="8"/>
      <c r="J485" s="8"/>
      <c r="K485" s="8"/>
      <c r="L485" s="8"/>
      <c r="M485" s="3"/>
    </row>
    <row r="486" spans="1:13" x14ac:dyDescent="0.8">
      <c r="A486" s="5"/>
      <c r="B486" s="2" t="str">
        <f t="shared" si="21"/>
        <v/>
      </c>
      <c r="C486" s="2" t="str">
        <f t="shared" si="22"/>
        <v/>
      </c>
      <c r="D486" s="67" t="str">
        <f t="shared" si="23"/>
        <v/>
      </c>
      <c r="E486" s="3"/>
      <c r="F486" s="5"/>
      <c r="G486" s="8"/>
      <c r="H486" s="8"/>
      <c r="I486" s="8"/>
      <c r="J486" s="8"/>
      <c r="K486" s="8"/>
      <c r="L486" s="8"/>
      <c r="M486" s="3"/>
    </row>
    <row r="487" spans="1:13" x14ac:dyDescent="0.8">
      <c r="A487" s="5"/>
      <c r="B487" s="2" t="str">
        <f t="shared" si="21"/>
        <v/>
      </c>
      <c r="C487" s="2" t="str">
        <f t="shared" si="22"/>
        <v/>
      </c>
      <c r="D487" s="67" t="str">
        <f t="shared" si="23"/>
        <v/>
      </c>
      <c r="E487" s="3"/>
      <c r="F487" s="5"/>
      <c r="G487" s="8"/>
      <c r="H487" s="8"/>
      <c r="I487" s="8"/>
      <c r="J487" s="8"/>
      <c r="K487" s="8"/>
      <c r="L487" s="8"/>
      <c r="M487" s="3"/>
    </row>
    <row r="488" spans="1:13" x14ac:dyDescent="0.8">
      <c r="A488" s="5"/>
      <c r="B488" s="2" t="str">
        <f t="shared" si="21"/>
        <v/>
      </c>
      <c r="C488" s="2" t="str">
        <f t="shared" si="22"/>
        <v/>
      </c>
      <c r="D488" s="67" t="str">
        <f t="shared" si="23"/>
        <v/>
      </c>
      <c r="E488" s="3"/>
      <c r="F488" s="5"/>
      <c r="G488" s="8"/>
      <c r="H488" s="8"/>
      <c r="I488" s="8"/>
      <c r="J488" s="8"/>
      <c r="K488" s="8"/>
      <c r="L488" s="8"/>
      <c r="M488" s="3"/>
    </row>
    <row r="489" spans="1:13" x14ac:dyDescent="0.8">
      <c r="A489" s="5"/>
      <c r="B489" s="2" t="str">
        <f t="shared" si="21"/>
        <v/>
      </c>
      <c r="C489" s="2" t="str">
        <f t="shared" si="22"/>
        <v/>
      </c>
      <c r="D489" s="67" t="str">
        <f t="shared" si="23"/>
        <v/>
      </c>
      <c r="E489" s="3"/>
      <c r="F489" s="5"/>
      <c r="G489" s="8"/>
      <c r="H489" s="8"/>
      <c r="I489" s="8"/>
      <c r="J489" s="8"/>
      <c r="K489" s="8"/>
      <c r="L489" s="8"/>
      <c r="M489" s="3"/>
    </row>
    <row r="490" spans="1:13" x14ac:dyDescent="0.8">
      <c r="A490" s="5"/>
      <c r="B490" s="2" t="str">
        <f t="shared" si="21"/>
        <v/>
      </c>
      <c r="C490" s="2" t="str">
        <f t="shared" si="22"/>
        <v/>
      </c>
      <c r="D490" s="67" t="str">
        <f t="shared" si="23"/>
        <v/>
      </c>
      <c r="E490" s="3"/>
      <c r="F490" s="5"/>
      <c r="G490" s="8"/>
      <c r="H490" s="8"/>
      <c r="I490" s="8"/>
      <c r="J490" s="8"/>
      <c r="K490" s="8"/>
      <c r="L490" s="8"/>
      <c r="M490" s="3"/>
    </row>
    <row r="491" spans="1:13" x14ac:dyDescent="0.8">
      <c r="A491" s="5"/>
      <c r="B491" s="2" t="str">
        <f t="shared" si="21"/>
        <v/>
      </c>
      <c r="C491" s="2" t="str">
        <f t="shared" si="22"/>
        <v/>
      </c>
      <c r="D491" s="67" t="str">
        <f t="shared" si="23"/>
        <v/>
      </c>
      <c r="E491" s="3"/>
      <c r="F491" s="5"/>
      <c r="G491" s="8"/>
      <c r="H491" s="8"/>
      <c r="I491" s="8"/>
      <c r="J491" s="8"/>
      <c r="K491" s="8"/>
      <c r="L491" s="8"/>
      <c r="M491" s="3"/>
    </row>
    <row r="492" spans="1:13" x14ac:dyDescent="0.8">
      <c r="A492" s="5"/>
      <c r="B492" s="2" t="str">
        <f t="shared" si="21"/>
        <v/>
      </c>
      <c r="C492" s="2" t="str">
        <f t="shared" si="22"/>
        <v/>
      </c>
      <c r="D492" s="67" t="str">
        <f t="shared" si="23"/>
        <v/>
      </c>
      <c r="E492" s="3"/>
      <c r="F492" s="5"/>
      <c r="G492" s="8"/>
      <c r="H492" s="8"/>
      <c r="I492" s="8"/>
      <c r="J492" s="8"/>
      <c r="K492" s="8"/>
      <c r="L492" s="8"/>
      <c r="M492" s="3"/>
    </row>
    <row r="493" spans="1:13" x14ac:dyDescent="0.8">
      <c r="A493" s="5"/>
      <c r="B493" s="2" t="str">
        <f t="shared" si="21"/>
        <v/>
      </c>
      <c r="C493" s="2" t="str">
        <f t="shared" si="22"/>
        <v/>
      </c>
      <c r="D493" s="67" t="str">
        <f t="shared" si="23"/>
        <v/>
      </c>
      <c r="E493" s="3"/>
      <c r="F493" s="5"/>
      <c r="G493" s="8"/>
      <c r="H493" s="8"/>
      <c r="I493" s="8"/>
      <c r="J493" s="8"/>
      <c r="K493" s="8"/>
      <c r="L493" s="8"/>
      <c r="M493" s="3"/>
    </row>
    <row r="494" spans="1:13" x14ac:dyDescent="0.8">
      <c r="A494" s="5"/>
      <c r="B494" s="2" t="str">
        <f t="shared" si="21"/>
        <v/>
      </c>
      <c r="C494" s="2" t="str">
        <f t="shared" si="22"/>
        <v/>
      </c>
      <c r="D494" s="67" t="str">
        <f t="shared" si="23"/>
        <v/>
      </c>
      <c r="E494" s="3"/>
      <c r="F494" s="5"/>
      <c r="G494" s="8"/>
      <c r="H494" s="8"/>
      <c r="I494" s="8"/>
      <c r="J494" s="8"/>
      <c r="K494" s="8"/>
      <c r="L494" s="8"/>
      <c r="M494" s="3"/>
    </row>
    <row r="495" spans="1:13" x14ac:dyDescent="0.8">
      <c r="A495" s="5"/>
      <c r="B495" s="2" t="str">
        <f t="shared" si="21"/>
        <v/>
      </c>
      <c r="C495" s="2" t="str">
        <f t="shared" si="22"/>
        <v/>
      </c>
      <c r="D495" s="67" t="str">
        <f t="shared" si="23"/>
        <v/>
      </c>
      <c r="E495" s="3"/>
      <c r="F495" s="5"/>
      <c r="G495" s="8"/>
      <c r="H495" s="8"/>
      <c r="I495" s="8"/>
      <c r="J495" s="8"/>
      <c r="K495" s="8"/>
      <c r="L495" s="8"/>
      <c r="M495" s="3"/>
    </row>
    <row r="496" spans="1:13" x14ac:dyDescent="0.8">
      <c r="A496" s="5"/>
      <c r="B496" s="2" t="str">
        <f t="shared" si="21"/>
        <v/>
      </c>
      <c r="C496" s="2" t="str">
        <f t="shared" si="22"/>
        <v/>
      </c>
      <c r="D496" s="67" t="str">
        <f t="shared" si="23"/>
        <v/>
      </c>
      <c r="E496" s="3"/>
      <c r="F496" s="5"/>
      <c r="G496" s="8"/>
      <c r="H496" s="8"/>
      <c r="I496" s="8"/>
      <c r="J496" s="8"/>
      <c r="K496" s="8"/>
      <c r="L496" s="8"/>
      <c r="M496" s="3"/>
    </row>
    <row r="497" spans="1:13" x14ac:dyDescent="0.8">
      <c r="A497" s="5"/>
      <c r="B497" s="2" t="str">
        <f t="shared" si="21"/>
        <v/>
      </c>
      <c r="C497" s="2" t="str">
        <f t="shared" si="22"/>
        <v/>
      </c>
      <c r="D497" s="67" t="str">
        <f t="shared" si="23"/>
        <v/>
      </c>
      <c r="E497" s="3"/>
      <c r="F497" s="5"/>
      <c r="G497" s="8"/>
      <c r="H497" s="8"/>
      <c r="I497" s="8"/>
      <c r="J497" s="8"/>
      <c r="K497" s="8"/>
      <c r="L497" s="8"/>
      <c r="M497" s="3"/>
    </row>
    <row r="498" spans="1:13" x14ac:dyDescent="0.8">
      <c r="A498" s="5"/>
      <c r="B498" s="2" t="str">
        <f t="shared" si="21"/>
        <v/>
      </c>
      <c r="C498" s="2" t="str">
        <f t="shared" si="22"/>
        <v/>
      </c>
      <c r="D498" s="67" t="str">
        <f t="shared" si="23"/>
        <v/>
      </c>
      <c r="E498" s="3"/>
      <c r="F498" s="5"/>
      <c r="G498" s="8"/>
      <c r="H498" s="8"/>
      <c r="I498" s="8"/>
      <c r="J498" s="8"/>
      <c r="K498" s="8"/>
      <c r="L498" s="8"/>
      <c r="M498" s="3"/>
    </row>
    <row r="499" spans="1:13" x14ac:dyDescent="0.8">
      <c r="A499" s="5"/>
      <c r="B499" s="2" t="str">
        <f t="shared" si="21"/>
        <v/>
      </c>
      <c r="C499" s="2" t="str">
        <f t="shared" si="22"/>
        <v/>
      </c>
      <c r="D499" s="67" t="str">
        <f t="shared" si="23"/>
        <v/>
      </c>
      <c r="E499" s="3"/>
      <c r="F499" s="5"/>
      <c r="G499" s="8"/>
      <c r="H499" s="8"/>
      <c r="I499" s="8"/>
      <c r="J499" s="8"/>
      <c r="K499" s="8"/>
      <c r="L499" s="8"/>
      <c r="M499" s="3"/>
    </row>
    <row r="500" spans="1:13" x14ac:dyDescent="0.8">
      <c r="A500" s="5"/>
      <c r="B500" s="2" t="str">
        <f t="shared" si="21"/>
        <v/>
      </c>
      <c r="C500" s="2" t="str">
        <f t="shared" si="22"/>
        <v/>
      </c>
      <c r="D500" s="67" t="str">
        <f t="shared" si="23"/>
        <v/>
      </c>
      <c r="E500" s="3"/>
      <c r="F500" s="5"/>
      <c r="G500" s="8"/>
      <c r="H500" s="8"/>
      <c r="I500" s="8"/>
      <c r="J500" s="8"/>
      <c r="K500" s="8"/>
      <c r="L500" s="8"/>
      <c r="M500" s="3"/>
    </row>
    <row r="501" spans="1:13" x14ac:dyDescent="0.8">
      <c r="A501" s="5"/>
      <c r="B501" s="2" t="str">
        <f t="shared" si="21"/>
        <v/>
      </c>
      <c r="C501" s="2" t="str">
        <f t="shared" si="22"/>
        <v/>
      </c>
      <c r="D501" s="67" t="str">
        <f t="shared" si="23"/>
        <v/>
      </c>
      <c r="E501" s="3"/>
      <c r="F501" s="5"/>
      <c r="G501" s="8"/>
      <c r="H501" s="8"/>
      <c r="I501" s="8"/>
      <c r="J501" s="8"/>
      <c r="K501" s="8"/>
      <c r="L501" s="8"/>
      <c r="M501" s="3"/>
    </row>
    <row r="502" spans="1:13" x14ac:dyDescent="0.8">
      <c r="A502" s="5"/>
      <c r="B502" s="2" t="str">
        <f t="shared" si="21"/>
        <v/>
      </c>
      <c r="C502" s="2" t="str">
        <f t="shared" si="22"/>
        <v/>
      </c>
      <c r="D502" s="67" t="str">
        <f t="shared" si="23"/>
        <v/>
      </c>
      <c r="E502" s="3"/>
      <c r="F502" s="5"/>
      <c r="G502" s="8"/>
      <c r="H502" s="8"/>
      <c r="I502" s="8"/>
      <c r="J502" s="8"/>
      <c r="K502" s="8"/>
      <c r="L502" s="8"/>
      <c r="M502" s="3"/>
    </row>
    <row r="503" spans="1:13" x14ac:dyDescent="0.8">
      <c r="A503" s="5"/>
      <c r="B503" s="2" t="str">
        <f t="shared" si="21"/>
        <v/>
      </c>
      <c r="C503" s="2" t="str">
        <f t="shared" si="22"/>
        <v/>
      </c>
      <c r="D503" s="67" t="str">
        <f t="shared" si="23"/>
        <v/>
      </c>
      <c r="E503" s="3"/>
      <c r="F503" s="5"/>
      <c r="G503" s="8"/>
      <c r="H503" s="8"/>
      <c r="I503" s="8"/>
      <c r="J503" s="8"/>
      <c r="K503" s="8"/>
      <c r="L503" s="8"/>
      <c r="M503" s="3"/>
    </row>
    <row r="504" spans="1:13" x14ac:dyDescent="0.8">
      <c r="A504" s="5"/>
      <c r="B504" s="2" t="str">
        <f t="shared" si="21"/>
        <v/>
      </c>
      <c r="C504" s="2" t="str">
        <f t="shared" si="22"/>
        <v/>
      </c>
      <c r="D504" s="67" t="str">
        <f t="shared" si="23"/>
        <v/>
      </c>
      <c r="E504" s="3"/>
      <c r="F504" s="5"/>
      <c r="G504" s="8"/>
      <c r="H504" s="8"/>
      <c r="I504" s="8"/>
      <c r="J504" s="8"/>
      <c r="K504" s="8"/>
      <c r="L504" s="8"/>
      <c r="M504" s="3"/>
    </row>
    <row r="505" spans="1:13" x14ac:dyDescent="0.8">
      <c r="A505" s="5"/>
      <c r="B505" s="2" t="str">
        <f t="shared" si="21"/>
        <v/>
      </c>
      <c r="C505" s="2" t="str">
        <f t="shared" si="22"/>
        <v/>
      </c>
      <c r="D505" s="67" t="str">
        <f t="shared" si="23"/>
        <v/>
      </c>
      <c r="E505" s="3"/>
      <c r="F505" s="5"/>
      <c r="G505" s="8"/>
      <c r="H505" s="8"/>
      <c r="I505" s="8"/>
      <c r="J505" s="8"/>
      <c r="K505" s="8"/>
      <c r="L505" s="8"/>
      <c r="M505" s="3"/>
    </row>
    <row r="506" spans="1:13" x14ac:dyDescent="0.8">
      <c r="A506" s="5"/>
      <c r="B506" s="2" t="str">
        <f t="shared" si="21"/>
        <v/>
      </c>
      <c r="C506" s="2" t="str">
        <f t="shared" si="22"/>
        <v/>
      </c>
      <c r="D506" s="67" t="str">
        <f t="shared" si="23"/>
        <v/>
      </c>
      <c r="E506" s="3"/>
      <c r="F506" s="5"/>
      <c r="G506" s="8"/>
      <c r="H506" s="8"/>
      <c r="I506" s="8"/>
      <c r="J506" s="8"/>
      <c r="K506" s="8"/>
      <c r="L506" s="8"/>
      <c r="M506" s="3"/>
    </row>
    <row r="507" spans="1:13" x14ac:dyDescent="0.8">
      <c r="A507" s="5"/>
      <c r="B507" s="2" t="str">
        <f t="shared" si="21"/>
        <v/>
      </c>
      <c r="C507" s="2" t="str">
        <f t="shared" si="22"/>
        <v/>
      </c>
      <c r="D507" s="67" t="str">
        <f t="shared" si="23"/>
        <v/>
      </c>
      <c r="E507" s="3"/>
      <c r="F507" s="5"/>
      <c r="G507" s="8"/>
      <c r="H507" s="8"/>
      <c r="I507" s="8"/>
      <c r="J507" s="8"/>
      <c r="K507" s="8"/>
      <c r="L507" s="8"/>
      <c r="M507" s="3"/>
    </row>
    <row r="508" spans="1:13" x14ac:dyDescent="0.8">
      <c r="A508" s="5"/>
      <c r="B508" s="2" t="str">
        <f t="shared" si="21"/>
        <v/>
      </c>
      <c r="C508" s="2" t="str">
        <f t="shared" si="22"/>
        <v/>
      </c>
      <c r="D508" s="67" t="str">
        <f t="shared" si="23"/>
        <v/>
      </c>
      <c r="E508" s="3"/>
      <c r="F508" s="5"/>
      <c r="G508" s="8"/>
      <c r="H508" s="8"/>
      <c r="I508" s="8"/>
      <c r="J508" s="8"/>
      <c r="K508" s="8"/>
      <c r="L508" s="8"/>
      <c r="M508" s="3"/>
    </row>
    <row r="509" spans="1:13" x14ac:dyDescent="0.8">
      <c r="A509" s="5"/>
      <c r="B509" s="2" t="str">
        <f t="shared" si="21"/>
        <v/>
      </c>
      <c r="C509" s="2" t="str">
        <f t="shared" si="22"/>
        <v/>
      </c>
      <c r="D509" s="67" t="str">
        <f t="shared" si="23"/>
        <v/>
      </c>
      <c r="E509" s="3"/>
      <c r="F509" s="5"/>
      <c r="G509" s="8"/>
      <c r="H509" s="8"/>
      <c r="I509" s="8"/>
      <c r="J509" s="8"/>
      <c r="K509" s="8"/>
      <c r="L509" s="8"/>
      <c r="M509" s="3"/>
    </row>
    <row r="510" spans="1:13" x14ac:dyDescent="0.8">
      <c r="A510" s="5"/>
      <c r="B510" s="2" t="str">
        <f t="shared" si="21"/>
        <v/>
      </c>
      <c r="C510" s="2" t="str">
        <f t="shared" si="22"/>
        <v/>
      </c>
      <c r="D510" s="67" t="str">
        <f t="shared" si="23"/>
        <v/>
      </c>
      <c r="E510" s="3"/>
      <c r="F510" s="5"/>
      <c r="G510" s="8"/>
      <c r="H510" s="8"/>
      <c r="I510" s="8"/>
      <c r="J510" s="8"/>
      <c r="K510" s="8"/>
      <c r="L510" s="8"/>
      <c r="M510" s="3"/>
    </row>
    <row r="511" spans="1:13" x14ac:dyDescent="0.8">
      <c r="A511" s="5"/>
      <c r="B511" s="2" t="str">
        <f t="shared" si="21"/>
        <v/>
      </c>
      <c r="C511" s="2" t="str">
        <f t="shared" si="22"/>
        <v/>
      </c>
      <c r="D511" s="67" t="str">
        <f t="shared" si="23"/>
        <v/>
      </c>
      <c r="E511" s="3"/>
      <c r="F511" s="5"/>
      <c r="G511" s="8"/>
      <c r="H511" s="8"/>
      <c r="I511" s="8"/>
      <c r="J511" s="8"/>
      <c r="K511" s="8"/>
      <c r="L511" s="8"/>
      <c r="M511" s="3"/>
    </row>
    <row r="512" spans="1:13" x14ac:dyDescent="0.8">
      <c r="A512" s="5"/>
      <c r="B512" s="2" t="str">
        <f t="shared" si="21"/>
        <v/>
      </c>
      <c r="C512" s="2" t="str">
        <f t="shared" si="22"/>
        <v/>
      </c>
      <c r="D512" s="67" t="str">
        <f t="shared" si="23"/>
        <v/>
      </c>
      <c r="E512" s="3"/>
      <c r="F512" s="5"/>
      <c r="G512" s="8"/>
      <c r="H512" s="8"/>
      <c r="I512" s="8"/>
      <c r="J512" s="8"/>
      <c r="K512" s="8"/>
      <c r="L512" s="8"/>
      <c r="M512" s="3"/>
    </row>
    <row r="513" spans="1:13" x14ac:dyDescent="0.8">
      <c r="A513" s="5"/>
      <c r="B513" s="2" t="str">
        <f t="shared" si="21"/>
        <v/>
      </c>
      <c r="C513" s="2" t="str">
        <f t="shared" si="22"/>
        <v/>
      </c>
      <c r="D513" s="67" t="str">
        <f t="shared" si="23"/>
        <v/>
      </c>
      <c r="E513" s="3"/>
      <c r="F513" s="5"/>
      <c r="G513" s="8"/>
      <c r="H513" s="8"/>
      <c r="I513" s="8"/>
      <c r="J513" s="8"/>
      <c r="K513" s="8"/>
      <c r="L513" s="8"/>
      <c r="M513" s="3"/>
    </row>
    <row r="514" spans="1:13" x14ac:dyDescent="0.8">
      <c r="A514" s="5"/>
      <c r="B514" s="2" t="str">
        <f t="shared" si="21"/>
        <v/>
      </c>
      <c r="C514" s="2" t="str">
        <f t="shared" si="22"/>
        <v/>
      </c>
      <c r="D514" s="67" t="str">
        <f t="shared" si="23"/>
        <v/>
      </c>
      <c r="E514" s="3"/>
      <c r="F514" s="5"/>
      <c r="G514" s="8"/>
      <c r="H514" s="8"/>
      <c r="I514" s="8"/>
      <c r="J514" s="8"/>
      <c r="K514" s="8"/>
      <c r="L514" s="8"/>
      <c r="M514" s="3"/>
    </row>
    <row r="515" spans="1:13" x14ac:dyDescent="0.8">
      <c r="A515" s="5"/>
      <c r="B515" s="2" t="str">
        <f t="shared" si="21"/>
        <v/>
      </c>
      <c r="C515" s="2" t="str">
        <f t="shared" si="22"/>
        <v/>
      </c>
      <c r="D515" s="67" t="str">
        <f t="shared" si="23"/>
        <v/>
      </c>
      <c r="E515" s="3"/>
      <c r="F515" s="5"/>
      <c r="G515" s="8"/>
      <c r="H515" s="8"/>
      <c r="I515" s="8"/>
      <c r="J515" s="8"/>
      <c r="K515" s="8"/>
      <c r="L515" s="8"/>
      <c r="M515" s="3"/>
    </row>
    <row r="516" spans="1:13" x14ac:dyDescent="0.8">
      <c r="A516" s="5"/>
      <c r="B516" s="2" t="str">
        <f t="shared" ref="B516:B579" si="24">IF(A516=0,"",VLOOKUP(A516,coursevl,2,FALSE))</f>
        <v/>
      </c>
      <c r="C516" s="2" t="str">
        <f t="shared" ref="C516:C579" si="25">IF(A516=0,"",VLOOKUP(A516,coursevl,3,FALSE))</f>
        <v/>
      </c>
      <c r="D516" s="67" t="str">
        <f t="shared" si="23"/>
        <v/>
      </c>
      <c r="E516" s="3"/>
      <c r="F516" s="5"/>
      <c r="G516" s="8"/>
      <c r="H516" s="8"/>
      <c r="I516" s="8"/>
      <c r="J516" s="8"/>
      <c r="K516" s="8"/>
      <c r="L516" s="8"/>
      <c r="M516" s="3"/>
    </row>
    <row r="517" spans="1:13" x14ac:dyDescent="0.8">
      <c r="A517" s="5"/>
      <c r="B517" s="2" t="str">
        <f t="shared" si="24"/>
        <v/>
      </c>
      <c r="C517" s="2" t="str">
        <f t="shared" si="25"/>
        <v/>
      </c>
      <c r="D517" s="67" t="str">
        <f t="shared" ref="D517:D580" si="26">IF(A517="","",1/COUNTIFS($B$4:$B$1402,B517,$C$4:$C$1402,C517))</f>
        <v/>
      </c>
      <c r="E517" s="3"/>
      <c r="F517" s="5"/>
      <c r="G517" s="8"/>
      <c r="H517" s="8"/>
      <c r="I517" s="8"/>
      <c r="J517" s="8"/>
      <c r="K517" s="8"/>
      <c r="L517" s="8"/>
      <c r="M517" s="3"/>
    </row>
    <row r="518" spans="1:13" x14ac:dyDescent="0.8">
      <c r="A518" s="5"/>
      <c r="B518" s="2" t="str">
        <f t="shared" si="24"/>
        <v/>
      </c>
      <c r="C518" s="2" t="str">
        <f t="shared" si="25"/>
        <v/>
      </c>
      <c r="D518" s="67" t="str">
        <f t="shared" si="26"/>
        <v/>
      </c>
      <c r="E518" s="3"/>
      <c r="F518" s="5"/>
      <c r="G518" s="8"/>
      <c r="H518" s="8"/>
      <c r="I518" s="8"/>
      <c r="J518" s="8"/>
      <c r="K518" s="8"/>
      <c r="L518" s="8"/>
      <c r="M518" s="3"/>
    </row>
    <row r="519" spans="1:13" x14ac:dyDescent="0.8">
      <c r="A519" s="5"/>
      <c r="B519" s="2" t="str">
        <f t="shared" si="24"/>
        <v/>
      </c>
      <c r="C519" s="2" t="str">
        <f t="shared" si="25"/>
        <v/>
      </c>
      <c r="D519" s="67" t="str">
        <f t="shared" si="26"/>
        <v/>
      </c>
      <c r="E519" s="3"/>
      <c r="F519" s="5"/>
      <c r="G519" s="8"/>
      <c r="H519" s="8"/>
      <c r="I519" s="8"/>
      <c r="J519" s="8"/>
      <c r="K519" s="8"/>
      <c r="L519" s="8"/>
      <c r="M519" s="3"/>
    </row>
    <row r="520" spans="1:13" x14ac:dyDescent="0.8">
      <c r="A520" s="5"/>
      <c r="B520" s="2" t="str">
        <f t="shared" si="24"/>
        <v/>
      </c>
      <c r="C520" s="2" t="str">
        <f t="shared" si="25"/>
        <v/>
      </c>
      <c r="D520" s="67" t="str">
        <f t="shared" si="26"/>
        <v/>
      </c>
      <c r="E520" s="3"/>
      <c r="F520" s="5"/>
      <c r="G520" s="8"/>
      <c r="H520" s="8"/>
      <c r="I520" s="8"/>
      <c r="J520" s="8"/>
      <c r="K520" s="8"/>
      <c r="L520" s="8"/>
      <c r="M520" s="3"/>
    </row>
    <row r="521" spans="1:13" x14ac:dyDescent="0.8">
      <c r="A521" s="5"/>
      <c r="B521" s="2" t="str">
        <f t="shared" si="24"/>
        <v/>
      </c>
      <c r="C521" s="2" t="str">
        <f t="shared" si="25"/>
        <v/>
      </c>
      <c r="D521" s="67" t="str">
        <f t="shared" si="26"/>
        <v/>
      </c>
      <c r="E521" s="3"/>
      <c r="F521" s="5"/>
      <c r="G521" s="8"/>
      <c r="H521" s="8"/>
      <c r="I521" s="8"/>
      <c r="J521" s="8"/>
      <c r="K521" s="8"/>
      <c r="L521" s="8"/>
      <c r="M521" s="3"/>
    </row>
    <row r="522" spans="1:13" x14ac:dyDescent="0.8">
      <c r="A522" s="5"/>
      <c r="B522" s="2" t="str">
        <f t="shared" si="24"/>
        <v/>
      </c>
      <c r="C522" s="2" t="str">
        <f t="shared" si="25"/>
        <v/>
      </c>
      <c r="D522" s="67" t="str">
        <f t="shared" si="26"/>
        <v/>
      </c>
      <c r="E522" s="3"/>
      <c r="F522" s="5"/>
      <c r="G522" s="8"/>
      <c r="H522" s="8"/>
      <c r="I522" s="8"/>
      <c r="J522" s="8"/>
      <c r="K522" s="8"/>
      <c r="L522" s="8"/>
      <c r="M522" s="3"/>
    </row>
    <row r="523" spans="1:13" x14ac:dyDescent="0.8">
      <c r="A523" s="5"/>
      <c r="B523" s="2" t="str">
        <f t="shared" si="24"/>
        <v/>
      </c>
      <c r="C523" s="2" t="str">
        <f t="shared" si="25"/>
        <v/>
      </c>
      <c r="D523" s="67" t="str">
        <f t="shared" si="26"/>
        <v/>
      </c>
      <c r="E523" s="3"/>
      <c r="F523" s="5"/>
      <c r="G523" s="8"/>
      <c r="H523" s="8"/>
      <c r="I523" s="8"/>
      <c r="J523" s="8"/>
      <c r="K523" s="8"/>
      <c r="L523" s="8"/>
      <c r="M523" s="3"/>
    </row>
    <row r="524" spans="1:13" x14ac:dyDescent="0.8">
      <c r="A524" s="5"/>
      <c r="B524" s="2" t="str">
        <f t="shared" si="24"/>
        <v/>
      </c>
      <c r="C524" s="2" t="str">
        <f t="shared" si="25"/>
        <v/>
      </c>
      <c r="D524" s="67" t="str">
        <f t="shared" si="26"/>
        <v/>
      </c>
      <c r="E524" s="3"/>
      <c r="F524" s="5"/>
      <c r="G524" s="8"/>
      <c r="H524" s="8"/>
      <c r="I524" s="8"/>
      <c r="J524" s="8"/>
      <c r="K524" s="8"/>
      <c r="L524" s="8"/>
      <c r="M524" s="3"/>
    </row>
    <row r="525" spans="1:13" x14ac:dyDescent="0.8">
      <c r="A525" s="5"/>
      <c r="B525" s="2" t="str">
        <f t="shared" si="24"/>
        <v/>
      </c>
      <c r="C525" s="2" t="str">
        <f t="shared" si="25"/>
        <v/>
      </c>
      <c r="D525" s="67" t="str">
        <f t="shared" si="26"/>
        <v/>
      </c>
      <c r="E525" s="3"/>
      <c r="F525" s="5"/>
      <c r="G525" s="8"/>
      <c r="H525" s="8"/>
      <c r="I525" s="8"/>
      <c r="J525" s="8"/>
      <c r="K525" s="8"/>
      <c r="L525" s="8"/>
      <c r="M525" s="3"/>
    </row>
    <row r="526" spans="1:13" x14ac:dyDescent="0.8">
      <c r="A526" s="5"/>
      <c r="B526" s="2" t="str">
        <f t="shared" si="24"/>
        <v/>
      </c>
      <c r="C526" s="2" t="str">
        <f t="shared" si="25"/>
        <v/>
      </c>
      <c r="D526" s="67" t="str">
        <f t="shared" si="26"/>
        <v/>
      </c>
      <c r="E526" s="3"/>
      <c r="F526" s="5"/>
      <c r="G526" s="8"/>
      <c r="H526" s="8"/>
      <c r="I526" s="8"/>
      <c r="J526" s="8"/>
      <c r="K526" s="8"/>
      <c r="L526" s="8"/>
      <c r="M526" s="3"/>
    </row>
    <row r="527" spans="1:13" x14ac:dyDescent="0.8">
      <c r="A527" s="5"/>
      <c r="B527" s="2" t="str">
        <f t="shared" si="24"/>
        <v/>
      </c>
      <c r="C527" s="2" t="str">
        <f t="shared" si="25"/>
        <v/>
      </c>
      <c r="D527" s="67" t="str">
        <f t="shared" si="26"/>
        <v/>
      </c>
      <c r="E527" s="3"/>
      <c r="F527" s="5"/>
      <c r="G527" s="8"/>
      <c r="H527" s="8"/>
      <c r="I527" s="8"/>
      <c r="J527" s="8"/>
      <c r="K527" s="8"/>
      <c r="L527" s="8"/>
      <c r="M527" s="3"/>
    </row>
    <row r="528" spans="1:13" x14ac:dyDescent="0.8">
      <c r="A528" s="5"/>
      <c r="B528" s="2" t="str">
        <f t="shared" si="24"/>
        <v/>
      </c>
      <c r="C528" s="2" t="str">
        <f t="shared" si="25"/>
        <v/>
      </c>
      <c r="D528" s="67" t="str">
        <f t="shared" si="26"/>
        <v/>
      </c>
      <c r="E528" s="3"/>
      <c r="F528" s="5"/>
      <c r="G528" s="8"/>
      <c r="H528" s="8"/>
      <c r="I528" s="8"/>
      <c r="J528" s="8"/>
      <c r="K528" s="8"/>
      <c r="L528" s="8"/>
      <c r="M528" s="3"/>
    </row>
    <row r="529" spans="1:13" x14ac:dyDescent="0.8">
      <c r="A529" s="5"/>
      <c r="B529" s="2" t="str">
        <f t="shared" si="24"/>
        <v/>
      </c>
      <c r="C529" s="2" t="str">
        <f t="shared" si="25"/>
        <v/>
      </c>
      <c r="D529" s="67" t="str">
        <f t="shared" si="26"/>
        <v/>
      </c>
      <c r="E529" s="3"/>
      <c r="F529" s="5"/>
      <c r="G529" s="8"/>
      <c r="H529" s="8"/>
      <c r="I529" s="8"/>
      <c r="J529" s="8"/>
      <c r="K529" s="8"/>
      <c r="L529" s="8"/>
      <c r="M529" s="3"/>
    </row>
    <row r="530" spans="1:13" x14ac:dyDescent="0.8">
      <c r="A530" s="5"/>
      <c r="B530" s="2" t="str">
        <f t="shared" si="24"/>
        <v/>
      </c>
      <c r="C530" s="2" t="str">
        <f t="shared" si="25"/>
        <v/>
      </c>
      <c r="D530" s="67" t="str">
        <f t="shared" si="26"/>
        <v/>
      </c>
      <c r="E530" s="3"/>
      <c r="F530" s="5"/>
      <c r="G530" s="8"/>
      <c r="H530" s="8"/>
      <c r="I530" s="8"/>
      <c r="J530" s="8"/>
      <c r="K530" s="8"/>
      <c r="L530" s="8"/>
      <c r="M530" s="3"/>
    </row>
    <row r="531" spans="1:13" x14ac:dyDescent="0.8">
      <c r="A531" s="5"/>
      <c r="B531" s="2" t="str">
        <f t="shared" si="24"/>
        <v/>
      </c>
      <c r="C531" s="2" t="str">
        <f t="shared" si="25"/>
        <v/>
      </c>
      <c r="D531" s="67" t="str">
        <f t="shared" si="26"/>
        <v/>
      </c>
      <c r="E531" s="3"/>
      <c r="F531" s="5"/>
      <c r="G531" s="8"/>
      <c r="H531" s="8"/>
      <c r="I531" s="8"/>
      <c r="J531" s="8"/>
      <c r="K531" s="8"/>
      <c r="L531" s="8"/>
      <c r="M531" s="3"/>
    </row>
    <row r="532" spans="1:13" x14ac:dyDescent="0.8">
      <c r="A532" s="5"/>
      <c r="B532" s="2" t="str">
        <f t="shared" si="24"/>
        <v/>
      </c>
      <c r="C532" s="2" t="str">
        <f t="shared" si="25"/>
        <v/>
      </c>
      <c r="D532" s="67" t="str">
        <f t="shared" si="26"/>
        <v/>
      </c>
      <c r="E532" s="3"/>
      <c r="F532" s="5"/>
      <c r="G532" s="8"/>
      <c r="H532" s="8"/>
      <c r="I532" s="8"/>
      <c r="J532" s="8"/>
      <c r="K532" s="8"/>
      <c r="L532" s="8"/>
      <c r="M532" s="3"/>
    </row>
    <row r="533" spans="1:13" x14ac:dyDescent="0.8">
      <c r="A533" s="5"/>
      <c r="B533" s="2" t="str">
        <f t="shared" si="24"/>
        <v/>
      </c>
      <c r="C533" s="2" t="str">
        <f t="shared" si="25"/>
        <v/>
      </c>
      <c r="D533" s="67" t="str">
        <f t="shared" si="26"/>
        <v/>
      </c>
      <c r="E533" s="3"/>
      <c r="F533" s="5"/>
      <c r="G533" s="8"/>
      <c r="H533" s="8"/>
      <c r="I533" s="8"/>
      <c r="J533" s="8"/>
      <c r="K533" s="8"/>
      <c r="L533" s="8"/>
      <c r="M533" s="3"/>
    </row>
    <row r="534" spans="1:13" x14ac:dyDescent="0.8">
      <c r="A534" s="5"/>
      <c r="B534" s="2" t="str">
        <f t="shared" si="24"/>
        <v/>
      </c>
      <c r="C534" s="2" t="str">
        <f t="shared" si="25"/>
        <v/>
      </c>
      <c r="D534" s="67" t="str">
        <f t="shared" si="26"/>
        <v/>
      </c>
      <c r="E534" s="3"/>
      <c r="F534" s="5"/>
      <c r="G534" s="8"/>
      <c r="H534" s="8"/>
      <c r="I534" s="8"/>
      <c r="J534" s="8"/>
      <c r="K534" s="8"/>
      <c r="L534" s="8"/>
      <c r="M534" s="3"/>
    </row>
    <row r="535" spans="1:13" x14ac:dyDescent="0.8">
      <c r="A535" s="5"/>
      <c r="B535" s="2" t="str">
        <f t="shared" si="24"/>
        <v/>
      </c>
      <c r="C535" s="2" t="str">
        <f t="shared" si="25"/>
        <v/>
      </c>
      <c r="D535" s="67" t="str">
        <f t="shared" si="26"/>
        <v/>
      </c>
      <c r="E535" s="3"/>
      <c r="F535" s="5"/>
      <c r="G535" s="8"/>
      <c r="H535" s="8"/>
      <c r="I535" s="8"/>
      <c r="J535" s="8"/>
      <c r="K535" s="8"/>
      <c r="L535" s="8"/>
      <c r="M535" s="3"/>
    </row>
    <row r="536" spans="1:13" x14ac:dyDescent="0.8">
      <c r="A536" s="5"/>
      <c r="B536" s="2" t="str">
        <f t="shared" si="24"/>
        <v/>
      </c>
      <c r="C536" s="2" t="str">
        <f t="shared" si="25"/>
        <v/>
      </c>
      <c r="D536" s="67" t="str">
        <f t="shared" si="26"/>
        <v/>
      </c>
      <c r="E536" s="3"/>
      <c r="F536" s="5"/>
      <c r="G536" s="8"/>
      <c r="H536" s="8"/>
      <c r="I536" s="8"/>
      <c r="J536" s="8"/>
      <c r="K536" s="8"/>
      <c r="L536" s="8"/>
      <c r="M536" s="3"/>
    </row>
    <row r="537" spans="1:13" x14ac:dyDescent="0.8">
      <c r="A537" s="5"/>
      <c r="B537" s="2" t="str">
        <f t="shared" si="24"/>
        <v/>
      </c>
      <c r="C537" s="2" t="str">
        <f t="shared" si="25"/>
        <v/>
      </c>
      <c r="D537" s="67" t="str">
        <f t="shared" si="26"/>
        <v/>
      </c>
      <c r="E537" s="3"/>
      <c r="F537" s="5"/>
      <c r="G537" s="8"/>
      <c r="H537" s="8"/>
      <c r="I537" s="8"/>
      <c r="J537" s="8"/>
      <c r="K537" s="8"/>
      <c r="L537" s="8"/>
      <c r="M537" s="3"/>
    </row>
    <row r="538" spans="1:13" x14ac:dyDescent="0.8">
      <c r="A538" s="5"/>
      <c r="B538" s="2" t="str">
        <f t="shared" si="24"/>
        <v/>
      </c>
      <c r="C538" s="2" t="str">
        <f t="shared" si="25"/>
        <v/>
      </c>
      <c r="D538" s="67" t="str">
        <f t="shared" si="26"/>
        <v/>
      </c>
      <c r="E538" s="3"/>
      <c r="F538" s="5"/>
      <c r="G538" s="8"/>
      <c r="H538" s="8"/>
      <c r="I538" s="8"/>
      <c r="J538" s="8"/>
      <c r="K538" s="8"/>
      <c r="L538" s="8"/>
      <c r="M538" s="3"/>
    </row>
    <row r="539" spans="1:13" x14ac:dyDescent="0.8">
      <c r="A539" s="5"/>
      <c r="B539" s="2" t="str">
        <f t="shared" si="24"/>
        <v/>
      </c>
      <c r="C539" s="2" t="str">
        <f t="shared" si="25"/>
        <v/>
      </c>
      <c r="D539" s="67" t="str">
        <f t="shared" si="26"/>
        <v/>
      </c>
      <c r="E539" s="3"/>
      <c r="F539" s="5"/>
      <c r="G539" s="8"/>
      <c r="H539" s="8"/>
      <c r="I539" s="8"/>
      <c r="J539" s="8"/>
      <c r="K539" s="8"/>
      <c r="L539" s="8"/>
      <c r="M539" s="3"/>
    </row>
    <row r="540" spans="1:13" x14ac:dyDescent="0.8">
      <c r="A540" s="5"/>
      <c r="B540" s="2" t="str">
        <f t="shared" si="24"/>
        <v/>
      </c>
      <c r="C540" s="2" t="str">
        <f t="shared" si="25"/>
        <v/>
      </c>
      <c r="D540" s="67" t="str">
        <f t="shared" si="26"/>
        <v/>
      </c>
      <c r="E540" s="3"/>
      <c r="F540" s="5"/>
      <c r="G540" s="8"/>
      <c r="H540" s="8"/>
      <c r="I540" s="8"/>
      <c r="J540" s="8"/>
      <c r="K540" s="8"/>
      <c r="L540" s="8"/>
      <c r="M540" s="3"/>
    </row>
    <row r="541" spans="1:13" x14ac:dyDescent="0.8">
      <c r="A541" s="5"/>
      <c r="B541" s="2" t="str">
        <f t="shared" si="24"/>
        <v/>
      </c>
      <c r="C541" s="2" t="str">
        <f t="shared" si="25"/>
        <v/>
      </c>
      <c r="D541" s="67" t="str">
        <f t="shared" si="26"/>
        <v/>
      </c>
      <c r="E541" s="3"/>
      <c r="F541" s="5"/>
      <c r="G541" s="8"/>
      <c r="H541" s="8"/>
      <c r="I541" s="8"/>
      <c r="J541" s="8"/>
      <c r="K541" s="8"/>
      <c r="L541" s="8"/>
      <c r="M541" s="3"/>
    </row>
    <row r="542" spans="1:13" x14ac:dyDescent="0.8">
      <c r="A542" s="5"/>
      <c r="B542" s="2" t="str">
        <f t="shared" si="24"/>
        <v/>
      </c>
      <c r="C542" s="2" t="str">
        <f t="shared" si="25"/>
        <v/>
      </c>
      <c r="D542" s="67" t="str">
        <f t="shared" si="26"/>
        <v/>
      </c>
      <c r="E542" s="3"/>
      <c r="F542" s="5"/>
      <c r="G542" s="8"/>
      <c r="H542" s="8"/>
      <c r="I542" s="8"/>
      <c r="J542" s="8"/>
      <c r="K542" s="8"/>
      <c r="L542" s="8"/>
      <c r="M542" s="3"/>
    </row>
    <row r="543" spans="1:13" x14ac:dyDescent="0.8">
      <c r="A543" s="5"/>
      <c r="B543" s="2" t="str">
        <f t="shared" si="24"/>
        <v/>
      </c>
      <c r="C543" s="2" t="str">
        <f t="shared" si="25"/>
        <v/>
      </c>
      <c r="D543" s="67" t="str">
        <f t="shared" si="26"/>
        <v/>
      </c>
      <c r="E543" s="3"/>
      <c r="F543" s="5"/>
      <c r="G543" s="8"/>
      <c r="H543" s="8"/>
      <c r="I543" s="8"/>
      <c r="J543" s="8"/>
      <c r="K543" s="8"/>
      <c r="L543" s="8"/>
      <c r="M543" s="3"/>
    </row>
    <row r="544" spans="1:13" x14ac:dyDescent="0.8">
      <c r="A544" s="5"/>
      <c r="B544" s="2" t="str">
        <f t="shared" si="24"/>
        <v/>
      </c>
      <c r="C544" s="2" t="str">
        <f t="shared" si="25"/>
        <v/>
      </c>
      <c r="D544" s="67" t="str">
        <f t="shared" si="26"/>
        <v/>
      </c>
      <c r="E544" s="3"/>
      <c r="F544" s="5"/>
      <c r="G544" s="8"/>
      <c r="H544" s="8"/>
      <c r="I544" s="8"/>
      <c r="J544" s="8"/>
      <c r="K544" s="8"/>
      <c r="L544" s="8"/>
      <c r="M544" s="3"/>
    </row>
    <row r="545" spans="1:13" x14ac:dyDescent="0.8">
      <c r="A545" s="5"/>
      <c r="B545" s="2" t="str">
        <f t="shared" si="24"/>
        <v/>
      </c>
      <c r="C545" s="2" t="str">
        <f t="shared" si="25"/>
        <v/>
      </c>
      <c r="D545" s="67" t="str">
        <f t="shared" si="26"/>
        <v/>
      </c>
      <c r="E545" s="3"/>
      <c r="F545" s="5"/>
      <c r="G545" s="8"/>
      <c r="H545" s="8"/>
      <c r="I545" s="8"/>
      <c r="J545" s="8"/>
      <c r="K545" s="8"/>
      <c r="L545" s="8"/>
      <c r="M545" s="3"/>
    </row>
    <row r="546" spans="1:13" x14ac:dyDescent="0.8">
      <c r="A546" s="5"/>
      <c r="B546" s="2" t="str">
        <f t="shared" si="24"/>
        <v/>
      </c>
      <c r="C546" s="2" t="str">
        <f t="shared" si="25"/>
        <v/>
      </c>
      <c r="D546" s="67" t="str">
        <f t="shared" si="26"/>
        <v/>
      </c>
      <c r="E546" s="3"/>
      <c r="F546" s="5"/>
      <c r="G546" s="8"/>
      <c r="H546" s="8"/>
      <c r="I546" s="8"/>
      <c r="J546" s="8"/>
      <c r="K546" s="8"/>
      <c r="L546" s="8"/>
      <c r="M546" s="3"/>
    </row>
    <row r="547" spans="1:13" x14ac:dyDescent="0.8">
      <c r="A547" s="5"/>
      <c r="B547" s="2" t="str">
        <f t="shared" si="24"/>
        <v/>
      </c>
      <c r="C547" s="2" t="str">
        <f t="shared" si="25"/>
        <v/>
      </c>
      <c r="D547" s="67" t="str">
        <f t="shared" si="26"/>
        <v/>
      </c>
      <c r="E547" s="3"/>
      <c r="F547" s="5"/>
      <c r="G547" s="8"/>
      <c r="H547" s="8"/>
      <c r="I547" s="8"/>
      <c r="J547" s="8"/>
      <c r="K547" s="8"/>
      <c r="L547" s="8"/>
      <c r="M547" s="3"/>
    </row>
    <row r="548" spans="1:13" x14ac:dyDescent="0.8">
      <c r="A548" s="5"/>
      <c r="B548" s="2" t="str">
        <f t="shared" si="24"/>
        <v/>
      </c>
      <c r="C548" s="2" t="str">
        <f t="shared" si="25"/>
        <v/>
      </c>
      <c r="D548" s="67" t="str">
        <f t="shared" si="26"/>
        <v/>
      </c>
      <c r="E548" s="3"/>
      <c r="F548" s="5"/>
      <c r="G548" s="8"/>
      <c r="H548" s="8"/>
      <c r="I548" s="8"/>
      <c r="J548" s="8"/>
      <c r="K548" s="8"/>
      <c r="L548" s="8"/>
      <c r="M548" s="3"/>
    </row>
    <row r="549" spans="1:13" x14ac:dyDescent="0.8">
      <c r="A549" s="5"/>
      <c r="B549" s="2" t="str">
        <f t="shared" si="24"/>
        <v/>
      </c>
      <c r="C549" s="2" t="str">
        <f t="shared" si="25"/>
        <v/>
      </c>
      <c r="D549" s="67" t="str">
        <f t="shared" si="26"/>
        <v/>
      </c>
      <c r="E549" s="3"/>
      <c r="F549" s="5"/>
      <c r="G549" s="8"/>
      <c r="H549" s="8"/>
      <c r="I549" s="8"/>
      <c r="J549" s="8"/>
      <c r="K549" s="8"/>
      <c r="L549" s="8"/>
      <c r="M549" s="3"/>
    </row>
    <row r="550" spans="1:13" x14ac:dyDescent="0.8">
      <c r="A550" s="5"/>
      <c r="B550" s="2" t="str">
        <f t="shared" si="24"/>
        <v/>
      </c>
      <c r="C550" s="2" t="str">
        <f t="shared" si="25"/>
        <v/>
      </c>
      <c r="D550" s="67" t="str">
        <f t="shared" si="26"/>
        <v/>
      </c>
      <c r="E550" s="3"/>
      <c r="F550" s="5"/>
      <c r="G550" s="8"/>
      <c r="H550" s="8"/>
      <c r="I550" s="8"/>
      <c r="J550" s="8"/>
      <c r="K550" s="8"/>
      <c r="L550" s="8"/>
      <c r="M550" s="3"/>
    </row>
    <row r="551" spans="1:13" x14ac:dyDescent="0.8">
      <c r="A551" s="5"/>
      <c r="B551" s="2" t="str">
        <f t="shared" si="24"/>
        <v/>
      </c>
      <c r="C551" s="2" t="str">
        <f t="shared" si="25"/>
        <v/>
      </c>
      <c r="D551" s="67" t="str">
        <f t="shared" si="26"/>
        <v/>
      </c>
      <c r="E551" s="3"/>
      <c r="F551" s="5"/>
      <c r="G551" s="8"/>
      <c r="H551" s="8"/>
      <c r="I551" s="8"/>
      <c r="J551" s="8"/>
      <c r="K551" s="8"/>
      <c r="L551" s="8"/>
      <c r="M551" s="3"/>
    </row>
    <row r="552" spans="1:13" x14ac:dyDescent="0.8">
      <c r="A552" s="5"/>
      <c r="B552" s="2" t="str">
        <f t="shared" si="24"/>
        <v/>
      </c>
      <c r="C552" s="2" t="str">
        <f t="shared" si="25"/>
        <v/>
      </c>
      <c r="D552" s="67" t="str">
        <f t="shared" si="26"/>
        <v/>
      </c>
      <c r="E552" s="3"/>
      <c r="F552" s="5"/>
      <c r="G552" s="8"/>
      <c r="H552" s="8"/>
      <c r="I552" s="8"/>
      <c r="J552" s="8"/>
      <c r="K552" s="8"/>
      <c r="L552" s="8"/>
      <c r="M552" s="3"/>
    </row>
    <row r="553" spans="1:13" x14ac:dyDescent="0.8">
      <c r="A553" s="5"/>
      <c r="B553" s="2" t="str">
        <f t="shared" si="24"/>
        <v/>
      </c>
      <c r="C553" s="2" t="str">
        <f t="shared" si="25"/>
        <v/>
      </c>
      <c r="D553" s="67" t="str">
        <f t="shared" si="26"/>
        <v/>
      </c>
      <c r="E553" s="3"/>
      <c r="F553" s="5"/>
      <c r="G553" s="8"/>
      <c r="H553" s="8"/>
      <c r="I553" s="8"/>
      <c r="J553" s="8"/>
      <c r="K553" s="8"/>
      <c r="L553" s="8"/>
      <c r="M553" s="3"/>
    </row>
    <row r="554" spans="1:13" x14ac:dyDescent="0.8">
      <c r="A554" s="5"/>
      <c r="B554" s="2" t="str">
        <f t="shared" si="24"/>
        <v/>
      </c>
      <c r="C554" s="2" t="str">
        <f t="shared" si="25"/>
        <v/>
      </c>
      <c r="D554" s="67" t="str">
        <f t="shared" si="26"/>
        <v/>
      </c>
      <c r="E554" s="3"/>
      <c r="F554" s="5"/>
      <c r="G554" s="8"/>
      <c r="H554" s="8"/>
      <c r="I554" s="8"/>
      <c r="J554" s="8"/>
      <c r="K554" s="8"/>
      <c r="L554" s="8"/>
      <c r="M554" s="3"/>
    </row>
    <row r="555" spans="1:13" x14ac:dyDescent="0.8">
      <c r="A555" s="5"/>
      <c r="B555" s="2" t="str">
        <f t="shared" si="24"/>
        <v/>
      </c>
      <c r="C555" s="2" t="str">
        <f t="shared" si="25"/>
        <v/>
      </c>
      <c r="D555" s="67" t="str">
        <f t="shared" si="26"/>
        <v/>
      </c>
      <c r="E555" s="3"/>
      <c r="F555" s="5"/>
      <c r="G555" s="8"/>
      <c r="H555" s="8"/>
      <c r="I555" s="8"/>
      <c r="J555" s="8"/>
      <c r="K555" s="8"/>
      <c r="L555" s="8"/>
      <c r="M555" s="3"/>
    </row>
    <row r="556" spans="1:13" x14ac:dyDescent="0.8">
      <c r="A556" s="5"/>
      <c r="B556" s="2" t="str">
        <f t="shared" si="24"/>
        <v/>
      </c>
      <c r="C556" s="2" t="str">
        <f t="shared" si="25"/>
        <v/>
      </c>
      <c r="D556" s="67" t="str">
        <f t="shared" si="26"/>
        <v/>
      </c>
      <c r="E556" s="3"/>
      <c r="F556" s="5"/>
      <c r="G556" s="8"/>
      <c r="H556" s="8"/>
      <c r="I556" s="8"/>
      <c r="J556" s="8"/>
      <c r="K556" s="8"/>
      <c r="L556" s="8"/>
      <c r="M556" s="3"/>
    </row>
    <row r="557" spans="1:13" x14ac:dyDescent="0.8">
      <c r="A557" s="5"/>
      <c r="B557" s="2" t="str">
        <f t="shared" si="24"/>
        <v/>
      </c>
      <c r="C557" s="2" t="str">
        <f t="shared" si="25"/>
        <v/>
      </c>
      <c r="D557" s="67" t="str">
        <f t="shared" si="26"/>
        <v/>
      </c>
      <c r="E557" s="3"/>
      <c r="F557" s="5"/>
      <c r="G557" s="8"/>
      <c r="H557" s="8"/>
      <c r="I557" s="8"/>
      <c r="J557" s="8"/>
      <c r="K557" s="8"/>
      <c r="L557" s="8"/>
      <c r="M557" s="3"/>
    </row>
    <row r="558" spans="1:13" x14ac:dyDescent="0.8">
      <c r="A558" s="5"/>
      <c r="B558" s="2" t="str">
        <f t="shared" si="24"/>
        <v/>
      </c>
      <c r="C558" s="2" t="str">
        <f t="shared" si="25"/>
        <v/>
      </c>
      <c r="D558" s="67" t="str">
        <f t="shared" si="26"/>
        <v/>
      </c>
      <c r="E558" s="3"/>
      <c r="F558" s="5"/>
      <c r="G558" s="8"/>
      <c r="H558" s="8"/>
      <c r="I558" s="8"/>
      <c r="J558" s="8"/>
      <c r="K558" s="8"/>
      <c r="L558" s="8"/>
      <c r="M558" s="3"/>
    </row>
    <row r="559" spans="1:13" x14ac:dyDescent="0.8">
      <c r="A559" s="5"/>
      <c r="B559" s="2" t="str">
        <f t="shared" si="24"/>
        <v/>
      </c>
      <c r="C559" s="2" t="str">
        <f t="shared" si="25"/>
        <v/>
      </c>
      <c r="D559" s="67" t="str">
        <f t="shared" si="26"/>
        <v/>
      </c>
      <c r="E559" s="3"/>
      <c r="F559" s="5"/>
      <c r="G559" s="8"/>
      <c r="H559" s="8"/>
      <c r="I559" s="8"/>
      <c r="J559" s="8"/>
      <c r="K559" s="8"/>
      <c r="L559" s="8"/>
      <c r="M559" s="3"/>
    </row>
    <row r="560" spans="1:13" x14ac:dyDescent="0.8">
      <c r="A560" s="5"/>
      <c r="B560" s="2" t="str">
        <f t="shared" si="24"/>
        <v/>
      </c>
      <c r="C560" s="2" t="str">
        <f t="shared" si="25"/>
        <v/>
      </c>
      <c r="D560" s="67" t="str">
        <f t="shared" si="26"/>
        <v/>
      </c>
      <c r="E560" s="3"/>
      <c r="F560" s="5"/>
      <c r="G560" s="8"/>
      <c r="H560" s="8"/>
      <c r="I560" s="8"/>
      <c r="J560" s="8"/>
      <c r="K560" s="8"/>
      <c r="L560" s="8"/>
      <c r="M560" s="3"/>
    </row>
    <row r="561" spans="1:13" x14ac:dyDescent="0.8">
      <c r="A561" s="5"/>
      <c r="B561" s="2" t="str">
        <f t="shared" si="24"/>
        <v/>
      </c>
      <c r="C561" s="2" t="str">
        <f t="shared" si="25"/>
        <v/>
      </c>
      <c r="D561" s="67" t="str">
        <f t="shared" si="26"/>
        <v/>
      </c>
      <c r="E561" s="3"/>
      <c r="F561" s="5"/>
      <c r="G561" s="8"/>
      <c r="H561" s="8"/>
      <c r="I561" s="8"/>
      <c r="J561" s="8"/>
      <c r="K561" s="8"/>
      <c r="L561" s="8"/>
      <c r="M561" s="3"/>
    </row>
    <row r="562" spans="1:13" x14ac:dyDescent="0.8">
      <c r="A562" s="5"/>
      <c r="B562" s="2" t="str">
        <f t="shared" si="24"/>
        <v/>
      </c>
      <c r="C562" s="2" t="str">
        <f t="shared" si="25"/>
        <v/>
      </c>
      <c r="D562" s="67" t="str">
        <f t="shared" si="26"/>
        <v/>
      </c>
      <c r="E562" s="3"/>
      <c r="F562" s="5"/>
      <c r="G562" s="8"/>
      <c r="H562" s="8"/>
      <c r="I562" s="8"/>
      <c r="J562" s="8"/>
      <c r="K562" s="8"/>
      <c r="L562" s="8"/>
      <c r="M562" s="3"/>
    </row>
    <row r="563" spans="1:13" x14ac:dyDescent="0.8">
      <c r="A563" s="5"/>
      <c r="B563" s="2" t="str">
        <f t="shared" si="24"/>
        <v/>
      </c>
      <c r="C563" s="2" t="str">
        <f t="shared" si="25"/>
        <v/>
      </c>
      <c r="D563" s="67" t="str">
        <f t="shared" si="26"/>
        <v/>
      </c>
      <c r="E563" s="3"/>
      <c r="F563" s="5"/>
      <c r="G563" s="8"/>
      <c r="H563" s="8"/>
      <c r="I563" s="8"/>
      <c r="J563" s="8"/>
      <c r="K563" s="8"/>
      <c r="L563" s="8"/>
      <c r="M563" s="3"/>
    </row>
    <row r="564" spans="1:13" x14ac:dyDescent="0.8">
      <c r="A564" s="5"/>
      <c r="B564" s="2" t="str">
        <f t="shared" si="24"/>
        <v/>
      </c>
      <c r="C564" s="2" t="str">
        <f t="shared" si="25"/>
        <v/>
      </c>
      <c r="D564" s="67" t="str">
        <f t="shared" si="26"/>
        <v/>
      </c>
      <c r="E564" s="3"/>
      <c r="F564" s="5"/>
      <c r="G564" s="8"/>
      <c r="H564" s="8"/>
      <c r="I564" s="8"/>
      <c r="J564" s="8"/>
      <c r="K564" s="8"/>
      <c r="L564" s="8"/>
      <c r="M564" s="3"/>
    </row>
    <row r="565" spans="1:13" x14ac:dyDescent="0.8">
      <c r="A565" s="5"/>
      <c r="B565" s="2" t="str">
        <f t="shared" si="24"/>
        <v/>
      </c>
      <c r="C565" s="2" t="str">
        <f t="shared" si="25"/>
        <v/>
      </c>
      <c r="D565" s="67" t="str">
        <f t="shared" si="26"/>
        <v/>
      </c>
      <c r="E565" s="3"/>
      <c r="F565" s="5"/>
      <c r="G565" s="8"/>
      <c r="H565" s="8"/>
      <c r="I565" s="8"/>
      <c r="J565" s="8"/>
      <c r="K565" s="8"/>
      <c r="L565" s="8"/>
      <c r="M565" s="3"/>
    </row>
    <row r="566" spans="1:13" x14ac:dyDescent="0.8">
      <c r="A566" s="5"/>
      <c r="B566" s="2" t="str">
        <f t="shared" si="24"/>
        <v/>
      </c>
      <c r="C566" s="2" t="str">
        <f t="shared" si="25"/>
        <v/>
      </c>
      <c r="D566" s="67" t="str">
        <f t="shared" si="26"/>
        <v/>
      </c>
      <c r="E566" s="3"/>
      <c r="F566" s="5"/>
      <c r="G566" s="8"/>
      <c r="H566" s="8"/>
      <c r="I566" s="8"/>
      <c r="J566" s="8"/>
      <c r="K566" s="8"/>
      <c r="L566" s="8"/>
      <c r="M566" s="3"/>
    </row>
    <row r="567" spans="1:13" x14ac:dyDescent="0.8">
      <c r="A567" s="5"/>
      <c r="B567" s="2" t="str">
        <f t="shared" si="24"/>
        <v/>
      </c>
      <c r="C567" s="2" t="str">
        <f t="shared" si="25"/>
        <v/>
      </c>
      <c r="D567" s="67" t="str">
        <f t="shared" si="26"/>
        <v/>
      </c>
      <c r="E567" s="3"/>
      <c r="F567" s="5"/>
      <c r="G567" s="8"/>
      <c r="H567" s="8"/>
      <c r="I567" s="8"/>
      <c r="J567" s="8"/>
      <c r="K567" s="8"/>
      <c r="L567" s="8"/>
      <c r="M567" s="3"/>
    </row>
    <row r="568" spans="1:13" x14ac:dyDescent="0.8">
      <c r="A568" s="5"/>
      <c r="B568" s="2" t="str">
        <f t="shared" si="24"/>
        <v/>
      </c>
      <c r="C568" s="2" t="str">
        <f t="shared" si="25"/>
        <v/>
      </c>
      <c r="D568" s="67" t="str">
        <f t="shared" si="26"/>
        <v/>
      </c>
      <c r="E568" s="3"/>
      <c r="F568" s="5"/>
      <c r="G568" s="8"/>
      <c r="H568" s="8"/>
      <c r="I568" s="8"/>
      <c r="J568" s="8"/>
      <c r="K568" s="8"/>
      <c r="L568" s="8"/>
      <c r="M568" s="3"/>
    </row>
    <row r="569" spans="1:13" x14ac:dyDescent="0.8">
      <c r="A569" s="5"/>
      <c r="B569" s="2" t="str">
        <f t="shared" si="24"/>
        <v/>
      </c>
      <c r="C569" s="2" t="str">
        <f t="shared" si="25"/>
        <v/>
      </c>
      <c r="D569" s="67" t="str">
        <f t="shared" si="26"/>
        <v/>
      </c>
      <c r="E569" s="3"/>
      <c r="F569" s="5"/>
      <c r="G569" s="8"/>
      <c r="H569" s="8"/>
      <c r="I569" s="8"/>
      <c r="J569" s="8"/>
      <c r="K569" s="8"/>
      <c r="L569" s="8"/>
      <c r="M569" s="3"/>
    </row>
    <row r="570" spans="1:13" x14ac:dyDescent="0.8">
      <c r="A570" s="5"/>
      <c r="B570" s="2" t="str">
        <f t="shared" si="24"/>
        <v/>
      </c>
      <c r="C570" s="2" t="str">
        <f t="shared" si="25"/>
        <v/>
      </c>
      <c r="D570" s="67" t="str">
        <f t="shared" si="26"/>
        <v/>
      </c>
      <c r="E570" s="3"/>
      <c r="F570" s="5"/>
      <c r="G570" s="8"/>
      <c r="H570" s="8"/>
      <c r="I570" s="8"/>
      <c r="J570" s="8"/>
      <c r="K570" s="8"/>
      <c r="L570" s="8"/>
      <c r="M570" s="3"/>
    </row>
    <row r="571" spans="1:13" x14ac:dyDescent="0.8">
      <c r="A571" s="5"/>
      <c r="B571" s="2" t="str">
        <f t="shared" si="24"/>
        <v/>
      </c>
      <c r="C571" s="2" t="str">
        <f t="shared" si="25"/>
        <v/>
      </c>
      <c r="D571" s="67" t="str">
        <f t="shared" si="26"/>
        <v/>
      </c>
      <c r="E571" s="3"/>
      <c r="F571" s="5"/>
      <c r="G571" s="8"/>
      <c r="H571" s="8"/>
      <c r="I571" s="8"/>
      <c r="J571" s="8"/>
      <c r="K571" s="8"/>
      <c r="L571" s="8"/>
      <c r="M571" s="3"/>
    </row>
    <row r="572" spans="1:13" x14ac:dyDescent="0.8">
      <c r="A572" s="5"/>
      <c r="B572" s="2" t="str">
        <f t="shared" si="24"/>
        <v/>
      </c>
      <c r="C572" s="2" t="str">
        <f t="shared" si="25"/>
        <v/>
      </c>
      <c r="D572" s="67" t="str">
        <f t="shared" si="26"/>
        <v/>
      </c>
      <c r="E572" s="3"/>
      <c r="F572" s="5"/>
      <c r="G572" s="8"/>
      <c r="H572" s="8"/>
      <c r="I572" s="8"/>
      <c r="J572" s="8"/>
      <c r="K572" s="8"/>
      <c r="L572" s="8"/>
      <c r="M572" s="3"/>
    </row>
    <row r="573" spans="1:13" x14ac:dyDescent="0.8">
      <c r="A573" s="5"/>
      <c r="B573" s="2" t="str">
        <f t="shared" si="24"/>
        <v/>
      </c>
      <c r="C573" s="2" t="str">
        <f t="shared" si="25"/>
        <v/>
      </c>
      <c r="D573" s="67" t="str">
        <f t="shared" si="26"/>
        <v/>
      </c>
      <c r="E573" s="3"/>
      <c r="F573" s="5"/>
      <c r="G573" s="8"/>
      <c r="H573" s="8"/>
      <c r="I573" s="8"/>
      <c r="J573" s="8"/>
      <c r="K573" s="8"/>
      <c r="L573" s="8"/>
      <c r="M573" s="3"/>
    </row>
    <row r="574" spans="1:13" x14ac:dyDescent="0.8">
      <c r="A574" s="5"/>
      <c r="B574" s="2" t="str">
        <f t="shared" si="24"/>
        <v/>
      </c>
      <c r="C574" s="2" t="str">
        <f t="shared" si="25"/>
        <v/>
      </c>
      <c r="D574" s="67" t="str">
        <f t="shared" si="26"/>
        <v/>
      </c>
      <c r="E574" s="3"/>
      <c r="F574" s="5"/>
      <c r="G574" s="8"/>
      <c r="H574" s="8"/>
      <c r="I574" s="8"/>
      <c r="J574" s="8"/>
      <c r="K574" s="8"/>
      <c r="L574" s="8"/>
      <c r="M574" s="3"/>
    </row>
    <row r="575" spans="1:13" x14ac:dyDescent="0.8">
      <c r="A575" s="5"/>
      <c r="B575" s="2" t="str">
        <f t="shared" si="24"/>
        <v/>
      </c>
      <c r="C575" s="2" t="str">
        <f t="shared" si="25"/>
        <v/>
      </c>
      <c r="D575" s="67" t="str">
        <f t="shared" si="26"/>
        <v/>
      </c>
      <c r="E575" s="3"/>
      <c r="F575" s="5"/>
      <c r="G575" s="8"/>
      <c r="H575" s="8"/>
      <c r="I575" s="8"/>
      <c r="J575" s="8"/>
      <c r="K575" s="8"/>
      <c r="L575" s="8"/>
      <c r="M575" s="3"/>
    </row>
    <row r="576" spans="1:13" x14ac:dyDescent="0.8">
      <c r="A576" s="5"/>
      <c r="B576" s="2" t="str">
        <f t="shared" si="24"/>
        <v/>
      </c>
      <c r="C576" s="2" t="str">
        <f t="shared" si="25"/>
        <v/>
      </c>
      <c r="D576" s="67" t="str">
        <f t="shared" si="26"/>
        <v/>
      </c>
      <c r="E576" s="3"/>
      <c r="F576" s="5"/>
      <c r="G576" s="8"/>
      <c r="H576" s="8"/>
      <c r="I576" s="8"/>
      <c r="J576" s="8"/>
      <c r="K576" s="8"/>
      <c r="L576" s="8"/>
      <c r="M576" s="3"/>
    </row>
    <row r="577" spans="1:13" x14ac:dyDescent="0.8">
      <c r="A577" s="5"/>
      <c r="B577" s="2" t="str">
        <f t="shared" si="24"/>
        <v/>
      </c>
      <c r="C577" s="2" t="str">
        <f t="shared" si="25"/>
        <v/>
      </c>
      <c r="D577" s="67" t="str">
        <f t="shared" si="26"/>
        <v/>
      </c>
      <c r="E577" s="3"/>
      <c r="F577" s="5"/>
      <c r="G577" s="8"/>
      <c r="H577" s="8"/>
      <c r="I577" s="8"/>
      <c r="J577" s="8"/>
      <c r="K577" s="8"/>
      <c r="L577" s="8"/>
      <c r="M577" s="3"/>
    </row>
    <row r="578" spans="1:13" x14ac:dyDescent="0.8">
      <c r="A578" s="5"/>
      <c r="B578" s="2" t="str">
        <f t="shared" si="24"/>
        <v/>
      </c>
      <c r="C578" s="2" t="str">
        <f t="shared" si="25"/>
        <v/>
      </c>
      <c r="D578" s="67" t="str">
        <f t="shared" si="26"/>
        <v/>
      </c>
      <c r="E578" s="3"/>
      <c r="F578" s="5"/>
      <c r="G578" s="8"/>
      <c r="H578" s="8"/>
      <c r="I578" s="8"/>
      <c r="J578" s="8"/>
      <c r="K578" s="8"/>
      <c r="L578" s="8"/>
      <c r="M578" s="3"/>
    </row>
    <row r="579" spans="1:13" x14ac:dyDescent="0.8">
      <c r="A579" s="5"/>
      <c r="B579" s="2" t="str">
        <f t="shared" si="24"/>
        <v/>
      </c>
      <c r="C579" s="2" t="str">
        <f t="shared" si="25"/>
        <v/>
      </c>
      <c r="D579" s="67" t="str">
        <f t="shared" si="26"/>
        <v/>
      </c>
      <c r="E579" s="3"/>
      <c r="F579" s="5"/>
      <c r="G579" s="8"/>
      <c r="H579" s="8"/>
      <c r="I579" s="8"/>
      <c r="J579" s="8"/>
      <c r="K579" s="8"/>
      <c r="L579" s="8"/>
      <c r="M579" s="3"/>
    </row>
    <row r="580" spans="1:13" x14ac:dyDescent="0.8">
      <c r="A580" s="5"/>
      <c r="B580" s="2" t="str">
        <f t="shared" ref="B580:B643" si="27">IF(A580=0,"",VLOOKUP(A580,coursevl,2,FALSE))</f>
        <v/>
      </c>
      <c r="C580" s="2" t="str">
        <f t="shared" ref="C580:C643" si="28">IF(A580=0,"",VLOOKUP(A580,coursevl,3,FALSE))</f>
        <v/>
      </c>
      <c r="D580" s="67" t="str">
        <f t="shared" si="26"/>
        <v/>
      </c>
      <c r="E580" s="3"/>
      <c r="F580" s="5"/>
      <c r="G580" s="8"/>
      <c r="H580" s="8"/>
      <c r="I580" s="8"/>
      <c r="J580" s="8"/>
      <c r="K580" s="8"/>
      <c r="L580" s="8"/>
      <c r="M580" s="3"/>
    </row>
    <row r="581" spans="1:13" x14ac:dyDescent="0.8">
      <c r="A581" s="5"/>
      <c r="B581" s="2" t="str">
        <f t="shared" si="27"/>
        <v/>
      </c>
      <c r="C581" s="2" t="str">
        <f t="shared" si="28"/>
        <v/>
      </c>
      <c r="D581" s="67" t="str">
        <f t="shared" ref="D581:D644" si="29">IF(A581="","",1/COUNTIFS($B$4:$B$1402,B581,$C$4:$C$1402,C581))</f>
        <v/>
      </c>
      <c r="E581" s="3"/>
      <c r="F581" s="5"/>
      <c r="G581" s="8"/>
      <c r="H581" s="8"/>
      <c r="I581" s="8"/>
      <c r="J581" s="8"/>
      <c r="K581" s="8"/>
      <c r="L581" s="8"/>
      <c r="M581" s="3"/>
    </row>
    <row r="582" spans="1:13" x14ac:dyDescent="0.8">
      <c r="A582" s="5"/>
      <c r="B582" s="2" t="str">
        <f t="shared" si="27"/>
        <v/>
      </c>
      <c r="C582" s="2" t="str">
        <f t="shared" si="28"/>
        <v/>
      </c>
      <c r="D582" s="67" t="str">
        <f t="shared" si="29"/>
        <v/>
      </c>
      <c r="E582" s="3"/>
      <c r="F582" s="5"/>
      <c r="G582" s="8"/>
      <c r="H582" s="8"/>
      <c r="I582" s="8"/>
      <c r="J582" s="8"/>
      <c r="K582" s="8"/>
      <c r="L582" s="8"/>
      <c r="M582" s="3"/>
    </row>
    <row r="583" spans="1:13" x14ac:dyDescent="0.8">
      <c r="A583" s="5"/>
      <c r="B583" s="2" t="str">
        <f t="shared" si="27"/>
        <v/>
      </c>
      <c r="C583" s="2" t="str">
        <f t="shared" si="28"/>
        <v/>
      </c>
      <c r="D583" s="67" t="str">
        <f t="shared" si="29"/>
        <v/>
      </c>
      <c r="E583" s="3"/>
      <c r="F583" s="5"/>
      <c r="G583" s="8"/>
      <c r="H583" s="8"/>
      <c r="I583" s="8"/>
      <c r="J583" s="8"/>
      <c r="K583" s="8"/>
      <c r="L583" s="8"/>
      <c r="M583" s="3"/>
    </row>
    <row r="584" spans="1:13" x14ac:dyDescent="0.8">
      <c r="A584" s="5"/>
      <c r="B584" s="2" t="str">
        <f t="shared" si="27"/>
        <v/>
      </c>
      <c r="C584" s="2" t="str">
        <f t="shared" si="28"/>
        <v/>
      </c>
      <c r="D584" s="67" t="str">
        <f t="shared" si="29"/>
        <v/>
      </c>
      <c r="E584" s="3"/>
      <c r="F584" s="5"/>
      <c r="G584" s="8"/>
      <c r="H584" s="8"/>
      <c r="I584" s="8"/>
      <c r="J584" s="8"/>
      <c r="K584" s="8"/>
      <c r="L584" s="8"/>
      <c r="M584" s="3"/>
    </row>
    <row r="585" spans="1:13" x14ac:dyDescent="0.8">
      <c r="A585" s="5"/>
      <c r="B585" s="2" t="str">
        <f t="shared" si="27"/>
        <v/>
      </c>
      <c r="C585" s="2" t="str">
        <f t="shared" si="28"/>
        <v/>
      </c>
      <c r="D585" s="67" t="str">
        <f t="shared" si="29"/>
        <v/>
      </c>
      <c r="E585" s="3"/>
      <c r="F585" s="5"/>
      <c r="G585" s="8"/>
      <c r="H585" s="8"/>
      <c r="I585" s="8"/>
      <c r="J585" s="8"/>
      <c r="K585" s="8"/>
      <c r="L585" s="8"/>
      <c r="M585" s="3"/>
    </row>
    <row r="586" spans="1:13" x14ac:dyDescent="0.8">
      <c r="A586" s="5"/>
      <c r="B586" s="2" t="str">
        <f t="shared" si="27"/>
        <v/>
      </c>
      <c r="C586" s="2" t="str">
        <f t="shared" si="28"/>
        <v/>
      </c>
      <c r="D586" s="67" t="str">
        <f t="shared" si="29"/>
        <v/>
      </c>
      <c r="E586" s="3"/>
      <c r="F586" s="5"/>
      <c r="G586" s="8"/>
      <c r="H586" s="8"/>
      <c r="I586" s="8"/>
      <c r="J586" s="8"/>
      <c r="K586" s="8"/>
      <c r="L586" s="8"/>
      <c r="M586" s="3"/>
    </row>
    <row r="587" spans="1:13" x14ac:dyDescent="0.8">
      <c r="A587" s="5"/>
      <c r="B587" s="2" t="str">
        <f t="shared" si="27"/>
        <v/>
      </c>
      <c r="C587" s="2" t="str">
        <f t="shared" si="28"/>
        <v/>
      </c>
      <c r="D587" s="67" t="str">
        <f t="shared" si="29"/>
        <v/>
      </c>
      <c r="E587" s="3"/>
      <c r="F587" s="5"/>
      <c r="G587" s="8"/>
      <c r="H587" s="8"/>
      <c r="I587" s="8"/>
      <c r="J587" s="8"/>
      <c r="K587" s="8"/>
      <c r="L587" s="8"/>
      <c r="M587" s="3"/>
    </row>
    <row r="588" spans="1:13" x14ac:dyDescent="0.8">
      <c r="A588" s="5"/>
      <c r="B588" s="2" t="str">
        <f t="shared" si="27"/>
        <v/>
      </c>
      <c r="C588" s="2" t="str">
        <f t="shared" si="28"/>
        <v/>
      </c>
      <c r="D588" s="67" t="str">
        <f t="shared" si="29"/>
        <v/>
      </c>
      <c r="E588" s="3"/>
      <c r="F588" s="5"/>
      <c r="G588" s="8"/>
      <c r="H588" s="8"/>
      <c r="I588" s="8"/>
      <c r="J588" s="8"/>
      <c r="K588" s="8"/>
      <c r="L588" s="8"/>
      <c r="M588" s="3"/>
    </row>
    <row r="589" spans="1:13" x14ac:dyDescent="0.8">
      <c r="A589" s="5"/>
      <c r="B589" s="2" t="str">
        <f t="shared" si="27"/>
        <v/>
      </c>
      <c r="C589" s="2" t="str">
        <f t="shared" si="28"/>
        <v/>
      </c>
      <c r="D589" s="67" t="str">
        <f t="shared" si="29"/>
        <v/>
      </c>
      <c r="E589" s="3"/>
      <c r="F589" s="5"/>
      <c r="G589" s="8"/>
      <c r="H589" s="8"/>
      <c r="I589" s="8"/>
      <c r="J589" s="8"/>
      <c r="K589" s="8"/>
      <c r="L589" s="8"/>
      <c r="M589" s="3"/>
    </row>
    <row r="590" spans="1:13" x14ac:dyDescent="0.8">
      <c r="A590" s="5"/>
      <c r="B590" s="2" t="str">
        <f t="shared" si="27"/>
        <v/>
      </c>
      <c r="C590" s="2" t="str">
        <f t="shared" si="28"/>
        <v/>
      </c>
      <c r="D590" s="67" t="str">
        <f t="shared" si="29"/>
        <v/>
      </c>
      <c r="E590" s="3"/>
      <c r="F590" s="5"/>
      <c r="G590" s="8"/>
      <c r="H590" s="8"/>
      <c r="I590" s="8"/>
      <c r="J590" s="8"/>
      <c r="K590" s="8"/>
      <c r="L590" s="8"/>
      <c r="M590" s="3"/>
    </row>
    <row r="591" spans="1:13" x14ac:dyDescent="0.8">
      <c r="A591" s="5"/>
      <c r="B591" s="2" t="str">
        <f t="shared" si="27"/>
        <v/>
      </c>
      <c r="C591" s="2" t="str">
        <f t="shared" si="28"/>
        <v/>
      </c>
      <c r="D591" s="67" t="str">
        <f t="shared" si="29"/>
        <v/>
      </c>
      <c r="E591" s="3"/>
      <c r="F591" s="5"/>
      <c r="G591" s="8"/>
      <c r="H591" s="8"/>
      <c r="I591" s="8"/>
      <c r="J591" s="8"/>
      <c r="K591" s="8"/>
      <c r="L591" s="8"/>
      <c r="M591" s="3"/>
    </row>
    <row r="592" spans="1:13" x14ac:dyDescent="0.8">
      <c r="A592" s="5"/>
      <c r="B592" s="2" t="str">
        <f t="shared" si="27"/>
        <v/>
      </c>
      <c r="C592" s="2" t="str">
        <f t="shared" si="28"/>
        <v/>
      </c>
      <c r="D592" s="67" t="str">
        <f t="shared" si="29"/>
        <v/>
      </c>
      <c r="E592" s="3"/>
      <c r="F592" s="5"/>
      <c r="G592" s="8"/>
      <c r="H592" s="8"/>
      <c r="I592" s="8"/>
      <c r="J592" s="8"/>
      <c r="K592" s="8"/>
      <c r="L592" s="8"/>
      <c r="M592" s="3"/>
    </row>
    <row r="593" spans="1:13" x14ac:dyDescent="0.8">
      <c r="A593" s="5"/>
      <c r="B593" s="2" t="str">
        <f t="shared" si="27"/>
        <v/>
      </c>
      <c r="C593" s="2" t="str">
        <f t="shared" si="28"/>
        <v/>
      </c>
      <c r="D593" s="67" t="str">
        <f t="shared" si="29"/>
        <v/>
      </c>
      <c r="E593" s="3"/>
      <c r="F593" s="5"/>
      <c r="G593" s="8"/>
      <c r="H593" s="8"/>
      <c r="I593" s="8"/>
      <c r="J593" s="8"/>
      <c r="K593" s="8"/>
      <c r="L593" s="8"/>
      <c r="M593" s="3"/>
    </row>
    <row r="594" spans="1:13" x14ac:dyDescent="0.8">
      <c r="A594" s="5"/>
      <c r="B594" s="2" t="str">
        <f t="shared" si="27"/>
        <v/>
      </c>
      <c r="C594" s="2" t="str">
        <f t="shared" si="28"/>
        <v/>
      </c>
      <c r="D594" s="67" t="str">
        <f t="shared" si="29"/>
        <v/>
      </c>
      <c r="E594" s="3"/>
      <c r="F594" s="5"/>
      <c r="G594" s="8"/>
      <c r="H594" s="8"/>
      <c r="I594" s="8"/>
      <c r="J594" s="8"/>
      <c r="K594" s="8"/>
      <c r="L594" s="8"/>
      <c r="M594" s="3"/>
    </row>
    <row r="595" spans="1:13" x14ac:dyDescent="0.8">
      <c r="A595" s="5"/>
      <c r="B595" s="2" t="str">
        <f t="shared" si="27"/>
        <v/>
      </c>
      <c r="C595" s="2" t="str">
        <f t="shared" si="28"/>
        <v/>
      </c>
      <c r="D595" s="67" t="str">
        <f t="shared" si="29"/>
        <v/>
      </c>
      <c r="E595" s="3"/>
      <c r="F595" s="5"/>
      <c r="G595" s="8"/>
      <c r="H595" s="8"/>
      <c r="I595" s="8"/>
      <c r="J595" s="8"/>
      <c r="K595" s="8"/>
      <c r="L595" s="8"/>
      <c r="M595" s="3"/>
    </row>
    <row r="596" spans="1:13" x14ac:dyDescent="0.8">
      <c r="A596" s="5"/>
      <c r="B596" s="2" t="str">
        <f t="shared" si="27"/>
        <v/>
      </c>
      <c r="C596" s="2" t="str">
        <f t="shared" si="28"/>
        <v/>
      </c>
      <c r="D596" s="67" t="str">
        <f t="shared" si="29"/>
        <v/>
      </c>
      <c r="E596" s="3"/>
      <c r="F596" s="5"/>
      <c r="G596" s="8"/>
      <c r="H596" s="8"/>
      <c r="I596" s="8"/>
      <c r="J596" s="8"/>
      <c r="K596" s="8"/>
      <c r="L596" s="8"/>
      <c r="M596" s="3"/>
    </row>
    <row r="597" spans="1:13" x14ac:dyDescent="0.8">
      <c r="A597" s="5"/>
      <c r="B597" s="2" t="str">
        <f t="shared" si="27"/>
        <v/>
      </c>
      <c r="C597" s="2" t="str">
        <f t="shared" si="28"/>
        <v/>
      </c>
      <c r="D597" s="67" t="str">
        <f t="shared" si="29"/>
        <v/>
      </c>
      <c r="E597" s="3"/>
      <c r="F597" s="5"/>
      <c r="G597" s="8"/>
      <c r="H597" s="8"/>
      <c r="I597" s="8"/>
      <c r="J597" s="8"/>
      <c r="K597" s="8"/>
      <c r="L597" s="8"/>
      <c r="M597" s="3"/>
    </row>
    <row r="598" spans="1:13" x14ac:dyDescent="0.8">
      <c r="A598" s="5"/>
      <c r="B598" s="2" t="str">
        <f t="shared" si="27"/>
        <v/>
      </c>
      <c r="C598" s="2" t="str">
        <f t="shared" si="28"/>
        <v/>
      </c>
      <c r="D598" s="67" t="str">
        <f t="shared" si="29"/>
        <v/>
      </c>
      <c r="E598" s="3"/>
      <c r="F598" s="5"/>
      <c r="G598" s="8"/>
      <c r="H598" s="8"/>
      <c r="I598" s="8"/>
      <c r="J598" s="8"/>
      <c r="K598" s="8"/>
      <c r="L598" s="8"/>
      <c r="M598" s="3"/>
    </row>
    <row r="599" spans="1:13" x14ac:dyDescent="0.8">
      <c r="A599" s="5"/>
      <c r="B599" s="2" t="str">
        <f t="shared" si="27"/>
        <v/>
      </c>
      <c r="C599" s="2" t="str">
        <f t="shared" si="28"/>
        <v/>
      </c>
      <c r="D599" s="67" t="str">
        <f t="shared" si="29"/>
        <v/>
      </c>
      <c r="E599" s="3"/>
      <c r="F599" s="5"/>
      <c r="G599" s="8"/>
      <c r="H599" s="8"/>
      <c r="I599" s="8"/>
      <c r="J599" s="8"/>
      <c r="K599" s="8"/>
      <c r="L599" s="8"/>
      <c r="M599" s="3"/>
    </row>
    <row r="600" spans="1:13" x14ac:dyDescent="0.8">
      <c r="A600" s="5"/>
      <c r="B600" s="2" t="str">
        <f t="shared" si="27"/>
        <v/>
      </c>
      <c r="C600" s="2" t="str">
        <f t="shared" si="28"/>
        <v/>
      </c>
      <c r="D600" s="67" t="str">
        <f t="shared" si="29"/>
        <v/>
      </c>
      <c r="E600" s="3"/>
      <c r="F600" s="5"/>
      <c r="G600" s="8"/>
      <c r="H600" s="8"/>
      <c r="I600" s="8"/>
      <c r="J600" s="8"/>
      <c r="K600" s="8"/>
      <c r="L600" s="8"/>
      <c r="M600" s="3"/>
    </row>
    <row r="601" spans="1:13" x14ac:dyDescent="0.8">
      <c r="A601" s="5"/>
      <c r="B601" s="2" t="str">
        <f t="shared" si="27"/>
        <v/>
      </c>
      <c r="C601" s="2" t="str">
        <f t="shared" si="28"/>
        <v/>
      </c>
      <c r="D601" s="67" t="str">
        <f t="shared" si="29"/>
        <v/>
      </c>
      <c r="E601" s="3"/>
      <c r="F601" s="5"/>
      <c r="G601" s="8"/>
      <c r="H601" s="8"/>
      <c r="I601" s="8"/>
      <c r="J601" s="8"/>
      <c r="K601" s="8"/>
      <c r="L601" s="8"/>
      <c r="M601" s="3"/>
    </row>
    <row r="602" spans="1:13" x14ac:dyDescent="0.8">
      <c r="A602" s="5"/>
      <c r="B602" s="2" t="str">
        <f t="shared" si="27"/>
        <v/>
      </c>
      <c r="C602" s="2" t="str">
        <f t="shared" si="28"/>
        <v/>
      </c>
      <c r="D602" s="67" t="str">
        <f t="shared" si="29"/>
        <v/>
      </c>
      <c r="E602" s="3"/>
      <c r="F602" s="5"/>
      <c r="G602" s="8"/>
      <c r="H602" s="8"/>
      <c r="I602" s="8"/>
      <c r="J602" s="8"/>
      <c r="K602" s="8"/>
      <c r="L602" s="8"/>
      <c r="M602" s="3"/>
    </row>
    <row r="603" spans="1:13" x14ac:dyDescent="0.8">
      <c r="A603" s="5"/>
      <c r="B603" s="2" t="str">
        <f t="shared" si="27"/>
        <v/>
      </c>
      <c r="C603" s="2" t="str">
        <f t="shared" si="28"/>
        <v/>
      </c>
      <c r="D603" s="67" t="str">
        <f t="shared" si="29"/>
        <v/>
      </c>
      <c r="E603" s="3"/>
      <c r="F603" s="5"/>
      <c r="G603" s="8"/>
      <c r="H603" s="8"/>
      <c r="I603" s="8"/>
      <c r="J603" s="8"/>
      <c r="K603" s="8"/>
      <c r="L603" s="8"/>
      <c r="M603" s="3"/>
    </row>
    <row r="604" spans="1:13" x14ac:dyDescent="0.8">
      <c r="A604" s="5"/>
      <c r="B604" s="2" t="str">
        <f t="shared" si="27"/>
        <v/>
      </c>
      <c r="C604" s="2" t="str">
        <f t="shared" si="28"/>
        <v/>
      </c>
      <c r="D604" s="67" t="str">
        <f t="shared" si="29"/>
        <v/>
      </c>
      <c r="E604" s="3"/>
      <c r="F604" s="5"/>
      <c r="G604" s="8"/>
      <c r="H604" s="8"/>
      <c r="I604" s="8"/>
      <c r="J604" s="8"/>
      <c r="K604" s="8"/>
      <c r="L604" s="8"/>
      <c r="M604" s="3"/>
    </row>
    <row r="605" spans="1:13" x14ac:dyDescent="0.8">
      <c r="A605" s="5"/>
      <c r="B605" s="2" t="str">
        <f t="shared" si="27"/>
        <v/>
      </c>
      <c r="C605" s="2" t="str">
        <f t="shared" si="28"/>
        <v/>
      </c>
      <c r="D605" s="67" t="str">
        <f t="shared" si="29"/>
        <v/>
      </c>
      <c r="E605" s="3"/>
      <c r="F605" s="5"/>
      <c r="G605" s="8"/>
      <c r="H605" s="8"/>
      <c r="I605" s="8"/>
      <c r="J605" s="8"/>
      <c r="K605" s="8"/>
      <c r="L605" s="8"/>
      <c r="M605" s="3"/>
    </row>
    <row r="606" spans="1:13" x14ac:dyDescent="0.8">
      <c r="A606" s="5"/>
      <c r="B606" s="2" t="str">
        <f t="shared" si="27"/>
        <v/>
      </c>
      <c r="C606" s="2" t="str">
        <f t="shared" si="28"/>
        <v/>
      </c>
      <c r="D606" s="67" t="str">
        <f t="shared" si="29"/>
        <v/>
      </c>
      <c r="E606" s="3"/>
      <c r="F606" s="5"/>
      <c r="G606" s="8"/>
      <c r="H606" s="8"/>
      <c r="I606" s="8"/>
      <c r="J606" s="8"/>
      <c r="K606" s="8"/>
      <c r="L606" s="8"/>
      <c r="M606" s="3"/>
    </row>
    <row r="607" spans="1:13" x14ac:dyDescent="0.8">
      <c r="A607" s="5"/>
      <c r="B607" s="2" t="str">
        <f t="shared" si="27"/>
        <v/>
      </c>
      <c r="C607" s="2" t="str">
        <f t="shared" si="28"/>
        <v/>
      </c>
      <c r="D607" s="67" t="str">
        <f t="shared" si="29"/>
        <v/>
      </c>
      <c r="E607" s="3"/>
      <c r="F607" s="5"/>
      <c r="G607" s="8"/>
      <c r="H607" s="8"/>
      <c r="I607" s="8"/>
      <c r="J607" s="8"/>
      <c r="K607" s="8"/>
      <c r="L607" s="8"/>
      <c r="M607" s="3"/>
    </row>
    <row r="608" spans="1:13" x14ac:dyDescent="0.8">
      <c r="A608" s="5"/>
      <c r="B608" s="2" t="str">
        <f t="shared" si="27"/>
        <v/>
      </c>
      <c r="C608" s="2" t="str">
        <f t="shared" si="28"/>
        <v/>
      </c>
      <c r="D608" s="67" t="str">
        <f t="shared" si="29"/>
        <v/>
      </c>
      <c r="E608" s="3"/>
      <c r="F608" s="5"/>
      <c r="G608" s="8"/>
      <c r="H608" s="8"/>
      <c r="I608" s="8"/>
      <c r="J608" s="8"/>
      <c r="K608" s="8"/>
      <c r="L608" s="8"/>
      <c r="M608" s="3"/>
    </row>
    <row r="609" spans="1:13" x14ac:dyDescent="0.8">
      <c r="A609" s="5"/>
      <c r="B609" s="2" t="str">
        <f t="shared" si="27"/>
        <v/>
      </c>
      <c r="C609" s="2" t="str">
        <f t="shared" si="28"/>
        <v/>
      </c>
      <c r="D609" s="67" t="str">
        <f t="shared" si="29"/>
        <v/>
      </c>
      <c r="E609" s="3"/>
      <c r="F609" s="5"/>
      <c r="G609" s="8"/>
      <c r="H609" s="8"/>
      <c r="I609" s="8"/>
      <c r="J609" s="8"/>
      <c r="K609" s="8"/>
      <c r="L609" s="8"/>
      <c r="M609" s="3"/>
    </row>
    <row r="610" spans="1:13" x14ac:dyDescent="0.8">
      <c r="A610" s="5"/>
      <c r="B610" s="2" t="str">
        <f t="shared" si="27"/>
        <v/>
      </c>
      <c r="C610" s="2" t="str">
        <f t="shared" si="28"/>
        <v/>
      </c>
      <c r="D610" s="67" t="str">
        <f t="shared" si="29"/>
        <v/>
      </c>
      <c r="E610" s="3"/>
      <c r="F610" s="5"/>
      <c r="G610" s="8"/>
      <c r="H610" s="8"/>
      <c r="I610" s="8"/>
      <c r="J610" s="8"/>
      <c r="K610" s="8"/>
      <c r="L610" s="8"/>
      <c r="M610" s="3"/>
    </row>
    <row r="611" spans="1:13" x14ac:dyDescent="0.8">
      <c r="A611" s="5"/>
      <c r="B611" s="2" t="str">
        <f t="shared" si="27"/>
        <v/>
      </c>
      <c r="C611" s="2" t="str">
        <f t="shared" si="28"/>
        <v/>
      </c>
      <c r="D611" s="67" t="str">
        <f t="shared" si="29"/>
        <v/>
      </c>
      <c r="E611" s="3"/>
      <c r="F611" s="5"/>
      <c r="G611" s="8"/>
      <c r="H611" s="8"/>
      <c r="I611" s="8"/>
      <c r="J611" s="8"/>
      <c r="K611" s="8"/>
      <c r="L611" s="8"/>
      <c r="M611" s="3"/>
    </row>
    <row r="612" spans="1:13" x14ac:dyDescent="0.8">
      <c r="A612" s="5"/>
      <c r="B612" s="2" t="str">
        <f t="shared" si="27"/>
        <v/>
      </c>
      <c r="C612" s="2" t="str">
        <f t="shared" si="28"/>
        <v/>
      </c>
      <c r="D612" s="67" t="str">
        <f t="shared" si="29"/>
        <v/>
      </c>
      <c r="E612" s="3"/>
      <c r="F612" s="5"/>
      <c r="G612" s="8"/>
      <c r="H612" s="8"/>
      <c r="I612" s="8"/>
      <c r="J612" s="8"/>
      <c r="K612" s="8"/>
      <c r="L612" s="8"/>
      <c r="M612" s="3"/>
    </row>
    <row r="613" spans="1:13" x14ac:dyDescent="0.8">
      <c r="A613" s="5"/>
      <c r="B613" s="2" t="str">
        <f t="shared" si="27"/>
        <v/>
      </c>
      <c r="C613" s="2" t="str">
        <f t="shared" si="28"/>
        <v/>
      </c>
      <c r="D613" s="67" t="str">
        <f t="shared" si="29"/>
        <v/>
      </c>
      <c r="E613" s="3"/>
      <c r="F613" s="5"/>
      <c r="G613" s="8"/>
      <c r="H613" s="8"/>
      <c r="I613" s="8"/>
      <c r="J613" s="8"/>
      <c r="K613" s="8"/>
      <c r="L613" s="8"/>
      <c r="M613" s="3"/>
    </row>
    <row r="614" spans="1:13" x14ac:dyDescent="0.8">
      <c r="A614" s="5"/>
      <c r="B614" s="2" t="str">
        <f t="shared" si="27"/>
        <v/>
      </c>
      <c r="C614" s="2" t="str">
        <f t="shared" si="28"/>
        <v/>
      </c>
      <c r="D614" s="67" t="str">
        <f t="shared" si="29"/>
        <v/>
      </c>
      <c r="E614" s="3"/>
      <c r="F614" s="5"/>
      <c r="G614" s="8"/>
      <c r="H614" s="8"/>
      <c r="I614" s="8"/>
      <c r="J614" s="8"/>
      <c r="K614" s="8"/>
      <c r="L614" s="8"/>
      <c r="M614" s="3"/>
    </row>
    <row r="615" spans="1:13" x14ac:dyDescent="0.8">
      <c r="A615" s="5"/>
      <c r="B615" s="2" t="str">
        <f t="shared" si="27"/>
        <v/>
      </c>
      <c r="C615" s="2" t="str">
        <f t="shared" si="28"/>
        <v/>
      </c>
      <c r="D615" s="67" t="str">
        <f t="shared" si="29"/>
        <v/>
      </c>
      <c r="E615" s="3"/>
      <c r="F615" s="5"/>
      <c r="G615" s="8"/>
      <c r="H615" s="8"/>
      <c r="I615" s="8"/>
      <c r="J615" s="8"/>
      <c r="K615" s="8"/>
      <c r="L615" s="8"/>
      <c r="M615" s="3"/>
    </row>
    <row r="616" spans="1:13" x14ac:dyDescent="0.8">
      <c r="A616" s="5"/>
      <c r="B616" s="2" t="str">
        <f t="shared" si="27"/>
        <v/>
      </c>
      <c r="C616" s="2" t="str">
        <f t="shared" si="28"/>
        <v/>
      </c>
      <c r="D616" s="67" t="str">
        <f t="shared" si="29"/>
        <v/>
      </c>
      <c r="E616" s="3"/>
      <c r="F616" s="5"/>
      <c r="G616" s="8"/>
      <c r="H616" s="8"/>
      <c r="I616" s="8"/>
      <c r="J616" s="8"/>
      <c r="K616" s="8"/>
      <c r="L616" s="8"/>
      <c r="M616" s="3"/>
    </row>
    <row r="617" spans="1:13" x14ac:dyDescent="0.8">
      <c r="A617" s="5"/>
      <c r="B617" s="2" t="str">
        <f t="shared" si="27"/>
        <v/>
      </c>
      <c r="C617" s="2" t="str">
        <f t="shared" si="28"/>
        <v/>
      </c>
      <c r="D617" s="67" t="str">
        <f t="shared" si="29"/>
        <v/>
      </c>
      <c r="E617" s="3"/>
      <c r="F617" s="5"/>
      <c r="G617" s="8"/>
      <c r="H617" s="8"/>
      <c r="I617" s="8"/>
      <c r="J617" s="8"/>
      <c r="K617" s="8"/>
      <c r="L617" s="8"/>
      <c r="M617" s="3"/>
    </row>
    <row r="618" spans="1:13" x14ac:dyDescent="0.8">
      <c r="A618" s="5"/>
      <c r="B618" s="2" t="str">
        <f t="shared" si="27"/>
        <v/>
      </c>
      <c r="C618" s="2" t="str">
        <f t="shared" si="28"/>
        <v/>
      </c>
      <c r="D618" s="67" t="str">
        <f t="shared" si="29"/>
        <v/>
      </c>
      <c r="E618" s="3"/>
      <c r="F618" s="5"/>
      <c r="G618" s="8"/>
      <c r="H618" s="8"/>
      <c r="I618" s="8"/>
      <c r="J618" s="8"/>
      <c r="K618" s="8"/>
      <c r="L618" s="8"/>
      <c r="M618" s="3"/>
    </row>
    <row r="619" spans="1:13" x14ac:dyDescent="0.8">
      <c r="A619" s="5"/>
      <c r="B619" s="2" t="str">
        <f t="shared" si="27"/>
        <v/>
      </c>
      <c r="C619" s="2" t="str">
        <f t="shared" si="28"/>
        <v/>
      </c>
      <c r="D619" s="67" t="str">
        <f t="shared" si="29"/>
        <v/>
      </c>
      <c r="E619" s="3"/>
      <c r="F619" s="5"/>
      <c r="G619" s="8"/>
      <c r="H619" s="8"/>
      <c r="I619" s="8"/>
      <c r="J619" s="8"/>
      <c r="K619" s="8"/>
      <c r="L619" s="8"/>
      <c r="M619" s="3"/>
    </row>
    <row r="620" spans="1:13" x14ac:dyDescent="0.8">
      <c r="A620" s="5"/>
      <c r="B620" s="2" t="str">
        <f t="shared" si="27"/>
        <v/>
      </c>
      <c r="C620" s="2" t="str">
        <f t="shared" si="28"/>
        <v/>
      </c>
      <c r="D620" s="67" t="str">
        <f t="shared" si="29"/>
        <v/>
      </c>
      <c r="E620" s="3"/>
      <c r="F620" s="5"/>
      <c r="G620" s="8"/>
      <c r="H620" s="8"/>
      <c r="I620" s="8"/>
      <c r="J620" s="8"/>
      <c r="K620" s="8"/>
      <c r="L620" s="8"/>
      <c r="M620" s="3"/>
    </row>
    <row r="621" spans="1:13" x14ac:dyDescent="0.8">
      <c r="A621" s="5"/>
      <c r="B621" s="2" t="str">
        <f t="shared" si="27"/>
        <v/>
      </c>
      <c r="C621" s="2" t="str">
        <f t="shared" si="28"/>
        <v/>
      </c>
      <c r="D621" s="67" t="str">
        <f t="shared" si="29"/>
        <v/>
      </c>
      <c r="E621" s="3"/>
      <c r="F621" s="5"/>
      <c r="G621" s="8"/>
      <c r="H621" s="8"/>
      <c r="I621" s="8"/>
      <c r="J621" s="8"/>
      <c r="K621" s="8"/>
      <c r="L621" s="8"/>
      <c r="M621" s="3"/>
    </row>
    <row r="622" spans="1:13" x14ac:dyDescent="0.8">
      <c r="A622" s="5"/>
      <c r="B622" s="2" t="str">
        <f t="shared" si="27"/>
        <v/>
      </c>
      <c r="C622" s="2" t="str">
        <f t="shared" si="28"/>
        <v/>
      </c>
      <c r="D622" s="67" t="str">
        <f t="shared" si="29"/>
        <v/>
      </c>
      <c r="E622" s="3"/>
      <c r="F622" s="5"/>
      <c r="G622" s="8"/>
      <c r="H622" s="8"/>
      <c r="I622" s="8"/>
      <c r="J622" s="8"/>
      <c r="K622" s="8"/>
      <c r="L622" s="8"/>
      <c r="M622" s="3"/>
    </row>
    <row r="623" spans="1:13" x14ac:dyDescent="0.8">
      <c r="A623" s="5"/>
      <c r="B623" s="2" t="str">
        <f t="shared" si="27"/>
        <v/>
      </c>
      <c r="C623" s="2" t="str">
        <f t="shared" si="28"/>
        <v/>
      </c>
      <c r="D623" s="67" t="str">
        <f t="shared" si="29"/>
        <v/>
      </c>
      <c r="E623" s="3"/>
      <c r="F623" s="5"/>
      <c r="G623" s="8"/>
      <c r="H623" s="8"/>
      <c r="I623" s="8"/>
      <c r="J623" s="8"/>
      <c r="K623" s="8"/>
      <c r="L623" s="8"/>
      <c r="M623" s="3"/>
    </row>
    <row r="624" spans="1:13" x14ac:dyDescent="0.8">
      <c r="A624" s="5"/>
      <c r="B624" s="2" t="str">
        <f t="shared" si="27"/>
        <v/>
      </c>
      <c r="C624" s="2" t="str">
        <f t="shared" si="28"/>
        <v/>
      </c>
      <c r="D624" s="67" t="str">
        <f t="shared" si="29"/>
        <v/>
      </c>
      <c r="E624" s="3"/>
      <c r="F624" s="5"/>
      <c r="G624" s="8"/>
      <c r="H624" s="8"/>
      <c r="I624" s="8"/>
      <c r="J624" s="8"/>
      <c r="K624" s="8"/>
      <c r="L624" s="8"/>
      <c r="M624" s="3"/>
    </row>
    <row r="625" spans="1:13" x14ac:dyDescent="0.8">
      <c r="A625" s="5"/>
      <c r="B625" s="2" t="str">
        <f t="shared" si="27"/>
        <v/>
      </c>
      <c r="C625" s="2" t="str">
        <f t="shared" si="28"/>
        <v/>
      </c>
      <c r="D625" s="67" t="str">
        <f t="shared" si="29"/>
        <v/>
      </c>
      <c r="E625" s="3"/>
      <c r="F625" s="5"/>
      <c r="G625" s="8"/>
      <c r="H625" s="8"/>
      <c r="I625" s="8"/>
      <c r="J625" s="8"/>
      <c r="K625" s="8"/>
      <c r="L625" s="8"/>
      <c r="M625" s="3"/>
    </row>
    <row r="626" spans="1:13" x14ac:dyDescent="0.8">
      <c r="A626" s="5"/>
      <c r="B626" s="2" t="str">
        <f t="shared" si="27"/>
        <v/>
      </c>
      <c r="C626" s="2" t="str">
        <f t="shared" si="28"/>
        <v/>
      </c>
      <c r="D626" s="67" t="str">
        <f t="shared" si="29"/>
        <v/>
      </c>
      <c r="E626" s="3"/>
      <c r="F626" s="5"/>
      <c r="G626" s="8"/>
      <c r="H626" s="8"/>
      <c r="I626" s="8"/>
      <c r="J626" s="8"/>
      <c r="K626" s="8"/>
      <c r="L626" s="8"/>
      <c r="M626" s="3"/>
    </row>
    <row r="627" spans="1:13" x14ac:dyDescent="0.8">
      <c r="A627" s="5"/>
      <c r="B627" s="2" t="str">
        <f t="shared" si="27"/>
        <v/>
      </c>
      <c r="C627" s="2" t="str">
        <f t="shared" si="28"/>
        <v/>
      </c>
      <c r="D627" s="67" t="str">
        <f t="shared" si="29"/>
        <v/>
      </c>
      <c r="E627" s="3"/>
      <c r="F627" s="5"/>
      <c r="G627" s="8"/>
      <c r="H627" s="8"/>
      <c r="I627" s="8"/>
      <c r="J627" s="8"/>
      <c r="K627" s="8"/>
      <c r="L627" s="8"/>
      <c r="M627" s="3"/>
    </row>
    <row r="628" spans="1:13" x14ac:dyDescent="0.8">
      <c r="A628" s="5"/>
      <c r="B628" s="2" t="str">
        <f t="shared" si="27"/>
        <v/>
      </c>
      <c r="C628" s="2" t="str">
        <f t="shared" si="28"/>
        <v/>
      </c>
      <c r="D628" s="67" t="str">
        <f t="shared" si="29"/>
        <v/>
      </c>
      <c r="E628" s="3"/>
      <c r="F628" s="5"/>
      <c r="G628" s="8"/>
      <c r="H628" s="8"/>
      <c r="I628" s="8"/>
      <c r="J628" s="8"/>
      <c r="K628" s="8"/>
      <c r="L628" s="8"/>
      <c r="M628" s="3"/>
    </row>
    <row r="629" spans="1:13" x14ac:dyDescent="0.8">
      <c r="A629" s="5"/>
      <c r="B629" s="2" t="str">
        <f t="shared" si="27"/>
        <v/>
      </c>
      <c r="C629" s="2" t="str">
        <f t="shared" si="28"/>
        <v/>
      </c>
      <c r="D629" s="67" t="str">
        <f t="shared" si="29"/>
        <v/>
      </c>
      <c r="E629" s="3"/>
      <c r="F629" s="5"/>
      <c r="G629" s="8"/>
      <c r="H629" s="8"/>
      <c r="I629" s="8"/>
      <c r="J629" s="8"/>
      <c r="K629" s="8"/>
      <c r="L629" s="8"/>
      <c r="M629" s="3"/>
    </row>
    <row r="630" spans="1:13" x14ac:dyDescent="0.8">
      <c r="A630" s="5"/>
      <c r="B630" s="2" t="str">
        <f t="shared" si="27"/>
        <v/>
      </c>
      <c r="C630" s="2" t="str">
        <f t="shared" si="28"/>
        <v/>
      </c>
      <c r="D630" s="67" t="str">
        <f t="shared" si="29"/>
        <v/>
      </c>
      <c r="E630" s="3"/>
      <c r="F630" s="5"/>
      <c r="G630" s="8"/>
      <c r="H630" s="8"/>
      <c r="I630" s="8"/>
      <c r="J630" s="8"/>
      <c r="K630" s="8"/>
      <c r="L630" s="8"/>
      <c r="M630" s="3"/>
    </row>
    <row r="631" spans="1:13" x14ac:dyDescent="0.8">
      <c r="A631" s="5"/>
      <c r="B631" s="2" t="str">
        <f t="shared" si="27"/>
        <v/>
      </c>
      <c r="C631" s="2" t="str">
        <f t="shared" si="28"/>
        <v/>
      </c>
      <c r="D631" s="67" t="str">
        <f t="shared" si="29"/>
        <v/>
      </c>
      <c r="E631" s="3"/>
      <c r="F631" s="5"/>
      <c r="G631" s="8"/>
      <c r="H631" s="8"/>
      <c r="I631" s="8"/>
      <c r="J631" s="8"/>
      <c r="K631" s="8"/>
      <c r="L631" s="8"/>
      <c r="M631" s="3"/>
    </row>
    <row r="632" spans="1:13" x14ac:dyDescent="0.8">
      <c r="A632" s="5"/>
      <c r="B632" s="2" t="str">
        <f t="shared" si="27"/>
        <v/>
      </c>
      <c r="C632" s="2" t="str">
        <f t="shared" si="28"/>
        <v/>
      </c>
      <c r="D632" s="67" t="str">
        <f t="shared" si="29"/>
        <v/>
      </c>
      <c r="E632" s="3"/>
      <c r="F632" s="5"/>
      <c r="G632" s="8"/>
      <c r="H632" s="8"/>
      <c r="I632" s="8"/>
      <c r="J632" s="8"/>
      <c r="K632" s="8"/>
      <c r="L632" s="8"/>
      <c r="M632" s="3"/>
    </row>
    <row r="633" spans="1:13" x14ac:dyDescent="0.8">
      <c r="A633" s="5"/>
      <c r="B633" s="2" t="str">
        <f t="shared" si="27"/>
        <v/>
      </c>
      <c r="C633" s="2" t="str">
        <f t="shared" si="28"/>
        <v/>
      </c>
      <c r="D633" s="67" t="str">
        <f t="shared" si="29"/>
        <v/>
      </c>
      <c r="E633" s="3"/>
      <c r="F633" s="5"/>
      <c r="G633" s="8"/>
      <c r="H633" s="8"/>
      <c r="I633" s="8"/>
      <c r="J633" s="8"/>
      <c r="K633" s="8"/>
      <c r="L633" s="8"/>
      <c r="M633" s="3"/>
    </row>
    <row r="634" spans="1:13" x14ac:dyDescent="0.8">
      <c r="A634" s="5"/>
      <c r="B634" s="2" t="str">
        <f t="shared" si="27"/>
        <v/>
      </c>
      <c r="C634" s="2" t="str">
        <f t="shared" si="28"/>
        <v/>
      </c>
      <c r="D634" s="67" t="str">
        <f t="shared" si="29"/>
        <v/>
      </c>
      <c r="E634" s="3"/>
      <c r="F634" s="5"/>
      <c r="G634" s="8"/>
      <c r="H634" s="8"/>
      <c r="I634" s="8"/>
      <c r="J634" s="8"/>
      <c r="K634" s="8"/>
      <c r="L634" s="8"/>
      <c r="M634" s="3"/>
    </row>
    <row r="635" spans="1:13" x14ac:dyDescent="0.8">
      <c r="A635" s="5"/>
      <c r="B635" s="2" t="str">
        <f t="shared" si="27"/>
        <v/>
      </c>
      <c r="C635" s="2" t="str">
        <f t="shared" si="28"/>
        <v/>
      </c>
      <c r="D635" s="67" t="str">
        <f t="shared" si="29"/>
        <v/>
      </c>
      <c r="E635" s="3"/>
      <c r="F635" s="5"/>
      <c r="G635" s="8"/>
      <c r="H635" s="8"/>
      <c r="I635" s="8"/>
      <c r="J635" s="8"/>
      <c r="K635" s="8"/>
      <c r="L635" s="8"/>
      <c r="M635" s="3"/>
    </row>
    <row r="636" spans="1:13" x14ac:dyDescent="0.8">
      <c r="A636" s="5"/>
      <c r="B636" s="2" t="str">
        <f t="shared" si="27"/>
        <v/>
      </c>
      <c r="C636" s="2" t="str">
        <f t="shared" si="28"/>
        <v/>
      </c>
      <c r="D636" s="67" t="str">
        <f t="shared" si="29"/>
        <v/>
      </c>
      <c r="E636" s="3"/>
      <c r="F636" s="5"/>
      <c r="G636" s="8"/>
      <c r="H636" s="8"/>
      <c r="I636" s="8"/>
      <c r="J636" s="8"/>
      <c r="K636" s="8"/>
      <c r="L636" s="8"/>
      <c r="M636" s="3"/>
    </row>
    <row r="637" spans="1:13" x14ac:dyDescent="0.8">
      <c r="A637" s="5"/>
      <c r="B637" s="2" t="str">
        <f t="shared" si="27"/>
        <v/>
      </c>
      <c r="C637" s="2" t="str">
        <f t="shared" si="28"/>
        <v/>
      </c>
      <c r="D637" s="67" t="str">
        <f t="shared" si="29"/>
        <v/>
      </c>
      <c r="E637" s="3"/>
      <c r="F637" s="5"/>
      <c r="G637" s="8"/>
      <c r="H637" s="8"/>
      <c r="I637" s="8"/>
      <c r="J637" s="8"/>
      <c r="K637" s="8"/>
      <c r="L637" s="8"/>
      <c r="M637" s="3"/>
    </row>
    <row r="638" spans="1:13" x14ac:dyDescent="0.8">
      <c r="A638" s="5"/>
      <c r="B638" s="2" t="str">
        <f t="shared" si="27"/>
        <v/>
      </c>
      <c r="C638" s="2" t="str">
        <f t="shared" si="28"/>
        <v/>
      </c>
      <c r="D638" s="67" t="str">
        <f t="shared" si="29"/>
        <v/>
      </c>
      <c r="E638" s="3"/>
      <c r="F638" s="5"/>
      <c r="G638" s="8"/>
      <c r="H638" s="8"/>
      <c r="I638" s="8"/>
      <c r="J638" s="8"/>
      <c r="K638" s="8"/>
      <c r="L638" s="8"/>
      <c r="M638" s="3"/>
    </row>
    <row r="639" spans="1:13" x14ac:dyDescent="0.8">
      <c r="A639" s="5"/>
      <c r="B639" s="2" t="str">
        <f t="shared" si="27"/>
        <v/>
      </c>
      <c r="C639" s="2" t="str">
        <f t="shared" si="28"/>
        <v/>
      </c>
      <c r="D639" s="67" t="str">
        <f t="shared" si="29"/>
        <v/>
      </c>
      <c r="E639" s="3"/>
      <c r="F639" s="5"/>
      <c r="G639" s="8"/>
      <c r="H639" s="8"/>
      <c r="I639" s="8"/>
      <c r="J639" s="8"/>
      <c r="K639" s="8"/>
      <c r="L639" s="8"/>
      <c r="M639" s="3"/>
    </row>
    <row r="640" spans="1:13" x14ac:dyDescent="0.8">
      <c r="A640" s="5"/>
      <c r="B640" s="2" t="str">
        <f t="shared" si="27"/>
        <v/>
      </c>
      <c r="C640" s="2" t="str">
        <f t="shared" si="28"/>
        <v/>
      </c>
      <c r="D640" s="67" t="str">
        <f t="shared" si="29"/>
        <v/>
      </c>
      <c r="E640" s="3"/>
      <c r="F640" s="5"/>
      <c r="G640" s="8"/>
      <c r="H640" s="8"/>
      <c r="I640" s="8"/>
      <c r="J640" s="8"/>
      <c r="K640" s="8"/>
      <c r="L640" s="8"/>
      <c r="M640" s="3"/>
    </row>
    <row r="641" spans="1:13" x14ac:dyDescent="0.8">
      <c r="A641" s="5"/>
      <c r="B641" s="2" t="str">
        <f t="shared" si="27"/>
        <v/>
      </c>
      <c r="C641" s="2" t="str">
        <f t="shared" si="28"/>
        <v/>
      </c>
      <c r="D641" s="67" t="str">
        <f t="shared" si="29"/>
        <v/>
      </c>
      <c r="E641" s="3"/>
      <c r="F641" s="5"/>
      <c r="G641" s="8"/>
      <c r="H641" s="8"/>
      <c r="I641" s="8"/>
      <c r="J641" s="8"/>
      <c r="K641" s="8"/>
      <c r="L641" s="8"/>
      <c r="M641" s="3"/>
    </row>
    <row r="642" spans="1:13" x14ac:dyDescent="0.8">
      <c r="A642" s="5"/>
      <c r="B642" s="2" t="str">
        <f t="shared" si="27"/>
        <v/>
      </c>
      <c r="C642" s="2" t="str">
        <f t="shared" si="28"/>
        <v/>
      </c>
      <c r="D642" s="67" t="str">
        <f t="shared" si="29"/>
        <v/>
      </c>
      <c r="E642" s="3"/>
      <c r="F642" s="5"/>
      <c r="G642" s="8"/>
      <c r="H642" s="8"/>
      <c r="I642" s="8"/>
      <c r="J642" s="8"/>
      <c r="K642" s="8"/>
      <c r="L642" s="8"/>
      <c r="M642" s="3"/>
    </row>
    <row r="643" spans="1:13" x14ac:dyDescent="0.8">
      <c r="A643" s="5"/>
      <c r="B643" s="2" t="str">
        <f t="shared" si="27"/>
        <v/>
      </c>
      <c r="C643" s="2" t="str">
        <f t="shared" si="28"/>
        <v/>
      </c>
      <c r="D643" s="67" t="str">
        <f t="shared" si="29"/>
        <v/>
      </c>
      <c r="E643" s="3"/>
      <c r="F643" s="5"/>
      <c r="G643" s="8"/>
      <c r="H643" s="8"/>
      <c r="I643" s="8"/>
      <c r="J643" s="8"/>
      <c r="K643" s="8"/>
      <c r="L643" s="8"/>
      <c r="M643" s="3"/>
    </row>
    <row r="644" spans="1:13" x14ac:dyDescent="0.8">
      <c r="A644" s="5"/>
      <c r="B644" s="2" t="str">
        <f t="shared" ref="B644:B707" si="30">IF(A644=0,"",VLOOKUP(A644,coursevl,2,FALSE))</f>
        <v/>
      </c>
      <c r="C644" s="2" t="str">
        <f t="shared" ref="C644:C707" si="31">IF(A644=0,"",VLOOKUP(A644,coursevl,3,FALSE))</f>
        <v/>
      </c>
      <c r="D644" s="67" t="str">
        <f t="shared" si="29"/>
        <v/>
      </c>
      <c r="E644" s="3"/>
      <c r="F644" s="5"/>
      <c r="G644" s="8"/>
      <c r="H644" s="8"/>
      <c r="I644" s="8"/>
      <c r="J644" s="8"/>
      <c r="K644" s="8"/>
      <c r="L644" s="8"/>
      <c r="M644" s="3"/>
    </row>
    <row r="645" spans="1:13" x14ac:dyDescent="0.8">
      <c r="A645" s="5"/>
      <c r="B645" s="2" t="str">
        <f t="shared" si="30"/>
        <v/>
      </c>
      <c r="C645" s="2" t="str">
        <f t="shared" si="31"/>
        <v/>
      </c>
      <c r="D645" s="67" t="str">
        <f t="shared" ref="D645:D708" si="32">IF(A645="","",1/COUNTIFS($B$4:$B$1402,B645,$C$4:$C$1402,C645))</f>
        <v/>
      </c>
      <c r="E645" s="3"/>
      <c r="F645" s="5"/>
      <c r="G645" s="8"/>
      <c r="H645" s="8"/>
      <c r="I645" s="8"/>
      <c r="J645" s="8"/>
      <c r="K645" s="8"/>
      <c r="L645" s="8"/>
      <c r="M645" s="3"/>
    </row>
    <row r="646" spans="1:13" x14ac:dyDescent="0.8">
      <c r="A646" s="5"/>
      <c r="B646" s="2" t="str">
        <f t="shared" si="30"/>
        <v/>
      </c>
      <c r="C646" s="2" t="str">
        <f t="shared" si="31"/>
        <v/>
      </c>
      <c r="D646" s="67" t="str">
        <f t="shared" si="32"/>
        <v/>
      </c>
      <c r="E646" s="3"/>
      <c r="F646" s="5"/>
      <c r="G646" s="8"/>
      <c r="H646" s="8"/>
      <c r="I646" s="8"/>
      <c r="J646" s="8"/>
      <c r="K646" s="8"/>
      <c r="L646" s="8"/>
      <c r="M646" s="3"/>
    </row>
    <row r="647" spans="1:13" x14ac:dyDescent="0.8">
      <c r="A647" s="5"/>
      <c r="B647" s="2" t="str">
        <f t="shared" si="30"/>
        <v/>
      </c>
      <c r="C647" s="2" t="str">
        <f t="shared" si="31"/>
        <v/>
      </c>
      <c r="D647" s="67" t="str">
        <f t="shared" si="32"/>
        <v/>
      </c>
      <c r="E647" s="3"/>
      <c r="F647" s="5"/>
      <c r="G647" s="8"/>
      <c r="H647" s="8"/>
      <c r="I647" s="8"/>
      <c r="J647" s="8"/>
      <c r="K647" s="8"/>
      <c r="L647" s="8"/>
      <c r="M647" s="3"/>
    </row>
    <row r="648" spans="1:13" x14ac:dyDescent="0.8">
      <c r="A648" s="5"/>
      <c r="B648" s="2" t="str">
        <f t="shared" si="30"/>
        <v/>
      </c>
      <c r="C648" s="2" t="str">
        <f t="shared" si="31"/>
        <v/>
      </c>
      <c r="D648" s="67" t="str">
        <f t="shared" si="32"/>
        <v/>
      </c>
      <c r="E648" s="3"/>
      <c r="F648" s="5"/>
      <c r="G648" s="8"/>
      <c r="H648" s="8"/>
      <c r="I648" s="8"/>
      <c r="J648" s="8"/>
      <c r="K648" s="8"/>
      <c r="L648" s="8"/>
      <c r="M648" s="3"/>
    </row>
    <row r="649" spans="1:13" x14ac:dyDescent="0.8">
      <c r="A649" s="5"/>
      <c r="B649" s="2" t="str">
        <f t="shared" si="30"/>
        <v/>
      </c>
      <c r="C649" s="2" t="str">
        <f t="shared" si="31"/>
        <v/>
      </c>
      <c r="D649" s="67" t="str">
        <f t="shared" si="32"/>
        <v/>
      </c>
      <c r="E649" s="3"/>
      <c r="F649" s="5"/>
      <c r="G649" s="8"/>
      <c r="H649" s="8"/>
      <c r="I649" s="8"/>
      <c r="J649" s="8"/>
      <c r="K649" s="8"/>
      <c r="L649" s="8"/>
      <c r="M649" s="3"/>
    </row>
    <row r="650" spans="1:13" x14ac:dyDescent="0.8">
      <c r="A650" s="5"/>
      <c r="B650" s="2" t="str">
        <f t="shared" si="30"/>
        <v/>
      </c>
      <c r="C650" s="2" t="str">
        <f t="shared" si="31"/>
        <v/>
      </c>
      <c r="D650" s="67" t="str">
        <f t="shared" si="32"/>
        <v/>
      </c>
      <c r="E650" s="3"/>
      <c r="F650" s="5"/>
      <c r="G650" s="8"/>
      <c r="H650" s="8"/>
      <c r="I650" s="8"/>
      <c r="J650" s="8"/>
      <c r="K650" s="8"/>
      <c r="L650" s="8"/>
      <c r="M650" s="3"/>
    </row>
    <row r="651" spans="1:13" x14ac:dyDescent="0.8">
      <c r="A651" s="5"/>
      <c r="B651" s="2" t="str">
        <f t="shared" si="30"/>
        <v/>
      </c>
      <c r="C651" s="2" t="str">
        <f t="shared" si="31"/>
        <v/>
      </c>
      <c r="D651" s="67" t="str">
        <f t="shared" si="32"/>
        <v/>
      </c>
      <c r="E651" s="3"/>
      <c r="F651" s="5"/>
      <c r="G651" s="8"/>
      <c r="H651" s="8"/>
      <c r="I651" s="8"/>
      <c r="J651" s="8"/>
      <c r="K651" s="8"/>
      <c r="L651" s="8"/>
      <c r="M651" s="3"/>
    </row>
    <row r="652" spans="1:13" x14ac:dyDescent="0.8">
      <c r="A652" s="5"/>
      <c r="B652" s="2" t="str">
        <f t="shared" si="30"/>
        <v/>
      </c>
      <c r="C652" s="2" t="str">
        <f t="shared" si="31"/>
        <v/>
      </c>
      <c r="D652" s="67" t="str">
        <f t="shared" si="32"/>
        <v/>
      </c>
      <c r="E652" s="3"/>
      <c r="F652" s="5"/>
      <c r="G652" s="8"/>
      <c r="H652" s="8"/>
      <c r="I652" s="8"/>
      <c r="J652" s="8"/>
      <c r="K652" s="8"/>
      <c r="L652" s="8"/>
      <c r="M652" s="3"/>
    </row>
    <row r="653" spans="1:13" x14ac:dyDescent="0.8">
      <c r="A653" s="5"/>
      <c r="B653" s="2" t="str">
        <f t="shared" si="30"/>
        <v/>
      </c>
      <c r="C653" s="2" t="str">
        <f t="shared" si="31"/>
        <v/>
      </c>
      <c r="D653" s="67" t="str">
        <f t="shared" si="32"/>
        <v/>
      </c>
      <c r="E653" s="3"/>
      <c r="F653" s="5"/>
      <c r="G653" s="8"/>
      <c r="H653" s="8"/>
      <c r="I653" s="8"/>
      <c r="J653" s="8"/>
      <c r="K653" s="8"/>
      <c r="L653" s="8"/>
      <c r="M653" s="3"/>
    </row>
    <row r="654" spans="1:13" x14ac:dyDescent="0.8">
      <c r="A654" s="5"/>
      <c r="B654" s="2" t="str">
        <f t="shared" si="30"/>
        <v/>
      </c>
      <c r="C654" s="2" t="str">
        <f t="shared" si="31"/>
        <v/>
      </c>
      <c r="D654" s="67" t="str">
        <f t="shared" si="32"/>
        <v/>
      </c>
      <c r="E654" s="3"/>
      <c r="F654" s="5"/>
      <c r="G654" s="8"/>
      <c r="H654" s="8"/>
      <c r="I654" s="8"/>
      <c r="J654" s="8"/>
      <c r="K654" s="8"/>
      <c r="L654" s="8"/>
      <c r="M654" s="3"/>
    </row>
    <row r="655" spans="1:13" x14ac:dyDescent="0.8">
      <c r="A655" s="5"/>
      <c r="B655" s="2" t="str">
        <f t="shared" si="30"/>
        <v/>
      </c>
      <c r="C655" s="2" t="str">
        <f t="shared" si="31"/>
        <v/>
      </c>
      <c r="D655" s="67" t="str">
        <f t="shared" si="32"/>
        <v/>
      </c>
      <c r="E655" s="3"/>
      <c r="F655" s="5"/>
      <c r="G655" s="8"/>
      <c r="H655" s="8"/>
      <c r="I655" s="8"/>
      <c r="J655" s="8"/>
      <c r="K655" s="8"/>
      <c r="L655" s="8"/>
      <c r="M655" s="3"/>
    </row>
    <row r="656" spans="1:13" x14ac:dyDescent="0.8">
      <c r="A656" s="5"/>
      <c r="B656" s="2" t="str">
        <f t="shared" si="30"/>
        <v/>
      </c>
      <c r="C656" s="2" t="str">
        <f t="shared" si="31"/>
        <v/>
      </c>
      <c r="D656" s="67" t="str">
        <f t="shared" si="32"/>
        <v/>
      </c>
      <c r="E656" s="3"/>
      <c r="F656" s="5"/>
      <c r="G656" s="8"/>
      <c r="H656" s="8"/>
      <c r="I656" s="8"/>
      <c r="J656" s="8"/>
      <c r="K656" s="8"/>
      <c r="L656" s="8"/>
      <c r="M656" s="3"/>
    </row>
    <row r="657" spans="1:13" x14ac:dyDescent="0.8">
      <c r="A657" s="5"/>
      <c r="B657" s="2" t="str">
        <f t="shared" si="30"/>
        <v/>
      </c>
      <c r="C657" s="2" t="str">
        <f t="shared" si="31"/>
        <v/>
      </c>
      <c r="D657" s="67" t="str">
        <f t="shared" si="32"/>
        <v/>
      </c>
      <c r="E657" s="3"/>
      <c r="F657" s="5"/>
      <c r="G657" s="8"/>
      <c r="H657" s="8"/>
      <c r="I657" s="8"/>
      <c r="J657" s="8"/>
      <c r="K657" s="8"/>
      <c r="L657" s="8"/>
      <c r="M657" s="3"/>
    </row>
    <row r="658" spans="1:13" x14ac:dyDescent="0.8">
      <c r="A658" s="5"/>
      <c r="B658" s="2" t="str">
        <f t="shared" si="30"/>
        <v/>
      </c>
      <c r="C658" s="2" t="str">
        <f t="shared" si="31"/>
        <v/>
      </c>
      <c r="D658" s="67" t="str">
        <f t="shared" si="32"/>
        <v/>
      </c>
      <c r="E658" s="3"/>
      <c r="F658" s="5"/>
      <c r="G658" s="8"/>
      <c r="H658" s="8"/>
      <c r="I658" s="8"/>
      <c r="J658" s="8"/>
      <c r="K658" s="8"/>
      <c r="L658" s="8"/>
      <c r="M658" s="3"/>
    </row>
    <row r="659" spans="1:13" x14ac:dyDescent="0.8">
      <c r="A659" s="5"/>
      <c r="B659" s="2" t="str">
        <f t="shared" si="30"/>
        <v/>
      </c>
      <c r="C659" s="2" t="str">
        <f t="shared" si="31"/>
        <v/>
      </c>
      <c r="D659" s="67" t="str">
        <f t="shared" si="32"/>
        <v/>
      </c>
      <c r="E659" s="3"/>
      <c r="F659" s="5"/>
      <c r="G659" s="8"/>
      <c r="H659" s="8"/>
      <c r="I659" s="8"/>
      <c r="J659" s="8"/>
      <c r="K659" s="8"/>
      <c r="L659" s="8"/>
      <c r="M659" s="3"/>
    </row>
    <row r="660" spans="1:13" x14ac:dyDescent="0.8">
      <c r="A660" s="5"/>
      <c r="B660" s="2" t="str">
        <f t="shared" si="30"/>
        <v/>
      </c>
      <c r="C660" s="2" t="str">
        <f t="shared" si="31"/>
        <v/>
      </c>
      <c r="D660" s="67" t="str">
        <f t="shared" si="32"/>
        <v/>
      </c>
      <c r="E660" s="3"/>
      <c r="F660" s="5"/>
      <c r="G660" s="8"/>
      <c r="H660" s="8"/>
      <c r="I660" s="8"/>
      <c r="J660" s="8"/>
      <c r="K660" s="8"/>
      <c r="L660" s="8"/>
      <c r="M660" s="3"/>
    </row>
    <row r="661" spans="1:13" x14ac:dyDescent="0.8">
      <c r="A661" s="5"/>
      <c r="B661" s="2" t="str">
        <f t="shared" si="30"/>
        <v/>
      </c>
      <c r="C661" s="2" t="str">
        <f t="shared" si="31"/>
        <v/>
      </c>
      <c r="D661" s="67" t="str">
        <f t="shared" si="32"/>
        <v/>
      </c>
      <c r="E661" s="3"/>
      <c r="F661" s="5"/>
      <c r="G661" s="8"/>
      <c r="H661" s="8"/>
      <c r="I661" s="8"/>
      <c r="J661" s="8"/>
      <c r="K661" s="8"/>
      <c r="L661" s="8"/>
      <c r="M661" s="3"/>
    </row>
    <row r="662" spans="1:13" x14ac:dyDescent="0.8">
      <c r="A662" s="5"/>
      <c r="B662" s="2" t="str">
        <f t="shared" si="30"/>
        <v/>
      </c>
      <c r="C662" s="2" t="str">
        <f t="shared" si="31"/>
        <v/>
      </c>
      <c r="D662" s="67" t="str">
        <f t="shared" si="32"/>
        <v/>
      </c>
      <c r="E662" s="3"/>
      <c r="F662" s="5"/>
      <c r="G662" s="8"/>
      <c r="H662" s="8"/>
      <c r="I662" s="8"/>
      <c r="J662" s="8"/>
      <c r="K662" s="8"/>
      <c r="L662" s="8"/>
      <c r="M662" s="3"/>
    </row>
    <row r="663" spans="1:13" x14ac:dyDescent="0.8">
      <c r="A663" s="5"/>
      <c r="B663" s="2" t="str">
        <f t="shared" si="30"/>
        <v/>
      </c>
      <c r="C663" s="2" t="str">
        <f t="shared" si="31"/>
        <v/>
      </c>
      <c r="D663" s="67" t="str">
        <f t="shared" si="32"/>
        <v/>
      </c>
      <c r="E663" s="3"/>
      <c r="F663" s="5"/>
      <c r="G663" s="8"/>
      <c r="H663" s="8"/>
      <c r="I663" s="8"/>
      <c r="J663" s="8"/>
      <c r="K663" s="8"/>
      <c r="L663" s="8"/>
      <c r="M663" s="3"/>
    </row>
    <row r="664" spans="1:13" x14ac:dyDescent="0.8">
      <c r="A664" s="5"/>
      <c r="B664" s="2" t="str">
        <f t="shared" si="30"/>
        <v/>
      </c>
      <c r="C664" s="2" t="str">
        <f t="shared" si="31"/>
        <v/>
      </c>
      <c r="D664" s="67" t="str">
        <f t="shared" si="32"/>
        <v/>
      </c>
      <c r="E664" s="3"/>
      <c r="F664" s="5"/>
      <c r="G664" s="8"/>
      <c r="H664" s="8"/>
      <c r="I664" s="8"/>
      <c r="J664" s="8"/>
      <c r="K664" s="8"/>
      <c r="L664" s="8"/>
      <c r="M664" s="3"/>
    </row>
    <row r="665" spans="1:13" x14ac:dyDescent="0.8">
      <c r="A665" s="5"/>
      <c r="B665" s="2" t="str">
        <f t="shared" si="30"/>
        <v/>
      </c>
      <c r="C665" s="2" t="str">
        <f t="shared" si="31"/>
        <v/>
      </c>
      <c r="D665" s="67" t="str">
        <f t="shared" si="32"/>
        <v/>
      </c>
      <c r="E665" s="3"/>
      <c r="F665" s="5"/>
      <c r="G665" s="8"/>
      <c r="H665" s="8"/>
      <c r="I665" s="8"/>
      <c r="J665" s="8"/>
      <c r="K665" s="8"/>
      <c r="L665" s="8"/>
      <c r="M665" s="3"/>
    </row>
    <row r="666" spans="1:13" x14ac:dyDescent="0.8">
      <c r="A666" s="5"/>
      <c r="B666" s="2" t="str">
        <f t="shared" si="30"/>
        <v/>
      </c>
      <c r="C666" s="2" t="str">
        <f t="shared" si="31"/>
        <v/>
      </c>
      <c r="D666" s="67" t="str">
        <f t="shared" si="32"/>
        <v/>
      </c>
      <c r="E666" s="3"/>
      <c r="F666" s="5"/>
      <c r="G666" s="8"/>
      <c r="H666" s="8"/>
      <c r="I666" s="8"/>
      <c r="J666" s="8"/>
      <c r="K666" s="8"/>
      <c r="L666" s="8"/>
      <c r="M666" s="3"/>
    </row>
    <row r="667" spans="1:13" x14ac:dyDescent="0.8">
      <c r="A667" s="5"/>
      <c r="B667" s="2" t="str">
        <f t="shared" si="30"/>
        <v/>
      </c>
      <c r="C667" s="2" t="str">
        <f t="shared" si="31"/>
        <v/>
      </c>
      <c r="D667" s="67" t="str">
        <f t="shared" si="32"/>
        <v/>
      </c>
      <c r="E667" s="3"/>
      <c r="F667" s="5"/>
      <c r="G667" s="8"/>
      <c r="H667" s="8"/>
      <c r="I667" s="8"/>
      <c r="J667" s="8"/>
      <c r="K667" s="8"/>
      <c r="L667" s="8"/>
      <c r="M667" s="3"/>
    </row>
    <row r="668" spans="1:13" x14ac:dyDescent="0.8">
      <c r="A668" s="5"/>
      <c r="B668" s="2" t="str">
        <f t="shared" si="30"/>
        <v/>
      </c>
      <c r="C668" s="2" t="str">
        <f t="shared" si="31"/>
        <v/>
      </c>
      <c r="D668" s="67" t="str">
        <f t="shared" si="32"/>
        <v/>
      </c>
      <c r="E668" s="3"/>
      <c r="F668" s="5"/>
      <c r="G668" s="8"/>
      <c r="H668" s="8"/>
      <c r="I668" s="8"/>
      <c r="J668" s="8"/>
      <c r="K668" s="8"/>
      <c r="L668" s="8"/>
      <c r="M668" s="3"/>
    </row>
    <row r="669" spans="1:13" x14ac:dyDescent="0.8">
      <c r="A669" s="5"/>
      <c r="B669" s="2" t="str">
        <f t="shared" si="30"/>
        <v/>
      </c>
      <c r="C669" s="2" t="str">
        <f t="shared" si="31"/>
        <v/>
      </c>
      <c r="D669" s="67" t="str">
        <f t="shared" si="32"/>
        <v/>
      </c>
      <c r="E669" s="3"/>
      <c r="F669" s="5"/>
      <c r="G669" s="8"/>
      <c r="H669" s="8"/>
      <c r="I669" s="8"/>
      <c r="J669" s="8"/>
      <c r="K669" s="8"/>
      <c r="L669" s="8"/>
      <c r="M669" s="3"/>
    </row>
    <row r="670" spans="1:13" x14ac:dyDescent="0.8">
      <c r="A670" s="5"/>
      <c r="B670" s="2" t="str">
        <f t="shared" si="30"/>
        <v/>
      </c>
      <c r="C670" s="2" t="str">
        <f t="shared" si="31"/>
        <v/>
      </c>
      <c r="D670" s="67" t="str">
        <f t="shared" si="32"/>
        <v/>
      </c>
      <c r="E670" s="3"/>
      <c r="F670" s="5"/>
      <c r="G670" s="8"/>
      <c r="H670" s="8"/>
      <c r="I670" s="8"/>
      <c r="J670" s="8"/>
      <c r="K670" s="8"/>
      <c r="L670" s="8"/>
      <c r="M670" s="3"/>
    </row>
    <row r="671" spans="1:13" x14ac:dyDescent="0.8">
      <c r="A671" s="5"/>
      <c r="B671" s="2" t="str">
        <f t="shared" si="30"/>
        <v/>
      </c>
      <c r="C671" s="2" t="str">
        <f t="shared" si="31"/>
        <v/>
      </c>
      <c r="D671" s="67" t="str">
        <f t="shared" si="32"/>
        <v/>
      </c>
      <c r="E671" s="3"/>
      <c r="F671" s="5"/>
      <c r="G671" s="8"/>
      <c r="H671" s="8"/>
      <c r="I671" s="8"/>
      <c r="J671" s="8"/>
      <c r="K671" s="8"/>
      <c r="L671" s="8"/>
      <c r="M671" s="3"/>
    </row>
    <row r="672" spans="1:13" x14ac:dyDescent="0.8">
      <c r="A672" s="5"/>
      <c r="B672" s="2" t="str">
        <f t="shared" si="30"/>
        <v/>
      </c>
      <c r="C672" s="2" t="str">
        <f t="shared" si="31"/>
        <v/>
      </c>
      <c r="D672" s="67" t="str">
        <f t="shared" si="32"/>
        <v/>
      </c>
      <c r="E672" s="3"/>
      <c r="F672" s="5"/>
      <c r="G672" s="8"/>
      <c r="H672" s="8"/>
      <c r="I672" s="8"/>
      <c r="J672" s="8"/>
      <c r="K672" s="8"/>
      <c r="L672" s="8"/>
      <c r="M672" s="3"/>
    </row>
    <row r="673" spans="1:13" x14ac:dyDescent="0.8">
      <c r="A673" s="5"/>
      <c r="B673" s="2" t="str">
        <f t="shared" si="30"/>
        <v/>
      </c>
      <c r="C673" s="2" t="str">
        <f t="shared" si="31"/>
        <v/>
      </c>
      <c r="D673" s="67" t="str">
        <f t="shared" si="32"/>
        <v/>
      </c>
      <c r="E673" s="3"/>
      <c r="F673" s="5"/>
      <c r="G673" s="8"/>
      <c r="H673" s="8"/>
      <c r="I673" s="8"/>
      <c r="J673" s="8"/>
      <c r="K673" s="8"/>
      <c r="L673" s="8"/>
      <c r="M673" s="3"/>
    </row>
    <row r="674" spans="1:13" x14ac:dyDescent="0.8">
      <c r="A674" s="5"/>
      <c r="B674" s="2" t="str">
        <f t="shared" si="30"/>
        <v/>
      </c>
      <c r="C674" s="2" t="str">
        <f t="shared" si="31"/>
        <v/>
      </c>
      <c r="D674" s="67" t="str">
        <f t="shared" si="32"/>
        <v/>
      </c>
      <c r="E674" s="3"/>
      <c r="F674" s="5"/>
      <c r="G674" s="8"/>
      <c r="H674" s="8"/>
      <c r="I674" s="8"/>
      <c r="J674" s="8"/>
      <c r="K674" s="8"/>
      <c r="L674" s="8"/>
      <c r="M674" s="3"/>
    </row>
    <row r="675" spans="1:13" x14ac:dyDescent="0.8">
      <c r="A675" s="5"/>
      <c r="B675" s="2" t="str">
        <f t="shared" si="30"/>
        <v/>
      </c>
      <c r="C675" s="2" t="str">
        <f t="shared" si="31"/>
        <v/>
      </c>
      <c r="D675" s="67" t="str">
        <f t="shared" si="32"/>
        <v/>
      </c>
      <c r="E675" s="3"/>
      <c r="F675" s="5"/>
      <c r="G675" s="8"/>
      <c r="H675" s="8"/>
      <c r="I675" s="8"/>
      <c r="J675" s="8"/>
      <c r="K675" s="8"/>
      <c r="L675" s="8"/>
      <c r="M675" s="3"/>
    </row>
    <row r="676" spans="1:13" x14ac:dyDescent="0.8">
      <c r="A676" s="5"/>
      <c r="B676" s="2" t="str">
        <f t="shared" si="30"/>
        <v/>
      </c>
      <c r="C676" s="2" t="str">
        <f t="shared" si="31"/>
        <v/>
      </c>
      <c r="D676" s="67" t="str">
        <f t="shared" si="32"/>
        <v/>
      </c>
      <c r="E676" s="3"/>
      <c r="F676" s="5"/>
      <c r="G676" s="8"/>
      <c r="H676" s="8"/>
      <c r="I676" s="8"/>
      <c r="J676" s="8"/>
      <c r="K676" s="8"/>
      <c r="L676" s="8"/>
      <c r="M676" s="3"/>
    </row>
    <row r="677" spans="1:13" x14ac:dyDescent="0.8">
      <c r="A677" s="5"/>
      <c r="B677" s="2" t="str">
        <f t="shared" si="30"/>
        <v/>
      </c>
      <c r="C677" s="2" t="str">
        <f t="shared" si="31"/>
        <v/>
      </c>
      <c r="D677" s="67" t="str">
        <f t="shared" si="32"/>
        <v/>
      </c>
      <c r="E677" s="3"/>
      <c r="F677" s="5"/>
      <c r="G677" s="8"/>
      <c r="H677" s="8"/>
      <c r="I677" s="8"/>
      <c r="J677" s="8"/>
      <c r="K677" s="8"/>
      <c r="L677" s="8"/>
      <c r="M677" s="3"/>
    </row>
    <row r="678" spans="1:13" x14ac:dyDescent="0.8">
      <c r="A678" s="5"/>
      <c r="B678" s="2" t="str">
        <f t="shared" si="30"/>
        <v/>
      </c>
      <c r="C678" s="2" t="str">
        <f t="shared" si="31"/>
        <v/>
      </c>
      <c r="D678" s="67" t="str">
        <f t="shared" si="32"/>
        <v/>
      </c>
      <c r="E678" s="3"/>
      <c r="F678" s="5"/>
      <c r="G678" s="8"/>
      <c r="H678" s="8"/>
      <c r="I678" s="8"/>
      <c r="J678" s="8"/>
      <c r="K678" s="8"/>
      <c r="L678" s="8"/>
      <c r="M678" s="3"/>
    </row>
    <row r="679" spans="1:13" x14ac:dyDescent="0.8">
      <c r="A679" s="5"/>
      <c r="B679" s="2" t="str">
        <f t="shared" si="30"/>
        <v/>
      </c>
      <c r="C679" s="2" t="str">
        <f t="shared" si="31"/>
        <v/>
      </c>
      <c r="D679" s="67" t="str">
        <f t="shared" si="32"/>
        <v/>
      </c>
      <c r="E679" s="3"/>
      <c r="F679" s="5"/>
      <c r="G679" s="8"/>
      <c r="H679" s="8"/>
      <c r="I679" s="8"/>
      <c r="J679" s="8"/>
      <c r="K679" s="8"/>
      <c r="L679" s="8"/>
      <c r="M679" s="3"/>
    </row>
    <row r="680" spans="1:13" x14ac:dyDescent="0.8">
      <c r="A680" s="5"/>
      <c r="B680" s="2" t="str">
        <f t="shared" si="30"/>
        <v/>
      </c>
      <c r="C680" s="2" t="str">
        <f t="shared" si="31"/>
        <v/>
      </c>
      <c r="D680" s="67" t="str">
        <f t="shared" si="32"/>
        <v/>
      </c>
      <c r="E680" s="3"/>
      <c r="F680" s="5"/>
      <c r="G680" s="8"/>
      <c r="H680" s="8"/>
      <c r="I680" s="8"/>
      <c r="J680" s="8"/>
      <c r="K680" s="8"/>
      <c r="L680" s="8"/>
      <c r="M680" s="3"/>
    </row>
    <row r="681" spans="1:13" x14ac:dyDescent="0.8">
      <c r="A681" s="5"/>
      <c r="B681" s="2" t="str">
        <f t="shared" si="30"/>
        <v/>
      </c>
      <c r="C681" s="2" t="str">
        <f t="shared" si="31"/>
        <v/>
      </c>
      <c r="D681" s="67" t="str">
        <f t="shared" si="32"/>
        <v/>
      </c>
      <c r="E681" s="3"/>
      <c r="F681" s="5"/>
      <c r="G681" s="8"/>
      <c r="H681" s="8"/>
      <c r="I681" s="8"/>
      <c r="J681" s="8"/>
      <c r="K681" s="8"/>
      <c r="L681" s="8"/>
      <c r="M681" s="3"/>
    </row>
    <row r="682" spans="1:13" x14ac:dyDescent="0.8">
      <c r="A682" s="5"/>
      <c r="B682" s="2" t="str">
        <f t="shared" si="30"/>
        <v/>
      </c>
      <c r="C682" s="2" t="str">
        <f t="shared" si="31"/>
        <v/>
      </c>
      <c r="D682" s="67" t="str">
        <f t="shared" si="32"/>
        <v/>
      </c>
      <c r="E682" s="3"/>
      <c r="F682" s="5"/>
      <c r="G682" s="8"/>
      <c r="H682" s="8"/>
      <c r="I682" s="8"/>
      <c r="J682" s="8"/>
      <c r="K682" s="8"/>
      <c r="L682" s="8"/>
      <c r="M682" s="3"/>
    </row>
    <row r="683" spans="1:13" x14ac:dyDescent="0.8">
      <c r="A683" s="5"/>
      <c r="B683" s="2" t="str">
        <f t="shared" si="30"/>
        <v/>
      </c>
      <c r="C683" s="2" t="str">
        <f t="shared" si="31"/>
        <v/>
      </c>
      <c r="D683" s="67" t="str">
        <f t="shared" si="32"/>
        <v/>
      </c>
      <c r="E683" s="3"/>
      <c r="F683" s="5"/>
      <c r="G683" s="8"/>
      <c r="H683" s="8"/>
      <c r="I683" s="8"/>
      <c r="J683" s="8"/>
      <c r="K683" s="8"/>
      <c r="L683" s="8"/>
      <c r="M683" s="3"/>
    </row>
    <row r="684" spans="1:13" x14ac:dyDescent="0.8">
      <c r="A684" s="5"/>
      <c r="B684" s="2" t="str">
        <f t="shared" si="30"/>
        <v/>
      </c>
      <c r="C684" s="2" t="str">
        <f t="shared" si="31"/>
        <v/>
      </c>
      <c r="D684" s="67" t="str">
        <f t="shared" si="32"/>
        <v/>
      </c>
      <c r="E684" s="3"/>
      <c r="F684" s="5"/>
      <c r="G684" s="8"/>
      <c r="H684" s="8"/>
      <c r="I684" s="8"/>
      <c r="J684" s="8"/>
      <c r="K684" s="8"/>
      <c r="L684" s="8"/>
      <c r="M684" s="3"/>
    </row>
    <row r="685" spans="1:13" x14ac:dyDescent="0.8">
      <c r="A685" s="5"/>
      <c r="B685" s="2" t="str">
        <f t="shared" si="30"/>
        <v/>
      </c>
      <c r="C685" s="2" t="str">
        <f t="shared" si="31"/>
        <v/>
      </c>
      <c r="D685" s="67" t="str">
        <f t="shared" si="32"/>
        <v/>
      </c>
      <c r="E685" s="3"/>
      <c r="F685" s="5"/>
      <c r="G685" s="8"/>
      <c r="H685" s="8"/>
      <c r="I685" s="8"/>
      <c r="J685" s="8"/>
      <c r="K685" s="8"/>
      <c r="L685" s="8"/>
      <c r="M685" s="3"/>
    </row>
    <row r="686" spans="1:13" x14ac:dyDescent="0.8">
      <c r="A686" s="5"/>
      <c r="B686" s="2" t="str">
        <f t="shared" si="30"/>
        <v/>
      </c>
      <c r="C686" s="2" t="str">
        <f t="shared" si="31"/>
        <v/>
      </c>
      <c r="D686" s="67" t="str">
        <f t="shared" si="32"/>
        <v/>
      </c>
      <c r="E686" s="3"/>
      <c r="F686" s="5"/>
      <c r="G686" s="8"/>
      <c r="H686" s="8"/>
      <c r="I686" s="8"/>
      <c r="J686" s="8"/>
      <c r="K686" s="8"/>
      <c r="L686" s="8"/>
      <c r="M686" s="3"/>
    </row>
    <row r="687" spans="1:13" x14ac:dyDescent="0.8">
      <c r="A687" s="5"/>
      <c r="B687" s="2" t="str">
        <f t="shared" si="30"/>
        <v/>
      </c>
      <c r="C687" s="2" t="str">
        <f t="shared" si="31"/>
        <v/>
      </c>
      <c r="D687" s="67" t="str">
        <f t="shared" si="32"/>
        <v/>
      </c>
      <c r="E687" s="3"/>
      <c r="F687" s="5"/>
      <c r="G687" s="8"/>
      <c r="H687" s="8"/>
      <c r="I687" s="8"/>
      <c r="J687" s="8"/>
      <c r="K687" s="8"/>
      <c r="L687" s="8"/>
      <c r="M687" s="3"/>
    </row>
    <row r="688" spans="1:13" x14ac:dyDescent="0.8">
      <c r="A688" s="5"/>
      <c r="B688" s="2" t="str">
        <f t="shared" si="30"/>
        <v/>
      </c>
      <c r="C688" s="2" t="str">
        <f t="shared" si="31"/>
        <v/>
      </c>
      <c r="D688" s="67" t="str">
        <f t="shared" si="32"/>
        <v/>
      </c>
      <c r="E688" s="3"/>
      <c r="F688" s="5"/>
      <c r="G688" s="8"/>
      <c r="H688" s="8"/>
      <c r="I688" s="8"/>
      <c r="J688" s="8"/>
      <c r="K688" s="8"/>
      <c r="L688" s="8"/>
      <c r="M688" s="3"/>
    </row>
    <row r="689" spans="1:13" x14ac:dyDescent="0.8">
      <c r="A689" s="5"/>
      <c r="B689" s="2" t="str">
        <f t="shared" si="30"/>
        <v/>
      </c>
      <c r="C689" s="2" t="str">
        <f t="shared" si="31"/>
        <v/>
      </c>
      <c r="D689" s="67" t="str">
        <f t="shared" si="32"/>
        <v/>
      </c>
      <c r="E689" s="3"/>
      <c r="F689" s="5"/>
      <c r="G689" s="8"/>
      <c r="H689" s="8"/>
      <c r="I689" s="8"/>
      <c r="J689" s="8"/>
      <c r="K689" s="8"/>
      <c r="L689" s="8"/>
      <c r="M689" s="3"/>
    </row>
    <row r="690" spans="1:13" x14ac:dyDescent="0.8">
      <c r="A690" s="5"/>
      <c r="B690" s="2" t="str">
        <f t="shared" si="30"/>
        <v/>
      </c>
      <c r="C690" s="2" t="str">
        <f t="shared" si="31"/>
        <v/>
      </c>
      <c r="D690" s="67" t="str">
        <f t="shared" si="32"/>
        <v/>
      </c>
      <c r="E690" s="3"/>
      <c r="F690" s="5"/>
      <c r="G690" s="8"/>
      <c r="H690" s="8"/>
      <c r="I690" s="8"/>
      <c r="J690" s="8"/>
      <c r="K690" s="8"/>
      <c r="L690" s="8"/>
      <c r="M690" s="3"/>
    </row>
    <row r="691" spans="1:13" x14ac:dyDescent="0.8">
      <c r="A691" s="5"/>
      <c r="B691" s="2" t="str">
        <f t="shared" si="30"/>
        <v/>
      </c>
      <c r="C691" s="2" t="str">
        <f t="shared" si="31"/>
        <v/>
      </c>
      <c r="D691" s="67" t="str">
        <f t="shared" si="32"/>
        <v/>
      </c>
      <c r="E691" s="3"/>
      <c r="F691" s="5"/>
      <c r="G691" s="8"/>
      <c r="H691" s="8"/>
      <c r="I691" s="8"/>
      <c r="J691" s="8"/>
      <c r="K691" s="8"/>
      <c r="L691" s="8"/>
      <c r="M691" s="3"/>
    </row>
    <row r="692" spans="1:13" x14ac:dyDescent="0.8">
      <c r="A692" s="5"/>
      <c r="B692" s="2" t="str">
        <f t="shared" si="30"/>
        <v/>
      </c>
      <c r="C692" s="2" t="str">
        <f t="shared" si="31"/>
        <v/>
      </c>
      <c r="D692" s="67" t="str">
        <f t="shared" si="32"/>
        <v/>
      </c>
      <c r="E692" s="3"/>
      <c r="F692" s="5"/>
      <c r="G692" s="8"/>
      <c r="H692" s="8"/>
      <c r="I692" s="8"/>
      <c r="J692" s="8"/>
      <c r="K692" s="8"/>
      <c r="L692" s="8"/>
      <c r="M692" s="3"/>
    </row>
    <row r="693" spans="1:13" x14ac:dyDescent="0.8">
      <c r="A693" s="5"/>
      <c r="B693" s="2" t="str">
        <f t="shared" si="30"/>
        <v/>
      </c>
      <c r="C693" s="2" t="str">
        <f t="shared" si="31"/>
        <v/>
      </c>
      <c r="D693" s="67" t="str">
        <f t="shared" si="32"/>
        <v/>
      </c>
      <c r="E693" s="3"/>
      <c r="F693" s="5"/>
      <c r="G693" s="8"/>
      <c r="H693" s="8"/>
      <c r="I693" s="8"/>
      <c r="J693" s="8"/>
      <c r="K693" s="8"/>
      <c r="L693" s="8"/>
      <c r="M693" s="3"/>
    </row>
    <row r="694" spans="1:13" x14ac:dyDescent="0.8">
      <c r="A694" s="5"/>
      <c r="B694" s="2" t="str">
        <f t="shared" si="30"/>
        <v/>
      </c>
      <c r="C694" s="2" t="str">
        <f t="shared" si="31"/>
        <v/>
      </c>
      <c r="D694" s="67" t="str">
        <f t="shared" si="32"/>
        <v/>
      </c>
      <c r="E694" s="3"/>
      <c r="F694" s="5"/>
      <c r="G694" s="8"/>
      <c r="H694" s="8"/>
      <c r="I694" s="8"/>
      <c r="J694" s="8"/>
      <c r="K694" s="8"/>
      <c r="L694" s="8"/>
      <c r="M694" s="3"/>
    </row>
    <row r="695" spans="1:13" x14ac:dyDescent="0.8">
      <c r="A695" s="5"/>
      <c r="B695" s="2" t="str">
        <f t="shared" si="30"/>
        <v/>
      </c>
      <c r="C695" s="2" t="str">
        <f t="shared" si="31"/>
        <v/>
      </c>
      <c r="D695" s="67" t="str">
        <f t="shared" si="32"/>
        <v/>
      </c>
      <c r="E695" s="3"/>
      <c r="F695" s="5"/>
      <c r="G695" s="8"/>
      <c r="H695" s="8"/>
      <c r="I695" s="8"/>
      <c r="J695" s="8"/>
      <c r="K695" s="8"/>
      <c r="L695" s="8"/>
      <c r="M695" s="3"/>
    </row>
    <row r="696" spans="1:13" x14ac:dyDescent="0.8">
      <c r="A696" s="5"/>
      <c r="B696" s="2" t="str">
        <f t="shared" si="30"/>
        <v/>
      </c>
      <c r="C696" s="2" t="str">
        <f t="shared" si="31"/>
        <v/>
      </c>
      <c r="D696" s="67" t="str">
        <f t="shared" si="32"/>
        <v/>
      </c>
      <c r="E696" s="3"/>
      <c r="F696" s="5"/>
      <c r="G696" s="8"/>
      <c r="H696" s="8"/>
      <c r="I696" s="8"/>
      <c r="J696" s="8"/>
      <c r="K696" s="8"/>
      <c r="L696" s="8"/>
      <c r="M696" s="3"/>
    </row>
    <row r="697" spans="1:13" x14ac:dyDescent="0.8">
      <c r="A697" s="5"/>
      <c r="B697" s="2" t="str">
        <f t="shared" si="30"/>
        <v/>
      </c>
      <c r="C697" s="2" t="str">
        <f t="shared" si="31"/>
        <v/>
      </c>
      <c r="D697" s="67" t="str">
        <f t="shared" si="32"/>
        <v/>
      </c>
      <c r="E697" s="3"/>
      <c r="F697" s="5"/>
      <c r="G697" s="8"/>
      <c r="H697" s="8"/>
      <c r="I697" s="8"/>
      <c r="J697" s="8"/>
      <c r="K697" s="8"/>
      <c r="L697" s="8"/>
      <c r="M697" s="3"/>
    </row>
    <row r="698" spans="1:13" x14ac:dyDescent="0.8">
      <c r="A698" s="5"/>
      <c r="B698" s="2" t="str">
        <f t="shared" si="30"/>
        <v/>
      </c>
      <c r="C698" s="2" t="str">
        <f t="shared" si="31"/>
        <v/>
      </c>
      <c r="D698" s="67" t="str">
        <f t="shared" si="32"/>
        <v/>
      </c>
      <c r="E698" s="3"/>
      <c r="F698" s="5"/>
      <c r="G698" s="8"/>
      <c r="H698" s="8"/>
      <c r="I698" s="8"/>
      <c r="J698" s="8"/>
      <c r="K698" s="8"/>
      <c r="L698" s="8"/>
      <c r="M698" s="3"/>
    </row>
    <row r="699" spans="1:13" x14ac:dyDescent="0.8">
      <c r="A699" s="5"/>
      <c r="B699" s="2" t="str">
        <f t="shared" si="30"/>
        <v/>
      </c>
      <c r="C699" s="2" t="str">
        <f t="shared" si="31"/>
        <v/>
      </c>
      <c r="D699" s="67" t="str">
        <f t="shared" si="32"/>
        <v/>
      </c>
      <c r="E699" s="3"/>
      <c r="F699" s="5"/>
      <c r="G699" s="8"/>
      <c r="H699" s="8"/>
      <c r="I699" s="8"/>
      <c r="J699" s="8"/>
      <c r="K699" s="8"/>
      <c r="L699" s="8"/>
      <c r="M699" s="3"/>
    </row>
    <row r="700" spans="1:13" x14ac:dyDescent="0.8">
      <c r="A700" s="5"/>
      <c r="B700" s="2" t="str">
        <f t="shared" si="30"/>
        <v/>
      </c>
      <c r="C700" s="2" t="str">
        <f t="shared" si="31"/>
        <v/>
      </c>
      <c r="D700" s="67" t="str">
        <f t="shared" si="32"/>
        <v/>
      </c>
      <c r="E700" s="3"/>
      <c r="F700" s="5"/>
      <c r="G700" s="8"/>
      <c r="H700" s="8"/>
      <c r="I700" s="8"/>
      <c r="J700" s="8"/>
      <c r="K700" s="8"/>
      <c r="L700" s="8"/>
      <c r="M700" s="3"/>
    </row>
    <row r="701" spans="1:13" x14ac:dyDescent="0.8">
      <c r="A701" s="5"/>
      <c r="B701" s="2" t="str">
        <f t="shared" si="30"/>
        <v/>
      </c>
      <c r="C701" s="2" t="str">
        <f t="shared" si="31"/>
        <v/>
      </c>
      <c r="D701" s="67" t="str">
        <f t="shared" si="32"/>
        <v/>
      </c>
      <c r="E701" s="3"/>
      <c r="F701" s="5"/>
      <c r="G701" s="8"/>
      <c r="H701" s="8"/>
      <c r="I701" s="8"/>
      <c r="J701" s="8"/>
      <c r="K701" s="8"/>
      <c r="L701" s="8"/>
      <c r="M701" s="3"/>
    </row>
    <row r="702" spans="1:13" x14ac:dyDescent="0.8">
      <c r="A702" s="5"/>
      <c r="B702" s="2" t="str">
        <f t="shared" si="30"/>
        <v/>
      </c>
      <c r="C702" s="2" t="str">
        <f t="shared" si="31"/>
        <v/>
      </c>
      <c r="D702" s="67" t="str">
        <f t="shared" si="32"/>
        <v/>
      </c>
      <c r="E702" s="3"/>
      <c r="F702" s="5"/>
      <c r="G702" s="8"/>
      <c r="H702" s="8"/>
      <c r="I702" s="8"/>
      <c r="J702" s="8"/>
      <c r="K702" s="8"/>
      <c r="L702" s="8"/>
      <c r="M702" s="3"/>
    </row>
    <row r="703" spans="1:13" x14ac:dyDescent="0.8">
      <c r="A703" s="5"/>
      <c r="B703" s="2" t="str">
        <f t="shared" si="30"/>
        <v/>
      </c>
      <c r="C703" s="2" t="str">
        <f t="shared" si="31"/>
        <v/>
      </c>
      <c r="D703" s="67" t="str">
        <f t="shared" si="32"/>
        <v/>
      </c>
      <c r="E703" s="3"/>
      <c r="F703" s="5"/>
      <c r="G703" s="8"/>
      <c r="H703" s="8"/>
      <c r="I703" s="8"/>
      <c r="J703" s="8"/>
      <c r="K703" s="8"/>
      <c r="L703" s="8"/>
      <c r="M703" s="3"/>
    </row>
    <row r="704" spans="1:13" x14ac:dyDescent="0.8">
      <c r="A704" s="5"/>
      <c r="B704" s="2" t="str">
        <f t="shared" si="30"/>
        <v/>
      </c>
      <c r="C704" s="2" t="str">
        <f t="shared" si="31"/>
        <v/>
      </c>
      <c r="D704" s="67" t="str">
        <f t="shared" si="32"/>
        <v/>
      </c>
      <c r="E704" s="3"/>
      <c r="F704" s="5"/>
      <c r="G704" s="8"/>
      <c r="H704" s="8"/>
      <c r="I704" s="8"/>
      <c r="J704" s="8"/>
      <c r="K704" s="8"/>
      <c r="L704" s="8"/>
      <c r="M704" s="3"/>
    </row>
    <row r="705" spans="1:13" x14ac:dyDescent="0.8">
      <c r="A705" s="5"/>
      <c r="B705" s="2" t="str">
        <f t="shared" si="30"/>
        <v/>
      </c>
      <c r="C705" s="2" t="str">
        <f t="shared" si="31"/>
        <v/>
      </c>
      <c r="D705" s="67" t="str">
        <f t="shared" si="32"/>
        <v/>
      </c>
      <c r="E705" s="3"/>
      <c r="F705" s="5"/>
      <c r="G705" s="8"/>
      <c r="H705" s="8"/>
      <c r="I705" s="8"/>
      <c r="J705" s="8"/>
      <c r="K705" s="8"/>
      <c r="L705" s="8"/>
      <c r="M705" s="3"/>
    </row>
    <row r="706" spans="1:13" x14ac:dyDescent="0.8">
      <c r="A706" s="5"/>
      <c r="B706" s="2" t="str">
        <f t="shared" si="30"/>
        <v/>
      </c>
      <c r="C706" s="2" t="str">
        <f t="shared" si="31"/>
        <v/>
      </c>
      <c r="D706" s="67" t="str">
        <f t="shared" si="32"/>
        <v/>
      </c>
      <c r="E706" s="3"/>
      <c r="F706" s="5"/>
      <c r="G706" s="8"/>
      <c r="H706" s="8"/>
      <c r="I706" s="8"/>
      <c r="J706" s="8"/>
      <c r="K706" s="8"/>
      <c r="L706" s="8"/>
      <c r="M706" s="3"/>
    </row>
    <row r="707" spans="1:13" x14ac:dyDescent="0.8">
      <c r="A707" s="5"/>
      <c r="B707" s="2" t="str">
        <f t="shared" si="30"/>
        <v/>
      </c>
      <c r="C707" s="2" t="str">
        <f t="shared" si="31"/>
        <v/>
      </c>
      <c r="D707" s="67" t="str">
        <f t="shared" si="32"/>
        <v/>
      </c>
      <c r="E707" s="3"/>
      <c r="F707" s="5"/>
      <c r="G707" s="8"/>
      <c r="H707" s="8"/>
      <c r="I707" s="8"/>
      <c r="J707" s="8"/>
      <c r="K707" s="8"/>
      <c r="L707" s="8"/>
      <c r="M707" s="3"/>
    </row>
    <row r="708" spans="1:13" x14ac:dyDescent="0.8">
      <c r="A708" s="5"/>
      <c r="B708" s="2" t="str">
        <f t="shared" ref="B708:B771" si="33">IF(A708=0,"",VLOOKUP(A708,coursevl,2,FALSE))</f>
        <v/>
      </c>
      <c r="C708" s="2" t="str">
        <f t="shared" ref="C708:C771" si="34">IF(A708=0,"",VLOOKUP(A708,coursevl,3,FALSE))</f>
        <v/>
      </c>
      <c r="D708" s="67" t="str">
        <f t="shared" si="32"/>
        <v/>
      </c>
      <c r="E708" s="3"/>
      <c r="F708" s="5"/>
      <c r="G708" s="8"/>
      <c r="H708" s="8"/>
      <c r="I708" s="8"/>
      <c r="J708" s="8"/>
      <c r="K708" s="8"/>
      <c r="L708" s="8"/>
      <c r="M708" s="3"/>
    </row>
    <row r="709" spans="1:13" x14ac:dyDescent="0.8">
      <c r="A709" s="5"/>
      <c r="B709" s="2" t="str">
        <f t="shared" si="33"/>
        <v/>
      </c>
      <c r="C709" s="2" t="str">
        <f t="shared" si="34"/>
        <v/>
      </c>
      <c r="D709" s="67" t="str">
        <f t="shared" ref="D709:D772" si="35">IF(A709="","",1/COUNTIFS($B$4:$B$1402,B709,$C$4:$C$1402,C709))</f>
        <v/>
      </c>
      <c r="E709" s="3"/>
      <c r="F709" s="5"/>
      <c r="G709" s="8"/>
      <c r="H709" s="8"/>
      <c r="I709" s="8"/>
      <c r="J709" s="8"/>
      <c r="K709" s="8"/>
      <c r="L709" s="8"/>
      <c r="M709" s="3"/>
    </row>
    <row r="710" spans="1:13" x14ac:dyDescent="0.8">
      <c r="A710" s="5"/>
      <c r="B710" s="2" t="str">
        <f t="shared" si="33"/>
        <v/>
      </c>
      <c r="C710" s="2" t="str">
        <f t="shared" si="34"/>
        <v/>
      </c>
      <c r="D710" s="67" t="str">
        <f t="shared" si="35"/>
        <v/>
      </c>
      <c r="E710" s="3"/>
      <c r="F710" s="5"/>
      <c r="G710" s="8"/>
      <c r="H710" s="8"/>
      <c r="I710" s="8"/>
      <c r="J710" s="8"/>
      <c r="K710" s="8"/>
      <c r="L710" s="8"/>
      <c r="M710" s="3"/>
    </row>
    <row r="711" spans="1:13" x14ac:dyDescent="0.8">
      <c r="A711" s="5"/>
      <c r="B711" s="2" t="str">
        <f t="shared" si="33"/>
        <v/>
      </c>
      <c r="C711" s="2" t="str">
        <f t="shared" si="34"/>
        <v/>
      </c>
      <c r="D711" s="67" t="str">
        <f t="shared" si="35"/>
        <v/>
      </c>
      <c r="E711" s="3"/>
      <c r="F711" s="5"/>
      <c r="G711" s="8"/>
      <c r="H711" s="8"/>
      <c r="I711" s="8"/>
      <c r="J711" s="8"/>
      <c r="K711" s="8"/>
      <c r="L711" s="8"/>
      <c r="M711" s="3"/>
    </row>
    <row r="712" spans="1:13" x14ac:dyDescent="0.8">
      <c r="A712" s="5"/>
      <c r="B712" s="2" t="str">
        <f t="shared" si="33"/>
        <v/>
      </c>
      <c r="C712" s="2" t="str">
        <f t="shared" si="34"/>
        <v/>
      </c>
      <c r="D712" s="67" t="str">
        <f t="shared" si="35"/>
        <v/>
      </c>
      <c r="E712" s="3"/>
      <c r="F712" s="5"/>
      <c r="G712" s="8"/>
      <c r="H712" s="8"/>
      <c r="I712" s="8"/>
      <c r="J712" s="8"/>
      <c r="K712" s="8"/>
      <c r="L712" s="8"/>
      <c r="M712" s="3"/>
    </row>
    <row r="713" spans="1:13" x14ac:dyDescent="0.8">
      <c r="A713" s="5"/>
      <c r="B713" s="2" t="str">
        <f t="shared" si="33"/>
        <v/>
      </c>
      <c r="C713" s="2" t="str">
        <f t="shared" si="34"/>
        <v/>
      </c>
      <c r="D713" s="67" t="str">
        <f t="shared" si="35"/>
        <v/>
      </c>
      <c r="E713" s="3"/>
      <c r="F713" s="5"/>
      <c r="G713" s="8"/>
      <c r="H713" s="8"/>
      <c r="I713" s="8"/>
      <c r="J713" s="8"/>
      <c r="K713" s="8"/>
      <c r="L713" s="8"/>
      <c r="M713" s="3"/>
    </row>
    <row r="714" spans="1:13" x14ac:dyDescent="0.8">
      <c r="A714" s="5"/>
      <c r="B714" s="2" t="str">
        <f t="shared" si="33"/>
        <v/>
      </c>
      <c r="C714" s="2" t="str">
        <f t="shared" si="34"/>
        <v/>
      </c>
      <c r="D714" s="67" t="str">
        <f t="shared" si="35"/>
        <v/>
      </c>
      <c r="E714" s="3"/>
      <c r="F714" s="5"/>
      <c r="G714" s="8"/>
      <c r="H714" s="8"/>
      <c r="I714" s="8"/>
      <c r="J714" s="8"/>
      <c r="K714" s="8"/>
      <c r="L714" s="8"/>
      <c r="M714" s="3"/>
    </row>
    <row r="715" spans="1:13" x14ac:dyDescent="0.8">
      <c r="A715" s="5"/>
      <c r="B715" s="2" t="str">
        <f t="shared" si="33"/>
        <v/>
      </c>
      <c r="C715" s="2" t="str">
        <f t="shared" si="34"/>
        <v/>
      </c>
      <c r="D715" s="67" t="str">
        <f t="shared" si="35"/>
        <v/>
      </c>
      <c r="E715" s="3"/>
      <c r="F715" s="5"/>
      <c r="G715" s="8"/>
      <c r="H715" s="8"/>
      <c r="I715" s="8"/>
      <c r="J715" s="8"/>
      <c r="K715" s="8"/>
      <c r="L715" s="8"/>
      <c r="M715" s="3"/>
    </row>
    <row r="716" spans="1:13" x14ac:dyDescent="0.8">
      <c r="A716" s="5"/>
      <c r="B716" s="2" t="str">
        <f t="shared" si="33"/>
        <v/>
      </c>
      <c r="C716" s="2" t="str">
        <f t="shared" si="34"/>
        <v/>
      </c>
      <c r="D716" s="67" t="str">
        <f t="shared" si="35"/>
        <v/>
      </c>
      <c r="E716" s="3"/>
      <c r="F716" s="5"/>
      <c r="G716" s="8"/>
      <c r="H716" s="8"/>
      <c r="I716" s="8"/>
      <c r="J716" s="8"/>
      <c r="K716" s="8"/>
      <c r="L716" s="8"/>
      <c r="M716" s="3"/>
    </row>
    <row r="717" spans="1:13" x14ac:dyDescent="0.8">
      <c r="A717" s="5"/>
      <c r="B717" s="2" t="str">
        <f t="shared" si="33"/>
        <v/>
      </c>
      <c r="C717" s="2" t="str">
        <f t="shared" si="34"/>
        <v/>
      </c>
      <c r="D717" s="67" t="str">
        <f t="shared" si="35"/>
        <v/>
      </c>
      <c r="E717" s="3"/>
      <c r="F717" s="5"/>
      <c r="G717" s="8"/>
      <c r="H717" s="8"/>
      <c r="I717" s="8"/>
      <c r="J717" s="8"/>
      <c r="K717" s="8"/>
      <c r="L717" s="8"/>
      <c r="M717" s="3"/>
    </row>
    <row r="718" spans="1:13" x14ac:dyDescent="0.8">
      <c r="A718" s="5"/>
      <c r="B718" s="2" t="str">
        <f t="shared" si="33"/>
        <v/>
      </c>
      <c r="C718" s="2" t="str">
        <f t="shared" si="34"/>
        <v/>
      </c>
      <c r="D718" s="67" t="str">
        <f t="shared" si="35"/>
        <v/>
      </c>
      <c r="E718" s="3"/>
      <c r="F718" s="5"/>
      <c r="G718" s="8"/>
      <c r="H718" s="8"/>
      <c r="I718" s="8"/>
      <c r="J718" s="8"/>
      <c r="K718" s="8"/>
      <c r="L718" s="8"/>
      <c r="M718" s="3"/>
    </row>
    <row r="719" spans="1:13" x14ac:dyDescent="0.8">
      <c r="A719" s="5"/>
      <c r="B719" s="2" t="str">
        <f t="shared" si="33"/>
        <v/>
      </c>
      <c r="C719" s="2" t="str">
        <f t="shared" si="34"/>
        <v/>
      </c>
      <c r="D719" s="67" t="str">
        <f t="shared" si="35"/>
        <v/>
      </c>
      <c r="E719" s="3"/>
      <c r="F719" s="5"/>
      <c r="G719" s="8"/>
      <c r="H719" s="8"/>
      <c r="I719" s="8"/>
      <c r="J719" s="8"/>
      <c r="K719" s="8"/>
      <c r="L719" s="8"/>
      <c r="M719" s="3"/>
    </row>
    <row r="720" spans="1:13" x14ac:dyDescent="0.8">
      <c r="A720" s="5"/>
      <c r="B720" s="2" t="str">
        <f t="shared" si="33"/>
        <v/>
      </c>
      <c r="C720" s="2" t="str">
        <f t="shared" si="34"/>
        <v/>
      </c>
      <c r="D720" s="67" t="str">
        <f t="shared" si="35"/>
        <v/>
      </c>
      <c r="E720" s="3"/>
      <c r="F720" s="5"/>
      <c r="G720" s="8"/>
      <c r="H720" s="8"/>
      <c r="I720" s="8"/>
      <c r="J720" s="8"/>
      <c r="K720" s="8"/>
      <c r="L720" s="8"/>
      <c r="M720" s="3"/>
    </row>
    <row r="721" spans="1:13" x14ac:dyDescent="0.8">
      <c r="A721" s="5"/>
      <c r="B721" s="2" t="str">
        <f t="shared" si="33"/>
        <v/>
      </c>
      <c r="C721" s="2" t="str">
        <f t="shared" si="34"/>
        <v/>
      </c>
      <c r="D721" s="67" t="str">
        <f t="shared" si="35"/>
        <v/>
      </c>
      <c r="E721" s="3"/>
      <c r="F721" s="5"/>
      <c r="G721" s="8"/>
      <c r="H721" s="8"/>
      <c r="I721" s="8"/>
      <c r="J721" s="8"/>
      <c r="K721" s="8"/>
      <c r="L721" s="8"/>
      <c r="M721" s="3"/>
    </row>
    <row r="722" spans="1:13" x14ac:dyDescent="0.8">
      <c r="A722" s="5"/>
      <c r="B722" s="2" t="str">
        <f t="shared" si="33"/>
        <v/>
      </c>
      <c r="C722" s="2" t="str">
        <f t="shared" si="34"/>
        <v/>
      </c>
      <c r="D722" s="67" t="str">
        <f t="shared" si="35"/>
        <v/>
      </c>
      <c r="E722" s="3"/>
      <c r="F722" s="5"/>
      <c r="G722" s="8"/>
      <c r="H722" s="8"/>
      <c r="I722" s="8"/>
      <c r="J722" s="8"/>
      <c r="K722" s="8"/>
      <c r="L722" s="8"/>
      <c r="M722" s="3"/>
    </row>
    <row r="723" spans="1:13" x14ac:dyDescent="0.8">
      <c r="A723" s="5"/>
      <c r="B723" s="2" t="str">
        <f t="shared" si="33"/>
        <v/>
      </c>
      <c r="C723" s="2" t="str">
        <f t="shared" si="34"/>
        <v/>
      </c>
      <c r="D723" s="67" t="str">
        <f t="shared" si="35"/>
        <v/>
      </c>
      <c r="E723" s="3"/>
      <c r="F723" s="5"/>
      <c r="G723" s="8"/>
      <c r="H723" s="8"/>
      <c r="I723" s="8"/>
      <c r="J723" s="8"/>
      <c r="K723" s="8"/>
      <c r="L723" s="8"/>
      <c r="M723" s="3"/>
    </row>
    <row r="724" spans="1:13" x14ac:dyDescent="0.8">
      <c r="A724" s="5"/>
      <c r="B724" s="2" t="str">
        <f t="shared" si="33"/>
        <v/>
      </c>
      <c r="C724" s="2" t="str">
        <f t="shared" si="34"/>
        <v/>
      </c>
      <c r="D724" s="67" t="str">
        <f t="shared" si="35"/>
        <v/>
      </c>
      <c r="E724" s="3"/>
      <c r="F724" s="5"/>
      <c r="G724" s="8"/>
      <c r="H724" s="8"/>
      <c r="I724" s="8"/>
      <c r="J724" s="8"/>
      <c r="K724" s="8"/>
      <c r="L724" s="8"/>
      <c r="M724" s="3"/>
    </row>
    <row r="725" spans="1:13" x14ac:dyDescent="0.8">
      <c r="A725" s="5"/>
      <c r="B725" s="2" t="str">
        <f t="shared" si="33"/>
        <v/>
      </c>
      <c r="C725" s="2" t="str">
        <f t="shared" si="34"/>
        <v/>
      </c>
      <c r="D725" s="67" t="str">
        <f t="shared" si="35"/>
        <v/>
      </c>
      <c r="E725" s="3"/>
      <c r="F725" s="5"/>
      <c r="G725" s="8"/>
      <c r="H725" s="8"/>
      <c r="I725" s="8"/>
      <c r="J725" s="8"/>
      <c r="K725" s="8"/>
      <c r="L725" s="8"/>
      <c r="M725" s="3"/>
    </row>
    <row r="726" spans="1:13" x14ac:dyDescent="0.8">
      <c r="A726" s="5"/>
      <c r="B726" s="2" t="str">
        <f t="shared" si="33"/>
        <v/>
      </c>
      <c r="C726" s="2" t="str">
        <f t="shared" si="34"/>
        <v/>
      </c>
      <c r="D726" s="67" t="str">
        <f t="shared" si="35"/>
        <v/>
      </c>
      <c r="E726" s="3"/>
      <c r="F726" s="5"/>
      <c r="G726" s="8"/>
      <c r="H726" s="8"/>
      <c r="I726" s="8"/>
      <c r="J726" s="8"/>
      <c r="K726" s="8"/>
      <c r="L726" s="8"/>
      <c r="M726" s="3"/>
    </row>
    <row r="727" spans="1:13" x14ac:dyDescent="0.8">
      <c r="A727" s="5"/>
      <c r="B727" s="2" t="str">
        <f t="shared" si="33"/>
        <v/>
      </c>
      <c r="C727" s="2" t="str">
        <f t="shared" si="34"/>
        <v/>
      </c>
      <c r="D727" s="67" t="str">
        <f t="shared" si="35"/>
        <v/>
      </c>
      <c r="E727" s="3"/>
      <c r="F727" s="5"/>
      <c r="G727" s="8"/>
      <c r="H727" s="8"/>
      <c r="I727" s="8"/>
      <c r="J727" s="8"/>
      <c r="K727" s="8"/>
      <c r="L727" s="8"/>
      <c r="M727" s="3"/>
    </row>
    <row r="728" spans="1:13" x14ac:dyDescent="0.8">
      <c r="A728" s="5"/>
      <c r="B728" s="2" t="str">
        <f t="shared" si="33"/>
        <v/>
      </c>
      <c r="C728" s="2" t="str">
        <f t="shared" si="34"/>
        <v/>
      </c>
      <c r="D728" s="67" t="str">
        <f t="shared" si="35"/>
        <v/>
      </c>
      <c r="E728" s="3"/>
      <c r="F728" s="5"/>
      <c r="G728" s="8"/>
      <c r="H728" s="8"/>
      <c r="I728" s="8"/>
      <c r="J728" s="8"/>
      <c r="K728" s="8"/>
      <c r="L728" s="8"/>
      <c r="M728" s="3"/>
    </row>
    <row r="729" spans="1:13" x14ac:dyDescent="0.8">
      <c r="A729" s="5"/>
      <c r="B729" s="2" t="str">
        <f t="shared" si="33"/>
        <v/>
      </c>
      <c r="C729" s="2" t="str">
        <f t="shared" si="34"/>
        <v/>
      </c>
      <c r="D729" s="67" t="str">
        <f t="shared" si="35"/>
        <v/>
      </c>
      <c r="E729" s="3"/>
      <c r="F729" s="5"/>
      <c r="G729" s="8"/>
      <c r="H729" s="8"/>
      <c r="I729" s="8"/>
      <c r="J729" s="8"/>
      <c r="K729" s="8"/>
      <c r="L729" s="8"/>
      <c r="M729" s="3"/>
    </row>
    <row r="730" spans="1:13" x14ac:dyDescent="0.8">
      <c r="A730" s="5"/>
      <c r="B730" s="2" t="str">
        <f t="shared" si="33"/>
        <v/>
      </c>
      <c r="C730" s="2" t="str">
        <f t="shared" si="34"/>
        <v/>
      </c>
      <c r="D730" s="67" t="str">
        <f t="shared" si="35"/>
        <v/>
      </c>
      <c r="E730" s="3"/>
      <c r="F730" s="5"/>
      <c r="G730" s="8"/>
      <c r="H730" s="8"/>
      <c r="I730" s="8"/>
      <c r="J730" s="8"/>
      <c r="K730" s="8"/>
      <c r="L730" s="8"/>
      <c r="M730" s="3"/>
    </row>
    <row r="731" spans="1:13" x14ac:dyDescent="0.8">
      <c r="A731" s="5"/>
      <c r="B731" s="2" t="str">
        <f t="shared" si="33"/>
        <v/>
      </c>
      <c r="C731" s="2" t="str">
        <f t="shared" si="34"/>
        <v/>
      </c>
      <c r="D731" s="67" t="str">
        <f t="shared" si="35"/>
        <v/>
      </c>
      <c r="E731" s="3"/>
      <c r="F731" s="5"/>
      <c r="G731" s="8"/>
      <c r="H731" s="8"/>
      <c r="I731" s="8"/>
      <c r="J731" s="8"/>
      <c r="K731" s="8"/>
      <c r="L731" s="8"/>
      <c r="M731" s="3"/>
    </row>
    <row r="732" spans="1:13" x14ac:dyDescent="0.8">
      <c r="A732" s="5"/>
      <c r="B732" s="2" t="str">
        <f t="shared" si="33"/>
        <v/>
      </c>
      <c r="C732" s="2" t="str">
        <f t="shared" si="34"/>
        <v/>
      </c>
      <c r="D732" s="67" t="str">
        <f t="shared" si="35"/>
        <v/>
      </c>
      <c r="E732" s="3"/>
      <c r="F732" s="5"/>
      <c r="G732" s="8"/>
      <c r="H732" s="8"/>
      <c r="I732" s="8"/>
      <c r="J732" s="8"/>
      <c r="K732" s="8"/>
      <c r="L732" s="8"/>
      <c r="M732" s="3"/>
    </row>
    <row r="733" spans="1:13" x14ac:dyDescent="0.8">
      <c r="A733" s="5"/>
      <c r="B733" s="2" t="str">
        <f t="shared" si="33"/>
        <v/>
      </c>
      <c r="C733" s="2" t="str">
        <f t="shared" si="34"/>
        <v/>
      </c>
      <c r="D733" s="67" t="str">
        <f t="shared" si="35"/>
        <v/>
      </c>
      <c r="E733" s="3"/>
      <c r="F733" s="5"/>
      <c r="G733" s="8"/>
      <c r="H733" s="8"/>
      <c r="I733" s="8"/>
      <c r="J733" s="8"/>
      <c r="K733" s="8"/>
      <c r="L733" s="8"/>
      <c r="M733" s="3"/>
    </row>
    <row r="734" spans="1:13" x14ac:dyDescent="0.8">
      <c r="A734" s="5"/>
      <c r="B734" s="2" t="str">
        <f t="shared" si="33"/>
        <v/>
      </c>
      <c r="C734" s="2" t="str">
        <f t="shared" si="34"/>
        <v/>
      </c>
      <c r="D734" s="67" t="str">
        <f t="shared" si="35"/>
        <v/>
      </c>
      <c r="E734" s="3"/>
      <c r="F734" s="5"/>
      <c r="G734" s="8"/>
      <c r="H734" s="8"/>
      <c r="I734" s="8"/>
      <c r="J734" s="8"/>
      <c r="K734" s="8"/>
      <c r="L734" s="8"/>
      <c r="M734" s="3"/>
    </row>
    <row r="735" spans="1:13" x14ac:dyDescent="0.8">
      <c r="A735" s="5"/>
      <c r="B735" s="2" t="str">
        <f t="shared" si="33"/>
        <v/>
      </c>
      <c r="C735" s="2" t="str">
        <f t="shared" si="34"/>
        <v/>
      </c>
      <c r="D735" s="67" t="str">
        <f t="shared" si="35"/>
        <v/>
      </c>
      <c r="E735" s="3"/>
      <c r="F735" s="5"/>
      <c r="G735" s="8"/>
      <c r="H735" s="8"/>
      <c r="I735" s="8"/>
      <c r="J735" s="8"/>
      <c r="K735" s="8"/>
      <c r="L735" s="8"/>
      <c r="M735" s="3"/>
    </row>
    <row r="736" spans="1:13" x14ac:dyDescent="0.8">
      <c r="A736" s="5"/>
      <c r="B736" s="2" t="str">
        <f t="shared" si="33"/>
        <v/>
      </c>
      <c r="C736" s="2" t="str">
        <f t="shared" si="34"/>
        <v/>
      </c>
      <c r="D736" s="67" t="str">
        <f t="shared" si="35"/>
        <v/>
      </c>
      <c r="E736" s="3"/>
      <c r="F736" s="5"/>
      <c r="G736" s="8"/>
      <c r="H736" s="8"/>
      <c r="I736" s="8"/>
      <c r="J736" s="8"/>
      <c r="K736" s="8"/>
      <c r="L736" s="8"/>
      <c r="M736" s="3"/>
    </row>
    <row r="737" spans="1:13" x14ac:dyDescent="0.8">
      <c r="A737" s="5"/>
      <c r="B737" s="2" t="str">
        <f t="shared" si="33"/>
        <v/>
      </c>
      <c r="C737" s="2" t="str">
        <f t="shared" si="34"/>
        <v/>
      </c>
      <c r="D737" s="67" t="str">
        <f t="shared" si="35"/>
        <v/>
      </c>
      <c r="E737" s="3"/>
      <c r="F737" s="5"/>
      <c r="G737" s="8"/>
      <c r="H737" s="8"/>
      <c r="I737" s="8"/>
      <c r="J737" s="8"/>
      <c r="K737" s="8"/>
      <c r="L737" s="8"/>
      <c r="M737" s="3"/>
    </row>
    <row r="738" spans="1:13" x14ac:dyDescent="0.8">
      <c r="A738" s="5"/>
      <c r="B738" s="2" t="str">
        <f t="shared" si="33"/>
        <v/>
      </c>
      <c r="C738" s="2" t="str">
        <f t="shared" si="34"/>
        <v/>
      </c>
      <c r="D738" s="67" t="str">
        <f t="shared" si="35"/>
        <v/>
      </c>
      <c r="E738" s="3"/>
      <c r="F738" s="5"/>
      <c r="G738" s="8"/>
      <c r="H738" s="8"/>
      <c r="I738" s="8"/>
      <c r="J738" s="8"/>
      <c r="K738" s="8"/>
      <c r="L738" s="8"/>
      <c r="M738" s="3"/>
    </row>
    <row r="739" spans="1:13" x14ac:dyDescent="0.8">
      <c r="A739" s="5"/>
      <c r="B739" s="2" t="str">
        <f t="shared" si="33"/>
        <v/>
      </c>
      <c r="C739" s="2" t="str">
        <f t="shared" si="34"/>
        <v/>
      </c>
      <c r="D739" s="67" t="str">
        <f t="shared" si="35"/>
        <v/>
      </c>
      <c r="E739" s="3"/>
      <c r="F739" s="5"/>
      <c r="G739" s="8"/>
      <c r="H739" s="8"/>
      <c r="I739" s="8"/>
      <c r="J739" s="8"/>
      <c r="K739" s="8"/>
      <c r="L739" s="8"/>
      <c r="M739" s="3"/>
    </row>
    <row r="740" spans="1:13" x14ac:dyDescent="0.8">
      <c r="A740" s="5"/>
      <c r="B740" s="2" t="str">
        <f t="shared" si="33"/>
        <v/>
      </c>
      <c r="C740" s="2" t="str">
        <f t="shared" si="34"/>
        <v/>
      </c>
      <c r="D740" s="67" t="str">
        <f t="shared" si="35"/>
        <v/>
      </c>
      <c r="E740" s="3"/>
      <c r="F740" s="5"/>
      <c r="G740" s="8"/>
      <c r="H740" s="8"/>
      <c r="I740" s="8"/>
      <c r="J740" s="8"/>
      <c r="K740" s="8"/>
      <c r="L740" s="8"/>
      <c r="M740" s="3"/>
    </row>
    <row r="741" spans="1:13" x14ac:dyDescent="0.8">
      <c r="A741" s="5"/>
      <c r="B741" s="2" t="str">
        <f t="shared" si="33"/>
        <v/>
      </c>
      <c r="C741" s="2" t="str">
        <f t="shared" si="34"/>
        <v/>
      </c>
      <c r="D741" s="67" t="str">
        <f t="shared" si="35"/>
        <v/>
      </c>
      <c r="E741" s="3"/>
      <c r="F741" s="5"/>
      <c r="G741" s="8"/>
      <c r="H741" s="8"/>
      <c r="I741" s="8"/>
      <c r="J741" s="8"/>
      <c r="K741" s="8"/>
      <c r="L741" s="8"/>
      <c r="M741" s="3"/>
    </row>
    <row r="742" spans="1:13" x14ac:dyDescent="0.8">
      <c r="A742" s="5"/>
      <c r="B742" s="2" t="str">
        <f t="shared" si="33"/>
        <v/>
      </c>
      <c r="C742" s="2" t="str">
        <f t="shared" si="34"/>
        <v/>
      </c>
      <c r="D742" s="67" t="str">
        <f t="shared" si="35"/>
        <v/>
      </c>
      <c r="E742" s="3"/>
      <c r="F742" s="5"/>
      <c r="G742" s="8"/>
      <c r="H742" s="8"/>
      <c r="I742" s="8"/>
      <c r="J742" s="8"/>
      <c r="K742" s="8"/>
      <c r="L742" s="8"/>
      <c r="M742" s="3"/>
    </row>
    <row r="743" spans="1:13" x14ac:dyDescent="0.8">
      <c r="A743" s="5"/>
      <c r="B743" s="2" t="str">
        <f t="shared" si="33"/>
        <v/>
      </c>
      <c r="C743" s="2" t="str">
        <f t="shared" si="34"/>
        <v/>
      </c>
      <c r="D743" s="67" t="str">
        <f t="shared" si="35"/>
        <v/>
      </c>
      <c r="E743" s="3"/>
      <c r="F743" s="5"/>
      <c r="G743" s="8"/>
      <c r="H743" s="8"/>
      <c r="I743" s="8"/>
      <c r="J743" s="8"/>
      <c r="K743" s="8"/>
      <c r="L743" s="8"/>
      <c r="M743" s="3"/>
    </row>
    <row r="744" spans="1:13" x14ac:dyDescent="0.8">
      <c r="A744" s="5"/>
      <c r="B744" s="2" t="str">
        <f t="shared" si="33"/>
        <v/>
      </c>
      <c r="C744" s="2" t="str">
        <f t="shared" si="34"/>
        <v/>
      </c>
      <c r="D744" s="67" t="str">
        <f t="shared" si="35"/>
        <v/>
      </c>
      <c r="E744" s="3"/>
      <c r="F744" s="5"/>
      <c r="G744" s="8"/>
      <c r="H744" s="8"/>
      <c r="I744" s="8"/>
      <c r="J744" s="8"/>
      <c r="K744" s="8"/>
      <c r="L744" s="8"/>
      <c r="M744" s="3"/>
    </row>
    <row r="745" spans="1:13" x14ac:dyDescent="0.8">
      <c r="A745" s="5"/>
      <c r="B745" s="2" t="str">
        <f t="shared" si="33"/>
        <v/>
      </c>
      <c r="C745" s="2" t="str">
        <f t="shared" si="34"/>
        <v/>
      </c>
      <c r="D745" s="67" t="str">
        <f t="shared" si="35"/>
        <v/>
      </c>
      <c r="E745" s="3"/>
      <c r="F745" s="5"/>
      <c r="G745" s="8"/>
      <c r="H745" s="8"/>
      <c r="I745" s="8"/>
      <c r="J745" s="8"/>
      <c r="K745" s="8"/>
      <c r="L745" s="8"/>
      <c r="M745" s="3"/>
    </row>
    <row r="746" spans="1:13" x14ac:dyDescent="0.8">
      <c r="A746" s="5"/>
      <c r="B746" s="2" t="str">
        <f t="shared" si="33"/>
        <v/>
      </c>
      <c r="C746" s="2" t="str">
        <f t="shared" si="34"/>
        <v/>
      </c>
      <c r="D746" s="67" t="str">
        <f t="shared" si="35"/>
        <v/>
      </c>
      <c r="E746" s="3"/>
      <c r="F746" s="5"/>
      <c r="G746" s="8"/>
      <c r="H746" s="8"/>
      <c r="I746" s="8"/>
      <c r="J746" s="8"/>
      <c r="K746" s="8"/>
      <c r="L746" s="8"/>
      <c r="M746" s="3"/>
    </row>
    <row r="747" spans="1:13" x14ac:dyDescent="0.8">
      <c r="A747" s="5"/>
      <c r="B747" s="2" t="str">
        <f t="shared" si="33"/>
        <v/>
      </c>
      <c r="C747" s="2" t="str">
        <f t="shared" si="34"/>
        <v/>
      </c>
      <c r="D747" s="67" t="str">
        <f t="shared" si="35"/>
        <v/>
      </c>
      <c r="E747" s="3"/>
      <c r="F747" s="5"/>
      <c r="G747" s="8"/>
      <c r="H747" s="8"/>
      <c r="I747" s="8"/>
      <c r="J747" s="8"/>
      <c r="K747" s="8"/>
      <c r="L747" s="8"/>
      <c r="M747" s="3"/>
    </row>
    <row r="748" spans="1:13" x14ac:dyDescent="0.8">
      <c r="A748" s="5"/>
      <c r="B748" s="2" t="str">
        <f t="shared" si="33"/>
        <v/>
      </c>
      <c r="C748" s="2" t="str">
        <f t="shared" si="34"/>
        <v/>
      </c>
      <c r="D748" s="67" t="str">
        <f t="shared" si="35"/>
        <v/>
      </c>
      <c r="E748" s="3"/>
      <c r="F748" s="5"/>
      <c r="G748" s="8"/>
      <c r="H748" s="8"/>
      <c r="I748" s="8"/>
      <c r="J748" s="8"/>
      <c r="K748" s="8"/>
      <c r="L748" s="8"/>
      <c r="M748" s="3"/>
    </row>
    <row r="749" spans="1:13" x14ac:dyDescent="0.8">
      <c r="A749" s="5"/>
      <c r="B749" s="2" t="str">
        <f t="shared" si="33"/>
        <v/>
      </c>
      <c r="C749" s="2" t="str">
        <f t="shared" si="34"/>
        <v/>
      </c>
      <c r="D749" s="67" t="str">
        <f t="shared" si="35"/>
        <v/>
      </c>
      <c r="E749" s="3"/>
      <c r="F749" s="5"/>
      <c r="G749" s="8"/>
      <c r="H749" s="8"/>
      <c r="I749" s="8"/>
      <c r="J749" s="8"/>
      <c r="K749" s="8"/>
      <c r="L749" s="8"/>
      <c r="M749" s="3"/>
    </row>
    <row r="750" spans="1:13" x14ac:dyDescent="0.8">
      <c r="A750" s="5"/>
      <c r="B750" s="2" t="str">
        <f t="shared" si="33"/>
        <v/>
      </c>
      <c r="C750" s="2" t="str">
        <f t="shared" si="34"/>
        <v/>
      </c>
      <c r="D750" s="67" t="str">
        <f t="shared" si="35"/>
        <v/>
      </c>
      <c r="E750" s="3"/>
      <c r="F750" s="5"/>
      <c r="G750" s="8"/>
      <c r="H750" s="8"/>
      <c r="I750" s="8"/>
      <c r="J750" s="8"/>
      <c r="K750" s="8"/>
      <c r="L750" s="8"/>
      <c r="M750" s="3"/>
    </row>
    <row r="751" spans="1:13" x14ac:dyDescent="0.8">
      <c r="A751" s="5"/>
      <c r="B751" s="2" t="str">
        <f t="shared" si="33"/>
        <v/>
      </c>
      <c r="C751" s="2" t="str">
        <f t="shared" si="34"/>
        <v/>
      </c>
      <c r="D751" s="67" t="str">
        <f t="shared" si="35"/>
        <v/>
      </c>
      <c r="E751" s="3"/>
      <c r="F751" s="5"/>
      <c r="G751" s="8"/>
      <c r="H751" s="8"/>
      <c r="I751" s="8"/>
      <c r="J751" s="8"/>
      <c r="K751" s="8"/>
      <c r="L751" s="8"/>
      <c r="M751" s="3"/>
    </row>
    <row r="752" spans="1:13" x14ac:dyDescent="0.8">
      <c r="A752" s="5"/>
      <c r="B752" s="2" t="str">
        <f t="shared" si="33"/>
        <v/>
      </c>
      <c r="C752" s="2" t="str">
        <f t="shared" si="34"/>
        <v/>
      </c>
      <c r="D752" s="67" t="str">
        <f t="shared" si="35"/>
        <v/>
      </c>
      <c r="E752" s="3"/>
      <c r="F752" s="5"/>
      <c r="G752" s="8"/>
      <c r="H752" s="8"/>
      <c r="I752" s="8"/>
      <c r="J752" s="8"/>
      <c r="K752" s="8"/>
      <c r="L752" s="8"/>
      <c r="M752" s="3"/>
    </row>
    <row r="753" spans="1:13" x14ac:dyDescent="0.8">
      <c r="A753" s="5"/>
      <c r="B753" s="2" t="str">
        <f t="shared" si="33"/>
        <v/>
      </c>
      <c r="C753" s="2" t="str">
        <f t="shared" si="34"/>
        <v/>
      </c>
      <c r="D753" s="67" t="str">
        <f t="shared" si="35"/>
        <v/>
      </c>
      <c r="E753" s="3"/>
      <c r="F753" s="5"/>
      <c r="G753" s="8"/>
      <c r="H753" s="8"/>
      <c r="I753" s="8"/>
      <c r="J753" s="8"/>
      <c r="K753" s="8"/>
      <c r="L753" s="8"/>
      <c r="M753" s="3"/>
    </row>
    <row r="754" spans="1:13" x14ac:dyDescent="0.8">
      <c r="A754" s="5"/>
      <c r="B754" s="2" t="str">
        <f t="shared" si="33"/>
        <v/>
      </c>
      <c r="C754" s="2" t="str">
        <f t="shared" si="34"/>
        <v/>
      </c>
      <c r="D754" s="67" t="str">
        <f t="shared" si="35"/>
        <v/>
      </c>
      <c r="E754" s="3"/>
      <c r="F754" s="5"/>
      <c r="G754" s="8"/>
      <c r="H754" s="8"/>
      <c r="I754" s="8"/>
      <c r="J754" s="8"/>
      <c r="K754" s="8"/>
      <c r="L754" s="8"/>
      <c r="M754" s="3"/>
    </row>
    <row r="755" spans="1:13" x14ac:dyDescent="0.8">
      <c r="A755" s="5"/>
      <c r="B755" s="2" t="str">
        <f t="shared" si="33"/>
        <v/>
      </c>
      <c r="C755" s="2" t="str">
        <f t="shared" si="34"/>
        <v/>
      </c>
      <c r="D755" s="67" t="str">
        <f t="shared" si="35"/>
        <v/>
      </c>
      <c r="E755" s="3"/>
      <c r="F755" s="5"/>
      <c r="G755" s="8"/>
      <c r="H755" s="8"/>
      <c r="I755" s="8"/>
      <c r="J755" s="8"/>
      <c r="K755" s="8"/>
      <c r="L755" s="8"/>
      <c r="M755" s="3"/>
    </row>
    <row r="756" spans="1:13" x14ac:dyDescent="0.8">
      <c r="A756" s="5"/>
      <c r="B756" s="2" t="str">
        <f t="shared" si="33"/>
        <v/>
      </c>
      <c r="C756" s="2" t="str">
        <f t="shared" si="34"/>
        <v/>
      </c>
      <c r="D756" s="67" t="str">
        <f t="shared" si="35"/>
        <v/>
      </c>
      <c r="E756" s="3"/>
      <c r="F756" s="5"/>
      <c r="G756" s="8"/>
      <c r="H756" s="8"/>
      <c r="I756" s="8"/>
      <c r="J756" s="8"/>
      <c r="K756" s="8"/>
      <c r="L756" s="8"/>
      <c r="M756" s="3"/>
    </row>
    <row r="757" spans="1:13" x14ac:dyDescent="0.8">
      <c r="A757" s="5"/>
      <c r="B757" s="2" t="str">
        <f t="shared" si="33"/>
        <v/>
      </c>
      <c r="C757" s="2" t="str">
        <f t="shared" si="34"/>
        <v/>
      </c>
      <c r="D757" s="67" t="str">
        <f t="shared" si="35"/>
        <v/>
      </c>
      <c r="E757" s="3"/>
      <c r="F757" s="5"/>
      <c r="G757" s="8"/>
      <c r="H757" s="8"/>
      <c r="I757" s="8"/>
      <c r="J757" s="8"/>
      <c r="K757" s="8"/>
      <c r="L757" s="8"/>
      <c r="M757" s="3"/>
    </row>
    <row r="758" spans="1:13" x14ac:dyDescent="0.8">
      <c r="A758" s="5"/>
      <c r="B758" s="2" t="str">
        <f t="shared" si="33"/>
        <v/>
      </c>
      <c r="C758" s="2" t="str">
        <f t="shared" si="34"/>
        <v/>
      </c>
      <c r="D758" s="67" t="str">
        <f t="shared" si="35"/>
        <v/>
      </c>
      <c r="E758" s="3"/>
      <c r="F758" s="5"/>
      <c r="G758" s="8"/>
      <c r="H758" s="8"/>
      <c r="I758" s="8"/>
      <c r="J758" s="8"/>
      <c r="K758" s="8"/>
      <c r="L758" s="8"/>
      <c r="M758" s="3"/>
    </row>
    <row r="759" spans="1:13" x14ac:dyDescent="0.8">
      <c r="A759" s="5"/>
      <c r="B759" s="2" t="str">
        <f t="shared" si="33"/>
        <v/>
      </c>
      <c r="C759" s="2" t="str">
        <f t="shared" si="34"/>
        <v/>
      </c>
      <c r="D759" s="67" t="str">
        <f t="shared" si="35"/>
        <v/>
      </c>
      <c r="E759" s="3"/>
      <c r="F759" s="5"/>
      <c r="G759" s="8"/>
      <c r="H759" s="8"/>
      <c r="I759" s="8"/>
      <c r="J759" s="8"/>
      <c r="K759" s="8"/>
      <c r="L759" s="8"/>
      <c r="M759" s="3"/>
    </row>
    <row r="760" spans="1:13" x14ac:dyDescent="0.8">
      <c r="A760" s="5"/>
      <c r="B760" s="2" t="str">
        <f t="shared" si="33"/>
        <v/>
      </c>
      <c r="C760" s="2" t="str">
        <f t="shared" si="34"/>
        <v/>
      </c>
      <c r="D760" s="67" t="str">
        <f t="shared" si="35"/>
        <v/>
      </c>
      <c r="E760" s="3"/>
      <c r="F760" s="5"/>
      <c r="G760" s="8"/>
      <c r="H760" s="8"/>
      <c r="I760" s="8"/>
      <c r="J760" s="8"/>
      <c r="K760" s="8"/>
      <c r="L760" s="8"/>
      <c r="M760" s="3"/>
    </row>
    <row r="761" spans="1:13" x14ac:dyDescent="0.8">
      <c r="A761" s="5"/>
      <c r="B761" s="2" t="str">
        <f t="shared" si="33"/>
        <v/>
      </c>
      <c r="C761" s="2" t="str">
        <f t="shared" si="34"/>
        <v/>
      </c>
      <c r="D761" s="67" t="str">
        <f t="shared" si="35"/>
        <v/>
      </c>
      <c r="E761" s="3"/>
      <c r="F761" s="5"/>
      <c r="G761" s="8"/>
      <c r="H761" s="8"/>
      <c r="I761" s="8"/>
      <c r="J761" s="8"/>
      <c r="K761" s="8"/>
      <c r="L761" s="8"/>
      <c r="M761" s="3"/>
    </row>
    <row r="762" spans="1:13" x14ac:dyDescent="0.8">
      <c r="A762" s="5"/>
      <c r="B762" s="2" t="str">
        <f t="shared" si="33"/>
        <v/>
      </c>
      <c r="C762" s="2" t="str">
        <f t="shared" si="34"/>
        <v/>
      </c>
      <c r="D762" s="67" t="str">
        <f t="shared" si="35"/>
        <v/>
      </c>
      <c r="E762" s="3"/>
      <c r="F762" s="5"/>
      <c r="G762" s="8"/>
      <c r="H762" s="8"/>
      <c r="I762" s="8"/>
      <c r="J762" s="8"/>
      <c r="K762" s="8"/>
      <c r="L762" s="8"/>
      <c r="M762" s="3"/>
    </row>
    <row r="763" spans="1:13" x14ac:dyDescent="0.8">
      <c r="A763" s="5"/>
      <c r="B763" s="2" t="str">
        <f t="shared" si="33"/>
        <v/>
      </c>
      <c r="C763" s="2" t="str">
        <f t="shared" si="34"/>
        <v/>
      </c>
      <c r="D763" s="67" t="str">
        <f t="shared" si="35"/>
        <v/>
      </c>
      <c r="E763" s="3"/>
      <c r="F763" s="5"/>
      <c r="G763" s="8"/>
      <c r="H763" s="8"/>
      <c r="I763" s="8"/>
      <c r="J763" s="8"/>
      <c r="K763" s="8"/>
      <c r="L763" s="8"/>
      <c r="M763" s="3"/>
    </row>
    <row r="764" spans="1:13" x14ac:dyDescent="0.8">
      <c r="A764" s="5"/>
      <c r="B764" s="2" t="str">
        <f t="shared" si="33"/>
        <v/>
      </c>
      <c r="C764" s="2" t="str">
        <f t="shared" si="34"/>
        <v/>
      </c>
      <c r="D764" s="67" t="str">
        <f t="shared" si="35"/>
        <v/>
      </c>
      <c r="E764" s="3"/>
      <c r="F764" s="5"/>
      <c r="G764" s="8"/>
      <c r="H764" s="8"/>
      <c r="I764" s="8"/>
      <c r="J764" s="8"/>
      <c r="K764" s="8"/>
      <c r="L764" s="8"/>
      <c r="M764" s="3"/>
    </row>
    <row r="765" spans="1:13" x14ac:dyDescent="0.8">
      <c r="A765" s="5"/>
      <c r="B765" s="2" t="str">
        <f t="shared" si="33"/>
        <v/>
      </c>
      <c r="C765" s="2" t="str">
        <f t="shared" si="34"/>
        <v/>
      </c>
      <c r="D765" s="67" t="str">
        <f t="shared" si="35"/>
        <v/>
      </c>
      <c r="E765" s="3"/>
      <c r="F765" s="5"/>
      <c r="G765" s="8"/>
      <c r="H765" s="8"/>
      <c r="I765" s="8"/>
      <c r="J765" s="8"/>
      <c r="K765" s="8"/>
      <c r="L765" s="8"/>
      <c r="M765" s="3"/>
    </row>
    <row r="766" spans="1:13" x14ac:dyDescent="0.8">
      <c r="A766" s="5"/>
      <c r="B766" s="2" t="str">
        <f t="shared" si="33"/>
        <v/>
      </c>
      <c r="C766" s="2" t="str">
        <f t="shared" si="34"/>
        <v/>
      </c>
      <c r="D766" s="67" t="str">
        <f t="shared" si="35"/>
        <v/>
      </c>
      <c r="E766" s="3"/>
      <c r="F766" s="5"/>
      <c r="G766" s="8"/>
      <c r="H766" s="8"/>
      <c r="I766" s="8"/>
      <c r="J766" s="8"/>
      <c r="K766" s="8"/>
      <c r="L766" s="8"/>
      <c r="M766" s="3"/>
    </row>
    <row r="767" spans="1:13" x14ac:dyDescent="0.8">
      <c r="A767" s="5"/>
      <c r="B767" s="2" t="str">
        <f t="shared" si="33"/>
        <v/>
      </c>
      <c r="C767" s="2" t="str">
        <f t="shared" si="34"/>
        <v/>
      </c>
      <c r="D767" s="67" t="str">
        <f t="shared" si="35"/>
        <v/>
      </c>
      <c r="E767" s="3"/>
      <c r="F767" s="5"/>
      <c r="G767" s="8"/>
      <c r="H767" s="8"/>
      <c r="I767" s="8"/>
      <c r="J767" s="8"/>
      <c r="K767" s="8"/>
      <c r="L767" s="8"/>
      <c r="M767" s="3"/>
    </row>
    <row r="768" spans="1:13" x14ac:dyDescent="0.8">
      <c r="A768" s="5"/>
      <c r="B768" s="2" t="str">
        <f t="shared" si="33"/>
        <v/>
      </c>
      <c r="C768" s="2" t="str">
        <f t="shared" si="34"/>
        <v/>
      </c>
      <c r="D768" s="67" t="str">
        <f t="shared" si="35"/>
        <v/>
      </c>
      <c r="E768" s="3"/>
      <c r="F768" s="5"/>
      <c r="G768" s="8"/>
      <c r="H768" s="8"/>
      <c r="I768" s="8"/>
      <c r="J768" s="8"/>
      <c r="K768" s="8"/>
      <c r="L768" s="8"/>
      <c r="M768" s="3"/>
    </row>
    <row r="769" spans="1:13" x14ac:dyDescent="0.8">
      <c r="A769" s="5"/>
      <c r="B769" s="2" t="str">
        <f t="shared" si="33"/>
        <v/>
      </c>
      <c r="C769" s="2" t="str">
        <f t="shared" si="34"/>
        <v/>
      </c>
      <c r="D769" s="67" t="str">
        <f t="shared" si="35"/>
        <v/>
      </c>
      <c r="E769" s="3"/>
      <c r="F769" s="5"/>
      <c r="G769" s="8"/>
      <c r="H769" s="8"/>
      <c r="I769" s="8"/>
      <c r="J769" s="8"/>
      <c r="K769" s="8"/>
      <c r="L769" s="8"/>
      <c r="M769" s="3"/>
    </row>
    <row r="770" spans="1:13" x14ac:dyDescent="0.8">
      <c r="A770" s="5"/>
      <c r="B770" s="2" t="str">
        <f t="shared" si="33"/>
        <v/>
      </c>
      <c r="C770" s="2" t="str">
        <f t="shared" si="34"/>
        <v/>
      </c>
      <c r="D770" s="67" t="str">
        <f t="shared" si="35"/>
        <v/>
      </c>
      <c r="E770" s="3"/>
      <c r="F770" s="5"/>
      <c r="G770" s="8"/>
      <c r="H770" s="8"/>
      <c r="I770" s="8"/>
      <c r="J770" s="8"/>
      <c r="K770" s="8"/>
      <c r="L770" s="8"/>
      <c r="M770" s="3"/>
    </row>
    <row r="771" spans="1:13" x14ac:dyDescent="0.8">
      <c r="A771" s="5"/>
      <c r="B771" s="2" t="str">
        <f t="shared" si="33"/>
        <v/>
      </c>
      <c r="C771" s="2" t="str">
        <f t="shared" si="34"/>
        <v/>
      </c>
      <c r="D771" s="67" t="str">
        <f t="shared" si="35"/>
        <v/>
      </c>
      <c r="E771" s="3"/>
      <c r="F771" s="5"/>
      <c r="G771" s="8"/>
      <c r="H771" s="8"/>
      <c r="I771" s="8"/>
      <c r="J771" s="8"/>
      <c r="K771" s="8"/>
      <c r="L771" s="8"/>
      <c r="M771" s="3"/>
    </row>
    <row r="772" spans="1:13" x14ac:dyDescent="0.8">
      <c r="A772" s="5"/>
      <c r="B772" s="2" t="str">
        <f t="shared" ref="B772:B835" si="36">IF(A772=0,"",VLOOKUP(A772,coursevl,2,FALSE))</f>
        <v/>
      </c>
      <c r="C772" s="2" t="str">
        <f t="shared" ref="C772:C835" si="37">IF(A772=0,"",VLOOKUP(A772,coursevl,3,FALSE))</f>
        <v/>
      </c>
      <c r="D772" s="67" t="str">
        <f t="shared" si="35"/>
        <v/>
      </c>
      <c r="E772" s="3"/>
      <c r="F772" s="5"/>
      <c r="G772" s="8"/>
      <c r="H772" s="8"/>
      <c r="I772" s="8"/>
      <c r="J772" s="8"/>
      <c r="K772" s="8"/>
      <c r="L772" s="8"/>
      <c r="M772" s="3"/>
    </row>
    <row r="773" spans="1:13" x14ac:dyDescent="0.8">
      <c r="A773" s="5"/>
      <c r="B773" s="2" t="str">
        <f t="shared" si="36"/>
        <v/>
      </c>
      <c r="C773" s="2" t="str">
        <f t="shared" si="37"/>
        <v/>
      </c>
      <c r="D773" s="67" t="str">
        <f t="shared" ref="D773:D836" si="38">IF(A773="","",1/COUNTIFS($B$4:$B$1402,B773,$C$4:$C$1402,C773))</f>
        <v/>
      </c>
      <c r="E773" s="3"/>
      <c r="F773" s="5"/>
      <c r="G773" s="8"/>
      <c r="H773" s="8"/>
      <c r="I773" s="8"/>
      <c r="J773" s="8"/>
      <c r="K773" s="8"/>
      <c r="L773" s="8"/>
      <c r="M773" s="3"/>
    </row>
    <row r="774" spans="1:13" x14ac:dyDescent="0.8">
      <c r="A774" s="5"/>
      <c r="B774" s="2" t="str">
        <f t="shared" si="36"/>
        <v/>
      </c>
      <c r="C774" s="2" t="str">
        <f t="shared" si="37"/>
        <v/>
      </c>
      <c r="D774" s="67" t="str">
        <f t="shared" si="38"/>
        <v/>
      </c>
      <c r="E774" s="3"/>
      <c r="F774" s="5"/>
      <c r="G774" s="8"/>
      <c r="H774" s="8"/>
      <c r="I774" s="8"/>
      <c r="J774" s="8"/>
      <c r="K774" s="8"/>
      <c r="L774" s="8"/>
      <c r="M774" s="3"/>
    </row>
    <row r="775" spans="1:13" x14ac:dyDescent="0.8">
      <c r="A775" s="5"/>
      <c r="B775" s="2" t="str">
        <f t="shared" si="36"/>
        <v/>
      </c>
      <c r="C775" s="2" t="str">
        <f t="shared" si="37"/>
        <v/>
      </c>
      <c r="D775" s="67" t="str">
        <f t="shared" si="38"/>
        <v/>
      </c>
      <c r="E775" s="3"/>
      <c r="F775" s="5"/>
      <c r="G775" s="8"/>
      <c r="H775" s="8"/>
      <c r="I775" s="8"/>
      <c r="J775" s="8"/>
      <c r="K775" s="8"/>
      <c r="L775" s="8"/>
      <c r="M775" s="3"/>
    </row>
    <row r="776" spans="1:13" x14ac:dyDescent="0.8">
      <c r="A776" s="5"/>
      <c r="B776" s="2" t="str">
        <f t="shared" si="36"/>
        <v/>
      </c>
      <c r="C776" s="2" t="str">
        <f t="shared" si="37"/>
        <v/>
      </c>
      <c r="D776" s="67" t="str">
        <f t="shared" si="38"/>
        <v/>
      </c>
      <c r="E776" s="3"/>
      <c r="F776" s="5"/>
      <c r="G776" s="8"/>
      <c r="H776" s="8"/>
      <c r="I776" s="8"/>
      <c r="J776" s="8"/>
      <c r="K776" s="8"/>
      <c r="L776" s="8"/>
      <c r="M776" s="3"/>
    </row>
    <row r="777" spans="1:13" x14ac:dyDescent="0.8">
      <c r="A777" s="5"/>
      <c r="B777" s="2" t="str">
        <f t="shared" si="36"/>
        <v/>
      </c>
      <c r="C777" s="2" t="str">
        <f t="shared" si="37"/>
        <v/>
      </c>
      <c r="D777" s="67" t="str">
        <f t="shared" si="38"/>
        <v/>
      </c>
      <c r="E777" s="3"/>
      <c r="F777" s="5"/>
      <c r="G777" s="8"/>
      <c r="H777" s="8"/>
      <c r="I777" s="8"/>
      <c r="J777" s="8"/>
      <c r="K777" s="8"/>
      <c r="L777" s="8"/>
      <c r="M777" s="3"/>
    </row>
    <row r="778" spans="1:13" x14ac:dyDescent="0.8">
      <c r="A778" s="5"/>
      <c r="B778" s="2" t="str">
        <f t="shared" si="36"/>
        <v/>
      </c>
      <c r="C778" s="2" t="str">
        <f t="shared" si="37"/>
        <v/>
      </c>
      <c r="D778" s="67" t="str">
        <f t="shared" si="38"/>
        <v/>
      </c>
      <c r="E778" s="3"/>
      <c r="F778" s="5"/>
      <c r="G778" s="8"/>
      <c r="H778" s="8"/>
      <c r="I778" s="8"/>
      <c r="J778" s="8"/>
      <c r="K778" s="8"/>
      <c r="L778" s="8"/>
      <c r="M778" s="3"/>
    </row>
    <row r="779" spans="1:13" x14ac:dyDescent="0.8">
      <c r="A779" s="5"/>
      <c r="B779" s="2" t="str">
        <f t="shared" si="36"/>
        <v/>
      </c>
      <c r="C779" s="2" t="str">
        <f t="shared" si="37"/>
        <v/>
      </c>
      <c r="D779" s="67" t="str">
        <f t="shared" si="38"/>
        <v/>
      </c>
      <c r="E779" s="3"/>
      <c r="F779" s="5"/>
      <c r="G779" s="8"/>
      <c r="H779" s="8"/>
      <c r="I779" s="8"/>
      <c r="J779" s="8"/>
      <c r="K779" s="8"/>
      <c r="L779" s="8"/>
      <c r="M779" s="3"/>
    </row>
    <row r="780" spans="1:13" x14ac:dyDescent="0.8">
      <c r="A780" s="5"/>
      <c r="B780" s="2" t="str">
        <f t="shared" si="36"/>
        <v/>
      </c>
      <c r="C780" s="2" t="str">
        <f t="shared" si="37"/>
        <v/>
      </c>
      <c r="D780" s="67" t="str">
        <f t="shared" si="38"/>
        <v/>
      </c>
      <c r="E780" s="3"/>
      <c r="F780" s="5"/>
      <c r="G780" s="8"/>
      <c r="H780" s="8"/>
      <c r="I780" s="8"/>
      <c r="J780" s="8"/>
      <c r="K780" s="8"/>
      <c r="L780" s="8"/>
      <c r="M780" s="3"/>
    </row>
    <row r="781" spans="1:13" x14ac:dyDescent="0.8">
      <c r="A781" s="5"/>
      <c r="B781" s="2" t="str">
        <f t="shared" si="36"/>
        <v/>
      </c>
      <c r="C781" s="2" t="str">
        <f t="shared" si="37"/>
        <v/>
      </c>
      <c r="D781" s="67" t="str">
        <f t="shared" si="38"/>
        <v/>
      </c>
      <c r="E781" s="3"/>
      <c r="F781" s="5"/>
      <c r="G781" s="8"/>
      <c r="H781" s="8"/>
      <c r="I781" s="8"/>
      <c r="J781" s="8"/>
      <c r="K781" s="8"/>
      <c r="L781" s="8"/>
      <c r="M781" s="3"/>
    </row>
    <row r="782" spans="1:13" x14ac:dyDescent="0.8">
      <c r="A782" s="5"/>
      <c r="B782" s="2" t="str">
        <f t="shared" si="36"/>
        <v/>
      </c>
      <c r="C782" s="2" t="str">
        <f t="shared" si="37"/>
        <v/>
      </c>
      <c r="D782" s="67" t="str">
        <f t="shared" si="38"/>
        <v/>
      </c>
      <c r="E782" s="3"/>
      <c r="F782" s="5"/>
      <c r="G782" s="8"/>
      <c r="H782" s="8"/>
      <c r="I782" s="8"/>
      <c r="J782" s="8"/>
      <c r="K782" s="8"/>
      <c r="L782" s="8"/>
      <c r="M782" s="3"/>
    </row>
    <row r="783" spans="1:13" x14ac:dyDescent="0.8">
      <c r="A783" s="5"/>
      <c r="B783" s="2" t="str">
        <f t="shared" si="36"/>
        <v/>
      </c>
      <c r="C783" s="2" t="str">
        <f t="shared" si="37"/>
        <v/>
      </c>
      <c r="D783" s="67" t="str">
        <f t="shared" si="38"/>
        <v/>
      </c>
      <c r="E783" s="3"/>
      <c r="F783" s="5"/>
      <c r="G783" s="8"/>
      <c r="H783" s="8"/>
      <c r="I783" s="8"/>
      <c r="J783" s="8"/>
      <c r="K783" s="8"/>
      <c r="L783" s="8"/>
      <c r="M783" s="3"/>
    </row>
    <row r="784" spans="1:13" x14ac:dyDescent="0.8">
      <c r="A784" s="5"/>
      <c r="B784" s="2" t="str">
        <f t="shared" si="36"/>
        <v/>
      </c>
      <c r="C784" s="2" t="str">
        <f t="shared" si="37"/>
        <v/>
      </c>
      <c r="D784" s="67" t="str">
        <f t="shared" si="38"/>
        <v/>
      </c>
      <c r="E784" s="3"/>
      <c r="F784" s="5"/>
      <c r="G784" s="8"/>
      <c r="H784" s="8"/>
      <c r="I784" s="8"/>
      <c r="J784" s="8"/>
      <c r="K784" s="8"/>
      <c r="L784" s="8"/>
      <c r="M784" s="3"/>
    </row>
    <row r="785" spans="1:13" x14ac:dyDescent="0.8">
      <c r="A785" s="5"/>
      <c r="B785" s="2" t="str">
        <f t="shared" si="36"/>
        <v/>
      </c>
      <c r="C785" s="2" t="str">
        <f t="shared" si="37"/>
        <v/>
      </c>
      <c r="D785" s="67" t="str">
        <f t="shared" si="38"/>
        <v/>
      </c>
      <c r="E785" s="3"/>
      <c r="F785" s="5"/>
      <c r="G785" s="8"/>
      <c r="H785" s="8"/>
      <c r="I785" s="8"/>
      <c r="J785" s="8"/>
      <c r="K785" s="8"/>
      <c r="L785" s="8"/>
      <c r="M785" s="3"/>
    </row>
    <row r="786" spans="1:13" x14ac:dyDescent="0.8">
      <c r="A786" s="5"/>
      <c r="B786" s="2" t="str">
        <f t="shared" si="36"/>
        <v/>
      </c>
      <c r="C786" s="2" t="str">
        <f t="shared" si="37"/>
        <v/>
      </c>
      <c r="D786" s="67" t="str">
        <f t="shared" si="38"/>
        <v/>
      </c>
      <c r="E786" s="3"/>
      <c r="F786" s="5"/>
      <c r="G786" s="8"/>
      <c r="H786" s="8"/>
      <c r="I786" s="8"/>
      <c r="J786" s="8"/>
      <c r="K786" s="8"/>
      <c r="L786" s="8"/>
      <c r="M786" s="3"/>
    </row>
    <row r="787" spans="1:13" x14ac:dyDescent="0.8">
      <c r="A787" s="5"/>
      <c r="B787" s="2" t="str">
        <f t="shared" si="36"/>
        <v/>
      </c>
      <c r="C787" s="2" t="str">
        <f t="shared" si="37"/>
        <v/>
      </c>
      <c r="D787" s="67" t="str">
        <f t="shared" si="38"/>
        <v/>
      </c>
      <c r="E787" s="3"/>
      <c r="F787" s="5"/>
      <c r="G787" s="8"/>
      <c r="H787" s="8"/>
      <c r="I787" s="8"/>
      <c r="J787" s="8"/>
      <c r="K787" s="8"/>
      <c r="L787" s="8"/>
      <c r="M787" s="3"/>
    </row>
    <row r="788" spans="1:13" x14ac:dyDescent="0.8">
      <c r="A788" s="5"/>
      <c r="B788" s="2" t="str">
        <f t="shared" si="36"/>
        <v/>
      </c>
      <c r="C788" s="2" t="str">
        <f t="shared" si="37"/>
        <v/>
      </c>
      <c r="D788" s="67" t="str">
        <f t="shared" si="38"/>
        <v/>
      </c>
      <c r="E788" s="3"/>
      <c r="F788" s="5"/>
      <c r="G788" s="8"/>
      <c r="H788" s="8"/>
      <c r="I788" s="8"/>
      <c r="J788" s="8"/>
      <c r="K788" s="8"/>
      <c r="L788" s="8"/>
      <c r="M788" s="3"/>
    </row>
    <row r="789" spans="1:13" x14ac:dyDescent="0.8">
      <c r="A789" s="5"/>
      <c r="B789" s="2" t="str">
        <f t="shared" si="36"/>
        <v/>
      </c>
      <c r="C789" s="2" t="str">
        <f t="shared" si="37"/>
        <v/>
      </c>
      <c r="D789" s="67" t="str">
        <f t="shared" si="38"/>
        <v/>
      </c>
      <c r="E789" s="3"/>
      <c r="F789" s="5"/>
      <c r="G789" s="8"/>
      <c r="H789" s="8"/>
      <c r="I789" s="8"/>
      <c r="J789" s="8"/>
      <c r="K789" s="8"/>
      <c r="L789" s="8"/>
      <c r="M789" s="3"/>
    </row>
    <row r="790" spans="1:13" x14ac:dyDescent="0.8">
      <c r="A790" s="5"/>
      <c r="B790" s="2" t="str">
        <f t="shared" si="36"/>
        <v/>
      </c>
      <c r="C790" s="2" t="str">
        <f t="shared" si="37"/>
        <v/>
      </c>
      <c r="D790" s="67" t="str">
        <f t="shared" si="38"/>
        <v/>
      </c>
      <c r="E790" s="3"/>
      <c r="F790" s="5"/>
      <c r="G790" s="8"/>
      <c r="H790" s="8"/>
      <c r="I790" s="8"/>
      <c r="J790" s="8"/>
      <c r="K790" s="8"/>
      <c r="L790" s="8"/>
      <c r="M790" s="3"/>
    </row>
    <row r="791" spans="1:13" x14ac:dyDescent="0.8">
      <c r="A791" s="5"/>
      <c r="B791" s="2" t="str">
        <f t="shared" si="36"/>
        <v/>
      </c>
      <c r="C791" s="2" t="str">
        <f t="shared" si="37"/>
        <v/>
      </c>
      <c r="D791" s="67" t="str">
        <f t="shared" si="38"/>
        <v/>
      </c>
      <c r="E791" s="3"/>
      <c r="F791" s="5"/>
      <c r="G791" s="8"/>
      <c r="H791" s="8"/>
      <c r="I791" s="8"/>
      <c r="J791" s="8"/>
      <c r="K791" s="8"/>
      <c r="L791" s="8"/>
      <c r="M791" s="3"/>
    </row>
    <row r="792" spans="1:13" x14ac:dyDescent="0.8">
      <c r="A792" s="5"/>
      <c r="B792" s="2" t="str">
        <f t="shared" si="36"/>
        <v/>
      </c>
      <c r="C792" s="2" t="str">
        <f t="shared" si="37"/>
        <v/>
      </c>
      <c r="D792" s="67" t="str">
        <f t="shared" si="38"/>
        <v/>
      </c>
      <c r="E792" s="3"/>
      <c r="F792" s="5"/>
      <c r="G792" s="8"/>
      <c r="H792" s="8"/>
      <c r="I792" s="8"/>
      <c r="J792" s="8"/>
      <c r="K792" s="8"/>
      <c r="L792" s="8"/>
      <c r="M792" s="3"/>
    </row>
    <row r="793" spans="1:13" x14ac:dyDescent="0.8">
      <c r="A793" s="5"/>
      <c r="B793" s="2" t="str">
        <f t="shared" si="36"/>
        <v/>
      </c>
      <c r="C793" s="2" t="str">
        <f t="shared" si="37"/>
        <v/>
      </c>
      <c r="D793" s="67" t="str">
        <f t="shared" si="38"/>
        <v/>
      </c>
      <c r="E793" s="3"/>
      <c r="F793" s="5"/>
      <c r="G793" s="8"/>
      <c r="H793" s="8"/>
      <c r="I793" s="8"/>
      <c r="J793" s="8"/>
      <c r="K793" s="8"/>
      <c r="L793" s="8"/>
      <c r="M793" s="3"/>
    </row>
    <row r="794" spans="1:13" x14ac:dyDescent="0.8">
      <c r="A794" s="5"/>
      <c r="B794" s="2" t="str">
        <f t="shared" si="36"/>
        <v/>
      </c>
      <c r="C794" s="2" t="str">
        <f t="shared" si="37"/>
        <v/>
      </c>
      <c r="D794" s="67" t="str">
        <f t="shared" si="38"/>
        <v/>
      </c>
      <c r="E794" s="3"/>
      <c r="F794" s="5"/>
      <c r="G794" s="8"/>
      <c r="H794" s="8"/>
      <c r="I794" s="8"/>
      <c r="J794" s="8"/>
      <c r="K794" s="8"/>
      <c r="L794" s="8"/>
      <c r="M794" s="3"/>
    </row>
    <row r="795" spans="1:13" x14ac:dyDescent="0.8">
      <c r="A795" s="5"/>
      <c r="B795" s="2" t="str">
        <f t="shared" si="36"/>
        <v/>
      </c>
      <c r="C795" s="2" t="str">
        <f t="shared" si="37"/>
        <v/>
      </c>
      <c r="D795" s="67" t="str">
        <f t="shared" si="38"/>
        <v/>
      </c>
      <c r="E795" s="3"/>
      <c r="F795" s="5"/>
      <c r="G795" s="8"/>
      <c r="H795" s="8"/>
      <c r="I795" s="8"/>
      <c r="J795" s="8"/>
      <c r="K795" s="8"/>
      <c r="L795" s="8"/>
      <c r="M795" s="3"/>
    </row>
    <row r="796" spans="1:13" x14ac:dyDescent="0.8">
      <c r="A796" s="5"/>
      <c r="B796" s="2" t="str">
        <f t="shared" si="36"/>
        <v/>
      </c>
      <c r="C796" s="2" t="str">
        <f t="shared" si="37"/>
        <v/>
      </c>
      <c r="D796" s="67" t="str">
        <f t="shared" si="38"/>
        <v/>
      </c>
      <c r="E796" s="3"/>
      <c r="F796" s="5"/>
      <c r="G796" s="8"/>
      <c r="H796" s="8"/>
      <c r="I796" s="8"/>
      <c r="J796" s="8"/>
      <c r="K796" s="8"/>
      <c r="L796" s="8"/>
      <c r="M796" s="3"/>
    </row>
    <row r="797" spans="1:13" x14ac:dyDescent="0.8">
      <c r="A797" s="5"/>
      <c r="B797" s="2" t="str">
        <f t="shared" si="36"/>
        <v/>
      </c>
      <c r="C797" s="2" t="str">
        <f t="shared" si="37"/>
        <v/>
      </c>
      <c r="D797" s="67" t="str">
        <f t="shared" si="38"/>
        <v/>
      </c>
      <c r="E797" s="3"/>
      <c r="F797" s="5"/>
      <c r="G797" s="8"/>
      <c r="H797" s="8"/>
      <c r="I797" s="8"/>
      <c r="J797" s="8"/>
      <c r="K797" s="8"/>
      <c r="L797" s="8"/>
      <c r="M797" s="3"/>
    </row>
    <row r="798" spans="1:13" x14ac:dyDescent="0.8">
      <c r="A798" s="5"/>
      <c r="B798" s="2" t="str">
        <f t="shared" si="36"/>
        <v/>
      </c>
      <c r="C798" s="2" t="str">
        <f t="shared" si="37"/>
        <v/>
      </c>
      <c r="D798" s="67" t="str">
        <f t="shared" si="38"/>
        <v/>
      </c>
      <c r="E798" s="3"/>
      <c r="F798" s="5"/>
      <c r="G798" s="8"/>
      <c r="H798" s="8"/>
      <c r="I798" s="8"/>
      <c r="J798" s="8"/>
      <c r="K798" s="8"/>
      <c r="L798" s="8"/>
      <c r="M798" s="3"/>
    </row>
    <row r="799" spans="1:13" x14ac:dyDescent="0.8">
      <c r="A799" s="5"/>
      <c r="B799" s="2" t="str">
        <f t="shared" si="36"/>
        <v/>
      </c>
      <c r="C799" s="2" t="str">
        <f t="shared" si="37"/>
        <v/>
      </c>
      <c r="D799" s="67" t="str">
        <f t="shared" si="38"/>
        <v/>
      </c>
      <c r="E799" s="3"/>
      <c r="F799" s="5"/>
      <c r="G799" s="8"/>
      <c r="H799" s="8"/>
      <c r="I799" s="8"/>
      <c r="J799" s="8"/>
      <c r="K799" s="8"/>
      <c r="L799" s="8"/>
      <c r="M799" s="3"/>
    </row>
    <row r="800" spans="1:13" x14ac:dyDescent="0.8">
      <c r="A800" s="5"/>
      <c r="B800" s="2" t="str">
        <f t="shared" si="36"/>
        <v/>
      </c>
      <c r="C800" s="2" t="str">
        <f t="shared" si="37"/>
        <v/>
      </c>
      <c r="D800" s="67" t="str">
        <f t="shared" si="38"/>
        <v/>
      </c>
      <c r="E800" s="3"/>
      <c r="F800" s="5"/>
      <c r="G800" s="8"/>
      <c r="H800" s="8"/>
      <c r="I800" s="8"/>
      <c r="J800" s="8"/>
      <c r="K800" s="8"/>
      <c r="L800" s="8"/>
      <c r="M800" s="3"/>
    </row>
    <row r="801" spans="1:13" x14ac:dyDescent="0.8">
      <c r="A801" s="5"/>
      <c r="B801" s="2" t="str">
        <f t="shared" si="36"/>
        <v/>
      </c>
      <c r="C801" s="2" t="str">
        <f t="shared" si="37"/>
        <v/>
      </c>
      <c r="D801" s="67" t="str">
        <f t="shared" si="38"/>
        <v/>
      </c>
      <c r="E801" s="3"/>
      <c r="F801" s="5"/>
      <c r="G801" s="8"/>
      <c r="H801" s="8"/>
      <c r="I801" s="8"/>
      <c r="J801" s="8"/>
      <c r="K801" s="8"/>
      <c r="L801" s="8"/>
      <c r="M801" s="3"/>
    </row>
    <row r="802" spans="1:13" x14ac:dyDescent="0.8">
      <c r="A802" s="5"/>
      <c r="B802" s="2" t="str">
        <f t="shared" si="36"/>
        <v/>
      </c>
      <c r="C802" s="2" t="str">
        <f t="shared" si="37"/>
        <v/>
      </c>
      <c r="D802" s="67" t="str">
        <f t="shared" si="38"/>
        <v/>
      </c>
      <c r="E802" s="3"/>
      <c r="F802" s="5"/>
      <c r="G802" s="8"/>
      <c r="H802" s="8"/>
      <c r="I802" s="8"/>
      <c r="J802" s="8"/>
      <c r="K802" s="8"/>
      <c r="L802" s="8"/>
      <c r="M802" s="3"/>
    </row>
    <row r="803" spans="1:13" x14ac:dyDescent="0.8">
      <c r="A803" s="5"/>
      <c r="B803" s="2" t="str">
        <f t="shared" si="36"/>
        <v/>
      </c>
      <c r="C803" s="2" t="str">
        <f t="shared" si="37"/>
        <v/>
      </c>
      <c r="D803" s="67" t="str">
        <f t="shared" si="38"/>
        <v/>
      </c>
      <c r="E803" s="3"/>
      <c r="F803" s="5"/>
      <c r="G803" s="8"/>
      <c r="H803" s="8"/>
      <c r="I803" s="8"/>
      <c r="J803" s="8"/>
      <c r="K803" s="8"/>
      <c r="L803" s="8"/>
      <c r="M803" s="3"/>
    </row>
    <row r="804" spans="1:13" x14ac:dyDescent="0.8">
      <c r="A804" s="5"/>
      <c r="B804" s="2" t="str">
        <f t="shared" si="36"/>
        <v/>
      </c>
      <c r="C804" s="2" t="str">
        <f t="shared" si="37"/>
        <v/>
      </c>
      <c r="D804" s="67" t="str">
        <f t="shared" si="38"/>
        <v/>
      </c>
      <c r="E804" s="3"/>
      <c r="F804" s="5"/>
      <c r="G804" s="8"/>
      <c r="H804" s="8"/>
      <c r="I804" s="8"/>
      <c r="J804" s="8"/>
      <c r="K804" s="8"/>
      <c r="L804" s="8"/>
      <c r="M804" s="3"/>
    </row>
    <row r="805" spans="1:13" x14ac:dyDescent="0.8">
      <c r="A805" s="5"/>
      <c r="B805" s="2" t="str">
        <f t="shared" si="36"/>
        <v/>
      </c>
      <c r="C805" s="2" t="str">
        <f t="shared" si="37"/>
        <v/>
      </c>
      <c r="D805" s="67" t="str">
        <f t="shared" si="38"/>
        <v/>
      </c>
      <c r="E805" s="3"/>
      <c r="F805" s="5"/>
      <c r="G805" s="8"/>
      <c r="H805" s="8"/>
      <c r="I805" s="8"/>
      <c r="J805" s="8"/>
      <c r="K805" s="8"/>
      <c r="L805" s="8"/>
      <c r="M805" s="3"/>
    </row>
    <row r="806" spans="1:13" x14ac:dyDescent="0.8">
      <c r="A806" s="5"/>
      <c r="B806" s="2" t="str">
        <f t="shared" si="36"/>
        <v/>
      </c>
      <c r="C806" s="2" t="str">
        <f t="shared" si="37"/>
        <v/>
      </c>
      <c r="D806" s="67" t="str">
        <f t="shared" si="38"/>
        <v/>
      </c>
      <c r="E806" s="3"/>
      <c r="F806" s="5"/>
      <c r="G806" s="8"/>
      <c r="H806" s="8"/>
      <c r="I806" s="8"/>
      <c r="J806" s="8"/>
      <c r="K806" s="8"/>
      <c r="L806" s="8"/>
      <c r="M806" s="3"/>
    </row>
    <row r="807" spans="1:13" x14ac:dyDescent="0.8">
      <c r="A807" s="5"/>
      <c r="B807" s="2" t="str">
        <f t="shared" si="36"/>
        <v/>
      </c>
      <c r="C807" s="2" t="str">
        <f t="shared" si="37"/>
        <v/>
      </c>
      <c r="D807" s="67" t="str">
        <f t="shared" si="38"/>
        <v/>
      </c>
      <c r="E807" s="3"/>
      <c r="F807" s="5"/>
      <c r="G807" s="8"/>
      <c r="H807" s="8"/>
      <c r="I807" s="8"/>
      <c r="J807" s="8"/>
      <c r="K807" s="8"/>
      <c r="L807" s="8"/>
      <c r="M807" s="3"/>
    </row>
    <row r="808" spans="1:13" x14ac:dyDescent="0.8">
      <c r="A808" s="5"/>
      <c r="B808" s="2" t="str">
        <f t="shared" si="36"/>
        <v/>
      </c>
      <c r="C808" s="2" t="str">
        <f t="shared" si="37"/>
        <v/>
      </c>
      <c r="D808" s="67" t="str">
        <f t="shared" si="38"/>
        <v/>
      </c>
      <c r="E808" s="3"/>
      <c r="F808" s="5"/>
      <c r="G808" s="8"/>
      <c r="H808" s="8"/>
      <c r="I808" s="8"/>
      <c r="J808" s="8"/>
      <c r="K808" s="8"/>
      <c r="L808" s="8"/>
      <c r="M808" s="3"/>
    </row>
    <row r="809" spans="1:13" x14ac:dyDescent="0.8">
      <c r="A809" s="5"/>
      <c r="B809" s="2" t="str">
        <f t="shared" si="36"/>
        <v/>
      </c>
      <c r="C809" s="2" t="str">
        <f t="shared" si="37"/>
        <v/>
      </c>
      <c r="D809" s="67" t="str">
        <f t="shared" si="38"/>
        <v/>
      </c>
      <c r="E809" s="3"/>
      <c r="F809" s="5"/>
      <c r="G809" s="8"/>
      <c r="H809" s="8"/>
      <c r="I809" s="8"/>
      <c r="J809" s="8"/>
      <c r="K809" s="8"/>
      <c r="L809" s="8"/>
      <c r="M809" s="3"/>
    </row>
    <row r="810" spans="1:13" x14ac:dyDescent="0.8">
      <c r="A810" s="5"/>
      <c r="B810" s="2" t="str">
        <f t="shared" si="36"/>
        <v/>
      </c>
      <c r="C810" s="2" t="str">
        <f t="shared" si="37"/>
        <v/>
      </c>
      <c r="D810" s="67" t="str">
        <f t="shared" si="38"/>
        <v/>
      </c>
      <c r="E810" s="3"/>
      <c r="F810" s="5"/>
      <c r="G810" s="8"/>
      <c r="H810" s="8"/>
      <c r="I810" s="8"/>
      <c r="J810" s="8"/>
      <c r="K810" s="8"/>
      <c r="L810" s="8"/>
      <c r="M810" s="3"/>
    </row>
    <row r="811" spans="1:13" x14ac:dyDescent="0.8">
      <c r="A811" s="5"/>
      <c r="B811" s="2" t="str">
        <f t="shared" si="36"/>
        <v/>
      </c>
      <c r="C811" s="2" t="str">
        <f t="shared" si="37"/>
        <v/>
      </c>
      <c r="D811" s="67" t="str">
        <f t="shared" si="38"/>
        <v/>
      </c>
      <c r="E811" s="3"/>
      <c r="F811" s="5"/>
      <c r="G811" s="8"/>
      <c r="H811" s="8"/>
      <c r="I811" s="8"/>
      <c r="J811" s="8"/>
      <c r="K811" s="8"/>
      <c r="L811" s="8"/>
      <c r="M811" s="3"/>
    </row>
    <row r="812" spans="1:13" x14ac:dyDescent="0.8">
      <c r="A812" s="5"/>
      <c r="B812" s="2" t="str">
        <f t="shared" si="36"/>
        <v/>
      </c>
      <c r="C812" s="2" t="str">
        <f t="shared" si="37"/>
        <v/>
      </c>
      <c r="D812" s="67" t="str">
        <f t="shared" si="38"/>
        <v/>
      </c>
      <c r="E812" s="3"/>
      <c r="F812" s="5"/>
      <c r="G812" s="8"/>
      <c r="H812" s="8"/>
      <c r="I812" s="8"/>
      <c r="J812" s="8"/>
      <c r="K812" s="8"/>
      <c r="L812" s="8"/>
      <c r="M812" s="3"/>
    </row>
    <row r="813" spans="1:13" x14ac:dyDescent="0.8">
      <c r="A813" s="5"/>
      <c r="B813" s="2" t="str">
        <f t="shared" si="36"/>
        <v/>
      </c>
      <c r="C813" s="2" t="str">
        <f t="shared" si="37"/>
        <v/>
      </c>
      <c r="D813" s="67" t="str">
        <f t="shared" si="38"/>
        <v/>
      </c>
      <c r="E813" s="3"/>
      <c r="F813" s="5"/>
      <c r="G813" s="8"/>
      <c r="H813" s="8"/>
      <c r="I813" s="8"/>
      <c r="J813" s="8"/>
      <c r="K813" s="8"/>
      <c r="L813" s="8"/>
      <c r="M813" s="3"/>
    </row>
    <row r="814" spans="1:13" x14ac:dyDescent="0.8">
      <c r="A814" s="5"/>
      <c r="B814" s="2" t="str">
        <f t="shared" si="36"/>
        <v/>
      </c>
      <c r="C814" s="2" t="str">
        <f t="shared" si="37"/>
        <v/>
      </c>
      <c r="D814" s="67" t="str">
        <f t="shared" si="38"/>
        <v/>
      </c>
      <c r="E814" s="3"/>
      <c r="F814" s="5"/>
      <c r="G814" s="8"/>
      <c r="H814" s="8"/>
      <c r="I814" s="8"/>
      <c r="J814" s="8"/>
      <c r="K814" s="8"/>
      <c r="L814" s="8"/>
      <c r="M814" s="3"/>
    </row>
    <row r="815" spans="1:13" x14ac:dyDescent="0.8">
      <c r="A815" s="5"/>
      <c r="B815" s="2" t="str">
        <f t="shared" si="36"/>
        <v/>
      </c>
      <c r="C815" s="2" t="str">
        <f t="shared" si="37"/>
        <v/>
      </c>
      <c r="D815" s="67" t="str">
        <f t="shared" si="38"/>
        <v/>
      </c>
      <c r="E815" s="3"/>
      <c r="F815" s="5"/>
      <c r="G815" s="8"/>
      <c r="H815" s="8"/>
      <c r="I815" s="8"/>
      <c r="J815" s="8"/>
      <c r="K815" s="8"/>
      <c r="L815" s="8"/>
      <c r="M815" s="3"/>
    </row>
    <row r="816" spans="1:13" x14ac:dyDescent="0.8">
      <c r="A816" s="5"/>
      <c r="B816" s="2" t="str">
        <f t="shared" si="36"/>
        <v/>
      </c>
      <c r="C816" s="2" t="str">
        <f t="shared" si="37"/>
        <v/>
      </c>
      <c r="D816" s="67" t="str">
        <f t="shared" si="38"/>
        <v/>
      </c>
      <c r="E816" s="3"/>
      <c r="F816" s="5"/>
      <c r="G816" s="8"/>
      <c r="H816" s="8"/>
      <c r="I816" s="8"/>
      <c r="J816" s="8"/>
      <c r="K816" s="8"/>
      <c r="L816" s="8"/>
      <c r="M816" s="3"/>
    </row>
    <row r="817" spans="1:13" x14ac:dyDescent="0.8">
      <c r="A817" s="5"/>
      <c r="B817" s="2" t="str">
        <f t="shared" si="36"/>
        <v/>
      </c>
      <c r="C817" s="2" t="str">
        <f t="shared" si="37"/>
        <v/>
      </c>
      <c r="D817" s="67" t="str">
        <f t="shared" si="38"/>
        <v/>
      </c>
      <c r="E817" s="3"/>
      <c r="F817" s="5"/>
      <c r="G817" s="8"/>
      <c r="H817" s="8"/>
      <c r="I817" s="8"/>
      <c r="J817" s="8"/>
      <c r="K817" s="8"/>
      <c r="L817" s="8"/>
      <c r="M817" s="3"/>
    </row>
    <row r="818" spans="1:13" x14ac:dyDescent="0.8">
      <c r="A818" s="5"/>
      <c r="B818" s="2" t="str">
        <f t="shared" si="36"/>
        <v/>
      </c>
      <c r="C818" s="2" t="str">
        <f t="shared" si="37"/>
        <v/>
      </c>
      <c r="D818" s="67" t="str">
        <f t="shared" si="38"/>
        <v/>
      </c>
      <c r="E818" s="3"/>
      <c r="F818" s="5"/>
      <c r="G818" s="8"/>
      <c r="H818" s="8"/>
      <c r="I818" s="8"/>
      <c r="J818" s="8"/>
      <c r="K818" s="8"/>
      <c r="L818" s="8"/>
      <c r="M818" s="3"/>
    </row>
    <row r="819" spans="1:13" x14ac:dyDescent="0.8">
      <c r="A819" s="5"/>
      <c r="B819" s="2" t="str">
        <f t="shared" si="36"/>
        <v/>
      </c>
      <c r="C819" s="2" t="str">
        <f t="shared" si="37"/>
        <v/>
      </c>
      <c r="D819" s="67" t="str">
        <f t="shared" si="38"/>
        <v/>
      </c>
      <c r="E819" s="3"/>
      <c r="F819" s="5"/>
      <c r="G819" s="8"/>
      <c r="H819" s="8"/>
      <c r="I819" s="8"/>
      <c r="J819" s="8"/>
      <c r="K819" s="8"/>
      <c r="L819" s="8"/>
      <c r="M819" s="3"/>
    </row>
    <row r="820" spans="1:13" x14ac:dyDescent="0.8">
      <c r="A820" s="5"/>
      <c r="B820" s="2" t="str">
        <f t="shared" si="36"/>
        <v/>
      </c>
      <c r="C820" s="2" t="str">
        <f t="shared" si="37"/>
        <v/>
      </c>
      <c r="D820" s="67" t="str">
        <f t="shared" si="38"/>
        <v/>
      </c>
      <c r="E820" s="3"/>
      <c r="F820" s="5"/>
      <c r="G820" s="8"/>
      <c r="H820" s="8"/>
      <c r="I820" s="8"/>
      <c r="J820" s="8"/>
      <c r="K820" s="8"/>
      <c r="L820" s="8"/>
      <c r="M820" s="3"/>
    </row>
    <row r="821" spans="1:13" x14ac:dyDescent="0.8">
      <c r="A821" s="5"/>
      <c r="B821" s="2" t="str">
        <f t="shared" si="36"/>
        <v/>
      </c>
      <c r="C821" s="2" t="str">
        <f t="shared" si="37"/>
        <v/>
      </c>
      <c r="D821" s="67" t="str">
        <f t="shared" si="38"/>
        <v/>
      </c>
      <c r="E821" s="3"/>
      <c r="F821" s="5"/>
      <c r="G821" s="8"/>
      <c r="H821" s="8"/>
      <c r="I821" s="8"/>
      <c r="J821" s="8"/>
      <c r="K821" s="8"/>
      <c r="L821" s="8"/>
      <c r="M821" s="3"/>
    </row>
    <row r="822" spans="1:13" x14ac:dyDescent="0.8">
      <c r="A822" s="5"/>
      <c r="B822" s="2" t="str">
        <f t="shared" si="36"/>
        <v/>
      </c>
      <c r="C822" s="2" t="str">
        <f t="shared" si="37"/>
        <v/>
      </c>
      <c r="D822" s="67" t="str">
        <f t="shared" si="38"/>
        <v/>
      </c>
      <c r="E822" s="3"/>
      <c r="F822" s="5"/>
      <c r="G822" s="8"/>
      <c r="H822" s="8"/>
      <c r="I822" s="8"/>
      <c r="J822" s="8"/>
      <c r="K822" s="8"/>
      <c r="L822" s="8"/>
      <c r="M822" s="3"/>
    </row>
    <row r="823" spans="1:13" x14ac:dyDescent="0.8">
      <c r="A823" s="5"/>
      <c r="B823" s="2" t="str">
        <f t="shared" si="36"/>
        <v/>
      </c>
      <c r="C823" s="2" t="str">
        <f t="shared" si="37"/>
        <v/>
      </c>
      <c r="D823" s="67" t="str">
        <f t="shared" si="38"/>
        <v/>
      </c>
      <c r="E823" s="3"/>
      <c r="F823" s="5"/>
      <c r="G823" s="8"/>
      <c r="H823" s="8"/>
      <c r="I823" s="8"/>
      <c r="J823" s="8"/>
      <c r="K823" s="8"/>
      <c r="L823" s="8"/>
      <c r="M823" s="3"/>
    </row>
    <row r="824" spans="1:13" x14ac:dyDescent="0.8">
      <c r="A824" s="5"/>
      <c r="B824" s="2" t="str">
        <f t="shared" si="36"/>
        <v/>
      </c>
      <c r="C824" s="2" t="str">
        <f t="shared" si="37"/>
        <v/>
      </c>
      <c r="D824" s="67" t="str">
        <f t="shared" si="38"/>
        <v/>
      </c>
      <c r="E824" s="3"/>
      <c r="F824" s="5"/>
      <c r="G824" s="8"/>
      <c r="H824" s="8"/>
      <c r="I824" s="8"/>
      <c r="J824" s="8"/>
      <c r="K824" s="8"/>
      <c r="L824" s="8"/>
      <c r="M824" s="3"/>
    </row>
    <row r="825" spans="1:13" x14ac:dyDescent="0.8">
      <c r="A825" s="5"/>
      <c r="B825" s="2" t="str">
        <f t="shared" si="36"/>
        <v/>
      </c>
      <c r="C825" s="2" t="str">
        <f t="shared" si="37"/>
        <v/>
      </c>
      <c r="D825" s="67" t="str">
        <f t="shared" si="38"/>
        <v/>
      </c>
      <c r="E825" s="3"/>
      <c r="F825" s="5"/>
      <c r="G825" s="8"/>
      <c r="H825" s="8"/>
      <c r="I825" s="8"/>
      <c r="J825" s="8"/>
      <c r="K825" s="8"/>
      <c r="L825" s="8"/>
      <c r="M825" s="3"/>
    </row>
    <row r="826" spans="1:13" x14ac:dyDescent="0.8">
      <c r="A826" s="5"/>
      <c r="B826" s="2" t="str">
        <f t="shared" si="36"/>
        <v/>
      </c>
      <c r="C826" s="2" t="str">
        <f t="shared" si="37"/>
        <v/>
      </c>
      <c r="D826" s="67" t="str">
        <f t="shared" si="38"/>
        <v/>
      </c>
      <c r="E826" s="3"/>
      <c r="F826" s="5"/>
      <c r="G826" s="8"/>
      <c r="H826" s="8"/>
      <c r="I826" s="8"/>
      <c r="J826" s="8"/>
      <c r="K826" s="8"/>
      <c r="L826" s="8"/>
      <c r="M826" s="3"/>
    </row>
    <row r="827" spans="1:13" x14ac:dyDescent="0.8">
      <c r="A827" s="5"/>
      <c r="B827" s="2" t="str">
        <f t="shared" si="36"/>
        <v/>
      </c>
      <c r="C827" s="2" t="str">
        <f t="shared" si="37"/>
        <v/>
      </c>
      <c r="D827" s="67" t="str">
        <f t="shared" si="38"/>
        <v/>
      </c>
      <c r="E827" s="3"/>
      <c r="F827" s="5"/>
      <c r="G827" s="8"/>
      <c r="H827" s="8"/>
      <c r="I827" s="8"/>
      <c r="J827" s="8"/>
      <c r="K827" s="8"/>
      <c r="L827" s="8"/>
      <c r="M827" s="3"/>
    </row>
    <row r="828" spans="1:13" x14ac:dyDescent="0.8">
      <c r="A828" s="5"/>
      <c r="B828" s="2" t="str">
        <f t="shared" si="36"/>
        <v/>
      </c>
      <c r="C828" s="2" t="str">
        <f t="shared" si="37"/>
        <v/>
      </c>
      <c r="D828" s="67" t="str">
        <f t="shared" si="38"/>
        <v/>
      </c>
      <c r="E828" s="3"/>
      <c r="F828" s="5"/>
      <c r="G828" s="8"/>
      <c r="H828" s="8"/>
      <c r="I828" s="8"/>
      <c r="J828" s="8"/>
      <c r="K828" s="8"/>
      <c r="L828" s="8"/>
      <c r="M828" s="3"/>
    </row>
    <row r="829" spans="1:13" x14ac:dyDescent="0.8">
      <c r="A829" s="5"/>
      <c r="B829" s="2" t="str">
        <f t="shared" si="36"/>
        <v/>
      </c>
      <c r="C829" s="2" t="str">
        <f t="shared" si="37"/>
        <v/>
      </c>
      <c r="D829" s="67" t="str">
        <f t="shared" si="38"/>
        <v/>
      </c>
      <c r="E829" s="3"/>
      <c r="F829" s="5"/>
      <c r="G829" s="8"/>
      <c r="H829" s="8"/>
      <c r="I829" s="8"/>
      <c r="J829" s="8"/>
      <c r="K829" s="8"/>
      <c r="L829" s="8"/>
      <c r="M829" s="3"/>
    </row>
    <row r="830" spans="1:13" x14ac:dyDescent="0.8">
      <c r="A830" s="5"/>
      <c r="B830" s="2" t="str">
        <f t="shared" si="36"/>
        <v/>
      </c>
      <c r="C830" s="2" t="str">
        <f t="shared" si="37"/>
        <v/>
      </c>
      <c r="D830" s="67" t="str">
        <f t="shared" si="38"/>
        <v/>
      </c>
      <c r="E830" s="3"/>
      <c r="F830" s="5"/>
      <c r="G830" s="8"/>
      <c r="H830" s="8"/>
      <c r="I830" s="8"/>
      <c r="J830" s="8"/>
      <c r="K830" s="8"/>
      <c r="L830" s="8"/>
      <c r="M830" s="3"/>
    </row>
    <row r="831" spans="1:13" x14ac:dyDescent="0.8">
      <c r="A831" s="5"/>
      <c r="B831" s="2" t="str">
        <f t="shared" si="36"/>
        <v/>
      </c>
      <c r="C831" s="2" t="str">
        <f t="shared" si="37"/>
        <v/>
      </c>
      <c r="D831" s="67" t="str">
        <f t="shared" si="38"/>
        <v/>
      </c>
      <c r="E831" s="3"/>
      <c r="F831" s="5"/>
      <c r="G831" s="8"/>
      <c r="H831" s="8"/>
      <c r="I831" s="8"/>
      <c r="J831" s="8"/>
      <c r="K831" s="8"/>
      <c r="L831" s="8"/>
      <c r="M831" s="3"/>
    </row>
    <row r="832" spans="1:13" x14ac:dyDescent="0.8">
      <c r="A832" s="5"/>
      <c r="B832" s="2" t="str">
        <f t="shared" si="36"/>
        <v/>
      </c>
      <c r="C832" s="2" t="str">
        <f t="shared" si="37"/>
        <v/>
      </c>
      <c r="D832" s="67" t="str">
        <f t="shared" si="38"/>
        <v/>
      </c>
      <c r="E832" s="3"/>
      <c r="F832" s="5"/>
      <c r="G832" s="8"/>
      <c r="H832" s="8"/>
      <c r="I832" s="8"/>
      <c r="J832" s="8"/>
      <c r="K832" s="8"/>
      <c r="L832" s="8"/>
      <c r="M832" s="3"/>
    </row>
    <row r="833" spans="1:13" x14ac:dyDescent="0.8">
      <c r="A833" s="5"/>
      <c r="B833" s="2" t="str">
        <f t="shared" si="36"/>
        <v/>
      </c>
      <c r="C833" s="2" t="str">
        <f t="shared" si="37"/>
        <v/>
      </c>
      <c r="D833" s="67" t="str">
        <f t="shared" si="38"/>
        <v/>
      </c>
      <c r="E833" s="3"/>
      <c r="F833" s="5"/>
      <c r="G833" s="8"/>
      <c r="H833" s="8"/>
      <c r="I833" s="8"/>
      <c r="J833" s="8"/>
      <c r="K833" s="8"/>
      <c r="L833" s="8"/>
      <c r="M833" s="3"/>
    </row>
    <row r="834" spans="1:13" x14ac:dyDescent="0.8">
      <c r="A834" s="5"/>
      <c r="B834" s="2" t="str">
        <f t="shared" si="36"/>
        <v/>
      </c>
      <c r="C834" s="2" t="str">
        <f t="shared" si="37"/>
        <v/>
      </c>
      <c r="D834" s="67" t="str">
        <f t="shared" si="38"/>
        <v/>
      </c>
      <c r="E834" s="3"/>
      <c r="F834" s="5"/>
      <c r="G834" s="8"/>
      <c r="H834" s="8"/>
      <c r="I834" s="8"/>
      <c r="J834" s="8"/>
      <c r="K834" s="8"/>
      <c r="L834" s="8"/>
      <c r="M834" s="3"/>
    </row>
    <row r="835" spans="1:13" x14ac:dyDescent="0.8">
      <c r="A835" s="5"/>
      <c r="B835" s="2" t="str">
        <f t="shared" si="36"/>
        <v/>
      </c>
      <c r="C835" s="2" t="str">
        <f t="shared" si="37"/>
        <v/>
      </c>
      <c r="D835" s="67" t="str">
        <f t="shared" si="38"/>
        <v/>
      </c>
      <c r="E835" s="3"/>
      <c r="F835" s="5"/>
      <c r="G835" s="8"/>
      <c r="H835" s="8"/>
      <c r="I835" s="8"/>
      <c r="J835" s="8"/>
      <c r="K835" s="8"/>
      <c r="L835" s="8"/>
      <c r="M835" s="3"/>
    </row>
    <row r="836" spans="1:13" x14ac:dyDescent="0.8">
      <c r="A836" s="5"/>
      <c r="B836" s="2" t="str">
        <f t="shared" ref="B836:B899" si="39">IF(A836=0,"",VLOOKUP(A836,coursevl,2,FALSE))</f>
        <v/>
      </c>
      <c r="C836" s="2" t="str">
        <f t="shared" ref="C836:C899" si="40">IF(A836=0,"",VLOOKUP(A836,coursevl,3,FALSE))</f>
        <v/>
      </c>
      <c r="D836" s="67" t="str">
        <f t="shared" si="38"/>
        <v/>
      </c>
      <c r="E836" s="3"/>
      <c r="F836" s="5"/>
      <c r="G836" s="8"/>
      <c r="H836" s="8"/>
      <c r="I836" s="8"/>
      <c r="J836" s="8"/>
      <c r="K836" s="8"/>
      <c r="L836" s="8"/>
      <c r="M836" s="3"/>
    </row>
    <row r="837" spans="1:13" x14ac:dyDescent="0.8">
      <c r="A837" s="5"/>
      <c r="B837" s="2" t="str">
        <f t="shared" si="39"/>
        <v/>
      </c>
      <c r="C837" s="2" t="str">
        <f t="shared" si="40"/>
        <v/>
      </c>
      <c r="D837" s="67" t="str">
        <f t="shared" ref="D837:D900" si="41">IF(A837="","",1/COUNTIFS($B$4:$B$1402,B837,$C$4:$C$1402,C837))</f>
        <v/>
      </c>
      <c r="E837" s="3"/>
      <c r="F837" s="5"/>
      <c r="G837" s="8"/>
      <c r="H837" s="8"/>
      <c r="I837" s="8"/>
      <c r="J837" s="8"/>
      <c r="K837" s="8"/>
      <c r="L837" s="8"/>
      <c r="M837" s="3"/>
    </row>
    <row r="838" spans="1:13" x14ac:dyDescent="0.8">
      <c r="A838" s="5"/>
      <c r="B838" s="2" t="str">
        <f t="shared" si="39"/>
        <v/>
      </c>
      <c r="C838" s="2" t="str">
        <f t="shared" si="40"/>
        <v/>
      </c>
      <c r="D838" s="67" t="str">
        <f t="shared" si="41"/>
        <v/>
      </c>
      <c r="E838" s="3"/>
      <c r="F838" s="5"/>
      <c r="G838" s="8"/>
      <c r="H838" s="8"/>
      <c r="I838" s="8"/>
      <c r="J838" s="8"/>
      <c r="K838" s="8"/>
      <c r="L838" s="8"/>
      <c r="M838" s="3"/>
    </row>
    <row r="839" spans="1:13" x14ac:dyDescent="0.8">
      <c r="A839" s="5"/>
      <c r="B839" s="2" t="str">
        <f t="shared" si="39"/>
        <v/>
      </c>
      <c r="C839" s="2" t="str">
        <f t="shared" si="40"/>
        <v/>
      </c>
      <c r="D839" s="67" t="str">
        <f t="shared" si="41"/>
        <v/>
      </c>
      <c r="E839" s="3"/>
      <c r="F839" s="5"/>
      <c r="G839" s="8"/>
      <c r="H839" s="8"/>
      <c r="I839" s="8"/>
      <c r="J839" s="8"/>
      <c r="K839" s="8"/>
      <c r="L839" s="8"/>
      <c r="M839" s="3"/>
    </row>
    <row r="840" spans="1:13" x14ac:dyDescent="0.8">
      <c r="A840" s="5"/>
      <c r="B840" s="2" t="str">
        <f t="shared" si="39"/>
        <v/>
      </c>
      <c r="C840" s="2" t="str">
        <f t="shared" si="40"/>
        <v/>
      </c>
      <c r="D840" s="67" t="str">
        <f t="shared" si="41"/>
        <v/>
      </c>
      <c r="E840" s="3"/>
      <c r="F840" s="5"/>
      <c r="G840" s="8"/>
      <c r="H840" s="8"/>
      <c r="I840" s="8"/>
      <c r="J840" s="8"/>
      <c r="K840" s="8"/>
      <c r="L840" s="8"/>
      <c r="M840" s="3"/>
    </row>
    <row r="841" spans="1:13" x14ac:dyDescent="0.8">
      <c r="A841" s="5"/>
      <c r="B841" s="2" t="str">
        <f t="shared" si="39"/>
        <v/>
      </c>
      <c r="C841" s="2" t="str">
        <f t="shared" si="40"/>
        <v/>
      </c>
      <c r="D841" s="67" t="str">
        <f t="shared" si="41"/>
        <v/>
      </c>
      <c r="E841" s="3"/>
      <c r="F841" s="5"/>
      <c r="G841" s="8"/>
      <c r="H841" s="8"/>
      <c r="I841" s="8"/>
      <c r="J841" s="8"/>
      <c r="K841" s="8"/>
      <c r="L841" s="8"/>
      <c r="M841" s="3"/>
    </row>
    <row r="842" spans="1:13" x14ac:dyDescent="0.8">
      <c r="A842" s="5"/>
      <c r="B842" s="2" t="str">
        <f t="shared" si="39"/>
        <v/>
      </c>
      <c r="C842" s="2" t="str">
        <f t="shared" si="40"/>
        <v/>
      </c>
      <c r="D842" s="67" t="str">
        <f t="shared" si="41"/>
        <v/>
      </c>
      <c r="E842" s="3"/>
      <c r="F842" s="5"/>
      <c r="G842" s="8"/>
      <c r="H842" s="8"/>
      <c r="I842" s="8"/>
      <c r="J842" s="8"/>
      <c r="K842" s="8"/>
      <c r="L842" s="8"/>
      <c r="M842" s="3"/>
    </row>
    <row r="843" spans="1:13" x14ac:dyDescent="0.8">
      <c r="A843" s="5"/>
      <c r="B843" s="2" t="str">
        <f t="shared" si="39"/>
        <v/>
      </c>
      <c r="C843" s="2" t="str">
        <f t="shared" si="40"/>
        <v/>
      </c>
      <c r="D843" s="67" t="str">
        <f t="shared" si="41"/>
        <v/>
      </c>
      <c r="E843" s="3"/>
      <c r="F843" s="5"/>
      <c r="G843" s="8"/>
      <c r="H843" s="8"/>
      <c r="I843" s="8"/>
      <c r="J843" s="8"/>
      <c r="K843" s="8"/>
      <c r="L843" s="8"/>
      <c r="M843" s="3"/>
    </row>
    <row r="844" spans="1:13" x14ac:dyDescent="0.8">
      <c r="A844" s="5"/>
      <c r="B844" s="2" t="str">
        <f t="shared" si="39"/>
        <v/>
      </c>
      <c r="C844" s="2" t="str">
        <f t="shared" si="40"/>
        <v/>
      </c>
      <c r="D844" s="67" t="str">
        <f t="shared" si="41"/>
        <v/>
      </c>
      <c r="E844" s="3"/>
      <c r="F844" s="5"/>
      <c r="G844" s="8"/>
      <c r="H844" s="8"/>
      <c r="I844" s="8"/>
      <c r="J844" s="8"/>
      <c r="K844" s="8"/>
      <c r="L844" s="8"/>
      <c r="M844" s="3"/>
    </row>
    <row r="845" spans="1:13" x14ac:dyDescent="0.8">
      <c r="A845" s="5"/>
      <c r="B845" s="2" t="str">
        <f t="shared" si="39"/>
        <v/>
      </c>
      <c r="C845" s="2" t="str">
        <f t="shared" si="40"/>
        <v/>
      </c>
      <c r="D845" s="67" t="str">
        <f t="shared" si="41"/>
        <v/>
      </c>
      <c r="E845" s="3"/>
      <c r="F845" s="5"/>
      <c r="G845" s="8"/>
      <c r="H845" s="8"/>
      <c r="I845" s="8"/>
      <c r="J845" s="8"/>
      <c r="K845" s="8"/>
      <c r="L845" s="8"/>
      <c r="M845" s="3"/>
    </row>
    <row r="846" spans="1:13" x14ac:dyDescent="0.8">
      <c r="A846" s="5"/>
      <c r="B846" s="2" t="str">
        <f t="shared" si="39"/>
        <v/>
      </c>
      <c r="C846" s="2" t="str">
        <f t="shared" si="40"/>
        <v/>
      </c>
      <c r="D846" s="67" t="str">
        <f t="shared" si="41"/>
        <v/>
      </c>
      <c r="E846" s="3"/>
      <c r="F846" s="5"/>
      <c r="G846" s="8"/>
      <c r="H846" s="8"/>
      <c r="I846" s="8"/>
      <c r="J846" s="8"/>
      <c r="K846" s="8"/>
      <c r="L846" s="8"/>
      <c r="M846" s="3"/>
    </row>
    <row r="847" spans="1:13" x14ac:dyDescent="0.8">
      <c r="A847" s="5"/>
      <c r="B847" s="2" t="str">
        <f t="shared" si="39"/>
        <v/>
      </c>
      <c r="C847" s="2" t="str">
        <f t="shared" si="40"/>
        <v/>
      </c>
      <c r="D847" s="67" t="str">
        <f t="shared" si="41"/>
        <v/>
      </c>
      <c r="E847" s="3"/>
      <c r="F847" s="5"/>
      <c r="G847" s="8"/>
      <c r="H847" s="8"/>
      <c r="I847" s="8"/>
      <c r="J847" s="8"/>
      <c r="K847" s="8"/>
      <c r="L847" s="8"/>
      <c r="M847" s="3"/>
    </row>
    <row r="848" spans="1:13" x14ac:dyDescent="0.8">
      <c r="A848" s="5"/>
      <c r="B848" s="2" t="str">
        <f t="shared" si="39"/>
        <v/>
      </c>
      <c r="C848" s="2" t="str">
        <f t="shared" si="40"/>
        <v/>
      </c>
      <c r="D848" s="67" t="str">
        <f t="shared" si="41"/>
        <v/>
      </c>
      <c r="E848" s="3"/>
      <c r="F848" s="5"/>
      <c r="G848" s="8"/>
      <c r="H848" s="8"/>
      <c r="I848" s="8"/>
      <c r="J848" s="8"/>
      <c r="K848" s="8"/>
      <c r="L848" s="8"/>
      <c r="M848" s="3"/>
    </row>
    <row r="849" spans="1:13" x14ac:dyDescent="0.8">
      <c r="A849" s="5"/>
      <c r="B849" s="2" t="str">
        <f t="shared" si="39"/>
        <v/>
      </c>
      <c r="C849" s="2" t="str">
        <f t="shared" si="40"/>
        <v/>
      </c>
      <c r="D849" s="67" t="str">
        <f t="shared" si="41"/>
        <v/>
      </c>
      <c r="E849" s="3"/>
      <c r="F849" s="5"/>
      <c r="G849" s="8"/>
      <c r="H849" s="8"/>
      <c r="I849" s="8"/>
      <c r="J849" s="8"/>
      <c r="K849" s="8"/>
      <c r="L849" s="8"/>
      <c r="M849" s="3"/>
    </row>
    <row r="850" spans="1:13" x14ac:dyDescent="0.8">
      <c r="A850" s="5"/>
      <c r="B850" s="2" t="str">
        <f t="shared" si="39"/>
        <v/>
      </c>
      <c r="C850" s="2" t="str">
        <f t="shared" si="40"/>
        <v/>
      </c>
      <c r="D850" s="67" t="str">
        <f t="shared" si="41"/>
        <v/>
      </c>
      <c r="E850" s="3"/>
      <c r="F850" s="5"/>
      <c r="G850" s="8"/>
      <c r="H850" s="8"/>
      <c r="I850" s="8"/>
      <c r="J850" s="8"/>
      <c r="K850" s="8"/>
      <c r="L850" s="8"/>
      <c r="M850" s="3"/>
    </row>
    <row r="851" spans="1:13" x14ac:dyDescent="0.8">
      <c r="A851" s="5"/>
      <c r="B851" s="2" t="str">
        <f t="shared" si="39"/>
        <v/>
      </c>
      <c r="C851" s="2" t="str">
        <f t="shared" si="40"/>
        <v/>
      </c>
      <c r="D851" s="67" t="str">
        <f t="shared" si="41"/>
        <v/>
      </c>
      <c r="E851" s="3"/>
      <c r="F851" s="5"/>
      <c r="G851" s="8"/>
      <c r="H851" s="8"/>
      <c r="I851" s="8"/>
      <c r="J851" s="8"/>
      <c r="K851" s="8"/>
      <c r="L851" s="8"/>
      <c r="M851" s="3"/>
    </row>
    <row r="852" spans="1:13" x14ac:dyDescent="0.8">
      <c r="A852" s="5"/>
      <c r="B852" s="2" t="str">
        <f t="shared" si="39"/>
        <v/>
      </c>
      <c r="C852" s="2" t="str">
        <f t="shared" si="40"/>
        <v/>
      </c>
      <c r="D852" s="67" t="str">
        <f t="shared" si="41"/>
        <v/>
      </c>
      <c r="E852" s="3"/>
      <c r="F852" s="5"/>
      <c r="G852" s="8"/>
      <c r="H852" s="8"/>
      <c r="I852" s="8"/>
      <c r="J852" s="8"/>
      <c r="K852" s="8"/>
      <c r="L852" s="8"/>
      <c r="M852" s="3"/>
    </row>
    <row r="853" spans="1:13" x14ac:dyDescent="0.8">
      <c r="A853" s="5"/>
      <c r="B853" s="2" t="str">
        <f t="shared" si="39"/>
        <v/>
      </c>
      <c r="C853" s="2" t="str">
        <f t="shared" si="40"/>
        <v/>
      </c>
      <c r="D853" s="67" t="str">
        <f t="shared" si="41"/>
        <v/>
      </c>
      <c r="E853" s="3"/>
      <c r="F853" s="5"/>
      <c r="G853" s="8"/>
      <c r="H853" s="8"/>
      <c r="I853" s="8"/>
      <c r="J853" s="8"/>
      <c r="K853" s="8"/>
      <c r="L853" s="8"/>
      <c r="M853" s="3"/>
    </row>
    <row r="854" spans="1:13" x14ac:dyDescent="0.8">
      <c r="A854" s="5"/>
      <c r="B854" s="2" t="str">
        <f t="shared" si="39"/>
        <v/>
      </c>
      <c r="C854" s="2" t="str">
        <f t="shared" si="40"/>
        <v/>
      </c>
      <c r="D854" s="67" t="str">
        <f t="shared" si="41"/>
        <v/>
      </c>
      <c r="E854" s="3"/>
      <c r="F854" s="5"/>
      <c r="G854" s="8"/>
      <c r="H854" s="8"/>
      <c r="I854" s="8"/>
      <c r="J854" s="8"/>
      <c r="K854" s="8"/>
      <c r="L854" s="8"/>
      <c r="M854" s="3"/>
    </row>
    <row r="855" spans="1:13" x14ac:dyDescent="0.8">
      <c r="A855" s="5"/>
      <c r="B855" s="2" t="str">
        <f t="shared" si="39"/>
        <v/>
      </c>
      <c r="C855" s="2" t="str">
        <f t="shared" si="40"/>
        <v/>
      </c>
      <c r="D855" s="67" t="str">
        <f t="shared" si="41"/>
        <v/>
      </c>
      <c r="E855" s="3"/>
      <c r="F855" s="5"/>
      <c r="G855" s="8"/>
      <c r="H855" s="8"/>
      <c r="I855" s="8"/>
      <c r="J855" s="8"/>
      <c r="K855" s="8"/>
      <c r="L855" s="8"/>
      <c r="M855" s="3"/>
    </row>
    <row r="856" spans="1:13" x14ac:dyDescent="0.8">
      <c r="A856" s="5"/>
      <c r="B856" s="2" t="str">
        <f t="shared" si="39"/>
        <v/>
      </c>
      <c r="C856" s="2" t="str">
        <f t="shared" si="40"/>
        <v/>
      </c>
      <c r="D856" s="67" t="str">
        <f t="shared" si="41"/>
        <v/>
      </c>
      <c r="E856" s="3"/>
      <c r="F856" s="5"/>
      <c r="G856" s="8"/>
      <c r="H856" s="8"/>
      <c r="I856" s="8"/>
      <c r="J856" s="8"/>
      <c r="K856" s="8"/>
      <c r="L856" s="8"/>
      <c r="M856" s="3"/>
    </row>
    <row r="857" spans="1:13" x14ac:dyDescent="0.8">
      <c r="A857" s="5"/>
      <c r="B857" s="2" t="str">
        <f t="shared" si="39"/>
        <v/>
      </c>
      <c r="C857" s="2" t="str">
        <f t="shared" si="40"/>
        <v/>
      </c>
      <c r="D857" s="67" t="str">
        <f t="shared" si="41"/>
        <v/>
      </c>
      <c r="E857" s="3"/>
      <c r="F857" s="5"/>
      <c r="G857" s="8"/>
      <c r="H857" s="8"/>
      <c r="I857" s="8"/>
      <c r="J857" s="8"/>
      <c r="K857" s="8"/>
      <c r="L857" s="8"/>
      <c r="M857" s="3"/>
    </row>
    <row r="858" spans="1:13" x14ac:dyDescent="0.8">
      <c r="A858" s="5"/>
      <c r="B858" s="2" t="str">
        <f t="shared" si="39"/>
        <v/>
      </c>
      <c r="C858" s="2" t="str">
        <f t="shared" si="40"/>
        <v/>
      </c>
      <c r="D858" s="67" t="str">
        <f t="shared" si="41"/>
        <v/>
      </c>
      <c r="E858" s="3"/>
      <c r="F858" s="5"/>
      <c r="G858" s="8"/>
      <c r="H858" s="8"/>
      <c r="I858" s="8"/>
      <c r="J858" s="8"/>
      <c r="K858" s="8"/>
      <c r="L858" s="8"/>
      <c r="M858" s="3"/>
    </row>
    <row r="859" spans="1:13" x14ac:dyDescent="0.8">
      <c r="A859" s="5"/>
      <c r="B859" s="2" t="str">
        <f t="shared" si="39"/>
        <v/>
      </c>
      <c r="C859" s="2" t="str">
        <f t="shared" si="40"/>
        <v/>
      </c>
      <c r="D859" s="67" t="str">
        <f t="shared" si="41"/>
        <v/>
      </c>
      <c r="E859" s="3"/>
      <c r="F859" s="5"/>
      <c r="G859" s="8"/>
      <c r="H859" s="8"/>
      <c r="I859" s="8"/>
      <c r="J859" s="8"/>
      <c r="K859" s="8"/>
      <c r="L859" s="8"/>
      <c r="M859" s="3"/>
    </row>
    <row r="860" spans="1:13" x14ac:dyDescent="0.8">
      <c r="A860" s="5"/>
      <c r="B860" s="2" t="str">
        <f t="shared" si="39"/>
        <v/>
      </c>
      <c r="C860" s="2" t="str">
        <f t="shared" si="40"/>
        <v/>
      </c>
      <c r="D860" s="67" t="str">
        <f t="shared" si="41"/>
        <v/>
      </c>
      <c r="E860" s="3"/>
      <c r="F860" s="5"/>
      <c r="G860" s="8"/>
      <c r="H860" s="8"/>
      <c r="I860" s="8"/>
      <c r="J860" s="8"/>
      <c r="K860" s="8"/>
      <c r="L860" s="8"/>
      <c r="M860" s="3"/>
    </row>
    <row r="861" spans="1:13" x14ac:dyDescent="0.8">
      <c r="A861" s="5"/>
      <c r="B861" s="2" t="str">
        <f t="shared" si="39"/>
        <v/>
      </c>
      <c r="C861" s="2" t="str">
        <f t="shared" si="40"/>
        <v/>
      </c>
      <c r="D861" s="67" t="str">
        <f t="shared" si="41"/>
        <v/>
      </c>
      <c r="E861" s="3"/>
      <c r="F861" s="5"/>
      <c r="G861" s="8"/>
      <c r="H861" s="8"/>
      <c r="I861" s="8"/>
      <c r="J861" s="8"/>
      <c r="K861" s="8"/>
      <c r="L861" s="8"/>
      <c r="M861" s="3"/>
    </row>
    <row r="862" spans="1:13" x14ac:dyDescent="0.8">
      <c r="A862" s="5"/>
      <c r="B862" s="2" t="str">
        <f t="shared" si="39"/>
        <v/>
      </c>
      <c r="C862" s="2" t="str">
        <f t="shared" si="40"/>
        <v/>
      </c>
      <c r="D862" s="67" t="str">
        <f t="shared" si="41"/>
        <v/>
      </c>
      <c r="E862" s="3"/>
      <c r="F862" s="5"/>
      <c r="G862" s="8"/>
      <c r="H862" s="8"/>
      <c r="I862" s="8"/>
      <c r="J862" s="8"/>
      <c r="K862" s="8"/>
      <c r="L862" s="8"/>
      <c r="M862" s="3"/>
    </row>
    <row r="863" spans="1:13" x14ac:dyDescent="0.8">
      <c r="A863" s="5"/>
      <c r="B863" s="2" t="str">
        <f t="shared" si="39"/>
        <v/>
      </c>
      <c r="C863" s="2" t="str">
        <f t="shared" si="40"/>
        <v/>
      </c>
      <c r="D863" s="67" t="str">
        <f t="shared" si="41"/>
        <v/>
      </c>
      <c r="E863" s="3"/>
      <c r="F863" s="5"/>
      <c r="G863" s="8"/>
      <c r="H863" s="8"/>
      <c r="I863" s="8"/>
      <c r="J863" s="8"/>
      <c r="K863" s="8"/>
      <c r="L863" s="8"/>
      <c r="M863" s="3"/>
    </row>
    <row r="864" spans="1:13" x14ac:dyDescent="0.8">
      <c r="A864" s="5"/>
      <c r="B864" s="2" t="str">
        <f t="shared" si="39"/>
        <v/>
      </c>
      <c r="C864" s="2" t="str">
        <f t="shared" si="40"/>
        <v/>
      </c>
      <c r="D864" s="67" t="str">
        <f t="shared" si="41"/>
        <v/>
      </c>
      <c r="E864" s="3"/>
      <c r="F864" s="5"/>
      <c r="G864" s="8"/>
      <c r="H864" s="8"/>
      <c r="I864" s="8"/>
      <c r="J864" s="8"/>
      <c r="K864" s="8"/>
      <c r="L864" s="8"/>
      <c r="M864" s="3"/>
    </row>
    <row r="865" spans="1:13" x14ac:dyDescent="0.8">
      <c r="A865" s="5"/>
      <c r="B865" s="2" t="str">
        <f t="shared" si="39"/>
        <v/>
      </c>
      <c r="C865" s="2" t="str">
        <f t="shared" si="40"/>
        <v/>
      </c>
      <c r="D865" s="67" t="str">
        <f t="shared" si="41"/>
        <v/>
      </c>
      <c r="E865" s="3"/>
      <c r="F865" s="5"/>
      <c r="G865" s="8"/>
      <c r="H865" s="8"/>
      <c r="I865" s="8"/>
      <c r="J865" s="8"/>
      <c r="K865" s="8"/>
      <c r="L865" s="8"/>
      <c r="M865" s="3"/>
    </row>
    <row r="866" spans="1:13" x14ac:dyDescent="0.8">
      <c r="A866" s="5"/>
      <c r="B866" s="2" t="str">
        <f t="shared" si="39"/>
        <v/>
      </c>
      <c r="C866" s="2" t="str">
        <f t="shared" si="40"/>
        <v/>
      </c>
      <c r="D866" s="67" t="str">
        <f t="shared" si="41"/>
        <v/>
      </c>
      <c r="E866" s="3"/>
      <c r="F866" s="5"/>
      <c r="G866" s="8"/>
      <c r="H866" s="8"/>
      <c r="I866" s="8"/>
      <c r="J866" s="8"/>
      <c r="K866" s="8"/>
      <c r="L866" s="8"/>
      <c r="M866" s="3"/>
    </row>
    <row r="867" spans="1:13" x14ac:dyDescent="0.8">
      <c r="A867" s="5"/>
      <c r="B867" s="2" t="str">
        <f t="shared" si="39"/>
        <v/>
      </c>
      <c r="C867" s="2" t="str">
        <f t="shared" si="40"/>
        <v/>
      </c>
      <c r="D867" s="67" t="str">
        <f t="shared" si="41"/>
        <v/>
      </c>
      <c r="E867" s="3"/>
      <c r="F867" s="5"/>
      <c r="G867" s="8"/>
      <c r="H867" s="8"/>
      <c r="I867" s="8"/>
      <c r="J867" s="8"/>
      <c r="K867" s="8"/>
      <c r="L867" s="8"/>
      <c r="M867" s="3"/>
    </row>
    <row r="868" spans="1:13" x14ac:dyDescent="0.8">
      <c r="A868" s="5"/>
      <c r="B868" s="2" t="str">
        <f t="shared" si="39"/>
        <v/>
      </c>
      <c r="C868" s="2" t="str">
        <f t="shared" si="40"/>
        <v/>
      </c>
      <c r="D868" s="67" t="str">
        <f t="shared" si="41"/>
        <v/>
      </c>
      <c r="E868" s="3"/>
      <c r="F868" s="5"/>
      <c r="G868" s="8"/>
      <c r="H868" s="8"/>
      <c r="I868" s="8"/>
      <c r="J868" s="8"/>
      <c r="K868" s="8"/>
      <c r="L868" s="8"/>
      <c r="M868" s="3"/>
    </row>
    <row r="869" spans="1:13" x14ac:dyDescent="0.8">
      <c r="A869" s="5"/>
      <c r="B869" s="2" t="str">
        <f t="shared" si="39"/>
        <v/>
      </c>
      <c r="C869" s="2" t="str">
        <f t="shared" si="40"/>
        <v/>
      </c>
      <c r="D869" s="67" t="str">
        <f t="shared" si="41"/>
        <v/>
      </c>
      <c r="E869" s="3"/>
      <c r="F869" s="5"/>
      <c r="G869" s="8"/>
      <c r="H869" s="8"/>
      <c r="I869" s="8"/>
      <c r="J869" s="8"/>
      <c r="K869" s="8"/>
      <c r="L869" s="8"/>
      <c r="M869" s="3"/>
    </row>
    <row r="870" spans="1:13" x14ac:dyDescent="0.8">
      <c r="A870" s="5"/>
      <c r="B870" s="2" t="str">
        <f t="shared" si="39"/>
        <v/>
      </c>
      <c r="C870" s="2" t="str">
        <f t="shared" si="40"/>
        <v/>
      </c>
      <c r="D870" s="67" t="str">
        <f t="shared" si="41"/>
        <v/>
      </c>
      <c r="E870" s="3"/>
      <c r="F870" s="5"/>
      <c r="G870" s="8"/>
      <c r="H870" s="8"/>
      <c r="I870" s="8"/>
      <c r="J870" s="8"/>
      <c r="K870" s="8"/>
      <c r="L870" s="8"/>
      <c r="M870" s="3"/>
    </row>
    <row r="871" spans="1:13" x14ac:dyDescent="0.8">
      <c r="A871" s="5"/>
      <c r="B871" s="2" t="str">
        <f t="shared" si="39"/>
        <v/>
      </c>
      <c r="C871" s="2" t="str">
        <f t="shared" si="40"/>
        <v/>
      </c>
      <c r="D871" s="67" t="str">
        <f t="shared" si="41"/>
        <v/>
      </c>
      <c r="E871" s="3"/>
      <c r="F871" s="5"/>
      <c r="G871" s="8"/>
      <c r="H871" s="8"/>
      <c r="I871" s="8"/>
      <c r="J871" s="8"/>
      <c r="K871" s="8"/>
      <c r="L871" s="8"/>
      <c r="M871" s="3"/>
    </row>
    <row r="872" spans="1:13" x14ac:dyDescent="0.8">
      <c r="A872" s="5"/>
      <c r="B872" s="2" t="str">
        <f t="shared" si="39"/>
        <v/>
      </c>
      <c r="C872" s="2" t="str">
        <f t="shared" si="40"/>
        <v/>
      </c>
      <c r="D872" s="67" t="str">
        <f t="shared" si="41"/>
        <v/>
      </c>
      <c r="E872" s="3"/>
      <c r="F872" s="5"/>
      <c r="G872" s="8"/>
      <c r="H872" s="8"/>
      <c r="I872" s="8"/>
      <c r="J872" s="8"/>
      <c r="K872" s="8"/>
      <c r="L872" s="8"/>
      <c r="M872" s="3"/>
    </row>
    <row r="873" spans="1:13" x14ac:dyDescent="0.8">
      <c r="A873" s="5"/>
      <c r="B873" s="2" t="str">
        <f t="shared" si="39"/>
        <v/>
      </c>
      <c r="C873" s="2" t="str">
        <f t="shared" si="40"/>
        <v/>
      </c>
      <c r="D873" s="67" t="str">
        <f t="shared" si="41"/>
        <v/>
      </c>
      <c r="E873" s="3"/>
      <c r="F873" s="5"/>
      <c r="G873" s="8"/>
      <c r="H873" s="8"/>
      <c r="I873" s="8"/>
      <c r="J873" s="8"/>
      <c r="K873" s="8"/>
      <c r="L873" s="8"/>
      <c r="M873" s="3"/>
    </row>
    <row r="874" spans="1:13" x14ac:dyDescent="0.8">
      <c r="A874" s="5"/>
      <c r="B874" s="2" t="str">
        <f t="shared" si="39"/>
        <v/>
      </c>
      <c r="C874" s="2" t="str">
        <f t="shared" si="40"/>
        <v/>
      </c>
      <c r="D874" s="67" t="str">
        <f t="shared" si="41"/>
        <v/>
      </c>
      <c r="E874" s="3"/>
      <c r="F874" s="5"/>
      <c r="G874" s="8"/>
      <c r="H874" s="8"/>
      <c r="I874" s="8"/>
      <c r="J874" s="8"/>
      <c r="K874" s="8"/>
      <c r="L874" s="8"/>
      <c r="M874" s="3"/>
    </row>
    <row r="875" spans="1:13" x14ac:dyDescent="0.8">
      <c r="A875" s="5"/>
      <c r="B875" s="2" t="str">
        <f t="shared" si="39"/>
        <v/>
      </c>
      <c r="C875" s="2" t="str">
        <f t="shared" si="40"/>
        <v/>
      </c>
      <c r="D875" s="67" t="str">
        <f t="shared" si="41"/>
        <v/>
      </c>
      <c r="E875" s="3"/>
      <c r="F875" s="5"/>
      <c r="G875" s="8"/>
      <c r="H875" s="8"/>
      <c r="I875" s="8"/>
      <c r="J875" s="8"/>
      <c r="K875" s="8"/>
      <c r="L875" s="8"/>
      <c r="M875" s="3"/>
    </row>
    <row r="876" spans="1:13" x14ac:dyDescent="0.8">
      <c r="A876" s="5"/>
      <c r="B876" s="2" t="str">
        <f t="shared" si="39"/>
        <v/>
      </c>
      <c r="C876" s="2" t="str">
        <f t="shared" si="40"/>
        <v/>
      </c>
      <c r="D876" s="67" t="str">
        <f t="shared" si="41"/>
        <v/>
      </c>
      <c r="E876" s="3"/>
      <c r="F876" s="5"/>
      <c r="G876" s="8"/>
      <c r="H876" s="8"/>
      <c r="I876" s="8"/>
      <c r="J876" s="8"/>
      <c r="K876" s="8"/>
      <c r="L876" s="8"/>
      <c r="M876" s="3"/>
    </row>
    <row r="877" spans="1:13" x14ac:dyDescent="0.8">
      <c r="A877" s="5"/>
      <c r="B877" s="2" t="str">
        <f t="shared" si="39"/>
        <v/>
      </c>
      <c r="C877" s="2" t="str">
        <f t="shared" si="40"/>
        <v/>
      </c>
      <c r="D877" s="67" t="str">
        <f t="shared" si="41"/>
        <v/>
      </c>
      <c r="E877" s="3"/>
      <c r="F877" s="5"/>
      <c r="G877" s="8"/>
      <c r="H877" s="8"/>
      <c r="I877" s="8"/>
      <c r="J877" s="8"/>
      <c r="K877" s="8"/>
      <c r="L877" s="8"/>
      <c r="M877" s="3"/>
    </row>
    <row r="878" spans="1:13" x14ac:dyDescent="0.8">
      <c r="A878" s="5"/>
      <c r="B878" s="2" t="str">
        <f t="shared" si="39"/>
        <v/>
      </c>
      <c r="C878" s="2" t="str">
        <f t="shared" si="40"/>
        <v/>
      </c>
      <c r="D878" s="67" t="str">
        <f t="shared" si="41"/>
        <v/>
      </c>
      <c r="E878" s="3"/>
      <c r="F878" s="5"/>
      <c r="G878" s="8"/>
      <c r="H878" s="8"/>
      <c r="I878" s="8"/>
      <c r="J878" s="8"/>
      <c r="K878" s="8"/>
      <c r="L878" s="8"/>
      <c r="M878" s="3"/>
    </row>
    <row r="879" spans="1:13" x14ac:dyDescent="0.8">
      <c r="A879" s="5"/>
      <c r="B879" s="2" t="str">
        <f t="shared" si="39"/>
        <v/>
      </c>
      <c r="C879" s="2" t="str">
        <f t="shared" si="40"/>
        <v/>
      </c>
      <c r="D879" s="67" t="str">
        <f t="shared" si="41"/>
        <v/>
      </c>
      <c r="E879" s="3"/>
      <c r="F879" s="5"/>
      <c r="G879" s="8"/>
      <c r="H879" s="8"/>
      <c r="I879" s="8"/>
      <c r="J879" s="8"/>
      <c r="K879" s="8"/>
      <c r="L879" s="8"/>
      <c r="M879" s="3"/>
    </row>
    <row r="880" spans="1:13" x14ac:dyDescent="0.8">
      <c r="A880" s="5"/>
      <c r="B880" s="2" t="str">
        <f t="shared" si="39"/>
        <v/>
      </c>
      <c r="C880" s="2" t="str">
        <f t="shared" si="40"/>
        <v/>
      </c>
      <c r="D880" s="67" t="str">
        <f t="shared" si="41"/>
        <v/>
      </c>
      <c r="E880" s="3"/>
      <c r="F880" s="5"/>
      <c r="G880" s="8"/>
      <c r="H880" s="8"/>
      <c r="I880" s="8"/>
      <c r="J880" s="8"/>
      <c r="K880" s="8"/>
      <c r="L880" s="8"/>
      <c r="M880" s="3"/>
    </row>
    <row r="881" spans="1:13" x14ac:dyDescent="0.8">
      <c r="A881" s="5"/>
      <c r="B881" s="2" t="str">
        <f t="shared" si="39"/>
        <v/>
      </c>
      <c r="C881" s="2" t="str">
        <f t="shared" si="40"/>
        <v/>
      </c>
      <c r="D881" s="67" t="str">
        <f t="shared" si="41"/>
        <v/>
      </c>
      <c r="E881" s="3"/>
      <c r="F881" s="5"/>
      <c r="G881" s="8"/>
      <c r="H881" s="8"/>
      <c r="I881" s="8"/>
      <c r="J881" s="8"/>
      <c r="K881" s="8"/>
      <c r="L881" s="8"/>
      <c r="M881" s="3"/>
    </row>
    <row r="882" spans="1:13" x14ac:dyDescent="0.8">
      <c r="A882" s="5"/>
      <c r="B882" s="2" t="str">
        <f t="shared" si="39"/>
        <v/>
      </c>
      <c r="C882" s="2" t="str">
        <f t="shared" si="40"/>
        <v/>
      </c>
      <c r="D882" s="67" t="str">
        <f t="shared" si="41"/>
        <v/>
      </c>
      <c r="E882" s="3"/>
      <c r="F882" s="5"/>
      <c r="G882" s="8"/>
      <c r="H882" s="8"/>
      <c r="I882" s="8"/>
      <c r="J882" s="8"/>
      <c r="K882" s="8"/>
      <c r="L882" s="8"/>
      <c r="M882" s="3"/>
    </row>
    <row r="883" spans="1:13" x14ac:dyDescent="0.8">
      <c r="A883" s="5"/>
      <c r="B883" s="2" t="str">
        <f t="shared" si="39"/>
        <v/>
      </c>
      <c r="C883" s="2" t="str">
        <f t="shared" si="40"/>
        <v/>
      </c>
      <c r="D883" s="67" t="str">
        <f t="shared" si="41"/>
        <v/>
      </c>
      <c r="E883" s="3"/>
      <c r="F883" s="5"/>
      <c r="G883" s="8"/>
      <c r="H883" s="8"/>
      <c r="I883" s="8"/>
      <c r="J883" s="8"/>
      <c r="K883" s="8"/>
      <c r="L883" s="8"/>
      <c r="M883" s="3"/>
    </row>
    <row r="884" spans="1:13" x14ac:dyDescent="0.8">
      <c r="A884" s="5"/>
      <c r="B884" s="2" t="str">
        <f t="shared" si="39"/>
        <v/>
      </c>
      <c r="C884" s="2" t="str">
        <f t="shared" si="40"/>
        <v/>
      </c>
      <c r="D884" s="67" t="str">
        <f t="shared" si="41"/>
        <v/>
      </c>
      <c r="E884" s="3"/>
      <c r="F884" s="5"/>
      <c r="G884" s="8"/>
      <c r="H884" s="8"/>
      <c r="I884" s="8"/>
      <c r="J884" s="8"/>
      <c r="K884" s="8"/>
      <c r="L884" s="8"/>
      <c r="M884" s="3"/>
    </row>
    <row r="885" spans="1:13" x14ac:dyDescent="0.8">
      <c r="A885" s="5"/>
      <c r="B885" s="2" t="str">
        <f t="shared" si="39"/>
        <v/>
      </c>
      <c r="C885" s="2" t="str">
        <f t="shared" si="40"/>
        <v/>
      </c>
      <c r="D885" s="67" t="str">
        <f t="shared" si="41"/>
        <v/>
      </c>
      <c r="E885" s="3"/>
      <c r="F885" s="5"/>
      <c r="G885" s="8"/>
      <c r="H885" s="8"/>
      <c r="I885" s="8"/>
      <c r="J885" s="8"/>
      <c r="K885" s="8"/>
      <c r="L885" s="8"/>
      <c r="M885" s="3"/>
    </row>
    <row r="886" spans="1:13" x14ac:dyDescent="0.8">
      <c r="A886" s="5"/>
      <c r="B886" s="2" t="str">
        <f t="shared" si="39"/>
        <v/>
      </c>
      <c r="C886" s="2" t="str">
        <f t="shared" si="40"/>
        <v/>
      </c>
      <c r="D886" s="67" t="str">
        <f t="shared" si="41"/>
        <v/>
      </c>
      <c r="E886" s="3"/>
      <c r="F886" s="5"/>
      <c r="G886" s="8"/>
      <c r="H886" s="8"/>
      <c r="I886" s="8"/>
      <c r="J886" s="8"/>
      <c r="K886" s="8"/>
      <c r="L886" s="8"/>
      <c r="M886" s="3"/>
    </row>
    <row r="887" spans="1:13" x14ac:dyDescent="0.8">
      <c r="A887" s="5"/>
      <c r="B887" s="2" t="str">
        <f t="shared" si="39"/>
        <v/>
      </c>
      <c r="C887" s="2" t="str">
        <f t="shared" si="40"/>
        <v/>
      </c>
      <c r="D887" s="67" t="str">
        <f t="shared" si="41"/>
        <v/>
      </c>
      <c r="E887" s="3"/>
      <c r="F887" s="5"/>
      <c r="G887" s="8"/>
      <c r="H887" s="8"/>
      <c r="I887" s="8"/>
      <c r="J887" s="8"/>
      <c r="K887" s="8"/>
      <c r="L887" s="8"/>
      <c r="M887" s="3"/>
    </row>
    <row r="888" spans="1:13" x14ac:dyDescent="0.8">
      <c r="A888" s="5"/>
      <c r="B888" s="2" t="str">
        <f t="shared" si="39"/>
        <v/>
      </c>
      <c r="C888" s="2" t="str">
        <f t="shared" si="40"/>
        <v/>
      </c>
      <c r="D888" s="67" t="str">
        <f t="shared" si="41"/>
        <v/>
      </c>
      <c r="E888" s="3"/>
      <c r="F888" s="5"/>
      <c r="G888" s="8"/>
      <c r="H888" s="8"/>
      <c r="I888" s="8"/>
      <c r="J888" s="8"/>
      <c r="K888" s="8"/>
      <c r="L888" s="8"/>
      <c r="M888" s="3"/>
    </row>
    <row r="889" spans="1:13" x14ac:dyDescent="0.8">
      <c r="A889" s="5"/>
      <c r="B889" s="2" t="str">
        <f t="shared" si="39"/>
        <v/>
      </c>
      <c r="C889" s="2" t="str">
        <f t="shared" si="40"/>
        <v/>
      </c>
      <c r="D889" s="67" t="str">
        <f t="shared" si="41"/>
        <v/>
      </c>
      <c r="E889" s="3"/>
      <c r="F889" s="5"/>
      <c r="G889" s="8"/>
      <c r="H889" s="8"/>
      <c r="I889" s="8"/>
      <c r="J889" s="8"/>
      <c r="K889" s="8"/>
      <c r="L889" s="8"/>
      <c r="M889" s="3"/>
    </row>
    <row r="890" spans="1:13" x14ac:dyDescent="0.8">
      <c r="A890" s="5"/>
      <c r="B890" s="2" t="str">
        <f t="shared" si="39"/>
        <v/>
      </c>
      <c r="C890" s="2" t="str">
        <f t="shared" si="40"/>
        <v/>
      </c>
      <c r="D890" s="67" t="str">
        <f t="shared" si="41"/>
        <v/>
      </c>
      <c r="E890" s="3"/>
      <c r="F890" s="5"/>
      <c r="G890" s="8"/>
      <c r="H890" s="8"/>
      <c r="I890" s="8"/>
      <c r="J890" s="8"/>
      <c r="K890" s="8"/>
      <c r="L890" s="8"/>
      <c r="M890" s="3"/>
    </row>
    <row r="891" spans="1:13" x14ac:dyDescent="0.8">
      <c r="A891" s="5"/>
      <c r="B891" s="2" t="str">
        <f t="shared" si="39"/>
        <v/>
      </c>
      <c r="C891" s="2" t="str">
        <f t="shared" si="40"/>
        <v/>
      </c>
      <c r="D891" s="67" t="str">
        <f t="shared" si="41"/>
        <v/>
      </c>
      <c r="E891" s="3"/>
      <c r="F891" s="5"/>
      <c r="G891" s="8"/>
      <c r="H891" s="8"/>
      <c r="I891" s="8"/>
      <c r="J891" s="8"/>
      <c r="K891" s="8"/>
      <c r="L891" s="8"/>
      <c r="M891" s="3"/>
    </row>
    <row r="892" spans="1:13" x14ac:dyDescent="0.8">
      <c r="A892" s="5"/>
      <c r="B892" s="2" t="str">
        <f t="shared" si="39"/>
        <v/>
      </c>
      <c r="C892" s="2" t="str">
        <f t="shared" si="40"/>
        <v/>
      </c>
      <c r="D892" s="67" t="str">
        <f t="shared" si="41"/>
        <v/>
      </c>
      <c r="E892" s="3"/>
      <c r="F892" s="5"/>
      <c r="G892" s="8"/>
      <c r="H892" s="8"/>
      <c r="I892" s="8"/>
      <c r="J892" s="8"/>
      <c r="K892" s="8"/>
      <c r="L892" s="8"/>
      <c r="M892" s="3"/>
    </row>
    <row r="893" spans="1:13" x14ac:dyDescent="0.8">
      <c r="A893" s="5"/>
      <c r="B893" s="2" t="str">
        <f t="shared" si="39"/>
        <v/>
      </c>
      <c r="C893" s="2" t="str">
        <f t="shared" si="40"/>
        <v/>
      </c>
      <c r="D893" s="67" t="str">
        <f t="shared" si="41"/>
        <v/>
      </c>
      <c r="E893" s="3"/>
      <c r="F893" s="5"/>
      <c r="G893" s="8"/>
      <c r="H893" s="8"/>
      <c r="I893" s="8"/>
      <c r="J893" s="8"/>
      <c r="K893" s="8"/>
      <c r="L893" s="8"/>
      <c r="M893" s="3"/>
    </row>
    <row r="894" spans="1:13" x14ac:dyDescent="0.8">
      <c r="A894" s="5"/>
      <c r="B894" s="2" t="str">
        <f t="shared" si="39"/>
        <v/>
      </c>
      <c r="C894" s="2" t="str">
        <f t="shared" si="40"/>
        <v/>
      </c>
      <c r="D894" s="67" t="str">
        <f t="shared" si="41"/>
        <v/>
      </c>
      <c r="E894" s="3"/>
      <c r="F894" s="5"/>
      <c r="G894" s="8"/>
      <c r="H894" s="8"/>
      <c r="I894" s="8"/>
      <c r="J894" s="8"/>
      <c r="K894" s="8"/>
      <c r="L894" s="8"/>
      <c r="M894" s="3"/>
    </row>
    <row r="895" spans="1:13" x14ac:dyDescent="0.8">
      <c r="A895" s="5"/>
      <c r="B895" s="2" t="str">
        <f t="shared" si="39"/>
        <v/>
      </c>
      <c r="C895" s="2" t="str">
        <f t="shared" si="40"/>
        <v/>
      </c>
      <c r="D895" s="67" t="str">
        <f t="shared" si="41"/>
        <v/>
      </c>
      <c r="E895" s="3"/>
      <c r="F895" s="5"/>
      <c r="G895" s="8"/>
      <c r="H895" s="8"/>
      <c r="I895" s="8"/>
      <c r="J895" s="8"/>
      <c r="K895" s="8"/>
      <c r="L895" s="8"/>
      <c r="M895" s="3"/>
    </row>
    <row r="896" spans="1:13" x14ac:dyDescent="0.8">
      <c r="A896" s="5"/>
      <c r="B896" s="2" t="str">
        <f t="shared" si="39"/>
        <v/>
      </c>
      <c r="C896" s="2" t="str">
        <f t="shared" si="40"/>
        <v/>
      </c>
      <c r="D896" s="67" t="str">
        <f t="shared" si="41"/>
        <v/>
      </c>
      <c r="E896" s="3"/>
      <c r="F896" s="5"/>
      <c r="G896" s="8"/>
      <c r="H896" s="8"/>
      <c r="I896" s="8"/>
      <c r="J896" s="8"/>
      <c r="K896" s="8"/>
      <c r="L896" s="8"/>
      <c r="M896" s="3"/>
    </row>
    <row r="897" spans="1:13" x14ac:dyDescent="0.8">
      <c r="A897" s="5"/>
      <c r="B897" s="2" t="str">
        <f t="shared" si="39"/>
        <v/>
      </c>
      <c r="C897" s="2" t="str">
        <f t="shared" si="40"/>
        <v/>
      </c>
      <c r="D897" s="67" t="str">
        <f t="shared" si="41"/>
        <v/>
      </c>
      <c r="E897" s="3"/>
      <c r="F897" s="5"/>
      <c r="G897" s="8"/>
      <c r="H897" s="8"/>
      <c r="I897" s="8"/>
      <c r="J897" s="8"/>
      <c r="K897" s="8"/>
      <c r="L897" s="8"/>
      <c r="M897" s="3"/>
    </row>
    <row r="898" spans="1:13" x14ac:dyDescent="0.8">
      <c r="A898" s="5"/>
      <c r="B898" s="2" t="str">
        <f t="shared" si="39"/>
        <v/>
      </c>
      <c r="C898" s="2" t="str">
        <f t="shared" si="40"/>
        <v/>
      </c>
      <c r="D898" s="67" t="str">
        <f t="shared" si="41"/>
        <v/>
      </c>
      <c r="E898" s="3"/>
      <c r="F898" s="5"/>
      <c r="G898" s="8"/>
      <c r="H898" s="8"/>
      <c r="I898" s="8"/>
      <c r="J898" s="8"/>
      <c r="K898" s="8"/>
      <c r="L898" s="8"/>
      <c r="M898" s="3"/>
    </row>
    <row r="899" spans="1:13" x14ac:dyDescent="0.8">
      <c r="A899" s="5"/>
      <c r="B899" s="2" t="str">
        <f t="shared" si="39"/>
        <v/>
      </c>
      <c r="C899" s="2" t="str">
        <f t="shared" si="40"/>
        <v/>
      </c>
      <c r="D899" s="67" t="str">
        <f t="shared" si="41"/>
        <v/>
      </c>
      <c r="E899" s="3"/>
      <c r="F899" s="5"/>
      <c r="G899" s="8"/>
      <c r="H899" s="8"/>
      <c r="I899" s="8"/>
      <c r="J899" s="8"/>
      <c r="K899" s="8"/>
      <c r="L899" s="8"/>
      <c r="M899" s="3"/>
    </row>
    <row r="900" spans="1:13" x14ac:dyDescent="0.8">
      <c r="A900" s="5"/>
      <c r="B900" s="2" t="str">
        <f t="shared" ref="B900:B963" si="42">IF(A900=0,"",VLOOKUP(A900,coursevl,2,FALSE))</f>
        <v/>
      </c>
      <c r="C900" s="2" t="str">
        <f t="shared" ref="C900:C963" si="43">IF(A900=0,"",VLOOKUP(A900,coursevl,3,FALSE))</f>
        <v/>
      </c>
      <c r="D900" s="67" t="str">
        <f t="shared" si="41"/>
        <v/>
      </c>
      <c r="E900" s="3"/>
      <c r="F900" s="5"/>
      <c r="G900" s="8"/>
      <c r="H900" s="8"/>
      <c r="I900" s="8"/>
      <c r="J900" s="8"/>
      <c r="K900" s="8"/>
      <c r="L900" s="8"/>
      <c r="M900" s="3"/>
    </row>
    <row r="901" spans="1:13" x14ac:dyDescent="0.8">
      <c r="A901" s="5"/>
      <c r="B901" s="2" t="str">
        <f t="shared" si="42"/>
        <v/>
      </c>
      <c r="C901" s="2" t="str">
        <f t="shared" si="43"/>
        <v/>
      </c>
      <c r="D901" s="67" t="str">
        <f t="shared" ref="D901:D964" si="44">IF(A901="","",1/COUNTIFS($B$4:$B$1402,B901,$C$4:$C$1402,C901))</f>
        <v/>
      </c>
      <c r="E901" s="3"/>
      <c r="F901" s="5"/>
      <c r="G901" s="8"/>
      <c r="H901" s="8"/>
      <c r="I901" s="8"/>
      <c r="J901" s="8"/>
      <c r="K901" s="8"/>
      <c r="L901" s="8"/>
      <c r="M901" s="3"/>
    </row>
    <row r="902" spans="1:13" x14ac:dyDescent="0.8">
      <c r="A902" s="5"/>
      <c r="B902" s="2" t="str">
        <f t="shared" si="42"/>
        <v/>
      </c>
      <c r="C902" s="2" t="str">
        <f t="shared" si="43"/>
        <v/>
      </c>
      <c r="D902" s="67" t="str">
        <f t="shared" si="44"/>
        <v/>
      </c>
      <c r="E902" s="3"/>
      <c r="F902" s="5"/>
      <c r="G902" s="8"/>
      <c r="H902" s="8"/>
      <c r="I902" s="8"/>
      <c r="J902" s="8"/>
      <c r="K902" s="8"/>
      <c r="L902" s="8"/>
      <c r="M902" s="3"/>
    </row>
    <row r="903" spans="1:13" x14ac:dyDescent="0.8">
      <c r="A903" s="5"/>
      <c r="B903" s="2" t="str">
        <f t="shared" si="42"/>
        <v/>
      </c>
      <c r="C903" s="2" t="str">
        <f t="shared" si="43"/>
        <v/>
      </c>
      <c r="D903" s="67" t="str">
        <f t="shared" si="44"/>
        <v/>
      </c>
      <c r="E903" s="3"/>
      <c r="F903" s="5"/>
      <c r="G903" s="8"/>
      <c r="H903" s="8"/>
      <c r="I903" s="8"/>
      <c r="J903" s="8"/>
      <c r="K903" s="8"/>
      <c r="L903" s="8"/>
      <c r="M903" s="3"/>
    </row>
    <row r="904" spans="1:13" x14ac:dyDescent="0.8">
      <c r="A904" s="5"/>
      <c r="B904" s="2" t="str">
        <f t="shared" si="42"/>
        <v/>
      </c>
      <c r="C904" s="2" t="str">
        <f t="shared" si="43"/>
        <v/>
      </c>
      <c r="D904" s="67" t="str">
        <f t="shared" si="44"/>
        <v/>
      </c>
      <c r="E904" s="3"/>
      <c r="F904" s="5"/>
      <c r="G904" s="8"/>
      <c r="H904" s="8"/>
      <c r="I904" s="8"/>
      <c r="J904" s="8"/>
      <c r="K904" s="8"/>
      <c r="L904" s="8"/>
      <c r="M904" s="3"/>
    </row>
    <row r="905" spans="1:13" x14ac:dyDescent="0.8">
      <c r="A905" s="5"/>
      <c r="B905" s="2" t="str">
        <f t="shared" si="42"/>
        <v/>
      </c>
      <c r="C905" s="2" t="str">
        <f t="shared" si="43"/>
        <v/>
      </c>
      <c r="D905" s="67" t="str">
        <f t="shared" si="44"/>
        <v/>
      </c>
      <c r="E905" s="3"/>
      <c r="F905" s="5"/>
      <c r="G905" s="8"/>
      <c r="H905" s="8"/>
      <c r="I905" s="8"/>
      <c r="J905" s="8"/>
      <c r="K905" s="8"/>
      <c r="L905" s="8"/>
      <c r="M905" s="3"/>
    </row>
    <row r="906" spans="1:13" x14ac:dyDescent="0.8">
      <c r="A906" s="5"/>
      <c r="B906" s="2" t="str">
        <f t="shared" si="42"/>
        <v/>
      </c>
      <c r="C906" s="2" t="str">
        <f t="shared" si="43"/>
        <v/>
      </c>
      <c r="D906" s="67" t="str">
        <f t="shared" si="44"/>
        <v/>
      </c>
      <c r="E906" s="3"/>
      <c r="F906" s="5"/>
      <c r="G906" s="8"/>
      <c r="H906" s="8"/>
      <c r="I906" s="8"/>
      <c r="J906" s="8"/>
      <c r="K906" s="8"/>
      <c r="L906" s="8"/>
      <c r="M906" s="3"/>
    </row>
    <row r="907" spans="1:13" x14ac:dyDescent="0.8">
      <c r="A907" s="5"/>
      <c r="B907" s="2" t="str">
        <f t="shared" si="42"/>
        <v/>
      </c>
      <c r="C907" s="2" t="str">
        <f t="shared" si="43"/>
        <v/>
      </c>
      <c r="D907" s="67" t="str">
        <f t="shared" si="44"/>
        <v/>
      </c>
      <c r="E907" s="3"/>
      <c r="F907" s="5"/>
      <c r="G907" s="8"/>
      <c r="H907" s="8"/>
      <c r="I907" s="8"/>
      <c r="J907" s="8"/>
      <c r="K907" s="8"/>
      <c r="L907" s="8"/>
      <c r="M907" s="3"/>
    </row>
    <row r="908" spans="1:13" x14ac:dyDescent="0.8">
      <c r="A908" s="5"/>
      <c r="B908" s="2" t="str">
        <f t="shared" si="42"/>
        <v/>
      </c>
      <c r="C908" s="2" t="str">
        <f t="shared" si="43"/>
        <v/>
      </c>
      <c r="D908" s="67" t="str">
        <f t="shared" si="44"/>
        <v/>
      </c>
      <c r="E908" s="3"/>
      <c r="F908" s="5"/>
      <c r="G908" s="8"/>
      <c r="H908" s="8"/>
      <c r="I908" s="8"/>
      <c r="J908" s="8"/>
      <c r="K908" s="8"/>
      <c r="L908" s="8"/>
      <c r="M908" s="3"/>
    </row>
    <row r="909" spans="1:13" x14ac:dyDescent="0.8">
      <c r="A909" s="5"/>
      <c r="B909" s="2" t="str">
        <f t="shared" si="42"/>
        <v/>
      </c>
      <c r="C909" s="2" t="str">
        <f t="shared" si="43"/>
        <v/>
      </c>
      <c r="D909" s="67" t="str">
        <f t="shared" si="44"/>
        <v/>
      </c>
      <c r="E909" s="3"/>
      <c r="F909" s="5"/>
      <c r="G909" s="8"/>
      <c r="H909" s="8"/>
      <c r="I909" s="8"/>
      <c r="J909" s="8"/>
      <c r="K909" s="8"/>
      <c r="L909" s="8"/>
      <c r="M909" s="3"/>
    </row>
    <row r="910" spans="1:13" x14ac:dyDescent="0.8">
      <c r="A910" s="5"/>
      <c r="B910" s="2" t="str">
        <f t="shared" si="42"/>
        <v/>
      </c>
      <c r="C910" s="2" t="str">
        <f t="shared" si="43"/>
        <v/>
      </c>
      <c r="D910" s="67" t="str">
        <f t="shared" si="44"/>
        <v/>
      </c>
      <c r="E910" s="3"/>
      <c r="F910" s="5"/>
      <c r="G910" s="8"/>
      <c r="H910" s="8"/>
      <c r="I910" s="8"/>
      <c r="J910" s="8"/>
      <c r="K910" s="8"/>
      <c r="L910" s="8"/>
      <c r="M910" s="3"/>
    </row>
    <row r="911" spans="1:13" x14ac:dyDescent="0.8">
      <c r="A911" s="5"/>
      <c r="B911" s="2" t="str">
        <f t="shared" si="42"/>
        <v/>
      </c>
      <c r="C911" s="2" t="str">
        <f t="shared" si="43"/>
        <v/>
      </c>
      <c r="D911" s="67" t="str">
        <f t="shared" si="44"/>
        <v/>
      </c>
      <c r="E911" s="3"/>
      <c r="F911" s="5"/>
      <c r="G911" s="8"/>
      <c r="H911" s="8"/>
      <c r="I911" s="8"/>
      <c r="J911" s="8"/>
      <c r="K911" s="8"/>
      <c r="L911" s="8"/>
      <c r="M911" s="3"/>
    </row>
    <row r="912" spans="1:13" x14ac:dyDescent="0.8">
      <c r="A912" s="5"/>
      <c r="B912" s="2" t="str">
        <f t="shared" si="42"/>
        <v/>
      </c>
      <c r="C912" s="2" t="str">
        <f t="shared" si="43"/>
        <v/>
      </c>
      <c r="D912" s="67" t="str">
        <f t="shared" si="44"/>
        <v/>
      </c>
      <c r="E912" s="3"/>
      <c r="F912" s="5"/>
      <c r="G912" s="8"/>
      <c r="H912" s="8"/>
      <c r="I912" s="8"/>
      <c r="J912" s="8"/>
      <c r="K912" s="8"/>
      <c r="L912" s="8"/>
      <c r="M912" s="3"/>
    </row>
    <row r="913" spans="1:13" x14ac:dyDescent="0.8">
      <c r="A913" s="5"/>
      <c r="B913" s="2" t="str">
        <f t="shared" si="42"/>
        <v/>
      </c>
      <c r="C913" s="2" t="str">
        <f t="shared" si="43"/>
        <v/>
      </c>
      <c r="D913" s="67" t="str">
        <f t="shared" si="44"/>
        <v/>
      </c>
      <c r="E913" s="3"/>
      <c r="F913" s="5"/>
      <c r="G913" s="8"/>
      <c r="H913" s="8"/>
      <c r="I913" s="8"/>
      <c r="J913" s="8"/>
      <c r="K913" s="8"/>
      <c r="L913" s="8"/>
      <c r="M913" s="3"/>
    </row>
    <row r="914" spans="1:13" x14ac:dyDescent="0.8">
      <c r="A914" s="5"/>
      <c r="B914" s="2" t="str">
        <f t="shared" si="42"/>
        <v/>
      </c>
      <c r="C914" s="2" t="str">
        <f t="shared" si="43"/>
        <v/>
      </c>
      <c r="D914" s="67" t="str">
        <f t="shared" si="44"/>
        <v/>
      </c>
      <c r="E914" s="3"/>
      <c r="F914" s="5"/>
      <c r="G914" s="8"/>
      <c r="H914" s="8"/>
      <c r="I914" s="8"/>
      <c r="J914" s="8"/>
      <c r="K914" s="8"/>
      <c r="L914" s="8"/>
      <c r="M914" s="3"/>
    </row>
    <row r="915" spans="1:13" x14ac:dyDescent="0.8">
      <c r="A915" s="5"/>
      <c r="B915" s="2" t="str">
        <f t="shared" si="42"/>
        <v/>
      </c>
      <c r="C915" s="2" t="str">
        <f t="shared" si="43"/>
        <v/>
      </c>
      <c r="D915" s="67" t="str">
        <f t="shared" si="44"/>
        <v/>
      </c>
      <c r="E915" s="3"/>
      <c r="F915" s="5"/>
      <c r="G915" s="8"/>
      <c r="H915" s="8"/>
      <c r="I915" s="8"/>
      <c r="J915" s="8"/>
      <c r="K915" s="8"/>
      <c r="L915" s="8"/>
      <c r="M915" s="3"/>
    </row>
    <row r="916" spans="1:13" x14ac:dyDescent="0.8">
      <c r="A916" s="5"/>
      <c r="B916" s="2" t="str">
        <f t="shared" si="42"/>
        <v/>
      </c>
      <c r="C916" s="2" t="str">
        <f t="shared" si="43"/>
        <v/>
      </c>
      <c r="D916" s="67" t="str">
        <f t="shared" si="44"/>
        <v/>
      </c>
      <c r="E916" s="3"/>
      <c r="F916" s="5"/>
      <c r="G916" s="8"/>
      <c r="H916" s="8"/>
      <c r="I916" s="8"/>
      <c r="J916" s="8"/>
      <c r="K916" s="8"/>
      <c r="L916" s="8"/>
      <c r="M916" s="3"/>
    </row>
    <row r="917" spans="1:13" x14ac:dyDescent="0.8">
      <c r="A917" s="5"/>
      <c r="B917" s="2" t="str">
        <f t="shared" si="42"/>
        <v/>
      </c>
      <c r="C917" s="2" t="str">
        <f t="shared" si="43"/>
        <v/>
      </c>
      <c r="D917" s="67" t="str">
        <f t="shared" si="44"/>
        <v/>
      </c>
      <c r="E917" s="3"/>
      <c r="F917" s="5"/>
      <c r="G917" s="8"/>
      <c r="H917" s="8"/>
      <c r="I917" s="8"/>
      <c r="J917" s="8"/>
      <c r="K917" s="8"/>
      <c r="L917" s="8"/>
      <c r="M917" s="3"/>
    </row>
    <row r="918" spans="1:13" x14ac:dyDescent="0.8">
      <c r="A918" s="5"/>
      <c r="B918" s="2" t="str">
        <f t="shared" si="42"/>
        <v/>
      </c>
      <c r="C918" s="2" t="str">
        <f t="shared" si="43"/>
        <v/>
      </c>
      <c r="D918" s="67" t="str">
        <f t="shared" si="44"/>
        <v/>
      </c>
      <c r="E918" s="3"/>
      <c r="F918" s="5"/>
      <c r="G918" s="8"/>
      <c r="H918" s="8"/>
      <c r="I918" s="8"/>
      <c r="J918" s="8"/>
      <c r="K918" s="8"/>
      <c r="L918" s="8"/>
      <c r="M918" s="3"/>
    </row>
    <row r="919" spans="1:13" x14ac:dyDescent="0.8">
      <c r="A919" s="5"/>
      <c r="B919" s="2" t="str">
        <f t="shared" si="42"/>
        <v/>
      </c>
      <c r="C919" s="2" t="str">
        <f t="shared" si="43"/>
        <v/>
      </c>
      <c r="D919" s="67" t="str">
        <f t="shared" si="44"/>
        <v/>
      </c>
      <c r="E919" s="3"/>
      <c r="F919" s="5"/>
      <c r="G919" s="8"/>
      <c r="H919" s="8"/>
      <c r="I919" s="8"/>
      <c r="J919" s="8"/>
      <c r="K919" s="8"/>
      <c r="L919" s="8"/>
      <c r="M919" s="3"/>
    </row>
    <row r="920" spans="1:13" x14ac:dyDescent="0.8">
      <c r="A920" s="5"/>
      <c r="B920" s="2" t="str">
        <f t="shared" si="42"/>
        <v/>
      </c>
      <c r="C920" s="2" t="str">
        <f t="shared" si="43"/>
        <v/>
      </c>
      <c r="D920" s="67" t="str">
        <f t="shared" si="44"/>
        <v/>
      </c>
      <c r="E920" s="3"/>
      <c r="F920" s="5"/>
      <c r="G920" s="8"/>
      <c r="H920" s="8"/>
      <c r="I920" s="8"/>
      <c r="J920" s="8"/>
      <c r="K920" s="8"/>
      <c r="L920" s="8"/>
      <c r="M920" s="3"/>
    </row>
    <row r="921" spans="1:13" x14ac:dyDescent="0.8">
      <c r="A921" s="5"/>
      <c r="B921" s="2" t="str">
        <f t="shared" si="42"/>
        <v/>
      </c>
      <c r="C921" s="2" t="str">
        <f t="shared" si="43"/>
        <v/>
      </c>
      <c r="D921" s="67" t="str">
        <f t="shared" si="44"/>
        <v/>
      </c>
      <c r="E921" s="3"/>
      <c r="F921" s="5"/>
      <c r="G921" s="8"/>
      <c r="H921" s="8"/>
      <c r="I921" s="8"/>
      <c r="J921" s="8"/>
      <c r="K921" s="8"/>
      <c r="L921" s="8"/>
      <c r="M921" s="3"/>
    </row>
    <row r="922" spans="1:13" x14ac:dyDescent="0.8">
      <c r="A922" s="5"/>
      <c r="B922" s="2" t="str">
        <f t="shared" si="42"/>
        <v/>
      </c>
      <c r="C922" s="2" t="str">
        <f t="shared" si="43"/>
        <v/>
      </c>
      <c r="D922" s="67" t="str">
        <f t="shared" si="44"/>
        <v/>
      </c>
      <c r="E922" s="3"/>
      <c r="F922" s="5"/>
      <c r="G922" s="8"/>
      <c r="H922" s="8"/>
      <c r="I922" s="8"/>
      <c r="J922" s="8"/>
      <c r="K922" s="8"/>
      <c r="L922" s="8"/>
      <c r="M922" s="3"/>
    </row>
    <row r="923" spans="1:13" x14ac:dyDescent="0.8">
      <c r="A923" s="5"/>
      <c r="B923" s="2" t="str">
        <f t="shared" si="42"/>
        <v/>
      </c>
      <c r="C923" s="2" t="str">
        <f t="shared" si="43"/>
        <v/>
      </c>
      <c r="D923" s="67" t="str">
        <f t="shared" si="44"/>
        <v/>
      </c>
      <c r="E923" s="3"/>
      <c r="F923" s="5"/>
      <c r="G923" s="8"/>
      <c r="H923" s="8"/>
      <c r="I923" s="8"/>
      <c r="J923" s="8"/>
      <c r="K923" s="8"/>
      <c r="L923" s="8"/>
      <c r="M923" s="3"/>
    </row>
    <row r="924" spans="1:13" x14ac:dyDescent="0.8">
      <c r="A924" s="5"/>
      <c r="B924" s="2" t="str">
        <f t="shared" si="42"/>
        <v/>
      </c>
      <c r="C924" s="2" t="str">
        <f t="shared" si="43"/>
        <v/>
      </c>
      <c r="D924" s="67" t="str">
        <f t="shared" si="44"/>
        <v/>
      </c>
      <c r="E924" s="3"/>
      <c r="F924" s="5"/>
      <c r="G924" s="8"/>
      <c r="H924" s="8"/>
      <c r="I924" s="8"/>
      <c r="J924" s="8"/>
      <c r="K924" s="8"/>
      <c r="L924" s="8"/>
      <c r="M924" s="3"/>
    </row>
    <row r="925" spans="1:13" x14ac:dyDescent="0.8">
      <c r="A925" s="5"/>
      <c r="B925" s="2" t="str">
        <f t="shared" si="42"/>
        <v/>
      </c>
      <c r="C925" s="2" t="str">
        <f t="shared" si="43"/>
        <v/>
      </c>
      <c r="D925" s="67" t="str">
        <f t="shared" si="44"/>
        <v/>
      </c>
      <c r="E925" s="3"/>
      <c r="F925" s="5"/>
      <c r="G925" s="8"/>
      <c r="H925" s="8"/>
      <c r="I925" s="8"/>
      <c r="J925" s="8"/>
      <c r="K925" s="8"/>
      <c r="L925" s="8"/>
      <c r="M925" s="3"/>
    </row>
    <row r="926" spans="1:13" x14ac:dyDescent="0.8">
      <c r="A926" s="5"/>
      <c r="B926" s="2" t="str">
        <f t="shared" si="42"/>
        <v/>
      </c>
      <c r="C926" s="2" t="str">
        <f t="shared" si="43"/>
        <v/>
      </c>
      <c r="D926" s="67" t="str">
        <f t="shared" si="44"/>
        <v/>
      </c>
      <c r="E926" s="3"/>
      <c r="F926" s="5"/>
      <c r="G926" s="8"/>
      <c r="H926" s="8"/>
      <c r="I926" s="8"/>
      <c r="J926" s="8"/>
      <c r="K926" s="8"/>
      <c r="L926" s="8"/>
      <c r="M926" s="3"/>
    </row>
    <row r="927" spans="1:13" x14ac:dyDescent="0.8">
      <c r="A927" s="5"/>
      <c r="B927" s="2" t="str">
        <f t="shared" si="42"/>
        <v/>
      </c>
      <c r="C927" s="2" t="str">
        <f t="shared" si="43"/>
        <v/>
      </c>
      <c r="D927" s="67" t="str">
        <f t="shared" si="44"/>
        <v/>
      </c>
      <c r="E927" s="3"/>
      <c r="F927" s="5"/>
      <c r="G927" s="8"/>
      <c r="H927" s="8"/>
      <c r="I927" s="8"/>
      <c r="J927" s="8"/>
      <c r="K927" s="8"/>
      <c r="L927" s="8"/>
      <c r="M927" s="3"/>
    </row>
    <row r="928" spans="1:13" x14ac:dyDescent="0.8">
      <c r="A928" s="5"/>
      <c r="B928" s="2" t="str">
        <f t="shared" si="42"/>
        <v/>
      </c>
      <c r="C928" s="2" t="str">
        <f t="shared" si="43"/>
        <v/>
      </c>
      <c r="D928" s="67" t="str">
        <f t="shared" si="44"/>
        <v/>
      </c>
      <c r="E928" s="3"/>
      <c r="F928" s="5"/>
      <c r="G928" s="8"/>
      <c r="H928" s="8"/>
      <c r="I928" s="8"/>
      <c r="J928" s="8"/>
      <c r="K928" s="8"/>
      <c r="L928" s="8"/>
      <c r="M928" s="3"/>
    </row>
    <row r="929" spans="1:13" x14ac:dyDescent="0.8">
      <c r="A929" s="5"/>
      <c r="B929" s="2" t="str">
        <f t="shared" si="42"/>
        <v/>
      </c>
      <c r="C929" s="2" t="str">
        <f t="shared" si="43"/>
        <v/>
      </c>
      <c r="D929" s="67" t="str">
        <f t="shared" si="44"/>
        <v/>
      </c>
      <c r="E929" s="3"/>
      <c r="F929" s="5"/>
      <c r="G929" s="8"/>
      <c r="H929" s="8"/>
      <c r="I929" s="8"/>
      <c r="J929" s="8"/>
      <c r="K929" s="8"/>
      <c r="L929" s="8"/>
      <c r="M929" s="3"/>
    </row>
    <row r="930" spans="1:13" x14ac:dyDescent="0.8">
      <c r="A930" s="5"/>
      <c r="B930" s="2" t="str">
        <f t="shared" si="42"/>
        <v/>
      </c>
      <c r="C930" s="2" t="str">
        <f t="shared" si="43"/>
        <v/>
      </c>
      <c r="D930" s="67" t="str">
        <f t="shared" si="44"/>
        <v/>
      </c>
      <c r="E930" s="3"/>
      <c r="F930" s="5"/>
      <c r="G930" s="8"/>
      <c r="H930" s="8"/>
      <c r="I930" s="8"/>
      <c r="J930" s="8"/>
      <c r="K930" s="8"/>
      <c r="L930" s="8"/>
      <c r="M930" s="3"/>
    </row>
    <row r="931" spans="1:13" x14ac:dyDescent="0.8">
      <c r="A931" s="5"/>
      <c r="B931" s="2" t="str">
        <f t="shared" si="42"/>
        <v/>
      </c>
      <c r="C931" s="2" t="str">
        <f t="shared" si="43"/>
        <v/>
      </c>
      <c r="D931" s="67" t="str">
        <f t="shared" si="44"/>
        <v/>
      </c>
      <c r="E931" s="3"/>
      <c r="F931" s="5"/>
      <c r="G931" s="8"/>
      <c r="H931" s="8"/>
      <c r="I931" s="8"/>
      <c r="J931" s="8"/>
      <c r="K931" s="8"/>
      <c r="L931" s="8"/>
      <c r="M931" s="3"/>
    </row>
    <row r="932" spans="1:13" x14ac:dyDescent="0.8">
      <c r="A932" s="5"/>
      <c r="B932" s="2" t="str">
        <f t="shared" si="42"/>
        <v/>
      </c>
      <c r="C932" s="2" t="str">
        <f t="shared" si="43"/>
        <v/>
      </c>
      <c r="D932" s="67" t="str">
        <f t="shared" si="44"/>
        <v/>
      </c>
      <c r="E932" s="3"/>
      <c r="F932" s="5"/>
      <c r="G932" s="8"/>
      <c r="H932" s="8"/>
      <c r="I932" s="8"/>
      <c r="J932" s="8"/>
      <c r="K932" s="8"/>
      <c r="L932" s="8"/>
      <c r="M932" s="3"/>
    </row>
    <row r="933" spans="1:13" x14ac:dyDescent="0.8">
      <c r="A933" s="5"/>
      <c r="B933" s="2" t="str">
        <f t="shared" si="42"/>
        <v/>
      </c>
      <c r="C933" s="2" t="str">
        <f t="shared" si="43"/>
        <v/>
      </c>
      <c r="D933" s="67" t="str">
        <f t="shared" si="44"/>
        <v/>
      </c>
      <c r="E933" s="3"/>
      <c r="F933" s="5"/>
      <c r="G933" s="8"/>
      <c r="H933" s="8"/>
      <c r="I933" s="8"/>
      <c r="J933" s="8"/>
      <c r="K933" s="8"/>
      <c r="L933" s="8"/>
      <c r="M933" s="3"/>
    </row>
    <row r="934" spans="1:13" x14ac:dyDescent="0.8">
      <c r="A934" s="5"/>
      <c r="B934" s="2" t="str">
        <f t="shared" si="42"/>
        <v/>
      </c>
      <c r="C934" s="2" t="str">
        <f t="shared" si="43"/>
        <v/>
      </c>
      <c r="D934" s="67" t="str">
        <f t="shared" si="44"/>
        <v/>
      </c>
      <c r="E934" s="3"/>
      <c r="F934" s="5"/>
      <c r="G934" s="8"/>
      <c r="H934" s="8"/>
      <c r="I934" s="8"/>
      <c r="J934" s="8"/>
      <c r="K934" s="8"/>
      <c r="L934" s="8"/>
      <c r="M934" s="3"/>
    </row>
    <row r="935" spans="1:13" x14ac:dyDescent="0.8">
      <c r="A935" s="5"/>
      <c r="B935" s="2" t="str">
        <f t="shared" si="42"/>
        <v/>
      </c>
      <c r="C935" s="2" t="str">
        <f t="shared" si="43"/>
        <v/>
      </c>
      <c r="D935" s="67" t="str">
        <f t="shared" si="44"/>
        <v/>
      </c>
      <c r="E935" s="3"/>
      <c r="F935" s="5"/>
      <c r="G935" s="8"/>
      <c r="H935" s="8"/>
      <c r="I935" s="8"/>
      <c r="J935" s="8"/>
      <c r="K935" s="8"/>
      <c r="L935" s="8"/>
      <c r="M935" s="3"/>
    </row>
    <row r="936" spans="1:13" x14ac:dyDescent="0.8">
      <c r="A936" s="5"/>
      <c r="B936" s="2" t="str">
        <f t="shared" si="42"/>
        <v/>
      </c>
      <c r="C936" s="2" t="str">
        <f t="shared" si="43"/>
        <v/>
      </c>
      <c r="D936" s="67" t="str">
        <f t="shared" si="44"/>
        <v/>
      </c>
      <c r="E936" s="3"/>
      <c r="F936" s="5"/>
      <c r="G936" s="8"/>
      <c r="H936" s="8"/>
      <c r="I936" s="8"/>
      <c r="J936" s="8"/>
      <c r="K936" s="8"/>
      <c r="L936" s="8"/>
      <c r="M936" s="3"/>
    </row>
    <row r="937" spans="1:13" x14ac:dyDescent="0.8">
      <c r="A937" s="5"/>
      <c r="B937" s="2" t="str">
        <f t="shared" si="42"/>
        <v/>
      </c>
      <c r="C937" s="2" t="str">
        <f t="shared" si="43"/>
        <v/>
      </c>
      <c r="D937" s="67" t="str">
        <f t="shared" si="44"/>
        <v/>
      </c>
      <c r="E937" s="3"/>
      <c r="F937" s="5"/>
      <c r="G937" s="8"/>
      <c r="H937" s="8"/>
      <c r="I937" s="8"/>
      <c r="J937" s="8"/>
      <c r="K937" s="8"/>
      <c r="L937" s="8"/>
      <c r="M937" s="3"/>
    </row>
    <row r="938" spans="1:13" x14ac:dyDescent="0.8">
      <c r="A938" s="5"/>
      <c r="B938" s="2" t="str">
        <f t="shared" si="42"/>
        <v/>
      </c>
      <c r="C938" s="2" t="str">
        <f t="shared" si="43"/>
        <v/>
      </c>
      <c r="D938" s="67" t="str">
        <f t="shared" si="44"/>
        <v/>
      </c>
      <c r="E938" s="3"/>
      <c r="F938" s="5"/>
      <c r="G938" s="8"/>
      <c r="H938" s="8"/>
      <c r="I938" s="8"/>
      <c r="J938" s="8"/>
      <c r="K938" s="8"/>
      <c r="L938" s="8"/>
      <c r="M938" s="3"/>
    </row>
    <row r="939" spans="1:13" x14ac:dyDescent="0.8">
      <c r="A939" s="5"/>
      <c r="B939" s="2" t="str">
        <f t="shared" si="42"/>
        <v/>
      </c>
      <c r="C939" s="2" t="str">
        <f t="shared" si="43"/>
        <v/>
      </c>
      <c r="D939" s="67" t="str">
        <f t="shared" si="44"/>
        <v/>
      </c>
      <c r="E939" s="3"/>
      <c r="F939" s="5"/>
      <c r="G939" s="8"/>
      <c r="H939" s="8"/>
      <c r="I939" s="8"/>
      <c r="J939" s="8"/>
      <c r="K939" s="8"/>
      <c r="L939" s="8"/>
      <c r="M939" s="3"/>
    </row>
    <row r="940" spans="1:13" x14ac:dyDescent="0.8">
      <c r="A940" s="5"/>
      <c r="B940" s="2" t="str">
        <f t="shared" si="42"/>
        <v/>
      </c>
      <c r="C940" s="2" t="str">
        <f t="shared" si="43"/>
        <v/>
      </c>
      <c r="D940" s="67" t="str">
        <f t="shared" si="44"/>
        <v/>
      </c>
      <c r="E940" s="3"/>
      <c r="F940" s="5"/>
      <c r="G940" s="8"/>
      <c r="H940" s="8"/>
      <c r="I940" s="8"/>
      <c r="J940" s="8"/>
      <c r="K940" s="8"/>
      <c r="L940" s="8"/>
      <c r="M940" s="3"/>
    </row>
    <row r="941" spans="1:13" x14ac:dyDescent="0.8">
      <c r="A941" s="5"/>
      <c r="B941" s="2" t="str">
        <f t="shared" si="42"/>
        <v/>
      </c>
      <c r="C941" s="2" t="str">
        <f t="shared" si="43"/>
        <v/>
      </c>
      <c r="D941" s="67" t="str">
        <f t="shared" si="44"/>
        <v/>
      </c>
      <c r="E941" s="3"/>
      <c r="F941" s="5"/>
      <c r="G941" s="8"/>
      <c r="H941" s="8"/>
      <c r="I941" s="8"/>
      <c r="J941" s="8"/>
      <c r="K941" s="8"/>
      <c r="L941" s="8"/>
      <c r="M941" s="3"/>
    </row>
    <row r="942" spans="1:13" x14ac:dyDescent="0.8">
      <c r="A942" s="5"/>
      <c r="B942" s="2" t="str">
        <f t="shared" si="42"/>
        <v/>
      </c>
      <c r="C942" s="2" t="str">
        <f t="shared" si="43"/>
        <v/>
      </c>
      <c r="D942" s="67" t="str">
        <f t="shared" si="44"/>
        <v/>
      </c>
      <c r="E942" s="3"/>
      <c r="F942" s="5"/>
      <c r="G942" s="8"/>
      <c r="H942" s="8"/>
      <c r="I942" s="8"/>
      <c r="J942" s="8"/>
      <c r="K942" s="8"/>
      <c r="L942" s="8"/>
      <c r="M942" s="3"/>
    </row>
    <row r="943" spans="1:13" x14ac:dyDescent="0.8">
      <c r="A943" s="5"/>
      <c r="B943" s="2" t="str">
        <f t="shared" si="42"/>
        <v/>
      </c>
      <c r="C943" s="2" t="str">
        <f t="shared" si="43"/>
        <v/>
      </c>
      <c r="D943" s="67" t="str">
        <f t="shared" si="44"/>
        <v/>
      </c>
      <c r="E943" s="3"/>
      <c r="F943" s="5"/>
      <c r="G943" s="8"/>
      <c r="H943" s="8"/>
      <c r="I943" s="8"/>
      <c r="J943" s="8"/>
      <c r="K943" s="8"/>
      <c r="L943" s="8"/>
      <c r="M943" s="3"/>
    </row>
    <row r="944" spans="1:13" x14ac:dyDescent="0.8">
      <c r="A944" s="5"/>
      <c r="B944" s="2" t="str">
        <f t="shared" si="42"/>
        <v/>
      </c>
      <c r="C944" s="2" t="str">
        <f t="shared" si="43"/>
        <v/>
      </c>
      <c r="D944" s="67" t="str">
        <f t="shared" si="44"/>
        <v/>
      </c>
      <c r="E944" s="3"/>
      <c r="F944" s="5"/>
      <c r="G944" s="8"/>
      <c r="H944" s="8"/>
      <c r="I944" s="8"/>
      <c r="J944" s="8"/>
      <c r="K944" s="8"/>
      <c r="L944" s="8"/>
      <c r="M944" s="3"/>
    </row>
    <row r="945" spans="1:13" x14ac:dyDescent="0.8">
      <c r="A945" s="5"/>
      <c r="B945" s="2" t="str">
        <f t="shared" si="42"/>
        <v/>
      </c>
      <c r="C945" s="2" t="str">
        <f t="shared" si="43"/>
        <v/>
      </c>
      <c r="D945" s="67" t="str">
        <f t="shared" si="44"/>
        <v/>
      </c>
      <c r="E945" s="3"/>
      <c r="F945" s="5"/>
      <c r="G945" s="8"/>
      <c r="H945" s="8"/>
      <c r="I945" s="8"/>
      <c r="J945" s="8"/>
      <c r="K945" s="8"/>
      <c r="L945" s="8"/>
      <c r="M945" s="3"/>
    </row>
    <row r="946" spans="1:13" x14ac:dyDescent="0.8">
      <c r="A946" s="5"/>
      <c r="B946" s="2" t="str">
        <f t="shared" si="42"/>
        <v/>
      </c>
      <c r="C946" s="2" t="str">
        <f t="shared" si="43"/>
        <v/>
      </c>
      <c r="D946" s="67" t="str">
        <f t="shared" si="44"/>
        <v/>
      </c>
      <c r="E946" s="3"/>
      <c r="F946" s="5"/>
      <c r="G946" s="8"/>
      <c r="H946" s="8"/>
      <c r="I946" s="8"/>
      <c r="J946" s="8"/>
      <c r="K946" s="8"/>
      <c r="L946" s="8"/>
      <c r="M946" s="3"/>
    </row>
    <row r="947" spans="1:13" x14ac:dyDescent="0.8">
      <c r="A947" s="5"/>
      <c r="B947" s="2" t="str">
        <f t="shared" si="42"/>
        <v/>
      </c>
      <c r="C947" s="2" t="str">
        <f t="shared" si="43"/>
        <v/>
      </c>
      <c r="D947" s="67" t="str">
        <f t="shared" si="44"/>
        <v/>
      </c>
      <c r="E947" s="3"/>
      <c r="F947" s="5"/>
      <c r="G947" s="8"/>
      <c r="H947" s="8"/>
      <c r="I947" s="8"/>
      <c r="J947" s="8"/>
      <c r="K947" s="8"/>
      <c r="L947" s="8"/>
      <c r="M947" s="3"/>
    </row>
    <row r="948" spans="1:13" x14ac:dyDescent="0.8">
      <c r="A948" s="5"/>
      <c r="B948" s="2" t="str">
        <f t="shared" si="42"/>
        <v/>
      </c>
      <c r="C948" s="2" t="str">
        <f t="shared" si="43"/>
        <v/>
      </c>
      <c r="D948" s="67" t="str">
        <f t="shared" si="44"/>
        <v/>
      </c>
      <c r="E948" s="3"/>
      <c r="F948" s="5"/>
      <c r="G948" s="8"/>
      <c r="H948" s="8"/>
      <c r="I948" s="8"/>
      <c r="J948" s="8"/>
      <c r="K948" s="8"/>
      <c r="L948" s="8"/>
      <c r="M948" s="3"/>
    </row>
    <row r="949" spans="1:13" x14ac:dyDescent="0.8">
      <c r="A949" s="5"/>
      <c r="B949" s="2" t="str">
        <f t="shared" si="42"/>
        <v/>
      </c>
      <c r="C949" s="2" t="str">
        <f t="shared" si="43"/>
        <v/>
      </c>
      <c r="D949" s="67" t="str">
        <f t="shared" si="44"/>
        <v/>
      </c>
      <c r="E949" s="3"/>
      <c r="F949" s="5"/>
      <c r="G949" s="8"/>
      <c r="H949" s="8"/>
      <c r="I949" s="8"/>
      <c r="J949" s="8"/>
      <c r="K949" s="8"/>
      <c r="L949" s="8"/>
      <c r="M949" s="3"/>
    </row>
    <row r="950" spans="1:13" x14ac:dyDescent="0.8">
      <c r="A950" s="5"/>
      <c r="B950" s="2" t="str">
        <f t="shared" si="42"/>
        <v/>
      </c>
      <c r="C950" s="2" t="str">
        <f t="shared" si="43"/>
        <v/>
      </c>
      <c r="D950" s="67" t="str">
        <f t="shared" si="44"/>
        <v/>
      </c>
      <c r="E950" s="3"/>
      <c r="F950" s="5"/>
      <c r="G950" s="8"/>
      <c r="H950" s="8"/>
      <c r="I950" s="8"/>
      <c r="J950" s="8"/>
      <c r="K950" s="8"/>
      <c r="L950" s="8"/>
      <c r="M950" s="3"/>
    </row>
    <row r="951" spans="1:13" x14ac:dyDescent="0.8">
      <c r="A951" s="5"/>
      <c r="B951" s="2" t="str">
        <f t="shared" si="42"/>
        <v/>
      </c>
      <c r="C951" s="2" t="str">
        <f t="shared" si="43"/>
        <v/>
      </c>
      <c r="D951" s="67" t="str">
        <f t="shared" si="44"/>
        <v/>
      </c>
      <c r="E951" s="3"/>
      <c r="F951" s="5"/>
      <c r="G951" s="8"/>
      <c r="H951" s="8"/>
      <c r="I951" s="8"/>
      <c r="J951" s="8"/>
      <c r="K951" s="8"/>
      <c r="L951" s="8"/>
      <c r="M951" s="3"/>
    </row>
    <row r="952" spans="1:13" x14ac:dyDescent="0.8">
      <c r="A952" s="5"/>
      <c r="B952" s="2" t="str">
        <f t="shared" si="42"/>
        <v/>
      </c>
      <c r="C952" s="2" t="str">
        <f t="shared" si="43"/>
        <v/>
      </c>
      <c r="D952" s="67" t="str">
        <f t="shared" si="44"/>
        <v/>
      </c>
      <c r="E952" s="3"/>
      <c r="F952" s="5"/>
      <c r="G952" s="8"/>
      <c r="H952" s="8"/>
      <c r="I952" s="8"/>
      <c r="J952" s="8"/>
      <c r="K952" s="8"/>
      <c r="L952" s="8"/>
      <c r="M952" s="3"/>
    </row>
    <row r="953" spans="1:13" x14ac:dyDescent="0.8">
      <c r="A953" s="5"/>
      <c r="B953" s="2" t="str">
        <f t="shared" si="42"/>
        <v/>
      </c>
      <c r="C953" s="2" t="str">
        <f t="shared" si="43"/>
        <v/>
      </c>
      <c r="D953" s="67" t="str">
        <f t="shared" si="44"/>
        <v/>
      </c>
      <c r="E953" s="3"/>
      <c r="F953" s="5"/>
      <c r="G953" s="8"/>
      <c r="H953" s="8"/>
      <c r="I953" s="8"/>
      <c r="J953" s="8"/>
      <c r="K953" s="8"/>
      <c r="L953" s="8"/>
      <c r="M953" s="3"/>
    </row>
    <row r="954" spans="1:13" x14ac:dyDescent="0.8">
      <c r="A954" s="5"/>
      <c r="B954" s="2" t="str">
        <f t="shared" si="42"/>
        <v/>
      </c>
      <c r="C954" s="2" t="str">
        <f t="shared" si="43"/>
        <v/>
      </c>
      <c r="D954" s="67" t="str">
        <f t="shared" si="44"/>
        <v/>
      </c>
      <c r="E954" s="3"/>
      <c r="F954" s="5"/>
      <c r="G954" s="8"/>
      <c r="H954" s="8"/>
      <c r="I954" s="8"/>
      <c r="J954" s="8"/>
      <c r="K954" s="8"/>
      <c r="L954" s="8"/>
      <c r="M954" s="3"/>
    </row>
    <row r="955" spans="1:13" x14ac:dyDescent="0.8">
      <c r="A955" s="5"/>
      <c r="B955" s="2" t="str">
        <f t="shared" si="42"/>
        <v/>
      </c>
      <c r="C955" s="2" t="str">
        <f t="shared" si="43"/>
        <v/>
      </c>
      <c r="D955" s="67" t="str">
        <f t="shared" si="44"/>
        <v/>
      </c>
      <c r="E955" s="3"/>
      <c r="F955" s="5"/>
      <c r="G955" s="8"/>
      <c r="H955" s="8"/>
      <c r="I955" s="8"/>
      <c r="J955" s="8"/>
      <c r="K955" s="8"/>
      <c r="L955" s="8"/>
      <c r="M955" s="3"/>
    </row>
    <row r="956" spans="1:13" x14ac:dyDescent="0.8">
      <c r="A956" s="5"/>
      <c r="B956" s="2" t="str">
        <f t="shared" si="42"/>
        <v/>
      </c>
      <c r="C956" s="2" t="str">
        <f t="shared" si="43"/>
        <v/>
      </c>
      <c r="D956" s="67" t="str">
        <f t="shared" si="44"/>
        <v/>
      </c>
      <c r="E956" s="3"/>
      <c r="F956" s="5"/>
      <c r="G956" s="8"/>
      <c r="H956" s="8"/>
      <c r="I956" s="8"/>
      <c r="J956" s="8"/>
      <c r="K956" s="8"/>
      <c r="L956" s="8"/>
      <c r="M956" s="3"/>
    </row>
    <row r="957" spans="1:13" x14ac:dyDescent="0.8">
      <c r="A957" s="5"/>
      <c r="B957" s="2" t="str">
        <f t="shared" si="42"/>
        <v/>
      </c>
      <c r="C957" s="2" t="str">
        <f t="shared" si="43"/>
        <v/>
      </c>
      <c r="D957" s="67" t="str">
        <f t="shared" si="44"/>
        <v/>
      </c>
      <c r="E957" s="3"/>
      <c r="F957" s="5"/>
      <c r="G957" s="8"/>
      <c r="H957" s="8"/>
      <c r="I957" s="8"/>
      <c r="J957" s="8"/>
      <c r="K957" s="8"/>
      <c r="L957" s="8"/>
      <c r="M957" s="3"/>
    </row>
    <row r="958" spans="1:13" x14ac:dyDescent="0.8">
      <c r="A958" s="5"/>
      <c r="B958" s="2" t="str">
        <f t="shared" si="42"/>
        <v/>
      </c>
      <c r="C958" s="2" t="str">
        <f t="shared" si="43"/>
        <v/>
      </c>
      <c r="D958" s="67" t="str">
        <f t="shared" si="44"/>
        <v/>
      </c>
      <c r="E958" s="3"/>
      <c r="F958" s="5"/>
      <c r="G958" s="8"/>
      <c r="H958" s="8"/>
      <c r="I958" s="8"/>
      <c r="J958" s="8"/>
      <c r="K958" s="8"/>
      <c r="L958" s="8"/>
      <c r="M958" s="3"/>
    </row>
    <row r="959" spans="1:13" x14ac:dyDescent="0.8">
      <c r="A959" s="5"/>
      <c r="B959" s="2" t="str">
        <f t="shared" si="42"/>
        <v/>
      </c>
      <c r="C959" s="2" t="str">
        <f t="shared" si="43"/>
        <v/>
      </c>
      <c r="D959" s="67" t="str">
        <f t="shared" si="44"/>
        <v/>
      </c>
      <c r="E959" s="3"/>
      <c r="F959" s="5"/>
      <c r="G959" s="8"/>
      <c r="H959" s="8"/>
      <c r="I959" s="8"/>
      <c r="J959" s="8"/>
      <c r="K959" s="8"/>
      <c r="L959" s="8"/>
      <c r="M959" s="3"/>
    </row>
    <row r="960" spans="1:13" x14ac:dyDescent="0.8">
      <c r="A960" s="5"/>
      <c r="B960" s="2" t="str">
        <f t="shared" si="42"/>
        <v/>
      </c>
      <c r="C960" s="2" t="str">
        <f t="shared" si="43"/>
        <v/>
      </c>
      <c r="D960" s="67" t="str">
        <f t="shared" si="44"/>
        <v/>
      </c>
      <c r="E960" s="3"/>
      <c r="F960" s="5"/>
      <c r="G960" s="8"/>
      <c r="H960" s="8"/>
      <c r="I960" s="8"/>
      <c r="J960" s="8"/>
      <c r="K960" s="8"/>
      <c r="L960" s="8"/>
      <c r="M960" s="3"/>
    </row>
    <row r="961" spans="1:13" x14ac:dyDescent="0.8">
      <c r="A961" s="5"/>
      <c r="B961" s="2" t="str">
        <f t="shared" si="42"/>
        <v/>
      </c>
      <c r="C961" s="2" t="str">
        <f t="shared" si="43"/>
        <v/>
      </c>
      <c r="D961" s="67" t="str">
        <f t="shared" si="44"/>
        <v/>
      </c>
      <c r="E961" s="3"/>
      <c r="F961" s="5"/>
      <c r="G961" s="8"/>
      <c r="H961" s="8"/>
      <c r="I961" s="8"/>
      <c r="J961" s="8"/>
      <c r="K961" s="8"/>
      <c r="L961" s="8"/>
      <c r="M961" s="3"/>
    </row>
    <row r="962" spans="1:13" x14ac:dyDescent="0.8">
      <c r="A962" s="5"/>
      <c r="B962" s="2" t="str">
        <f t="shared" si="42"/>
        <v/>
      </c>
      <c r="C962" s="2" t="str">
        <f t="shared" si="43"/>
        <v/>
      </c>
      <c r="D962" s="67" t="str">
        <f t="shared" si="44"/>
        <v/>
      </c>
      <c r="E962" s="3"/>
      <c r="F962" s="5"/>
      <c r="G962" s="8"/>
      <c r="H962" s="8"/>
      <c r="I962" s="8"/>
      <c r="J962" s="8"/>
      <c r="K962" s="8"/>
      <c r="L962" s="8"/>
      <c r="M962" s="3"/>
    </row>
    <row r="963" spans="1:13" x14ac:dyDescent="0.8">
      <c r="A963" s="5"/>
      <c r="B963" s="2" t="str">
        <f t="shared" si="42"/>
        <v/>
      </c>
      <c r="C963" s="2" t="str">
        <f t="shared" si="43"/>
        <v/>
      </c>
      <c r="D963" s="67" t="str">
        <f t="shared" si="44"/>
        <v/>
      </c>
      <c r="E963" s="3"/>
      <c r="F963" s="5"/>
      <c r="G963" s="8"/>
      <c r="H963" s="8"/>
      <c r="I963" s="8"/>
      <c r="J963" s="8"/>
      <c r="K963" s="8"/>
      <c r="L963" s="8"/>
      <c r="M963" s="3"/>
    </row>
    <row r="964" spans="1:13" x14ac:dyDescent="0.8">
      <c r="A964" s="5"/>
      <c r="B964" s="2" t="str">
        <f t="shared" ref="B964:B1027" si="45">IF(A964=0,"",VLOOKUP(A964,coursevl,2,FALSE))</f>
        <v/>
      </c>
      <c r="C964" s="2" t="str">
        <f t="shared" ref="C964:C1027" si="46">IF(A964=0,"",VLOOKUP(A964,coursevl,3,FALSE))</f>
        <v/>
      </c>
      <c r="D964" s="67" t="str">
        <f t="shared" si="44"/>
        <v/>
      </c>
      <c r="E964" s="3"/>
      <c r="F964" s="5"/>
      <c r="G964" s="8"/>
      <c r="H964" s="8"/>
      <c r="I964" s="8"/>
      <c r="J964" s="8"/>
      <c r="K964" s="8"/>
      <c r="L964" s="8"/>
      <c r="M964" s="3"/>
    </row>
    <row r="965" spans="1:13" x14ac:dyDescent="0.8">
      <c r="A965" s="5"/>
      <c r="B965" s="2" t="str">
        <f t="shared" si="45"/>
        <v/>
      </c>
      <c r="C965" s="2" t="str">
        <f t="shared" si="46"/>
        <v/>
      </c>
      <c r="D965" s="67" t="str">
        <f t="shared" ref="D965:D1028" si="47">IF(A965="","",1/COUNTIFS($B$4:$B$1402,B965,$C$4:$C$1402,C965))</f>
        <v/>
      </c>
      <c r="E965" s="3"/>
      <c r="F965" s="5"/>
      <c r="G965" s="8"/>
      <c r="H965" s="8"/>
      <c r="I965" s="8"/>
      <c r="J965" s="8"/>
      <c r="K965" s="8"/>
      <c r="L965" s="8"/>
      <c r="M965" s="3"/>
    </row>
    <row r="966" spans="1:13" x14ac:dyDescent="0.8">
      <c r="A966" s="5"/>
      <c r="B966" s="2" t="str">
        <f t="shared" si="45"/>
        <v/>
      </c>
      <c r="C966" s="2" t="str">
        <f t="shared" si="46"/>
        <v/>
      </c>
      <c r="D966" s="67" t="str">
        <f t="shared" si="47"/>
        <v/>
      </c>
      <c r="E966" s="3"/>
      <c r="F966" s="5"/>
      <c r="G966" s="8"/>
      <c r="H966" s="8"/>
      <c r="I966" s="8"/>
      <c r="J966" s="8"/>
      <c r="K966" s="8"/>
      <c r="L966" s="8"/>
      <c r="M966" s="3"/>
    </row>
    <row r="967" spans="1:13" x14ac:dyDescent="0.8">
      <c r="A967" s="5"/>
      <c r="B967" s="2" t="str">
        <f t="shared" si="45"/>
        <v/>
      </c>
      <c r="C967" s="2" t="str">
        <f t="shared" si="46"/>
        <v/>
      </c>
      <c r="D967" s="67" t="str">
        <f t="shared" si="47"/>
        <v/>
      </c>
      <c r="E967" s="3"/>
      <c r="F967" s="5"/>
      <c r="G967" s="8"/>
      <c r="H967" s="8"/>
      <c r="I967" s="8"/>
      <c r="J967" s="8"/>
      <c r="K967" s="8"/>
      <c r="L967" s="8"/>
      <c r="M967" s="3"/>
    </row>
    <row r="968" spans="1:13" x14ac:dyDescent="0.8">
      <c r="A968" s="5"/>
      <c r="B968" s="2" t="str">
        <f t="shared" si="45"/>
        <v/>
      </c>
      <c r="C968" s="2" t="str">
        <f t="shared" si="46"/>
        <v/>
      </c>
      <c r="D968" s="67" t="str">
        <f t="shared" si="47"/>
        <v/>
      </c>
      <c r="E968" s="3"/>
      <c r="F968" s="5"/>
      <c r="G968" s="8"/>
      <c r="H968" s="8"/>
      <c r="I968" s="8"/>
      <c r="J968" s="8"/>
      <c r="K968" s="8"/>
      <c r="L968" s="8"/>
      <c r="M968" s="3"/>
    </row>
    <row r="969" spans="1:13" x14ac:dyDescent="0.8">
      <c r="A969" s="5"/>
      <c r="B969" s="2" t="str">
        <f t="shared" si="45"/>
        <v/>
      </c>
      <c r="C969" s="2" t="str">
        <f t="shared" si="46"/>
        <v/>
      </c>
      <c r="D969" s="67" t="str">
        <f t="shared" si="47"/>
        <v/>
      </c>
      <c r="E969" s="3"/>
      <c r="F969" s="5"/>
      <c r="G969" s="8"/>
      <c r="H969" s="8"/>
      <c r="I969" s="8"/>
      <c r="J969" s="8"/>
      <c r="K969" s="8"/>
      <c r="L969" s="8"/>
      <c r="M969" s="3"/>
    </row>
    <row r="970" spans="1:13" x14ac:dyDescent="0.8">
      <c r="A970" s="5"/>
      <c r="B970" s="2" t="str">
        <f t="shared" si="45"/>
        <v/>
      </c>
      <c r="C970" s="2" t="str">
        <f t="shared" si="46"/>
        <v/>
      </c>
      <c r="D970" s="67" t="str">
        <f t="shared" si="47"/>
        <v/>
      </c>
      <c r="E970" s="3"/>
      <c r="F970" s="5"/>
      <c r="G970" s="8"/>
      <c r="H970" s="8"/>
      <c r="I970" s="8"/>
      <c r="J970" s="8"/>
      <c r="K970" s="8"/>
      <c r="L970" s="8"/>
      <c r="M970" s="3"/>
    </row>
    <row r="971" spans="1:13" x14ac:dyDescent="0.8">
      <c r="A971" s="5"/>
      <c r="B971" s="2" t="str">
        <f t="shared" si="45"/>
        <v/>
      </c>
      <c r="C971" s="2" t="str">
        <f t="shared" si="46"/>
        <v/>
      </c>
      <c r="D971" s="67" t="str">
        <f t="shared" si="47"/>
        <v/>
      </c>
      <c r="E971" s="3"/>
      <c r="F971" s="5"/>
      <c r="G971" s="8"/>
      <c r="H971" s="8"/>
      <c r="I971" s="8"/>
      <c r="J971" s="8"/>
      <c r="K971" s="8"/>
      <c r="L971" s="8"/>
      <c r="M971" s="3"/>
    </row>
    <row r="972" spans="1:13" x14ac:dyDescent="0.8">
      <c r="A972" s="5"/>
      <c r="B972" s="2" t="str">
        <f t="shared" si="45"/>
        <v/>
      </c>
      <c r="C972" s="2" t="str">
        <f t="shared" si="46"/>
        <v/>
      </c>
      <c r="D972" s="67" t="str">
        <f t="shared" si="47"/>
        <v/>
      </c>
      <c r="E972" s="3"/>
      <c r="F972" s="5"/>
      <c r="G972" s="8"/>
      <c r="H972" s="8"/>
      <c r="I972" s="8"/>
      <c r="J972" s="8"/>
      <c r="K972" s="8"/>
      <c r="L972" s="8"/>
      <c r="M972" s="3"/>
    </row>
    <row r="973" spans="1:13" x14ac:dyDescent="0.8">
      <c r="A973" s="5"/>
      <c r="B973" s="2" t="str">
        <f t="shared" si="45"/>
        <v/>
      </c>
      <c r="C973" s="2" t="str">
        <f t="shared" si="46"/>
        <v/>
      </c>
      <c r="D973" s="67" t="str">
        <f t="shared" si="47"/>
        <v/>
      </c>
      <c r="E973" s="3"/>
      <c r="F973" s="5"/>
      <c r="G973" s="8"/>
      <c r="H973" s="8"/>
      <c r="I973" s="8"/>
      <c r="J973" s="8"/>
      <c r="K973" s="8"/>
      <c r="L973" s="8"/>
      <c r="M973" s="3"/>
    </row>
    <row r="974" spans="1:13" x14ac:dyDescent="0.8">
      <c r="A974" s="5"/>
      <c r="B974" s="2" t="str">
        <f t="shared" si="45"/>
        <v/>
      </c>
      <c r="C974" s="2" t="str">
        <f t="shared" si="46"/>
        <v/>
      </c>
      <c r="D974" s="67" t="str">
        <f t="shared" si="47"/>
        <v/>
      </c>
      <c r="E974" s="3"/>
      <c r="F974" s="5"/>
      <c r="G974" s="8"/>
      <c r="H974" s="8"/>
      <c r="I974" s="8"/>
      <c r="J974" s="8"/>
      <c r="K974" s="8"/>
      <c r="L974" s="8"/>
      <c r="M974" s="3"/>
    </row>
    <row r="975" spans="1:13" x14ac:dyDescent="0.8">
      <c r="A975" s="5"/>
      <c r="B975" s="2" t="str">
        <f t="shared" si="45"/>
        <v/>
      </c>
      <c r="C975" s="2" t="str">
        <f t="shared" si="46"/>
        <v/>
      </c>
      <c r="D975" s="67" t="str">
        <f t="shared" si="47"/>
        <v/>
      </c>
      <c r="E975" s="3"/>
      <c r="F975" s="5"/>
      <c r="G975" s="8"/>
      <c r="H975" s="8"/>
      <c r="I975" s="8"/>
      <c r="J975" s="8"/>
      <c r="K975" s="8"/>
      <c r="L975" s="8"/>
      <c r="M975" s="3"/>
    </row>
    <row r="976" spans="1:13" x14ac:dyDescent="0.8">
      <c r="A976" s="5"/>
      <c r="B976" s="2" t="str">
        <f t="shared" si="45"/>
        <v/>
      </c>
      <c r="C976" s="2" t="str">
        <f t="shared" si="46"/>
        <v/>
      </c>
      <c r="D976" s="67" t="str">
        <f t="shared" si="47"/>
        <v/>
      </c>
      <c r="E976" s="3"/>
      <c r="F976" s="5"/>
      <c r="G976" s="8"/>
      <c r="H976" s="8"/>
      <c r="I976" s="8"/>
      <c r="J976" s="8"/>
      <c r="K976" s="8"/>
      <c r="L976" s="8"/>
      <c r="M976" s="3"/>
    </row>
    <row r="977" spans="1:13" x14ac:dyDescent="0.8">
      <c r="A977" s="5"/>
      <c r="B977" s="2" t="str">
        <f t="shared" si="45"/>
        <v/>
      </c>
      <c r="C977" s="2" t="str">
        <f t="shared" si="46"/>
        <v/>
      </c>
      <c r="D977" s="67" t="str">
        <f t="shared" si="47"/>
        <v/>
      </c>
      <c r="E977" s="3"/>
      <c r="F977" s="5"/>
      <c r="G977" s="8"/>
      <c r="H977" s="8"/>
      <c r="I977" s="8"/>
      <c r="J977" s="8"/>
      <c r="K977" s="8"/>
      <c r="L977" s="8"/>
      <c r="M977" s="3"/>
    </row>
    <row r="978" spans="1:13" x14ac:dyDescent="0.8">
      <c r="A978" s="5"/>
      <c r="B978" s="2" t="str">
        <f t="shared" si="45"/>
        <v/>
      </c>
      <c r="C978" s="2" t="str">
        <f t="shared" si="46"/>
        <v/>
      </c>
      <c r="D978" s="67" t="str">
        <f t="shared" si="47"/>
        <v/>
      </c>
      <c r="E978" s="3"/>
      <c r="F978" s="5"/>
      <c r="G978" s="8"/>
      <c r="H978" s="8"/>
      <c r="I978" s="8"/>
      <c r="J978" s="8"/>
      <c r="K978" s="8"/>
      <c r="L978" s="8"/>
      <c r="M978" s="3"/>
    </row>
    <row r="979" spans="1:13" x14ac:dyDescent="0.8">
      <c r="A979" s="5"/>
      <c r="B979" s="2" t="str">
        <f t="shared" si="45"/>
        <v/>
      </c>
      <c r="C979" s="2" t="str">
        <f t="shared" si="46"/>
        <v/>
      </c>
      <c r="D979" s="67" t="str">
        <f t="shared" si="47"/>
        <v/>
      </c>
      <c r="E979" s="3"/>
      <c r="F979" s="5"/>
      <c r="G979" s="8"/>
      <c r="H979" s="8"/>
      <c r="I979" s="8"/>
      <c r="J979" s="8"/>
      <c r="K979" s="8"/>
      <c r="L979" s="8"/>
      <c r="M979" s="3"/>
    </row>
    <row r="980" spans="1:13" x14ac:dyDescent="0.8">
      <c r="A980" s="5"/>
      <c r="B980" s="2" t="str">
        <f t="shared" si="45"/>
        <v/>
      </c>
      <c r="C980" s="2" t="str">
        <f t="shared" si="46"/>
        <v/>
      </c>
      <c r="D980" s="67" t="str">
        <f t="shared" si="47"/>
        <v/>
      </c>
      <c r="E980" s="3"/>
      <c r="F980" s="5"/>
      <c r="G980" s="8"/>
      <c r="H980" s="8"/>
      <c r="I980" s="8"/>
      <c r="J980" s="8"/>
      <c r="K980" s="8"/>
      <c r="L980" s="8"/>
      <c r="M980" s="3"/>
    </row>
    <row r="981" spans="1:13" x14ac:dyDescent="0.8">
      <c r="A981" s="5"/>
      <c r="B981" s="2" t="str">
        <f t="shared" si="45"/>
        <v/>
      </c>
      <c r="C981" s="2" t="str">
        <f t="shared" si="46"/>
        <v/>
      </c>
      <c r="D981" s="67" t="str">
        <f t="shared" si="47"/>
        <v/>
      </c>
      <c r="E981" s="3"/>
      <c r="F981" s="5"/>
      <c r="G981" s="8"/>
      <c r="H981" s="8"/>
      <c r="I981" s="8"/>
      <c r="J981" s="8"/>
      <c r="K981" s="8"/>
      <c r="L981" s="8"/>
      <c r="M981" s="3"/>
    </row>
    <row r="982" spans="1:13" x14ac:dyDescent="0.8">
      <c r="A982" s="5"/>
      <c r="B982" s="2" t="str">
        <f t="shared" si="45"/>
        <v/>
      </c>
      <c r="C982" s="2" t="str">
        <f t="shared" si="46"/>
        <v/>
      </c>
      <c r="D982" s="67" t="str">
        <f t="shared" si="47"/>
        <v/>
      </c>
      <c r="E982" s="3"/>
      <c r="F982" s="5"/>
      <c r="G982" s="8"/>
      <c r="H982" s="8"/>
      <c r="I982" s="8"/>
      <c r="J982" s="8"/>
      <c r="K982" s="8"/>
      <c r="L982" s="8"/>
      <c r="M982" s="3"/>
    </row>
    <row r="983" spans="1:13" x14ac:dyDescent="0.8">
      <c r="A983" s="5"/>
      <c r="B983" s="2" t="str">
        <f t="shared" si="45"/>
        <v/>
      </c>
      <c r="C983" s="2" t="str">
        <f t="shared" si="46"/>
        <v/>
      </c>
      <c r="D983" s="67" t="str">
        <f t="shared" si="47"/>
        <v/>
      </c>
      <c r="E983" s="3"/>
      <c r="F983" s="5"/>
      <c r="G983" s="8"/>
      <c r="H983" s="8"/>
      <c r="I983" s="8"/>
      <c r="J983" s="8"/>
      <c r="K983" s="8"/>
      <c r="L983" s="8"/>
      <c r="M983" s="3"/>
    </row>
    <row r="984" spans="1:13" x14ac:dyDescent="0.8">
      <c r="A984" s="5"/>
      <c r="B984" s="2" t="str">
        <f t="shared" si="45"/>
        <v/>
      </c>
      <c r="C984" s="2" t="str">
        <f t="shared" si="46"/>
        <v/>
      </c>
      <c r="D984" s="67" t="str">
        <f t="shared" si="47"/>
        <v/>
      </c>
      <c r="E984" s="3"/>
      <c r="F984" s="5"/>
      <c r="G984" s="8"/>
      <c r="H984" s="8"/>
      <c r="I984" s="8"/>
      <c r="J984" s="8"/>
      <c r="K984" s="8"/>
      <c r="L984" s="8"/>
      <c r="M984" s="3"/>
    </row>
    <row r="985" spans="1:13" x14ac:dyDescent="0.8">
      <c r="A985" s="5"/>
      <c r="B985" s="2" t="str">
        <f t="shared" si="45"/>
        <v/>
      </c>
      <c r="C985" s="2" t="str">
        <f t="shared" si="46"/>
        <v/>
      </c>
      <c r="D985" s="67" t="str">
        <f t="shared" si="47"/>
        <v/>
      </c>
      <c r="E985" s="3"/>
      <c r="F985" s="5"/>
      <c r="G985" s="8"/>
      <c r="H985" s="8"/>
      <c r="I985" s="8"/>
      <c r="J985" s="8"/>
      <c r="K985" s="8"/>
      <c r="L985" s="8"/>
      <c r="M985" s="3"/>
    </row>
    <row r="986" spans="1:13" x14ac:dyDescent="0.8">
      <c r="A986" s="5"/>
      <c r="B986" s="2" t="str">
        <f t="shared" si="45"/>
        <v/>
      </c>
      <c r="C986" s="2" t="str">
        <f t="shared" si="46"/>
        <v/>
      </c>
      <c r="D986" s="67" t="str">
        <f t="shared" si="47"/>
        <v/>
      </c>
      <c r="E986" s="3"/>
      <c r="F986" s="5"/>
      <c r="G986" s="8"/>
      <c r="H986" s="8"/>
      <c r="I986" s="8"/>
      <c r="J986" s="8"/>
      <c r="K986" s="8"/>
      <c r="L986" s="8"/>
      <c r="M986" s="3"/>
    </row>
    <row r="987" spans="1:13" x14ac:dyDescent="0.8">
      <c r="A987" s="5"/>
      <c r="B987" s="2" t="str">
        <f t="shared" si="45"/>
        <v/>
      </c>
      <c r="C987" s="2" t="str">
        <f t="shared" si="46"/>
        <v/>
      </c>
      <c r="D987" s="67" t="str">
        <f t="shared" si="47"/>
        <v/>
      </c>
      <c r="E987" s="3"/>
      <c r="F987" s="5"/>
      <c r="G987" s="8"/>
      <c r="H987" s="8"/>
      <c r="I987" s="8"/>
      <c r="J987" s="8"/>
      <c r="K987" s="8"/>
      <c r="L987" s="8"/>
      <c r="M987" s="3"/>
    </row>
    <row r="988" spans="1:13" x14ac:dyDescent="0.8">
      <c r="A988" s="5"/>
      <c r="B988" s="2" t="str">
        <f t="shared" si="45"/>
        <v/>
      </c>
      <c r="C988" s="2" t="str">
        <f t="shared" si="46"/>
        <v/>
      </c>
      <c r="D988" s="67" t="str">
        <f t="shared" si="47"/>
        <v/>
      </c>
      <c r="E988" s="3"/>
      <c r="F988" s="5"/>
      <c r="G988" s="8"/>
      <c r="H988" s="8"/>
      <c r="I988" s="8"/>
      <c r="J988" s="8"/>
      <c r="K988" s="8"/>
      <c r="L988" s="8"/>
      <c r="M988" s="3"/>
    </row>
    <row r="989" spans="1:13" x14ac:dyDescent="0.8">
      <c r="A989" s="5"/>
      <c r="B989" s="2" t="str">
        <f t="shared" si="45"/>
        <v/>
      </c>
      <c r="C989" s="2" t="str">
        <f t="shared" si="46"/>
        <v/>
      </c>
      <c r="D989" s="67" t="str">
        <f t="shared" si="47"/>
        <v/>
      </c>
      <c r="E989" s="3"/>
      <c r="F989" s="5"/>
      <c r="G989" s="8"/>
      <c r="H989" s="8"/>
      <c r="I989" s="8"/>
      <c r="J989" s="8"/>
      <c r="K989" s="8"/>
      <c r="L989" s="8"/>
      <c r="M989" s="3"/>
    </row>
    <row r="990" spans="1:13" x14ac:dyDescent="0.8">
      <c r="A990" s="5"/>
      <c r="B990" s="2" t="str">
        <f t="shared" si="45"/>
        <v/>
      </c>
      <c r="C990" s="2" t="str">
        <f t="shared" si="46"/>
        <v/>
      </c>
      <c r="D990" s="67" t="str">
        <f t="shared" si="47"/>
        <v/>
      </c>
      <c r="E990" s="3"/>
      <c r="F990" s="5"/>
      <c r="G990" s="8"/>
      <c r="H990" s="8"/>
      <c r="I990" s="8"/>
      <c r="J990" s="8"/>
      <c r="K990" s="8"/>
      <c r="L990" s="8"/>
      <c r="M990" s="3"/>
    </row>
    <row r="991" spans="1:13" x14ac:dyDescent="0.8">
      <c r="A991" s="5"/>
      <c r="B991" s="2" t="str">
        <f t="shared" si="45"/>
        <v/>
      </c>
      <c r="C991" s="2" t="str">
        <f t="shared" si="46"/>
        <v/>
      </c>
      <c r="D991" s="67" t="str">
        <f t="shared" si="47"/>
        <v/>
      </c>
      <c r="E991" s="3"/>
      <c r="F991" s="5"/>
      <c r="G991" s="8"/>
      <c r="H991" s="8"/>
      <c r="I991" s="8"/>
      <c r="J991" s="8"/>
      <c r="K991" s="8"/>
      <c r="L991" s="8"/>
      <c r="M991" s="3"/>
    </row>
    <row r="992" spans="1:13" x14ac:dyDescent="0.8">
      <c r="A992" s="5"/>
      <c r="B992" s="2" t="str">
        <f t="shared" si="45"/>
        <v/>
      </c>
      <c r="C992" s="2" t="str">
        <f t="shared" si="46"/>
        <v/>
      </c>
      <c r="D992" s="67" t="str">
        <f t="shared" si="47"/>
        <v/>
      </c>
      <c r="E992" s="3"/>
      <c r="F992" s="5"/>
      <c r="G992" s="8"/>
      <c r="H992" s="8"/>
      <c r="I992" s="8"/>
      <c r="J992" s="8"/>
      <c r="K992" s="8"/>
      <c r="L992" s="8"/>
      <c r="M992" s="3"/>
    </row>
    <row r="993" spans="1:13" x14ac:dyDescent="0.8">
      <c r="A993" s="5"/>
      <c r="B993" s="2" t="str">
        <f t="shared" si="45"/>
        <v/>
      </c>
      <c r="C993" s="2" t="str">
        <f t="shared" si="46"/>
        <v/>
      </c>
      <c r="D993" s="67" t="str">
        <f t="shared" si="47"/>
        <v/>
      </c>
      <c r="E993" s="3"/>
      <c r="F993" s="5"/>
      <c r="G993" s="8"/>
      <c r="H993" s="8"/>
      <c r="I993" s="8"/>
      <c r="J993" s="8"/>
      <c r="K993" s="8"/>
      <c r="L993" s="8"/>
      <c r="M993" s="3"/>
    </row>
    <row r="994" spans="1:13" x14ac:dyDescent="0.8">
      <c r="A994" s="5"/>
      <c r="B994" s="2" t="str">
        <f t="shared" si="45"/>
        <v/>
      </c>
      <c r="C994" s="2" t="str">
        <f t="shared" si="46"/>
        <v/>
      </c>
      <c r="D994" s="67" t="str">
        <f t="shared" si="47"/>
        <v/>
      </c>
      <c r="E994" s="3"/>
      <c r="F994" s="5"/>
      <c r="G994" s="8"/>
      <c r="H994" s="8"/>
      <c r="I994" s="8"/>
      <c r="J994" s="8"/>
      <c r="K994" s="8"/>
      <c r="L994" s="8"/>
      <c r="M994" s="3"/>
    </row>
    <row r="995" spans="1:13" x14ac:dyDescent="0.8">
      <c r="A995" s="5"/>
      <c r="B995" s="2" t="str">
        <f t="shared" si="45"/>
        <v/>
      </c>
      <c r="C995" s="2" t="str">
        <f t="shared" si="46"/>
        <v/>
      </c>
      <c r="D995" s="67" t="str">
        <f t="shared" si="47"/>
        <v/>
      </c>
      <c r="E995" s="3"/>
      <c r="F995" s="5"/>
      <c r="G995" s="8"/>
      <c r="H995" s="8"/>
      <c r="I995" s="8"/>
      <c r="J995" s="8"/>
      <c r="K995" s="8"/>
      <c r="L995" s="8"/>
      <c r="M995" s="3"/>
    </row>
    <row r="996" spans="1:13" x14ac:dyDescent="0.8">
      <c r="A996" s="5"/>
      <c r="B996" s="2" t="str">
        <f t="shared" si="45"/>
        <v/>
      </c>
      <c r="C996" s="2" t="str">
        <f t="shared" si="46"/>
        <v/>
      </c>
      <c r="D996" s="67" t="str">
        <f t="shared" si="47"/>
        <v/>
      </c>
      <c r="E996" s="3"/>
      <c r="F996" s="5"/>
      <c r="G996" s="8"/>
      <c r="H996" s="8"/>
      <c r="I996" s="8"/>
      <c r="J996" s="8"/>
      <c r="K996" s="8"/>
      <c r="L996" s="8"/>
      <c r="M996" s="3"/>
    </row>
    <row r="997" spans="1:13" x14ac:dyDescent="0.8">
      <c r="A997" s="5"/>
      <c r="B997" s="2" t="str">
        <f t="shared" si="45"/>
        <v/>
      </c>
      <c r="C997" s="2" t="str">
        <f t="shared" si="46"/>
        <v/>
      </c>
      <c r="D997" s="67" t="str">
        <f t="shared" si="47"/>
        <v/>
      </c>
      <c r="E997" s="3"/>
      <c r="F997" s="5"/>
      <c r="G997" s="8"/>
      <c r="H997" s="8"/>
      <c r="I997" s="8"/>
      <c r="J997" s="8"/>
      <c r="K997" s="8"/>
      <c r="L997" s="8"/>
      <c r="M997" s="3"/>
    </row>
    <row r="998" spans="1:13" x14ac:dyDescent="0.8">
      <c r="A998" s="5"/>
      <c r="B998" s="2" t="str">
        <f t="shared" si="45"/>
        <v/>
      </c>
      <c r="C998" s="2" t="str">
        <f t="shared" si="46"/>
        <v/>
      </c>
      <c r="D998" s="67" t="str">
        <f t="shared" si="47"/>
        <v/>
      </c>
      <c r="E998" s="3"/>
      <c r="F998" s="5"/>
      <c r="G998" s="8"/>
      <c r="H998" s="8"/>
      <c r="I998" s="8"/>
      <c r="J998" s="8"/>
      <c r="K998" s="8"/>
      <c r="L998" s="8"/>
      <c r="M998" s="3"/>
    </row>
    <row r="999" spans="1:13" x14ac:dyDescent="0.8">
      <c r="A999" s="5"/>
      <c r="B999" s="2" t="str">
        <f t="shared" si="45"/>
        <v/>
      </c>
      <c r="C999" s="2" t="str">
        <f t="shared" si="46"/>
        <v/>
      </c>
      <c r="D999" s="67" t="str">
        <f t="shared" si="47"/>
        <v/>
      </c>
      <c r="E999" s="3"/>
      <c r="F999" s="5"/>
      <c r="G999" s="8"/>
      <c r="H999" s="8"/>
      <c r="I999" s="8"/>
      <c r="J999" s="8"/>
      <c r="K999" s="8"/>
      <c r="L999" s="8"/>
      <c r="M999" s="3"/>
    </row>
    <row r="1000" spans="1:13" x14ac:dyDescent="0.8">
      <c r="A1000" s="5"/>
      <c r="B1000" s="2" t="str">
        <f t="shared" si="45"/>
        <v/>
      </c>
      <c r="C1000" s="2" t="str">
        <f t="shared" si="46"/>
        <v/>
      </c>
      <c r="D1000" s="67" t="str">
        <f t="shared" si="47"/>
        <v/>
      </c>
      <c r="E1000" s="3"/>
      <c r="F1000" s="5"/>
      <c r="G1000" s="8"/>
      <c r="H1000" s="8"/>
      <c r="I1000" s="8"/>
      <c r="J1000" s="8"/>
      <c r="K1000" s="8"/>
      <c r="L1000" s="8"/>
      <c r="M1000" s="3"/>
    </row>
    <row r="1001" spans="1:13" x14ac:dyDescent="0.8">
      <c r="A1001" s="5"/>
      <c r="B1001" s="2" t="str">
        <f t="shared" si="45"/>
        <v/>
      </c>
      <c r="C1001" s="2" t="str">
        <f t="shared" si="46"/>
        <v/>
      </c>
      <c r="D1001" s="67" t="str">
        <f t="shared" si="47"/>
        <v/>
      </c>
      <c r="E1001" s="3"/>
      <c r="F1001" s="5"/>
      <c r="G1001" s="8"/>
      <c r="H1001" s="8"/>
      <c r="I1001" s="8"/>
      <c r="J1001" s="8"/>
      <c r="K1001" s="8"/>
      <c r="L1001" s="8"/>
      <c r="M1001" s="3"/>
    </row>
    <row r="1002" spans="1:13" x14ac:dyDescent="0.8">
      <c r="A1002" s="5"/>
      <c r="B1002" s="2" t="str">
        <f t="shared" si="45"/>
        <v/>
      </c>
      <c r="C1002" s="2" t="str">
        <f t="shared" si="46"/>
        <v/>
      </c>
      <c r="D1002" s="67" t="str">
        <f t="shared" si="47"/>
        <v/>
      </c>
      <c r="E1002" s="3"/>
      <c r="F1002" s="5"/>
      <c r="G1002" s="8"/>
      <c r="H1002" s="8"/>
      <c r="I1002" s="8"/>
      <c r="J1002" s="8"/>
      <c r="K1002" s="8"/>
      <c r="L1002" s="8"/>
      <c r="M1002" s="3"/>
    </row>
    <row r="1003" spans="1:13" x14ac:dyDescent="0.8">
      <c r="A1003" s="5"/>
      <c r="B1003" s="2" t="str">
        <f t="shared" si="45"/>
        <v/>
      </c>
      <c r="C1003" s="2" t="str">
        <f t="shared" si="46"/>
        <v/>
      </c>
      <c r="D1003" s="67" t="str">
        <f t="shared" si="47"/>
        <v/>
      </c>
      <c r="E1003" s="3"/>
      <c r="F1003" s="5"/>
      <c r="G1003" s="8"/>
      <c r="H1003" s="8"/>
      <c r="I1003" s="8"/>
      <c r="J1003" s="8"/>
      <c r="K1003" s="8"/>
      <c r="L1003" s="8"/>
      <c r="M1003" s="3"/>
    </row>
    <row r="1004" spans="1:13" x14ac:dyDescent="0.8">
      <c r="A1004" s="5"/>
      <c r="B1004" s="2" t="str">
        <f t="shared" si="45"/>
        <v/>
      </c>
      <c r="C1004" s="2" t="str">
        <f t="shared" si="46"/>
        <v/>
      </c>
      <c r="D1004" s="67" t="str">
        <f t="shared" si="47"/>
        <v/>
      </c>
      <c r="E1004" s="3"/>
      <c r="F1004" s="5"/>
      <c r="G1004" s="8"/>
      <c r="H1004" s="8"/>
      <c r="I1004" s="8"/>
      <c r="J1004" s="8"/>
      <c r="K1004" s="8"/>
      <c r="L1004" s="8"/>
      <c r="M1004" s="3"/>
    </row>
    <row r="1005" spans="1:13" x14ac:dyDescent="0.8">
      <c r="A1005" s="5"/>
      <c r="B1005" s="2" t="str">
        <f t="shared" si="45"/>
        <v/>
      </c>
      <c r="C1005" s="2" t="str">
        <f t="shared" si="46"/>
        <v/>
      </c>
      <c r="D1005" s="67" t="str">
        <f t="shared" si="47"/>
        <v/>
      </c>
      <c r="E1005" s="3"/>
      <c r="F1005" s="5"/>
      <c r="G1005" s="8"/>
      <c r="H1005" s="8"/>
      <c r="I1005" s="8"/>
      <c r="J1005" s="8"/>
      <c r="K1005" s="8"/>
      <c r="L1005" s="8"/>
      <c r="M1005" s="3"/>
    </row>
    <row r="1006" spans="1:13" x14ac:dyDescent="0.8">
      <c r="A1006" s="5"/>
      <c r="B1006" s="2" t="str">
        <f t="shared" si="45"/>
        <v/>
      </c>
      <c r="C1006" s="2" t="str">
        <f t="shared" si="46"/>
        <v/>
      </c>
      <c r="D1006" s="67" t="str">
        <f t="shared" si="47"/>
        <v/>
      </c>
      <c r="E1006" s="3"/>
      <c r="F1006" s="5"/>
      <c r="G1006" s="8"/>
      <c r="H1006" s="8"/>
      <c r="I1006" s="8"/>
      <c r="J1006" s="8"/>
      <c r="K1006" s="8"/>
      <c r="L1006" s="8"/>
      <c r="M1006" s="3"/>
    </row>
    <row r="1007" spans="1:13" x14ac:dyDescent="0.8">
      <c r="A1007" s="5"/>
      <c r="B1007" s="2" t="str">
        <f t="shared" si="45"/>
        <v/>
      </c>
      <c r="C1007" s="2" t="str">
        <f t="shared" si="46"/>
        <v/>
      </c>
      <c r="D1007" s="67" t="str">
        <f t="shared" si="47"/>
        <v/>
      </c>
      <c r="E1007" s="3"/>
      <c r="F1007" s="5"/>
      <c r="G1007" s="8"/>
      <c r="H1007" s="8"/>
      <c r="I1007" s="8"/>
      <c r="J1007" s="8"/>
      <c r="K1007" s="8"/>
      <c r="L1007" s="8"/>
      <c r="M1007" s="3"/>
    </row>
    <row r="1008" spans="1:13" x14ac:dyDescent="0.8">
      <c r="A1008" s="5"/>
      <c r="B1008" s="2" t="str">
        <f t="shared" si="45"/>
        <v/>
      </c>
      <c r="C1008" s="2" t="str">
        <f t="shared" si="46"/>
        <v/>
      </c>
      <c r="D1008" s="67" t="str">
        <f t="shared" si="47"/>
        <v/>
      </c>
      <c r="E1008" s="3"/>
      <c r="F1008" s="5"/>
      <c r="G1008" s="8"/>
      <c r="H1008" s="8"/>
      <c r="I1008" s="8"/>
      <c r="J1008" s="8"/>
      <c r="K1008" s="8"/>
      <c r="L1008" s="8"/>
      <c r="M1008" s="3"/>
    </row>
    <row r="1009" spans="1:13" x14ac:dyDescent="0.8">
      <c r="A1009" s="5"/>
      <c r="B1009" s="2" t="str">
        <f t="shared" si="45"/>
        <v/>
      </c>
      <c r="C1009" s="2" t="str">
        <f t="shared" si="46"/>
        <v/>
      </c>
      <c r="D1009" s="67" t="str">
        <f t="shared" si="47"/>
        <v/>
      </c>
      <c r="E1009" s="3"/>
      <c r="F1009" s="5"/>
      <c r="G1009" s="8"/>
      <c r="H1009" s="8"/>
      <c r="I1009" s="8"/>
      <c r="J1009" s="8"/>
      <c r="K1009" s="8"/>
      <c r="L1009" s="8"/>
      <c r="M1009" s="3"/>
    </row>
    <row r="1010" spans="1:13" x14ac:dyDescent="0.8">
      <c r="A1010" s="5"/>
      <c r="B1010" s="2" t="str">
        <f t="shared" si="45"/>
        <v/>
      </c>
      <c r="C1010" s="2" t="str">
        <f t="shared" si="46"/>
        <v/>
      </c>
      <c r="D1010" s="67" t="str">
        <f t="shared" si="47"/>
        <v/>
      </c>
      <c r="E1010" s="3"/>
      <c r="F1010" s="5"/>
      <c r="G1010" s="8"/>
      <c r="H1010" s="8"/>
      <c r="I1010" s="8"/>
      <c r="J1010" s="8"/>
      <c r="K1010" s="8"/>
      <c r="L1010" s="8"/>
      <c r="M1010" s="3"/>
    </row>
    <row r="1011" spans="1:13" x14ac:dyDescent="0.8">
      <c r="A1011" s="5"/>
      <c r="B1011" s="2" t="str">
        <f t="shared" si="45"/>
        <v/>
      </c>
      <c r="C1011" s="2" t="str">
        <f t="shared" si="46"/>
        <v/>
      </c>
      <c r="D1011" s="67" t="str">
        <f t="shared" si="47"/>
        <v/>
      </c>
      <c r="E1011" s="3"/>
      <c r="F1011" s="5"/>
      <c r="G1011" s="8"/>
      <c r="H1011" s="8"/>
      <c r="I1011" s="8"/>
      <c r="J1011" s="8"/>
      <c r="K1011" s="8"/>
      <c r="L1011" s="8"/>
      <c r="M1011" s="3"/>
    </row>
    <row r="1012" spans="1:13" x14ac:dyDescent="0.8">
      <c r="A1012" s="5"/>
      <c r="B1012" s="2" t="str">
        <f t="shared" si="45"/>
        <v/>
      </c>
      <c r="C1012" s="2" t="str">
        <f t="shared" si="46"/>
        <v/>
      </c>
      <c r="D1012" s="67" t="str">
        <f t="shared" si="47"/>
        <v/>
      </c>
      <c r="E1012" s="3"/>
      <c r="F1012" s="5"/>
      <c r="G1012" s="8"/>
      <c r="H1012" s="8"/>
      <c r="I1012" s="8"/>
      <c r="J1012" s="8"/>
      <c r="K1012" s="8"/>
      <c r="L1012" s="8"/>
      <c r="M1012" s="3"/>
    </row>
    <row r="1013" spans="1:13" x14ac:dyDescent="0.8">
      <c r="A1013" s="5"/>
      <c r="B1013" s="2" t="str">
        <f t="shared" si="45"/>
        <v/>
      </c>
      <c r="C1013" s="2" t="str">
        <f t="shared" si="46"/>
        <v/>
      </c>
      <c r="D1013" s="67" t="str">
        <f t="shared" si="47"/>
        <v/>
      </c>
      <c r="E1013" s="3"/>
      <c r="F1013" s="5"/>
      <c r="G1013" s="8"/>
      <c r="H1013" s="8"/>
      <c r="I1013" s="8"/>
      <c r="J1013" s="8"/>
      <c r="K1013" s="8"/>
      <c r="L1013" s="8"/>
      <c r="M1013" s="3"/>
    </row>
    <row r="1014" spans="1:13" x14ac:dyDescent="0.8">
      <c r="A1014" s="5"/>
      <c r="B1014" s="2" t="str">
        <f t="shared" si="45"/>
        <v/>
      </c>
      <c r="C1014" s="2" t="str">
        <f t="shared" si="46"/>
        <v/>
      </c>
      <c r="D1014" s="67" t="str">
        <f t="shared" si="47"/>
        <v/>
      </c>
      <c r="E1014" s="3"/>
      <c r="F1014" s="5"/>
      <c r="G1014" s="8"/>
      <c r="H1014" s="8"/>
      <c r="I1014" s="8"/>
      <c r="J1014" s="8"/>
      <c r="K1014" s="8"/>
      <c r="L1014" s="8"/>
      <c r="M1014" s="3"/>
    </row>
    <row r="1015" spans="1:13" x14ac:dyDescent="0.8">
      <c r="A1015" s="5"/>
      <c r="B1015" s="2" t="str">
        <f t="shared" si="45"/>
        <v/>
      </c>
      <c r="C1015" s="2" t="str">
        <f t="shared" si="46"/>
        <v/>
      </c>
      <c r="D1015" s="67" t="str">
        <f t="shared" si="47"/>
        <v/>
      </c>
      <c r="E1015" s="3"/>
      <c r="F1015" s="5"/>
      <c r="G1015" s="8"/>
      <c r="H1015" s="8"/>
      <c r="I1015" s="8"/>
      <c r="J1015" s="8"/>
      <c r="K1015" s="8"/>
      <c r="L1015" s="8"/>
      <c r="M1015" s="3"/>
    </row>
    <row r="1016" spans="1:13" x14ac:dyDescent="0.8">
      <c r="A1016" s="5"/>
      <c r="B1016" s="2" t="str">
        <f t="shared" si="45"/>
        <v/>
      </c>
      <c r="C1016" s="2" t="str">
        <f t="shared" si="46"/>
        <v/>
      </c>
      <c r="D1016" s="67" t="str">
        <f t="shared" si="47"/>
        <v/>
      </c>
      <c r="E1016" s="3"/>
      <c r="F1016" s="5"/>
      <c r="G1016" s="8"/>
      <c r="H1016" s="8"/>
      <c r="I1016" s="8"/>
      <c r="J1016" s="8"/>
      <c r="K1016" s="8"/>
      <c r="L1016" s="8"/>
      <c r="M1016" s="3"/>
    </row>
    <row r="1017" spans="1:13" x14ac:dyDescent="0.8">
      <c r="A1017" s="5"/>
      <c r="B1017" s="2" t="str">
        <f t="shared" si="45"/>
        <v/>
      </c>
      <c r="C1017" s="2" t="str">
        <f t="shared" si="46"/>
        <v/>
      </c>
      <c r="D1017" s="67" t="str">
        <f t="shared" si="47"/>
        <v/>
      </c>
      <c r="E1017" s="3"/>
      <c r="F1017" s="5"/>
      <c r="G1017" s="8"/>
      <c r="H1017" s="8"/>
      <c r="I1017" s="8"/>
      <c r="J1017" s="8"/>
      <c r="K1017" s="8"/>
      <c r="L1017" s="8"/>
      <c r="M1017" s="3"/>
    </row>
    <row r="1018" spans="1:13" x14ac:dyDescent="0.8">
      <c r="A1018" s="5"/>
      <c r="B1018" s="2" t="str">
        <f t="shared" si="45"/>
        <v/>
      </c>
      <c r="C1018" s="2" t="str">
        <f t="shared" si="46"/>
        <v/>
      </c>
      <c r="D1018" s="67" t="str">
        <f t="shared" si="47"/>
        <v/>
      </c>
      <c r="E1018" s="3"/>
      <c r="F1018" s="5"/>
      <c r="G1018" s="8"/>
      <c r="H1018" s="8"/>
      <c r="I1018" s="8"/>
      <c r="J1018" s="8"/>
      <c r="K1018" s="8"/>
      <c r="L1018" s="8"/>
      <c r="M1018" s="3"/>
    </row>
    <row r="1019" spans="1:13" x14ac:dyDescent="0.8">
      <c r="A1019" s="5"/>
      <c r="B1019" s="2" t="str">
        <f t="shared" si="45"/>
        <v/>
      </c>
      <c r="C1019" s="2" t="str">
        <f t="shared" si="46"/>
        <v/>
      </c>
      <c r="D1019" s="67" t="str">
        <f t="shared" si="47"/>
        <v/>
      </c>
      <c r="E1019" s="3"/>
      <c r="F1019" s="5"/>
      <c r="G1019" s="8"/>
      <c r="H1019" s="8"/>
      <c r="I1019" s="8"/>
      <c r="J1019" s="8"/>
      <c r="K1019" s="8"/>
      <c r="L1019" s="8"/>
      <c r="M1019" s="3"/>
    </row>
    <row r="1020" spans="1:13" x14ac:dyDescent="0.8">
      <c r="A1020" s="5"/>
      <c r="B1020" s="2" t="str">
        <f t="shared" si="45"/>
        <v/>
      </c>
      <c r="C1020" s="2" t="str">
        <f t="shared" si="46"/>
        <v/>
      </c>
      <c r="D1020" s="67" t="str">
        <f t="shared" si="47"/>
        <v/>
      </c>
      <c r="E1020" s="3"/>
      <c r="F1020" s="5"/>
      <c r="G1020" s="8"/>
      <c r="H1020" s="8"/>
      <c r="I1020" s="8"/>
      <c r="J1020" s="8"/>
      <c r="K1020" s="8"/>
      <c r="L1020" s="8"/>
      <c r="M1020" s="3"/>
    </row>
    <row r="1021" spans="1:13" x14ac:dyDescent="0.8">
      <c r="A1021" s="5"/>
      <c r="B1021" s="2" t="str">
        <f t="shared" si="45"/>
        <v/>
      </c>
      <c r="C1021" s="2" t="str">
        <f t="shared" si="46"/>
        <v/>
      </c>
      <c r="D1021" s="67" t="str">
        <f t="shared" si="47"/>
        <v/>
      </c>
      <c r="E1021" s="3"/>
      <c r="F1021" s="5"/>
      <c r="G1021" s="8"/>
      <c r="H1021" s="8"/>
      <c r="I1021" s="8"/>
      <c r="J1021" s="8"/>
      <c r="K1021" s="8"/>
      <c r="L1021" s="8"/>
      <c r="M1021" s="3"/>
    </row>
    <row r="1022" spans="1:13" x14ac:dyDescent="0.8">
      <c r="A1022" s="5"/>
      <c r="B1022" s="2" t="str">
        <f t="shared" si="45"/>
        <v/>
      </c>
      <c r="C1022" s="2" t="str">
        <f t="shared" si="46"/>
        <v/>
      </c>
      <c r="D1022" s="67" t="str">
        <f t="shared" si="47"/>
        <v/>
      </c>
      <c r="E1022" s="3"/>
      <c r="F1022" s="5"/>
      <c r="G1022" s="8"/>
      <c r="H1022" s="8"/>
      <c r="I1022" s="8"/>
      <c r="J1022" s="8"/>
      <c r="K1022" s="8"/>
      <c r="L1022" s="8"/>
      <c r="M1022" s="3"/>
    </row>
    <row r="1023" spans="1:13" x14ac:dyDescent="0.8">
      <c r="A1023" s="5"/>
      <c r="B1023" s="2" t="str">
        <f t="shared" si="45"/>
        <v/>
      </c>
      <c r="C1023" s="2" t="str">
        <f t="shared" si="46"/>
        <v/>
      </c>
      <c r="D1023" s="67" t="str">
        <f t="shared" si="47"/>
        <v/>
      </c>
      <c r="E1023" s="3"/>
      <c r="F1023" s="5"/>
      <c r="G1023" s="8"/>
      <c r="H1023" s="8"/>
      <c r="I1023" s="8"/>
      <c r="J1023" s="8"/>
      <c r="K1023" s="8"/>
      <c r="L1023" s="8"/>
      <c r="M1023" s="3"/>
    </row>
    <row r="1024" spans="1:13" x14ac:dyDescent="0.8">
      <c r="A1024" s="5"/>
      <c r="B1024" s="2" t="str">
        <f t="shared" si="45"/>
        <v/>
      </c>
      <c r="C1024" s="2" t="str">
        <f t="shared" si="46"/>
        <v/>
      </c>
      <c r="D1024" s="67" t="str">
        <f t="shared" si="47"/>
        <v/>
      </c>
      <c r="E1024" s="3"/>
      <c r="F1024" s="5"/>
      <c r="G1024" s="8"/>
      <c r="H1024" s="8"/>
      <c r="I1024" s="8"/>
      <c r="J1024" s="8"/>
      <c r="K1024" s="8"/>
      <c r="L1024" s="8"/>
      <c r="M1024" s="3"/>
    </row>
    <row r="1025" spans="1:13" x14ac:dyDescent="0.8">
      <c r="A1025" s="5"/>
      <c r="B1025" s="2" t="str">
        <f t="shared" si="45"/>
        <v/>
      </c>
      <c r="C1025" s="2" t="str">
        <f t="shared" si="46"/>
        <v/>
      </c>
      <c r="D1025" s="67" t="str">
        <f t="shared" si="47"/>
        <v/>
      </c>
      <c r="E1025" s="3"/>
      <c r="F1025" s="5"/>
      <c r="G1025" s="8"/>
      <c r="H1025" s="8"/>
      <c r="I1025" s="8"/>
      <c r="J1025" s="8"/>
      <c r="K1025" s="8"/>
      <c r="L1025" s="8"/>
      <c r="M1025" s="3"/>
    </row>
    <row r="1026" spans="1:13" x14ac:dyDescent="0.8">
      <c r="A1026" s="5"/>
      <c r="B1026" s="2" t="str">
        <f t="shared" si="45"/>
        <v/>
      </c>
      <c r="C1026" s="2" t="str">
        <f t="shared" si="46"/>
        <v/>
      </c>
      <c r="D1026" s="67" t="str">
        <f t="shared" si="47"/>
        <v/>
      </c>
      <c r="E1026" s="3"/>
      <c r="F1026" s="5"/>
      <c r="G1026" s="8"/>
      <c r="H1026" s="8"/>
      <c r="I1026" s="8"/>
      <c r="J1026" s="8"/>
      <c r="K1026" s="8"/>
      <c r="L1026" s="8"/>
      <c r="M1026" s="3"/>
    </row>
    <row r="1027" spans="1:13" x14ac:dyDescent="0.8">
      <c r="A1027" s="5"/>
      <c r="B1027" s="2" t="str">
        <f t="shared" si="45"/>
        <v/>
      </c>
      <c r="C1027" s="2" t="str">
        <f t="shared" si="46"/>
        <v/>
      </c>
      <c r="D1027" s="67" t="str">
        <f t="shared" si="47"/>
        <v/>
      </c>
      <c r="E1027" s="3"/>
      <c r="F1027" s="5"/>
      <c r="G1027" s="8"/>
      <c r="H1027" s="8"/>
      <c r="I1027" s="8"/>
      <c r="J1027" s="8"/>
      <c r="K1027" s="8"/>
      <c r="L1027" s="8"/>
      <c r="M1027" s="3"/>
    </row>
    <row r="1028" spans="1:13" x14ac:dyDescent="0.8">
      <c r="A1028" s="5"/>
      <c r="B1028" s="2" t="str">
        <f t="shared" ref="B1028:B1091" si="48">IF(A1028=0,"",VLOOKUP(A1028,coursevl,2,FALSE))</f>
        <v/>
      </c>
      <c r="C1028" s="2" t="str">
        <f t="shared" ref="C1028:C1091" si="49">IF(A1028=0,"",VLOOKUP(A1028,coursevl,3,FALSE))</f>
        <v/>
      </c>
      <c r="D1028" s="67" t="str">
        <f t="shared" si="47"/>
        <v/>
      </c>
      <c r="E1028" s="3"/>
      <c r="F1028" s="5"/>
      <c r="G1028" s="8"/>
      <c r="H1028" s="8"/>
      <c r="I1028" s="8"/>
      <c r="J1028" s="8"/>
      <c r="K1028" s="8"/>
      <c r="L1028" s="8"/>
      <c r="M1028" s="3"/>
    </row>
    <row r="1029" spans="1:13" x14ac:dyDescent="0.8">
      <c r="A1029" s="5"/>
      <c r="B1029" s="2" t="str">
        <f t="shared" si="48"/>
        <v/>
      </c>
      <c r="C1029" s="2" t="str">
        <f t="shared" si="49"/>
        <v/>
      </c>
      <c r="D1029" s="67" t="str">
        <f t="shared" ref="D1029:D1092" si="50">IF(A1029="","",1/COUNTIFS($B$4:$B$1402,B1029,$C$4:$C$1402,C1029))</f>
        <v/>
      </c>
      <c r="E1029" s="3"/>
      <c r="F1029" s="5"/>
      <c r="G1029" s="8"/>
      <c r="H1029" s="8"/>
      <c r="I1029" s="8"/>
      <c r="J1029" s="8"/>
      <c r="K1029" s="8"/>
      <c r="L1029" s="8"/>
      <c r="M1029" s="3"/>
    </row>
    <row r="1030" spans="1:13" x14ac:dyDescent="0.8">
      <c r="A1030" s="5"/>
      <c r="B1030" s="2" t="str">
        <f t="shared" si="48"/>
        <v/>
      </c>
      <c r="C1030" s="2" t="str">
        <f t="shared" si="49"/>
        <v/>
      </c>
      <c r="D1030" s="67" t="str">
        <f t="shared" si="50"/>
        <v/>
      </c>
      <c r="E1030" s="3"/>
      <c r="F1030" s="5"/>
      <c r="G1030" s="8"/>
      <c r="H1030" s="8"/>
      <c r="I1030" s="8"/>
      <c r="J1030" s="8"/>
      <c r="K1030" s="8"/>
      <c r="L1030" s="8"/>
      <c r="M1030" s="3"/>
    </row>
    <row r="1031" spans="1:13" x14ac:dyDescent="0.8">
      <c r="A1031" s="5"/>
      <c r="B1031" s="2" t="str">
        <f t="shared" si="48"/>
        <v/>
      </c>
      <c r="C1031" s="2" t="str">
        <f t="shared" si="49"/>
        <v/>
      </c>
      <c r="D1031" s="67" t="str">
        <f t="shared" si="50"/>
        <v/>
      </c>
      <c r="E1031" s="3"/>
      <c r="F1031" s="5"/>
      <c r="G1031" s="8"/>
      <c r="H1031" s="8"/>
      <c r="I1031" s="8"/>
      <c r="J1031" s="8"/>
      <c r="K1031" s="8"/>
      <c r="L1031" s="8"/>
      <c r="M1031" s="3"/>
    </row>
    <row r="1032" spans="1:13" x14ac:dyDescent="0.8">
      <c r="A1032" s="5"/>
      <c r="B1032" s="2" t="str">
        <f t="shared" si="48"/>
        <v/>
      </c>
      <c r="C1032" s="2" t="str">
        <f t="shared" si="49"/>
        <v/>
      </c>
      <c r="D1032" s="67" t="str">
        <f t="shared" si="50"/>
        <v/>
      </c>
      <c r="E1032" s="3"/>
      <c r="F1032" s="5"/>
      <c r="G1032" s="8"/>
      <c r="H1032" s="8"/>
      <c r="I1032" s="8"/>
      <c r="J1032" s="8"/>
      <c r="K1032" s="8"/>
      <c r="L1032" s="8"/>
      <c r="M1032" s="3"/>
    </row>
    <row r="1033" spans="1:13" x14ac:dyDescent="0.8">
      <c r="A1033" s="5"/>
      <c r="B1033" s="2" t="str">
        <f t="shared" si="48"/>
        <v/>
      </c>
      <c r="C1033" s="2" t="str">
        <f t="shared" si="49"/>
        <v/>
      </c>
      <c r="D1033" s="67" t="str">
        <f t="shared" si="50"/>
        <v/>
      </c>
      <c r="E1033" s="3"/>
      <c r="F1033" s="5"/>
      <c r="G1033" s="8"/>
      <c r="H1033" s="8"/>
      <c r="I1033" s="8"/>
      <c r="J1033" s="8"/>
      <c r="K1033" s="8"/>
      <c r="L1033" s="8"/>
      <c r="M1033" s="3"/>
    </row>
    <row r="1034" spans="1:13" x14ac:dyDescent="0.8">
      <c r="A1034" s="5"/>
      <c r="B1034" s="2" t="str">
        <f t="shared" si="48"/>
        <v/>
      </c>
      <c r="C1034" s="2" t="str">
        <f t="shared" si="49"/>
        <v/>
      </c>
      <c r="D1034" s="67" t="str">
        <f t="shared" si="50"/>
        <v/>
      </c>
      <c r="E1034" s="3"/>
      <c r="F1034" s="5"/>
      <c r="G1034" s="8"/>
      <c r="H1034" s="8"/>
      <c r="I1034" s="8"/>
      <c r="J1034" s="8"/>
      <c r="K1034" s="8"/>
      <c r="L1034" s="8"/>
      <c r="M1034" s="3"/>
    </row>
    <row r="1035" spans="1:13" x14ac:dyDescent="0.8">
      <c r="A1035" s="5"/>
      <c r="B1035" s="2" t="str">
        <f t="shared" si="48"/>
        <v/>
      </c>
      <c r="C1035" s="2" t="str">
        <f t="shared" si="49"/>
        <v/>
      </c>
      <c r="D1035" s="67" t="str">
        <f t="shared" si="50"/>
        <v/>
      </c>
      <c r="E1035" s="3"/>
      <c r="F1035" s="5"/>
      <c r="G1035" s="8"/>
      <c r="H1035" s="8"/>
      <c r="I1035" s="8"/>
      <c r="J1035" s="8"/>
      <c r="K1035" s="8"/>
      <c r="L1035" s="8"/>
      <c r="M1035" s="3"/>
    </row>
    <row r="1036" spans="1:13" x14ac:dyDescent="0.8">
      <c r="A1036" s="5"/>
      <c r="B1036" s="2" t="str">
        <f t="shared" si="48"/>
        <v/>
      </c>
      <c r="C1036" s="2" t="str">
        <f t="shared" si="49"/>
        <v/>
      </c>
      <c r="D1036" s="67" t="str">
        <f t="shared" si="50"/>
        <v/>
      </c>
      <c r="E1036" s="3"/>
      <c r="F1036" s="5"/>
      <c r="G1036" s="8"/>
      <c r="H1036" s="8"/>
      <c r="I1036" s="8"/>
      <c r="J1036" s="8"/>
      <c r="K1036" s="8"/>
      <c r="L1036" s="8"/>
      <c r="M1036" s="3"/>
    </row>
    <row r="1037" spans="1:13" x14ac:dyDescent="0.8">
      <c r="A1037" s="5"/>
      <c r="B1037" s="2" t="str">
        <f t="shared" si="48"/>
        <v/>
      </c>
      <c r="C1037" s="2" t="str">
        <f t="shared" si="49"/>
        <v/>
      </c>
      <c r="D1037" s="67" t="str">
        <f t="shared" si="50"/>
        <v/>
      </c>
      <c r="E1037" s="3"/>
      <c r="F1037" s="5"/>
      <c r="G1037" s="8"/>
      <c r="H1037" s="8"/>
      <c r="I1037" s="8"/>
      <c r="J1037" s="8"/>
      <c r="K1037" s="8"/>
      <c r="L1037" s="8"/>
      <c r="M1037" s="3"/>
    </row>
    <row r="1038" spans="1:13" x14ac:dyDescent="0.8">
      <c r="A1038" s="5"/>
      <c r="B1038" s="2" t="str">
        <f t="shared" si="48"/>
        <v/>
      </c>
      <c r="C1038" s="2" t="str">
        <f t="shared" si="49"/>
        <v/>
      </c>
      <c r="D1038" s="67" t="str">
        <f t="shared" si="50"/>
        <v/>
      </c>
      <c r="E1038" s="3"/>
      <c r="F1038" s="5"/>
      <c r="G1038" s="8"/>
      <c r="H1038" s="8"/>
      <c r="I1038" s="8"/>
      <c r="J1038" s="8"/>
      <c r="K1038" s="8"/>
      <c r="L1038" s="8"/>
      <c r="M1038" s="3"/>
    </row>
    <row r="1039" spans="1:13" x14ac:dyDescent="0.8">
      <c r="A1039" s="5"/>
      <c r="B1039" s="2" t="str">
        <f t="shared" si="48"/>
        <v/>
      </c>
      <c r="C1039" s="2" t="str">
        <f t="shared" si="49"/>
        <v/>
      </c>
      <c r="D1039" s="67" t="str">
        <f t="shared" si="50"/>
        <v/>
      </c>
      <c r="E1039" s="3"/>
      <c r="F1039" s="5"/>
      <c r="G1039" s="8"/>
      <c r="H1039" s="8"/>
      <c r="I1039" s="8"/>
      <c r="J1039" s="8"/>
      <c r="K1039" s="8"/>
      <c r="L1039" s="8"/>
      <c r="M1039" s="3"/>
    </row>
    <row r="1040" spans="1:13" x14ac:dyDescent="0.8">
      <c r="A1040" s="5"/>
      <c r="B1040" s="2" t="str">
        <f t="shared" si="48"/>
        <v/>
      </c>
      <c r="C1040" s="2" t="str">
        <f t="shared" si="49"/>
        <v/>
      </c>
      <c r="D1040" s="67" t="str">
        <f t="shared" si="50"/>
        <v/>
      </c>
      <c r="E1040" s="3"/>
      <c r="F1040" s="5"/>
      <c r="G1040" s="8"/>
      <c r="H1040" s="8"/>
      <c r="I1040" s="8"/>
      <c r="J1040" s="8"/>
      <c r="K1040" s="8"/>
      <c r="L1040" s="8"/>
      <c r="M1040" s="3"/>
    </row>
    <row r="1041" spans="1:13" x14ac:dyDescent="0.8">
      <c r="A1041" s="5"/>
      <c r="B1041" s="2" t="str">
        <f t="shared" si="48"/>
        <v/>
      </c>
      <c r="C1041" s="2" t="str">
        <f t="shared" si="49"/>
        <v/>
      </c>
      <c r="D1041" s="67" t="str">
        <f t="shared" si="50"/>
        <v/>
      </c>
      <c r="E1041" s="3"/>
      <c r="F1041" s="5"/>
      <c r="G1041" s="8"/>
      <c r="H1041" s="8"/>
      <c r="I1041" s="8"/>
      <c r="J1041" s="8"/>
      <c r="K1041" s="8"/>
      <c r="L1041" s="8"/>
      <c r="M1041" s="3"/>
    </row>
    <row r="1042" spans="1:13" x14ac:dyDescent="0.8">
      <c r="A1042" s="5"/>
      <c r="B1042" s="2" t="str">
        <f t="shared" si="48"/>
        <v/>
      </c>
      <c r="C1042" s="2" t="str">
        <f t="shared" si="49"/>
        <v/>
      </c>
      <c r="D1042" s="67" t="str">
        <f t="shared" si="50"/>
        <v/>
      </c>
      <c r="E1042" s="3"/>
      <c r="F1042" s="5"/>
      <c r="G1042" s="8"/>
      <c r="H1042" s="8"/>
      <c r="I1042" s="8"/>
      <c r="J1042" s="8"/>
      <c r="K1042" s="8"/>
      <c r="L1042" s="8"/>
      <c r="M1042" s="3"/>
    </row>
    <row r="1043" spans="1:13" x14ac:dyDescent="0.8">
      <c r="A1043" s="5"/>
      <c r="B1043" s="2" t="str">
        <f t="shared" si="48"/>
        <v/>
      </c>
      <c r="C1043" s="2" t="str">
        <f t="shared" si="49"/>
        <v/>
      </c>
      <c r="D1043" s="67" t="str">
        <f t="shared" si="50"/>
        <v/>
      </c>
      <c r="E1043" s="3"/>
      <c r="F1043" s="5"/>
      <c r="G1043" s="8"/>
      <c r="H1043" s="8"/>
      <c r="I1043" s="8"/>
      <c r="J1043" s="8"/>
      <c r="K1043" s="8"/>
      <c r="L1043" s="8"/>
      <c r="M1043" s="3"/>
    </row>
    <row r="1044" spans="1:13" x14ac:dyDescent="0.8">
      <c r="A1044" s="5"/>
      <c r="B1044" s="2" t="str">
        <f t="shared" si="48"/>
        <v/>
      </c>
      <c r="C1044" s="2" t="str">
        <f t="shared" si="49"/>
        <v/>
      </c>
      <c r="D1044" s="67" t="str">
        <f t="shared" si="50"/>
        <v/>
      </c>
      <c r="E1044" s="3"/>
      <c r="F1044" s="5"/>
      <c r="G1044" s="8"/>
      <c r="H1044" s="8"/>
      <c r="I1044" s="8"/>
      <c r="J1044" s="8"/>
      <c r="K1044" s="8"/>
      <c r="L1044" s="8"/>
      <c r="M1044" s="3"/>
    </row>
    <row r="1045" spans="1:13" x14ac:dyDescent="0.8">
      <c r="A1045" s="5"/>
      <c r="B1045" s="2" t="str">
        <f t="shared" si="48"/>
        <v/>
      </c>
      <c r="C1045" s="2" t="str">
        <f t="shared" si="49"/>
        <v/>
      </c>
      <c r="D1045" s="67" t="str">
        <f t="shared" si="50"/>
        <v/>
      </c>
      <c r="E1045" s="3"/>
      <c r="F1045" s="5"/>
      <c r="G1045" s="8"/>
      <c r="H1045" s="8"/>
      <c r="I1045" s="8"/>
      <c r="J1045" s="8"/>
      <c r="K1045" s="8"/>
      <c r="L1045" s="8"/>
      <c r="M1045" s="3"/>
    </row>
    <row r="1046" spans="1:13" x14ac:dyDescent="0.8">
      <c r="A1046" s="5"/>
      <c r="B1046" s="2" t="str">
        <f t="shared" si="48"/>
        <v/>
      </c>
      <c r="C1046" s="2" t="str">
        <f t="shared" si="49"/>
        <v/>
      </c>
      <c r="D1046" s="67" t="str">
        <f t="shared" si="50"/>
        <v/>
      </c>
      <c r="E1046" s="3"/>
      <c r="F1046" s="5"/>
      <c r="G1046" s="8"/>
      <c r="H1046" s="8"/>
      <c r="I1046" s="8"/>
      <c r="J1046" s="8"/>
      <c r="K1046" s="8"/>
      <c r="L1046" s="8"/>
      <c r="M1046" s="3"/>
    </row>
    <row r="1047" spans="1:13" x14ac:dyDescent="0.8">
      <c r="A1047" s="5"/>
      <c r="B1047" s="2" t="str">
        <f t="shared" si="48"/>
        <v/>
      </c>
      <c r="C1047" s="2" t="str">
        <f t="shared" si="49"/>
        <v/>
      </c>
      <c r="D1047" s="67" t="str">
        <f t="shared" si="50"/>
        <v/>
      </c>
      <c r="E1047" s="3"/>
      <c r="F1047" s="5"/>
      <c r="G1047" s="8"/>
      <c r="H1047" s="8"/>
      <c r="I1047" s="8"/>
      <c r="J1047" s="8"/>
      <c r="K1047" s="8"/>
      <c r="L1047" s="8"/>
      <c r="M1047" s="3"/>
    </row>
    <row r="1048" spans="1:13" x14ac:dyDescent="0.8">
      <c r="A1048" s="5"/>
      <c r="B1048" s="2" t="str">
        <f t="shared" si="48"/>
        <v/>
      </c>
      <c r="C1048" s="2" t="str">
        <f t="shared" si="49"/>
        <v/>
      </c>
      <c r="D1048" s="67" t="str">
        <f t="shared" si="50"/>
        <v/>
      </c>
      <c r="E1048" s="3"/>
      <c r="F1048" s="5"/>
      <c r="G1048" s="8"/>
      <c r="H1048" s="8"/>
      <c r="I1048" s="8"/>
      <c r="J1048" s="8"/>
      <c r="K1048" s="8"/>
      <c r="L1048" s="8"/>
      <c r="M1048" s="3"/>
    </row>
    <row r="1049" spans="1:13" x14ac:dyDescent="0.8">
      <c r="A1049" s="5"/>
      <c r="B1049" s="2" t="str">
        <f t="shared" si="48"/>
        <v/>
      </c>
      <c r="C1049" s="2" t="str">
        <f t="shared" si="49"/>
        <v/>
      </c>
      <c r="D1049" s="67" t="str">
        <f t="shared" si="50"/>
        <v/>
      </c>
      <c r="E1049" s="3"/>
      <c r="F1049" s="5"/>
      <c r="G1049" s="8"/>
      <c r="H1049" s="8"/>
      <c r="I1049" s="8"/>
      <c r="J1049" s="8"/>
      <c r="K1049" s="8"/>
      <c r="L1049" s="8"/>
      <c r="M1049" s="3"/>
    </row>
    <row r="1050" spans="1:13" x14ac:dyDescent="0.8">
      <c r="A1050" s="5"/>
      <c r="B1050" s="2" t="str">
        <f t="shared" si="48"/>
        <v/>
      </c>
      <c r="C1050" s="2" t="str">
        <f t="shared" si="49"/>
        <v/>
      </c>
      <c r="D1050" s="67" t="str">
        <f t="shared" si="50"/>
        <v/>
      </c>
      <c r="E1050" s="3"/>
      <c r="F1050" s="5"/>
      <c r="G1050" s="8"/>
      <c r="H1050" s="8"/>
      <c r="I1050" s="8"/>
      <c r="J1050" s="8"/>
      <c r="K1050" s="8"/>
      <c r="L1050" s="8"/>
      <c r="M1050" s="3"/>
    </row>
    <row r="1051" spans="1:13" x14ac:dyDescent="0.8">
      <c r="A1051" s="5"/>
      <c r="B1051" s="2" t="str">
        <f t="shared" si="48"/>
        <v/>
      </c>
      <c r="C1051" s="2" t="str">
        <f t="shared" si="49"/>
        <v/>
      </c>
      <c r="D1051" s="67" t="str">
        <f t="shared" si="50"/>
        <v/>
      </c>
      <c r="E1051" s="3"/>
      <c r="F1051" s="5"/>
      <c r="G1051" s="8"/>
      <c r="H1051" s="8"/>
      <c r="I1051" s="8"/>
      <c r="J1051" s="8"/>
      <c r="K1051" s="8"/>
      <c r="L1051" s="8"/>
      <c r="M1051" s="3"/>
    </row>
    <row r="1052" spans="1:13" x14ac:dyDescent="0.8">
      <c r="A1052" s="5"/>
      <c r="B1052" s="2" t="str">
        <f t="shared" si="48"/>
        <v/>
      </c>
      <c r="C1052" s="2" t="str">
        <f t="shared" si="49"/>
        <v/>
      </c>
      <c r="D1052" s="67" t="str">
        <f t="shared" si="50"/>
        <v/>
      </c>
      <c r="E1052" s="3"/>
      <c r="F1052" s="5"/>
      <c r="G1052" s="8"/>
      <c r="H1052" s="8"/>
      <c r="I1052" s="8"/>
      <c r="J1052" s="8"/>
      <c r="K1052" s="8"/>
      <c r="L1052" s="8"/>
      <c r="M1052" s="3"/>
    </row>
    <row r="1053" spans="1:13" x14ac:dyDescent="0.8">
      <c r="A1053" s="5"/>
      <c r="B1053" s="2" t="str">
        <f t="shared" si="48"/>
        <v/>
      </c>
      <c r="C1053" s="2" t="str">
        <f t="shared" si="49"/>
        <v/>
      </c>
      <c r="D1053" s="67" t="str">
        <f t="shared" si="50"/>
        <v/>
      </c>
      <c r="E1053" s="3"/>
      <c r="F1053" s="5"/>
      <c r="G1053" s="8"/>
      <c r="H1053" s="8"/>
      <c r="I1053" s="8"/>
      <c r="J1053" s="8"/>
      <c r="K1053" s="8"/>
      <c r="L1053" s="8"/>
      <c r="M1053" s="3"/>
    </row>
    <row r="1054" spans="1:13" x14ac:dyDescent="0.8">
      <c r="A1054" s="5"/>
      <c r="B1054" s="2" t="str">
        <f t="shared" si="48"/>
        <v/>
      </c>
      <c r="C1054" s="2" t="str">
        <f t="shared" si="49"/>
        <v/>
      </c>
      <c r="D1054" s="67" t="str">
        <f t="shared" si="50"/>
        <v/>
      </c>
      <c r="E1054" s="3"/>
      <c r="F1054" s="5"/>
      <c r="G1054" s="8"/>
      <c r="H1054" s="8"/>
      <c r="I1054" s="8"/>
      <c r="J1054" s="8"/>
      <c r="K1054" s="8"/>
      <c r="L1054" s="8"/>
      <c r="M1054" s="3"/>
    </row>
    <row r="1055" spans="1:13" x14ac:dyDescent="0.8">
      <c r="A1055" s="5"/>
      <c r="B1055" s="2" t="str">
        <f t="shared" si="48"/>
        <v/>
      </c>
      <c r="C1055" s="2" t="str">
        <f t="shared" si="49"/>
        <v/>
      </c>
      <c r="D1055" s="67" t="str">
        <f t="shared" si="50"/>
        <v/>
      </c>
      <c r="E1055" s="3"/>
      <c r="F1055" s="5"/>
      <c r="G1055" s="8"/>
      <c r="H1055" s="8"/>
      <c r="I1055" s="8"/>
      <c r="J1055" s="8"/>
      <c r="K1055" s="8"/>
      <c r="L1055" s="8"/>
      <c r="M1055" s="3"/>
    </row>
    <row r="1056" spans="1:13" x14ac:dyDescent="0.8">
      <c r="A1056" s="5"/>
      <c r="B1056" s="2" t="str">
        <f t="shared" si="48"/>
        <v/>
      </c>
      <c r="C1056" s="2" t="str">
        <f t="shared" si="49"/>
        <v/>
      </c>
      <c r="D1056" s="67" t="str">
        <f t="shared" si="50"/>
        <v/>
      </c>
      <c r="E1056" s="3"/>
      <c r="F1056" s="5"/>
      <c r="G1056" s="8"/>
      <c r="H1056" s="8"/>
      <c r="I1056" s="8"/>
      <c r="J1056" s="8"/>
      <c r="K1056" s="8"/>
      <c r="L1056" s="8"/>
      <c r="M1056" s="3"/>
    </row>
    <row r="1057" spans="1:13" x14ac:dyDescent="0.8">
      <c r="A1057" s="5"/>
      <c r="B1057" s="2" t="str">
        <f t="shared" si="48"/>
        <v/>
      </c>
      <c r="C1057" s="2" t="str">
        <f t="shared" si="49"/>
        <v/>
      </c>
      <c r="D1057" s="67" t="str">
        <f t="shared" si="50"/>
        <v/>
      </c>
      <c r="E1057" s="3"/>
      <c r="F1057" s="5"/>
      <c r="G1057" s="8"/>
      <c r="H1057" s="8"/>
      <c r="I1057" s="8"/>
      <c r="J1057" s="8"/>
      <c r="K1057" s="8"/>
      <c r="L1057" s="8"/>
      <c r="M1057" s="3"/>
    </row>
    <row r="1058" spans="1:13" x14ac:dyDescent="0.8">
      <c r="A1058" s="5"/>
      <c r="B1058" s="2" t="str">
        <f t="shared" si="48"/>
        <v/>
      </c>
      <c r="C1058" s="2" t="str">
        <f t="shared" si="49"/>
        <v/>
      </c>
      <c r="D1058" s="67" t="str">
        <f t="shared" si="50"/>
        <v/>
      </c>
      <c r="E1058" s="3"/>
      <c r="F1058" s="5"/>
      <c r="G1058" s="8"/>
      <c r="H1058" s="8"/>
      <c r="I1058" s="8"/>
      <c r="J1058" s="8"/>
      <c r="K1058" s="8"/>
      <c r="L1058" s="8"/>
      <c r="M1058" s="3"/>
    </row>
    <row r="1059" spans="1:13" x14ac:dyDescent="0.8">
      <c r="A1059" s="5"/>
      <c r="B1059" s="2" t="str">
        <f t="shared" si="48"/>
        <v/>
      </c>
      <c r="C1059" s="2" t="str">
        <f t="shared" si="49"/>
        <v/>
      </c>
      <c r="D1059" s="67" t="str">
        <f t="shared" si="50"/>
        <v/>
      </c>
      <c r="E1059" s="3"/>
      <c r="F1059" s="5"/>
      <c r="G1059" s="8"/>
      <c r="H1059" s="8"/>
      <c r="I1059" s="8"/>
      <c r="J1059" s="8"/>
      <c r="K1059" s="8"/>
      <c r="L1059" s="8"/>
      <c r="M1059" s="3"/>
    </row>
    <row r="1060" spans="1:13" x14ac:dyDescent="0.8">
      <c r="A1060" s="5"/>
      <c r="B1060" s="2" t="str">
        <f t="shared" si="48"/>
        <v/>
      </c>
      <c r="C1060" s="2" t="str">
        <f t="shared" si="49"/>
        <v/>
      </c>
      <c r="D1060" s="67" t="str">
        <f t="shared" si="50"/>
        <v/>
      </c>
      <c r="E1060" s="3"/>
      <c r="F1060" s="5"/>
      <c r="G1060" s="8"/>
      <c r="H1060" s="8"/>
      <c r="I1060" s="8"/>
      <c r="J1060" s="8"/>
      <c r="K1060" s="8"/>
      <c r="L1060" s="8"/>
      <c r="M1060" s="3"/>
    </row>
    <row r="1061" spans="1:13" x14ac:dyDescent="0.8">
      <c r="A1061" s="5"/>
      <c r="B1061" s="2" t="str">
        <f t="shared" si="48"/>
        <v/>
      </c>
      <c r="C1061" s="2" t="str">
        <f t="shared" si="49"/>
        <v/>
      </c>
      <c r="D1061" s="67" t="str">
        <f t="shared" si="50"/>
        <v/>
      </c>
      <c r="E1061" s="3"/>
      <c r="F1061" s="5"/>
      <c r="G1061" s="8"/>
      <c r="H1061" s="8"/>
      <c r="I1061" s="8"/>
      <c r="J1061" s="8"/>
      <c r="K1061" s="8"/>
      <c r="L1061" s="8"/>
      <c r="M1061" s="3"/>
    </row>
    <row r="1062" spans="1:13" x14ac:dyDescent="0.8">
      <c r="A1062" s="5"/>
      <c r="B1062" s="2" t="str">
        <f t="shared" si="48"/>
        <v/>
      </c>
      <c r="C1062" s="2" t="str">
        <f t="shared" si="49"/>
        <v/>
      </c>
      <c r="D1062" s="67" t="str">
        <f t="shared" si="50"/>
        <v/>
      </c>
      <c r="E1062" s="3"/>
      <c r="F1062" s="5"/>
      <c r="G1062" s="8"/>
      <c r="H1062" s="8"/>
      <c r="I1062" s="8"/>
      <c r="J1062" s="8"/>
      <c r="K1062" s="8"/>
      <c r="L1062" s="8"/>
      <c r="M1062" s="3"/>
    </row>
    <row r="1063" spans="1:13" x14ac:dyDescent="0.8">
      <c r="A1063" s="5"/>
      <c r="B1063" s="2" t="str">
        <f t="shared" si="48"/>
        <v/>
      </c>
      <c r="C1063" s="2" t="str">
        <f t="shared" si="49"/>
        <v/>
      </c>
      <c r="D1063" s="67" t="str">
        <f t="shared" si="50"/>
        <v/>
      </c>
      <c r="E1063" s="3"/>
      <c r="F1063" s="5"/>
      <c r="G1063" s="8"/>
      <c r="H1063" s="8"/>
      <c r="I1063" s="8"/>
      <c r="J1063" s="8"/>
      <c r="K1063" s="8"/>
      <c r="L1063" s="8"/>
      <c r="M1063" s="3"/>
    </row>
    <row r="1064" spans="1:13" x14ac:dyDescent="0.8">
      <c r="A1064" s="5"/>
      <c r="B1064" s="2" t="str">
        <f t="shared" si="48"/>
        <v/>
      </c>
      <c r="C1064" s="2" t="str">
        <f t="shared" si="49"/>
        <v/>
      </c>
      <c r="D1064" s="67" t="str">
        <f t="shared" si="50"/>
        <v/>
      </c>
      <c r="E1064" s="3"/>
      <c r="F1064" s="5"/>
      <c r="G1064" s="8"/>
      <c r="H1064" s="8"/>
      <c r="I1064" s="8"/>
      <c r="J1064" s="8"/>
      <c r="K1064" s="8"/>
      <c r="L1064" s="8"/>
      <c r="M1064" s="3"/>
    </row>
    <row r="1065" spans="1:13" x14ac:dyDescent="0.8">
      <c r="A1065" s="5"/>
      <c r="B1065" s="2" t="str">
        <f t="shared" si="48"/>
        <v/>
      </c>
      <c r="C1065" s="2" t="str">
        <f t="shared" si="49"/>
        <v/>
      </c>
      <c r="D1065" s="67" t="str">
        <f t="shared" si="50"/>
        <v/>
      </c>
      <c r="E1065" s="3"/>
      <c r="F1065" s="5"/>
      <c r="G1065" s="8"/>
      <c r="H1065" s="8"/>
      <c r="I1065" s="8"/>
      <c r="J1065" s="8"/>
      <c r="K1065" s="8"/>
      <c r="L1065" s="8"/>
      <c r="M1065" s="3"/>
    </row>
    <row r="1066" spans="1:13" x14ac:dyDescent="0.8">
      <c r="A1066" s="5"/>
      <c r="B1066" s="2" t="str">
        <f t="shared" si="48"/>
        <v/>
      </c>
      <c r="C1066" s="2" t="str">
        <f t="shared" si="49"/>
        <v/>
      </c>
      <c r="D1066" s="67" t="str">
        <f t="shared" si="50"/>
        <v/>
      </c>
      <c r="E1066" s="3"/>
      <c r="F1066" s="5"/>
      <c r="G1066" s="8"/>
      <c r="H1066" s="8"/>
      <c r="I1066" s="8"/>
      <c r="J1066" s="8"/>
      <c r="K1066" s="8"/>
      <c r="L1066" s="8"/>
      <c r="M1066" s="3"/>
    </row>
    <row r="1067" spans="1:13" x14ac:dyDescent="0.8">
      <c r="A1067" s="5"/>
      <c r="B1067" s="2" t="str">
        <f t="shared" si="48"/>
        <v/>
      </c>
      <c r="C1067" s="2" t="str">
        <f t="shared" si="49"/>
        <v/>
      </c>
      <c r="D1067" s="67" t="str">
        <f t="shared" si="50"/>
        <v/>
      </c>
      <c r="E1067" s="3"/>
      <c r="F1067" s="5"/>
      <c r="G1067" s="8"/>
      <c r="H1067" s="8"/>
      <c r="I1067" s="8"/>
      <c r="J1067" s="8"/>
      <c r="K1067" s="8"/>
      <c r="L1067" s="8"/>
      <c r="M1067" s="3"/>
    </row>
    <row r="1068" spans="1:13" x14ac:dyDescent="0.8">
      <c r="A1068" s="5"/>
      <c r="B1068" s="2" t="str">
        <f t="shared" si="48"/>
        <v/>
      </c>
      <c r="C1068" s="2" t="str">
        <f t="shared" si="49"/>
        <v/>
      </c>
      <c r="D1068" s="67" t="str">
        <f t="shared" si="50"/>
        <v/>
      </c>
      <c r="E1068" s="3"/>
      <c r="F1068" s="5"/>
      <c r="G1068" s="8"/>
      <c r="H1068" s="8"/>
      <c r="I1068" s="8"/>
      <c r="J1068" s="8"/>
      <c r="K1068" s="8"/>
      <c r="L1068" s="8"/>
      <c r="M1068" s="3"/>
    </row>
    <row r="1069" spans="1:13" x14ac:dyDescent="0.8">
      <c r="A1069" s="5"/>
      <c r="B1069" s="2" t="str">
        <f t="shared" si="48"/>
        <v/>
      </c>
      <c r="C1069" s="2" t="str">
        <f t="shared" si="49"/>
        <v/>
      </c>
      <c r="D1069" s="67" t="str">
        <f t="shared" si="50"/>
        <v/>
      </c>
      <c r="E1069" s="3"/>
      <c r="F1069" s="5"/>
      <c r="G1069" s="8"/>
      <c r="H1069" s="8"/>
      <c r="I1069" s="8"/>
      <c r="J1069" s="8"/>
      <c r="K1069" s="8"/>
      <c r="L1069" s="8"/>
      <c r="M1069" s="3"/>
    </row>
    <row r="1070" spans="1:13" x14ac:dyDescent="0.8">
      <c r="A1070" s="5"/>
      <c r="B1070" s="2" t="str">
        <f t="shared" si="48"/>
        <v/>
      </c>
      <c r="C1070" s="2" t="str">
        <f t="shared" si="49"/>
        <v/>
      </c>
      <c r="D1070" s="67" t="str">
        <f t="shared" si="50"/>
        <v/>
      </c>
      <c r="E1070" s="3"/>
      <c r="F1070" s="5"/>
      <c r="G1070" s="8"/>
      <c r="H1070" s="8"/>
      <c r="I1070" s="8"/>
      <c r="J1070" s="8"/>
      <c r="K1070" s="8"/>
      <c r="L1070" s="8"/>
      <c r="M1070" s="3"/>
    </row>
    <row r="1071" spans="1:13" x14ac:dyDescent="0.8">
      <c r="A1071" s="5"/>
      <c r="B1071" s="2" t="str">
        <f t="shared" si="48"/>
        <v/>
      </c>
      <c r="C1071" s="2" t="str">
        <f t="shared" si="49"/>
        <v/>
      </c>
      <c r="D1071" s="67" t="str">
        <f t="shared" si="50"/>
        <v/>
      </c>
      <c r="E1071" s="3"/>
      <c r="F1071" s="5"/>
      <c r="G1071" s="8"/>
      <c r="H1071" s="8"/>
      <c r="I1071" s="8"/>
      <c r="J1071" s="8"/>
      <c r="K1071" s="8"/>
      <c r="L1071" s="8"/>
      <c r="M1071" s="3"/>
    </row>
    <row r="1072" spans="1:13" x14ac:dyDescent="0.8">
      <c r="A1072" s="5"/>
      <c r="B1072" s="2" t="str">
        <f t="shared" si="48"/>
        <v/>
      </c>
      <c r="C1072" s="2" t="str">
        <f t="shared" si="49"/>
        <v/>
      </c>
      <c r="D1072" s="67" t="str">
        <f t="shared" si="50"/>
        <v/>
      </c>
      <c r="E1072" s="3"/>
      <c r="F1072" s="5"/>
      <c r="G1072" s="8"/>
      <c r="H1072" s="8"/>
      <c r="I1072" s="8"/>
      <c r="J1072" s="8"/>
      <c r="K1072" s="8"/>
      <c r="L1072" s="8"/>
      <c r="M1072" s="3"/>
    </row>
    <row r="1073" spans="1:13" x14ac:dyDescent="0.8">
      <c r="A1073" s="5"/>
      <c r="B1073" s="2" t="str">
        <f t="shared" si="48"/>
        <v/>
      </c>
      <c r="C1073" s="2" t="str">
        <f t="shared" si="49"/>
        <v/>
      </c>
      <c r="D1073" s="67" t="str">
        <f t="shared" si="50"/>
        <v/>
      </c>
      <c r="E1073" s="3"/>
      <c r="F1073" s="5"/>
      <c r="G1073" s="8"/>
      <c r="H1073" s="8"/>
      <c r="I1073" s="8"/>
      <c r="J1073" s="8"/>
      <c r="K1073" s="8"/>
      <c r="L1073" s="8"/>
      <c r="M1073" s="3"/>
    </row>
    <row r="1074" spans="1:13" x14ac:dyDescent="0.8">
      <c r="A1074" s="5"/>
      <c r="B1074" s="2" t="str">
        <f t="shared" si="48"/>
        <v/>
      </c>
      <c r="C1074" s="2" t="str">
        <f t="shared" si="49"/>
        <v/>
      </c>
      <c r="D1074" s="67" t="str">
        <f t="shared" si="50"/>
        <v/>
      </c>
      <c r="E1074" s="3"/>
      <c r="F1074" s="5"/>
      <c r="G1074" s="8"/>
      <c r="H1074" s="8"/>
      <c r="I1074" s="8"/>
      <c r="J1074" s="8"/>
      <c r="K1074" s="8"/>
      <c r="L1074" s="8"/>
      <c r="M1074" s="3"/>
    </row>
    <row r="1075" spans="1:13" x14ac:dyDescent="0.8">
      <c r="A1075" s="5"/>
      <c r="B1075" s="2" t="str">
        <f t="shared" si="48"/>
        <v/>
      </c>
      <c r="C1075" s="2" t="str">
        <f t="shared" si="49"/>
        <v/>
      </c>
      <c r="D1075" s="67" t="str">
        <f t="shared" si="50"/>
        <v/>
      </c>
      <c r="E1075" s="3"/>
      <c r="F1075" s="5"/>
      <c r="G1075" s="8"/>
      <c r="H1075" s="8"/>
      <c r="I1075" s="8"/>
      <c r="J1075" s="8"/>
      <c r="K1075" s="8"/>
      <c r="L1075" s="8"/>
      <c r="M1075" s="3"/>
    </row>
    <row r="1076" spans="1:13" x14ac:dyDescent="0.8">
      <c r="A1076" s="5"/>
      <c r="B1076" s="2" t="str">
        <f t="shared" si="48"/>
        <v/>
      </c>
      <c r="C1076" s="2" t="str">
        <f t="shared" si="49"/>
        <v/>
      </c>
      <c r="D1076" s="67" t="str">
        <f t="shared" si="50"/>
        <v/>
      </c>
      <c r="E1076" s="3"/>
      <c r="F1076" s="5"/>
      <c r="G1076" s="8"/>
      <c r="H1076" s="8"/>
      <c r="I1076" s="8"/>
      <c r="J1076" s="8"/>
      <c r="K1076" s="8"/>
      <c r="L1076" s="8"/>
      <c r="M1076" s="3"/>
    </row>
    <row r="1077" spans="1:13" x14ac:dyDescent="0.8">
      <c r="A1077" s="5"/>
      <c r="B1077" s="2" t="str">
        <f t="shared" si="48"/>
        <v/>
      </c>
      <c r="C1077" s="2" t="str">
        <f t="shared" si="49"/>
        <v/>
      </c>
      <c r="D1077" s="67" t="str">
        <f t="shared" si="50"/>
        <v/>
      </c>
      <c r="E1077" s="3"/>
      <c r="F1077" s="5"/>
      <c r="G1077" s="8"/>
      <c r="H1077" s="8"/>
      <c r="I1077" s="8"/>
      <c r="J1077" s="8"/>
      <c r="K1077" s="8"/>
      <c r="L1077" s="8"/>
      <c r="M1077" s="3"/>
    </row>
    <row r="1078" spans="1:13" x14ac:dyDescent="0.8">
      <c r="A1078" s="5"/>
      <c r="B1078" s="2" t="str">
        <f t="shared" si="48"/>
        <v/>
      </c>
      <c r="C1078" s="2" t="str">
        <f t="shared" si="49"/>
        <v/>
      </c>
      <c r="D1078" s="67" t="str">
        <f t="shared" si="50"/>
        <v/>
      </c>
      <c r="E1078" s="3"/>
      <c r="F1078" s="5"/>
      <c r="G1078" s="8"/>
      <c r="H1078" s="8"/>
      <c r="I1078" s="8"/>
      <c r="J1078" s="8"/>
      <c r="K1078" s="8"/>
      <c r="L1078" s="8"/>
      <c r="M1078" s="3"/>
    </row>
    <row r="1079" spans="1:13" x14ac:dyDescent="0.8">
      <c r="A1079" s="5"/>
      <c r="B1079" s="2" t="str">
        <f t="shared" si="48"/>
        <v/>
      </c>
      <c r="C1079" s="2" t="str">
        <f t="shared" si="49"/>
        <v/>
      </c>
      <c r="D1079" s="67" t="str">
        <f t="shared" si="50"/>
        <v/>
      </c>
      <c r="E1079" s="3"/>
      <c r="F1079" s="5"/>
      <c r="G1079" s="8"/>
      <c r="H1079" s="8"/>
      <c r="I1079" s="8"/>
      <c r="J1079" s="8"/>
      <c r="K1079" s="8"/>
      <c r="L1079" s="8"/>
      <c r="M1079" s="3"/>
    </row>
    <row r="1080" spans="1:13" x14ac:dyDescent="0.8">
      <c r="A1080" s="5"/>
      <c r="B1080" s="2" t="str">
        <f t="shared" si="48"/>
        <v/>
      </c>
      <c r="C1080" s="2" t="str">
        <f t="shared" si="49"/>
        <v/>
      </c>
      <c r="D1080" s="67" t="str">
        <f t="shared" si="50"/>
        <v/>
      </c>
      <c r="E1080" s="3"/>
      <c r="F1080" s="5"/>
      <c r="G1080" s="8"/>
      <c r="H1080" s="8"/>
      <c r="I1080" s="8"/>
      <c r="J1080" s="8"/>
      <c r="K1080" s="8"/>
      <c r="L1080" s="8"/>
      <c r="M1080" s="3"/>
    </row>
    <row r="1081" spans="1:13" x14ac:dyDescent="0.8">
      <c r="A1081" s="5"/>
      <c r="B1081" s="2" t="str">
        <f t="shared" si="48"/>
        <v/>
      </c>
      <c r="C1081" s="2" t="str">
        <f t="shared" si="49"/>
        <v/>
      </c>
      <c r="D1081" s="67" t="str">
        <f t="shared" si="50"/>
        <v/>
      </c>
      <c r="E1081" s="3"/>
      <c r="F1081" s="5"/>
      <c r="G1081" s="8"/>
      <c r="H1081" s="8"/>
      <c r="I1081" s="8"/>
      <c r="J1081" s="8"/>
      <c r="K1081" s="8"/>
      <c r="L1081" s="8"/>
      <c r="M1081" s="3"/>
    </row>
    <row r="1082" spans="1:13" x14ac:dyDescent="0.8">
      <c r="A1082" s="5"/>
      <c r="B1082" s="2" t="str">
        <f t="shared" si="48"/>
        <v/>
      </c>
      <c r="C1082" s="2" t="str">
        <f t="shared" si="49"/>
        <v/>
      </c>
      <c r="D1082" s="67" t="str">
        <f t="shared" si="50"/>
        <v/>
      </c>
      <c r="E1082" s="3"/>
      <c r="F1082" s="5"/>
      <c r="G1082" s="8"/>
      <c r="H1082" s="8"/>
      <c r="I1082" s="8"/>
      <c r="J1082" s="8"/>
      <c r="K1082" s="8"/>
      <c r="L1082" s="8"/>
      <c r="M1082" s="3"/>
    </row>
    <row r="1083" spans="1:13" x14ac:dyDescent="0.8">
      <c r="A1083" s="5"/>
      <c r="B1083" s="2" t="str">
        <f t="shared" si="48"/>
        <v/>
      </c>
      <c r="C1083" s="2" t="str">
        <f t="shared" si="49"/>
        <v/>
      </c>
      <c r="D1083" s="67" t="str">
        <f t="shared" si="50"/>
        <v/>
      </c>
      <c r="E1083" s="3"/>
      <c r="F1083" s="5"/>
      <c r="G1083" s="8"/>
      <c r="H1083" s="8"/>
      <c r="I1083" s="8"/>
      <c r="J1083" s="8"/>
      <c r="K1083" s="8"/>
      <c r="L1083" s="8"/>
      <c r="M1083" s="3"/>
    </row>
    <row r="1084" spans="1:13" x14ac:dyDescent="0.8">
      <c r="A1084" s="5"/>
      <c r="B1084" s="2" t="str">
        <f t="shared" si="48"/>
        <v/>
      </c>
      <c r="C1084" s="2" t="str">
        <f t="shared" si="49"/>
        <v/>
      </c>
      <c r="D1084" s="67" t="str">
        <f t="shared" si="50"/>
        <v/>
      </c>
      <c r="E1084" s="3"/>
      <c r="F1084" s="5"/>
      <c r="G1084" s="8"/>
      <c r="H1084" s="8"/>
      <c r="I1084" s="8"/>
      <c r="J1084" s="8"/>
      <c r="K1084" s="8"/>
      <c r="L1084" s="8"/>
      <c r="M1084" s="3"/>
    </row>
    <row r="1085" spans="1:13" x14ac:dyDescent="0.8">
      <c r="A1085" s="5"/>
      <c r="B1085" s="2" t="str">
        <f t="shared" si="48"/>
        <v/>
      </c>
      <c r="C1085" s="2" t="str">
        <f t="shared" si="49"/>
        <v/>
      </c>
      <c r="D1085" s="67" t="str">
        <f t="shared" si="50"/>
        <v/>
      </c>
      <c r="E1085" s="3"/>
      <c r="F1085" s="5"/>
      <c r="G1085" s="8"/>
      <c r="H1085" s="8"/>
      <c r="I1085" s="8"/>
      <c r="J1085" s="8"/>
      <c r="K1085" s="8"/>
      <c r="L1085" s="8"/>
      <c r="M1085" s="3"/>
    </row>
    <row r="1086" spans="1:13" x14ac:dyDescent="0.8">
      <c r="A1086" s="5"/>
      <c r="B1086" s="2" t="str">
        <f t="shared" si="48"/>
        <v/>
      </c>
      <c r="C1086" s="2" t="str">
        <f t="shared" si="49"/>
        <v/>
      </c>
      <c r="D1086" s="67" t="str">
        <f t="shared" si="50"/>
        <v/>
      </c>
      <c r="E1086" s="3"/>
      <c r="F1086" s="5"/>
      <c r="G1086" s="8"/>
      <c r="H1086" s="8"/>
      <c r="I1086" s="8"/>
      <c r="J1086" s="8"/>
      <c r="K1086" s="8"/>
      <c r="L1086" s="8"/>
      <c r="M1086" s="3"/>
    </row>
    <row r="1087" spans="1:13" x14ac:dyDescent="0.8">
      <c r="A1087" s="5"/>
      <c r="B1087" s="2" t="str">
        <f t="shared" si="48"/>
        <v/>
      </c>
      <c r="C1087" s="2" t="str">
        <f t="shared" si="49"/>
        <v/>
      </c>
      <c r="D1087" s="67" t="str">
        <f t="shared" si="50"/>
        <v/>
      </c>
      <c r="E1087" s="3"/>
      <c r="F1087" s="5"/>
      <c r="G1087" s="8"/>
      <c r="H1087" s="8"/>
      <c r="I1087" s="8"/>
      <c r="J1087" s="8"/>
      <c r="K1087" s="8"/>
      <c r="L1087" s="8"/>
      <c r="M1087" s="3"/>
    </row>
    <row r="1088" spans="1:13" x14ac:dyDescent="0.8">
      <c r="A1088" s="5"/>
      <c r="B1088" s="2" t="str">
        <f t="shared" si="48"/>
        <v/>
      </c>
      <c r="C1088" s="2" t="str">
        <f t="shared" si="49"/>
        <v/>
      </c>
      <c r="D1088" s="67" t="str">
        <f t="shared" si="50"/>
        <v/>
      </c>
      <c r="E1088" s="3"/>
      <c r="F1088" s="5"/>
      <c r="G1088" s="8"/>
      <c r="H1088" s="8"/>
      <c r="I1088" s="8"/>
      <c r="J1088" s="8"/>
      <c r="K1088" s="8"/>
      <c r="L1088" s="8"/>
      <c r="M1088" s="3"/>
    </row>
    <row r="1089" spans="1:13" x14ac:dyDescent="0.8">
      <c r="A1089" s="5"/>
      <c r="B1089" s="2" t="str">
        <f t="shared" si="48"/>
        <v/>
      </c>
      <c r="C1089" s="2" t="str">
        <f t="shared" si="49"/>
        <v/>
      </c>
      <c r="D1089" s="67" t="str">
        <f t="shared" si="50"/>
        <v/>
      </c>
      <c r="E1089" s="3"/>
      <c r="F1089" s="5"/>
      <c r="G1089" s="8"/>
      <c r="H1089" s="8"/>
      <c r="I1089" s="8"/>
      <c r="J1089" s="8"/>
      <c r="K1089" s="8"/>
      <c r="L1089" s="8"/>
      <c r="M1089" s="3"/>
    </row>
    <row r="1090" spans="1:13" x14ac:dyDescent="0.8">
      <c r="A1090" s="5"/>
      <c r="B1090" s="2" t="str">
        <f t="shared" si="48"/>
        <v/>
      </c>
      <c r="C1090" s="2" t="str">
        <f t="shared" si="49"/>
        <v/>
      </c>
      <c r="D1090" s="67" t="str">
        <f t="shared" si="50"/>
        <v/>
      </c>
      <c r="E1090" s="3"/>
      <c r="F1090" s="5"/>
      <c r="G1090" s="8"/>
      <c r="H1090" s="8"/>
      <c r="I1090" s="8"/>
      <c r="J1090" s="8"/>
      <c r="K1090" s="8"/>
      <c r="L1090" s="8"/>
      <c r="M1090" s="3"/>
    </row>
    <row r="1091" spans="1:13" x14ac:dyDescent="0.8">
      <c r="A1091" s="5"/>
      <c r="B1091" s="2" t="str">
        <f t="shared" si="48"/>
        <v/>
      </c>
      <c r="C1091" s="2" t="str">
        <f t="shared" si="49"/>
        <v/>
      </c>
      <c r="D1091" s="67" t="str">
        <f t="shared" si="50"/>
        <v/>
      </c>
      <c r="E1091" s="3"/>
      <c r="F1091" s="5"/>
      <c r="G1091" s="8"/>
      <c r="H1091" s="8"/>
      <c r="I1091" s="8"/>
      <c r="J1091" s="8"/>
      <c r="K1091" s="8"/>
      <c r="L1091" s="8"/>
      <c r="M1091" s="3"/>
    </row>
    <row r="1092" spans="1:13" x14ac:dyDescent="0.8">
      <c r="A1092" s="5"/>
      <c r="B1092" s="2" t="str">
        <f t="shared" ref="B1092:B1155" si="51">IF(A1092=0,"",VLOOKUP(A1092,coursevl,2,FALSE))</f>
        <v/>
      </c>
      <c r="C1092" s="2" t="str">
        <f t="shared" ref="C1092:C1155" si="52">IF(A1092=0,"",VLOOKUP(A1092,coursevl,3,FALSE))</f>
        <v/>
      </c>
      <c r="D1092" s="67" t="str">
        <f t="shared" si="50"/>
        <v/>
      </c>
      <c r="E1092" s="3"/>
      <c r="F1092" s="5"/>
      <c r="G1092" s="8"/>
      <c r="H1092" s="8"/>
      <c r="I1092" s="8"/>
      <c r="J1092" s="8"/>
      <c r="K1092" s="8"/>
      <c r="L1092" s="8"/>
      <c r="M1092" s="3"/>
    </row>
    <row r="1093" spans="1:13" x14ac:dyDescent="0.8">
      <c r="A1093" s="5"/>
      <c r="B1093" s="2" t="str">
        <f t="shared" si="51"/>
        <v/>
      </c>
      <c r="C1093" s="2" t="str">
        <f t="shared" si="52"/>
        <v/>
      </c>
      <c r="D1093" s="67" t="str">
        <f t="shared" ref="D1093:D1156" si="53">IF(A1093="","",1/COUNTIFS($B$4:$B$1402,B1093,$C$4:$C$1402,C1093))</f>
        <v/>
      </c>
      <c r="E1093" s="3"/>
      <c r="F1093" s="5"/>
      <c r="G1093" s="8"/>
      <c r="H1093" s="8"/>
      <c r="I1093" s="8"/>
      <c r="J1093" s="8"/>
      <c r="K1093" s="8"/>
      <c r="L1093" s="8"/>
      <c r="M1093" s="3"/>
    </row>
    <row r="1094" spans="1:13" x14ac:dyDescent="0.8">
      <c r="A1094" s="5"/>
      <c r="B1094" s="2" t="str">
        <f t="shared" si="51"/>
        <v/>
      </c>
      <c r="C1094" s="2" t="str">
        <f t="shared" si="52"/>
        <v/>
      </c>
      <c r="D1094" s="67" t="str">
        <f t="shared" si="53"/>
        <v/>
      </c>
      <c r="E1094" s="3"/>
      <c r="F1094" s="5"/>
      <c r="G1094" s="8"/>
      <c r="H1094" s="8"/>
      <c r="I1094" s="8"/>
      <c r="J1094" s="8"/>
      <c r="K1094" s="8"/>
      <c r="L1094" s="8"/>
      <c r="M1094" s="3"/>
    </row>
    <row r="1095" spans="1:13" x14ac:dyDescent="0.8">
      <c r="A1095" s="5"/>
      <c r="B1095" s="2" t="str">
        <f t="shared" si="51"/>
        <v/>
      </c>
      <c r="C1095" s="2" t="str">
        <f t="shared" si="52"/>
        <v/>
      </c>
      <c r="D1095" s="67" t="str">
        <f t="shared" si="53"/>
        <v/>
      </c>
      <c r="E1095" s="3"/>
      <c r="F1095" s="5"/>
      <c r="G1095" s="8"/>
      <c r="H1095" s="8"/>
      <c r="I1095" s="8"/>
      <c r="J1095" s="8"/>
      <c r="K1095" s="8"/>
      <c r="L1095" s="8"/>
      <c r="M1095" s="3"/>
    </row>
    <row r="1096" spans="1:13" x14ac:dyDescent="0.8">
      <c r="A1096" s="5"/>
      <c r="B1096" s="2" t="str">
        <f t="shared" si="51"/>
        <v/>
      </c>
      <c r="C1096" s="2" t="str">
        <f t="shared" si="52"/>
        <v/>
      </c>
      <c r="D1096" s="67" t="str">
        <f t="shared" si="53"/>
        <v/>
      </c>
      <c r="E1096" s="3"/>
      <c r="F1096" s="5"/>
      <c r="G1096" s="8"/>
      <c r="H1096" s="8"/>
      <c r="I1096" s="8"/>
      <c r="J1096" s="8"/>
      <c r="K1096" s="8"/>
      <c r="L1096" s="8"/>
      <c r="M1096" s="3"/>
    </row>
    <row r="1097" spans="1:13" x14ac:dyDescent="0.8">
      <c r="A1097" s="5"/>
      <c r="B1097" s="2" t="str">
        <f t="shared" si="51"/>
        <v/>
      </c>
      <c r="C1097" s="2" t="str">
        <f t="shared" si="52"/>
        <v/>
      </c>
      <c r="D1097" s="67" t="str">
        <f t="shared" si="53"/>
        <v/>
      </c>
      <c r="E1097" s="3"/>
      <c r="F1097" s="5"/>
      <c r="G1097" s="8"/>
      <c r="H1097" s="8"/>
      <c r="I1097" s="8"/>
      <c r="J1097" s="8"/>
      <c r="K1097" s="8"/>
      <c r="L1097" s="8"/>
      <c r="M1097" s="3"/>
    </row>
    <row r="1098" spans="1:13" x14ac:dyDescent="0.8">
      <c r="A1098" s="5"/>
      <c r="B1098" s="2" t="str">
        <f t="shared" si="51"/>
        <v/>
      </c>
      <c r="C1098" s="2" t="str">
        <f t="shared" si="52"/>
        <v/>
      </c>
      <c r="D1098" s="67" t="str">
        <f t="shared" si="53"/>
        <v/>
      </c>
      <c r="E1098" s="3"/>
      <c r="F1098" s="5"/>
      <c r="G1098" s="8"/>
      <c r="H1098" s="8"/>
      <c r="I1098" s="8"/>
      <c r="J1098" s="8"/>
      <c r="K1098" s="8"/>
      <c r="L1098" s="8"/>
      <c r="M1098" s="3"/>
    </row>
    <row r="1099" spans="1:13" x14ac:dyDescent="0.8">
      <c r="A1099" s="5"/>
      <c r="B1099" s="2" t="str">
        <f t="shared" si="51"/>
        <v/>
      </c>
      <c r="C1099" s="2" t="str">
        <f t="shared" si="52"/>
        <v/>
      </c>
      <c r="D1099" s="67" t="str">
        <f t="shared" si="53"/>
        <v/>
      </c>
      <c r="E1099" s="3"/>
      <c r="F1099" s="5"/>
      <c r="G1099" s="8"/>
      <c r="H1099" s="8"/>
      <c r="I1099" s="8"/>
      <c r="J1099" s="8"/>
      <c r="K1099" s="8"/>
      <c r="L1099" s="8"/>
      <c r="M1099" s="3"/>
    </row>
    <row r="1100" spans="1:13" x14ac:dyDescent="0.8">
      <c r="A1100" s="5"/>
      <c r="B1100" s="2" t="str">
        <f t="shared" si="51"/>
        <v/>
      </c>
      <c r="C1100" s="2" t="str">
        <f t="shared" si="52"/>
        <v/>
      </c>
      <c r="D1100" s="67" t="str">
        <f t="shared" si="53"/>
        <v/>
      </c>
      <c r="E1100" s="3"/>
      <c r="F1100" s="5"/>
      <c r="G1100" s="8"/>
      <c r="H1100" s="8"/>
      <c r="I1100" s="8"/>
      <c r="J1100" s="8"/>
      <c r="K1100" s="8"/>
      <c r="L1100" s="8"/>
      <c r="M1100" s="3"/>
    </row>
    <row r="1101" spans="1:13" x14ac:dyDescent="0.8">
      <c r="A1101" s="5"/>
      <c r="B1101" s="2" t="str">
        <f t="shared" si="51"/>
        <v/>
      </c>
      <c r="C1101" s="2" t="str">
        <f t="shared" si="52"/>
        <v/>
      </c>
      <c r="D1101" s="67" t="str">
        <f t="shared" si="53"/>
        <v/>
      </c>
      <c r="E1101" s="3"/>
      <c r="F1101" s="5"/>
      <c r="G1101" s="8"/>
      <c r="H1101" s="8"/>
      <c r="I1101" s="8"/>
      <c r="J1101" s="8"/>
      <c r="K1101" s="8"/>
      <c r="L1101" s="8"/>
      <c r="M1101" s="3"/>
    </row>
    <row r="1102" spans="1:13" x14ac:dyDescent="0.8">
      <c r="A1102" s="5"/>
      <c r="B1102" s="2" t="str">
        <f t="shared" si="51"/>
        <v/>
      </c>
      <c r="C1102" s="2" t="str">
        <f t="shared" si="52"/>
        <v/>
      </c>
      <c r="D1102" s="67" t="str">
        <f t="shared" si="53"/>
        <v/>
      </c>
      <c r="E1102" s="3"/>
      <c r="F1102" s="5"/>
      <c r="G1102" s="8"/>
      <c r="H1102" s="8"/>
      <c r="I1102" s="8"/>
      <c r="J1102" s="8"/>
      <c r="K1102" s="8"/>
      <c r="L1102" s="8"/>
      <c r="M1102" s="3"/>
    </row>
    <row r="1103" spans="1:13" x14ac:dyDescent="0.8">
      <c r="A1103" s="5"/>
      <c r="B1103" s="2" t="str">
        <f t="shared" si="51"/>
        <v/>
      </c>
      <c r="C1103" s="2" t="str">
        <f t="shared" si="52"/>
        <v/>
      </c>
      <c r="D1103" s="67" t="str">
        <f t="shared" si="53"/>
        <v/>
      </c>
      <c r="E1103" s="3"/>
      <c r="F1103" s="5"/>
      <c r="G1103" s="8"/>
      <c r="H1103" s="8"/>
      <c r="I1103" s="8"/>
      <c r="J1103" s="8"/>
      <c r="K1103" s="8"/>
      <c r="L1103" s="8"/>
      <c r="M1103" s="3"/>
    </row>
    <row r="1104" spans="1:13" x14ac:dyDescent="0.8">
      <c r="A1104" s="5"/>
      <c r="B1104" s="2" t="str">
        <f t="shared" si="51"/>
        <v/>
      </c>
      <c r="C1104" s="2" t="str">
        <f t="shared" si="52"/>
        <v/>
      </c>
      <c r="D1104" s="67" t="str">
        <f t="shared" si="53"/>
        <v/>
      </c>
      <c r="E1104" s="3"/>
      <c r="F1104" s="5"/>
      <c r="G1104" s="8"/>
      <c r="H1104" s="8"/>
      <c r="I1104" s="8"/>
      <c r="J1104" s="8"/>
      <c r="K1104" s="8"/>
      <c r="L1104" s="8"/>
      <c r="M1104" s="3"/>
    </row>
    <row r="1105" spans="1:13" x14ac:dyDescent="0.8">
      <c r="A1105" s="5"/>
      <c r="B1105" s="2" t="str">
        <f t="shared" si="51"/>
        <v/>
      </c>
      <c r="C1105" s="2" t="str">
        <f t="shared" si="52"/>
        <v/>
      </c>
      <c r="D1105" s="67" t="str">
        <f t="shared" si="53"/>
        <v/>
      </c>
      <c r="E1105" s="3"/>
      <c r="F1105" s="5"/>
      <c r="G1105" s="8"/>
      <c r="H1105" s="8"/>
      <c r="I1105" s="8"/>
      <c r="J1105" s="8"/>
      <c r="K1105" s="8"/>
      <c r="L1105" s="8"/>
      <c r="M1105" s="3"/>
    </row>
    <row r="1106" spans="1:13" x14ac:dyDescent="0.8">
      <c r="A1106" s="5"/>
      <c r="B1106" s="2" t="str">
        <f t="shared" si="51"/>
        <v/>
      </c>
      <c r="C1106" s="2" t="str">
        <f t="shared" si="52"/>
        <v/>
      </c>
      <c r="D1106" s="67" t="str">
        <f t="shared" si="53"/>
        <v/>
      </c>
      <c r="E1106" s="3"/>
      <c r="F1106" s="5"/>
      <c r="G1106" s="8"/>
      <c r="H1106" s="8"/>
      <c r="I1106" s="8"/>
      <c r="J1106" s="8"/>
      <c r="K1106" s="8"/>
      <c r="L1106" s="8"/>
      <c r="M1106" s="3"/>
    </row>
    <row r="1107" spans="1:13" x14ac:dyDescent="0.8">
      <c r="A1107" s="5"/>
      <c r="B1107" s="2" t="str">
        <f t="shared" si="51"/>
        <v/>
      </c>
      <c r="C1107" s="2" t="str">
        <f t="shared" si="52"/>
        <v/>
      </c>
      <c r="D1107" s="67" t="str">
        <f t="shared" si="53"/>
        <v/>
      </c>
      <c r="E1107" s="3"/>
      <c r="F1107" s="5"/>
      <c r="G1107" s="8"/>
      <c r="H1107" s="8"/>
      <c r="I1107" s="8"/>
      <c r="J1107" s="8"/>
      <c r="K1107" s="8"/>
      <c r="L1107" s="8"/>
      <c r="M1107" s="3"/>
    </row>
    <row r="1108" spans="1:13" x14ac:dyDescent="0.8">
      <c r="A1108" s="5"/>
      <c r="B1108" s="2" t="str">
        <f t="shared" si="51"/>
        <v/>
      </c>
      <c r="C1108" s="2" t="str">
        <f t="shared" si="52"/>
        <v/>
      </c>
      <c r="D1108" s="67" t="str">
        <f t="shared" si="53"/>
        <v/>
      </c>
      <c r="E1108" s="3"/>
      <c r="F1108" s="5"/>
      <c r="G1108" s="8"/>
      <c r="H1108" s="8"/>
      <c r="I1108" s="8"/>
      <c r="J1108" s="8"/>
      <c r="K1108" s="8"/>
      <c r="L1108" s="8"/>
      <c r="M1108" s="3"/>
    </row>
    <row r="1109" spans="1:13" x14ac:dyDescent="0.8">
      <c r="A1109" s="5"/>
      <c r="B1109" s="2" t="str">
        <f t="shared" si="51"/>
        <v/>
      </c>
      <c r="C1109" s="2" t="str">
        <f t="shared" si="52"/>
        <v/>
      </c>
      <c r="D1109" s="67" t="str">
        <f t="shared" si="53"/>
        <v/>
      </c>
      <c r="E1109" s="3"/>
      <c r="F1109" s="5"/>
      <c r="G1109" s="8"/>
      <c r="H1109" s="8"/>
      <c r="I1109" s="8"/>
      <c r="J1109" s="8"/>
      <c r="K1109" s="8"/>
      <c r="L1109" s="8"/>
      <c r="M1109" s="3"/>
    </row>
    <row r="1110" spans="1:13" x14ac:dyDescent="0.8">
      <c r="A1110" s="5"/>
      <c r="B1110" s="2" t="str">
        <f t="shared" si="51"/>
        <v/>
      </c>
      <c r="C1110" s="2" t="str">
        <f t="shared" si="52"/>
        <v/>
      </c>
      <c r="D1110" s="67" t="str">
        <f t="shared" si="53"/>
        <v/>
      </c>
      <c r="E1110" s="3"/>
      <c r="F1110" s="5"/>
      <c r="G1110" s="8"/>
      <c r="H1110" s="8"/>
      <c r="I1110" s="8"/>
      <c r="J1110" s="8"/>
      <c r="K1110" s="8"/>
      <c r="L1110" s="8"/>
      <c r="M1110" s="3"/>
    </row>
    <row r="1111" spans="1:13" x14ac:dyDescent="0.8">
      <c r="A1111" s="5"/>
      <c r="B1111" s="2" t="str">
        <f t="shared" si="51"/>
        <v/>
      </c>
      <c r="C1111" s="2" t="str">
        <f t="shared" si="52"/>
        <v/>
      </c>
      <c r="D1111" s="67" t="str">
        <f t="shared" si="53"/>
        <v/>
      </c>
      <c r="E1111" s="3"/>
      <c r="F1111" s="5"/>
      <c r="G1111" s="8"/>
      <c r="H1111" s="8"/>
      <c r="I1111" s="8"/>
      <c r="J1111" s="8"/>
      <c r="K1111" s="8"/>
      <c r="L1111" s="8"/>
      <c r="M1111" s="3"/>
    </row>
    <row r="1112" spans="1:13" x14ac:dyDescent="0.8">
      <c r="A1112" s="5"/>
      <c r="B1112" s="2" t="str">
        <f t="shared" si="51"/>
        <v/>
      </c>
      <c r="C1112" s="2" t="str">
        <f t="shared" si="52"/>
        <v/>
      </c>
      <c r="D1112" s="67" t="str">
        <f t="shared" si="53"/>
        <v/>
      </c>
      <c r="E1112" s="3"/>
      <c r="F1112" s="5"/>
      <c r="G1112" s="8"/>
      <c r="H1112" s="8"/>
      <c r="I1112" s="8"/>
      <c r="J1112" s="8"/>
      <c r="K1112" s="8"/>
      <c r="L1112" s="8"/>
      <c r="M1112" s="3"/>
    </row>
    <row r="1113" spans="1:13" x14ac:dyDescent="0.8">
      <c r="A1113" s="5"/>
      <c r="B1113" s="2" t="str">
        <f t="shared" si="51"/>
        <v/>
      </c>
      <c r="C1113" s="2" t="str">
        <f t="shared" si="52"/>
        <v/>
      </c>
      <c r="D1113" s="67" t="str">
        <f t="shared" si="53"/>
        <v/>
      </c>
      <c r="E1113" s="3"/>
      <c r="F1113" s="5"/>
      <c r="G1113" s="8"/>
      <c r="H1113" s="8"/>
      <c r="I1113" s="8"/>
      <c r="J1113" s="8"/>
      <c r="K1113" s="8"/>
      <c r="L1113" s="8"/>
      <c r="M1113" s="3"/>
    </row>
    <row r="1114" spans="1:13" x14ac:dyDescent="0.8">
      <c r="A1114" s="5"/>
      <c r="B1114" s="2" t="str">
        <f t="shared" si="51"/>
        <v/>
      </c>
      <c r="C1114" s="2" t="str">
        <f t="shared" si="52"/>
        <v/>
      </c>
      <c r="D1114" s="67" t="str">
        <f t="shared" si="53"/>
        <v/>
      </c>
      <c r="E1114" s="3"/>
      <c r="F1114" s="5"/>
      <c r="G1114" s="8"/>
      <c r="H1114" s="8"/>
      <c r="I1114" s="8"/>
      <c r="J1114" s="8"/>
      <c r="K1114" s="8"/>
      <c r="L1114" s="8"/>
      <c r="M1114" s="3"/>
    </row>
    <row r="1115" spans="1:13" x14ac:dyDescent="0.8">
      <c r="A1115" s="5"/>
      <c r="B1115" s="2" t="str">
        <f t="shared" si="51"/>
        <v/>
      </c>
      <c r="C1115" s="2" t="str">
        <f t="shared" si="52"/>
        <v/>
      </c>
      <c r="D1115" s="67" t="str">
        <f t="shared" si="53"/>
        <v/>
      </c>
      <c r="E1115" s="3"/>
      <c r="F1115" s="5"/>
      <c r="G1115" s="8"/>
      <c r="H1115" s="8"/>
      <c r="I1115" s="8"/>
      <c r="J1115" s="8"/>
      <c r="K1115" s="8"/>
      <c r="L1115" s="8"/>
      <c r="M1115" s="3"/>
    </row>
    <row r="1116" spans="1:13" x14ac:dyDescent="0.8">
      <c r="A1116" s="5"/>
      <c r="B1116" s="2" t="str">
        <f t="shared" si="51"/>
        <v/>
      </c>
      <c r="C1116" s="2" t="str">
        <f t="shared" si="52"/>
        <v/>
      </c>
      <c r="D1116" s="67" t="str">
        <f t="shared" si="53"/>
        <v/>
      </c>
      <c r="E1116" s="3"/>
      <c r="F1116" s="5"/>
      <c r="G1116" s="8"/>
      <c r="H1116" s="8"/>
      <c r="I1116" s="8"/>
      <c r="J1116" s="8"/>
      <c r="K1116" s="8"/>
      <c r="L1116" s="8"/>
      <c r="M1116" s="3"/>
    </row>
    <row r="1117" spans="1:13" x14ac:dyDescent="0.8">
      <c r="A1117" s="5"/>
      <c r="B1117" s="2" t="str">
        <f t="shared" si="51"/>
        <v/>
      </c>
      <c r="C1117" s="2" t="str">
        <f t="shared" si="52"/>
        <v/>
      </c>
      <c r="D1117" s="67" t="str">
        <f t="shared" si="53"/>
        <v/>
      </c>
      <c r="E1117" s="3"/>
      <c r="F1117" s="5"/>
      <c r="G1117" s="8"/>
      <c r="H1117" s="8"/>
      <c r="I1117" s="8"/>
      <c r="J1117" s="8"/>
      <c r="K1117" s="8"/>
      <c r="L1117" s="8"/>
      <c r="M1117" s="3"/>
    </row>
    <row r="1118" spans="1:13" x14ac:dyDescent="0.8">
      <c r="A1118" s="5"/>
      <c r="B1118" s="2" t="str">
        <f t="shared" si="51"/>
        <v/>
      </c>
      <c r="C1118" s="2" t="str">
        <f t="shared" si="52"/>
        <v/>
      </c>
      <c r="D1118" s="67" t="str">
        <f t="shared" si="53"/>
        <v/>
      </c>
      <c r="E1118" s="3"/>
      <c r="F1118" s="5"/>
      <c r="G1118" s="8"/>
      <c r="H1118" s="8"/>
      <c r="I1118" s="8"/>
      <c r="J1118" s="8"/>
      <c r="K1118" s="8"/>
      <c r="L1118" s="8"/>
      <c r="M1118" s="3"/>
    </row>
    <row r="1119" spans="1:13" x14ac:dyDescent="0.8">
      <c r="A1119" s="5"/>
      <c r="B1119" s="2" t="str">
        <f t="shared" si="51"/>
        <v/>
      </c>
      <c r="C1119" s="2" t="str">
        <f t="shared" si="52"/>
        <v/>
      </c>
      <c r="D1119" s="67" t="str">
        <f t="shared" si="53"/>
        <v/>
      </c>
      <c r="E1119" s="3"/>
      <c r="F1119" s="5"/>
      <c r="G1119" s="8"/>
      <c r="H1119" s="8"/>
      <c r="I1119" s="8"/>
      <c r="J1119" s="8"/>
      <c r="K1119" s="8"/>
      <c r="L1119" s="8"/>
      <c r="M1119" s="3"/>
    </row>
    <row r="1120" spans="1:13" x14ac:dyDescent="0.8">
      <c r="A1120" s="5"/>
      <c r="B1120" s="2" t="str">
        <f t="shared" si="51"/>
        <v/>
      </c>
      <c r="C1120" s="2" t="str">
        <f t="shared" si="52"/>
        <v/>
      </c>
      <c r="D1120" s="67" t="str">
        <f t="shared" si="53"/>
        <v/>
      </c>
      <c r="E1120" s="3"/>
      <c r="F1120" s="5"/>
      <c r="G1120" s="8"/>
      <c r="H1120" s="8"/>
      <c r="I1120" s="8"/>
      <c r="J1120" s="8"/>
      <c r="K1120" s="8"/>
      <c r="L1120" s="8"/>
      <c r="M1120" s="3"/>
    </row>
    <row r="1121" spans="1:13" x14ac:dyDescent="0.8">
      <c r="A1121" s="5"/>
      <c r="B1121" s="2" t="str">
        <f t="shared" si="51"/>
        <v/>
      </c>
      <c r="C1121" s="2" t="str">
        <f t="shared" si="52"/>
        <v/>
      </c>
      <c r="D1121" s="67" t="str">
        <f t="shared" si="53"/>
        <v/>
      </c>
      <c r="E1121" s="3"/>
      <c r="F1121" s="5"/>
      <c r="G1121" s="8"/>
      <c r="H1121" s="8"/>
      <c r="I1121" s="8"/>
      <c r="J1121" s="8"/>
      <c r="K1121" s="8"/>
      <c r="L1121" s="8"/>
      <c r="M1121" s="3"/>
    </row>
    <row r="1122" spans="1:13" x14ac:dyDescent="0.8">
      <c r="A1122" s="5"/>
      <c r="B1122" s="2" t="str">
        <f t="shared" si="51"/>
        <v/>
      </c>
      <c r="C1122" s="2" t="str">
        <f t="shared" si="52"/>
        <v/>
      </c>
      <c r="D1122" s="67" t="str">
        <f t="shared" si="53"/>
        <v/>
      </c>
      <c r="E1122" s="3"/>
      <c r="F1122" s="5"/>
      <c r="G1122" s="8"/>
      <c r="H1122" s="8"/>
      <c r="I1122" s="8"/>
      <c r="J1122" s="8"/>
      <c r="K1122" s="8"/>
      <c r="L1122" s="8"/>
      <c r="M1122" s="3"/>
    </row>
    <row r="1123" spans="1:13" x14ac:dyDescent="0.8">
      <c r="A1123" s="5"/>
      <c r="B1123" s="2" t="str">
        <f t="shared" si="51"/>
        <v/>
      </c>
      <c r="C1123" s="2" t="str">
        <f t="shared" si="52"/>
        <v/>
      </c>
      <c r="D1123" s="67" t="str">
        <f t="shared" si="53"/>
        <v/>
      </c>
      <c r="E1123" s="3"/>
      <c r="F1123" s="5"/>
      <c r="G1123" s="8"/>
      <c r="H1123" s="8"/>
      <c r="I1123" s="8"/>
      <c r="J1123" s="8"/>
      <c r="K1123" s="8"/>
      <c r="L1123" s="8"/>
      <c r="M1123" s="3"/>
    </row>
    <row r="1124" spans="1:13" x14ac:dyDescent="0.8">
      <c r="A1124" s="5"/>
      <c r="B1124" s="2" t="str">
        <f t="shared" si="51"/>
        <v/>
      </c>
      <c r="C1124" s="2" t="str">
        <f t="shared" si="52"/>
        <v/>
      </c>
      <c r="D1124" s="67" t="str">
        <f t="shared" si="53"/>
        <v/>
      </c>
      <c r="E1124" s="3"/>
      <c r="F1124" s="5"/>
      <c r="G1124" s="8"/>
      <c r="H1124" s="8"/>
      <c r="I1124" s="8"/>
      <c r="J1124" s="8"/>
      <c r="K1124" s="8"/>
      <c r="L1124" s="8"/>
      <c r="M1124" s="3"/>
    </row>
    <row r="1125" spans="1:13" x14ac:dyDescent="0.8">
      <c r="A1125" s="5"/>
      <c r="B1125" s="2" t="str">
        <f t="shared" si="51"/>
        <v/>
      </c>
      <c r="C1125" s="2" t="str">
        <f t="shared" si="52"/>
        <v/>
      </c>
      <c r="D1125" s="67" t="str">
        <f t="shared" si="53"/>
        <v/>
      </c>
      <c r="E1125" s="3"/>
      <c r="F1125" s="5"/>
      <c r="G1125" s="8"/>
      <c r="H1125" s="8"/>
      <c r="I1125" s="8"/>
      <c r="J1125" s="8"/>
      <c r="K1125" s="8"/>
      <c r="L1125" s="8"/>
      <c r="M1125" s="3"/>
    </row>
    <row r="1126" spans="1:13" x14ac:dyDescent="0.8">
      <c r="A1126" s="5"/>
      <c r="B1126" s="2" t="str">
        <f t="shared" si="51"/>
        <v/>
      </c>
      <c r="C1126" s="2" t="str">
        <f t="shared" si="52"/>
        <v/>
      </c>
      <c r="D1126" s="67" t="str">
        <f t="shared" si="53"/>
        <v/>
      </c>
      <c r="E1126" s="3"/>
      <c r="F1126" s="5"/>
      <c r="G1126" s="8"/>
      <c r="H1126" s="8"/>
      <c r="I1126" s="8"/>
      <c r="J1126" s="8"/>
      <c r="K1126" s="8"/>
      <c r="L1126" s="8"/>
      <c r="M1126" s="3"/>
    </row>
    <row r="1127" spans="1:13" x14ac:dyDescent="0.8">
      <c r="A1127" s="5"/>
      <c r="B1127" s="2" t="str">
        <f t="shared" si="51"/>
        <v/>
      </c>
      <c r="C1127" s="2" t="str">
        <f t="shared" si="52"/>
        <v/>
      </c>
      <c r="D1127" s="67" t="str">
        <f t="shared" si="53"/>
        <v/>
      </c>
      <c r="E1127" s="3"/>
      <c r="F1127" s="5"/>
      <c r="G1127" s="8"/>
      <c r="H1127" s="8"/>
      <c r="I1127" s="8"/>
      <c r="J1127" s="8"/>
      <c r="K1127" s="8"/>
      <c r="L1127" s="8"/>
      <c r="M1127" s="3"/>
    </row>
    <row r="1128" spans="1:13" x14ac:dyDescent="0.8">
      <c r="A1128" s="5"/>
      <c r="B1128" s="2" t="str">
        <f t="shared" si="51"/>
        <v/>
      </c>
      <c r="C1128" s="2" t="str">
        <f t="shared" si="52"/>
        <v/>
      </c>
      <c r="D1128" s="67" t="str">
        <f t="shared" si="53"/>
        <v/>
      </c>
      <c r="E1128" s="3"/>
      <c r="F1128" s="5"/>
      <c r="G1128" s="8"/>
      <c r="H1128" s="8"/>
      <c r="I1128" s="8"/>
      <c r="J1128" s="8"/>
      <c r="K1128" s="8"/>
      <c r="L1128" s="8"/>
      <c r="M1128" s="3"/>
    </row>
    <row r="1129" spans="1:13" x14ac:dyDescent="0.8">
      <c r="A1129" s="5"/>
      <c r="B1129" s="2" t="str">
        <f t="shared" si="51"/>
        <v/>
      </c>
      <c r="C1129" s="2" t="str">
        <f t="shared" si="52"/>
        <v/>
      </c>
      <c r="D1129" s="67" t="str">
        <f t="shared" si="53"/>
        <v/>
      </c>
      <c r="E1129" s="3"/>
      <c r="F1129" s="5"/>
      <c r="G1129" s="8"/>
      <c r="H1129" s="8"/>
      <c r="I1129" s="8"/>
      <c r="J1129" s="8"/>
      <c r="K1129" s="8"/>
      <c r="L1129" s="8"/>
      <c r="M1129" s="3"/>
    </row>
    <row r="1130" spans="1:13" x14ac:dyDescent="0.8">
      <c r="A1130" s="5"/>
      <c r="B1130" s="2" t="str">
        <f t="shared" si="51"/>
        <v/>
      </c>
      <c r="C1130" s="2" t="str">
        <f t="shared" si="52"/>
        <v/>
      </c>
      <c r="D1130" s="67" t="str">
        <f t="shared" si="53"/>
        <v/>
      </c>
      <c r="E1130" s="3"/>
      <c r="F1130" s="5"/>
      <c r="G1130" s="8"/>
      <c r="H1130" s="8"/>
      <c r="I1130" s="8"/>
      <c r="J1130" s="8"/>
      <c r="K1130" s="8"/>
      <c r="L1130" s="8"/>
      <c r="M1130" s="3"/>
    </row>
    <row r="1131" spans="1:13" x14ac:dyDescent="0.8">
      <c r="A1131" s="5"/>
      <c r="B1131" s="2" t="str">
        <f t="shared" si="51"/>
        <v/>
      </c>
      <c r="C1131" s="2" t="str">
        <f t="shared" si="52"/>
        <v/>
      </c>
      <c r="D1131" s="67" t="str">
        <f t="shared" si="53"/>
        <v/>
      </c>
      <c r="E1131" s="3"/>
      <c r="F1131" s="5"/>
      <c r="G1131" s="8"/>
      <c r="H1131" s="8"/>
      <c r="I1131" s="8"/>
      <c r="J1131" s="8"/>
      <c r="K1131" s="8"/>
      <c r="L1131" s="8"/>
      <c r="M1131" s="3"/>
    </row>
    <row r="1132" spans="1:13" x14ac:dyDescent="0.8">
      <c r="A1132" s="5"/>
      <c r="B1132" s="2" t="str">
        <f t="shared" si="51"/>
        <v/>
      </c>
      <c r="C1132" s="2" t="str">
        <f t="shared" si="52"/>
        <v/>
      </c>
      <c r="D1132" s="67" t="str">
        <f t="shared" si="53"/>
        <v/>
      </c>
      <c r="E1132" s="3"/>
      <c r="F1132" s="5"/>
      <c r="G1132" s="8"/>
      <c r="H1132" s="8"/>
      <c r="I1132" s="8"/>
      <c r="J1132" s="8"/>
      <c r="K1132" s="8"/>
      <c r="L1132" s="8"/>
      <c r="M1132" s="3"/>
    </row>
    <row r="1133" spans="1:13" x14ac:dyDescent="0.8">
      <c r="A1133" s="5"/>
      <c r="B1133" s="2" t="str">
        <f t="shared" si="51"/>
        <v/>
      </c>
      <c r="C1133" s="2" t="str">
        <f t="shared" si="52"/>
        <v/>
      </c>
      <c r="D1133" s="67" t="str">
        <f t="shared" si="53"/>
        <v/>
      </c>
      <c r="E1133" s="3"/>
      <c r="F1133" s="5"/>
      <c r="G1133" s="8"/>
      <c r="H1133" s="8"/>
      <c r="I1133" s="8"/>
      <c r="J1133" s="8"/>
      <c r="K1133" s="8"/>
      <c r="L1133" s="8"/>
      <c r="M1133" s="3"/>
    </row>
    <row r="1134" spans="1:13" x14ac:dyDescent="0.8">
      <c r="A1134" s="5"/>
      <c r="B1134" s="2" t="str">
        <f t="shared" si="51"/>
        <v/>
      </c>
      <c r="C1134" s="2" t="str">
        <f t="shared" si="52"/>
        <v/>
      </c>
      <c r="D1134" s="67" t="str">
        <f t="shared" si="53"/>
        <v/>
      </c>
      <c r="E1134" s="3"/>
      <c r="F1134" s="5"/>
      <c r="G1134" s="8"/>
      <c r="H1134" s="8"/>
      <c r="I1134" s="8"/>
      <c r="J1134" s="8"/>
      <c r="K1134" s="8"/>
      <c r="L1134" s="8"/>
      <c r="M1134" s="3"/>
    </row>
    <row r="1135" spans="1:13" x14ac:dyDescent="0.8">
      <c r="A1135" s="5"/>
      <c r="B1135" s="2" t="str">
        <f t="shared" si="51"/>
        <v/>
      </c>
      <c r="C1135" s="2" t="str">
        <f t="shared" si="52"/>
        <v/>
      </c>
      <c r="D1135" s="67" t="str">
        <f t="shared" si="53"/>
        <v/>
      </c>
      <c r="E1135" s="3"/>
      <c r="F1135" s="5"/>
      <c r="G1135" s="8"/>
      <c r="H1135" s="8"/>
      <c r="I1135" s="8"/>
      <c r="J1135" s="8"/>
      <c r="K1135" s="8"/>
      <c r="L1135" s="8"/>
      <c r="M1135" s="3"/>
    </row>
    <row r="1136" spans="1:13" x14ac:dyDescent="0.8">
      <c r="A1136" s="5"/>
      <c r="B1136" s="2" t="str">
        <f t="shared" si="51"/>
        <v/>
      </c>
      <c r="C1136" s="2" t="str">
        <f t="shared" si="52"/>
        <v/>
      </c>
      <c r="D1136" s="67" t="str">
        <f t="shared" si="53"/>
        <v/>
      </c>
      <c r="E1136" s="3"/>
      <c r="F1136" s="5"/>
      <c r="G1136" s="8"/>
      <c r="H1136" s="8"/>
      <c r="I1136" s="8"/>
      <c r="J1136" s="8"/>
      <c r="K1136" s="8"/>
      <c r="L1136" s="8"/>
      <c r="M1136" s="3"/>
    </row>
    <row r="1137" spans="1:13" x14ac:dyDescent="0.8">
      <c r="A1137" s="5"/>
      <c r="B1137" s="2" t="str">
        <f t="shared" si="51"/>
        <v/>
      </c>
      <c r="C1137" s="2" t="str">
        <f t="shared" si="52"/>
        <v/>
      </c>
      <c r="D1137" s="67" t="str">
        <f t="shared" si="53"/>
        <v/>
      </c>
      <c r="E1137" s="3"/>
      <c r="F1137" s="5"/>
      <c r="G1137" s="8"/>
      <c r="H1137" s="8"/>
      <c r="I1137" s="8"/>
      <c r="J1137" s="8"/>
      <c r="K1137" s="8"/>
      <c r="L1137" s="8"/>
      <c r="M1137" s="3"/>
    </row>
    <row r="1138" spans="1:13" x14ac:dyDescent="0.8">
      <c r="A1138" s="5"/>
      <c r="B1138" s="2" t="str">
        <f t="shared" si="51"/>
        <v/>
      </c>
      <c r="C1138" s="2" t="str">
        <f t="shared" si="52"/>
        <v/>
      </c>
      <c r="D1138" s="67" t="str">
        <f t="shared" si="53"/>
        <v/>
      </c>
      <c r="E1138" s="3"/>
      <c r="F1138" s="5"/>
      <c r="G1138" s="8"/>
      <c r="H1138" s="8"/>
      <c r="I1138" s="8"/>
      <c r="J1138" s="8"/>
      <c r="K1138" s="8"/>
      <c r="L1138" s="8"/>
      <c r="M1138" s="3"/>
    </row>
    <row r="1139" spans="1:13" x14ac:dyDescent="0.8">
      <c r="A1139" s="5"/>
      <c r="B1139" s="2" t="str">
        <f t="shared" si="51"/>
        <v/>
      </c>
      <c r="C1139" s="2" t="str">
        <f t="shared" si="52"/>
        <v/>
      </c>
      <c r="D1139" s="67" t="str">
        <f t="shared" si="53"/>
        <v/>
      </c>
      <c r="E1139" s="3"/>
      <c r="F1139" s="5"/>
      <c r="G1139" s="8"/>
      <c r="H1139" s="8"/>
      <c r="I1139" s="8"/>
      <c r="J1139" s="8"/>
      <c r="K1139" s="8"/>
      <c r="L1139" s="8"/>
      <c r="M1139" s="3"/>
    </row>
    <row r="1140" spans="1:13" x14ac:dyDescent="0.8">
      <c r="A1140" s="5"/>
      <c r="B1140" s="2" t="str">
        <f t="shared" si="51"/>
        <v/>
      </c>
      <c r="C1140" s="2" t="str">
        <f t="shared" si="52"/>
        <v/>
      </c>
      <c r="D1140" s="67" t="str">
        <f t="shared" si="53"/>
        <v/>
      </c>
      <c r="E1140" s="3"/>
      <c r="F1140" s="5"/>
      <c r="G1140" s="8"/>
      <c r="H1140" s="8"/>
      <c r="I1140" s="8"/>
      <c r="J1140" s="8"/>
      <c r="K1140" s="8"/>
      <c r="L1140" s="8"/>
      <c r="M1140" s="3"/>
    </row>
    <row r="1141" spans="1:13" x14ac:dyDescent="0.8">
      <c r="A1141" s="5"/>
      <c r="B1141" s="2" t="str">
        <f t="shared" si="51"/>
        <v/>
      </c>
      <c r="C1141" s="2" t="str">
        <f t="shared" si="52"/>
        <v/>
      </c>
      <c r="D1141" s="67" t="str">
        <f t="shared" si="53"/>
        <v/>
      </c>
      <c r="E1141" s="3"/>
      <c r="F1141" s="5"/>
      <c r="G1141" s="8"/>
      <c r="H1141" s="8"/>
      <c r="I1141" s="8"/>
      <c r="J1141" s="8"/>
      <c r="K1141" s="8"/>
      <c r="L1141" s="8"/>
      <c r="M1141" s="3"/>
    </row>
    <row r="1142" spans="1:13" x14ac:dyDescent="0.8">
      <c r="A1142" s="5"/>
      <c r="B1142" s="2" t="str">
        <f t="shared" si="51"/>
        <v/>
      </c>
      <c r="C1142" s="2" t="str">
        <f t="shared" si="52"/>
        <v/>
      </c>
      <c r="D1142" s="67" t="str">
        <f t="shared" si="53"/>
        <v/>
      </c>
      <c r="E1142" s="3"/>
      <c r="F1142" s="5"/>
      <c r="G1142" s="8"/>
      <c r="H1142" s="8"/>
      <c r="I1142" s="8"/>
      <c r="J1142" s="8"/>
      <c r="K1142" s="8"/>
      <c r="L1142" s="8"/>
      <c r="M1142" s="3"/>
    </row>
    <row r="1143" spans="1:13" x14ac:dyDescent="0.8">
      <c r="A1143" s="5"/>
      <c r="B1143" s="2" t="str">
        <f t="shared" si="51"/>
        <v/>
      </c>
      <c r="C1143" s="2" t="str">
        <f t="shared" si="52"/>
        <v/>
      </c>
      <c r="D1143" s="67" t="str">
        <f t="shared" si="53"/>
        <v/>
      </c>
      <c r="E1143" s="3"/>
      <c r="F1143" s="5"/>
      <c r="G1143" s="8"/>
      <c r="H1143" s="8"/>
      <c r="I1143" s="8"/>
      <c r="J1143" s="8"/>
      <c r="K1143" s="8"/>
      <c r="L1143" s="8"/>
      <c r="M1143" s="3"/>
    </row>
    <row r="1144" spans="1:13" x14ac:dyDescent="0.8">
      <c r="A1144" s="5"/>
      <c r="B1144" s="2" t="str">
        <f t="shared" si="51"/>
        <v/>
      </c>
      <c r="C1144" s="2" t="str">
        <f t="shared" si="52"/>
        <v/>
      </c>
      <c r="D1144" s="67" t="str">
        <f t="shared" si="53"/>
        <v/>
      </c>
      <c r="E1144" s="3"/>
      <c r="F1144" s="5"/>
      <c r="G1144" s="8"/>
      <c r="H1144" s="8"/>
      <c r="I1144" s="8"/>
      <c r="J1144" s="8"/>
      <c r="K1144" s="8"/>
      <c r="L1144" s="8"/>
      <c r="M1144" s="3"/>
    </row>
    <row r="1145" spans="1:13" x14ac:dyDescent="0.8">
      <c r="A1145" s="5"/>
      <c r="B1145" s="2" t="str">
        <f t="shared" si="51"/>
        <v/>
      </c>
      <c r="C1145" s="2" t="str">
        <f t="shared" si="52"/>
        <v/>
      </c>
      <c r="D1145" s="67" t="str">
        <f t="shared" si="53"/>
        <v/>
      </c>
      <c r="E1145" s="3"/>
      <c r="F1145" s="5"/>
      <c r="G1145" s="8"/>
      <c r="H1145" s="8"/>
      <c r="I1145" s="8"/>
      <c r="J1145" s="8"/>
      <c r="K1145" s="8"/>
      <c r="L1145" s="8"/>
      <c r="M1145" s="3"/>
    </row>
    <row r="1146" spans="1:13" x14ac:dyDescent="0.8">
      <c r="A1146" s="5"/>
      <c r="B1146" s="2" t="str">
        <f t="shared" si="51"/>
        <v/>
      </c>
      <c r="C1146" s="2" t="str">
        <f t="shared" si="52"/>
        <v/>
      </c>
      <c r="D1146" s="67" t="str">
        <f t="shared" si="53"/>
        <v/>
      </c>
      <c r="E1146" s="3"/>
      <c r="F1146" s="5"/>
      <c r="G1146" s="8"/>
      <c r="H1146" s="8"/>
      <c r="I1146" s="8"/>
      <c r="J1146" s="8"/>
      <c r="K1146" s="8"/>
      <c r="L1146" s="8"/>
      <c r="M1146" s="3"/>
    </row>
    <row r="1147" spans="1:13" x14ac:dyDescent="0.8">
      <c r="A1147" s="5"/>
      <c r="B1147" s="2" t="str">
        <f t="shared" si="51"/>
        <v/>
      </c>
      <c r="C1147" s="2" t="str">
        <f t="shared" si="52"/>
        <v/>
      </c>
      <c r="D1147" s="67" t="str">
        <f t="shared" si="53"/>
        <v/>
      </c>
      <c r="E1147" s="3"/>
      <c r="F1147" s="5"/>
      <c r="G1147" s="8"/>
      <c r="H1147" s="8"/>
      <c r="I1147" s="8"/>
      <c r="J1147" s="8"/>
      <c r="K1147" s="8"/>
      <c r="L1147" s="8"/>
      <c r="M1147" s="3"/>
    </row>
    <row r="1148" spans="1:13" x14ac:dyDescent="0.8">
      <c r="A1148" s="5"/>
      <c r="B1148" s="2" t="str">
        <f t="shared" si="51"/>
        <v/>
      </c>
      <c r="C1148" s="2" t="str">
        <f t="shared" si="52"/>
        <v/>
      </c>
      <c r="D1148" s="67" t="str">
        <f t="shared" si="53"/>
        <v/>
      </c>
      <c r="E1148" s="3"/>
      <c r="F1148" s="5"/>
      <c r="G1148" s="8"/>
      <c r="H1148" s="8"/>
      <c r="I1148" s="8"/>
      <c r="J1148" s="8"/>
      <c r="K1148" s="8"/>
      <c r="L1148" s="8"/>
      <c r="M1148" s="3"/>
    </row>
    <row r="1149" spans="1:13" x14ac:dyDescent="0.8">
      <c r="A1149" s="5"/>
      <c r="B1149" s="2" t="str">
        <f t="shared" si="51"/>
        <v/>
      </c>
      <c r="C1149" s="2" t="str">
        <f t="shared" si="52"/>
        <v/>
      </c>
      <c r="D1149" s="67" t="str">
        <f t="shared" si="53"/>
        <v/>
      </c>
      <c r="E1149" s="3"/>
      <c r="F1149" s="5"/>
      <c r="G1149" s="8"/>
      <c r="H1149" s="8"/>
      <c r="I1149" s="8"/>
      <c r="J1149" s="8"/>
      <c r="K1149" s="8"/>
      <c r="L1149" s="8"/>
      <c r="M1149" s="3"/>
    </row>
    <row r="1150" spans="1:13" x14ac:dyDescent="0.8">
      <c r="A1150" s="5"/>
      <c r="B1150" s="2" t="str">
        <f t="shared" si="51"/>
        <v/>
      </c>
      <c r="C1150" s="2" t="str">
        <f t="shared" si="52"/>
        <v/>
      </c>
      <c r="D1150" s="67" t="str">
        <f t="shared" si="53"/>
        <v/>
      </c>
      <c r="E1150" s="3"/>
      <c r="F1150" s="5"/>
      <c r="G1150" s="8"/>
      <c r="H1150" s="8"/>
      <c r="I1150" s="8"/>
      <c r="J1150" s="8"/>
      <c r="K1150" s="8"/>
      <c r="L1150" s="8"/>
      <c r="M1150" s="3"/>
    </row>
    <row r="1151" spans="1:13" x14ac:dyDescent="0.8">
      <c r="A1151" s="5"/>
      <c r="B1151" s="2" t="str">
        <f t="shared" si="51"/>
        <v/>
      </c>
      <c r="C1151" s="2" t="str">
        <f t="shared" si="52"/>
        <v/>
      </c>
      <c r="D1151" s="67" t="str">
        <f t="shared" si="53"/>
        <v/>
      </c>
      <c r="E1151" s="3"/>
      <c r="F1151" s="5"/>
      <c r="G1151" s="8"/>
      <c r="H1151" s="8"/>
      <c r="I1151" s="8"/>
      <c r="J1151" s="8"/>
      <c r="K1151" s="8"/>
      <c r="L1151" s="8"/>
      <c r="M1151" s="3"/>
    </row>
    <row r="1152" spans="1:13" x14ac:dyDescent="0.8">
      <c r="A1152" s="5"/>
      <c r="B1152" s="2" t="str">
        <f t="shared" si="51"/>
        <v/>
      </c>
      <c r="C1152" s="2" t="str">
        <f t="shared" si="52"/>
        <v/>
      </c>
      <c r="D1152" s="67" t="str">
        <f t="shared" si="53"/>
        <v/>
      </c>
      <c r="E1152" s="3"/>
      <c r="F1152" s="5"/>
      <c r="G1152" s="8"/>
      <c r="H1152" s="8"/>
      <c r="I1152" s="8"/>
      <c r="J1152" s="8"/>
      <c r="K1152" s="8"/>
      <c r="L1152" s="8"/>
      <c r="M1152" s="3"/>
    </row>
    <row r="1153" spans="1:13" x14ac:dyDescent="0.8">
      <c r="A1153" s="5"/>
      <c r="B1153" s="2" t="str">
        <f t="shared" si="51"/>
        <v/>
      </c>
      <c r="C1153" s="2" t="str">
        <f t="shared" si="52"/>
        <v/>
      </c>
      <c r="D1153" s="67" t="str">
        <f t="shared" si="53"/>
        <v/>
      </c>
      <c r="E1153" s="3"/>
      <c r="F1153" s="5"/>
      <c r="G1153" s="8"/>
      <c r="H1153" s="8"/>
      <c r="I1153" s="8"/>
      <c r="J1153" s="8"/>
      <c r="K1153" s="8"/>
      <c r="L1153" s="8"/>
      <c r="M1153" s="3"/>
    </row>
    <row r="1154" spans="1:13" x14ac:dyDescent="0.8">
      <c r="A1154" s="5"/>
      <c r="B1154" s="2" t="str">
        <f t="shared" si="51"/>
        <v/>
      </c>
      <c r="C1154" s="2" t="str">
        <f t="shared" si="52"/>
        <v/>
      </c>
      <c r="D1154" s="67" t="str">
        <f t="shared" si="53"/>
        <v/>
      </c>
      <c r="E1154" s="3"/>
      <c r="F1154" s="5"/>
      <c r="G1154" s="8"/>
      <c r="H1154" s="8"/>
      <c r="I1154" s="8"/>
      <c r="J1154" s="8"/>
      <c r="K1154" s="8"/>
      <c r="L1154" s="8"/>
      <c r="M1154" s="3"/>
    </row>
    <row r="1155" spans="1:13" x14ac:dyDescent="0.8">
      <c r="A1155" s="5"/>
      <c r="B1155" s="2" t="str">
        <f t="shared" si="51"/>
        <v/>
      </c>
      <c r="C1155" s="2" t="str">
        <f t="shared" si="52"/>
        <v/>
      </c>
      <c r="D1155" s="67" t="str">
        <f t="shared" si="53"/>
        <v/>
      </c>
      <c r="E1155" s="3"/>
      <c r="F1155" s="5"/>
      <c r="G1155" s="8"/>
      <c r="H1155" s="8"/>
      <c r="I1155" s="8"/>
      <c r="J1155" s="8"/>
      <c r="K1155" s="8"/>
      <c r="L1155" s="8"/>
      <c r="M1155" s="3"/>
    </row>
    <row r="1156" spans="1:13" x14ac:dyDescent="0.8">
      <c r="A1156" s="5"/>
      <c r="B1156" s="2" t="str">
        <f t="shared" ref="B1156:B1219" si="54">IF(A1156=0,"",VLOOKUP(A1156,coursevl,2,FALSE))</f>
        <v/>
      </c>
      <c r="C1156" s="2" t="str">
        <f t="shared" ref="C1156:C1219" si="55">IF(A1156=0,"",VLOOKUP(A1156,coursevl,3,FALSE))</f>
        <v/>
      </c>
      <c r="D1156" s="67" t="str">
        <f t="shared" si="53"/>
        <v/>
      </c>
      <c r="E1156" s="3"/>
      <c r="F1156" s="5"/>
      <c r="G1156" s="8"/>
      <c r="H1156" s="8"/>
      <c r="I1156" s="8"/>
      <c r="J1156" s="8"/>
      <c r="K1156" s="8"/>
      <c r="L1156" s="8"/>
      <c r="M1156" s="3"/>
    </row>
    <row r="1157" spans="1:13" x14ac:dyDescent="0.8">
      <c r="A1157" s="5"/>
      <c r="B1157" s="2" t="str">
        <f t="shared" si="54"/>
        <v/>
      </c>
      <c r="C1157" s="2" t="str">
        <f t="shared" si="55"/>
        <v/>
      </c>
      <c r="D1157" s="67" t="str">
        <f t="shared" ref="D1157:D1220" si="56">IF(A1157="","",1/COUNTIFS($B$4:$B$1402,B1157,$C$4:$C$1402,C1157))</f>
        <v/>
      </c>
      <c r="E1157" s="3"/>
      <c r="F1157" s="5"/>
      <c r="G1157" s="8"/>
      <c r="H1157" s="8"/>
      <c r="I1157" s="8"/>
      <c r="J1157" s="8"/>
      <c r="K1157" s="8"/>
      <c r="L1157" s="8"/>
      <c r="M1157" s="3"/>
    </row>
    <row r="1158" spans="1:13" x14ac:dyDescent="0.8">
      <c r="A1158" s="5"/>
      <c r="B1158" s="2" t="str">
        <f t="shared" si="54"/>
        <v/>
      </c>
      <c r="C1158" s="2" t="str">
        <f t="shared" si="55"/>
        <v/>
      </c>
      <c r="D1158" s="67" t="str">
        <f t="shared" si="56"/>
        <v/>
      </c>
      <c r="E1158" s="3"/>
      <c r="F1158" s="5"/>
      <c r="G1158" s="8"/>
      <c r="H1158" s="8"/>
      <c r="I1158" s="8"/>
      <c r="J1158" s="8"/>
      <c r="K1158" s="8"/>
      <c r="L1158" s="8"/>
      <c r="M1158" s="3"/>
    </row>
    <row r="1159" spans="1:13" x14ac:dyDescent="0.8">
      <c r="A1159" s="5"/>
      <c r="B1159" s="2" t="str">
        <f t="shared" si="54"/>
        <v/>
      </c>
      <c r="C1159" s="2" t="str">
        <f t="shared" si="55"/>
        <v/>
      </c>
      <c r="D1159" s="67" t="str">
        <f t="shared" si="56"/>
        <v/>
      </c>
      <c r="E1159" s="3"/>
      <c r="F1159" s="5"/>
      <c r="G1159" s="8"/>
      <c r="H1159" s="8"/>
      <c r="I1159" s="8"/>
      <c r="J1159" s="8"/>
      <c r="K1159" s="8"/>
      <c r="L1159" s="8"/>
      <c r="M1159" s="3"/>
    </row>
    <row r="1160" spans="1:13" x14ac:dyDescent="0.8">
      <c r="A1160" s="5"/>
      <c r="B1160" s="2" t="str">
        <f t="shared" si="54"/>
        <v/>
      </c>
      <c r="C1160" s="2" t="str">
        <f t="shared" si="55"/>
        <v/>
      </c>
      <c r="D1160" s="67" t="str">
        <f t="shared" si="56"/>
        <v/>
      </c>
      <c r="E1160" s="3"/>
      <c r="F1160" s="5"/>
      <c r="G1160" s="8"/>
      <c r="H1160" s="8"/>
      <c r="I1160" s="8"/>
      <c r="J1160" s="8"/>
      <c r="K1160" s="8"/>
      <c r="L1160" s="8"/>
      <c r="M1160" s="3"/>
    </row>
    <row r="1161" spans="1:13" x14ac:dyDescent="0.8">
      <c r="A1161" s="5"/>
      <c r="B1161" s="2" t="str">
        <f t="shared" si="54"/>
        <v/>
      </c>
      <c r="C1161" s="2" t="str">
        <f t="shared" si="55"/>
        <v/>
      </c>
      <c r="D1161" s="67" t="str">
        <f t="shared" si="56"/>
        <v/>
      </c>
      <c r="E1161" s="3"/>
      <c r="F1161" s="5"/>
      <c r="G1161" s="8"/>
      <c r="H1161" s="8"/>
      <c r="I1161" s="8"/>
      <c r="J1161" s="8"/>
      <c r="K1161" s="8"/>
      <c r="L1161" s="8"/>
      <c r="M1161" s="3"/>
    </row>
    <row r="1162" spans="1:13" x14ac:dyDescent="0.8">
      <c r="A1162" s="5"/>
      <c r="B1162" s="2" t="str">
        <f t="shared" si="54"/>
        <v/>
      </c>
      <c r="C1162" s="2" t="str">
        <f t="shared" si="55"/>
        <v/>
      </c>
      <c r="D1162" s="67" t="str">
        <f t="shared" si="56"/>
        <v/>
      </c>
      <c r="E1162" s="3"/>
      <c r="F1162" s="5"/>
      <c r="G1162" s="8"/>
      <c r="H1162" s="8"/>
      <c r="I1162" s="8"/>
      <c r="J1162" s="8"/>
      <c r="K1162" s="8"/>
      <c r="L1162" s="8"/>
      <c r="M1162" s="3"/>
    </row>
    <row r="1163" spans="1:13" x14ac:dyDescent="0.8">
      <c r="A1163" s="5"/>
      <c r="B1163" s="2" t="str">
        <f t="shared" si="54"/>
        <v/>
      </c>
      <c r="C1163" s="2" t="str">
        <f t="shared" si="55"/>
        <v/>
      </c>
      <c r="D1163" s="67" t="str">
        <f t="shared" si="56"/>
        <v/>
      </c>
      <c r="E1163" s="3"/>
      <c r="F1163" s="5"/>
      <c r="G1163" s="8"/>
      <c r="H1163" s="8"/>
      <c r="I1163" s="8"/>
      <c r="J1163" s="8"/>
      <c r="K1163" s="8"/>
      <c r="L1163" s="8"/>
      <c r="M1163" s="3"/>
    </row>
    <row r="1164" spans="1:13" x14ac:dyDescent="0.8">
      <c r="A1164" s="5"/>
      <c r="B1164" s="2" t="str">
        <f t="shared" si="54"/>
        <v/>
      </c>
      <c r="C1164" s="2" t="str">
        <f t="shared" si="55"/>
        <v/>
      </c>
      <c r="D1164" s="67" t="str">
        <f t="shared" si="56"/>
        <v/>
      </c>
      <c r="E1164" s="3"/>
      <c r="F1164" s="5"/>
      <c r="G1164" s="8"/>
      <c r="H1164" s="8"/>
      <c r="I1164" s="8"/>
      <c r="J1164" s="8"/>
      <c r="K1164" s="8"/>
      <c r="L1164" s="8"/>
      <c r="M1164" s="3"/>
    </row>
    <row r="1165" spans="1:13" x14ac:dyDescent="0.8">
      <c r="A1165" s="5"/>
      <c r="B1165" s="2" t="str">
        <f t="shared" si="54"/>
        <v/>
      </c>
      <c r="C1165" s="2" t="str">
        <f t="shared" si="55"/>
        <v/>
      </c>
      <c r="D1165" s="67" t="str">
        <f t="shared" si="56"/>
        <v/>
      </c>
      <c r="E1165" s="3"/>
      <c r="F1165" s="5"/>
      <c r="G1165" s="8"/>
      <c r="H1165" s="8"/>
      <c r="I1165" s="8"/>
      <c r="J1165" s="8"/>
      <c r="K1165" s="8"/>
      <c r="L1165" s="8"/>
      <c r="M1165" s="3"/>
    </row>
    <row r="1166" spans="1:13" x14ac:dyDescent="0.8">
      <c r="A1166" s="5"/>
      <c r="B1166" s="2" t="str">
        <f t="shared" si="54"/>
        <v/>
      </c>
      <c r="C1166" s="2" t="str">
        <f t="shared" si="55"/>
        <v/>
      </c>
      <c r="D1166" s="67" t="str">
        <f t="shared" si="56"/>
        <v/>
      </c>
      <c r="E1166" s="3"/>
      <c r="F1166" s="5"/>
      <c r="G1166" s="8"/>
      <c r="H1166" s="8"/>
      <c r="I1166" s="8"/>
      <c r="J1166" s="8"/>
      <c r="K1166" s="8"/>
      <c r="L1166" s="8"/>
      <c r="M1166" s="3"/>
    </row>
    <row r="1167" spans="1:13" x14ac:dyDescent="0.8">
      <c r="A1167" s="5"/>
      <c r="B1167" s="2" t="str">
        <f t="shared" si="54"/>
        <v/>
      </c>
      <c r="C1167" s="2" t="str">
        <f t="shared" si="55"/>
        <v/>
      </c>
      <c r="D1167" s="67" t="str">
        <f t="shared" si="56"/>
        <v/>
      </c>
      <c r="E1167" s="3"/>
      <c r="F1167" s="5"/>
      <c r="G1167" s="8"/>
      <c r="H1167" s="8"/>
      <c r="I1167" s="8"/>
      <c r="J1167" s="8"/>
      <c r="K1167" s="8"/>
      <c r="L1167" s="8"/>
      <c r="M1167" s="3"/>
    </row>
    <row r="1168" spans="1:13" x14ac:dyDescent="0.8">
      <c r="A1168" s="5"/>
      <c r="B1168" s="2" t="str">
        <f t="shared" si="54"/>
        <v/>
      </c>
      <c r="C1168" s="2" t="str">
        <f t="shared" si="55"/>
        <v/>
      </c>
      <c r="D1168" s="67" t="str">
        <f t="shared" si="56"/>
        <v/>
      </c>
      <c r="E1168" s="3"/>
      <c r="F1168" s="5"/>
      <c r="G1168" s="8"/>
      <c r="H1168" s="8"/>
      <c r="I1168" s="8"/>
      <c r="J1168" s="8"/>
      <c r="K1168" s="8"/>
      <c r="L1168" s="8"/>
      <c r="M1168" s="3"/>
    </row>
    <row r="1169" spans="1:13" x14ac:dyDescent="0.8">
      <c r="A1169" s="5"/>
      <c r="B1169" s="2" t="str">
        <f t="shared" si="54"/>
        <v/>
      </c>
      <c r="C1169" s="2" t="str">
        <f t="shared" si="55"/>
        <v/>
      </c>
      <c r="D1169" s="67" t="str">
        <f t="shared" si="56"/>
        <v/>
      </c>
      <c r="E1169" s="3"/>
      <c r="F1169" s="5"/>
      <c r="G1169" s="8"/>
      <c r="H1169" s="8"/>
      <c r="I1169" s="8"/>
      <c r="J1169" s="8"/>
      <c r="K1169" s="8"/>
      <c r="L1169" s="8"/>
      <c r="M1169" s="3"/>
    </row>
    <row r="1170" spans="1:13" x14ac:dyDescent="0.8">
      <c r="A1170" s="5"/>
      <c r="B1170" s="2" t="str">
        <f t="shared" si="54"/>
        <v/>
      </c>
      <c r="C1170" s="2" t="str">
        <f t="shared" si="55"/>
        <v/>
      </c>
      <c r="D1170" s="67" t="str">
        <f t="shared" si="56"/>
        <v/>
      </c>
      <c r="E1170" s="3"/>
      <c r="F1170" s="5"/>
      <c r="G1170" s="8"/>
      <c r="H1170" s="8"/>
      <c r="I1170" s="8"/>
      <c r="J1170" s="8"/>
      <c r="K1170" s="8"/>
      <c r="L1170" s="8"/>
      <c r="M1170" s="3"/>
    </row>
    <row r="1171" spans="1:13" x14ac:dyDescent="0.8">
      <c r="A1171" s="5"/>
      <c r="B1171" s="2" t="str">
        <f t="shared" si="54"/>
        <v/>
      </c>
      <c r="C1171" s="2" t="str">
        <f t="shared" si="55"/>
        <v/>
      </c>
      <c r="D1171" s="67" t="str">
        <f t="shared" si="56"/>
        <v/>
      </c>
      <c r="E1171" s="3"/>
      <c r="F1171" s="5"/>
      <c r="G1171" s="8"/>
      <c r="H1171" s="8"/>
      <c r="I1171" s="8"/>
      <c r="J1171" s="8"/>
      <c r="K1171" s="8"/>
      <c r="L1171" s="8"/>
      <c r="M1171" s="3"/>
    </row>
    <row r="1172" spans="1:13" x14ac:dyDescent="0.8">
      <c r="A1172" s="5"/>
      <c r="B1172" s="2" t="str">
        <f t="shared" si="54"/>
        <v/>
      </c>
      <c r="C1172" s="2" t="str">
        <f t="shared" si="55"/>
        <v/>
      </c>
      <c r="D1172" s="67" t="str">
        <f t="shared" si="56"/>
        <v/>
      </c>
      <c r="E1172" s="3"/>
      <c r="F1172" s="5"/>
      <c r="G1172" s="8"/>
      <c r="H1172" s="8"/>
      <c r="I1172" s="8"/>
      <c r="J1172" s="8"/>
      <c r="K1172" s="8"/>
      <c r="L1172" s="8"/>
      <c r="M1172" s="3"/>
    </row>
    <row r="1173" spans="1:13" x14ac:dyDescent="0.8">
      <c r="A1173" s="5"/>
      <c r="B1173" s="2" t="str">
        <f t="shared" si="54"/>
        <v/>
      </c>
      <c r="C1173" s="2" t="str">
        <f t="shared" si="55"/>
        <v/>
      </c>
      <c r="D1173" s="67" t="str">
        <f t="shared" si="56"/>
        <v/>
      </c>
      <c r="E1173" s="3"/>
      <c r="F1173" s="5"/>
      <c r="G1173" s="8"/>
      <c r="H1173" s="8"/>
      <c r="I1173" s="8"/>
      <c r="J1173" s="8"/>
      <c r="K1173" s="8"/>
      <c r="L1173" s="8"/>
      <c r="M1173" s="3"/>
    </row>
    <row r="1174" spans="1:13" x14ac:dyDescent="0.8">
      <c r="A1174" s="5"/>
      <c r="B1174" s="2" t="str">
        <f t="shared" si="54"/>
        <v/>
      </c>
      <c r="C1174" s="2" t="str">
        <f t="shared" si="55"/>
        <v/>
      </c>
      <c r="D1174" s="67" t="str">
        <f t="shared" si="56"/>
        <v/>
      </c>
      <c r="E1174" s="3"/>
      <c r="F1174" s="5"/>
      <c r="G1174" s="8"/>
      <c r="H1174" s="8"/>
      <c r="I1174" s="8"/>
      <c r="J1174" s="8"/>
      <c r="K1174" s="8"/>
      <c r="L1174" s="8"/>
      <c r="M1174" s="3"/>
    </row>
    <row r="1175" spans="1:13" x14ac:dyDescent="0.8">
      <c r="A1175" s="5"/>
      <c r="B1175" s="2" t="str">
        <f t="shared" si="54"/>
        <v/>
      </c>
      <c r="C1175" s="2" t="str">
        <f t="shared" si="55"/>
        <v/>
      </c>
      <c r="D1175" s="67" t="str">
        <f t="shared" si="56"/>
        <v/>
      </c>
      <c r="E1175" s="3"/>
      <c r="F1175" s="5"/>
      <c r="G1175" s="8"/>
      <c r="H1175" s="8"/>
      <c r="I1175" s="8"/>
      <c r="J1175" s="8"/>
      <c r="K1175" s="8"/>
      <c r="L1175" s="8"/>
      <c r="M1175" s="3"/>
    </row>
    <row r="1176" spans="1:13" x14ac:dyDescent="0.8">
      <c r="A1176" s="5"/>
      <c r="B1176" s="2" t="str">
        <f t="shared" si="54"/>
        <v/>
      </c>
      <c r="C1176" s="2" t="str">
        <f t="shared" si="55"/>
        <v/>
      </c>
      <c r="D1176" s="67" t="str">
        <f t="shared" si="56"/>
        <v/>
      </c>
      <c r="E1176" s="3"/>
      <c r="F1176" s="5"/>
      <c r="G1176" s="8"/>
      <c r="H1176" s="8"/>
      <c r="I1176" s="8"/>
      <c r="J1176" s="8"/>
      <c r="K1176" s="8"/>
      <c r="L1176" s="8"/>
      <c r="M1176" s="3"/>
    </row>
    <row r="1177" spans="1:13" x14ac:dyDescent="0.8">
      <c r="A1177" s="5"/>
      <c r="B1177" s="2" t="str">
        <f t="shared" si="54"/>
        <v/>
      </c>
      <c r="C1177" s="2" t="str">
        <f t="shared" si="55"/>
        <v/>
      </c>
      <c r="D1177" s="67" t="str">
        <f t="shared" si="56"/>
        <v/>
      </c>
      <c r="E1177" s="3"/>
      <c r="F1177" s="5"/>
      <c r="G1177" s="8"/>
      <c r="H1177" s="8"/>
      <c r="I1177" s="8"/>
      <c r="J1177" s="8"/>
      <c r="K1177" s="8"/>
      <c r="L1177" s="8"/>
      <c r="M1177" s="3"/>
    </row>
    <row r="1178" spans="1:13" x14ac:dyDescent="0.8">
      <c r="A1178" s="5"/>
      <c r="B1178" s="2" t="str">
        <f t="shared" si="54"/>
        <v/>
      </c>
      <c r="C1178" s="2" t="str">
        <f t="shared" si="55"/>
        <v/>
      </c>
      <c r="D1178" s="67" t="str">
        <f t="shared" si="56"/>
        <v/>
      </c>
      <c r="E1178" s="3"/>
      <c r="F1178" s="5"/>
      <c r="G1178" s="8"/>
      <c r="H1178" s="8"/>
      <c r="I1178" s="8"/>
      <c r="J1178" s="8"/>
      <c r="K1178" s="8"/>
      <c r="L1178" s="8"/>
      <c r="M1178" s="3"/>
    </row>
    <row r="1179" spans="1:13" x14ac:dyDescent="0.8">
      <c r="A1179" s="5"/>
      <c r="B1179" s="2" t="str">
        <f t="shared" si="54"/>
        <v/>
      </c>
      <c r="C1179" s="2" t="str">
        <f t="shared" si="55"/>
        <v/>
      </c>
      <c r="D1179" s="67" t="str">
        <f t="shared" si="56"/>
        <v/>
      </c>
      <c r="E1179" s="3"/>
      <c r="F1179" s="5"/>
      <c r="G1179" s="8"/>
      <c r="H1179" s="8"/>
      <c r="I1179" s="8"/>
      <c r="J1179" s="8"/>
      <c r="K1179" s="8"/>
      <c r="L1179" s="8"/>
      <c r="M1179" s="3"/>
    </row>
    <row r="1180" spans="1:13" x14ac:dyDescent="0.8">
      <c r="A1180" s="5"/>
      <c r="B1180" s="2" t="str">
        <f t="shared" si="54"/>
        <v/>
      </c>
      <c r="C1180" s="2" t="str">
        <f t="shared" si="55"/>
        <v/>
      </c>
      <c r="D1180" s="67" t="str">
        <f t="shared" si="56"/>
        <v/>
      </c>
      <c r="E1180" s="3"/>
      <c r="F1180" s="5"/>
      <c r="G1180" s="8"/>
      <c r="H1180" s="8"/>
      <c r="I1180" s="8"/>
      <c r="J1180" s="8"/>
      <c r="K1180" s="8"/>
      <c r="L1180" s="8"/>
      <c r="M1180" s="3"/>
    </row>
    <row r="1181" spans="1:13" x14ac:dyDescent="0.8">
      <c r="A1181" s="5"/>
      <c r="B1181" s="2" t="str">
        <f t="shared" si="54"/>
        <v/>
      </c>
      <c r="C1181" s="2" t="str">
        <f t="shared" si="55"/>
        <v/>
      </c>
      <c r="D1181" s="67" t="str">
        <f t="shared" si="56"/>
        <v/>
      </c>
      <c r="E1181" s="3"/>
      <c r="F1181" s="5"/>
      <c r="G1181" s="8"/>
      <c r="H1181" s="8"/>
      <c r="I1181" s="8"/>
      <c r="J1181" s="8"/>
      <c r="K1181" s="8"/>
      <c r="L1181" s="8"/>
      <c r="M1181" s="3"/>
    </row>
    <row r="1182" spans="1:13" x14ac:dyDescent="0.8">
      <c r="A1182" s="5"/>
      <c r="B1182" s="2" t="str">
        <f t="shared" si="54"/>
        <v/>
      </c>
      <c r="C1182" s="2" t="str">
        <f t="shared" si="55"/>
        <v/>
      </c>
      <c r="D1182" s="67" t="str">
        <f t="shared" si="56"/>
        <v/>
      </c>
      <c r="E1182" s="3"/>
      <c r="F1182" s="5"/>
      <c r="G1182" s="8"/>
      <c r="H1182" s="8"/>
      <c r="I1182" s="8"/>
      <c r="J1182" s="8"/>
      <c r="K1182" s="8"/>
      <c r="L1182" s="8"/>
      <c r="M1182" s="3"/>
    </row>
    <row r="1183" spans="1:13" x14ac:dyDescent="0.8">
      <c r="A1183" s="5"/>
      <c r="B1183" s="2" t="str">
        <f t="shared" si="54"/>
        <v/>
      </c>
      <c r="C1183" s="2" t="str">
        <f t="shared" si="55"/>
        <v/>
      </c>
      <c r="D1183" s="67" t="str">
        <f t="shared" si="56"/>
        <v/>
      </c>
      <c r="E1183" s="3"/>
      <c r="F1183" s="5"/>
      <c r="G1183" s="8"/>
      <c r="H1183" s="8"/>
      <c r="I1183" s="8"/>
      <c r="J1183" s="8"/>
      <c r="K1183" s="8"/>
      <c r="L1183" s="8"/>
      <c r="M1183" s="3"/>
    </row>
    <row r="1184" spans="1:13" x14ac:dyDescent="0.8">
      <c r="A1184" s="5"/>
      <c r="B1184" s="2" t="str">
        <f t="shared" si="54"/>
        <v/>
      </c>
      <c r="C1184" s="2" t="str">
        <f t="shared" si="55"/>
        <v/>
      </c>
      <c r="D1184" s="67" t="str">
        <f t="shared" si="56"/>
        <v/>
      </c>
      <c r="E1184" s="3"/>
      <c r="F1184" s="5"/>
      <c r="G1184" s="8"/>
      <c r="H1184" s="8"/>
      <c r="I1184" s="8"/>
      <c r="J1184" s="8"/>
      <c r="K1184" s="8"/>
      <c r="L1184" s="8"/>
      <c r="M1184" s="3"/>
    </row>
    <row r="1185" spans="1:13" x14ac:dyDescent="0.8">
      <c r="A1185" s="5"/>
      <c r="B1185" s="2" t="str">
        <f t="shared" si="54"/>
        <v/>
      </c>
      <c r="C1185" s="2" t="str">
        <f t="shared" si="55"/>
        <v/>
      </c>
      <c r="D1185" s="67" t="str">
        <f t="shared" si="56"/>
        <v/>
      </c>
      <c r="E1185" s="3"/>
      <c r="F1185" s="5"/>
      <c r="G1185" s="8"/>
      <c r="H1185" s="8"/>
      <c r="I1185" s="8"/>
      <c r="J1185" s="8"/>
      <c r="K1185" s="8"/>
      <c r="L1185" s="8"/>
      <c r="M1185" s="3"/>
    </row>
    <row r="1186" spans="1:13" x14ac:dyDescent="0.8">
      <c r="A1186" s="5"/>
      <c r="B1186" s="2" t="str">
        <f t="shared" si="54"/>
        <v/>
      </c>
      <c r="C1186" s="2" t="str">
        <f t="shared" si="55"/>
        <v/>
      </c>
      <c r="D1186" s="67" t="str">
        <f t="shared" si="56"/>
        <v/>
      </c>
      <c r="E1186" s="3"/>
      <c r="F1186" s="5"/>
      <c r="G1186" s="8"/>
      <c r="H1186" s="8"/>
      <c r="I1186" s="8"/>
      <c r="J1186" s="8"/>
      <c r="K1186" s="8"/>
      <c r="L1186" s="8"/>
      <c r="M1186" s="3"/>
    </row>
    <row r="1187" spans="1:13" x14ac:dyDescent="0.8">
      <c r="A1187" s="5"/>
      <c r="B1187" s="2" t="str">
        <f t="shared" si="54"/>
        <v/>
      </c>
      <c r="C1187" s="2" t="str">
        <f t="shared" si="55"/>
        <v/>
      </c>
      <c r="D1187" s="67" t="str">
        <f t="shared" si="56"/>
        <v/>
      </c>
      <c r="E1187" s="3"/>
      <c r="F1187" s="5"/>
      <c r="G1187" s="8"/>
      <c r="H1187" s="8"/>
      <c r="I1187" s="8"/>
      <c r="J1187" s="8"/>
      <c r="K1187" s="8"/>
      <c r="L1187" s="8"/>
      <c r="M1187" s="3"/>
    </row>
    <row r="1188" spans="1:13" x14ac:dyDescent="0.8">
      <c r="A1188" s="5"/>
      <c r="B1188" s="2" t="str">
        <f t="shared" si="54"/>
        <v/>
      </c>
      <c r="C1188" s="2" t="str">
        <f t="shared" si="55"/>
        <v/>
      </c>
      <c r="D1188" s="67" t="str">
        <f t="shared" si="56"/>
        <v/>
      </c>
      <c r="E1188" s="3"/>
      <c r="F1188" s="5"/>
      <c r="G1188" s="8"/>
      <c r="H1188" s="8"/>
      <c r="I1188" s="8"/>
      <c r="J1188" s="8"/>
      <c r="K1188" s="8"/>
      <c r="L1188" s="8"/>
      <c r="M1188" s="3"/>
    </row>
    <row r="1189" spans="1:13" x14ac:dyDescent="0.8">
      <c r="A1189" s="5"/>
      <c r="B1189" s="2" t="str">
        <f t="shared" si="54"/>
        <v/>
      </c>
      <c r="C1189" s="2" t="str">
        <f t="shared" si="55"/>
        <v/>
      </c>
      <c r="D1189" s="67" t="str">
        <f t="shared" si="56"/>
        <v/>
      </c>
      <c r="E1189" s="3"/>
      <c r="F1189" s="5"/>
      <c r="G1189" s="8"/>
      <c r="H1189" s="8"/>
      <c r="I1189" s="8"/>
      <c r="J1189" s="8"/>
      <c r="K1189" s="8"/>
      <c r="L1189" s="8"/>
      <c r="M1189" s="3"/>
    </row>
    <row r="1190" spans="1:13" x14ac:dyDescent="0.8">
      <c r="A1190" s="5"/>
      <c r="B1190" s="2" t="str">
        <f t="shared" si="54"/>
        <v/>
      </c>
      <c r="C1190" s="2" t="str">
        <f t="shared" si="55"/>
        <v/>
      </c>
      <c r="D1190" s="67" t="str">
        <f t="shared" si="56"/>
        <v/>
      </c>
      <c r="E1190" s="3"/>
      <c r="F1190" s="5"/>
      <c r="G1190" s="8"/>
      <c r="H1190" s="8"/>
      <c r="I1190" s="8"/>
      <c r="J1190" s="8"/>
      <c r="K1190" s="8"/>
      <c r="L1190" s="8"/>
      <c r="M1190" s="3"/>
    </row>
    <row r="1191" spans="1:13" x14ac:dyDescent="0.8">
      <c r="A1191" s="5"/>
      <c r="B1191" s="2" t="str">
        <f t="shared" si="54"/>
        <v/>
      </c>
      <c r="C1191" s="2" t="str">
        <f t="shared" si="55"/>
        <v/>
      </c>
      <c r="D1191" s="67" t="str">
        <f t="shared" si="56"/>
        <v/>
      </c>
      <c r="E1191" s="3"/>
      <c r="F1191" s="5"/>
      <c r="G1191" s="8"/>
      <c r="H1191" s="8"/>
      <c r="I1191" s="8"/>
      <c r="J1191" s="8"/>
      <c r="K1191" s="8"/>
      <c r="L1191" s="8"/>
      <c r="M1191" s="3"/>
    </row>
    <row r="1192" spans="1:13" x14ac:dyDescent="0.8">
      <c r="A1192" s="5"/>
      <c r="B1192" s="2" t="str">
        <f t="shared" si="54"/>
        <v/>
      </c>
      <c r="C1192" s="2" t="str">
        <f t="shared" si="55"/>
        <v/>
      </c>
      <c r="D1192" s="67" t="str">
        <f t="shared" si="56"/>
        <v/>
      </c>
      <c r="E1192" s="3"/>
      <c r="F1192" s="5"/>
      <c r="G1192" s="8"/>
      <c r="H1192" s="8"/>
      <c r="I1192" s="8"/>
      <c r="J1192" s="8"/>
      <c r="K1192" s="8"/>
      <c r="L1192" s="8"/>
      <c r="M1192" s="3"/>
    </row>
    <row r="1193" spans="1:13" x14ac:dyDescent="0.8">
      <c r="A1193" s="5"/>
      <c r="B1193" s="2" t="str">
        <f t="shared" si="54"/>
        <v/>
      </c>
      <c r="C1193" s="2" t="str">
        <f t="shared" si="55"/>
        <v/>
      </c>
      <c r="D1193" s="67" t="str">
        <f t="shared" si="56"/>
        <v/>
      </c>
      <c r="E1193" s="3"/>
      <c r="F1193" s="5"/>
      <c r="G1193" s="8"/>
      <c r="H1193" s="8"/>
      <c r="I1193" s="8"/>
      <c r="J1193" s="8"/>
      <c r="K1193" s="8"/>
      <c r="L1193" s="8"/>
      <c r="M1193" s="3"/>
    </row>
    <row r="1194" spans="1:13" x14ac:dyDescent="0.8">
      <c r="A1194" s="5"/>
      <c r="B1194" s="2" t="str">
        <f t="shared" si="54"/>
        <v/>
      </c>
      <c r="C1194" s="2" t="str">
        <f t="shared" si="55"/>
        <v/>
      </c>
      <c r="D1194" s="67" t="str">
        <f t="shared" si="56"/>
        <v/>
      </c>
      <c r="E1194" s="3"/>
      <c r="F1194" s="5"/>
      <c r="G1194" s="8"/>
      <c r="H1194" s="8"/>
      <c r="I1194" s="8"/>
      <c r="J1194" s="8"/>
      <c r="K1194" s="8"/>
      <c r="L1194" s="8"/>
      <c r="M1194" s="3"/>
    </row>
    <row r="1195" spans="1:13" x14ac:dyDescent="0.8">
      <c r="A1195" s="5"/>
      <c r="B1195" s="2" t="str">
        <f t="shared" si="54"/>
        <v/>
      </c>
      <c r="C1195" s="2" t="str">
        <f t="shared" si="55"/>
        <v/>
      </c>
      <c r="D1195" s="67" t="str">
        <f t="shared" si="56"/>
        <v/>
      </c>
      <c r="E1195" s="3"/>
      <c r="F1195" s="5"/>
      <c r="G1195" s="8"/>
      <c r="H1195" s="8"/>
      <c r="I1195" s="8"/>
      <c r="J1195" s="8"/>
      <c r="K1195" s="8"/>
      <c r="L1195" s="8"/>
      <c r="M1195" s="3"/>
    </row>
    <row r="1196" spans="1:13" x14ac:dyDescent="0.8">
      <c r="A1196" s="5"/>
      <c r="B1196" s="2" t="str">
        <f t="shared" si="54"/>
        <v/>
      </c>
      <c r="C1196" s="2" t="str">
        <f t="shared" si="55"/>
        <v/>
      </c>
      <c r="D1196" s="67" t="str">
        <f t="shared" si="56"/>
        <v/>
      </c>
      <c r="E1196" s="3"/>
      <c r="F1196" s="5"/>
      <c r="G1196" s="8"/>
      <c r="H1196" s="8"/>
      <c r="I1196" s="8"/>
      <c r="J1196" s="8"/>
      <c r="K1196" s="8"/>
      <c r="L1196" s="8"/>
      <c r="M1196" s="3"/>
    </row>
    <row r="1197" spans="1:13" x14ac:dyDescent="0.8">
      <c r="A1197" s="5"/>
      <c r="B1197" s="2" t="str">
        <f t="shared" si="54"/>
        <v/>
      </c>
      <c r="C1197" s="2" t="str">
        <f t="shared" si="55"/>
        <v/>
      </c>
      <c r="D1197" s="67" t="str">
        <f t="shared" si="56"/>
        <v/>
      </c>
      <c r="E1197" s="3"/>
      <c r="F1197" s="5"/>
      <c r="G1197" s="8"/>
      <c r="H1197" s="8"/>
      <c r="I1197" s="8"/>
      <c r="J1197" s="8"/>
      <c r="K1197" s="8"/>
      <c r="L1197" s="8"/>
      <c r="M1197" s="3"/>
    </row>
    <row r="1198" spans="1:13" x14ac:dyDescent="0.8">
      <c r="A1198" s="5"/>
      <c r="B1198" s="2" t="str">
        <f t="shared" si="54"/>
        <v/>
      </c>
      <c r="C1198" s="2" t="str">
        <f t="shared" si="55"/>
        <v/>
      </c>
      <c r="D1198" s="67" t="str">
        <f t="shared" si="56"/>
        <v/>
      </c>
      <c r="E1198" s="3"/>
      <c r="F1198" s="5"/>
      <c r="G1198" s="8"/>
      <c r="H1198" s="8"/>
      <c r="I1198" s="8"/>
      <c r="J1198" s="8"/>
      <c r="K1198" s="8"/>
      <c r="L1198" s="8"/>
      <c r="M1198" s="3"/>
    </row>
    <row r="1199" spans="1:13" x14ac:dyDescent="0.8">
      <c r="A1199" s="5"/>
      <c r="B1199" s="2" t="str">
        <f t="shared" si="54"/>
        <v/>
      </c>
      <c r="C1199" s="2" t="str">
        <f t="shared" si="55"/>
        <v/>
      </c>
      <c r="D1199" s="67" t="str">
        <f t="shared" si="56"/>
        <v/>
      </c>
      <c r="E1199" s="3"/>
      <c r="F1199" s="5"/>
      <c r="G1199" s="8"/>
      <c r="H1199" s="8"/>
      <c r="I1199" s="8"/>
      <c r="J1199" s="8"/>
      <c r="K1199" s="8"/>
      <c r="L1199" s="8"/>
      <c r="M1199" s="3"/>
    </row>
    <row r="1200" spans="1:13" x14ac:dyDescent="0.8">
      <c r="A1200" s="5"/>
      <c r="B1200" s="2" t="str">
        <f t="shared" si="54"/>
        <v/>
      </c>
      <c r="C1200" s="2" t="str">
        <f t="shared" si="55"/>
        <v/>
      </c>
      <c r="D1200" s="67" t="str">
        <f t="shared" si="56"/>
        <v/>
      </c>
      <c r="E1200" s="3"/>
      <c r="F1200" s="5"/>
      <c r="G1200" s="8"/>
      <c r="H1200" s="8"/>
      <c r="I1200" s="8"/>
      <c r="J1200" s="8"/>
      <c r="K1200" s="8"/>
      <c r="L1200" s="8"/>
      <c r="M1200" s="3"/>
    </row>
    <row r="1201" spans="1:13" x14ac:dyDescent="0.8">
      <c r="A1201" s="5"/>
      <c r="B1201" s="2" t="str">
        <f t="shared" si="54"/>
        <v/>
      </c>
      <c r="C1201" s="2" t="str">
        <f t="shared" si="55"/>
        <v/>
      </c>
      <c r="D1201" s="67" t="str">
        <f t="shared" si="56"/>
        <v/>
      </c>
      <c r="E1201" s="3"/>
      <c r="F1201" s="5"/>
      <c r="G1201" s="8"/>
      <c r="H1201" s="8"/>
      <c r="I1201" s="8"/>
      <c r="J1201" s="8"/>
      <c r="K1201" s="8"/>
      <c r="L1201" s="8"/>
      <c r="M1201" s="3"/>
    </row>
    <row r="1202" spans="1:13" x14ac:dyDescent="0.8">
      <c r="A1202" s="5"/>
      <c r="B1202" s="2" t="str">
        <f t="shared" si="54"/>
        <v/>
      </c>
      <c r="C1202" s="2" t="str">
        <f t="shared" si="55"/>
        <v/>
      </c>
      <c r="D1202" s="67" t="str">
        <f t="shared" si="56"/>
        <v/>
      </c>
      <c r="E1202" s="3"/>
      <c r="F1202" s="5"/>
      <c r="G1202" s="8"/>
      <c r="H1202" s="8"/>
      <c r="I1202" s="8"/>
      <c r="J1202" s="8"/>
      <c r="K1202" s="8"/>
      <c r="L1202" s="8"/>
      <c r="M1202" s="3"/>
    </row>
    <row r="1203" spans="1:13" x14ac:dyDescent="0.8">
      <c r="A1203" s="5"/>
      <c r="B1203" s="2" t="str">
        <f t="shared" si="54"/>
        <v/>
      </c>
      <c r="C1203" s="2" t="str">
        <f t="shared" si="55"/>
        <v/>
      </c>
      <c r="D1203" s="67" t="str">
        <f t="shared" si="56"/>
        <v/>
      </c>
      <c r="E1203" s="3"/>
      <c r="F1203" s="5"/>
      <c r="G1203" s="8"/>
      <c r="H1203" s="8"/>
      <c r="I1203" s="8"/>
      <c r="J1203" s="8"/>
      <c r="K1203" s="8"/>
      <c r="L1203" s="8"/>
      <c r="M1203" s="3"/>
    </row>
    <row r="1204" spans="1:13" x14ac:dyDescent="0.8">
      <c r="A1204" s="5"/>
      <c r="B1204" s="2" t="str">
        <f t="shared" si="54"/>
        <v/>
      </c>
      <c r="C1204" s="2" t="str">
        <f t="shared" si="55"/>
        <v/>
      </c>
      <c r="D1204" s="67" t="str">
        <f t="shared" si="56"/>
        <v/>
      </c>
      <c r="E1204" s="3"/>
      <c r="F1204" s="5"/>
      <c r="G1204" s="8"/>
      <c r="H1204" s="8"/>
      <c r="I1204" s="8"/>
      <c r="J1204" s="8"/>
      <c r="K1204" s="8"/>
      <c r="L1204" s="8"/>
      <c r="M1204" s="3"/>
    </row>
    <row r="1205" spans="1:13" x14ac:dyDescent="0.8">
      <c r="A1205" s="5"/>
      <c r="B1205" s="2" t="str">
        <f t="shared" si="54"/>
        <v/>
      </c>
      <c r="C1205" s="2" t="str">
        <f t="shared" si="55"/>
        <v/>
      </c>
      <c r="D1205" s="67" t="str">
        <f t="shared" si="56"/>
        <v/>
      </c>
      <c r="E1205" s="3"/>
      <c r="F1205" s="5"/>
      <c r="G1205" s="8"/>
      <c r="H1205" s="8"/>
      <c r="I1205" s="8"/>
      <c r="J1205" s="8"/>
      <c r="K1205" s="8"/>
      <c r="L1205" s="8"/>
      <c r="M1205" s="3"/>
    </row>
    <row r="1206" spans="1:13" x14ac:dyDescent="0.8">
      <c r="A1206" s="5"/>
      <c r="B1206" s="2" t="str">
        <f t="shared" si="54"/>
        <v/>
      </c>
      <c r="C1206" s="2" t="str">
        <f t="shared" si="55"/>
        <v/>
      </c>
      <c r="D1206" s="67" t="str">
        <f t="shared" si="56"/>
        <v/>
      </c>
      <c r="E1206" s="3"/>
      <c r="F1206" s="5"/>
      <c r="G1206" s="8"/>
      <c r="H1206" s="8"/>
      <c r="I1206" s="8"/>
      <c r="J1206" s="8"/>
      <c r="K1206" s="8"/>
      <c r="L1206" s="8"/>
      <c r="M1206" s="3"/>
    </row>
    <row r="1207" spans="1:13" x14ac:dyDescent="0.8">
      <c r="A1207" s="5"/>
      <c r="B1207" s="2" t="str">
        <f t="shared" si="54"/>
        <v/>
      </c>
      <c r="C1207" s="2" t="str">
        <f t="shared" si="55"/>
        <v/>
      </c>
      <c r="D1207" s="67" t="str">
        <f t="shared" si="56"/>
        <v/>
      </c>
      <c r="E1207" s="3"/>
      <c r="F1207" s="5"/>
      <c r="G1207" s="8"/>
      <c r="H1207" s="8"/>
      <c r="I1207" s="8"/>
      <c r="J1207" s="8"/>
      <c r="K1207" s="8"/>
      <c r="L1207" s="8"/>
      <c r="M1207" s="3"/>
    </row>
    <row r="1208" spans="1:13" x14ac:dyDescent="0.8">
      <c r="A1208" s="5"/>
      <c r="B1208" s="2" t="str">
        <f t="shared" si="54"/>
        <v/>
      </c>
      <c r="C1208" s="2" t="str">
        <f t="shared" si="55"/>
        <v/>
      </c>
      <c r="D1208" s="67" t="str">
        <f t="shared" si="56"/>
        <v/>
      </c>
      <c r="E1208" s="3"/>
      <c r="F1208" s="5"/>
      <c r="G1208" s="8"/>
      <c r="H1208" s="8"/>
      <c r="I1208" s="8"/>
      <c r="J1208" s="8"/>
      <c r="K1208" s="8"/>
      <c r="L1208" s="8"/>
      <c r="M1208" s="3"/>
    </row>
    <row r="1209" spans="1:13" x14ac:dyDescent="0.8">
      <c r="A1209" s="5"/>
      <c r="B1209" s="2" t="str">
        <f t="shared" si="54"/>
        <v/>
      </c>
      <c r="C1209" s="2" t="str">
        <f t="shared" si="55"/>
        <v/>
      </c>
      <c r="D1209" s="67" t="str">
        <f t="shared" si="56"/>
        <v/>
      </c>
      <c r="E1209" s="3"/>
      <c r="F1209" s="5"/>
      <c r="G1209" s="8"/>
      <c r="H1209" s="8"/>
      <c r="I1209" s="8"/>
      <c r="J1209" s="8"/>
      <c r="K1209" s="8"/>
      <c r="L1209" s="8"/>
      <c r="M1209" s="3"/>
    </row>
    <row r="1210" spans="1:13" x14ac:dyDescent="0.8">
      <c r="A1210" s="5"/>
      <c r="B1210" s="2" t="str">
        <f t="shared" si="54"/>
        <v/>
      </c>
      <c r="C1210" s="2" t="str">
        <f t="shared" si="55"/>
        <v/>
      </c>
      <c r="D1210" s="67" t="str">
        <f t="shared" si="56"/>
        <v/>
      </c>
      <c r="E1210" s="3"/>
      <c r="F1210" s="5"/>
      <c r="G1210" s="8"/>
      <c r="H1210" s="8"/>
      <c r="I1210" s="8"/>
      <c r="J1210" s="8"/>
      <c r="K1210" s="8"/>
      <c r="L1210" s="8"/>
      <c r="M1210" s="3"/>
    </row>
    <row r="1211" spans="1:13" x14ac:dyDescent="0.8">
      <c r="A1211" s="5"/>
      <c r="B1211" s="2" t="str">
        <f t="shared" si="54"/>
        <v/>
      </c>
      <c r="C1211" s="2" t="str">
        <f t="shared" si="55"/>
        <v/>
      </c>
      <c r="D1211" s="67" t="str">
        <f t="shared" si="56"/>
        <v/>
      </c>
      <c r="E1211" s="3"/>
      <c r="F1211" s="5"/>
      <c r="G1211" s="8"/>
      <c r="H1211" s="8"/>
      <c r="I1211" s="8"/>
      <c r="J1211" s="8"/>
      <c r="K1211" s="8"/>
      <c r="L1211" s="8"/>
      <c r="M1211" s="3"/>
    </row>
    <row r="1212" spans="1:13" x14ac:dyDescent="0.8">
      <c r="A1212" s="5"/>
      <c r="B1212" s="2" t="str">
        <f t="shared" si="54"/>
        <v/>
      </c>
      <c r="C1212" s="2" t="str">
        <f t="shared" si="55"/>
        <v/>
      </c>
      <c r="D1212" s="67" t="str">
        <f t="shared" si="56"/>
        <v/>
      </c>
      <c r="E1212" s="3"/>
      <c r="F1212" s="5"/>
      <c r="G1212" s="8"/>
      <c r="H1212" s="8"/>
      <c r="I1212" s="8"/>
      <c r="J1212" s="8"/>
      <c r="K1212" s="8"/>
      <c r="L1212" s="8"/>
      <c r="M1212" s="3"/>
    </row>
    <row r="1213" spans="1:13" x14ac:dyDescent="0.8">
      <c r="A1213" s="5"/>
      <c r="B1213" s="2" t="str">
        <f t="shared" si="54"/>
        <v/>
      </c>
      <c r="C1213" s="2" t="str">
        <f t="shared" si="55"/>
        <v/>
      </c>
      <c r="D1213" s="67" t="str">
        <f t="shared" si="56"/>
        <v/>
      </c>
      <c r="E1213" s="3"/>
      <c r="F1213" s="5"/>
      <c r="G1213" s="8"/>
      <c r="H1213" s="8"/>
      <c r="I1213" s="8"/>
      <c r="J1213" s="8"/>
      <c r="K1213" s="8"/>
      <c r="L1213" s="8"/>
      <c r="M1213" s="3"/>
    </row>
    <row r="1214" spans="1:13" x14ac:dyDescent="0.8">
      <c r="A1214" s="5"/>
      <c r="B1214" s="2" t="str">
        <f t="shared" si="54"/>
        <v/>
      </c>
      <c r="C1214" s="2" t="str">
        <f t="shared" si="55"/>
        <v/>
      </c>
      <c r="D1214" s="67" t="str">
        <f t="shared" si="56"/>
        <v/>
      </c>
      <c r="E1214" s="3"/>
      <c r="F1214" s="5"/>
      <c r="G1214" s="8"/>
      <c r="H1214" s="8"/>
      <c r="I1214" s="8"/>
      <c r="J1214" s="8"/>
      <c r="K1214" s="8"/>
      <c r="L1214" s="8"/>
      <c r="M1214" s="3"/>
    </row>
    <row r="1215" spans="1:13" x14ac:dyDescent="0.8">
      <c r="A1215" s="5"/>
      <c r="B1215" s="2" t="str">
        <f t="shared" si="54"/>
        <v/>
      </c>
      <c r="C1215" s="2" t="str">
        <f t="shared" si="55"/>
        <v/>
      </c>
      <c r="D1215" s="67" t="str">
        <f t="shared" si="56"/>
        <v/>
      </c>
      <c r="E1215" s="3"/>
      <c r="F1215" s="5"/>
      <c r="G1215" s="8"/>
      <c r="H1215" s="8"/>
      <c r="I1215" s="8"/>
      <c r="J1215" s="8"/>
      <c r="K1215" s="8"/>
      <c r="L1215" s="8"/>
      <c r="M1215" s="3"/>
    </row>
    <row r="1216" spans="1:13" x14ac:dyDescent="0.8">
      <c r="A1216" s="5"/>
      <c r="B1216" s="2" t="str">
        <f t="shared" si="54"/>
        <v/>
      </c>
      <c r="C1216" s="2" t="str">
        <f t="shared" si="55"/>
        <v/>
      </c>
      <c r="D1216" s="67" t="str">
        <f t="shared" si="56"/>
        <v/>
      </c>
      <c r="E1216" s="3"/>
      <c r="F1216" s="5"/>
      <c r="G1216" s="8"/>
      <c r="H1216" s="8"/>
      <c r="I1216" s="8"/>
      <c r="J1216" s="8"/>
      <c r="K1216" s="8"/>
      <c r="L1216" s="8"/>
      <c r="M1216" s="3"/>
    </row>
    <row r="1217" spans="1:13" x14ac:dyDescent="0.8">
      <c r="A1217" s="5"/>
      <c r="B1217" s="2" t="str">
        <f t="shared" si="54"/>
        <v/>
      </c>
      <c r="C1217" s="2" t="str">
        <f t="shared" si="55"/>
        <v/>
      </c>
      <c r="D1217" s="67" t="str">
        <f t="shared" si="56"/>
        <v/>
      </c>
      <c r="E1217" s="3"/>
      <c r="F1217" s="5"/>
      <c r="G1217" s="8"/>
      <c r="H1217" s="8"/>
      <c r="I1217" s="8"/>
      <c r="J1217" s="8"/>
      <c r="K1217" s="8"/>
      <c r="L1217" s="8"/>
      <c r="M1217" s="3"/>
    </row>
    <row r="1218" spans="1:13" x14ac:dyDescent="0.8">
      <c r="A1218" s="5"/>
      <c r="B1218" s="2" t="str">
        <f t="shared" si="54"/>
        <v/>
      </c>
      <c r="C1218" s="2" t="str">
        <f t="shared" si="55"/>
        <v/>
      </c>
      <c r="D1218" s="67" t="str">
        <f t="shared" si="56"/>
        <v/>
      </c>
      <c r="E1218" s="3"/>
      <c r="F1218" s="5"/>
      <c r="G1218" s="8"/>
      <c r="H1218" s="8"/>
      <c r="I1218" s="8"/>
      <c r="J1218" s="8"/>
      <c r="K1218" s="8"/>
      <c r="L1218" s="8"/>
      <c r="M1218" s="3"/>
    </row>
    <row r="1219" spans="1:13" x14ac:dyDescent="0.8">
      <c r="A1219" s="5"/>
      <c r="B1219" s="2" t="str">
        <f t="shared" si="54"/>
        <v/>
      </c>
      <c r="C1219" s="2" t="str">
        <f t="shared" si="55"/>
        <v/>
      </c>
      <c r="D1219" s="67" t="str">
        <f t="shared" si="56"/>
        <v/>
      </c>
      <c r="E1219" s="3"/>
      <c r="F1219" s="5"/>
      <c r="G1219" s="8"/>
      <c r="H1219" s="8"/>
      <c r="I1219" s="8"/>
      <c r="J1219" s="8"/>
      <c r="K1219" s="8"/>
      <c r="L1219" s="8"/>
      <c r="M1219" s="3"/>
    </row>
    <row r="1220" spans="1:13" x14ac:dyDescent="0.8">
      <c r="A1220" s="5"/>
      <c r="B1220" s="2" t="str">
        <f t="shared" ref="B1220:B1283" si="57">IF(A1220=0,"",VLOOKUP(A1220,coursevl,2,FALSE))</f>
        <v/>
      </c>
      <c r="C1220" s="2" t="str">
        <f t="shared" ref="C1220:C1283" si="58">IF(A1220=0,"",VLOOKUP(A1220,coursevl,3,FALSE))</f>
        <v/>
      </c>
      <c r="D1220" s="67" t="str">
        <f t="shared" si="56"/>
        <v/>
      </c>
      <c r="E1220" s="3"/>
      <c r="F1220" s="5"/>
      <c r="G1220" s="8"/>
      <c r="H1220" s="8"/>
      <c r="I1220" s="8"/>
      <c r="J1220" s="8"/>
      <c r="K1220" s="8"/>
      <c r="L1220" s="8"/>
      <c r="M1220" s="3"/>
    </row>
    <row r="1221" spans="1:13" x14ac:dyDescent="0.8">
      <c r="A1221" s="5"/>
      <c r="B1221" s="2" t="str">
        <f t="shared" si="57"/>
        <v/>
      </c>
      <c r="C1221" s="2" t="str">
        <f t="shared" si="58"/>
        <v/>
      </c>
      <c r="D1221" s="67" t="str">
        <f t="shared" ref="D1221:D1284" si="59">IF(A1221="","",1/COUNTIFS($B$4:$B$1402,B1221,$C$4:$C$1402,C1221))</f>
        <v/>
      </c>
      <c r="E1221" s="3"/>
      <c r="F1221" s="5"/>
      <c r="G1221" s="8"/>
      <c r="H1221" s="8"/>
      <c r="I1221" s="8"/>
      <c r="J1221" s="8"/>
      <c r="K1221" s="8"/>
      <c r="L1221" s="8"/>
      <c r="M1221" s="3"/>
    </row>
    <row r="1222" spans="1:13" x14ac:dyDescent="0.8">
      <c r="A1222" s="5"/>
      <c r="B1222" s="2" t="str">
        <f t="shared" si="57"/>
        <v/>
      </c>
      <c r="C1222" s="2" t="str">
        <f t="shared" si="58"/>
        <v/>
      </c>
      <c r="D1222" s="67" t="str">
        <f t="shared" si="59"/>
        <v/>
      </c>
      <c r="E1222" s="3"/>
      <c r="F1222" s="5"/>
      <c r="G1222" s="8"/>
      <c r="H1222" s="8"/>
      <c r="I1222" s="8"/>
      <c r="J1222" s="8"/>
      <c r="K1222" s="8"/>
      <c r="L1222" s="8"/>
      <c r="M1222" s="3"/>
    </row>
    <row r="1223" spans="1:13" x14ac:dyDescent="0.8">
      <c r="A1223" s="5"/>
      <c r="B1223" s="2" t="str">
        <f t="shared" si="57"/>
        <v/>
      </c>
      <c r="C1223" s="2" t="str">
        <f t="shared" si="58"/>
        <v/>
      </c>
      <c r="D1223" s="67" t="str">
        <f t="shared" si="59"/>
        <v/>
      </c>
      <c r="E1223" s="3"/>
      <c r="F1223" s="5"/>
      <c r="G1223" s="8"/>
      <c r="H1223" s="8"/>
      <c r="I1223" s="8"/>
      <c r="J1223" s="8"/>
      <c r="K1223" s="8"/>
      <c r="L1223" s="8"/>
      <c r="M1223" s="3"/>
    </row>
    <row r="1224" spans="1:13" x14ac:dyDescent="0.8">
      <c r="A1224" s="5"/>
      <c r="B1224" s="2" t="str">
        <f t="shared" si="57"/>
        <v/>
      </c>
      <c r="C1224" s="2" t="str">
        <f t="shared" si="58"/>
        <v/>
      </c>
      <c r="D1224" s="67" t="str">
        <f t="shared" si="59"/>
        <v/>
      </c>
      <c r="E1224" s="3"/>
      <c r="F1224" s="5"/>
      <c r="G1224" s="8"/>
      <c r="H1224" s="8"/>
      <c r="I1224" s="8"/>
      <c r="J1224" s="8"/>
      <c r="K1224" s="8"/>
      <c r="L1224" s="8"/>
      <c r="M1224" s="3"/>
    </row>
    <row r="1225" spans="1:13" x14ac:dyDescent="0.8">
      <c r="A1225" s="5"/>
      <c r="B1225" s="2" t="str">
        <f t="shared" si="57"/>
        <v/>
      </c>
      <c r="C1225" s="2" t="str">
        <f t="shared" si="58"/>
        <v/>
      </c>
      <c r="D1225" s="67" t="str">
        <f t="shared" si="59"/>
        <v/>
      </c>
      <c r="E1225" s="3"/>
      <c r="F1225" s="5"/>
      <c r="G1225" s="8"/>
      <c r="H1225" s="8"/>
      <c r="I1225" s="8"/>
      <c r="J1225" s="8"/>
      <c r="K1225" s="8"/>
      <c r="L1225" s="8"/>
      <c r="M1225" s="3"/>
    </row>
    <row r="1226" spans="1:13" x14ac:dyDescent="0.8">
      <c r="A1226" s="5"/>
      <c r="B1226" s="2" t="str">
        <f t="shared" si="57"/>
        <v/>
      </c>
      <c r="C1226" s="2" t="str">
        <f t="shared" si="58"/>
        <v/>
      </c>
      <c r="D1226" s="67" t="str">
        <f t="shared" si="59"/>
        <v/>
      </c>
      <c r="E1226" s="3"/>
      <c r="F1226" s="5"/>
      <c r="G1226" s="8"/>
      <c r="H1226" s="8"/>
      <c r="I1226" s="8"/>
      <c r="J1226" s="8"/>
      <c r="K1226" s="8"/>
      <c r="L1226" s="8"/>
      <c r="M1226" s="3"/>
    </row>
    <row r="1227" spans="1:13" x14ac:dyDescent="0.8">
      <c r="A1227" s="5"/>
      <c r="B1227" s="2" t="str">
        <f t="shared" si="57"/>
        <v/>
      </c>
      <c r="C1227" s="2" t="str">
        <f t="shared" si="58"/>
        <v/>
      </c>
      <c r="D1227" s="67" t="str">
        <f t="shared" si="59"/>
        <v/>
      </c>
      <c r="E1227" s="3"/>
      <c r="F1227" s="5"/>
      <c r="G1227" s="8"/>
      <c r="H1227" s="8"/>
      <c r="I1227" s="8"/>
      <c r="J1227" s="8"/>
      <c r="K1227" s="8"/>
      <c r="L1227" s="8"/>
      <c r="M1227" s="3"/>
    </row>
    <row r="1228" spans="1:13" x14ac:dyDescent="0.8">
      <c r="A1228" s="5"/>
      <c r="B1228" s="2" t="str">
        <f t="shared" si="57"/>
        <v/>
      </c>
      <c r="C1228" s="2" t="str">
        <f t="shared" si="58"/>
        <v/>
      </c>
      <c r="D1228" s="67" t="str">
        <f t="shared" si="59"/>
        <v/>
      </c>
      <c r="E1228" s="3"/>
      <c r="F1228" s="5"/>
      <c r="G1228" s="8"/>
      <c r="H1228" s="8"/>
      <c r="I1228" s="8"/>
      <c r="J1228" s="8"/>
      <c r="K1228" s="8"/>
      <c r="L1228" s="8"/>
      <c r="M1228" s="3"/>
    </row>
    <row r="1229" spans="1:13" x14ac:dyDescent="0.8">
      <c r="A1229" s="5"/>
      <c r="B1229" s="2" t="str">
        <f t="shared" si="57"/>
        <v/>
      </c>
      <c r="C1229" s="2" t="str">
        <f t="shared" si="58"/>
        <v/>
      </c>
      <c r="D1229" s="67" t="str">
        <f t="shared" si="59"/>
        <v/>
      </c>
      <c r="E1229" s="3"/>
      <c r="F1229" s="5"/>
      <c r="G1229" s="8"/>
      <c r="H1229" s="8"/>
      <c r="I1229" s="8"/>
      <c r="J1229" s="8"/>
      <c r="K1229" s="8"/>
      <c r="L1229" s="8"/>
      <c r="M1229" s="3"/>
    </row>
    <row r="1230" spans="1:13" x14ac:dyDescent="0.8">
      <c r="A1230" s="5"/>
      <c r="B1230" s="2" t="str">
        <f t="shared" si="57"/>
        <v/>
      </c>
      <c r="C1230" s="2" t="str">
        <f t="shared" si="58"/>
        <v/>
      </c>
      <c r="D1230" s="67" t="str">
        <f t="shared" si="59"/>
        <v/>
      </c>
      <c r="E1230" s="3"/>
      <c r="F1230" s="5"/>
      <c r="G1230" s="8"/>
      <c r="H1230" s="8"/>
      <c r="I1230" s="8"/>
      <c r="J1230" s="8"/>
      <c r="K1230" s="8"/>
      <c r="L1230" s="8"/>
      <c r="M1230" s="3"/>
    </row>
    <row r="1231" spans="1:13" x14ac:dyDescent="0.8">
      <c r="A1231" s="5"/>
      <c r="B1231" s="2" t="str">
        <f t="shared" si="57"/>
        <v/>
      </c>
      <c r="C1231" s="2" t="str">
        <f t="shared" si="58"/>
        <v/>
      </c>
      <c r="D1231" s="67" t="str">
        <f t="shared" si="59"/>
        <v/>
      </c>
      <c r="E1231" s="3"/>
      <c r="F1231" s="5"/>
      <c r="G1231" s="8"/>
      <c r="H1231" s="8"/>
      <c r="I1231" s="8"/>
      <c r="J1231" s="8"/>
      <c r="K1231" s="8"/>
      <c r="L1231" s="8"/>
      <c r="M1231" s="3"/>
    </row>
    <row r="1232" spans="1:13" x14ac:dyDescent="0.8">
      <c r="A1232" s="5"/>
      <c r="B1232" s="2" t="str">
        <f t="shared" si="57"/>
        <v/>
      </c>
      <c r="C1232" s="2" t="str">
        <f t="shared" si="58"/>
        <v/>
      </c>
      <c r="D1232" s="67" t="str">
        <f t="shared" si="59"/>
        <v/>
      </c>
      <c r="E1232" s="3"/>
      <c r="F1232" s="5"/>
      <c r="G1232" s="8"/>
      <c r="H1232" s="8"/>
      <c r="I1232" s="8"/>
      <c r="J1232" s="8"/>
      <c r="K1232" s="8"/>
      <c r="L1232" s="8"/>
      <c r="M1232" s="3"/>
    </row>
    <row r="1233" spans="1:13" x14ac:dyDescent="0.8">
      <c r="A1233" s="5"/>
      <c r="B1233" s="2" t="str">
        <f t="shared" si="57"/>
        <v/>
      </c>
      <c r="C1233" s="2" t="str">
        <f t="shared" si="58"/>
        <v/>
      </c>
      <c r="D1233" s="67" t="str">
        <f t="shared" si="59"/>
        <v/>
      </c>
      <c r="E1233" s="3"/>
      <c r="F1233" s="5"/>
      <c r="G1233" s="8"/>
      <c r="H1233" s="8"/>
      <c r="I1233" s="8"/>
      <c r="J1233" s="8"/>
      <c r="K1233" s="8"/>
      <c r="L1233" s="8"/>
      <c r="M1233" s="3"/>
    </row>
    <row r="1234" spans="1:13" x14ac:dyDescent="0.8">
      <c r="A1234" s="5"/>
      <c r="B1234" s="2" t="str">
        <f t="shared" si="57"/>
        <v/>
      </c>
      <c r="C1234" s="2" t="str">
        <f t="shared" si="58"/>
        <v/>
      </c>
      <c r="D1234" s="67" t="str">
        <f t="shared" si="59"/>
        <v/>
      </c>
      <c r="E1234" s="3"/>
      <c r="F1234" s="5"/>
      <c r="G1234" s="8"/>
      <c r="H1234" s="8"/>
      <c r="I1234" s="8"/>
      <c r="J1234" s="8"/>
      <c r="K1234" s="8"/>
      <c r="L1234" s="8"/>
      <c r="M1234" s="3"/>
    </row>
    <row r="1235" spans="1:13" x14ac:dyDescent="0.8">
      <c r="A1235" s="5"/>
      <c r="B1235" s="2" t="str">
        <f t="shared" si="57"/>
        <v/>
      </c>
      <c r="C1235" s="2" t="str">
        <f t="shared" si="58"/>
        <v/>
      </c>
      <c r="D1235" s="67" t="str">
        <f t="shared" si="59"/>
        <v/>
      </c>
      <c r="E1235" s="3"/>
      <c r="F1235" s="5"/>
      <c r="G1235" s="8"/>
      <c r="H1235" s="8"/>
      <c r="I1235" s="8"/>
      <c r="J1235" s="8"/>
      <c r="K1235" s="8"/>
      <c r="L1235" s="8"/>
      <c r="M1235" s="3"/>
    </row>
    <row r="1236" spans="1:13" x14ac:dyDescent="0.8">
      <c r="A1236" s="5"/>
      <c r="B1236" s="2" t="str">
        <f t="shared" si="57"/>
        <v/>
      </c>
      <c r="C1236" s="2" t="str">
        <f t="shared" si="58"/>
        <v/>
      </c>
      <c r="D1236" s="67" t="str">
        <f t="shared" si="59"/>
        <v/>
      </c>
      <c r="E1236" s="3"/>
      <c r="F1236" s="5"/>
      <c r="G1236" s="8"/>
      <c r="H1236" s="8"/>
      <c r="I1236" s="8"/>
      <c r="J1236" s="8"/>
      <c r="K1236" s="8"/>
      <c r="L1236" s="8"/>
      <c r="M1236" s="3"/>
    </row>
    <row r="1237" spans="1:13" x14ac:dyDescent="0.8">
      <c r="A1237" s="5"/>
      <c r="B1237" s="2" t="str">
        <f t="shared" si="57"/>
        <v/>
      </c>
      <c r="C1237" s="2" t="str">
        <f t="shared" si="58"/>
        <v/>
      </c>
      <c r="D1237" s="67" t="str">
        <f t="shared" si="59"/>
        <v/>
      </c>
      <c r="E1237" s="3"/>
      <c r="F1237" s="5"/>
      <c r="G1237" s="8"/>
      <c r="H1237" s="8"/>
      <c r="I1237" s="8"/>
      <c r="J1237" s="8"/>
      <c r="K1237" s="8"/>
      <c r="L1237" s="8"/>
      <c r="M1237" s="3"/>
    </row>
    <row r="1238" spans="1:13" x14ac:dyDescent="0.8">
      <c r="A1238" s="5"/>
      <c r="B1238" s="2" t="str">
        <f t="shared" si="57"/>
        <v/>
      </c>
      <c r="C1238" s="2" t="str">
        <f t="shared" si="58"/>
        <v/>
      </c>
      <c r="D1238" s="67" t="str">
        <f t="shared" si="59"/>
        <v/>
      </c>
      <c r="E1238" s="3"/>
      <c r="F1238" s="5"/>
      <c r="G1238" s="8"/>
      <c r="H1238" s="8"/>
      <c r="I1238" s="8"/>
      <c r="J1238" s="8"/>
      <c r="K1238" s="8"/>
      <c r="L1238" s="8"/>
      <c r="M1238" s="3"/>
    </row>
    <row r="1239" spans="1:13" x14ac:dyDescent="0.8">
      <c r="A1239" s="5"/>
      <c r="B1239" s="2" t="str">
        <f t="shared" si="57"/>
        <v/>
      </c>
      <c r="C1239" s="2" t="str">
        <f t="shared" si="58"/>
        <v/>
      </c>
      <c r="D1239" s="67" t="str">
        <f t="shared" si="59"/>
        <v/>
      </c>
      <c r="E1239" s="3"/>
      <c r="F1239" s="5"/>
      <c r="G1239" s="8"/>
      <c r="H1239" s="8"/>
      <c r="I1239" s="8"/>
      <c r="J1239" s="8"/>
      <c r="K1239" s="8"/>
      <c r="L1239" s="8"/>
      <c r="M1239" s="3"/>
    </row>
    <row r="1240" spans="1:13" x14ac:dyDescent="0.8">
      <c r="A1240" s="5"/>
      <c r="B1240" s="2" t="str">
        <f t="shared" si="57"/>
        <v/>
      </c>
      <c r="C1240" s="2" t="str">
        <f t="shared" si="58"/>
        <v/>
      </c>
      <c r="D1240" s="67" t="str">
        <f t="shared" si="59"/>
        <v/>
      </c>
      <c r="E1240" s="3"/>
      <c r="F1240" s="5"/>
      <c r="G1240" s="8"/>
      <c r="H1240" s="8"/>
      <c r="I1240" s="8"/>
      <c r="J1240" s="8"/>
      <c r="K1240" s="8"/>
      <c r="L1240" s="8"/>
      <c r="M1240" s="3"/>
    </row>
    <row r="1241" spans="1:13" x14ac:dyDescent="0.8">
      <c r="A1241" s="5"/>
      <c r="B1241" s="2" t="str">
        <f t="shared" si="57"/>
        <v/>
      </c>
      <c r="C1241" s="2" t="str">
        <f t="shared" si="58"/>
        <v/>
      </c>
      <c r="D1241" s="67" t="str">
        <f t="shared" si="59"/>
        <v/>
      </c>
      <c r="E1241" s="3"/>
      <c r="F1241" s="5"/>
      <c r="G1241" s="8"/>
      <c r="H1241" s="8"/>
      <c r="I1241" s="8"/>
      <c r="J1241" s="8"/>
      <c r="K1241" s="8"/>
      <c r="L1241" s="8"/>
      <c r="M1241" s="3"/>
    </row>
    <row r="1242" spans="1:13" x14ac:dyDescent="0.8">
      <c r="A1242" s="5"/>
      <c r="B1242" s="2" t="str">
        <f t="shared" si="57"/>
        <v/>
      </c>
      <c r="C1242" s="2" t="str">
        <f t="shared" si="58"/>
        <v/>
      </c>
      <c r="D1242" s="67" t="str">
        <f t="shared" si="59"/>
        <v/>
      </c>
      <c r="E1242" s="3"/>
      <c r="F1242" s="5"/>
      <c r="G1242" s="8"/>
      <c r="H1242" s="8"/>
      <c r="I1242" s="8"/>
      <c r="J1242" s="8"/>
      <c r="K1242" s="8"/>
      <c r="L1242" s="8"/>
      <c r="M1242" s="3"/>
    </row>
    <row r="1243" spans="1:13" x14ac:dyDescent="0.8">
      <c r="A1243" s="5"/>
      <c r="B1243" s="2" t="str">
        <f t="shared" si="57"/>
        <v/>
      </c>
      <c r="C1243" s="2" t="str">
        <f t="shared" si="58"/>
        <v/>
      </c>
      <c r="D1243" s="67" t="str">
        <f t="shared" si="59"/>
        <v/>
      </c>
      <c r="E1243" s="3"/>
      <c r="F1243" s="5"/>
      <c r="G1243" s="8"/>
      <c r="H1243" s="8"/>
      <c r="I1243" s="8"/>
      <c r="J1243" s="8"/>
      <c r="K1243" s="8"/>
      <c r="L1243" s="8"/>
      <c r="M1243" s="3"/>
    </row>
    <row r="1244" spans="1:13" x14ac:dyDescent="0.8">
      <c r="A1244" s="5"/>
      <c r="B1244" s="2" t="str">
        <f t="shared" si="57"/>
        <v/>
      </c>
      <c r="C1244" s="2" t="str">
        <f t="shared" si="58"/>
        <v/>
      </c>
      <c r="D1244" s="67" t="str">
        <f t="shared" si="59"/>
        <v/>
      </c>
      <c r="E1244" s="3"/>
      <c r="F1244" s="5"/>
      <c r="G1244" s="8"/>
      <c r="H1244" s="8"/>
      <c r="I1244" s="8"/>
      <c r="J1244" s="8"/>
      <c r="K1244" s="8"/>
      <c r="L1244" s="8"/>
      <c r="M1244" s="3"/>
    </row>
    <row r="1245" spans="1:13" x14ac:dyDescent="0.8">
      <c r="A1245" s="5"/>
      <c r="B1245" s="2" t="str">
        <f t="shared" si="57"/>
        <v/>
      </c>
      <c r="C1245" s="2" t="str">
        <f t="shared" si="58"/>
        <v/>
      </c>
      <c r="D1245" s="67" t="str">
        <f t="shared" si="59"/>
        <v/>
      </c>
      <c r="E1245" s="3"/>
      <c r="F1245" s="5"/>
      <c r="G1245" s="8"/>
      <c r="H1245" s="8"/>
      <c r="I1245" s="8"/>
      <c r="J1245" s="8"/>
      <c r="K1245" s="8"/>
      <c r="L1245" s="8"/>
      <c r="M1245" s="3"/>
    </row>
    <row r="1246" spans="1:13" x14ac:dyDescent="0.8">
      <c r="A1246" s="5"/>
      <c r="B1246" s="2" t="str">
        <f t="shared" si="57"/>
        <v/>
      </c>
      <c r="C1246" s="2" t="str">
        <f t="shared" si="58"/>
        <v/>
      </c>
      <c r="D1246" s="67" t="str">
        <f t="shared" si="59"/>
        <v/>
      </c>
      <c r="E1246" s="3"/>
      <c r="F1246" s="5"/>
      <c r="G1246" s="8"/>
      <c r="H1246" s="8"/>
      <c r="I1246" s="8"/>
      <c r="J1246" s="8"/>
      <c r="K1246" s="8"/>
      <c r="L1246" s="8"/>
      <c r="M1246" s="3"/>
    </row>
    <row r="1247" spans="1:13" x14ac:dyDescent="0.8">
      <c r="A1247" s="5"/>
      <c r="B1247" s="2" t="str">
        <f t="shared" si="57"/>
        <v/>
      </c>
      <c r="C1247" s="2" t="str">
        <f t="shared" si="58"/>
        <v/>
      </c>
      <c r="D1247" s="67" t="str">
        <f t="shared" si="59"/>
        <v/>
      </c>
      <c r="E1247" s="3"/>
      <c r="F1247" s="5"/>
      <c r="G1247" s="8"/>
      <c r="H1247" s="8"/>
      <c r="I1247" s="8"/>
      <c r="J1247" s="8"/>
      <c r="K1247" s="8"/>
      <c r="L1247" s="8"/>
      <c r="M1247" s="3"/>
    </row>
    <row r="1248" spans="1:13" x14ac:dyDescent="0.8">
      <c r="A1248" s="5"/>
      <c r="B1248" s="2" t="str">
        <f t="shared" si="57"/>
        <v/>
      </c>
      <c r="C1248" s="2" t="str">
        <f t="shared" si="58"/>
        <v/>
      </c>
      <c r="D1248" s="67" t="str">
        <f t="shared" si="59"/>
        <v/>
      </c>
      <c r="E1248" s="3"/>
      <c r="F1248" s="5"/>
      <c r="G1248" s="8"/>
      <c r="H1248" s="8"/>
      <c r="I1248" s="8"/>
      <c r="J1248" s="8"/>
      <c r="K1248" s="8"/>
      <c r="L1248" s="8"/>
      <c r="M1248" s="3"/>
    </row>
    <row r="1249" spans="1:13" x14ac:dyDescent="0.8">
      <c r="A1249" s="5"/>
      <c r="B1249" s="2" t="str">
        <f t="shared" si="57"/>
        <v/>
      </c>
      <c r="C1249" s="2" t="str">
        <f t="shared" si="58"/>
        <v/>
      </c>
      <c r="D1249" s="67" t="str">
        <f t="shared" si="59"/>
        <v/>
      </c>
      <c r="E1249" s="3"/>
      <c r="F1249" s="5"/>
      <c r="G1249" s="8"/>
      <c r="H1249" s="8"/>
      <c r="I1249" s="8"/>
      <c r="J1249" s="8"/>
      <c r="K1249" s="8"/>
      <c r="L1249" s="8"/>
      <c r="M1249" s="3"/>
    </row>
    <row r="1250" spans="1:13" x14ac:dyDescent="0.8">
      <c r="A1250" s="5"/>
      <c r="B1250" s="2" t="str">
        <f t="shared" si="57"/>
        <v/>
      </c>
      <c r="C1250" s="2" t="str">
        <f t="shared" si="58"/>
        <v/>
      </c>
      <c r="D1250" s="67" t="str">
        <f t="shared" si="59"/>
        <v/>
      </c>
      <c r="E1250" s="3"/>
      <c r="F1250" s="5"/>
      <c r="G1250" s="8"/>
      <c r="H1250" s="8"/>
      <c r="I1250" s="8"/>
      <c r="J1250" s="8"/>
      <c r="K1250" s="8"/>
      <c r="L1250" s="8"/>
      <c r="M1250" s="3"/>
    </row>
    <row r="1251" spans="1:13" x14ac:dyDescent="0.8">
      <c r="A1251" s="5"/>
      <c r="B1251" s="2" t="str">
        <f t="shared" si="57"/>
        <v/>
      </c>
      <c r="C1251" s="2" t="str">
        <f t="shared" si="58"/>
        <v/>
      </c>
      <c r="D1251" s="67" t="str">
        <f t="shared" si="59"/>
        <v/>
      </c>
      <c r="E1251" s="3"/>
      <c r="F1251" s="5"/>
      <c r="G1251" s="8"/>
      <c r="H1251" s="8"/>
      <c r="I1251" s="8"/>
      <c r="J1251" s="8"/>
      <c r="K1251" s="8"/>
      <c r="L1251" s="8"/>
      <c r="M1251" s="3"/>
    </row>
    <row r="1252" spans="1:13" x14ac:dyDescent="0.8">
      <c r="A1252" s="5"/>
      <c r="B1252" s="2" t="str">
        <f t="shared" si="57"/>
        <v/>
      </c>
      <c r="C1252" s="2" t="str">
        <f t="shared" si="58"/>
        <v/>
      </c>
      <c r="D1252" s="67" t="str">
        <f t="shared" si="59"/>
        <v/>
      </c>
      <c r="E1252" s="3"/>
      <c r="F1252" s="5"/>
      <c r="G1252" s="8"/>
      <c r="H1252" s="8"/>
      <c r="I1252" s="8"/>
      <c r="J1252" s="8"/>
      <c r="K1252" s="8"/>
      <c r="L1252" s="8"/>
      <c r="M1252" s="3"/>
    </row>
    <row r="1253" spans="1:13" x14ac:dyDescent="0.8">
      <c r="A1253" s="5"/>
      <c r="B1253" s="2" t="str">
        <f t="shared" si="57"/>
        <v/>
      </c>
      <c r="C1253" s="2" t="str">
        <f t="shared" si="58"/>
        <v/>
      </c>
      <c r="D1253" s="67" t="str">
        <f t="shared" si="59"/>
        <v/>
      </c>
      <c r="E1253" s="3"/>
      <c r="F1253" s="5"/>
      <c r="G1253" s="8"/>
      <c r="H1253" s="8"/>
      <c r="I1253" s="8"/>
      <c r="J1253" s="8"/>
      <c r="K1253" s="8"/>
      <c r="L1253" s="8"/>
      <c r="M1253" s="3"/>
    </row>
    <row r="1254" spans="1:13" x14ac:dyDescent="0.8">
      <c r="A1254" s="5"/>
      <c r="B1254" s="2" t="str">
        <f t="shared" si="57"/>
        <v/>
      </c>
      <c r="C1254" s="2" t="str">
        <f t="shared" si="58"/>
        <v/>
      </c>
      <c r="D1254" s="67" t="str">
        <f t="shared" si="59"/>
        <v/>
      </c>
      <c r="E1254" s="3"/>
      <c r="F1254" s="5"/>
      <c r="G1254" s="8"/>
      <c r="H1254" s="8"/>
      <c r="I1254" s="8"/>
      <c r="J1254" s="8"/>
      <c r="K1254" s="8"/>
      <c r="L1254" s="8"/>
      <c r="M1254" s="3"/>
    </row>
    <row r="1255" spans="1:13" x14ac:dyDescent="0.8">
      <c r="A1255" s="5"/>
      <c r="B1255" s="2" t="str">
        <f t="shared" si="57"/>
        <v/>
      </c>
      <c r="C1255" s="2" t="str">
        <f t="shared" si="58"/>
        <v/>
      </c>
      <c r="D1255" s="67" t="str">
        <f t="shared" si="59"/>
        <v/>
      </c>
      <c r="E1255" s="3"/>
      <c r="F1255" s="5"/>
      <c r="G1255" s="8"/>
      <c r="H1255" s="8"/>
      <c r="I1255" s="8"/>
      <c r="J1255" s="8"/>
      <c r="K1255" s="8"/>
      <c r="L1255" s="8"/>
      <c r="M1255" s="3"/>
    </row>
    <row r="1256" spans="1:13" x14ac:dyDescent="0.8">
      <c r="A1256" s="5"/>
      <c r="B1256" s="2" t="str">
        <f t="shared" si="57"/>
        <v/>
      </c>
      <c r="C1256" s="2" t="str">
        <f t="shared" si="58"/>
        <v/>
      </c>
      <c r="D1256" s="67" t="str">
        <f t="shared" si="59"/>
        <v/>
      </c>
      <c r="E1256" s="3"/>
      <c r="F1256" s="5"/>
      <c r="G1256" s="8"/>
      <c r="H1256" s="8"/>
      <c r="I1256" s="8"/>
      <c r="J1256" s="8"/>
      <c r="K1256" s="8"/>
      <c r="L1256" s="8"/>
      <c r="M1256" s="3"/>
    </row>
    <row r="1257" spans="1:13" x14ac:dyDescent="0.8">
      <c r="A1257" s="5"/>
      <c r="B1257" s="2" t="str">
        <f t="shared" si="57"/>
        <v/>
      </c>
      <c r="C1257" s="2" t="str">
        <f t="shared" si="58"/>
        <v/>
      </c>
      <c r="D1257" s="67" t="str">
        <f t="shared" si="59"/>
        <v/>
      </c>
      <c r="E1257" s="3"/>
      <c r="F1257" s="5"/>
      <c r="G1257" s="8"/>
      <c r="H1257" s="8"/>
      <c r="I1257" s="8"/>
      <c r="J1257" s="8"/>
      <c r="K1257" s="8"/>
      <c r="L1257" s="8"/>
      <c r="M1257" s="3"/>
    </row>
    <row r="1258" spans="1:13" x14ac:dyDescent="0.8">
      <c r="A1258" s="5"/>
      <c r="B1258" s="2" t="str">
        <f t="shared" si="57"/>
        <v/>
      </c>
      <c r="C1258" s="2" t="str">
        <f t="shared" si="58"/>
        <v/>
      </c>
      <c r="D1258" s="67" t="str">
        <f t="shared" si="59"/>
        <v/>
      </c>
      <c r="E1258" s="3"/>
      <c r="F1258" s="5"/>
      <c r="G1258" s="8"/>
      <c r="H1258" s="8"/>
      <c r="I1258" s="8"/>
      <c r="J1258" s="8"/>
      <c r="K1258" s="8"/>
      <c r="L1258" s="8"/>
      <c r="M1258" s="3"/>
    </row>
    <row r="1259" spans="1:13" x14ac:dyDescent="0.8">
      <c r="A1259" s="5"/>
      <c r="B1259" s="2" t="str">
        <f t="shared" si="57"/>
        <v/>
      </c>
      <c r="C1259" s="2" t="str">
        <f t="shared" si="58"/>
        <v/>
      </c>
      <c r="D1259" s="67" t="str">
        <f t="shared" si="59"/>
        <v/>
      </c>
      <c r="E1259" s="3"/>
      <c r="F1259" s="5"/>
      <c r="G1259" s="8"/>
      <c r="H1259" s="8"/>
      <c r="I1259" s="8"/>
      <c r="J1259" s="8"/>
      <c r="K1259" s="8"/>
      <c r="L1259" s="8"/>
      <c r="M1259" s="3"/>
    </row>
    <row r="1260" spans="1:13" x14ac:dyDescent="0.8">
      <c r="A1260" s="5"/>
      <c r="B1260" s="2" t="str">
        <f t="shared" si="57"/>
        <v/>
      </c>
      <c r="C1260" s="2" t="str">
        <f t="shared" si="58"/>
        <v/>
      </c>
      <c r="D1260" s="67" t="str">
        <f t="shared" si="59"/>
        <v/>
      </c>
      <c r="E1260" s="3"/>
      <c r="F1260" s="5"/>
      <c r="G1260" s="8"/>
      <c r="H1260" s="8"/>
      <c r="I1260" s="8"/>
      <c r="J1260" s="8"/>
      <c r="K1260" s="8"/>
      <c r="L1260" s="8"/>
      <c r="M1260" s="3"/>
    </row>
    <row r="1261" spans="1:13" x14ac:dyDescent="0.8">
      <c r="A1261" s="5"/>
      <c r="B1261" s="2" t="str">
        <f t="shared" si="57"/>
        <v/>
      </c>
      <c r="C1261" s="2" t="str">
        <f t="shared" si="58"/>
        <v/>
      </c>
      <c r="D1261" s="67" t="str">
        <f t="shared" si="59"/>
        <v/>
      </c>
      <c r="E1261" s="3"/>
      <c r="F1261" s="5"/>
      <c r="G1261" s="8"/>
      <c r="H1261" s="8"/>
      <c r="I1261" s="8"/>
      <c r="J1261" s="8"/>
      <c r="K1261" s="8"/>
      <c r="L1261" s="8"/>
      <c r="M1261" s="3"/>
    </row>
    <row r="1262" spans="1:13" x14ac:dyDescent="0.8">
      <c r="A1262" s="5"/>
      <c r="B1262" s="2" t="str">
        <f t="shared" si="57"/>
        <v/>
      </c>
      <c r="C1262" s="2" t="str">
        <f t="shared" si="58"/>
        <v/>
      </c>
      <c r="D1262" s="67" t="str">
        <f t="shared" si="59"/>
        <v/>
      </c>
      <c r="E1262" s="3"/>
      <c r="F1262" s="5"/>
      <c r="G1262" s="8"/>
      <c r="H1262" s="8"/>
      <c r="I1262" s="8"/>
      <c r="J1262" s="8"/>
      <c r="K1262" s="8"/>
      <c r="L1262" s="8"/>
      <c r="M1262" s="3"/>
    </row>
    <row r="1263" spans="1:13" x14ac:dyDescent="0.8">
      <c r="A1263" s="5"/>
      <c r="B1263" s="2" t="str">
        <f t="shared" si="57"/>
        <v/>
      </c>
      <c r="C1263" s="2" t="str">
        <f t="shared" si="58"/>
        <v/>
      </c>
      <c r="D1263" s="67" t="str">
        <f t="shared" si="59"/>
        <v/>
      </c>
      <c r="E1263" s="3"/>
      <c r="F1263" s="5"/>
      <c r="G1263" s="8"/>
      <c r="H1263" s="8"/>
      <c r="I1263" s="8"/>
      <c r="J1263" s="8"/>
      <c r="K1263" s="8"/>
      <c r="L1263" s="8"/>
      <c r="M1263" s="3"/>
    </row>
    <row r="1264" spans="1:13" x14ac:dyDescent="0.8">
      <c r="A1264" s="5"/>
      <c r="B1264" s="2" t="str">
        <f t="shared" si="57"/>
        <v/>
      </c>
      <c r="C1264" s="2" t="str">
        <f t="shared" si="58"/>
        <v/>
      </c>
      <c r="D1264" s="67" t="str">
        <f t="shared" si="59"/>
        <v/>
      </c>
      <c r="E1264" s="3"/>
      <c r="F1264" s="5"/>
      <c r="G1264" s="8"/>
      <c r="H1264" s="8"/>
      <c r="I1264" s="8"/>
      <c r="J1264" s="8"/>
      <c r="K1264" s="8"/>
      <c r="L1264" s="8"/>
      <c r="M1264" s="3"/>
    </row>
    <row r="1265" spans="1:13" x14ac:dyDescent="0.8">
      <c r="A1265" s="5"/>
      <c r="B1265" s="2" t="str">
        <f t="shared" si="57"/>
        <v/>
      </c>
      <c r="C1265" s="2" t="str">
        <f t="shared" si="58"/>
        <v/>
      </c>
      <c r="D1265" s="67" t="str">
        <f t="shared" si="59"/>
        <v/>
      </c>
      <c r="E1265" s="3"/>
      <c r="F1265" s="5"/>
      <c r="G1265" s="8"/>
      <c r="H1265" s="8"/>
      <c r="I1265" s="8"/>
      <c r="J1265" s="8"/>
      <c r="K1265" s="8"/>
      <c r="L1265" s="8"/>
      <c r="M1265" s="3"/>
    </row>
    <row r="1266" spans="1:13" x14ac:dyDescent="0.8">
      <c r="A1266" s="5"/>
      <c r="B1266" s="2" t="str">
        <f t="shared" si="57"/>
        <v/>
      </c>
      <c r="C1266" s="2" t="str">
        <f t="shared" si="58"/>
        <v/>
      </c>
      <c r="D1266" s="67" t="str">
        <f t="shared" si="59"/>
        <v/>
      </c>
      <c r="E1266" s="3"/>
      <c r="F1266" s="5"/>
      <c r="G1266" s="8"/>
      <c r="H1266" s="8"/>
      <c r="I1266" s="8"/>
      <c r="J1266" s="8"/>
      <c r="K1266" s="8"/>
      <c r="L1266" s="8"/>
      <c r="M1266" s="3"/>
    </row>
    <row r="1267" spans="1:13" x14ac:dyDescent="0.8">
      <c r="A1267" s="5"/>
      <c r="B1267" s="2" t="str">
        <f t="shared" si="57"/>
        <v/>
      </c>
      <c r="C1267" s="2" t="str">
        <f t="shared" si="58"/>
        <v/>
      </c>
      <c r="D1267" s="67" t="str">
        <f t="shared" si="59"/>
        <v/>
      </c>
      <c r="E1267" s="3"/>
      <c r="F1267" s="5"/>
      <c r="G1267" s="8"/>
      <c r="H1267" s="8"/>
      <c r="I1267" s="8"/>
      <c r="J1267" s="8"/>
      <c r="K1267" s="8"/>
      <c r="L1267" s="8"/>
      <c r="M1267" s="3"/>
    </row>
    <row r="1268" spans="1:13" x14ac:dyDescent="0.8">
      <c r="A1268" s="5"/>
      <c r="B1268" s="2" t="str">
        <f t="shared" si="57"/>
        <v/>
      </c>
      <c r="C1268" s="2" t="str">
        <f t="shared" si="58"/>
        <v/>
      </c>
      <c r="D1268" s="67" t="str">
        <f t="shared" si="59"/>
        <v/>
      </c>
      <c r="E1268" s="3"/>
      <c r="F1268" s="5"/>
      <c r="G1268" s="8"/>
      <c r="H1268" s="8"/>
      <c r="I1268" s="8"/>
      <c r="J1268" s="8"/>
      <c r="K1268" s="8"/>
      <c r="L1268" s="8"/>
      <c r="M1268" s="3"/>
    </row>
    <row r="1269" spans="1:13" x14ac:dyDescent="0.8">
      <c r="A1269" s="5"/>
      <c r="B1269" s="2" t="str">
        <f t="shared" si="57"/>
        <v/>
      </c>
      <c r="C1269" s="2" t="str">
        <f t="shared" si="58"/>
        <v/>
      </c>
      <c r="D1269" s="67" t="str">
        <f t="shared" si="59"/>
        <v/>
      </c>
      <c r="E1269" s="3"/>
      <c r="F1269" s="5"/>
      <c r="G1269" s="8"/>
      <c r="H1269" s="8"/>
      <c r="I1269" s="8"/>
      <c r="J1269" s="8"/>
      <c r="K1269" s="8"/>
      <c r="L1269" s="8"/>
      <c r="M1269" s="3"/>
    </row>
    <row r="1270" spans="1:13" x14ac:dyDescent="0.8">
      <c r="A1270" s="5"/>
      <c r="B1270" s="2" t="str">
        <f t="shared" si="57"/>
        <v/>
      </c>
      <c r="C1270" s="2" t="str">
        <f t="shared" si="58"/>
        <v/>
      </c>
      <c r="D1270" s="67" t="str">
        <f t="shared" si="59"/>
        <v/>
      </c>
      <c r="E1270" s="3"/>
      <c r="F1270" s="5"/>
      <c r="G1270" s="8"/>
      <c r="H1270" s="8"/>
      <c r="I1270" s="8"/>
      <c r="J1270" s="8"/>
      <c r="K1270" s="8"/>
      <c r="L1270" s="8"/>
      <c r="M1270" s="3"/>
    </row>
    <row r="1271" spans="1:13" x14ac:dyDescent="0.8">
      <c r="A1271" s="5"/>
      <c r="B1271" s="2" t="str">
        <f t="shared" si="57"/>
        <v/>
      </c>
      <c r="C1271" s="2" t="str">
        <f t="shared" si="58"/>
        <v/>
      </c>
      <c r="D1271" s="67" t="str">
        <f t="shared" si="59"/>
        <v/>
      </c>
      <c r="E1271" s="3"/>
      <c r="F1271" s="5"/>
      <c r="G1271" s="8"/>
      <c r="H1271" s="8"/>
      <c r="I1271" s="8"/>
      <c r="J1271" s="8"/>
      <c r="K1271" s="8"/>
      <c r="L1271" s="8"/>
      <c r="M1271" s="3"/>
    </row>
    <row r="1272" spans="1:13" x14ac:dyDescent="0.8">
      <c r="A1272" s="5"/>
      <c r="B1272" s="2" t="str">
        <f t="shared" si="57"/>
        <v/>
      </c>
      <c r="C1272" s="2" t="str">
        <f t="shared" si="58"/>
        <v/>
      </c>
      <c r="D1272" s="67" t="str">
        <f t="shared" si="59"/>
        <v/>
      </c>
      <c r="E1272" s="3"/>
      <c r="F1272" s="5"/>
      <c r="G1272" s="8"/>
      <c r="H1272" s="8"/>
      <c r="I1272" s="8"/>
      <c r="J1272" s="8"/>
      <c r="K1272" s="8"/>
      <c r="L1272" s="8"/>
      <c r="M1272" s="3"/>
    </row>
    <row r="1273" spans="1:13" x14ac:dyDescent="0.8">
      <c r="A1273" s="5"/>
      <c r="B1273" s="2" t="str">
        <f t="shared" si="57"/>
        <v/>
      </c>
      <c r="C1273" s="2" t="str">
        <f t="shared" si="58"/>
        <v/>
      </c>
      <c r="D1273" s="67" t="str">
        <f t="shared" si="59"/>
        <v/>
      </c>
      <c r="E1273" s="3"/>
      <c r="F1273" s="5"/>
      <c r="G1273" s="8"/>
      <c r="H1273" s="8"/>
      <c r="I1273" s="8"/>
      <c r="J1273" s="8"/>
      <c r="K1273" s="8"/>
      <c r="L1273" s="8"/>
      <c r="M1273" s="3"/>
    </row>
    <row r="1274" spans="1:13" x14ac:dyDescent="0.8">
      <c r="A1274" s="5"/>
      <c r="B1274" s="2" t="str">
        <f t="shared" si="57"/>
        <v/>
      </c>
      <c r="C1274" s="2" t="str">
        <f t="shared" si="58"/>
        <v/>
      </c>
      <c r="D1274" s="67" t="str">
        <f t="shared" si="59"/>
        <v/>
      </c>
      <c r="E1274" s="3"/>
      <c r="F1274" s="5"/>
      <c r="G1274" s="8"/>
      <c r="H1274" s="8"/>
      <c r="I1274" s="8"/>
      <c r="J1274" s="8"/>
      <c r="K1274" s="8"/>
      <c r="L1274" s="8"/>
      <c r="M1274" s="3"/>
    </row>
    <row r="1275" spans="1:13" x14ac:dyDescent="0.8">
      <c r="A1275" s="5"/>
      <c r="B1275" s="2" t="str">
        <f t="shared" si="57"/>
        <v/>
      </c>
      <c r="C1275" s="2" t="str">
        <f t="shared" si="58"/>
        <v/>
      </c>
      <c r="D1275" s="67" t="str">
        <f t="shared" si="59"/>
        <v/>
      </c>
      <c r="E1275" s="3"/>
      <c r="F1275" s="5"/>
      <c r="G1275" s="8"/>
      <c r="H1275" s="8"/>
      <c r="I1275" s="8"/>
      <c r="J1275" s="8"/>
      <c r="K1275" s="8"/>
      <c r="L1275" s="8"/>
      <c r="M1275" s="3"/>
    </row>
    <row r="1276" spans="1:13" x14ac:dyDescent="0.8">
      <c r="A1276" s="5"/>
      <c r="B1276" s="2" t="str">
        <f t="shared" si="57"/>
        <v/>
      </c>
      <c r="C1276" s="2" t="str">
        <f t="shared" si="58"/>
        <v/>
      </c>
      <c r="D1276" s="67" t="str">
        <f t="shared" si="59"/>
        <v/>
      </c>
      <c r="E1276" s="3"/>
      <c r="F1276" s="5"/>
      <c r="G1276" s="8"/>
      <c r="H1276" s="8"/>
      <c r="I1276" s="8"/>
      <c r="J1276" s="8"/>
      <c r="K1276" s="8"/>
      <c r="L1276" s="8"/>
      <c r="M1276" s="3"/>
    </row>
    <row r="1277" spans="1:13" x14ac:dyDescent="0.8">
      <c r="A1277" s="5"/>
      <c r="B1277" s="2" t="str">
        <f t="shared" si="57"/>
        <v/>
      </c>
      <c r="C1277" s="2" t="str">
        <f t="shared" si="58"/>
        <v/>
      </c>
      <c r="D1277" s="67" t="str">
        <f t="shared" si="59"/>
        <v/>
      </c>
      <c r="E1277" s="3"/>
      <c r="F1277" s="5"/>
      <c r="G1277" s="8"/>
      <c r="H1277" s="8"/>
      <c r="I1277" s="8"/>
      <c r="J1277" s="8"/>
      <c r="K1277" s="8"/>
      <c r="L1277" s="8"/>
      <c r="M1277" s="3"/>
    </row>
    <row r="1278" spans="1:13" x14ac:dyDescent="0.8">
      <c r="A1278" s="5"/>
      <c r="B1278" s="2" t="str">
        <f t="shared" si="57"/>
        <v/>
      </c>
      <c r="C1278" s="2" t="str">
        <f t="shared" si="58"/>
        <v/>
      </c>
      <c r="D1278" s="67" t="str">
        <f t="shared" si="59"/>
        <v/>
      </c>
      <c r="E1278" s="3"/>
      <c r="F1278" s="5"/>
      <c r="G1278" s="8"/>
      <c r="H1278" s="8"/>
      <c r="I1278" s="8"/>
      <c r="J1278" s="8"/>
      <c r="K1278" s="8"/>
      <c r="L1278" s="8"/>
      <c r="M1278" s="3"/>
    </row>
    <row r="1279" spans="1:13" x14ac:dyDescent="0.8">
      <c r="A1279" s="5"/>
      <c r="B1279" s="2" t="str">
        <f t="shared" si="57"/>
        <v/>
      </c>
      <c r="C1279" s="2" t="str">
        <f t="shared" si="58"/>
        <v/>
      </c>
      <c r="D1279" s="67" t="str">
        <f t="shared" si="59"/>
        <v/>
      </c>
      <c r="E1279" s="3"/>
      <c r="F1279" s="5"/>
      <c r="G1279" s="8"/>
      <c r="H1279" s="8"/>
      <c r="I1279" s="8"/>
      <c r="J1279" s="8"/>
      <c r="K1279" s="8"/>
      <c r="L1279" s="8"/>
      <c r="M1279" s="3"/>
    </row>
    <row r="1280" spans="1:13" x14ac:dyDescent="0.8">
      <c r="A1280" s="5"/>
      <c r="B1280" s="2" t="str">
        <f t="shared" si="57"/>
        <v/>
      </c>
      <c r="C1280" s="2" t="str">
        <f t="shared" si="58"/>
        <v/>
      </c>
      <c r="D1280" s="67" t="str">
        <f t="shared" si="59"/>
        <v/>
      </c>
      <c r="E1280" s="3"/>
      <c r="F1280" s="5"/>
      <c r="G1280" s="8"/>
      <c r="H1280" s="8"/>
      <c r="I1280" s="8"/>
      <c r="J1280" s="8"/>
      <c r="K1280" s="8"/>
      <c r="L1280" s="8"/>
      <c r="M1280" s="3"/>
    </row>
    <row r="1281" spans="1:13" x14ac:dyDescent="0.8">
      <c r="A1281" s="5"/>
      <c r="B1281" s="2" t="str">
        <f t="shared" si="57"/>
        <v/>
      </c>
      <c r="C1281" s="2" t="str">
        <f t="shared" si="58"/>
        <v/>
      </c>
      <c r="D1281" s="67" t="str">
        <f t="shared" si="59"/>
        <v/>
      </c>
      <c r="E1281" s="3"/>
      <c r="F1281" s="5"/>
      <c r="G1281" s="8"/>
      <c r="H1281" s="8"/>
      <c r="I1281" s="8"/>
      <c r="J1281" s="8"/>
      <c r="K1281" s="8"/>
      <c r="L1281" s="8"/>
      <c r="M1281" s="3"/>
    </row>
    <row r="1282" spans="1:13" x14ac:dyDescent="0.8">
      <c r="A1282" s="5"/>
      <c r="B1282" s="2" t="str">
        <f t="shared" si="57"/>
        <v/>
      </c>
      <c r="C1282" s="2" t="str">
        <f t="shared" si="58"/>
        <v/>
      </c>
      <c r="D1282" s="67" t="str">
        <f t="shared" si="59"/>
        <v/>
      </c>
      <c r="E1282" s="3"/>
      <c r="F1282" s="5"/>
      <c r="G1282" s="8"/>
      <c r="H1282" s="8"/>
      <c r="I1282" s="8"/>
      <c r="J1282" s="8"/>
      <c r="K1282" s="8"/>
      <c r="L1282" s="8"/>
      <c r="M1282" s="3"/>
    </row>
    <row r="1283" spans="1:13" x14ac:dyDescent="0.8">
      <c r="A1283" s="5"/>
      <c r="B1283" s="2" t="str">
        <f t="shared" si="57"/>
        <v/>
      </c>
      <c r="C1283" s="2" t="str">
        <f t="shared" si="58"/>
        <v/>
      </c>
      <c r="D1283" s="67" t="str">
        <f t="shared" si="59"/>
        <v/>
      </c>
      <c r="E1283" s="3"/>
      <c r="F1283" s="5"/>
      <c r="G1283" s="8"/>
      <c r="H1283" s="8"/>
      <c r="I1283" s="8"/>
      <c r="J1283" s="8"/>
      <c r="K1283" s="8"/>
      <c r="L1283" s="8"/>
      <c r="M1283" s="3"/>
    </row>
    <row r="1284" spans="1:13" x14ac:dyDescent="0.8">
      <c r="A1284" s="5"/>
      <c r="B1284" s="2" t="str">
        <f t="shared" ref="B1284:B1347" si="60">IF(A1284=0,"",VLOOKUP(A1284,coursevl,2,FALSE))</f>
        <v/>
      </c>
      <c r="C1284" s="2" t="str">
        <f t="shared" ref="C1284:C1347" si="61">IF(A1284=0,"",VLOOKUP(A1284,coursevl,3,FALSE))</f>
        <v/>
      </c>
      <c r="D1284" s="67" t="str">
        <f t="shared" si="59"/>
        <v/>
      </c>
      <c r="E1284" s="3"/>
      <c r="F1284" s="5"/>
      <c r="G1284" s="8"/>
      <c r="H1284" s="8"/>
      <c r="I1284" s="8"/>
      <c r="J1284" s="8"/>
      <c r="K1284" s="8"/>
      <c r="L1284" s="8"/>
      <c r="M1284" s="3"/>
    </row>
    <row r="1285" spans="1:13" x14ac:dyDescent="0.8">
      <c r="A1285" s="5"/>
      <c r="B1285" s="2" t="str">
        <f t="shared" si="60"/>
        <v/>
      </c>
      <c r="C1285" s="2" t="str">
        <f t="shared" si="61"/>
        <v/>
      </c>
      <c r="D1285" s="67" t="str">
        <f t="shared" ref="D1285:D1348" si="62">IF(A1285="","",1/COUNTIFS($B$4:$B$1402,B1285,$C$4:$C$1402,C1285))</f>
        <v/>
      </c>
      <c r="E1285" s="3"/>
      <c r="F1285" s="5"/>
      <c r="G1285" s="8"/>
      <c r="H1285" s="8"/>
      <c r="I1285" s="8"/>
      <c r="J1285" s="8"/>
      <c r="K1285" s="8"/>
      <c r="L1285" s="8"/>
      <c r="M1285" s="3"/>
    </row>
    <row r="1286" spans="1:13" x14ac:dyDescent="0.8">
      <c r="A1286" s="5"/>
      <c r="B1286" s="2" t="str">
        <f t="shared" si="60"/>
        <v/>
      </c>
      <c r="C1286" s="2" t="str">
        <f t="shared" si="61"/>
        <v/>
      </c>
      <c r="D1286" s="67" t="str">
        <f t="shared" si="62"/>
        <v/>
      </c>
      <c r="E1286" s="3"/>
      <c r="F1286" s="5"/>
      <c r="G1286" s="8"/>
      <c r="H1286" s="8"/>
      <c r="I1286" s="8"/>
      <c r="J1286" s="8"/>
      <c r="K1286" s="8"/>
      <c r="L1286" s="8"/>
      <c r="M1286" s="3"/>
    </row>
    <row r="1287" spans="1:13" x14ac:dyDescent="0.8">
      <c r="A1287" s="5"/>
      <c r="B1287" s="2" t="str">
        <f t="shared" si="60"/>
        <v/>
      </c>
      <c r="C1287" s="2" t="str">
        <f t="shared" si="61"/>
        <v/>
      </c>
      <c r="D1287" s="67" t="str">
        <f t="shared" si="62"/>
        <v/>
      </c>
      <c r="E1287" s="3"/>
      <c r="F1287" s="5"/>
      <c r="G1287" s="8"/>
      <c r="H1287" s="8"/>
      <c r="I1287" s="8"/>
      <c r="J1287" s="8"/>
      <c r="K1287" s="8"/>
      <c r="L1287" s="8"/>
      <c r="M1287" s="3"/>
    </row>
    <row r="1288" spans="1:13" x14ac:dyDescent="0.8">
      <c r="A1288" s="5"/>
      <c r="B1288" s="2" t="str">
        <f t="shared" si="60"/>
        <v/>
      </c>
      <c r="C1288" s="2" t="str">
        <f t="shared" si="61"/>
        <v/>
      </c>
      <c r="D1288" s="67" t="str">
        <f t="shared" si="62"/>
        <v/>
      </c>
      <c r="E1288" s="3"/>
      <c r="F1288" s="5"/>
      <c r="G1288" s="8"/>
      <c r="H1288" s="8"/>
      <c r="I1288" s="8"/>
      <c r="J1288" s="8"/>
      <c r="K1288" s="8"/>
      <c r="L1288" s="8"/>
      <c r="M1288" s="3"/>
    </row>
    <row r="1289" spans="1:13" x14ac:dyDescent="0.8">
      <c r="A1289" s="5"/>
      <c r="B1289" s="2" t="str">
        <f t="shared" si="60"/>
        <v/>
      </c>
      <c r="C1289" s="2" t="str">
        <f t="shared" si="61"/>
        <v/>
      </c>
      <c r="D1289" s="67" t="str">
        <f t="shared" si="62"/>
        <v/>
      </c>
      <c r="E1289" s="3"/>
      <c r="F1289" s="5"/>
      <c r="G1289" s="8"/>
      <c r="H1289" s="8"/>
      <c r="I1289" s="8"/>
      <c r="J1289" s="8"/>
      <c r="K1289" s="8"/>
      <c r="L1289" s="8"/>
      <c r="M1289" s="3"/>
    </row>
    <row r="1290" spans="1:13" x14ac:dyDescent="0.8">
      <c r="A1290" s="5"/>
      <c r="B1290" s="2" t="str">
        <f t="shared" si="60"/>
        <v/>
      </c>
      <c r="C1290" s="2" t="str">
        <f t="shared" si="61"/>
        <v/>
      </c>
      <c r="D1290" s="67" t="str">
        <f t="shared" si="62"/>
        <v/>
      </c>
      <c r="E1290" s="3"/>
      <c r="F1290" s="5"/>
      <c r="G1290" s="8"/>
      <c r="H1290" s="8"/>
      <c r="I1290" s="8"/>
      <c r="J1290" s="8"/>
      <c r="K1290" s="8"/>
      <c r="L1290" s="8"/>
      <c r="M1290" s="3"/>
    </row>
    <row r="1291" spans="1:13" x14ac:dyDescent="0.8">
      <c r="A1291" s="5"/>
      <c r="B1291" s="2" t="str">
        <f t="shared" si="60"/>
        <v/>
      </c>
      <c r="C1291" s="2" t="str">
        <f t="shared" si="61"/>
        <v/>
      </c>
      <c r="D1291" s="67" t="str">
        <f t="shared" si="62"/>
        <v/>
      </c>
      <c r="E1291" s="3"/>
      <c r="F1291" s="5"/>
      <c r="G1291" s="8"/>
      <c r="H1291" s="8"/>
      <c r="I1291" s="8"/>
      <c r="J1291" s="8"/>
      <c r="K1291" s="8"/>
      <c r="L1291" s="8"/>
      <c r="M1291" s="3"/>
    </row>
    <row r="1292" spans="1:13" x14ac:dyDescent="0.8">
      <c r="A1292" s="5"/>
      <c r="B1292" s="2" t="str">
        <f t="shared" si="60"/>
        <v/>
      </c>
      <c r="C1292" s="2" t="str">
        <f t="shared" si="61"/>
        <v/>
      </c>
      <c r="D1292" s="67" t="str">
        <f t="shared" si="62"/>
        <v/>
      </c>
      <c r="E1292" s="3"/>
      <c r="F1292" s="5"/>
      <c r="G1292" s="8"/>
      <c r="H1292" s="8"/>
      <c r="I1292" s="8"/>
      <c r="J1292" s="8"/>
      <c r="K1292" s="8"/>
      <c r="L1292" s="8"/>
      <c r="M1292" s="3"/>
    </row>
    <row r="1293" spans="1:13" x14ac:dyDescent="0.8">
      <c r="A1293" s="5"/>
      <c r="B1293" s="2" t="str">
        <f t="shared" si="60"/>
        <v/>
      </c>
      <c r="C1293" s="2" t="str">
        <f t="shared" si="61"/>
        <v/>
      </c>
      <c r="D1293" s="67" t="str">
        <f t="shared" si="62"/>
        <v/>
      </c>
      <c r="E1293" s="3"/>
      <c r="F1293" s="5"/>
      <c r="G1293" s="8"/>
      <c r="H1293" s="8"/>
      <c r="I1293" s="8"/>
      <c r="J1293" s="8"/>
      <c r="K1293" s="8"/>
      <c r="L1293" s="8"/>
      <c r="M1293" s="3"/>
    </row>
    <row r="1294" spans="1:13" x14ac:dyDescent="0.8">
      <c r="A1294" s="5"/>
      <c r="B1294" s="2" t="str">
        <f t="shared" si="60"/>
        <v/>
      </c>
      <c r="C1294" s="2" t="str">
        <f t="shared" si="61"/>
        <v/>
      </c>
      <c r="D1294" s="67" t="str">
        <f t="shared" si="62"/>
        <v/>
      </c>
      <c r="E1294" s="3"/>
      <c r="F1294" s="5"/>
      <c r="G1294" s="8"/>
      <c r="H1294" s="8"/>
      <c r="I1294" s="8"/>
      <c r="J1294" s="8"/>
      <c r="K1294" s="8"/>
      <c r="L1294" s="8"/>
      <c r="M1294" s="3"/>
    </row>
    <row r="1295" spans="1:13" x14ac:dyDescent="0.8">
      <c r="A1295" s="5"/>
      <c r="B1295" s="2" t="str">
        <f t="shared" si="60"/>
        <v/>
      </c>
      <c r="C1295" s="2" t="str">
        <f t="shared" si="61"/>
        <v/>
      </c>
      <c r="D1295" s="67" t="str">
        <f t="shared" si="62"/>
        <v/>
      </c>
      <c r="E1295" s="3"/>
      <c r="F1295" s="5"/>
      <c r="G1295" s="8"/>
      <c r="H1295" s="8"/>
      <c r="I1295" s="8"/>
      <c r="J1295" s="8"/>
      <c r="K1295" s="8"/>
      <c r="L1295" s="8"/>
      <c r="M1295" s="3"/>
    </row>
    <row r="1296" spans="1:13" x14ac:dyDescent="0.8">
      <c r="A1296" s="5"/>
      <c r="B1296" s="2" t="str">
        <f t="shared" si="60"/>
        <v/>
      </c>
      <c r="C1296" s="2" t="str">
        <f t="shared" si="61"/>
        <v/>
      </c>
      <c r="D1296" s="67" t="str">
        <f t="shared" si="62"/>
        <v/>
      </c>
      <c r="E1296" s="3"/>
      <c r="F1296" s="5"/>
      <c r="G1296" s="8"/>
      <c r="H1296" s="8"/>
      <c r="I1296" s="8"/>
      <c r="J1296" s="8"/>
      <c r="K1296" s="8"/>
      <c r="L1296" s="8"/>
      <c r="M1296" s="3"/>
    </row>
    <row r="1297" spans="1:13" x14ac:dyDescent="0.8">
      <c r="A1297" s="5"/>
      <c r="B1297" s="2" t="str">
        <f t="shared" si="60"/>
        <v/>
      </c>
      <c r="C1297" s="2" t="str">
        <f t="shared" si="61"/>
        <v/>
      </c>
      <c r="D1297" s="67" t="str">
        <f t="shared" si="62"/>
        <v/>
      </c>
      <c r="E1297" s="3"/>
      <c r="F1297" s="5"/>
      <c r="G1297" s="8"/>
      <c r="H1297" s="8"/>
      <c r="I1297" s="8"/>
      <c r="J1297" s="8"/>
      <c r="K1297" s="8"/>
      <c r="L1297" s="8"/>
      <c r="M1297" s="3"/>
    </row>
    <row r="1298" spans="1:13" x14ac:dyDescent="0.8">
      <c r="A1298" s="5"/>
      <c r="B1298" s="2" t="str">
        <f t="shared" si="60"/>
        <v/>
      </c>
      <c r="C1298" s="2" t="str">
        <f t="shared" si="61"/>
        <v/>
      </c>
      <c r="D1298" s="67" t="str">
        <f t="shared" si="62"/>
        <v/>
      </c>
      <c r="E1298" s="3"/>
      <c r="F1298" s="5"/>
      <c r="G1298" s="8"/>
      <c r="H1298" s="8"/>
      <c r="I1298" s="8"/>
      <c r="J1298" s="8"/>
      <c r="K1298" s="8"/>
      <c r="L1298" s="8"/>
      <c r="M1298" s="3"/>
    </row>
    <row r="1299" spans="1:13" x14ac:dyDescent="0.8">
      <c r="A1299" s="5"/>
      <c r="B1299" s="2" t="str">
        <f t="shared" si="60"/>
        <v/>
      </c>
      <c r="C1299" s="2" t="str">
        <f t="shared" si="61"/>
        <v/>
      </c>
      <c r="D1299" s="67" t="str">
        <f t="shared" si="62"/>
        <v/>
      </c>
      <c r="E1299" s="3"/>
      <c r="F1299" s="5"/>
      <c r="G1299" s="8"/>
      <c r="H1299" s="8"/>
      <c r="I1299" s="8"/>
      <c r="J1299" s="8"/>
      <c r="K1299" s="8"/>
      <c r="L1299" s="8"/>
      <c r="M1299" s="3"/>
    </row>
    <row r="1300" spans="1:13" x14ac:dyDescent="0.8">
      <c r="A1300" s="5"/>
      <c r="B1300" s="2" t="str">
        <f t="shared" si="60"/>
        <v/>
      </c>
      <c r="C1300" s="2" t="str">
        <f t="shared" si="61"/>
        <v/>
      </c>
      <c r="D1300" s="67" t="str">
        <f t="shared" si="62"/>
        <v/>
      </c>
      <c r="E1300" s="3"/>
      <c r="F1300" s="5"/>
      <c r="G1300" s="8"/>
      <c r="H1300" s="8"/>
      <c r="I1300" s="8"/>
      <c r="J1300" s="8"/>
      <c r="K1300" s="8"/>
      <c r="L1300" s="8"/>
      <c r="M1300" s="3"/>
    </row>
    <row r="1301" spans="1:13" x14ac:dyDescent="0.8">
      <c r="A1301" s="5"/>
      <c r="B1301" s="2" t="str">
        <f t="shared" si="60"/>
        <v/>
      </c>
      <c r="C1301" s="2" t="str">
        <f t="shared" si="61"/>
        <v/>
      </c>
      <c r="D1301" s="67" t="str">
        <f t="shared" si="62"/>
        <v/>
      </c>
      <c r="E1301" s="3"/>
      <c r="F1301" s="5"/>
      <c r="G1301" s="8"/>
      <c r="H1301" s="8"/>
      <c r="I1301" s="8"/>
      <c r="J1301" s="8"/>
      <c r="K1301" s="8"/>
      <c r="L1301" s="8"/>
      <c r="M1301" s="3"/>
    </row>
    <row r="1302" spans="1:13" x14ac:dyDescent="0.8">
      <c r="A1302" s="5"/>
      <c r="B1302" s="2" t="str">
        <f t="shared" si="60"/>
        <v/>
      </c>
      <c r="C1302" s="2" t="str">
        <f t="shared" si="61"/>
        <v/>
      </c>
      <c r="D1302" s="67" t="str">
        <f t="shared" si="62"/>
        <v/>
      </c>
      <c r="E1302" s="3"/>
      <c r="F1302" s="5"/>
      <c r="G1302" s="8"/>
      <c r="H1302" s="8"/>
      <c r="I1302" s="8"/>
      <c r="J1302" s="8"/>
      <c r="K1302" s="8"/>
      <c r="L1302" s="8"/>
      <c r="M1302" s="3"/>
    </row>
    <row r="1303" spans="1:13" x14ac:dyDescent="0.8">
      <c r="A1303" s="5"/>
      <c r="B1303" s="2" t="str">
        <f t="shared" si="60"/>
        <v/>
      </c>
      <c r="C1303" s="2" t="str">
        <f t="shared" si="61"/>
        <v/>
      </c>
      <c r="D1303" s="67" t="str">
        <f t="shared" si="62"/>
        <v/>
      </c>
      <c r="E1303" s="3"/>
      <c r="F1303" s="5"/>
      <c r="G1303" s="8"/>
      <c r="H1303" s="8"/>
      <c r="I1303" s="8"/>
      <c r="J1303" s="8"/>
      <c r="K1303" s="8"/>
      <c r="L1303" s="8"/>
      <c r="M1303" s="3"/>
    </row>
    <row r="1304" spans="1:13" x14ac:dyDescent="0.8">
      <c r="A1304" s="5"/>
      <c r="B1304" s="2" t="str">
        <f t="shared" si="60"/>
        <v/>
      </c>
      <c r="C1304" s="2" t="str">
        <f t="shared" si="61"/>
        <v/>
      </c>
      <c r="D1304" s="67" t="str">
        <f t="shared" si="62"/>
        <v/>
      </c>
      <c r="E1304" s="3"/>
      <c r="F1304" s="5"/>
      <c r="G1304" s="8"/>
      <c r="H1304" s="8"/>
      <c r="I1304" s="8"/>
      <c r="J1304" s="8"/>
      <c r="K1304" s="8"/>
      <c r="L1304" s="8"/>
      <c r="M1304" s="3"/>
    </row>
    <row r="1305" spans="1:13" x14ac:dyDescent="0.8">
      <c r="A1305" s="5"/>
      <c r="B1305" s="2" t="str">
        <f t="shared" si="60"/>
        <v/>
      </c>
      <c r="C1305" s="2" t="str">
        <f t="shared" si="61"/>
        <v/>
      </c>
      <c r="D1305" s="67" t="str">
        <f t="shared" si="62"/>
        <v/>
      </c>
      <c r="E1305" s="3"/>
      <c r="F1305" s="5"/>
      <c r="G1305" s="8"/>
      <c r="H1305" s="8"/>
      <c r="I1305" s="8"/>
      <c r="J1305" s="8"/>
      <c r="K1305" s="8"/>
      <c r="L1305" s="8"/>
      <c r="M1305" s="3"/>
    </row>
    <row r="1306" spans="1:13" x14ac:dyDescent="0.8">
      <c r="A1306" s="5"/>
      <c r="B1306" s="2" t="str">
        <f t="shared" si="60"/>
        <v/>
      </c>
      <c r="C1306" s="2" t="str">
        <f t="shared" si="61"/>
        <v/>
      </c>
      <c r="D1306" s="67" t="str">
        <f t="shared" si="62"/>
        <v/>
      </c>
      <c r="E1306" s="3"/>
      <c r="F1306" s="5"/>
      <c r="G1306" s="8"/>
      <c r="H1306" s="8"/>
      <c r="I1306" s="8"/>
      <c r="J1306" s="8"/>
      <c r="K1306" s="8"/>
      <c r="L1306" s="8"/>
      <c r="M1306" s="3"/>
    </row>
    <row r="1307" spans="1:13" x14ac:dyDescent="0.8">
      <c r="A1307" s="5"/>
      <c r="B1307" s="2" t="str">
        <f t="shared" si="60"/>
        <v/>
      </c>
      <c r="C1307" s="2" t="str">
        <f t="shared" si="61"/>
        <v/>
      </c>
      <c r="D1307" s="67" t="str">
        <f t="shared" si="62"/>
        <v/>
      </c>
      <c r="E1307" s="3"/>
      <c r="F1307" s="5"/>
      <c r="G1307" s="8"/>
      <c r="H1307" s="8"/>
      <c r="I1307" s="8"/>
      <c r="J1307" s="8"/>
      <c r="K1307" s="8"/>
      <c r="L1307" s="8"/>
      <c r="M1307" s="3"/>
    </row>
    <row r="1308" spans="1:13" x14ac:dyDescent="0.8">
      <c r="A1308" s="5"/>
      <c r="B1308" s="2" t="str">
        <f t="shared" si="60"/>
        <v/>
      </c>
      <c r="C1308" s="2" t="str">
        <f t="shared" si="61"/>
        <v/>
      </c>
      <c r="D1308" s="67" t="str">
        <f t="shared" si="62"/>
        <v/>
      </c>
      <c r="E1308" s="3"/>
      <c r="F1308" s="5"/>
      <c r="G1308" s="8"/>
      <c r="H1308" s="8"/>
      <c r="I1308" s="8"/>
      <c r="J1308" s="8"/>
      <c r="K1308" s="8"/>
      <c r="L1308" s="8"/>
      <c r="M1308" s="3"/>
    </row>
    <row r="1309" spans="1:13" x14ac:dyDescent="0.8">
      <c r="A1309" s="5"/>
      <c r="B1309" s="2" t="str">
        <f t="shared" si="60"/>
        <v/>
      </c>
      <c r="C1309" s="2" t="str">
        <f t="shared" si="61"/>
        <v/>
      </c>
      <c r="D1309" s="67" t="str">
        <f t="shared" si="62"/>
        <v/>
      </c>
      <c r="E1309" s="3"/>
      <c r="F1309" s="5"/>
      <c r="G1309" s="8"/>
      <c r="H1309" s="8"/>
      <c r="I1309" s="8"/>
      <c r="J1309" s="8"/>
      <c r="K1309" s="8"/>
      <c r="L1309" s="8"/>
      <c r="M1309" s="3"/>
    </row>
    <row r="1310" spans="1:13" x14ac:dyDescent="0.8">
      <c r="A1310" s="5"/>
      <c r="B1310" s="2" t="str">
        <f t="shared" si="60"/>
        <v/>
      </c>
      <c r="C1310" s="2" t="str">
        <f t="shared" si="61"/>
        <v/>
      </c>
      <c r="D1310" s="67" t="str">
        <f t="shared" si="62"/>
        <v/>
      </c>
      <c r="E1310" s="3"/>
      <c r="F1310" s="5"/>
      <c r="G1310" s="8"/>
      <c r="H1310" s="8"/>
      <c r="I1310" s="8"/>
      <c r="J1310" s="8"/>
      <c r="K1310" s="8"/>
      <c r="L1310" s="8"/>
      <c r="M1310" s="3"/>
    </row>
    <row r="1311" spans="1:13" x14ac:dyDescent="0.8">
      <c r="A1311" s="5"/>
      <c r="B1311" s="2" t="str">
        <f t="shared" si="60"/>
        <v/>
      </c>
      <c r="C1311" s="2" t="str">
        <f t="shared" si="61"/>
        <v/>
      </c>
      <c r="D1311" s="67" t="str">
        <f t="shared" si="62"/>
        <v/>
      </c>
      <c r="E1311" s="3"/>
      <c r="F1311" s="5"/>
      <c r="G1311" s="8"/>
      <c r="H1311" s="8"/>
      <c r="I1311" s="8"/>
      <c r="J1311" s="8"/>
      <c r="K1311" s="8"/>
      <c r="L1311" s="8"/>
      <c r="M1311" s="3"/>
    </row>
    <row r="1312" spans="1:13" x14ac:dyDescent="0.8">
      <c r="A1312" s="5"/>
      <c r="B1312" s="2" t="str">
        <f t="shared" si="60"/>
        <v/>
      </c>
      <c r="C1312" s="2" t="str">
        <f t="shared" si="61"/>
        <v/>
      </c>
      <c r="D1312" s="67" t="str">
        <f t="shared" si="62"/>
        <v/>
      </c>
      <c r="E1312" s="3"/>
      <c r="F1312" s="5"/>
      <c r="G1312" s="8"/>
      <c r="H1312" s="8"/>
      <c r="I1312" s="8"/>
      <c r="J1312" s="8"/>
      <c r="K1312" s="8"/>
      <c r="L1312" s="8"/>
      <c r="M1312" s="3"/>
    </row>
    <row r="1313" spans="1:13" x14ac:dyDescent="0.8">
      <c r="A1313" s="5"/>
      <c r="B1313" s="2" t="str">
        <f t="shared" si="60"/>
        <v/>
      </c>
      <c r="C1313" s="2" t="str">
        <f t="shared" si="61"/>
        <v/>
      </c>
      <c r="D1313" s="67" t="str">
        <f t="shared" si="62"/>
        <v/>
      </c>
      <c r="E1313" s="3"/>
      <c r="F1313" s="5"/>
      <c r="G1313" s="8"/>
      <c r="H1313" s="8"/>
      <c r="I1313" s="8"/>
      <c r="J1313" s="8"/>
      <c r="K1313" s="8"/>
      <c r="L1313" s="8"/>
      <c r="M1313" s="3"/>
    </row>
    <row r="1314" spans="1:13" x14ac:dyDescent="0.8">
      <c r="A1314" s="5"/>
      <c r="B1314" s="2" t="str">
        <f t="shared" si="60"/>
        <v/>
      </c>
      <c r="C1314" s="2" t="str">
        <f t="shared" si="61"/>
        <v/>
      </c>
      <c r="D1314" s="67" t="str">
        <f t="shared" si="62"/>
        <v/>
      </c>
      <c r="E1314" s="3"/>
      <c r="F1314" s="5"/>
      <c r="G1314" s="8"/>
      <c r="H1314" s="8"/>
      <c r="I1314" s="8"/>
      <c r="J1314" s="8"/>
      <c r="K1314" s="8"/>
      <c r="L1314" s="8"/>
      <c r="M1314" s="3"/>
    </row>
    <row r="1315" spans="1:13" x14ac:dyDescent="0.8">
      <c r="A1315" s="5"/>
      <c r="B1315" s="2" t="str">
        <f t="shared" si="60"/>
        <v/>
      </c>
      <c r="C1315" s="2" t="str">
        <f t="shared" si="61"/>
        <v/>
      </c>
      <c r="D1315" s="67" t="str">
        <f t="shared" si="62"/>
        <v/>
      </c>
      <c r="E1315" s="3"/>
      <c r="F1315" s="5"/>
      <c r="G1315" s="8"/>
      <c r="H1315" s="8"/>
      <c r="I1315" s="8"/>
      <c r="J1315" s="8"/>
      <c r="K1315" s="8"/>
      <c r="L1315" s="8"/>
      <c r="M1315" s="3"/>
    </row>
    <row r="1316" spans="1:13" x14ac:dyDescent="0.8">
      <c r="A1316" s="5"/>
      <c r="B1316" s="2" t="str">
        <f t="shared" si="60"/>
        <v/>
      </c>
      <c r="C1316" s="2" t="str">
        <f t="shared" si="61"/>
        <v/>
      </c>
      <c r="D1316" s="67" t="str">
        <f t="shared" si="62"/>
        <v/>
      </c>
      <c r="E1316" s="3"/>
      <c r="F1316" s="5"/>
      <c r="G1316" s="8"/>
      <c r="H1316" s="8"/>
      <c r="I1316" s="8"/>
      <c r="J1316" s="8"/>
      <c r="K1316" s="8"/>
      <c r="L1316" s="8"/>
      <c r="M1316" s="3"/>
    </row>
    <row r="1317" spans="1:13" x14ac:dyDescent="0.8">
      <c r="A1317" s="5"/>
      <c r="B1317" s="2" t="str">
        <f t="shared" si="60"/>
        <v/>
      </c>
      <c r="C1317" s="2" t="str">
        <f t="shared" si="61"/>
        <v/>
      </c>
      <c r="D1317" s="67" t="str">
        <f t="shared" si="62"/>
        <v/>
      </c>
      <c r="E1317" s="3"/>
      <c r="F1317" s="5"/>
      <c r="G1317" s="8"/>
      <c r="H1317" s="8"/>
      <c r="I1317" s="8"/>
      <c r="J1317" s="8"/>
      <c r="K1317" s="8"/>
      <c r="L1317" s="8"/>
      <c r="M1317" s="3"/>
    </row>
    <row r="1318" spans="1:13" x14ac:dyDescent="0.8">
      <c r="A1318" s="5"/>
      <c r="B1318" s="2" t="str">
        <f t="shared" si="60"/>
        <v/>
      </c>
      <c r="C1318" s="2" t="str">
        <f t="shared" si="61"/>
        <v/>
      </c>
      <c r="D1318" s="67" t="str">
        <f t="shared" si="62"/>
        <v/>
      </c>
      <c r="E1318" s="3"/>
      <c r="F1318" s="5"/>
      <c r="G1318" s="8"/>
      <c r="H1318" s="8"/>
      <c r="I1318" s="8"/>
      <c r="J1318" s="8"/>
      <c r="K1318" s="8"/>
      <c r="L1318" s="8"/>
      <c r="M1318" s="3"/>
    </row>
    <row r="1319" spans="1:13" x14ac:dyDescent="0.8">
      <c r="A1319" s="5"/>
      <c r="B1319" s="2" t="str">
        <f t="shared" si="60"/>
        <v/>
      </c>
      <c r="C1319" s="2" t="str">
        <f t="shared" si="61"/>
        <v/>
      </c>
      <c r="D1319" s="67" t="str">
        <f t="shared" si="62"/>
        <v/>
      </c>
      <c r="E1319" s="3"/>
      <c r="F1319" s="5"/>
      <c r="G1319" s="8"/>
      <c r="H1319" s="8"/>
      <c r="I1319" s="8"/>
      <c r="J1319" s="8"/>
      <c r="K1319" s="8"/>
      <c r="L1319" s="8"/>
      <c r="M1319" s="3"/>
    </row>
    <row r="1320" spans="1:13" x14ac:dyDescent="0.8">
      <c r="A1320" s="5"/>
      <c r="B1320" s="2" t="str">
        <f t="shared" si="60"/>
        <v/>
      </c>
      <c r="C1320" s="2" t="str">
        <f t="shared" si="61"/>
        <v/>
      </c>
      <c r="D1320" s="67" t="str">
        <f t="shared" si="62"/>
        <v/>
      </c>
      <c r="E1320" s="3"/>
      <c r="F1320" s="5"/>
      <c r="G1320" s="8"/>
      <c r="H1320" s="8"/>
      <c r="I1320" s="8"/>
      <c r="J1320" s="8"/>
      <c r="K1320" s="8"/>
      <c r="L1320" s="8"/>
      <c r="M1320" s="3"/>
    </row>
    <row r="1321" spans="1:13" x14ac:dyDescent="0.8">
      <c r="A1321" s="5"/>
      <c r="B1321" s="2" t="str">
        <f t="shared" si="60"/>
        <v/>
      </c>
      <c r="C1321" s="2" t="str">
        <f t="shared" si="61"/>
        <v/>
      </c>
      <c r="D1321" s="67" t="str">
        <f t="shared" si="62"/>
        <v/>
      </c>
      <c r="E1321" s="3"/>
      <c r="F1321" s="5"/>
      <c r="G1321" s="8"/>
      <c r="H1321" s="8"/>
      <c r="I1321" s="8"/>
      <c r="J1321" s="8"/>
      <c r="K1321" s="8"/>
      <c r="L1321" s="8"/>
      <c r="M1321" s="3"/>
    </row>
    <row r="1322" spans="1:13" x14ac:dyDescent="0.8">
      <c r="A1322" s="5"/>
      <c r="B1322" s="2" t="str">
        <f t="shared" si="60"/>
        <v/>
      </c>
      <c r="C1322" s="2" t="str">
        <f t="shared" si="61"/>
        <v/>
      </c>
      <c r="D1322" s="67" t="str">
        <f t="shared" si="62"/>
        <v/>
      </c>
      <c r="E1322" s="3"/>
      <c r="F1322" s="5"/>
      <c r="G1322" s="8"/>
      <c r="H1322" s="8"/>
      <c r="I1322" s="8"/>
      <c r="J1322" s="8"/>
      <c r="K1322" s="8"/>
      <c r="L1322" s="8"/>
      <c r="M1322" s="3"/>
    </row>
    <row r="1323" spans="1:13" x14ac:dyDescent="0.8">
      <c r="A1323" s="5"/>
      <c r="B1323" s="2" t="str">
        <f t="shared" si="60"/>
        <v/>
      </c>
      <c r="C1323" s="2" t="str">
        <f t="shared" si="61"/>
        <v/>
      </c>
      <c r="D1323" s="67" t="str">
        <f t="shared" si="62"/>
        <v/>
      </c>
      <c r="E1323" s="3"/>
      <c r="F1323" s="5"/>
      <c r="G1323" s="8"/>
      <c r="H1323" s="8"/>
      <c r="I1323" s="8"/>
      <c r="J1323" s="8"/>
      <c r="K1323" s="8"/>
      <c r="L1323" s="8"/>
      <c r="M1323" s="3"/>
    </row>
    <row r="1324" spans="1:13" x14ac:dyDescent="0.8">
      <c r="A1324" s="5"/>
      <c r="B1324" s="2" t="str">
        <f t="shared" si="60"/>
        <v/>
      </c>
      <c r="C1324" s="2" t="str">
        <f t="shared" si="61"/>
        <v/>
      </c>
      <c r="D1324" s="67" t="str">
        <f t="shared" si="62"/>
        <v/>
      </c>
      <c r="E1324" s="3"/>
      <c r="F1324" s="5"/>
      <c r="G1324" s="8"/>
      <c r="H1324" s="8"/>
      <c r="I1324" s="8"/>
      <c r="J1324" s="8"/>
      <c r="K1324" s="8"/>
      <c r="L1324" s="8"/>
      <c r="M1324" s="3"/>
    </row>
    <row r="1325" spans="1:13" x14ac:dyDescent="0.8">
      <c r="A1325" s="5"/>
      <c r="B1325" s="2" t="str">
        <f t="shared" si="60"/>
        <v/>
      </c>
      <c r="C1325" s="2" t="str">
        <f t="shared" si="61"/>
        <v/>
      </c>
      <c r="D1325" s="67" t="str">
        <f t="shared" si="62"/>
        <v/>
      </c>
      <c r="E1325" s="3"/>
      <c r="F1325" s="5"/>
      <c r="G1325" s="8"/>
      <c r="H1325" s="8"/>
      <c r="I1325" s="8"/>
      <c r="J1325" s="8"/>
      <c r="K1325" s="8"/>
      <c r="L1325" s="8"/>
      <c r="M1325" s="3"/>
    </row>
    <row r="1326" spans="1:13" x14ac:dyDescent="0.8">
      <c r="A1326" s="5"/>
      <c r="B1326" s="2" t="str">
        <f t="shared" si="60"/>
        <v/>
      </c>
      <c r="C1326" s="2" t="str">
        <f t="shared" si="61"/>
        <v/>
      </c>
      <c r="D1326" s="67" t="str">
        <f t="shared" si="62"/>
        <v/>
      </c>
      <c r="E1326" s="3"/>
      <c r="F1326" s="5"/>
      <c r="G1326" s="8"/>
      <c r="H1326" s="8"/>
      <c r="I1326" s="8"/>
      <c r="J1326" s="8"/>
      <c r="K1326" s="8"/>
      <c r="L1326" s="8"/>
      <c r="M1326" s="3"/>
    </row>
    <row r="1327" spans="1:13" x14ac:dyDescent="0.8">
      <c r="A1327" s="5"/>
      <c r="B1327" s="2" t="str">
        <f t="shared" si="60"/>
        <v/>
      </c>
      <c r="C1327" s="2" t="str">
        <f t="shared" si="61"/>
        <v/>
      </c>
      <c r="D1327" s="67" t="str">
        <f t="shared" si="62"/>
        <v/>
      </c>
      <c r="E1327" s="3"/>
      <c r="F1327" s="5"/>
      <c r="G1327" s="8"/>
      <c r="H1327" s="8"/>
      <c r="I1327" s="8"/>
      <c r="J1327" s="8"/>
      <c r="K1327" s="8"/>
      <c r="L1327" s="8"/>
      <c r="M1327" s="3"/>
    </row>
    <row r="1328" spans="1:13" x14ac:dyDescent="0.8">
      <c r="A1328" s="5"/>
      <c r="B1328" s="2" t="str">
        <f t="shared" si="60"/>
        <v/>
      </c>
      <c r="C1328" s="2" t="str">
        <f t="shared" si="61"/>
        <v/>
      </c>
      <c r="D1328" s="67" t="str">
        <f t="shared" si="62"/>
        <v/>
      </c>
      <c r="E1328" s="3"/>
      <c r="F1328" s="5"/>
      <c r="G1328" s="8"/>
      <c r="H1328" s="8"/>
      <c r="I1328" s="8"/>
      <c r="J1328" s="8"/>
      <c r="K1328" s="8"/>
      <c r="L1328" s="8"/>
      <c r="M1328" s="3"/>
    </row>
    <row r="1329" spans="1:13" x14ac:dyDescent="0.8">
      <c r="A1329" s="5"/>
      <c r="B1329" s="2" t="str">
        <f t="shared" si="60"/>
        <v/>
      </c>
      <c r="C1329" s="2" t="str">
        <f t="shared" si="61"/>
        <v/>
      </c>
      <c r="D1329" s="67" t="str">
        <f t="shared" si="62"/>
        <v/>
      </c>
      <c r="E1329" s="3"/>
      <c r="F1329" s="5"/>
      <c r="G1329" s="8"/>
      <c r="H1329" s="8"/>
      <c r="I1329" s="8"/>
      <c r="J1329" s="8"/>
      <c r="K1329" s="8"/>
      <c r="L1329" s="8"/>
      <c r="M1329" s="3"/>
    </row>
    <row r="1330" spans="1:13" x14ac:dyDescent="0.8">
      <c r="A1330" s="5"/>
      <c r="B1330" s="2" t="str">
        <f t="shared" si="60"/>
        <v/>
      </c>
      <c r="C1330" s="2" t="str">
        <f t="shared" si="61"/>
        <v/>
      </c>
      <c r="D1330" s="67" t="str">
        <f t="shared" si="62"/>
        <v/>
      </c>
      <c r="E1330" s="3"/>
      <c r="F1330" s="5"/>
      <c r="G1330" s="8"/>
      <c r="H1330" s="8"/>
      <c r="I1330" s="8"/>
      <c r="J1330" s="8"/>
      <c r="K1330" s="8"/>
      <c r="L1330" s="8"/>
      <c r="M1330" s="3"/>
    </row>
    <row r="1331" spans="1:13" x14ac:dyDescent="0.8">
      <c r="A1331" s="5"/>
      <c r="B1331" s="2" t="str">
        <f t="shared" si="60"/>
        <v/>
      </c>
      <c r="C1331" s="2" t="str">
        <f t="shared" si="61"/>
        <v/>
      </c>
      <c r="D1331" s="67" t="str">
        <f t="shared" si="62"/>
        <v/>
      </c>
      <c r="E1331" s="3"/>
      <c r="F1331" s="5"/>
      <c r="G1331" s="8"/>
      <c r="H1331" s="8"/>
      <c r="I1331" s="8"/>
      <c r="J1331" s="8"/>
      <c r="K1331" s="8"/>
      <c r="L1331" s="8"/>
      <c r="M1331" s="3"/>
    </row>
    <row r="1332" spans="1:13" x14ac:dyDescent="0.8">
      <c r="A1332" s="5"/>
      <c r="B1332" s="2" t="str">
        <f t="shared" si="60"/>
        <v/>
      </c>
      <c r="C1332" s="2" t="str">
        <f t="shared" si="61"/>
        <v/>
      </c>
      <c r="D1332" s="67" t="str">
        <f t="shared" si="62"/>
        <v/>
      </c>
      <c r="E1332" s="3"/>
      <c r="F1332" s="5"/>
      <c r="G1332" s="8"/>
      <c r="H1332" s="8"/>
      <c r="I1332" s="8"/>
      <c r="J1332" s="8"/>
      <c r="K1332" s="8"/>
      <c r="L1332" s="8"/>
      <c r="M1332" s="3"/>
    </row>
    <row r="1333" spans="1:13" x14ac:dyDescent="0.8">
      <c r="A1333" s="5"/>
      <c r="B1333" s="2" t="str">
        <f t="shared" si="60"/>
        <v/>
      </c>
      <c r="C1333" s="2" t="str">
        <f t="shared" si="61"/>
        <v/>
      </c>
      <c r="D1333" s="67" t="str">
        <f t="shared" si="62"/>
        <v/>
      </c>
      <c r="E1333" s="3"/>
      <c r="F1333" s="5"/>
      <c r="G1333" s="8"/>
      <c r="H1333" s="8"/>
      <c r="I1333" s="8"/>
      <c r="J1333" s="8"/>
      <c r="K1333" s="8"/>
      <c r="L1333" s="8"/>
      <c r="M1333" s="3"/>
    </row>
    <row r="1334" spans="1:13" x14ac:dyDescent="0.8">
      <c r="A1334" s="5"/>
      <c r="B1334" s="2" t="str">
        <f t="shared" si="60"/>
        <v/>
      </c>
      <c r="C1334" s="2" t="str">
        <f t="shared" si="61"/>
        <v/>
      </c>
      <c r="D1334" s="67" t="str">
        <f t="shared" si="62"/>
        <v/>
      </c>
      <c r="E1334" s="3"/>
      <c r="F1334" s="5"/>
      <c r="G1334" s="8"/>
      <c r="H1334" s="8"/>
      <c r="I1334" s="8"/>
      <c r="J1334" s="8"/>
      <c r="K1334" s="8"/>
      <c r="L1334" s="8"/>
      <c r="M1334" s="3"/>
    </row>
    <row r="1335" spans="1:13" x14ac:dyDescent="0.8">
      <c r="A1335" s="5"/>
      <c r="B1335" s="2" t="str">
        <f t="shared" si="60"/>
        <v/>
      </c>
      <c r="C1335" s="2" t="str">
        <f t="shared" si="61"/>
        <v/>
      </c>
      <c r="D1335" s="67" t="str">
        <f t="shared" si="62"/>
        <v/>
      </c>
      <c r="E1335" s="3"/>
      <c r="F1335" s="5"/>
      <c r="G1335" s="8"/>
      <c r="H1335" s="8"/>
      <c r="I1335" s="8"/>
      <c r="J1335" s="8"/>
      <c r="K1335" s="8"/>
      <c r="L1335" s="8"/>
      <c r="M1335" s="3"/>
    </row>
    <row r="1336" spans="1:13" x14ac:dyDescent="0.8">
      <c r="A1336" s="5"/>
      <c r="B1336" s="2" t="str">
        <f t="shared" si="60"/>
        <v/>
      </c>
      <c r="C1336" s="2" t="str">
        <f t="shared" si="61"/>
        <v/>
      </c>
      <c r="D1336" s="67" t="str">
        <f t="shared" si="62"/>
        <v/>
      </c>
      <c r="E1336" s="3"/>
      <c r="F1336" s="5"/>
      <c r="G1336" s="8"/>
      <c r="H1336" s="8"/>
      <c r="I1336" s="8"/>
      <c r="J1336" s="8"/>
      <c r="K1336" s="8"/>
      <c r="L1336" s="8"/>
      <c r="M1336" s="3"/>
    </row>
    <row r="1337" spans="1:13" x14ac:dyDescent="0.8">
      <c r="A1337" s="5"/>
      <c r="B1337" s="2" t="str">
        <f t="shared" si="60"/>
        <v/>
      </c>
      <c r="C1337" s="2" t="str">
        <f t="shared" si="61"/>
        <v/>
      </c>
      <c r="D1337" s="67" t="str">
        <f t="shared" si="62"/>
        <v/>
      </c>
      <c r="E1337" s="3"/>
      <c r="F1337" s="5"/>
      <c r="G1337" s="8"/>
      <c r="H1337" s="8"/>
      <c r="I1337" s="8"/>
      <c r="J1337" s="8"/>
      <c r="K1337" s="8"/>
      <c r="L1337" s="8"/>
      <c r="M1337" s="3"/>
    </row>
    <row r="1338" spans="1:13" x14ac:dyDescent="0.8">
      <c r="A1338" s="5"/>
      <c r="B1338" s="2" t="str">
        <f t="shared" si="60"/>
        <v/>
      </c>
      <c r="C1338" s="2" t="str">
        <f t="shared" si="61"/>
        <v/>
      </c>
      <c r="D1338" s="67" t="str">
        <f t="shared" si="62"/>
        <v/>
      </c>
      <c r="E1338" s="3"/>
      <c r="F1338" s="5"/>
      <c r="G1338" s="8"/>
      <c r="H1338" s="8"/>
      <c r="I1338" s="8"/>
      <c r="J1338" s="8"/>
      <c r="K1338" s="8"/>
      <c r="L1338" s="8"/>
      <c r="M1338" s="3"/>
    </row>
    <row r="1339" spans="1:13" x14ac:dyDescent="0.8">
      <c r="A1339" s="5"/>
      <c r="B1339" s="2" t="str">
        <f t="shared" si="60"/>
        <v/>
      </c>
      <c r="C1339" s="2" t="str">
        <f t="shared" si="61"/>
        <v/>
      </c>
      <c r="D1339" s="67" t="str">
        <f t="shared" si="62"/>
        <v/>
      </c>
      <c r="E1339" s="3"/>
      <c r="F1339" s="5"/>
      <c r="G1339" s="8"/>
      <c r="H1339" s="8"/>
      <c r="I1339" s="8"/>
      <c r="J1339" s="8"/>
      <c r="K1339" s="8"/>
      <c r="L1339" s="8"/>
      <c r="M1339" s="3"/>
    </row>
    <row r="1340" spans="1:13" x14ac:dyDescent="0.8">
      <c r="A1340" s="5"/>
      <c r="B1340" s="2" t="str">
        <f t="shared" si="60"/>
        <v/>
      </c>
      <c r="C1340" s="2" t="str">
        <f t="shared" si="61"/>
        <v/>
      </c>
      <c r="D1340" s="67" t="str">
        <f t="shared" si="62"/>
        <v/>
      </c>
      <c r="E1340" s="3"/>
      <c r="F1340" s="5"/>
      <c r="G1340" s="8"/>
      <c r="H1340" s="8"/>
      <c r="I1340" s="8"/>
      <c r="J1340" s="8"/>
      <c r="K1340" s="8"/>
      <c r="L1340" s="8"/>
      <c r="M1340" s="3"/>
    </row>
    <row r="1341" spans="1:13" x14ac:dyDescent="0.8">
      <c r="A1341" s="5"/>
      <c r="B1341" s="2" t="str">
        <f t="shared" si="60"/>
        <v/>
      </c>
      <c r="C1341" s="2" t="str">
        <f t="shared" si="61"/>
        <v/>
      </c>
      <c r="D1341" s="67" t="str">
        <f t="shared" si="62"/>
        <v/>
      </c>
      <c r="E1341" s="3"/>
      <c r="F1341" s="5"/>
      <c r="G1341" s="8"/>
      <c r="H1341" s="8"/>
      <c r="I1341" s="8"/>
      <c r="J1341" s="8"/>
      <c r="K1341" s="8"/>
      <c r="L1341" s="8"/>
      <c r="M1341" s="3"/>
    </row>
    <row r="1342" spans="1:13" x14ac:dyDescent="0.8">
      <c r="A1342" s="5"/>
      <c r="B1342" s="2" t="str">
        <f t="shared" si="60"/>
        <v/>
      </c>
      <c r="C1342" s="2" t="str">
        <f t="shared" si="61"/>
        <v/>
      </c>
      <c r="D1342" s="67" t="str">
        <f t="shared" si="62"/>
        <v/>
      </c>
      <c r="E1342" s="3"/>
      <c r="F1342" s="5"/>
      <c r="G1342" s="8"/>
      <c r="H1342" s="8"/>
      <c r="I1342" s="8"/>
      <c r="J1342" s="8"/>
      <c r="K1342" s="8"/>
      <c r="L1342" s="8"/>
      <c r="M1342" s="3"/>
    </row>
    <row r="1343" spans="1:13" x14ac:dyDescent="0.8">
      <c r="A1343" s="5"/>
      <c r="B1343" s="2" t="str">
        <f t="shared" si="60"/>
        <v/>
      </c>
      <c r="C1343" s="2" t="str">
        <f t="shared" si="61"/>
        <v/>
      </c>
      <c r="D1343" s="67" t="str">
        <f t="shared" si="62"/>
        <v/>
      </c>
      <c r="E1343" s="3"/>
      <c r="F1343" s="5"/>
      <c r="G1343" s="8"/>
      <c r="H1343" s="8"/>
      <c r="I1343" s="8"/>
      <c r="J1343" s="8"/>
      <c r="K1343" s="8"/>
      <c r="L1343" s="8"/>
      <c r="M1343" s="3"/>
    </row>
    <row r="1344" spans="1:13" x14ac:dyDescent="0.8">
      <c r="A1344" s="5"/>
      <c r="B1344" s="2" t="str">
        <f t="shared" si="60"/>
        <v/>
      </c>
      <c r="C1344" s="2" t="str">
        <f t="shared" si="61"/>
        <v/>
      </c>
      <c r="D1344" s="67" t="str">
        <f t="shared" si="62"/>
        <v/>
      </c>
      <c r="E1344" s="3"/>
      <c r="F1344" s="5"/>
      <c r="G1344" s="8"/>
      <c r="H1344" s="8"/>
      <c r="I1344" s="8"/>
      <c r="J1344" s="8"/>
      <c r="K1344" s="8"/>
      <c r="L1344" s="8"/>
      <c r="M1344" s="3"/>
    </row>
    <row r="1345" spans="1:13" x14ac:dyDescent="0.8">
      <c r="A1345" s="5"/>
      <c r="B1345" s="2" t="str">
        <f t="shared" si="60"/>
        <v/>
      </c>
      <c r="C1345" s="2" t="str">
        <f t="shared" si="61"/>
        <v/>
      </c>
      <c r="D1345" s="67" t="str">
        <f t="shared" si="62"/>
        <v/>
      </c>
      <c r="E1345" s="3"/>
      <c r="F1345" s="5"/>
      <c r="G1345" s="8"/>
      <c r="H1345" s="8"/>
      <c r="I1345" s="8"/>
      <c r="J1345" s="8"/>
      <c r="K1345" s="8"/>
      <c r="L1345" s="8"/>
      <c r="M1345" s="3"/>
    </row>
    <row r="1346" spans="1:13" x14ac:dyDescent="0.8">
      <c r="A1346" s="5"/>
      <c r="B1346" s="2" t="str">
        <f t="shared" si="60"/>
        <v/>
      </c>
      <c r="C1346" s="2" t="str">
        <f t="shared" si="61"/>
        <v/>
      </c>
      <c r="D1346" s="67" t="str">
        <f t="shared" si="62"/>
        <v/>
      </c>
      <c r="E1346" s="3"/>
      <c r="F1346" s="5"/>
      <c r="G1346" s="8"/>
      <c r="H1346" s="8"/>
      <c r="I1346" s="8"/>
      <c r="J1346" s="8"/>
      <c r="K1346" s="8"/>
      <c r="L1346" s="8"/>
      <c r="M1346" s="3"/>
    </row>
    <row r="1347" spans="1:13" x14ac:dyDescent="0.8">
      <c r="A1347" s="5"/>
      <c r="B1347" s="2" t="str">
        <f t="shared" si="60"/>
        <v/>
      </c>
      <c r="C1347" s="2" t="str">
        <f t="shared" si="61"/>
        <v/>
      </c>
      <c r="D1347" s="67" t="str">
        <f t="shared" si="62"/>
        <v/>
      </c>
      <c r="E1347" s="3"/>
      <c r="F1347" s="5"/>
      <c r="G1347" s="8"/>
      <c r="H1347" s="8"/>
      <c r="I1347" s="8"/>
      <c r="J1347" s="8"/>
      <c r="K1347" s="8"/>
      <c r="L1347" s="8"/>
      <c r="M1347" s="3"/>
    </row>
    <row r="1348" spans="1:13" x14ac:dyDescent="0.8">
      <c r="A1348" s="5"/>
      <c r="B1348" s="2" t="str">
        <f t="shared" ref="B1348:B1411" si="63">IF(A1348=0,"",VLOOKUP(A1348,coursevl,2,FALSE))</f>
        <v/>
      </c>
      <c r="C1348" s="2" t="str">
        <f t="shared" ref="C1348:C1411" si="64">IF(A1348=0,"",VLOOKUP(A1348,coursevl,3,FALSE))</f>
        <v/>
      </c>
      <c r="D1348" s="67" t="str">
        <f t="shared" si="62"/>
        <v/>
      </c>
      <c r="E1348" s="3"/>
      <c r="F1348" s="5"/>
      <c r="G1348" s="8"/>
      <c r="H1348" s="8"/>
      <c r="I1348" s="8"/>
      <c r="J1348" s="8"/>
      <c r="K1348" s="8"/>
      <c r="L1348" s="8"/>
      <c r="M1348" s="3"/>
    </row>
    <row r="1349" spans="1:13" x14ac:dyDescent="0.8">
      <c r="A1349" s="5"/>
      <c r="B1349" s="2" t="str">
        <f t="shared" si="63"/>
        <v/>
      </c>
      <c r="C1349" s="2" t="str">
        <f t="shared" si="64"/>
        <v/>
      </c>
      <c r="D1349" s="67" t="str">
        <f t="shared" ref="D1349:D1402" si="65">IF(A1349="","",1/COUNTIFS($B$4:$B$1402,B1349,$C$4:$C$1402,C1349))</f>
        <v/>
      </c>
      <c r="E1349" s="3"/>
      <c r="F1349" s="5"/>
      <c r="G1349" s="8"/>
      <c r="H1349" s="8"/>
      <c r="I1349" s="8"/>
      <c r="J1349" s="8"/>
      <c r="K1349" s="8"/>
      <c r="L1349" s="8"/>
      <c r="M1349" s="3"/>
    </row>
    <row r="1350" spans="1:13" x14ac:dyDescent="0.8">
      <c r="A1350" s="5"/>
      <c r="B1350" s="2" t="str">
        <f t="shared" si="63"/>
        <v/>
      </c>
      <c r="C1350" s="2" t="str">
        <f t="shared" si="64"/>
        <v/>
      </c>
      <c r="D1350" s="67" t="str">
        <f t="shared" si="65"/>
        <v/>
      </c>
      <c r="E1350" s="3"/>
      <c r="F1350" s="5"/>
      <c r="G1350" s="8"/>
      <c r="H1350" s="8"/>
      <c r="I1350" s="8"/>
      <c r="J1350" s="8"/>
      <c r="K1350" s="8"/>
      <c r="L1350" s="8"/>
      <c r="M1350" s="3"/>
    </row>
    <row r="1351" spans="1:13" x14ac:dyDescent="0.8">
      <c r="A1351" s="5"/>
      <c r="B1351" s="2" t="str">
        <f t="shared" si="63"/>
        <v/>
      </c>
      <c r="C1351" s="2" t="str">
        <f t="shared" si="64"/>
        <v/>
      </c>
      <c r="D1351" s="67" t="str">
        <f t="shared" si="65"/>
        <v/>
      </c>
      <c r="E1351" s="3"/>
      <c r="F1351" s="5"/>
      <c r="G1351" s="8"/>
      <c r="H1351" s="8"/>
      <c r="I1351" s="8"/>
      <c r="J1351" s="8"/>
      <c r="K1351" s="8"/>
      <c r="L1351" s="8"/>
      <c r="M1351" s="3"/>
    </row>
    <row r="1352" spans="1:13" x14ac:dyDescent="0.8">
      <c r="A1352" s="5"/>
      <c r="B1352" s="2" t="str">
        <f t="shared" si="63"/>
        <v/>
      </c>
      <c r="C1352" s="2" t="str">
        <f t="shared" si="64"/>
        <v/>
      </c>
      <c r="D1352" s="67" t="str">
        <f t="shared" si="65"/>
        <v/>
      </c>
      <c r="E1352" s="3"/>
      <c r="F1352" s="5"/>
      <c r="G1352" s="8"/>
      <c r="H1352" s="8"/>
      <c r="I1352" s="8"/>
      <c r="J1352" s="8"/>
      <c r="K1352" s="8"/>
      <c r="L1352" s="8"/>
      <c r="M1352" s="3"/>
    </row>
    <row r="1353" spans="1:13" x14ac:dyDescent="0.8">
      <c r="A1353" s="5"/>
      <c r="B1353" s="2" t="str">
        <f t="shared" si="63"/>
        <v/>
      </c>
      <c r="C1353" s="2" t="str">
        <f t="shared" si="64"/>
        <v/>
      </c>
      <c r="D1353" s="67" t="str">
        <f t="shared" si="65"/>
        <v/>
      </c>
      <c r="E1353" s="3"/>
      <c r="F1353" s="5"/>
      <c r="G1353" s="8"/>
      <c r="H1353" s="8"/>
      <c r="I1353" s="8"/>
      <c r="J1353" s="8"/>
      <c r="K1353" s="8"/>
      <c r="L1353" s="8"/>
      <c r="M1353" s="3"/>
    </row>
    <row r="1354" spans="1:13" x14ac:dyDescent="0.8">
      <c r="A1354" s="5"/>
      <c r="B1354" s="2" t="str">
        <f t="shared" si="63"/>
        <v/>
      </c>
      <c r="C1354" s="2" t="str">
        <f t="shared" si="64"/>
        <v/>
      </c>
      <c r="D1354" s="67" t="str">
        <f t="shared" si="65"/>
        <v/>
      </c>
      <c r="E1354" s="3"/>
      <c r="F1354" s="5"/>
      <c r="G1354" s="8"/>
      <c r="H1354" s="8"/>
      <c r="I1354" s="8"/>
      <c r="J1354" s="8"/>
      <c r="K1354" s="8"/>
      <c r="L1354" s="8"/>
      <c r="M1354" s="3"/>
    </row>
    <row r="1355" spans="1:13" x14ac:dyDescent="0.8">
      <c r="A1355" s="5"/>
      <c r="B1355" s="2" t="str">
        <f t="shared" si="63"/>
        <v/>
      </c>
      <c r="C1355" s="2" t="str">
        <f t="shared" si="64"/>
        <v/>
      </c>
      <c r="D1355" s="67" t="str">
        <f t="shared" si="65"/>
        <v/>
      </c>
      <c r="E1355" s="3"/>
      <c r="F1355" s="5"/>
      <c r="G1355" s="8"/>
      <c r="H1355" s="8"/>
      <c r="I1355" s="8"/>
      <c r="J1355" s="8"/>
      <c r="K1355" s="8"/>
      <c r="L1355" s="8"/>
      <c r="M1355" s="3"/>
    </row>
    <row r="1356" spans="1:13" x14ac:dyDescent="0.8">
      <c r="A1356" s="5"/>
      <c r="B1356" s="2" t="str">
        <f t="shared" si="63"/>
        <v/>
      </c>
      <c r="C1356" s="2" t="str">
        <f t="shared" si="64"/>
        <v/>
      </c>
      <c r="D1356" s="67" t="str">
        <f t="shared" si="65"/>
        <v/>
      </c>
      <c r="E1356" s="3"/>
      <c r="F1356" s="5"/>
      <c r="G1356" s="8"/>
      <c r="H1356" s="8"/>
      <c r="I1356" s="8"/>
      <c r="J1356" s="8"/>
      <c r="K1356" s="8"/>
      <c r="L1356" s="8"/>
      <c r="M1356" s="3"/>
    </row>
    <row r="1357" spans="1:13" x14ac:dyDescent="0.8">
      <c r="A1357" s="5"/>
      <c r="B1357" s="2" t="str">
        <f t="shared" si="63"/>
        <v/>
      </c>
      <c r="C1357" s="2" t="str">
        <f t="shared" si="64"/>
        <v/>
      </c>
      <c r="D1357" s="67" t="str">
        <f t="shared" si="65"/>
        <v/>
      </c>
      <c r="E1357" s="3"/>
      <c r="F1357" s="5"/>
      <c r="G1357" s="8"/>
      <c r="H1357" s="8"/>
      <c r="I1357" s="8"/>
      <c r="J1357" s="8"/>
      <c r="K1357" s="8"/>
      <c r="L1357" s="8"/>
      <c r="M1357" s="3"/>
    </row>
    <row r="1358" spans="1:13" x14ac:dyDescent="0.8">
      <c r="A1358" s="5"/>
      <c r="B1358" s="2" t="str">
        <f t="shared" si="63"/>
        <v/>
      </c>
      <c r="C1358" s="2" t="str">
        <f t="shared" si="64"/>
        <v/>
      </c>
      <c r="D1358" s="67" t="str">
        <f t="shared" si="65"/>
        <v/>
      </c>
      <c r="E1358" s="3"/>
      <c r="F1358" s="5"/>
      <c r="G1358" s="8"/>
      <c r="H1358" s="8"/>
      <c r="I1358" s="8"/>
      <c r="J1358" s="8"/>
      <c r="K1358" s="8"/>
      <c r="L1358" s="8"/>
      <c r="M1358" s="3"/>
    </row>
    <row r="1359" spans="1:13" x14ac:dyDescent="0.8">
      <c r="A1359" s="5"/>
      <c r="B1359" s="2" t="str">
        <f t="shared" si="63"/>
        <v/>
      </c>
      <c r="C1359" s="2" t="str">
        <f t="shared" si="64"/>
        <v/>
      </c>
      <c r="D1359" s="67" t="str">
        <f t="shared" si="65"/>
        <v/>
      </c>
      <c r="E1359" s="3"/>
      <c r="F1359" s="5"/>
      <c r="G1359" s="8"/>
      <c r="H1359" s="8"/>
      <c r="I1359" s="8"/>
      <c r="J1359" s="8"/>
      <c r="K1359" s="8"/>
      <c r="L1359" s="8"/>
      <c r="M1359" s="3"/>
    </row>
    <row r="1360" spans="1:13" x14ac:dyDescent="0.8">
      <c r="A1360" s="5"/>
      <c r="B1360" s="2" t="str">
        <f t="shared" si="63"/>
        <v/>
      </c>
      <c r="C1360" s="2" t="str">
        <f t="shared" si="64"/>
        <v/>
      </c>
      <c r="D1360" s="67" t="str">
        <f t="shared" si="65"/>
        <v/>
      </c>
      <c r="E1360" s="3"/>
      <c r="F1360" s="5"/>
      <c r="G1360" s="8"/>
      <c r="H1360" s="8"/>
      <c r="I1360" s="8"/>
      <c r="J1360" s="8"/>
      <c r="K1360" s="8"/>
      <c r="L1360" s="8"/>
      <c r="M1360" s="3"/>
    </row>
    <row r="1361" spans="1:13" x14ac:dyDescent="0.8">
      <c r="A1361" s="5"/>
      <c r="B1361" s="2" t="str">
        <f t="shared" si="63"/>
        <v/>
      </c>
      <c r="C1361" s="2" t="str">
        <f t="shared" si="64"/>
        <v/>
      </c>
      <c r="D1361" s="67" t="str">
        <f t="shared" si="65"/>
        <v/>
      </c>
      <c r="E1361" s="3"/>
      <c r="F1361" s="5"/>
      <c r="G1361" s="8"/>
      <c r="H1361" s="8"/>
      <c r="I1361" s="8"/>
      <c r="J1361" s="8"/>
      <c r="K1361" s="8"/>
      <c r="L1361" s="8"/>
      <c r="M1361" s="3"/>
    </row>
    <row r="1362" spans="1:13" x14ac:dyDescent="0.8">
      <c r="A1362" s="5"/>
      <c r="B1362" s="2" t="str">
        <f t="shared" si="63"/>
        <v/>
      </c>
      <c r="C1362" s="2" t="str">
        <f t="shared" si="64"/>
        <v/>
      </c>
      <c r="D1362" s="67" t="str">
        <f t="shared" si="65"/>
        <v/>
      </c>
      <c r="E1362" s="3"/>
      <c r="F1362" s="5"/>
      <c r="G1362" s="8"/>
      <c r="H1362" s="8"/>
      <c r="I1362" s="8"/>
      <c r="J1362" s="8"/>
      <c r="K1362" s="8"/>
      <c r="L1362" s="8"/>
      <c r="M1362" s="3"/>
    </row>
    <row r="1363" spans="1:13" x14ac:dyDescent="0.8">
      <c r="A1363" s="5"/>
      <c r="B1363" s="2" t="str">
        <f t="shared" si="63"/>
        <v/>
      </c>
      <c r="C1363" s="2" t="str">
        <f t="shared" si="64"/>
        <v/>
      </c>
      <c r="D1363" s="67" t="str">
        <f t="shared" si="65"/>
        <v/>
      </c>
      <c r="E1363" s="3"/>
      <c r="F1363" s="5"/>
      <c r="G1363" s="8"/>
      <c r="H1363" s="8"/>
      <c r="I1363" s="8"/>
      <c r="J1363" s="8"/>
      <c r="K1363" s="8"/>
      <c r="L1363" s="8"/>
      <c r="M1363" s="3"/>
    </row>
    <row r="1364" spans="1:13" x14ac:dyDescent="0.8">
      <c r="A1364" s="5"/>
      <c r="B1364" s="2" t="str">
        <f t="shared" si="63"/>
        <v/>
      </c>
      <c r="C1364" s="2" t="str">
        <f t="shared" si="64"/>
        <v/>
      </c>
      <c r="D1364" s="67" t="str">
        <f t="shared" si="65"/>
        <v/>
      </c>
      <c r="E1364" s="3"/>
      <c r="F1364" s="5"/>
      <c r="G1364" s="8"/>
      <c r="H1364" s="8"/>
      <c r="I1364" s="8"/>
      <c r="J1364" s="8"/>
      <c r="K1364" s="8"/>
      <c r="L1364" s="8"/>
      <c r="M1364" s="3"/>
    </row>
    <row r="1365" spans="1:13" x14ac:dyDescent="0.8">
      <c r="A1365" s="5"/>
      <c r="B1365" s="2" t="str">
        <f t="shared" si="63"/>
        <v/>
      </c>
      <c r="C1365" s="2" t="str">
        <f t="shared" si="64"/>
        <v/>
      </c>
      <c r="D1365" s="67" t="str">
        <f t="shared" si="65"/>
        <v/>
      </c>
      <c r="E1365" s="3"/>
      <c r="F1365" s="5"/>
      <c r="G1365" s="8"/>
      <c r="H1365" s="8"/>
      <c r="I1365" s="8"/>
      <c r="J1365" s="8"/>
      <c r="K1365" s="8"/>
      <c r="L1365" s="8"/>
      <c r="M1365" s="3"/>
    </row>
    <row r="1366" spans="1:13" x14ac:dyDescent="0.8">
      <c r="A1366" s="5"/>
      <c r="B1366" s="2" t="str">
        <f t="shared" si="63"/>
        <v/>
      </c>
      <c r="C1366" s="2" t="str">
        <f t="shared" si="64"/>
        <v/>
      </c>
      <c r="D1366" s="67" t="str">
        <f t="shared" si="65"/>
        <v/>
      </c>
      <c r="E1366" s="3"/>
      <c r="F1366" s="5"/>
      <c r="G1366" s="8"/>
      <c r="H1366" s="8"/>
      <c r="I1366" s="8"/>
      <c r="J1366" s="8"/>
      <c r="K1366" s="8"/>
      <c r="L1366" s="8"/>
      <c r="M1366" s="3"/>
    </row>
    <row r="1367" spans="1:13" x14ac:dyDescent="0.8">
      <c r="A1367" s="5"/>
      <c r="B1367" s="2" t="str">
        <f t="shared" si="63"/>
        <v/>
      </c>
      <c r="C1367" s="2" t="str">
        <f t="shared" si="64"/>
        <v/>
      </c>
      <c r="D1367" s="67" t="str">
        <f t="shared" si="65"/>
        <v/>
      </c>
      <c r="E1367" s="3"/>
      <c r="F1367" s="5"/>
      <c r="G1367" s="8"/>
      <c r="H1367" s="8"/>
      <c r="I1367" s="8"/>
      <c r="J1367" s="8"/>
      <c r="K1367" s="8"/>
      <c r="L1367" s="8"/>
      <c r="M1367" s="3"/>
    </row>
    <row r="1368" spans="1:13" x14ac:dyDescent="0.8">
      <c r="A1368" s="5"/>
      <c r="B1368" s="2" t="str">
        <f t="shared" si="63"/>
        <v/>
      </c>
      <c r="C1368" s="2" t="str">
        <f t="shared" si="64"/>
        <v/>
      </c>
      <c r="D1368" s="67" t="str">
        <f t="shared" si="65"/>
        <v/>
      </c>
      <c r="E1368" s="3"/>
      <c r="F1368" s="5"/>
      <c r="G1368" s="8"/>
      <c r="H1368" s="8"/>
      <c r="I1368" s="8"/>
      <c r="J1368" s="8"/>
      <c r="K1368" s="8"/>
      <c r="L1368" s="8"/>
      <c r="M1368" s="3"/>
    </row>
    <row r="1369" spans="1:13" x14ac:dyDescent="0.8">
      <c r="A1369" s="5"/>
      <c r="B1369" s="2" t="str">
        <f t="shared" si="63"/>
        <v/>
      </c>
      <c r="C1369" s="2" t="str">
        <f t="shared" si="64"/>
        <v/>
      </c>
      <c r="D1369" s="67" t="str">
        <f t="shared" si="65"/>
        <v/>
      </c>
      <c r="E1369" s="3"/>
      <c r="F1369" s="5"/>
      <c r="G1369" s="8"/>
      <c r="H1369" s="8"/>
      <c r="I1369" s="8"/>
      <c r="J1369" s="8"/>
      <c r="K1369" s="8"/>
      <c r="L1369" s="8"/>
      <c r="M1369" s="3"/>
    </row>
    <row r="1370" spans="1:13" x14ac:dyDescent="0.8">
      <c r="A1370" s="5"/>
      <c r="B1370" s="2" t="str">
        <f t="shared" si="63"/>
        <v/>
      </c>
      <c r="C1370" s="2" t="str">
        <f t="shared" si="64"/>
        <v/>
      </c>
      <c r="D1370" s="67" t="str">
        <f t="shared" si="65"/>
        <v/>
      </c>
      <c r="E1370" s="3"/>
      <c r="F1370" s="5"/>
      <c r="G1370" s="8"/>
      <c r="H1370" s="8"/>
      <c r="I1370" s="8"/>
      <c r="J1370" s="8"/>
      <c r="K1370" s="8"/>
      <c r="L1370" s="8"/>
      <c r="M1370" s="3"/>
    </row>
    <row r="1371" spans="1:13" x14ac:dyDescent="0.8">
      <c r="A1371" s="5"/>
      <c r="B1371" s="2" t="str">
        <f t="shared" si="63"/>
        <v/>
      </c>
      <c r="C1371" s="2" t="str">
        <f t="shared" si="64"/>
        <v/>
      </c>
      <c r="D1371" s="67" t="str">
        <f t="shared" si="65"/>
        <v/>
      </c>
      <c r="E1371" s="3"/>
      <c r="F1371" s="5"/>
      <c r="G1371" s="8"/>
      <c r="H1371" s="8"/>
      <c r="I1371" s="8"/>
      <c r="J1371" s="8"/>
      <c r="K1371" s="8"/>
      <c r="L1371" s="8"/>
      <c r="M1371" s="3"/>
    </row>
    <row r="1372" spans="1:13" x14ac:dyDescent="0.8">
      <c r="A1372" s="5"/>
      <c r="B1372" s="2" t="str">
        <f t="shared" si="63"/>
        <v/>
      </c>
      <c r="C1372" s="2" t="str">
        <f t="shared" si="64"/>
        <v/>
      </c>
      <c r="D1372" s="67" t="str">
        <f t="shared" si="65"/>
        <v/>
      </c>
      <c r="E1372" s="3"/>
      <c r="F1372" s="5"/>
      <c r="G1372" s="8"/>
      <c r="H1372" s="8"/>
      <c r="I1372" s="8"/>
      <c r="J1372" s="8"/>
      <c r="K1372" s="8"/>
      <c r="L1372" s="8"/>
      <c r="M1372" s="3"/>
    </row>
    <row r="1373" spans="1:13" x14ac:dyDescent="0.8">
      <c r="A1373" s="5"/>
      <c r="B1373" s="2" t="str">
        <f t="shared" si="63"/>
        <v/>
      </c>
      <c r="C1373" s="2" t="str">
        <f t="shared" si="64"/>
        <v/>
      </c>
      <c r="D1373" s="67" t="str">
        <f t="shared" si="65"/>
        <v/>
      </c>
      <c r="E1373" s="3"/>
      <c r="F1373" s="5"/>
      <c r="G1373" s="8"/>
      <c r="H1373" s="8"/>
      <c r="I1373" s="8"/>
      <c r="J1373" s="8"/>
      <c r="K1373" s="8"/>
      <c r="L1373" s="8"/>
      <c r="M1373" s="3"/>
    </row>
    <row r="1374" spans="1:13" x14ac:dyDescent="0.8">
      <c r="A1374" s="5"/>
      <c r="B1374" s="2" t="str">
        <f t="shared" si="63"/>
        <v/>
      </c>
      <c r="C1374" s="2" t="str">
        <f t="shared" si="64"/>
        <v/>
      </c>
      <c r="D1374" s="67" t="str">
        <f t="shared" si="65"/>
        <v/>
      </c>
      <c r="E1374" s="3"/>
      <c r="F1374" s="5"/>
      <c r="G1374" s="8"/>
      <c r="H1374" s="8"/>
      <c r="I1374" s="8"/>
      <c r="J1374" s="8"/>
      <c r="K1374" s="8"/>
      <c r="L1374" s="8"/>
      <c r="M1374" s="3"/>
    </row>
    <row r="1375" spans="1:13" x14ac:dyDescent="0.8">
      <c r="A1375" s="5"/>
      <c r="B1375" s="2" t="str">
        <f t="shared" si="63"/>
        <v/>
      </c>
      <c r="C1375" s="2" t="str">
        <f t="shared" si="64"/>
        <v/>
      </c>
      <c r="D1375" s="67" t="str">
        <f t="shared" si="65"/>
        <v/>
      </c>
      <c r="E1375" s="3"/>
      <c r="F1375" s="5"/>
      <c r="G1375" s="8"/>
      <c r="H1375" s="8"/>
      <c r="I1375" s="8"/>
      <c r="J1375" s="8"/>
      <c r="K1375" s="8"/>
      <c r="L1375" s="8"/>
      <c r="M1375" s="3"/>
    </row>
    <row r="1376" spans="1:13" x14ac:dyDescent="0.8">
      <c r="A1376" s="5"/>
      <c r="B1376" s="2" t="str">
        <f t="shared" si="63"/>
        <v/>
      </c>
      <c r="C1376" s="2" t="str">
        <f t="shared" si="64"/>
        <v/>
      </c>
      <c r="D1376" s="67" t="str">
        <f t="shared" si="65"/>
        <v/>
      </c>
      <c r="E1376" s="3"/>
      <c r="F1376" s="5"/>
      <c r="G1376" s="8"/>
      <c r="H1376" s="8"/>
      <c r="I1376" s="8"/>
      <c r="J1376" s="8"/>
      <c r="K1376" s="8"/>
      <c r="L1376" s="8"/>
      <c r="M1376" s="3"/>
    </row>
    <row r="1377" spans="1:13" x14ac:dyDescent="0.8">
      <c r="A1377" s="5"/>
      <c r="B1377" s="2" t="str">
        <f t="shared" si="63"/>
        <v/>
      </c>
      <c r="C1377" s="2" t="str">
        <f t="shared" si="64"/>
        <v/>
      </c>
      <c r="D1377" s="67" t="str">
        <f t="shared" si="65"/>
        <v/>
      </c>
      <c r="E1377" s="3"/>
      <c r="F1377" s="5"/>
      <c r="G1377" s="8"/>
      <c r="H1377" s="8"/>
      <c r="I1377" s="8"/>
      <c r="J1377" s="8"/>
      <c r="K1377" s="8"/>
      <c r="L1377" s="8"/>
      <c r="M1377" s="3"/>
    </row>
    <row r="1378" spans="1:13" x14ac:dyDescent="0.8">
      <c r="A1378" s="5"/>
      <c r="B1378" s="2" t="str">
        <f t="shared" si="63"/>
        <v/>
      </c>
      <c r="C1378" s="2" t="str">
        <f t="shared" si="64"/>
        <v/>
      </c>
      <c r="D1378" s="67" t="str">
        <f t="shared" si="65"/>
        <v/>
      </c>
      <c r="E1378" s="3"/>
      <c r="F1378" s="5"/>
      <c r="G1378" s="8"/>
      <c r="H1378" s="8"/>
      <c r="I1378" s="8"/>
      <c r="J1378" s="8"/>
      <c r="K1378" s="8"/>
      <c r="L1378" s="8"/>
      <c r="M1378" s="3"/>
    </row>
    <row r="1379" spans="1:13" x14ac:dyDescent="0.8">
      <c r="A1379" s="5"/>
      <c r="B1379" s="2" t="str">
        <f t="shared" si="63"/>
        <v/>
      </c>
      <c r="C1379" s="2" t="str">
        <f t="shared" si="64"/>
        <v/>
      </c>
      <c r="D1379" s="67" t="str">
        <f t="shared" si="65"/>
        <v/>
      </c>
      <c r="E1379" s="3"/>
      <c r="F1379" s="5"/>
      <c r="G1379" s="8"/>
      <c r="H1379" s="8"/>
      <c r="I1379" s="8"/>
      <c r="J1379" s="8"/>
      <c r="K1379" s="8"/>
      <c r="L1379" s="8"/>
      <c r="M1379" s="3"/>
    </row>
    <row r="1380" spans="1:13" x14ac:dyDescent="0.8">
      <c r="A1380" s="5"/>
      <c r="B1380" s="2" t="str">
        <f t="shared" si="63"/>
        <v/>
      </c>
      <c r="C1380" s="2" t="str">
        <f t="shared" si="64"/>
        <v/>
      </c>
      <c r="D1380" s="67" t="str">
        <f t="shared" si="65"/>
        <v/>
      </c>
      <c r="E1380" s="3"/>
      <c r="F1380" s="5"/>
      <c r="G1380" s="8"/>
      <c r="H1380" s="8"/>
      <c r="I1380" s="8"/>
      <c r="J1380" s="8"/>
      <c r="K1380" s="8"/>
      <c r="L1380" s="8"/>
      <c r="M1380" s="3"/>
    </row>
    <row r="1381" spans="1:13" x14ac:dyDescent="0.8">
      <c r="A1381" s="5"/>
      <c r="B1381" s="2" t="str">
        <f t="shared" si="63"/>
        <v/>
      </c>
      <c r="C1381" s="2" t="str">
        <f t="shared" si="64"/>
        <v/>
      </c>
      <c r="D1381" s="67" t="str">
        <f t="shared" si="65"/>
        <v/>
      </c>
      <c r="E1381" s="3"/>
      <c r="F1381" s="5"/>
      <c r="G1381" s="8"/>
      <c r="H1381" s="8"/>
      <c r="I1381" s="8"/>
      <c r="J1381" s="8"/>
      <c r="K1381" s="8"/>
      <c r="L1381" s="8"/>
      <c r="M1381" s="3"/>
    </row>
    <row r="1382" spans="1:13" x14ac:dyDescent="0.8">
      <c r="A1382" s="5"/>
      <c r="B1382" s="2" t="str">
        <f t="shared" si="63"/>
        <v/>
      </c>
      <c r="C1382" s="2" t="str">
        <f t="shared" si="64"/>
        <v/>
      </c>
      <c r="D1382" s="67" t="str">
        <f t="shared" si="65"/>
        <v/>
      </c>
      <c r="E1382" s="3"/>
      <c r="F1382" s="5"/>
      <c r="G1382" s="8"/>
      <c r="H1382" s="8"/>
      <c r="I1382" s="8"/>
      <c r="J1382" s="8"/>
      <c r="K1382" s="8"/>
      <c r="L1382" s="8"/>
      <c r="M1382" s="3"/>
    </row>
    <row r="1383" spans="1:13" x14ac:dyDescent="0.8">
      <c r="A1383" s="5"/>
      <c r="B1383" s="2" t="str">
        <f t="shared" si="63"/>
        <v/>
      </c>
      <c r="C1383" s="2" t="str">
        <f t="shared" si="64"/>
        <v/>
      </c>
      <c r="D1383" s="67" t="str">
        <f t="shared" si="65"/>
        <v/>
      </c>
      <c r="E1383" s="3"/>
      <c r="F1383" s="5"/>
      <c r="G1383" s="8"/>
      <c r="H1383" s="8"/>
      <c r="I1383" s="8"/>
      <c r="J1383" s="8"/>
      <c r="K1383" s="8"/>
      <c r="L1383" s="8"/>
      <c r="M1383" s="3"/>
    </row>
    <row r="1384" spans="1:13" x14ac:dyDescent="0.8">
      <c r="A1384" s="5"/>
      <c r="B1384" s="2" t="str">
        <f t="shared" si="63"/>
        <v/>
      </c>
      <c r="C1384" s="2" t="str">
        <f t="shared" si="64"/>
        <v/>
      </c>
      <c r="D1384" s="67" t="str">
        <f t="shared" si="65"/>
        <v/>
      </c>
      <c r="E1384" s="3"/>
      <c r="F1384" s="5"/>
      <c r="G1384" s="8"/>
      <c r="H1384" s="8"/>
      <c r="I1384" s="8"/>
      <c r="J1384" s="8"/>
      <c r="K1384" s="8"/>
      <c r="L1384" s="8"/>
      <c r="M1384" s="3"/>
    </row>
    <row r="1385" spans="1:13" x14ac:dyDescent="0.8">
      <c r="A1385" s="5"/>
      <c r="B1385" s="2" t="str">
        <f t="shared" si="63"/>
        <v/>
      </c>
      <c r="C1385" s="2" t="str">
        <f t="shared" si="64"/>
        <v/>
      </c>
      <c r="D1385" s="67" t="str">
        <f t="shared" si="65"/>
        <v/>
      </c>
      <c r="E1385" s="3"/>
      <c r="F1385" s="5"/>
      <c r="G1385" s="8"/>
      <c r="H1385" s="8"/>
      <c r="I1385" s="8"/>
      <c r="J1385" s="8"/>
      <c r="K1385" s="8"/>
      <c r="L1385" s="8"/>
      <c r="M1385" s="3"/>
    </row>
    <row r="1386" spans="1:13" x14ac:dyDescent="0.8">
      <c r="A1386" s="5"/>
      <c r="B1386" s="2" t="str">
        <f t="shared" si="63"/>
        <v/>
      </c>
      <c r="C1386" s="2" t="str">
        <f t="shared" si="64"/>
        <v/>
      </c>
      <c r="D1386" s="67" t="str">
        <f t="shared" si="65"/>
        <v/>
      </c>
      <c r="E1386" s="3"/>
      <c r="F1386" s="5"/>
      <c r="G1386" s="8"/>
      <c r="H1386" s="8"/>
      <c r="I1386" s="8"/>
      <c r="J1386" s="8"/>
      <c r="K1386" s="8"/>
      <c r="L1386" s="8"/>
      <c r="M1386" s="3"/>
    </row>
    <row r="1387" spans="1:13" x14ac:dyDescent="0.8">
      <c r="A1387" s="5"/>
      <c r="B1387" s="2" t="str">
        <f t="shared" si="63"/>
        <v/>
      </c>
      <c r="C1387" s="2" t="str">
        <f t="shared" si="64"/>
        <v/>
      </c>
      <c r="D1387" s="67" t="str">
        <f t="shared" si="65"/>
        <v/>
      </c>
      <c r="E1387" s="3"/>
      <c r="F1387" s="5"/>
      <c r="G1387" s="8"/>
      <c r="H1387" s="8"/>
      <c r="I1387" s="8"/>
      <c r="J1387" s="8"/>
      <c r="K1387" s="8"/>
      <c r="L1387" s="8"/>
      <c r="M1387" s="3"/>
    </row>
    <row r="1388" spans="1:13" x14ac:dyDescent="0.8">
      <c r="A1388" s="5"/>
      <c r="B1388" s="2" t="str">
        <f t="shared" si="63"/>
        <v/>
      </c>
      <c r="C1388" s="2" t="str">
        <f t="shared" si="64"/>
        <v/>
      </c>
      <c r="D1388" s="67" t="str">
        <f t="shared" si="65"/>
        <v/>
      </c>
      <c r="E1388" s="3"/>
      <c r="F1388" s="5"/>
      <c r="G1388" s="8"/>
      <c r="H1388" s="8"/>
      <c r="I1388" s="8"/>
      <c r="J1388" s="8"/>
      <c r="K1388" s="8"/>
      <c r="L1388" s="8"/>
      <c r="M1388" s="3"/>
    </row>
    <row r="1389" spans="1:13" x14ac:dyDescent="0.8">
      <c r="A1389" s="5"/>
      <c r="B1389" s="2" t="str">
        <f t="shared" si="63"/>
        <v/>
      </c>
      <c r="C1389" s="2" t="str">
        <f t="shared" si="64"/>
        <v/>
      </c>
      <c r="D1389" s="67" t="str">
        <f t="shared" si="65"/>
        <v/>
      </c>
      <c r="E1389" s="3"/>
      <c r="F1389" s="5"/>
      <c r="G1389" s="8"/>
      <c r="H1389" s="8"/>
      <c r="I1389" s="8"/>
      <c r="J1389" s="8"/>
      <c r="K1389" s="8"/>
      <c r="L1389" s="8"/>
      <c r="M1389" s="3"/>
    </row>
    <row r="1390" spans="1:13" x14ac:dyDescent="0.8">
      <c r="A1390" s="5"/>
      <c r="B1390" s="2" t="str">
        <f t="shared" si="63"/>
        <v/>
      </c>
      <c r="C1390" s="2" t="str">
        <f t="shared" si="64"/>
        <v/>
      </c>
      <c r="D1390" s="67" t="str">
        <f t="shared" si="65"/>
        <v/>
      </c>
      <c r="E1390" s="3"/>
      <c r="F1390" s="5"/>
      <c r="G1390" s="8"/>
      <c r="H1390" s="8"/>
      <c r="I1390" s="8"/>
      <c r="J1390" s="8"/>
      <c r="K1390" s="8"/>
      <c r="L1390" s="8"/>
      <c r="M1390" s="3"/>
    </row>
    <row r="1391" spans="1:13" x14ac:dyDescent="0.8">
      <c r="A1391" s="5"/>
      <c r="B1391" s="2" t="str">
        <f t="shared" si="63"/>
        <v/>
      </c>
      <c r="C1391" s="2" t="str">
        <f t="shared" si="64"/>
        <v/>
      </c>
      <c r="D1391" s="67" t="str">
        <f t="shared" si="65"/>
        <v/>
      </c>
      <c r="E1391" s="3"/>
      <c r="F1391" s="5"/>
      <c r="G1391" s="8"/>
      <c r="H1391" s="8"/>
      <c r="I1391" s="8"/>
      <c r="J1391" s="8"/>
      <c r="K1391" s="8"/>
      <c r="L1391" s="8"/>
      <c r="M1391" s="3"/>
    </row>
    <row r="1392" spans="1:13" x14ac:dyDescent="0.8">
      <c r="A1392" s="5"/>
      <c r="B1392" s="2" t="str">
        <f t="shared" si="63"/>
        <v/>
      </c>
      <c r="C1392" s="2" t="str">
        <f t="shared" si="64"/>
        <v/>
      </c>
      <c r="D1392" s="67" t="str">
        <f t="shared" si="65"/>
        <v/>
      </c>
      <c r="E1392" s="3"/>
      <c r="F1392" s="5"/>
      <c r="G1392" s="8"/>
      <c r="H1392" s="8"/>
      <c r="I1392" s="8"/>
      <c r="J1392" s="8"/>
      <c r="K1392" s="8"/>
      <c r="L1392" s="8"/>
      <c r="M1392" s="3"/>
    </row>
    <row r="1393" spans="1:13" x14ac:dyDescent="0.8">
      <c r="A1393" s="5"/>
      <c r="B1393" s="2" t="str">
        <f t="shared" si="63"/>
        <v/>
      </c>
      <c r="C1393" s="2" t="str">
        <f t="shared" si="64"/>
        <v/>
      </c>
      <c r="D1393" s="67" t="str">
        <f t="shared" si="65"/>
        <v/>
      </c>
      <c r="E1393" s="3"/>
      <c r="F1393" s="5"/>
      <c r="G1393" s="8"/>
      <c r="H1393" s="8"/>
      <c r="I1393" s="8"/>
      <c r="J1393" s="8"/>
      <c r="K1393" s="8"/>
      <c r="L1393" s="8"/>
      <c r="M1393" s="3"/>
    </row>
    <row r="1394" spans="1:13" x14ac:dyDescent="0.8">
      <c r="A1394" s="5"/>
      <c r="B1394" s="2" t="str">
        <f t="shared" si="63"/>
        <v/>
      </c>
      <c r="C1394" s="2" t="str">
        <f t="shared" si="64"/>
        <v/>
      </c>
      <c r="D1394" s="67" t="str">
        <f t="shared" si="65"/>
        <v/>
      </c>
      <c r="E1394" s="3"/>
      <c r="F1394" s="5"/>
      <c r="G1394" s="8"/>
      <c r="H1394" s="8"/>
      <c r="I1394" s="8"/>
      <c r="J1394" s="8"/>
      <c r="K1394" s="8"/>
      <c r="L1394" s="8"/>
      <c r="M1394" s="3"/>
    </row>
    <row r="1395" spans="1:13" x14ac:dyDescent="0.8">
      <c r="A1395" s="5"/>
      <c r="B1395" s="2" t="str">
        <f t="shared" si="63"/>
        <v/>
      </c>
      <c r="C1395" s="2" t="str">
        <f t="shared" si="64"/>
        <v/>
      </c>
      <c r="D1395" s="67" t="str">
        <f t="shared" si="65"/>
        <v/>
      </c>
      <c r="E1395" s="3"/>
      <c r="F1395" s="5"/>
      <c r="G1395" s="8"/>
      <c r="H1395" s="8"/>
      <c r="I1395" s="8"/>
      <c r="J1395" s="8"/>
      <c r="K1395" s="8"/>
      <c r="L1395" s="8"/>
      <c r="M1395" s="3"/>
    </row>
    <row r="1396" spans="1:13" x14ac:dyDescent="0.8">
      <c r="A1396" s="5"/>
      <c r="B1396" s="2" t="str">
        <f t="shared" si="63"/>
        <v/>
      </c>
      <c r="C1396" s="2" t="str">
        <f t="shared" si="64"/>
        <v/>
      </c>
      <c r="D1396" s="67" t="str">
        <f t="shared" si="65"/>
        <v/>
      </c>
      <c r="E1396" s="3"/>
      <c r="F1396" s="5"/>
      <c r="G1396" s="8"/>
      <c r="H1396" s="8"/>
      <c r="I1396" s="8"/>
      <c r="J1396" s="8"/>
      <c r="K1396" s="8"/>
      <c r="L1396" s="8"/>
      <c r="M1396" s="3"/>
    </row>
    <row r="1397" spans="1:13" x14ac:dyDescent="0.8">
      <c r="A1397" s="5"/>
      <c r="B1397" s="2" t="str">
        <f t="shared" si="63"/>
        <v/>
      </c>
      <c r="C1397" s="2" t="str">
        <f t="shared" si="64"/>
        <v/>
      </c>
      <c r="D1397" s="67" t="str">
        <f t="shared" si="65"/>
        <v/>
      </c>
      <c r="E1397" s="3"/>
      <c r="F1397" s="5"/>
      <c r="G1397" s="8"/>
      <c r="H1397" s="8"/>
      <c r="I1397" s="8"/>
      <c r="J1397" s="8"/>
      <c r="K1397" s="8"/>
      <c r="L1397" s="8"/>
      <c r="M1397" s="3"/>
    </row>
    <row r="1398" spans="1:13" x14ac:dyDescent="0.8">
      <c r="A1398" s="5"/>
      <c r="B1398" s="2" t="str">
        <f t="shared" si="63"/>
        <v/>
      </c>
      <c r="C1398" s="2" t="str">
        <f t="shared" si="64"/>
        <v/>
      </c>
      <c r="D1398" s="67" t="str">
        <f t="shared" si="65"/>
        <v/>
      </c>
      <c r="E1398" s="3"/>
      <c r="F1398" s="5"/>
      <c r="G1398" s="8"/>
      <c r="H1398" s="8"/>
      <c r="I1398" s="8"/>
      <c r="J1398" s="8"/>
      <c r="K1398" s="8"/>
      <c r="L1398" s="8"/>
      <c r="M1398" s="3"/>
    </row>
    <row r="1399" spans="1:13" x14ac:dyDescent="0.8">
      <c r="A1399" s="5"/>
      <c r="B1399" s="2" t="str">
        <f t="shared" si="63"/>
        <v/>
      </c>
      <c r="C1399" s="2" t="str">
        <f t="shared" si="64"/>
        <v/>
      </c>
      <c r="D1399" s="67" t="str">
        <f t="shared" si="65"/>
        <v/>
      </c>
      <c r="E1399" s="3"/>
      <c r="F1399" s="5"/>
      <c r="G1399" s="8"/>
      <c r="H1399" s="8"/>
      <c r="I1399" s="8"/>
      <c r="J1399" s="8"/>
      <c r="K1399" s="8"/>
      <c r="L1399" s="8"/>
      <c r="M1399" s="3"/>
    </row>
    <row r="1400" spans="1:13" x14ac:dyDescent="0.8">
      <c r="A1400" s="5"/>
      <c r="B1400" s="2" t="str">
        <f t="shared" si="63"/>
        <v/>
      </c>
      <c r="C1400" s="2" t="str">
        <f t="shared" si="64"/>
        <v/>
      </c>
      <c r="D1400" s="67" t="str">
        <f t="shared" si="65"/>
        <v/>
      </c>
      <c r="E1400" s="3"/>
      <c r="F1400" s="5"/>
      <c r="G1400" s="8"/>
      <c r="H1400" s="8"/>
      <c r="I1400" s="8"/>
      <c r="J1400" s="8"/>
      <c r="K1400" s="8"/>
      <c r="L1400" s="8"/>
      <c r="M1400" s="3"/>
    </row>
    <row r="1401" spans="1:13" x14ac:dyDescent="0.8">
      <c r="A1401" s="5"/>
      <c r="B1401" s="2" t="str">
        <f t="shared" si="63"/>
        <v/>
      </c>
      <c r="C1401" s="2" t="str">
        <f t="shared" si="64"/>
        <v/>
      </c>
      <c r="D1401" s="67" t="str">
        <f t="shared" si="65"/>
        <v/>
      </c>
      <c r="E1401" s="3"/>
      <c r="F1401" s="5"/>
      <c r="G1401" s="8"/>
      <c r="H1401" s="8"/>
      <c r="I1401" s="8"/>
      <c r="J1401" s="8"/>
      <c r="K1401" s="8"/>
      <c r="L1401" s="8"/>
      <c r="M1401" s="3"/>
    </row>
    <row r="1402" spans="1:13" x14ac:dyDescent="0.8">
      <c r="A1402" s="5"/>
      <c r="B1402" s="2" t="str">
        <f t="shared" si="63"/>
        <v/>
      </c>
      <c r="C1402" s="2" t="str">
        <f t="shared" si="64"/>
        <v/>
      </c>
      <c r="D1402" s="67" t="str">
        <f t="shared" si="65"/>
        <v/>
      </c>
      <c r="E1402" s="3"/>
      <c r="F1402" s="5"/>
      <c r="G1402" s="8"/>
      <c r="H1402" s="8"/>
      <c r="I1402" s="8"/>
      <c r="J1402" s="8"/>
      <c r="K1402" s="8"/>
      <c r="L1402" s="8"/>
      <c r="M1402" s="3"/>
    </row>
    <row r="1403" spans="1:13" x14ac:dyDescent="0.8">
      <c r="A1403" s="5"/>
      <c r="B1403" s="2" t="str">
        <f t="shared" si="63"/>
        <v/>
      </c>
      <c r="C1403" s="2" t="str">
        <f t="shared" si="64"/>
        <v/>
      </c>
      <c r="D1403" s="2"/>
      <c r="E1403" s="3"/>
      <c r="F1403" s="5"/>
      <c r="G1403" s="8"/>
      <c r="H1403" s="8"/>
      <c r="I1403" s="8"/>
      <c r="J1403" s="8"/>
      <c r="K1403" s="8"/>
      <c r="L1403" s="8"/>
      <c r="M1403" s="3"/>
    </row>
    <row r="1404" spans="1:13" x14ac:dyDescent="0.8">
      <c r="A1404" s="5"/>
      <c r="B1404" s="2" t="str">
        <f t="shared" si="63"/>
        <v/>
      </c>
      <c r="C1404" s="2" t="str">
        <f t="shared" si="64"/>
        <v/>
      </c>
      <c r="D1404" s="2"/>
      <c r="E1404" s="3"/>
      <c r="F1404" s="5"/>
      <c r="G1404" s="8"/>
      <c r="H1404" s="8"/>
      <c r="I1404" s="8"/>
      <c r="J1404" s="8"/>
      <c r="K1404" s="8"/>
      <c r="L1404" s="8"/>
      <c r="M1404" s="3"/>
    </row>
    <row r="1405" spans="1:13" x14ac:dyDescent="0.8">
      <c r="A1405" s="5"/>
      <c r="B1405" s="2" t="str">
        <f t="shared" si="63"/>
        <v/>
      </c>
      <c r="C1405" s="2" t="str">
        <f t="shared" si="64"/>
        <v/>
      </c>
      <c r="D1405" s="2"/>
      <c r="E1405" s="3"/>
      <c r="F1405" s="5"/>
      <c r="G1405" s="8"/>
      <c r="H1405" s="8"/>
      <c r="I1405" s="8"/>
      <c r="J1405" s="8"/>
      <c r="K1405" s="8"/>
      <c r="L1405" s="8"/>
      <c r="M1405" s="3"/>
    </row>
    <row r="1406" spans="1:13" x14ac:dyDescent="0.8">
      <c r="A1406" s="5"/>
      <c r="B1406" s="2" t="str">
        <f t="shared" si="63"/>
        <v/>
      </c>
      <c r="C1406" s="2" t="str">
        <f t="shared" si="64"/>
        <v/>
      </c>
      <c r="D1406" s="2"/>
      <c r="E1406" s="3"/>
      <c r="F1406" s="5"/>
      <c r="G1406" s="8"/>
      <c r="H1406" s="8"/>
      <c r="I1406" s="8"/>
      <c r="J1406" s="8"/>
      <c r="K1406" s="8"/>
      <c r="L1406" s="8"/>
      <c r="M1406" s="3"/>
    </row>
    <row r="1407" spans="1:13" x14ac:dyDescent="0.8">
      <c r="A1407" s="5"/>
      <c r="B1407" s="2" t="str">
        <f t="shared" si="63"/>
        <v/>
      </c>
      <c r="C1407" s="2" t="str">
        <f t="shared" si="64"/>
        <v/>
      </c>
      <c r="D1407" s="2"/>
      <c r="E1407" s="3"/>
      <c r="F1407" s="5"/>
      <c r="G1407" s="8"/>
      <c r="H1407" s="8"/>
      <c r="I1407" s="8"/>
      <c r="J1407" s="8"/>
      <c r="K1407" s="8"/>
      <c r="L1407" s="8"/>
      <c r="M1407" s="3"/>
    </row>
    <row r="1408" spans="1:13" x14ac:dyDescent="0.8">
      <c r="A1408" s="5"/>
      <c r="B1408" s="2" t="str">
        <f t="shared" si="63"/>
        <v/>
      </c>
      <c r="C1408" s="2" t="str">
        <f t="shared" si="64"/>
        <v/>
      </c>
      <c r="D1408" s="2"/>
      <c r="E1408" s="3"/>
      <c r="F1408" s="5"/>
      <c r="G1408" s="8"/>
      <c r="H1408" s="8"/>
      <c r="I1408" s="8"/>
      <c r="J1408" s="8"/>
      <c r="K1408" s="8"/>
      <c r="L1408" s="8"/>
      <c r="M1408" s="3"/>
    </row>
    <row r="1409" spans="1:13" x14ac:dyDescent="0.8">
      <c r="A1409" s="5"/>
      <c r="B1409" s="2" t="str">
        <f t="shared" si="63"/>
        <v/>
      </c>
      <c r="C1409" s="2" t="str">
        <f t="shared" si="64"/>
        <v/>
      </c>
      <c r="D1409" s="2"/>
      <c r="E1409" s="3"/>
      <c r="F1409" s="5"/>
      <c r="G1409" s="8"/>
      <c r="H1409" s="8"/>
      <c r="I1409" s="8"/>
      <c r="J1409" s="8"/>
      <c r="K1409" s="8"/>
      <c r="L1409" s="8"/>
      <c r="M1409" s="3"/>
    </row>
    <row r="1410" spans="1:13" x14ac:dyDescent="0.8">
      <c r="A1410" s="5"/>
      <c r="B1410" s="2" t="str">
        <f t="shared" si="63"/>
        <v/>
      </c>
      <c r="C1410" s="2" t="str">
        <f t="shared" si="64"/>
        <v/>
      </c>
      <c r="D1410" s="2"/>
      <c r="E1410" s="3"/>
      <c r="F1410" s="5"/>
      <c r="G1410" s="8"/>
      <c r="H1410" s="8"/>
      <c r="I1410" s="8"/>
      <c r="J1410" s="8"/>
      <c r="K1410" s="8"/>
      <c r="L1410" s="8"/>
      <c r="M1410" s="3"/>
    </row>
    <row r="1411" spans="1:13" x14ac:dyDescent="0.8">
      <c r="A1411" s="5"/>
      <c r="B1411" s="2" t="str">
        <f t="shared" si="63"/>
        <v/>
      </c>
      <c r="C1411" s="2" t="str">
        <f t="shared" si="64"/>
        <v/>
      </c>
      <c r="D1411" s="2"/>
      <c r="E1411" s="3"/>
      <c r="F1411" s="5"/>
      <c r="G1411" s="8"/>
      <c r="H1411" s="8"/>
      <c r="I1411" s="8"/>
      <c r="J1411" s="8"/>
      <c r="K1411" s="8"/>
      <c r="L1411" s="8"/>
      <c r="M1411" s="3"/>
    </row>
    <row r="1412" spans="1:13" x14ac:dyDescent="0.8">
      <c r="A1412" s="5"/>
      <c r="B1412" s="2" t="str">
        <f t="shared" ref="B1412:B1475" si="66">IF(A1412=0,"",VLOOKUP(A1412,coursevl,2,FALSE))</f>
        <v/>
      </c>
      <c r="C1412" s="2" t="str">
        <f t="shared" ref="C1412:C1475" si="67">IF(A1412=0,"",VLOOKUP(A1412,coursevl,3,FALSE))</f>
        <v/>
      </c>
      <c r="D1412" s="2"/>
      <c r="E1412" s="3"/>
      <c r="F1412" s="5"/>
      <c r="G1412" s="8"/>
      <c r="H1412" s="8"/>
      <c r="I1412" s="8"/>
      <c r="J1412" s="8"/>
      <c r="K1412" s="8"/>
      <c r="L1412" s="8"/>
      <c r="M1412" s="3"/>
    </row>
    <row r="1413" spans="1:13" x14ac:dyDescent="0.8">
      <c r="A1413" s="5"/>
      <c r="B1413" s="2" t="str">
        <f t="shared" si="66"/>
        <v/>
      </c>
      <c r="C1413" s="2" t="str">
        <f t="shared" si="67"/>
        <v/>
      </c>
      <c r="D1413" s="2"/>
      <c r="E1413" s="3"/>
      <c r="F1413" s="5"/>
      <c r="G1413" s="8"/>
      <c r="H1413" s="8"/>
      <c r="I1413" s="8"/>
      <c r="J1413" s="8"/>
      <c r="K1413" s="8"/>
      <c r="L1413" s="8"/>
      <c r="M1413" s="3"/>
    </row>
    <row r="1414" spans="1:13" x14ac:dyDescent="0.8">
      <c r="A1414" s="5"/>
      <c r="B1414" s="2" t="str">
        <f t="shared" si="66"/>
        <v/>
      </c>
      <c r="C1414" s="2" t="str">
        <f t="shared" si="67"/>
        <v/>
      </c>
      <c r="D1414" s="2"/>
      <c r="E1414" s="3"/>
      <c r="F1414" s="5"/>
      <c r="G1414" s="8"/>
      <c r="H1414" s="8"/>
      <c r="I1414" s="8"/>
      <c r="J1414" s="8"/>
      <c r="K1414" s="8"/>
      <c r="L1414" s="8"/>
      <c r="M1414" s="3"/>
    </row>
    <row r="1415" spans="1:13" x14ac:dyDescent="0.8">
      <c r="A1415" s="5"/>
      <c r="B1415" s="2" t="str">
        <f t="shared" si="66"/>
        <v/>
      </c>
      <c r="C1415" s="2" t="str">
        <f t="shared" si="67"/>
        <v/>
      </c>
      <c r="D1415" s="2"/>
      <c r="E1415" s="3"/>
      <c r="F1415" s="5"/>
      <c r="G1415" s="8"/>
      <c r="H1415" s="8"/>
      <c r="I1415" s="8"/>
      <c r="J1415" s="8"/>
      <c r="K1415" s="8"/>
      <c r="L1415" s="8"/>
      <c r="M1415" s="3"/>
    </row>
    <row r="1416" spans="1:13" x14ac:dyDescent="0.8">
      <c r="A1416" s="5"/>
      <c r="B1416" s="2" t="str">
        <f t="shared" si="66"/>
        <v/>
      </c>
      <c r="C1416" s="2" t="str">
        <f t="shared" si="67"/>
        <v/>
      </c>
      <c r="D1416" s="2"/>
      <c r="E1416" s="3"/>
      <c r="F1416" s="5"/>
      <c r="G1416" s="8"/>
      <c r="H1416" s="8"/>
      <c r="I1416" s="8"/>
      <c r="J1416" s="8"/>
      <c r="K1416" s="8"/>
      <c r="L1416" s="8"/>
      <c r="M1416" s="3"/>
    </row>
    <row r="1417" spans="1:13" x14ac:dyDescent="0.8">
      <c r="A1417" s="5"/>
      <c r="B1417" s="2" t="str">
        <f t="shared" si="66"/>
        <v/>
      </c>
      <c r="C1417" s="2" t="str">
        <f t="shared" si="67"/>
        <v/>
      </c>
      <c r="D1417" s="2"/>
      <c r="E1417" s="3"/>
      <c r="F1417" s="5"/>
      <c r="G1417" s="8"/>
      <c r="H1417" s="8"/>
      <c r="I1417" s="8"/>
      <c r="J1417" s="8"/>
      <c r="K1417" s="8"/>
      <c r="L1417" s="8"/>
      <c r="M1417" s="3"/>
    </row>
    <row r="1418" spans="1:13" x14ac:dyDescent="0.8">
      <c r="A1418" s="5"/>
      <c r="B1418" s="2" t="str">
        <f t="shared" si="66"/>
        <v/>
      </c>
      <c r="C1418" s="2" t="str">
        <f t="shared" si="67"/>
        <v/>
      </c>
      <c r="D1418" s="2"/>
      <c r="E1418" s="3"/>
      <c r="F1418" s="5"/>
      <c r="G1418" s="8"/>
      <c r="H1418" s="8"/>
      <c r="I1418" s="8"/>
      <c r="J1418" s="8"/>
      <c r="K1418" s="8"/>
      <c r="L1418" s="8"/>
      <c r="M1418" s="3"/>
    </row>
    <row r="1419" spans="1:13" x14ac:dyDescent="0.8">
      <c r="A1419" s="5"/>
      <c r="B1419" s="2" t="str">
        <f t="shared" si="66"/>
        <v/>
      </c>
      <c r="C1419" s="2" t="str">
        <f t="shared" si="67"/>
        <v/>
      </c>
      <c r="D1419" s="2"/>
      <c r="E1419" s="3"/>
      <c r="F1419" s="5"/>
      <c r="G1419" s="8"/>
      <c r="H1419" s="8"/>
      <c r="I1419" s="8"/>
      <c r="J1419" s="8"/>
      <c r="K1419" s="8"/>
      <c r="L1419" s="8"/>
      <c r="M1419" s="3"/>
    </row>
    <row r="1420" spans="1:13" x14ac:dyDescent="0.8">
      <c r="A1420" s="5"/>
      <c r="B1420" s="2" t="str">
        <f t="shared" si="66"/>
        <v/>
      </c>
      <c r="C1420" s="2" t="str">
        <f t="shared" si="67"/>
        <v/>
      </c>
      <c r="D1420" s="2"/>
      <c r="E1420" s="3"/>
      <c r="F1420" s="5"/>
      <c r="G1420" s="8"/>
      <c r="H1420" s="8"/>
      <c r="I1420" s="8"/>
      <c r="J1420" s="8"/>
      <c r="K1420" s="8"/>
      <c r="L1420" s="8"/>
      <c r="M1420" s="3"/>
    </row>
    <row r="1421" spans="1:13" x14ac:dyDescent="0.8">
      <c r="A1421" s="5"/>
      <c r="B1421" s="2" t="str">
        <f t="shared" si="66"/>
        <v/>
      </c>
      <c r="C1421" s="2" t="str">
        <f t="shared" si="67"/>
        <v/>
      </c>
      <c r="D1421" s="2"/>
      <c r="E1421" s="3"/>
      <c r="F1421" s="5"/>
      <c r="G1421" s="8"/>
      <c r="H1421" s="8"/>
      <c r="I1421" s="8"/>
      <c r="J1421" s="8"/>
      <c r="K1421" s="8"/>
      <c r="L1421" s="8"/>
      <c r="M1421" s="3"/>
    </row>
    <row r="1422" spans="1:13" x14ac:dyDescent="0.8">
      <c r="A1422" s="5"/>
      <c r="B1422" s="2" t="str">
        <f t="shared" si="66"/>
        <v/>
      </c>
      <c r="C1422" s="2" t="str">
        <f t="shared" si="67"/>
        <v/>
      </c>
      <c r="D1422" s="2"/>
      <c r="E1422" s="3"/>
      <c r="F1422" s="5"/>
      <c r="G1422" s="8"/>
      <c r="H1422" s="8"/>
      <c r="I1422" s="8"/>
      <c r="J1422" s="8"/>
      <c r="K1422" s="8"/>
      <c r="L1422" s="8"/>
      <c r="M1422" s="3"/>
    </row>
    <row r="1423" spans="1:13" x14ac:dyDescent="0.8">
      <c r="A1423" s="5"/>
      <c r="B1423" s="2" t="str">
        <f t="shared" si="66"/>
        <v/>
      </c>
      <c r="C1423" s="2" t="str">
        <f t="shared" si="67"/>
        <v/>
      </c>
      <c r="D1423" s="2"/>
      <c r="E1423" s="3"/>
      <c r="F1423" s="5"/>
      <c r="G1423" s="8"/>
      <c r="H1423" s="8"/>
      <c r="I1423" s="8"/>
      <c r="J1423" s="8"/>
      <c r="K1423" s="8"/>
      <c r="L1423" s="8"/>
      <c r="M1423" s="3"/>
    </row>
    <row r="1424" spans="1:13" x14ac:dyDescent="0.8">
      <c r="A1424" s="5"/>
      <c r="B1424" s="2" t="str">
        <f t="shared" si="66"/>
        <v/>
      </c>
      <c r="C1424" s="2" t="str">
        <f t="shared" si="67"/>
        <v/>
      </c>
      <c r="D1424" s="2"/>
      <c r="E1424" s="3"/>
      <c r="F1424" s="5"/>
      <c r="G1424" s="8"/>
      <c r="H1424" s="8"/>
      <c r="I1424" s="8"/>
      <c r="J1424" s="8"/>
      <c r="K1424" s="8"/>
      <c r="L1424" s="8"/>
      <c r="M1424" s="3"/>
    </row>
    <row r="1425" spans="1:13" x14ac:dyDescent="0.8">
      <c r="A1425" s="5"/>
      <c r="B1425" s="2" t="str">
        <f t="shared" si="66"/>
        <v/>
      </c>
      <c r="C1425" s="2" t="str">
        <f t="shared" si="67"/>
        <v/>
      </c>
      <c r="D1425" s="2"/>
      <c r="E1425" s="3"/>
      <c r="F1425" s="5"/>
      <c r="G1425" s="8"/>
      <c r="H1425" s="8"/>
      <c r="I1425" s="8"/>
      <c r="J1425" s="8"/>
      <c r="K1425" s="8"/>
      <c r="L1425" s="8"/>
      <c r="M1425" s="3"/>
    </row>
    <row r="1426" spans="1:13" x14ac:dyDescent="0.8">
      <c r="A1426" s="5"/>
      <c r="B1426" s="2" t="str">
        <f t="shared" si="66"/>
        <v/>
      </c>
      <c r="C1426" s="2" t="str">
        <f t="shared" si="67"/>
        <v/>
      </c>
      <c r="D1426" s="2"/>
      <c r="E1426" s="3"/>
      <c r="F1426" s="5"/>
      <c r="G1426" s="8"/>
      <c r="H1426" s="8"/>
      <c r="I1426" s="8"/>
      <c r="J1426" s="8"/>
      <c r="K1426" s="8"/>
      <c r="L1426" s="8"/>
      <c r="M1426" s="3"/>
    </row>
    <row r="1427" spans="1:13" x14ac:dyDescent="0.8">
      <c r="A1427" s="5"/>
      <c r="B1427" s="2" t="str">
        <f t="shared" si="66"/>
        <v/>
      </c>
      <c r="C1427" s="2" t="str">
        <f t="shared" si="67"/>
        <v/>
      </c>
      <c r="D1427" s="2"/>
      <c r="E1427" s="3"/>
      <c r="F1427" s="5"/>
      <c r="G1427" s="8"/>
      <c r="H1427" s="8"/>
      <c r="I1427" s="8"/>
      <c r="J1427" s="8"/>
      <c r="K1427" s="8"/>
      <c r="L1427" s="8"/>
      <c r="M1427" s="3"/>
    </row>
    <row r="1428" spans="1:13" x14ac:dyDescent="0.8">
      <c r="A1428" s="5"/>
      <c r="B1428" s="2" t="str">
        <f t="shared" si="66"/>
        <v/>
      </c>
      <c r="C1428" s="2" t="str">
        <f t="shared" si="67"/>
        <v/>
      </c>
      <c r="D1428" s="2"/>
      <c r="E1428" s="3"/>
      <c r="F1428" s="5"/>
      <c r="G1428" s="8"/>
      <c r="H1428" s="8"/>
      <c r="I1428" s="8"/>
      <c r="J1428" s="8"/>
      <c r="K1428" s="8"/>
      <c r="L1428" s="8"/>
      <c r="M1428" s="3"/>
    </row>
    <row r="1429" spans="1:13" x14ac:dyDescent="0.8">
      <c r="A1429" s="5"/>
      <c r="B1429" s="2" t="str">
        <f t="shared" si="66"/>
        <v/>
      </c>
      <c r="C1429" s="2" t="str">
        <f t="shared" si="67"/>
        <v/>
      </c>
      <c r="D1429" s="2"/>
      <c r="E1429" s="3"/>
      <c r="F1429" s="5"/>
      <c r="G1429" s="8"/>
      <c r="H1429" s="8"/>
      <c r="I1429" s="8"/>
      <c r="J1429" s="8"/>
      <c r="K1429" s="8"/>
      <c r="L1429" s="8"/>
      <c r="M1429" s="3"/>
    </row>
    <row r="1430" spans="1:13" x14ac:dyDescent="0.8">
      <c r="A1430" s="5"/>
      <c r="B1430" s="2" t="str">
        <f t="shared" si="66"/>
        <v/>
      </c>
      <c r="C1430" s="2" t="str">
        <f t="shared" si="67"/>
        <v/>
      </c>
      <c r="D1430" s="2"/>
      <c r="E1430" s="3"/>
      <c r="F1430" s="5"/>
      <c r="G1430" s="8"/>
      <c r="H1430" s="8"/>
      <c r="I1430" s="8"/>
      <c r="J1430" s="8"/>
      <c r="K1430" s="8"/>
      <c r="L1430" s="8"/>
      <c r="M1430" s="3"/>
    </row>
    <row r="1431" spans="1:13" x14ac:dyDescent="0.8">
      <c r="A1431" s="5"/>
      <c r="B1431" s="2" t="str">
        <f t="shared" si="66"/>
        <v/>
      </c>
      <c r="C1431" s="2" t="str">
        <f t="shared" si="67"/>
        <v/>
      </c>
      <c r="D1431" s="2"/>
      <c r="E1431" s="3"/>
      <c r="F1431" s="5"/>
      <c r="G1431" s="8"/>
      <c r="H1431" s="8"/>
      <c r="I1431" s="8"/>
      <c r="J1431" s="8"/>
      <c r="K1431" s="8"/>
      <c r="L1431" s="8"/>
      <c r="M1431" s="3"/>
    </row>
    <row r="1432" spans="1:13" x14ac:dyDescent="0.8">
      <c r="A1432" s="5"/>
      <c r="B1432" s="2" t="str">
        <f t="shared" si="66"/>
        <v/>
      </c>
      <c r="C1432" s="2" t="str">
        <f t="shared" si="67"/>
        <v/>
      </c>
      <c r="D1432" s="2"/>
      <c r="E1432" s="3"/>
      <c r="F1432" s="5"/>
      <c r="G1432" s="8"/>
      <c r="H1432" s="8"/>
      <c r="I1432" s="8"/>
      <c r="J1432" s="8"/>
      <c r="K1432" s="8"/>
      <c r="L1432" s="8"/>
      <c r="M1432" s="3"/>
    </row>
    <row r="1433" spans="1:13" x14ac:dyDescent="0.8">
      <c r="A1433" s="5"/>
      <c r="B1433" s="2" t="str">
        <f t="shared" si="66"/>
        <v/>
      </c>
      <c r="C1433" s="2" t="str">
        <f t="shared" si="67"/>
        <v/>
      </c>
      <c r="D1433" s="2"/>
      <c r="E1433" s="3"/>
      <c r="F1433" s="5"/>
      <c r="G1433" s="8"/>
      <c r="H1433" s="8"/>
      <c r="I1433" s="8"/>
      <c r="J1433" s="8"/>
      <c r="K1433" s="8"/>
      <c r="L1433" s="8"/>
      <c r="M1433" s="3"/>
    </row>
    <row r="1434" spans="1:13" x14ac:dyDescent="0.8">
      <c r="A1434" s="5"/>
      <c r="B1434" s="2" t="str">
        <f t="shared" si="66"/>
        <v/>
      </c>
      <c r="C1434" s="2" t="str">
        <f t="shared" si="67"/>
        <v/>
      </c>
      <c r="D1434" s="2"/>
      <c r="E1434" s="3"/>
      <c r="F1434" s="5"/>
      <c r="G1434" s="8"/>
      <c r="H1434" s="8"/>
      <c r="I1434" s="8"/>
      <c r="J1434" s="8"/>
      <c r="K1434" s="8"/>
      <c r="L1434" s="8"/>
      <c r="M1434" s="3"/>
    </row>
    <row r="1435" spans="1:13" x14ac:dyDescent="0.8">
      <c r="A1435" s="5"/>
      <c r="B1435" s="2" t="str">
        <f t="shared" si="66"/>
        <v/>
      </c>
      <c r="C1435" s="2" t="str">
        <f t="shared" si="67"/>
        <v/>
      </c>
      <c r="D1435" s="2"/>
      <c r="E1435" s="3"/>
      <c r="F1435" s="5"/>
      <c r="G1435" s="8"/>
      <c r="H1435" s="8"/>
      <c r="I1435" s="8"/>
      <c r="J1435" s="8"/>
      <c r="K1435" s="8"/>
      <c r="L1435" s="8"/>
      <c r="M1435" s="3"/>
    </row>
    <row r="1436" spans="1:13" x14ac:dyDescent="0.8">
      <c r="A1436" s="5"/>
      <c r="B1436" s="2" t="str">
        <f t="shared" si="66"/>
        <v/>
      </c>
      <c r="C1436" s="2" t="str">
        <f t="shared" si="67"/>
        <v/>
      </c>
      <c r="D1436" s="2"/>
      <c r="E1436" s="3"/>
      <c r="F1436" s="5"/>
      <c r="G1436" s="8"/>
      <c r="H1436" s="8"/>
      <c r="I1436" s="8"/>
      <c r="J1436" s="8"/>
      <c r="K1436" s="8"/>
      <c r="L1436" s="8"/>
      <c r="M1436" s="3"/>
    </row>
    <row r="1437" spans="1:13" x14ac:dyDescent="0.8">
      <c r="A1437" s="5"/>
      <c r="B1437" s="2" t="str">
        <f t="shared" si="66"/>
        <v/>
      </c>
      <c r="C1437" s="2" t="str">
        <f t="shared" si="67"/>
        <v/>
      </c>
      <c r="D1437" s="2"/>
      <c r="E1437" s="3"/>
      <c r="F1437" s="5"/>
      <c r="G1437" s="8"/>
      <c r="H1437" s="8"/>
      <c r="I1437" s="8"/>
      <c r="J1437" s="8"/>
      <c r="K1437" s="8"/>
      <c r="L1437" s="8"/>
      <c r="M1437" s="3"/>
    </row>
    <row r="1438" spans="1:13" x14ac:dyDescent="0.8">
      <c r="A1438" s="5"/>
      <c r="B1438" s="2" t="str">
        <f t="shared" si="66"/>
        <v/>
      </c>
      <c r="C1438" s="2" t="str">
        <f t="shared" si="67"/>
        <v/>
      </c>
      <c r="D1438" s="2"/>
      <c r="E1438" s="3"/>
      <c r="F1438" s="5"/>
      <c r="G1438" s="8"/>
      <c r="H1438" s="8"/>
      <c r="I1438" s="8"/>
      <c r="J1438" s="8"/>
      <c r="K1438" s="8"/>
      <c r="L1438" s="8"/>
      <c r="M1438" s="3"/>
    </row>
    <row r="1439" spans="1:13" x14ac:dyDescent="0.8">
      <c r="A1439" s="5"/>
      <c r="B1439" s="2" t="str">
        <f t="shared" si="66"/>
        <v/>
      </c>
      <c r="C1439" s="2" t="str">
        <f t="shared" si="67"/>
        <v/>
      </c>
      <c r="D1439" s="2"/>
      <c r="E1439" s="3"/>
      <c r="F1439" s="5"/>
      <c r="G1439" s="8"/>
      <c r="H1439" s="8"/>
      <c r="I1439" s="8"/>
      <c r="J1439" s="8"/>
      <c r="K1439" s="8"/>
      <c r="L1439" s="8"/>
      <c r="M1439" s="3"/>
    </row>
    <row r="1440" spans="1:13" x14ac:dyDescent="0.8">
      <c r="A1440" s="5"/>
      <c r="B1440" s="2" t="str">
        <f t="shared" si="66"/>
        <v/>
      </c>
      <c r="C1440" s="2" t="str">
        <f t="shared" si="67"/>
        <v/>
      </c>
      <c r="D1440" s="2"/>
      <c r="E1440" s="3"/>
      <c r="F1440" s="5"/>
      <c r="G1440" s="8"/>
      <c r="H1440" s="8"/>
      <c r="I1440" s="8"/>
      <c r="J1440" s="8"/>
      <c r="K1440" s="8"/>
      <c r="L1440" s="8"/>
      <c r="M1440" s="3"/>
    </row>
    <row r="1441" spans="1:13" x14ac:dyDescent="0.8">
      <c r="A1441" s="5"/>
      <c r="B1441" s="2" t="str">
        <f t="shared" si="66"/>
        <v/>
      </c>
      <c r="C1441" s="2" t="str">
        <f t="shared" si="67"/>
        <v/>
      </c>
      <c r="D1441" s="2"/>
      <c r="E1441" s="3"/>
      <c r="F1441" s="5"/>
      <c r="G1441" s="8"/>
      <c r="H1441" s="8"/>
      <c r="I1441" s="8"/>
      <c r="J1441" s="8"/>
      <c r="K1441" s="8"/>
      <c r="L1441" s="8"/>
      <c r="M1441" s="3"/>
    </row>
    <row r="1442" spans="1:13" x14ac:dyDescent="0.8">
      <c r="A1442" s="5"/>
      <c r="B1442" s="2" t="str">
        <f t="shared" si="66"/>
        <v/>
      </c>
      <c r="C1442" s="2" t="str">
        <f t="shared" si="67"/>
        <v/>
      </c>
      <c r="D1442" s="2"/>
      <c r="E1442" s="3"/>
      <c r="F1442" s="5"/>
      <c r="G1442" s="8"/>
      <c r="H1442" s="8"/>
      <c r="I1442" s="8"/>
      <c r="J1442" s="8"/>
      <c r="K1442" s="8"/>
      <c r="L1442" s="8"/>
      <c r="M1442" s="3"/>
    </row>
    <row r="1443" spans="1:13" x14ac:dyDescent="0.8">
      <c r="A1443" s="5"/>
      <c r="B1443" s="2" t="str">
        <f t="shared" si="66"/>
        <v/>
      </c>
      <c r="C1443" s="2" t="str">
        <f t="shared" si="67"/>
        <v/>
      </c>
      <c r="D1443" s="2"/>
      <c r="E1443" s="3"/>
      <c r="F1443" s="5"/>
      <c r="G1443" s="8"/>
      <c r="H1443" s="8"/>
      <c r="I1443" s="8"/>
      <c r="J1443" s="8"/>
      <c r="K1443" s="8"/>
      <c r="L1443" s="8"/>
      <c r="M1443" s="3"/>
    </row>
    <row r="1444" spans="1:13" x14ac:dyDescent="0.8">
      <c r="A1444" s="5"/>
      <c r="B1444" s="2" t="str">
        <f t="shared" si="66"/>
        <v/>
      </c>
      <c r="C1444" s="2" t="str">
        <f t="shared" si="67"/>
        <v/>
      </c>
      <c r="D1444" s="2"/>
      <c r="E1444" s="3"/>
      <c r="F1444" s="5"/>
      <c r="G1444" s="8"/>
      <c r="H1444" s="8"/>
      <c r="I1444" s="8"/>
      <c r="J1444" s="8"/>
      <c r="K1444" s="8"/>
      <c r="L1444" s="8"/>
      <c r="M1444" s="3"/>
    </row>
    <row r="1445" spans="1:13" x14ac:dyDescent="0.8">
      <c r="A1445" s="5"/>
      <c r="B1445" s="2" t="str">
        <f t="shared" si="66"/>
        <v/>
      </c>
      <c r="C1445" s="2" t="str">
        <f t="shared" si="67"/>
        <v/>
      </c>
      <c r="D1445" s="2"/>
      <c r="E1445" s="3"/>
      <c r="F1445" s="5"/>
      <c r="G1445" s="8"/>
      <c r="H1445" s="8"/>
      <c r="I1445" s="8"/>
      <c r="J1445" s="8"/>
      <c r="K1445" s="8"/>
      <c r="L1445" s="8"/>
      <c r="M1445" s="3"/>
    </row>
    <row r="1446" spans="1:13" x14ac:dyDescent="0.8">
      <c r="A1446" s="5"/>
      <c r="B1446" s="2" t="str">
        <f t="shared" si="66"/>
        <v/>
      </c>
      <c r="C1446" s="2" t="str">
        <f t="shared" si="67"/>
        <v/>
      </c>
      <c r="D1446" s="2"/>
      <c r="E1446" s="3"/>
      <c r="F1446" s="5"/>
      <c r="G1446" s="8"/>
      <c r="H1446" s="8"/>
      <c r="I1446" s="8"/>
      <c r="J1446" s="8"/>
      <c r="K1446" s="8"/>
      <c r="L1446" s="8"/>
      <c r="M1446" s="3"/>
    </row>
    <row r="1447" spans="1:13" x14ac:dyDescent="0.8">
      <c r="A1447" s="5"/>
      <c r="B1447" s="2" t="str">
        <f t="shared" si="66"/>
        <v/>
      </c>
      <c r="C1447" s="2" t="str">
        <f t="shared" si="67"/>
        <v/>
      </c>
      <c r="D1447" s="2"/>
      <c r="E1447" s="3"/>
      <c r="F1447" s="5"/>
      <c r="G1447" s="8"/>
      <c r="H1447" s="8"/>
      <c r="I1447" s="8"/>
      <c r="J1447" s="8"/>
      <c r="K1447" s="8"/>
      <c r="L1447" s="8"/>
      <c r="M1447" s="3"/>
    </row>
    <row r="1448" spans="1:13" x14ac:dyDescent="0.8">
      <c r="A1448" s="5"/>
      <c r="B1448" s="2" t="str">
        <f t="shared" si="66"/>
        <v/>
      </c>
      <c r="C1448" s="2" t="str">
        <f t="shared" si="67"/>
        <v/>
      </c>
      <c r="D1448" s="2"/>
      <c r="E1448" s="3"/>
      <c r="F1448" s="5"/>
      <c r="G1448" s="8"/>
      <c r="H1448" s="8"/>
      <c r="I1448" s="8"/>
      <c r="J1448" s="8"/>
      <c r="K1448" s="8"/>
      <c r="L1448" s="8"/>
      <c r="M1448" s="3"/>
    </row>
    <row r="1449" spans="1:13" x14ac:dyDescent="0.8">
      <c r="A1449" s="5"/>
      <c r="B1449" s="2" t="str">
        <f t="shared" si="66"/>
        <v/>
      </c>
      <c r="C1449" s="2" t="str">
        <f t="shared" si="67"/>
        <v/>
      </c>
      <c r="D1449" s="2"/>
      <c r="E1449" s="3"/>
      <c r="F1449" s="5"/>
      <c r="G1449" s="8"/>
      <c r="H1449" s="8"/>
      <c r="I1449" s="8"/>
      <c r="J1449" s="8"/>
      <c r="K1449" s="8"/>
      <c r="L1449" s="8"/>
      <c r="M1449" s="3"/>
    </row>
    <row r="1450" spans="1:13" x14ac:dyDescent="0.8">
      <c r="A1450" s="5"/>
      <c r="B1450" s="2" t="str">
        <f t="shared" si="66"/>
        <v/>
      </c>
      <c r="C1450" s="2" t="str">
        <f t="shared" si="67"/>
        <v/>
      </c>
      <c r="D1450" s="2"/>
      <c r="E1450" s="3"/>
      <c r="F1450" s="5"/>
      <c r="G1450" s="8"/>
      <c r="H1450" s="8"/>
      <c r="I1450" s="8"/>
      <c r="J1450" s="8"/>
      <c r="K1450" s="8"/>
      <c r="L1450" s="8"/>
      <c r="M1450" s="3"/>
    </row>
    <row r="1451" spans="1:13" x14ac:dyDescent="0.8">
      <c r="A1451" s="5"/>
      <c r="B1451" s="2" t="str">
        <f t="shared" si="66"/>
        <v/>
      </c>
      <c r="C1451" s="2" t="str">
        <f t="shared" si="67"/>
        <v/>
      </c>
      <c r="D1451" s="2"/>
      <c r="E1451" s="3"/>
      <c r="F1451" s="5"/>
      <c r="G1451" s="8"/>
      <c r="H1451" s="8"/>
      <c r="I1451" s="8"/>
      <c r="J1451" s="8"/>
      <c r="K1451" s="8"/>
      <c r="L1451" s="8"/>
      <c r="M1451" s="3"/>
    </row>
    <row r="1452" spans="1:13" x14ac:dyDescent="0.8">
      <c r="A1452" s="5"/>
      <c r="B1452" s="2" t="str">
        <f t="shared" si="66"/>
        <v/>
      </c>
      <c r="C1452" s="2" t="str">
        <f t="shared" si="67"/>
        <v/>
      </c>
      <c r="D1452" s="2"/>
      <c r="E1452" s="3"/>
      <c r="F1452" s="5"/>
      <c r="G1452" s="8"/>
      <c r="H1452" s="8"/>
      <c r="I1452" s="8"/>
      <c r="J1452" s="8"/>
      <c r="K1452" s="8"/>
      <c r="L1452" s="8"/>
      <c r="M1452" s="3"/>
    </row>
    <row r="1453" spans="1:13" x14ac:dyDescent="0.8">
      <c r="A1453" s="5"/>
      <c r="B1453" s="2" t="str">
        <f t="shared" si="66"/>
        <v/>
      </c>
      <c r="C1453" s="2" t="str">
        <f t="shared" si="67"/>
        <v/>
      </c>
      <c r="D1453" s="2"/>
      <c r="E1453" s="3"/>
      <c r="F1453" s="5"/>
      <c r="G1453" s="8"/>
      <c r="H1453" s="8"/>
      <c r="I1453" s="8"/>
      <c r="J1453" s="8"/>
      <c r="K1453" s="8"/>
      <c r="L1453" s="8"/>
      <c r="M1453" s="3"/>
    </row>
    <row r="1454" spans="1:13" x14ac:dyDescent="0.8">
      <c r="A1454" s="5"/>
      <c r="B1454" s="2" t="str">
        <f t="shared" si="66"/>
        <v/>
      </c>
      <c r="C1454" s="2" t="str">
        <f t="shared" si="67"/>
        <v/>
      </c>
      <c r="D1454" s="2"/>
      <c r="E1454" s="3"/>
      <c r="F1454" s="5"/>
      <c r="G1454" s="8"/>
      <c r="H1454" s="8"/>
      <c r="I1454" s="8"/>
      <c r="J1454" s="8"/>
      <c r="K1454" s="8"/>
      <c r="L1454" s="8"/>
      <c r="M1454" s="3"/>
    </row>
    <row r="1455" spans="1:13" x14ac:dyDescent="0.8">
      <c r="A1455" s="5"/>
      <c r="B1455" s="2" t="str">
        <f t="shared" si="66"/>
        <v/>
      </c>
      <c r="C1455" s="2" t="str">
        <f t="shared" si="67"/>
        <v/>
      </c>
      <c r="D1455" s="2"/>
      <c r="E1455" s="3"/>
      <c r="F1455" s="5"/>
      <c r="G1455" s="8"/>
      <c r="H1455" s="8"/>
      <c r="I1455" s="8"/>
      <c r="J1455" s="8"/>
      <c r="K1455" s="8"/>
      <c r="L1455" s="8"/>
      <c r="M1455" s="3"/>
    </row>
    <row r="1456" spans="1:13" x14ac:dyDescent="0.8">
      <c r="A1456" s="5"/>
      <c r="B1456" s="2" t="str">
        <f t="shared" si="66"/>
        <v/>
      </c>
      <c r="C1456" s="2" t="str">
        <f t="shared" si="67"/>
        <v/>
      </c>
      <c r="D1456" s="2"/>
      <c r="E1456" s="3"/>
      <c r="F1456" s="5"/>
      <c r="G1456" s="8"/>
      <c r="H1456" s="8"/>
      <c r="I1456" s="8"/>
      <c r="J1456" s="8"/>
      <c r="K1456" s="8"/>
      <c r="L1456" s="8"/>
      <c r="M1456" s="3"/>
    </row>
    <row r="1457" spans="1:13" x14ac:dyDescent="0.8">
      <c r="A1457" s="5"/>
      <c r="B1457" s="2" t="str">
        <f t="shared" si="66"/>
        <v/>
      </c>
      <c r="C1457" s="2" t="str">
        <f t="shared" si="67"/>
        <v/>
      </c>
      <c r="D1457" s="2"/>
      <c r="E1457" s="3"/>
      <c r="F1457" s="5"/>
      <c r="G1457" s="8"/>
      <c r="H1457" s="8"/>
      <c r="I1457" s="8"/>
      <c r="J1457" s="8"/>
      <c r="K1457" s="8"/>
      <c r="L1457" s="8"/>
      <c r="M1457" s="3"/>
    </row>
    <row r="1458" spans="1:13" x14ac:dyDescent="0.8">
      <c r="A1458" s="5"/>
      <c r="B1458" s="2" t="str">
        <f t="shared" si="66"/>
        <v/>
      </c>
      <c r="C1458" s="2" t="str">
        <f t="shared" si="67"/>
        <v/>
      </c>
      <c r="D1458" s="2"/>
      <c r="E1458" s="3"/>
      <c r="F1458" s="5"/>
      <c r="G1458" s="8"/>
      <c r="H1458" s="8"/>
      <c r="I1458" s="8"/>
      <c r="J1458" s="8"/>
      <c r="K1458" s="8"/>
      <c r="L1458" s="8"/>
      <c r="M1458" s="3"/>
    </row>
    <row r="1459" spans="1:13" x14ac:dyDescent="0.8">
      <c r="A1459" s="5"/>
      <c r="B1459" s="2" t="str">
        <f t="shared" si="66"/>
        <v/>
      </c>
      <c r="C1459" s="2" t="str">
        <f t="shared" si="67"/>
        <v/>
      </c>
      <c r="D1459" s="2"/>
      <c r="E1459" s="3"/>
      <c r="F1459" s="5"/>
      <c r="G1459" s="8"/>
      <c r="H1459" s="8"/>
      <c r="I1459" s="8"/>
      <c r="J1459" s="8"/>
      <c r="K1459" s="8"/>
      <c r="L1459" s="8"/>
      <c r="M1459" s="3"/>
    </row>
    <row r="1460" spans="1:13" x14ac:dyDescent="0.8">
      <c r="A1460" s="5"/>
      <c r="B1460" s="2" t="str">
        <f t="shared" si="66"/>
        <v/>
      </c>
      <c r="C1460" s="2" t="str">
        <f t="shared" si="67"/>
        <v/>
      </c>
      <c r="D1460" s="2"/>
      <c r="E1460" s="3"/>
      <c r="F1460" s="5"/>
      <c r="G1460" s="8"/>
      <c r="H1460" s="8"/>
      <c r="I1460" s="8"/>
      <c r="J1460" s="8"/>
      <c r="K1460" s="8"/>
      <c r="L1460" s="8"/>
      <c r="M1460" s="3"/>
    </row>
    <row r="1461" spans="1:13" x14ac:dyDescent="0.8">
      <c r="A1461" s="5"/>
      <c r="B1461" s="2" t="str">
        <f t="shared" si="66"/>
        <v/>
      </c>
      <c r="C1461" s="2" t="str">
        <f t="shared" si="67"/>
        <v/>
      </c>
      <c r="D1461" s="2"/>
      <c r="E1461" s="3"/>
      <c r="F1461" s="5"/>
      <c r="G1461" s="8"/>
      <c r="H1461" s="8"/>
      <c r="I1461" s="8"/>
      <c r="J1461" s="8"/>
      <c r="K1461" s="8"/>
      <c r="L1461" s="8"/>
      <c r="M1461" s="3"/>
    </row>
    <row r="1462" spans="1:13" x14ac:dyDescent="0.8">
      <c r="A1462" s="5"/>
      <c r="B1462" s="2" t="str">
        <f t="shared" si="66"/>
        <v/>
      </c>
      <c r="C1462" s="2" t="str">
        <f t="shared" si="67"/>
        <v/>
      </c>
      <c r="D1462" s="2"/>
      <c r="E1462" s="3"/>
      <c r="F1462" s="5"/>
      <c r="G1462" s="8"/>
      <c r="H1462" s="8"/>
      <c r="I1462" s="8"/>
      <c r="J1462" s="8"/>
      <c r="K1462" s="8"/>
      <c r="L1462" s="8"/>
      <c r="M1462" s="3"/>
    </row>
    <row r="1463" spans="1:13" x14ac:dyDescent="0.8">
      <c r="A1463" s="5"/>
      <c r="B1463" s="2" t="str">
        <f t="shared" si="66"/>
        <v/>
      </c>
      <c r="C1463" s="2" t="str">
        <f t="shared" si="67"/>
        <v/>
      </c>
      <c r="D1463" s="2"/>
      <c r="E1463" s="3"/>
      <c r="F1463" s="5"/>
      <c r="G1463" s="8"/>
      <c r="H1463" s="8"/>
      <c r="I1463" s="8"/>
      <c r="J1463" s="8"/>
      <c r="K1463" s="8"/>
      <c r="L1463" s="8"/>
      <c r="M1463" s="3"/>
    </row>
    <row r="1464" spans="1:13" x14ac:dyDescent="0.8">
      <c r="A1464" s="5"/>
      <c r="B1464" s="2" t="str">
        <f t="shared" si="66"/>
        <v/>
      </c>
      <c r="C1464" s="2" t="str">
        <f t="shared" si="67"/>
        <v/>
      </c>
      <c r="D1464" s="2"/>
      <c r="E1464" s="3"/>
      <c r="F1464" s="5"/>
      <c r="G1464" s="8"/>
      <c r="H1464" s="8"/>
      <c r="I1464" s="8"/>
      <c r="J1464" s="8"/>
      <c r="K1464" s="8"/>
      <c r="L1464" s="8"/>
      <c r="M1464" s="3"/>
    </row>
    <row r="1465" spans="1:13" x14ac:dyDescent="0.8">
      <c r="A1465" s="5"/>
      <c r="B1465" s="2" t="str">
        <f t="shared" si="66"/>
        <v/>
      </c>
      <c r="C1465" s="2" t="str">
        <f t="shared" si="67"/>
        <v/>
      </c>
      <c r="D1465" s="2"/>
      <c r="E1465" s="3"/>
      <c r="F1465" s="5"/>
      <c r="G1465" s="8"/>
      <c r="H1465" s="8"/>
      <c r="I1465" s="8"/>
      <c r="J1465" s="8"/>
      <c r="K1465" s="8"/>
      <c r="L1465" s="8"/>
      <c r="M1465" s="3"/>
    </row>
    <row r="1466" spans="1:13" x14ac:dyDescent="0.8">
      <c r="A1466" s="5"/>
      <c r="B1466" s="2" t="str">
        <f t="shared" si="66"/>
        <v/>
      </c>
      <c r="C1466" s="2" t="str">
        <f t="shared" si="67"/>
        <v/>
      </c>
      <c r="D1466" s="2"/>
      <c r="E1466" s="3"/>
      <c r="F1466" s="5"/>
      <c r="G1466" s="8"/>
      <c r="H1466" s="8"/>
      <c r="I1466" s="8"/>
      <c r="J1466" s="8"/>
      <c r="K1466" s="8"/>
      <c r="L1466" s="8"/>
      <c r="M1466" s="3"/>
    </row>
    <row r="1467" spans="1:13" x14ac:dyDescent="0.8">
      <c r="A1467" s="5"/>
      <c r="B1467" s="2" t="str">
        <f t="shared" si="66"/>
        <v/>
      </c>
      <c r="C1467" s="2" t="str">
        <f t="shared" si="67"/>
        <v/>
      </c>
      <c r="D1467" s="2"/>
      <c r="E1467" s="3"/>
      <c r="F1467" s="5"/>
      <c r="G1467" s="8"/>
      <c r="H1467" s="8"/>
      <c r="I1467" s="8"/>
      <c r="J1467" s="8"/>
      <c r="K1467" s="8"/>
      <c r="L1467" s="8"/>
      <c r="M1467" s="3"/>
    </row>
    <row r="1468" spans="1:13" x14ac:dyDescent="0.8">
      <c r="A1468" s="5"/>
      <c r="B1468" s="2" t="str">
        <f t="shared" si="66"/>
        <v/>
      </c>
      <c r="C1468" s="2" t="str">
        <f t="shared" si="67"/>
        <v/>
      </c>
      <c r="D1468" s="2"/>
      <c r="E1468" s="3"/>
      <c r="F1468" s="5"/>
      <c r="G1468" s="8"/>
      <c r="H1468" s="8"/>
      <c r="I1468" s="8"/>
      <c r="J1468" s="8"/>
      <c r="K1468" s="8"/>
      <c r="L1468" s="8"/>
      <c r="M1468" s="3"/>
    </row>
    <row r="1469" spans="1:13" x14ac:dyDescent="0.8">
      <c r="A1469" s="5"/>
      <c r="B1469" s="2" t="str">
        <f t="shared" si="66"/>
        <v/>
      </c>
      <c r="C1469" s="2" t="str">
        <f t="shared" si="67"/>
        <v/>
      </c>
      <c r="D1469" s="2"/>
      <c r="E1469" s="3"/>
      <c r="F1469" s="5"/>
      <c r="G1469" s="8"/>
      <c r="H1469" s="8"/>
      <c r="I1469" s="8"/>
      <c r="J1469" s="8"/>
      <c r="K1469" s="8"/>
      <c r="L1469" s="8"/>
      <c r="M1469" s="3"/>
    </row>
    <row r="1470" spans="1:13" x14ac:dyDescent="0.8">
      <c r="A1470" s="5"/>
      <c r="B1470" s="2" t="str">
        <f t="shared" si="66"/>
        <v/>
      </c>
      <c r="C1470" s="2" t="str">
        <f t="shared" si="67"/>
        <v/>
      </c>
      <c r="D1470" s="2"/>
      <c r="E1470" s="3"/>
      <c r="F1470" s="5"/>
      <c r="G1470" s="8"/>
      <c r="H1470" s="8"/>
      <c r="I1470" s="8"/>
      <c r="J1470" s="8"/>
      <c r="K1470" s="8"/>
      <c r="L1470" s="8"/>
      <c r="M1470" s="3"/>
    </row>
    <row r="1471" spans="1:13" x14ac:dyDescent="0.8">
      <c r="A1471" s="5"/>
      <c r="B1471" s="2" t="str">
        <f t="shared" si="66"/>
        <v/>
      </c>
      <c r="C1471" s="2" t="str">
        <f t="shared" si="67"/>
        <v/>
      </c>
      <c r="D1471" s="2"/>
      <c r="E1471" s="3"/>
      <c r="F1471" s="5"/>
      <c r="G1471" s="8"/>
      <c r="H1471" s="8"/>
      <c r="I1471" s="8"/>
      <c r="J1471" s="8"/>
      <c r="K1471" s="8"/>
      <c r="L1471" s="8"/>
      <c r="M1471" s="3"/>
    </row>
    <row r="1472" spans="1:13" x14ac:dyDescent="0.8">
      <c r="A1472" s="5"/>
      <c r="B1472" s="2" t="str">
        <f t="shared" si="66"/>
        <v/>
      </c>
      <c r="C1472" s="2" t="str">
        <f t="shared" si="67"/>
        <v/>
      </c>
      <c r="D1472" s="2"/>
      <c r="E1472" s="3"/>
      <c r="F1472" s="5"/>
      <c r="G1472" s="8"/>
      <c r="H1472" s="8"/>
      <c r="I1472" s="8"/>
      <c r="J1472" s="8"/>
      <c r="K1472" s="8"/>
      <c r="L1472" s="8"/>
      <c r="M1472" s="3"/>
    </row>
    <row r="1473" spans="1:13" x14ac:dyDescent="0.8">
      <c r="A1473" s="5"/>
      <c r="B1473" s="2" t="str">
        <f t="shared" si="66"/>
        <v/>
      </c>
      <c r="C1473" s="2" t="str">
        <f t="shared" si="67"/>
        <v/>
      </c>
      <c r="D1473" s="2"/>
      <c r="E1473" s="3"/>
      <c r="F1473" s="5"/>
      <c r="G1473" s="8"/>
      <c r="H1473" s="8"/>
      <c r="I1473" s="8"/>
      <c r="J1473" s="8"/>
      <c r="K1473" s="8"/>
      <c r="L1473" s="8"/>
      <c r="M1473" s="3"/>
    </row>
    <row r="1474" spans="1:13" x14ac:dyDescent="0.8">
      <c r="A1474" s="5"/>
      <c r="B1474" s="2" t="str">
        <f t="shared" si="66"/>
        <v/>
      </c>
      <c r="C1474" s="2" t="str">
        <f t="shared" si="67"/>
        <v/>
      </c>
      <c r="D1474" s="2"/>
      <c r="E1474" s="3"/>
      <c r="F1474" s="5"/>
      <c r="G1474" s="8"/>
      <c r="H1474" s="8"/>
      <c r="I1474" s="8"/>
      <c r="J1474" s="8"/>
      <c r="K1474" s="8"/>
      <c r="L1474" s="8"/>
      <c r="M1474" s="3"/>
    </row>
    <row r="1475" spans="1:13" x14ac:dyDescent="0.8">
      <c r="A1475" s="5"/>
      <c r="B1475" s="2" t="str">
        <f t="shared" si="66"/>
        <v/>
      </c>
      <c r="C1475" s="2" t="str">
        <f t="shared" si="67"/>
        <v/>
      </c>
      <c r="D1475" s="2"/>
      <c r="E1475" s="3"/>
      <c r="F1475" s="5"/>
      <c r="G1475" s="8"/>
      <c r="H1475" s="8"/>
      <c r="I1475" s="8"/>
      <c r="J1475" s="8"/>
      <c r="K1475" s="8"/>
      <c r="L1475" s="8"/>
      <c r="M1475" s="3"/>
    </row>
    <row r="1476" spans="1:13" x14ac:dyDescent="0.8">
      <c r="A1476" s="5"/>
      <c r="B1476" s="2" t="str">
        <f t="shared" ref="B1476:B1502" si="68">IF(A1476=0,"",VLOOKUP(A1476,coursevl,2,FALSE))</f>
        <v/>
      </c>
      <c r="C1476" s="2" t="str">
        <f t="shared" ref="C1476:C1502" si="69">IF(A1476=0,"",VLOOKUP(A1476,coursevl,3,FALSE))</f>
        <v/>
      </c>
      <c r="D1476" s="2"/>
      <c r="E1476" s="3"/>
      <c r="F1476" s="5"/>
      <c r="G1476" s="8"/>
      <c r="H1476" s="8"/>
      <c r="I1476" s="8"/>
      <c r="J1476" s="8"/>
      <c r="K1476" s="8"/>
      <c r="L1476" s="8"/>
      <c r="M1476" s="3"/>
    </row>
    <row r="1477" spans="1:13" x14ac:dyDescent="0.8">
      <c r="A1477" s="5"/>
      <c r="B1477" s="2" t="str">
        <f t="shared" si="68"/>
        <v/>
      </c>
      <c r="C1477" s="2" t="str">
        <f t="shared" si="69"/>
        <v/>
      </c>
      <c r="D1477" s="2"/>
      <c r="E1477" s="3"/>
      <c r="F1477" s="5"/>
      <c r="G1477" s="8"/>
      <c r="H1477" s="8"/>
      <c r="I1477" s="8"/>
      <c r="J1477" s="8"/>
      <c r="K1477" s="8"/>
      <c r="L1477" s="8"/>
      <c r="M1477" s="3"/>
    </row>
    <row r="1478" spans="1:13" x14ac:dyDescent="0.8">
      <c r="A1478" s="5"/>
      <c r="B1478" s="2" t="str">
        <f t="shared" si="68"/>
        <v/>
      </c>
      <c r="C1478" s="2" t="str">
        <f t="shared" si="69"/>
        <v/>
      </c>
      <c r="D1478" s="2"/>
      <c r="E1478" s="3"/>
      <c r="F1478" s="5"/>
      <c r="G1478" s="8"/>
      <c r="H1478" s="8"/>
      <c r="I1478" s="8"/>
      <c r="J1478" s="8"/>
      <c r="K1478" s="8"/>
      <c r="L1478" s="8"/>
      <c r="M1478" s="3"/>
    </row>
    <row r="1479" spans="1:13" x14ac:dyDescent="0.8">
      <c r="A1479" s="5"/>
      <c r="B1479" s="2" t="str">
        <f t="shared" si="68"/>
        <v/>
      </c>
      <c r="C1479" s="2" t="str">
        <f t="shared" si="69"/>
        <v/>
      </c>
      <c r="D1479" s="2"/>
      <c r="E1479" s="3"/>
      <c r="F1479" s="5"/>
      <c r="G1479" s="8"/>
      <c r="H1479" s="8"/>
      <c r="I1479" s="8"/>
      <c r="J1479" s="8"/>
      <c r="K1479" s="8"/>
      <c r="L1479" s="8"/>
      <c r="M1479" s="3"/>
    </row>
    <row r="1480" spans="1:13" x14ac:dyDescent="0.8">
      <c r="A1480" s="5"/>
      <c r="B1480" s="2" t="str">
        <f t="shared" si="68"/>
        <v/>
      </c>
      <c r="C1480" s="2" t="str">
        <f t="shared" si="69"/>
        <v/>
      </c>
      <c r="D1480" s="2"/>
      <c r="E1480" s="3"/>
      <c r="F1480" s="5"/>
      <c r="G1480" s="8"/>
      <c r="H1480" s="8"/>
      <c r="I1480" s="8"/>
      <c r="J1480" s="8"/>
      <c r="K1480" s="8"/>
      <c r="L1480" s="8"/>
      <c r="M1480" s="3"/>
    </row>
    <row r="1481" spans="1:13" x14ac:dyDescent="0.8">
      <c r="A1481" s="5"/>
      <c r="B1481" s="2" t="str">
        <f t="shared" si="68"/>
        <v/>
      </c>
      <c r="C1481" s="2" t="str">
        <f t="shared" si="69"/>
        <v/>
      </c>
      <c r="D1481" s="2"/>
      <c r="E1481" s="3"/>
      <c r="F1481" s="5"/>
      <c r="G1481" s="8"/>
      <c r="H1481" s="8"/>
      <c r="I1481" s="8"/>
      <c r="J1481" s="8"/>
      <c r="K1481" s="8"/>
      <c r="L1481" s="8"/>
      <c r="M1481" s="3"/>
    </row>
    <row r="1482" spans="1:13" x14ac:dyDescent="0.8">
      <c r="A1482" s="5"/>
      <c r="B1482" s="2" t="str">
        <f t="shared" si="68"/>
        <v/>
      </c>
      <c r="C1482" s="2" t="str">
        <f t="shared" si="69"/>
        <v/>
      </c>
      <c r="D1482" s="2"/>
      <c r="E1482" s="3"/>
      <c r="F1482" s="5"/>
      <c r="G1482" s="8"/>
      <c r="H1482" s="8"/>
      <c r="I1482" s="8"/>
      <c r="J1482" s="8"/>
      <c r="K1482" s="8"/>
      <c r="L1482" s="8"/>
      <c r="M1482" s="3"/>
    </row>
    <row r="1483" spans="1:13" x14ac:dyDescent="0.8">
      <c r="A1483" s="5"/>
      <c r="B1483" s="2" t="str">
        <f t="shared" si="68"/>
        <v/>
      </c>
      <c r="C1483" s="2" t="str">
        <f t="shared" si="69"/>
        <v/>
      </c>
      <c r="D1483" s="2"/>
      <c r="E1483" s="3"/>
      <c r="F1483" s="5"/>
      <c r="G1483" s="8"/>
      <c r="H1483" s="8"/>
      <c r="I1483" s="8"/>
      <c r="J1483" s="8"/>
      <c r="K1483" s="8"/>
      <c r="L1483" s="8"/>
      <c r="M1483" s="3"/>
    </row>
    <row r="1484" spans="1:13" x14ac:dyDescent="0.8">
      <c r="A1484" s="5"/>
      <c r="B1484" s="2" t="str">
        <f t="shared" si="68"/>
        <v/>
      </c>
      <c r="C1484" s="2" t="str">
        <f t="shared" si="69"/>
        <v/>
      </c>
      <c r="D1484" s="2"/>
      <c r="E1484" s="3"/>
      <c r="F1484" s="5"/>
      <c r="G1484" s="8"/>
      <c r="H1484" s="8"/>
      <c r="I1484" s="8"/>
      <c r="J1484" s="8"/>
      <c r="K1484" s="8"/>
      <c r="L1484" s="8"/>
      <c r="M1484" s="3"/>
    </row>
    <row r="1485" spans="1:13" x14ac:dyDescent="0.8">
      <c r="A1485" s="5"/>
      <c r="B1485" s="2" t="str">
        <f t="shared" si="68"/>
        <v/>
      </c>
      <c r="C1485" s="2" t="str">
        <f t="shared" si="69"/>
        <v/>
      </c>
      <c r="D1485" s="2"/>
      <c r="E1485" s="3"/>
      <c r="F1485" s="5"/>
      <c r="G1485" s="8"/>
      <c r="H1485" s="8"/>
      <c r="I1485" s="8"/>
      <c r="J1485" s="8"/>
      <c r="K1485" s="8"/>
      <c r="L1485" s="8"/>
      <c r="M1485" s="3"/>
    </row>
    <row r="1486" spans="1:13" x14ac:dyDescent="0.8">
      <c r="A1486" s="5"/>
      <c r="B1486" s="2" t="str">
        <f t="shared" si="68"/>
        <v/>
      </c>
      <c r="C1486" s="2" t="str">
        <f t="shared" si="69"/>
        <v/>
      </c>
      <c r="D1486" s="2"/>
      <c r="E1486" s="3"/>
      <c r="F1486" s="5"/>
      <c r="G1486" s="8"/>
      <c r="H1486" s="8"/>
      <c r="I1486" s="8"/>
      <c r="J1486" s="8"/>
      <c r="K1486" s="8"/>
      <c r="L1486" s="8"/>
      <c r="M1486" s="3"/>
    </row>
    <row r="1487" spans="1:13" x14ac:dyDescent="0.8">
      <c r="A1487" s="5"/>
      <c r="B1487" s="2" t="str">
        <f t="shared" si="68"/>
        <v/>
      </c>
      <c r="C1487" s="2" t="str">
        <f t="shared" si="69"/>
        <v/>
      </c>
      <c r="D1487" s="2"/>
      <c r="E1487" s="3"/>
      <c r="F1487" s="5"/>
      <c r="G1487" s="8"/>
      <c r="H1487" s="8"/>
      <c r="I1487" s="8"/>
      <c r="J1487" s="8"/>
      <c r="K1487" s="8"/>
      <c r="L1487" s="8"/>
      <c r="M1487" s="3"/>
    </row>
    <row r="1488" spans="1:13" x14ac:dyDescent="0.8">
      <c r="A1488" s="5"/>
      <c r="B1488" s="2" t="str">
        <f t="shared" si="68"/>
        <v/>
      </c>
      <c r="C1488" s="2" t="str">
        <f t="shared" si="69"/>
        <v/>
      </c>
      <c r="D1488" s="2"/>
      <c r="E1488" s="3"/>
      <c r="F1488" s="5"/>
      <c r="G1488" s="8"/>
      <c r="H1488" s="8"/>
      <c r="I1488" s="8"/>
      <c r="J1488" s="8"/>
      <c r="K1488" s="8"/>
      <c r="L1488" s="8"/>
      <c r="M1488" s="3"/>
    </row>
    <row r="1489" spans="1:13" x14ac:dyDescent="0.8">
      <c r="A1489" s="5"/>
      <c r="B1489" s="2" t="str">
        <f t="shared" si="68"/>
        <v/>
      </c>
      <c r="C1489" s="2" t="str">
        <f t="shared" si="69"/>
        <v/>
      </c>
      <c r="D1489" s="2"/>
      <c r="E1489" s="3"/>
      <c r="F1489" s="5"/>
      <c r="G1489" s="8"/>
      <c r="H1489" s="8"/>
      <c r="I1489" s="8"/>
      <c r="J1489" s="8"/>
      <c r="K1489" s="8"/>
      <c r="L1489" s="8"/>
      <c r="M1489" s="3"/>
    </row>
    <row r="1490" spans="1:13" x14ac:dyDescent="0.8">
      <c r="A1490" s="5"/>
      <c r="B1490" s="2" t="str">
        <f t="shared" si="68"/>
        <v/>
      </c>
      <c r="C1490" s="2" t="str">
        <f t="shared" si="69"/>
        <v/>
      </c>
      <c r="D1490" s="2"/>
      <c r="E1490" s="3"/>
      <c r="F1490" s="5"/>
      <c r="G1490" s="8"/>
      <c r="H1490" s="8"/>
      <c r="I1490" s="8"/>
      <c r="J1490" s="8"/>
      <c r="K1490" s="8"/>
      <c r="L1490" s="8"/>
      <c r="M1490" s="3"/>
    </row>
    <row r="1491" spans="1:13" x14ac:dyDescent="0.8">
      <c r="A1491" s="5"/>
      <c r="B1491" s="2" t="str">
        <f t="shared" si="68"/>
        <v/>
      </c>
      <c r="C1491" s="2" t="str">
        <f t="shared" si="69"/>
        <v/>
      </c>
      <c r="D1491" s="2"/>
      <c r="E1491" s="3"/>
      <c r="F1491" s="5"/>
      <c r="G1491" s="8"/>
      <c r="H1491" s="8"/>
      <c r="I1491" s="8"/>
      <c r="J1491" s="8"/>
      <c r="K1491" s="8"/>
      <c r="L1491" s="8"/>
      <c r="M1491" s="3"/>
    </row>
    <row r="1492" spans="1:13" x14ac:dyDescent="0.8">
      <c r="A1492" s="5"/>
      <c r="B1492" s="2" t="str">
        <f t="shared" si="68"/>
        <v/>
      </c>
      <c r="C1492" s="2" t="str">
        <f t="shared" si="69"/>
        <v/>
      </c>
      <c r="D1492" s="2"/>
      <c r="E1492" s="3"/>
      <c r="F1492" s="5"/>
      <c r="G1492" s="8"/>
      <c r="H1492" s="8"/>
      <c r="I1492" s="8"/>
      <c r="J1492" s="8"/>
      <c r="K1492" s="8"/>
      <c r="L1492" s="8"/>
      <c r="M1492" s="3"/>
    </row>
    <row r="1493" spans="1:13" x14ac:dyDescent="0.8">
      <c r="A1493" s="5"/>
      <c r="B1493" s="2" t="str">
        <f t="shared" si="68"/>
        <v/>
      </c>
      <c r="C1493" s="2" t="str">
        <f t="shared" si="69"/>
        <v/>
      </c>
      <c r="D1493" s="2"/>
      <c r="E1493" s="3"/>
      <c r="F1493" s="5"/>
      <c r="G1493" s="8"/>
      <c r="H1493" s="8"/>
      <c r="I1493" s="8"/>
      <c r="J1493" s="8"/>
      <c r="K1493" s="8"/>
      <c r="L1493" s="8"/>
      <c r="M1493" s="3"/>
    </row>
    <row r="1494" spans="1:13" x14ac:dyDescent="0.8">
      <c r="A1494" s="5"/>
      <c r="B1494" s="2" t="str">
        <f t="shared" si="68"/>
        <v/>
      </c>
      <c r="C1494" s="2" t="str">
        <f t="shared" si="69"/>
        <v/>
      </c>
      <c r="D1494" s="2"/>
      <c r="E1494" s="3"/>
      <c r="F1494" s="5"/>
      <c r="G1494" s="8"/>
      <c r="H1494" s="8"/>
      <c r="I1494" s="8"/>
      <c r="J1494" s="8"/>
      <c r="K1494" s="8"/>
      <c r="L1494" s="8"/>
      <c r="M1494" s="3"/>
    </row>
    <row r="1495" spans="1:13" x14ac:dyDescent="0.8">
      <c r="A1495" s="5"/>
      <c r="B1495" s="2" t="str">
        <f t="shared" si="68"/>
        <v/>
      </c>
      <c r="C1495" s="2" t="str">
        <f t="shared" si="69"/>
        <v/>
      </c>
      <c r="D1495" s="2"/>
      <c r="E1495" s="3"/>
      <c r="F1495" s="5"/>
      <c r="G1495" s="8"/>
      <c r="H1495" s="8"/>
      <c r="I1495" s="8"/>
      <c r="J1495" s="8"/>
      <c r="K1495" s="8"/>
      <c r="L1495" s="8"/>
      <c r="M1495" s="3"/>
    </row>
    <row r="1496" spans="1:13" x14ac:dyDescent="0.8">
      <c r="A1496" s="5"/>
      <c r="B1496" s="2" t="str">
        <f t="shared" si="68"/>
        <v/>
      </c>
      <c r="C1496" s="2" t="str">
        <f t="shared" si="69"/>
        <v/>
      </c>
      <c r="D1496" s="2"/>
      <c r="E1496" s="3"/>
      <c r="F1496" s="5"/>
      <c r="G1496" s="8"/>
      <c r="H1496" s="8"/>
      <c r="I1496" s="8"/>
      <c r="J1496" s="8"/>
      <c r="K1496" s="8"/>
      <c r="L1496" s="8"/>
      <c r="M1496" s="3"/>
    </row>
    <row r="1497" spans="1:13" x14ac:dyDescent="0.8">
      <c r="A1497" s="5"/>
      <c r="B1497" s="2" t="str">
        <f t="shared" si="68"/>
        <v/>
      </c>
      <c r="C1497" s="2" t="str">
        <f t="shared" si="69"/>
        <v/>
      </c>
      <c r="D1497" s="2"/>
      <c r="E1497" s="3"/>
      <c r="F1497" s="5"/>
      <c r="G1497" s="8"/>
      <c r="H1497" s="8"/>
      <c r="I1497" s="8"/>
      <c r="J1497" s="8"/>
      <c r="K1497" s="8"/>
      <c r="L1497" s="8"/>
      <c r="M1497" s="3"/>
    </row>
    <row r="1498" spans="1:13" x14ac:dyDescent="0.8">
      <c r="A1498" s="5"/>
      <c r="B1498" s="2" t="str">
        <f t="shared" si="68"/>
        <v/>
      </c>
      <c r="C1498" s="2" t="str">
        <f t="shared" si="69"/>
        <v/>
      </c>
      <c r="D1498" s="2"/>
      <c r="E1498" s="3"/>
      <c r="F1498" s="5"/>
      <c r="G1498" s="8"/>
      <c r="H1498" s="8"/>
      <c r="I1498" s="8"/>
      <c r="J1498" s="8"/>
      <c r="K1498" s="8"/>
      <c r="L1498" s="8"/>
      <c r="M1498" s="3"/>
    </row>
    <row r="1499" spans="1:13" x14ac:dyDescent="0.8">
      <c r="A1499" s="5"/>
      <c r="B1499" s="2" t="str">
        <f t="shared" si="68"/>
        <v/>
      </c>
      <c r="C1499" s="2" t="str">
        <f t="shared" si="69"/>
        <v/>
      </c>
      <c r="D1499" s="2"/>
      <c r="E1499" s="3"/>
      <c r="F1499" s="5"/>
      <c r="G1499" s="8"/>
      <c r="H1499" s="8"/>
      <c r="I1499" s="8"/>
      <c r="J1499" s="8"/>
      <c r="K1499" s="8"/>
      <c r="L1499" s="8"/>
      <c r="M1499" s="3"/>
    </row>
    <row r="1500" spans="1:13" x14ac:dyDescent="0.8">
      <c r="A1500" s="5"/>
      <c r="B1500" s="2" t="str">
        <f t="shared" si="68"/>
        <v/>
      </c>
      <c r="C1500" s="2" t="str">
        <f t="shared" si="69"/>
        <v/>
      </c>
      <c r="D1500" s="2"/>
      <c r="E1500" s="3"/>
      <c r="F1500" s="5"/>
      <c r="G1500" s="8"/>
      <c r="H1500" s="8"/>
      <c r="I1500" s="8"/>
      <c r="J1500" s="8"/>
      <c r="K1500" s="8"/>
      <c r="L1500" s="8"/>
      <c r="M1500" s="3"/>
    </row>
    <row r="1501" spans="1:13" x14ac:dyDescent="0.8">
      <c r="A1501" s="5"/>
      <c r="B1501" s="2" t="str">
        <f t="shared" si="68"/>
        <v/>
      </c>
      <c r="C1501" s="2" t="str">
        <f t="shared" si="69"/>
        <v/>
      </c>
      <c r="D1501" s="2"/>
      <c r="E1501" s="3"/>
      <c r="F1501" s="5"/>
      <c r="G1501" s="8"/>
      <c r="H1501" s="8"/>
      <c r="I1501" s="8"/>
      <c r="J1501" s="8"/>
      <c r="K1501" s="8"/>
      <c r="L1501" s="8"/>
      <c r="M1501" s="3"/>
    </row>
    <row r="1502" spans="1:13" x14ac:dyDescent="0.8">
      <c r="A1502" s="5"/>
      <c r="B1502" s="2" t="str">
        <f t="shared" si="68"/>
        <v/>
      </c>
      <c r="C1502" s="2" t="str">
        <f t="shared" si="69"/>
        <v/>
      </c>
      <c r="D1502" s="2"/>
      <c r="E1502" s="3"/>
      <c r="F1502" s="5"/>
      <c r="G1502" s="8"/>
      <c r="H1502" s="8"/>
      <c r="I1502" s="8"/>
      <c r="J1502" s="8"/>
      <c r="K1502" s="8"/>
      <c r="L1502" s="8"/>
      <c r="M1502" s="3"/>
    </row>
  </sheetData>
  <sheetProtection algorithmName="SHA-512" hashValue="ErHvcXyrsMI5kWdXa0OPtVLwDfvUREP49IgowzHVty7HO+z20N+SzWYLk1gSrGmV07rChY+Vq0fd4U4tF+jQoQ==" saltValue="wUAPQN82noed6cmK11NgDQ==" spinCount="100000" sheet="1" objects="1" scenarios="1" selectLockedCells="1" autoFilter="0"/>
  <autoFilter ref="A3:M3" xr:uid="{00000000-0009-0000-0000-000009000000}"/>
  <mergeCells count="3">
    <mergeCell ref="A1:B1"/>
    <mergeCell ref="C1:E1"/>
    <mergeCell ref="A2:M2"/>
  </mergeCells>
  <dataValidations count="1">
    <dataValidation type="list" allowBlank="1" showInputMessage="1" showErrorMessage="1" sqref="M4:M1502" xr:uid="{00000000-0002-0000-0900-000000000000}">
      <formula1>exam</formula1>
    </dataValidation>
  </dataValidations>
  <pageMargins left="0.7" right="0.7" top="0.75" bottom="0.75" header="0.3" footer="0.3"/>
  <pageSetup paperSize="9" scale="56" fitToHeight="0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operator="greaterThan" id="{C4C9ADEB-6BBF-430F-BC97-0328024EF90B}">
            <xm:f>data!$C$7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G4:G1402</xm:sqref>
        </x14:conditionalFormatting>
        <x14:conditionalFormatting xmlns:xm="http://schemas.microsoft.com/office/excel/2006/main">
          <x14:cfRule type="cellIs" priority="7" operator="greaterThan" id="{73C3C3AF-038D-4E22-8408-701F80BCEBE3}">
            <xm:f>data!$D$7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H4:H1402</xm:sqref>
        </x14:conditionalFormatting>
        <x14:conditionalFormatting xmlns:xm="http://schemas.microsoft.com/office/excel/2006/main">
          <x14:cfRule type="cellIs" priority="5" operator="greaterThan" id="{03ACFCA1-640A-4F02-8EAE-FA6F00D01156}">
            <xm:f>data!$F$3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J5:J1402</xm:sqref>
        </x14:conditionalFormatting>
        <x14:conditionalFormatting xmlns:xm="http://schemas.microsoft.com/office/excel/2006/main">
          <x14:cfRule type="cellIs" priority="2" operator="greaterThan" id="{742C0DDB-440B-4A2D-82C0-ED4B5701BC93}">
            <xm:f>data!$G$7</xm:f>
            <x14:dxf>
              <font>
                <color rgb="FFFF0000"/>
              </font>
            </x14:dxf>
          </x14:cfRule>
          <xm:sqref>K4:K1402</xm:sqref>
        </x14:conditionalFormatting>
        <x14:conditionalFormatting xmlns:xm="http://schemas.microsoft.com/office/excel/2006/main">
          <x14:cfRule type="cellIs" priority="1" operator="greaterThan" id="{8A9EBE87-39DF-48AA-93AB-0352ADBD58D6}">
            <xm:f>data!$H$7</xm:f>
            <x14:dxf>
              <font>
                <color rgb="FFFF0000"/>
              </font>
            </x14:dxf>
          </x14:cfRule>
          <xm:sqref>L4:L1402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1000000}">
          <x14:formula1>
            <xm:f>lecturer!$B$2:$B$200</xm:f>
          </x14:formula1>
          <xm:sqref>E4:E1402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1502"/>
  <sheetViews>
    <sheetView showRowColHeaders="0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4" sqref="A4"/>
    </sheetView>
  </sheetViews>
  <sheetFormatPr defaultColWidth="12.25" defaultRowHeight="24" x14ac:dyDescent="0.8"/>
  <cols>
    <col min="1" max="1" width="12" style="6" bestFit="1" customWidth="1"/>
    <col min="2" max="2" width="40.08203125" style="1" customWidth="1"/>
    <col min="3" max="3" width="29.5" style="1" bestFit="1" customWidth="1"/>
    <col min="4" max="4" width="6.5" style="1" hidden="1" customWidth="1"/>
    <col min="5" max="5" width="25.5" style="4" customWidth="1"/>
    <col min="6" max="6" width="5.08203125" style="6" customWidth="1"/>
    <col min="7" max="12" width="14.25" style="7" customWidth="1"/>
    <col min="13" max="13" width="21.75" style="1" customWidth="1"/>
    <col min="14" max="16384" width="12.25" style="1"/>
  </cols>
  <sheetData>
    <row r="1" spans="1:13" s="9" customFormat="1" ht="33" x14ac:dyDescent="0.8">
      <c r="A1" s="81" t="s">
        <v>43</v>
      </c>
      <c r="B1" s="81"/>
      <c r="C1" s="81">
        <f>menu!I2</f>
        <v>0</v>
      </c>
      <c r="D1" s="81"/>
      <c r="E1" s="81"/>
      <c r="F1" s="61"/>
      <c r="G1" s="62" t="s">
        <v>8</v>
      </c>
      <c r="H1" s="63" t="str">
        <f>menu!I10</f>
        <v>2 / 2502</v>
      </c>
      <c r="I1" s="61"/>
      <c r="J1" s="61"/>
      <c r="K1" s="61"/>
      <c r="L1" s="61"/>
      <c r="M1" s="61"/>
    </row>
    <row r="2" spans="1:13" s="9" customFormat="1" ht="33" x14ac:dyDescent="1.1000000000000001">
      <c r="A2" s="82" t="s">
        <v>42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s="17" customFormat="1" ht="48" customHeight="1" x14ac:dyDescent="0.3">
      <c r="A3" s="17" t="s">
        <v>0</v>
      </c>
      <c r="B3" s="17" t="s">
        <v>1</v>
      </c>
      <c r="C3" s="17" t="s">
        <v>2</v>
      </c>
      <c r="D3" s="17" t="s">
        <v>45</v>
      </c>
      <c r="E3" s="17" t="s">
        <v>9</v>
      </c>
      <c r="F3" s="17" t="s">
        <v>22</v>
      </c>
      <c r="G3" s="18" t="s">
        <v>10</v>
      </c>
      <c r="H3" s="18" t="s">
        <v>11</v>
      </c>
      <c r="I3" s="18" t="s">
        <v>12</v>
      </c>
      <c r="J3" s="18" t="s">
        <v>13</v>
      </c>
      <c r="K3" s="18" t="s">
        <v>14</v>
      </c>
      <c r="L3" s="18" t="s">
        <v>15</v>
      </c>
      <c r="M3" s="17" t="s">
        <v>39</v>
      </c>
    </row>
    <row r="4" spans="1:13" x14ac:dyDescent="0.8">
      <c r="A4" s="5"/>
      <c r="B4" s="2" t="str">
        <f t="shared" ref="B4:B67" si="0">IF(A4=0,"",VLOOKUP(A4,coursevl,2,FALSE))</f>
        <v/>
      </c>
      <c r="C4" s="2" t="str">
        <f t="shared" ref="C4:C67" si="1">IF(A4=0,"",VLOOKUP(A4,coursevl,3,FALSE))</f>
        <v/>
      </c>
      <c r="D4" s="67" t="str">
        <f t="array" ref="D4">IF(A4="","",1/COUNTIFS($B$4:$B$1402,B4,$C$4:$C$1402,C4))</f>
        <v/>
      </c>
      <c r="E4" s="3"/>
      <c r="F4" s="5"/>
      <c r="G4" s="8"/>
      <c r="H4" s="8"/>
      <c r="I4" s="8"/>
      <c r="J4" s="8"/>
      <c r="K4" s="8"/>
      <c r="L4" s="8"/>
      <c r="M4" s="3"/>
    </row>
    <row r="5" spans="1:13" x14ac:dyDescent="0.8">
      <c r="A5" s="5"/>
      <c r="B5" s="2" t="str">
        <f t="shared" si="0"/>
        <v/>
      </c>
      <c r="C5" s="2" t="str">
        <f t="shared" si="1"/>
        <v/>
      </c>
      <c r="D5" s="67" t="str">
        <f t="array" ref="D5">IF(A5="","",1/COUNTIFS($B$4:$B$1402,B5,$C$4:$C$1402,C5))</f>
        <v/>
      </c>
      <c r="E5" s="3"/>
      <c r="F5" s="5"/>
      <c r="G5" s="8"/>
      <c r="H5" s="8"/>
      <c r="I5" s="8"/>
      <c r="J5" s="8"/>
      <c r="K5" s="8"/>
      <c r="L5" s="8"/>
      <c r="M5" s="3"/>
    </row>
    <row r="6" spans="1:13" x14ac:dyDescent="0.8">
      <c r="A6" s="5"/>
      <c r="B6" s="2" t="str">
        <f t="shared" si="0"/>
        <v/>
      </c>
      <c r="C6" s="2" t="str">
        <f t="shared" si="1"/>
        <v/>
      </c>
      <c r="D6" s="67" t="str">
        <f t="array" ref="D6">IF(A6="","",1/COUNTIFS($B$4:$B$1402,B6,$C$4:$C$1402,C6))</f>
        <v/>
      </c>
      <c r="E6" s="3"/>
      <c r="F6" s="5"/>
      <c r="G6" s="8"/>
      <c r="H6" s="8"/>
      <c r="I6" s="8"/>
      <c r="J6" s="8"/>
      <c r="K6" s="8"/>
      <c r="L6" s="8"/>
      <c r="M6" s="3"/>
    </row>
    <row r="7" spans="1:13" x14ac:dyDescent="0.8">
      <c r="A7" s="5"/>
      <c r="B7" s="2" t="str">
        <f t="shared" si="0"/>
        <v/>
      </c>
      <c r="C7" s="2" t="str">
        <f t="shared" si="1"/>
        <v/>
      </c>
      <c r="D7" s="67" t="str">
        <f t="array" ref="D7">IF(A7="","",1/COUNTIFS($B$4:$B$1402,B7,$C$4:$C$1402,C7))</f>
        <v/>
      </c>
      <c r="E7" s="3"/>
      <c r="F7" s="5"/>
      <c r="G7" s="8"/>
      <c r="H7" s="8"/>
      <c r="I7" s="8"/>
      <c r="J7" s="8"/>
      <c r="K7" s="8"/>
      <c r="L7" s="8"/>
      <c r="M7" s="3"/>
    </row>
    <row r="8" spans="1:13" x14ac:dyDescent="0.8">
      <c r="A8" s="5"/>
      <c r="B8" s="2" t="str">
        <f t="shared" si="0"/>
        <v/>
      </c>
      <c r="C8" s="2" t="str">
        <f t="shared" si="1"/>
        <v/>
      </c>
      <c r="D8" s="67" t="str">
        <f t="array" ref="D8">IF(A8="","",1/COUNTIFS($B$4:$B$1402,B8,$C$4:$C$1402,C8))</f>
        <v/>
      </c>
      <c r="E8" s="3"/>
      <c r="F8" s="5"/>
      <c r="G8" s="8"/>
      <c r="H8" s="8"/>
      <c r="I8" s="8"/>
      <c r="J8" s="8"/>
      <c r="K8" s="8"/>
      <c r="L8" s="8"/>
      <c r="M8" s="3"/>
    </row>
    <row r="9" spans="1:13" x14ac:dyDescent="0.8">
      <c r="A9" s="5"/>
      <c r="B9" s="2" t="str">
        <f t="shared" si="0"/>
        <v/>
      </c>
      <c r="C9" s="2" t="str">
        <f t="shared" si="1"/>
        <v/>
      </c>
      <c r="D9" s="67" t="str">
        <f t="array" ref="D9">IF(A9="","",1/COUNTIFS($B$4:$B$1402,B9,$C$4:$C$1402,C9))</f>
        <v/>
      </c>
      <c r="E9" s="3"/>
      <c r="F9" s="5"/>
      <c r="G9" s="8"/>
      <c r="H9" s="8"/>
      <c r="I9" s="8"/>
      <c r="J9" s="8"/>
      <c r="K9" s="8"/>
      <c r="L9" s="8"/>
      <c r="M9" s="3"/>
    </row>
    <row r="10" spans="1:13" x14ac:dyDescent="0.8">
      <c r="A10" s="5"/>
      <c r="B10" s="2" t="str">
        <f t="shared" si="0"/>
        <v/>
      </c>
      <c r="C10" s="2" t="str">
        <f t="shared" si="1"/>
        <v/>
      </c>
      <c r="D10" s="67" t="str">
        <f t="array" ref="D10">IF(A10="","",1/COUNTIFS($B$4:$B$1402,B10,$C$4:$C$1402,C10))</f>
        <v/>
      </c>
      <c r="E10" s="3"/>
      <c r="F10" s="5"/>
      <c r="G10" s="8"/>
      <c r="H10" s="8"/>
      <c r="I10" s="8"/>
      <c r="J10" s="8"/>
      <c r="K10" s="8"/>
      <c r="L10" s="8"/>
      <c r="M10" s="3"/>
    </row>
    <row r="11" spans="1:13" x14ac:dyDescent="0.8">
      <c r="A11" s="5"/>
      <c r="B11" s="2" t="str">
        <f t="shared" si="0"/>
        <v/>
      </c>
      <c r="C11" s="2" t="str">
        <f t="shared" si="1"/>
        <v/>
      </c>
      <c r="D11" s="67" t="str">
        <f t="array" ref="D11">IF(A11="","",1/COUNTIFS($B$4:$B$1402,B11,$C$4:$C$1402,C11))</f>
        <v/>
      </c>
      <c r="E11" s="3"/>
      <c r="F11" s="5"/>
      <c r="G11" s="8"/>
      <c r="H11" s="8"/>
      <c r="I11" s="8"/>
      <c r="J11" s="8"/>
      <c r="K11" s="8"/>
      <c r="L11" s="8"/>
      <c r="M11" s="3"/>
    </row>
    <row r="12" spans="1:13" x14ac:dyDescent="0.8">
      <c r="A12" s="5"/>
      <c r="B12" s="2" t="str">
        <f t="shared" si="0"/>
        <v/>
      </c>
      <c r="C12" s="2" t="str">
        <f t="shared" si="1"/>
        <v/>
      </c>
      <c r="D12" s="67" t="str">
        <f t="array" ref="D12">IF(A12="","",1/COUNTIFS($B$4:$B$1402,B12,$C$4:$C$1402,C12))</f>
        <v/>
      </c>
      <c r="E12" s="3"/>
      <c r="F12" s="5"/>
      <c r="G12" s="8"/>
      <c r="H12" s="8"/>
      <c r="I12" s="8"/>
      <c r="J12" s="8"/>
      <c r="K12" s="8"/>
      <c r="L12" s="8"/>
      <c r="M12" s="3"/>
    </row>
    <row r="13" spans="1:13" x14ac:dyDescent="0.8">
      <c r="A13" s="5"/>
      <c r="B13" s="2" t="str">
        <f t="shared" si="0"/>
        <v/>
      </c>
      <c r="C13" s="2" t="str">
        <f t="shared" si="1"/>
        <v/>
      </c>
      <c r="D13" s="67" t="str">
        <f t="array" ref="D13">IF(A13="","",1/COUNTIFS($B$4:$B$1402,B13,$C$4:$C$1402,C13))</f>
        <v/>
      </c>
      <c r="E13" s="3"/>
      <c r="F13" s="5"/>
      <c r="G13" s="8"/>
      <c r="H13" s="8"/>
      <c r="I13" s="8"/>
      <c r="J13" s="8"/>
      <c r="K13" s="8"/>
      <c r="L13" s="8"/>
      <c r="M13" s="3"/>
    </row>
    <row r="14" spans="1:13" x14ac:dyDescent="0.8">
      <c r="A14" s="5"/>
      <c r="B14" s="2" t="str">
        <f t="shared" si="0"/>
        <v/>
      </c>
      <c r="C14" s="2" t="str">
        <f t="shared" si="1"/>
        <v/>
      </c>
      <c r="D14" s="67" t="str">
        <f t="array" ref="D14">IF(A14="","",1/COUNTIFS($B$4:$B$1402,B14,$C$4:$C$1402,C14))</f>
        <v/>
      </c>
      <c r="E14" s="3"/>
      <c r="F14" s="5"/>
      <c r="G14" s="8"/>
      <c r="H14" s="8"/>
      <c r="I14" s="8"/>
      <c r="J14" s="8"/>
      <c r="K14" s="8"/>
      <c r="L14" s="8"/>
      <c r="M14" s="3"/>
    </row>
    <row r="15" spans="1:13" x14ac:dyDescent="0.8">
      <c r="A15" s="5"/>
      <c r="B15" s="2" t="str">
        <f t="shared" si="0"/>
        <v/>
      </c>
      <c r="C15" s="2" t="str">
        <f t="shared" si="1"/>
        <v/>
      </c>
      <c r="D15" s="67" t="str">
        <f t="array" ref="D15">IF(A15="","",1/COUNTIFS($B$4:$B$1402,B15,$C$4:$C$1402,C15))</f>
        <v/>
      </c>
      <c r="E15" s="3"/>
      <c r="F15" s="5"/>
      <c r="G15" s="8"/>
      <c r="H15" s="8"/>
      <c r="I15" s="8"/>
      <c r="J15" s="8"/>
      <c r="K15" s="8"/>
      <c r="L15" s="8"/>
      <c r="M15" s="3"/>
    </row>
    <row r="16" spans="1:13" x14ac:dyDescent="0.8">
      <c r="A16" s="5"/>
      <c r="B16" s="2" t="str">
        <f t="shared" si="0"/>
        <v/>
      </c>
      <c r="C16" s="2" t="str">
        <f t="shared" si="1"/>
        <v/>
      </c>
      <c r="D16" s="67" t="str">
        <f t="array" ref="D16">IF(A16="","",1/COUNTIFS($B$4:$B$1402,B16,$C$4:$C$1402,C16))</f>
        <v/>
      </c>
      <c r="E16" s="3"/>
      <c r="F16" s="5"/>
      <c r="G16" s="8"/>
      <c r="H16" s="8"/>
      <c r="I16" s="8"/>
      <c r="J16" s="8"/>
      <c r="K16" s="8"/>
      <c r="L16" s="8"/>
      <c r="M16" s="3"/>
    </row>
    <row r="17" spans="1:13" x14ac:dyDescent="0.8">
      <c r="A17" s="5"/>
      <c r="B17" s="2" t="str">
        <f t="shared" si="0"/>
        <v/>
      </c>
      <c r="C17" s="2" t="str">
        <f t="shared" si="1"/>
        <v/>
      </c>
      <c r="D17" s="67" t="str">
        <f t="array" ref="D17">IF(A17="","",1/COUNTIFS($B$4:$B$1402,B17,$C$4:$C$1402,C17))</f>
        <v/>
      </c>
      <c r="E17" s="3"/>
      <c r="F17" s="5"/>
      <c r="G17" s="8"/>
      <c r="H17" s="8"/>
      <c r="I17" s="8"/>
      <c r="J17" s="8"/>
      <c r="K17" s="8"/>
      <c r="L17" s="8"/>
      <c r="M17" s="3"/>
    </row>
    <row r="18" spans="1:13" x14ac:dyDescent="0.8">
      <c r="A18" s="5"/>
      <c r="B18" s="2" t="str">
        <f t="shared" si="0"/>
        <v/>
      </c>
      <c r="C18" s="2" t="str">
        <f t="shared" si="1"/>
        <v/>
      </c>
      <c r="D18" s="67" t="str">
        <f t="array" ref="D18">IF(A18="","",1/COUNTIFS($B$4:$B$1402,B18,$C$4:$C$1402,C18))</f>
        <v/>
      </c>
      <c r="E18" s="3"/>
      <c r="F18" s="5"/>
      <c r="G18" s="8"/>
      <c r="H18" s="8"/>
      <c r="I18" s="8"/>
      <c r="J18" s="8"/>
      <c r="K18" s="8"/>
      <c r="L18" s="8"/>
      <c r="M18" s="3"/>
    </row>
    <row r="19" spans="1:13" x14ac:dyDescent="0.8">
      <c r="A19" s="5"/>
      <c r="B19" s="2" t="str">
        <f t="shared" si="0"/>
        <v/>
      </c>
      <c r="C19" s="2" t="str">
        <f t="shared" si="1"/>
        <v/>
      </c>
      <c r="D19" s="67" t="str">
        <f t="array" ref="D19">IF(A19="","",1/COUNTIFS($B$4:$B$1402,B19,$C$4:$C$1402,C19))</f>
        <v/>
      </c>
      <c r="E19" s="3"/>
      <c r="F19" s="5"/>
      <c r="G19" s="8"/>
      <c r="H19" s="8"/>
      <c r="I19" s="8"/>
      <c r="J19" s="8"/>
      <c r="K19" s="8"/>
      <c r="L19" s="8"/>
      <c r="M19" s="3"/>
    </row>
    <row r="20" spans="1:13" x14ac:dyDescent="0.8">
      <c r="A20" s="5"/>
      <c r="B20" s="2" t="str">
        <f t="shared" si="0"/>
        <v/>
      </c>
      <c r="C20" s="2" t="str">
        <f t="shared" si="1"/>
        <v/>
      </c>
      <c r="D20" s="67" t="str">
        <f t="array" ref="D20">IF(A20="","",1/COUNTIFS($B$4:$B$1402,B20,$C$4:$C$1402,C20))</f>
        <v/>
      </c>
      <c r="E20" s="3"/>
      <c r="F20" s="5"/>
      <c r="G20" s="8"/>
      <c r="H20" s="8"/>
      <c r="I20" s="8"/>
      <c r="J20" s="8"/>
      <c r="K20" s="8"/>
      <c r="L20" s="8"/>
      <c r="M20" s="3"/>
    </row>
    <row r="21" spans="1:13" x14ac:dyDescent="0.8">
      <c r="A21" s="5"/>
      <c r="B21" s="2" t="str">
        <f t="shared" si="0"/>
        <v/>
      </c>
      <c r="C21" s="2" t="str">
        <f t="shared" si="1"/>
        <v/>
      </c>
      <c r="D21" s="67" t="str">
        <f t="array" ref="D21">IF(A21="","",1/COUNTIFS($B$4:$B$1402,B21,$C$4:$C$1402,C21))</f>
        <v/>
      </c>
      <c r="E21" s="3"/>
      <c r="F21" s="5"/>
      <c r="G21" s="8"/>
      <c r="H21" s="8"/>
      <c r="I21" s="8"/>
      <c r="J21" s="8"/>
      <c r="K21" s="8"/>
      <c r="L21" s="8"/>
      <c r="M21" s="3"/>
    </row>
    <row r="22" spans="1:13" x14ac:dyDescent="0.8">
      <c r="A22" s="5"/>
      <c r="B22" s="2" t="str">
        <f t="shared" si="0"/>
        <v/>
      </c>
      <c r="C22" s="2" t="str">
        <f t="shared" si="1"/>
        <v/>
      </c>
      <c r="D22" s="67" t="str">
        <f t="array" ref="D22">IF(A22="","",1/COUNTIFS($B$4:$B$1402,B22,$C$4:$C$1402,C22))</f>
        <v/>
      </c>
      <c r="E22" s="3"/>
      <c r="F22" s="5"/>
      <c r="G22" s="8"/>
      <c r="H22" s="8"/>
      <c r="I22" s="8"/>
      <c r="J22" s="8"/>
      <c r="K22" s="8"/>
      <c r="L22" s="8"/>
      <c r="M22" s="3"/>
    </row>
    <row r="23" spans="1:13" x14ac:dyDescent="0.8">
      <c r="A23" s="5"/>
      <c r="B23" s="2" t="str">
        <f t="shared" si="0"/>
        <v/>
      </c>
      <c r="C23" s="2" t="str">
        <f t="shared" si="1"/>
        <v/>
      </c>
      <c r="D23" s="67" t="str">
        <f t="array" ref="D23">IF(A23="","",1/COUNTIFS($B$4:$B$1402,B23,$C$4:$C$1402,C23))</f>
        <v/>
      </c>
      <c r="E23" s="3"/>
      <c r="F23" s="5"/>
      <c r="G23" s="8"/>
      <c r="H23" s="8"/>
      <c r="I23" s="8"/>
      <c r="J23" s="8"/>
      <c r="K23" s="8"/>
      <c r="L23" s="8"/>
      <c r="M23" s="3"/>
    </row>
    <row r="24" spans="1:13" x14ac:dyDescent="0.8">
      <c r="A24" s="5"/>
      <c r="B24" s="2" t="str">
        <f t="shared" si="0"/>
        <v/>
      </c>
      <c r="C24" s="2" t="str">
        <f t="shared" si="1"/>
        <v/>
      </c>
      <c r="D24" s="67" t="str">
        <f t="array" ref="D24">IF(A24="","",1/COUNTIFS($B$4:$B$1402,B24,$C$4:$C$1402,C24))</f>
        <v/>
      </c>
      <c r="E24" s="3"/>
      <c r="F24" s="5"/>
      <c r="G24" s="8"/>
      <c r="H24" s="8"/>
      <c r="I24" s="8"/>
      <c r="J24" s="8"/>
      <c r="K24" s="8"/>
      <c r="L24" s="8"/>
      <c r="M24" s="3"/>
    </row>
    <row r="25" spans="1:13" x14ac:dyDescent="0.8">
      <c r="A25" s="5"/>
      <c r="B25" s="2" t="str">
        <f t="shared" si="0"/>
        <v/>
      </c>
      <c r="C25" s="2" t="str">
        <f t="shared" si="1"/>
        <v/>
      </c>
      <c r="D25" s="67" t="str">
        <f t="array" ref="D25">IF(A25="","",1/COUNTIFS($B$4:$B$1402,B25,$C$4:$C$1402,C25))</f>
        <v/>
      </c>
      <c r="E25" s="3"/>
      <c r="F25" s="5"/>
      <c r="G25" s="8"/>
      <c r="H25" s="8"/>
      <c r="I25" s="8"/>
      <c r="J25" s="8"/>
      <c r="K25" s="8"/>
      <c r="L25" s="8"/>
      <c r="M25" s="3"/>
    </row>
    <row r="26" spans="1:13" x14ac:dyDescent="0.8">
      <c r="A26" s="5"/>
      <c r="B26" s="2" t="str">
        <f t="shared" si="0"/>
        <v/>
      </c>
      <c r="C26" s="2" t="str">
        <f t="shared" si="1"/>
        <v/>
      </c>
      <c r="D26" s="67" t="str">
        <f t="array" ref="D26">IF(A26="","",1/COUNTIFS($B$4:$B$1402,B26,$C$4:$C$1402,C26))</f>
        <v/>
      </c>
      <c r="E26" s="3"/>
      <c r="F26" s="5"/>
      <c r="G26" s="8"/>
      <c r="H26" s="8"/>
      <c r="I26" s="8"/>
      <c r="J26" s="8"/>
      <c r="K26" s="8"/>
      <c r="L26" s="8"/>
      <c r="M26" s="3"/>
    </row>
    <row r="27" spans="1:13" x14ac:dyDescent="0.8">
      <c r="A27" s="5"/>
      <c r="B27" s="2" t="str">
        <f t="shared" si="0"/>
        <v/>
      </c>
      <c r="C27" s="2" t="str">
        <f t="shared" si="1"/>
        <v/>
      </c>
      <c r="D27" s="67" t="str">
        <f t="array" ref="D27">IF(A27="","",1/COUNTIFS($B$4:$B$1402,B27,$C$4:$C$1402,C27))</f>
        <v/>
      </c>
      <c r="E27" s="3"/>
      <c r="F27" s="5"/>
      <c r="G27" s="8"/>
      <c r="H27" s="8"/>
      <c r="I27" s="8"/>
      <c r="J27" s="8"/>
      <c r="K27" s="8"/>
      <c r="L27" s="8"/>
      <c r="M27" s="3"/>
    </row>
    <row r="28" spans="1:13" x14ac:dyDescent="0.8">
      <c r="A28" s="5"/>
      <c r="B28" s="2" t="str">
        <f t="shared" si="0"/>
        <v/>
      </c>
      <c r="C28" s="2" t="str">
        <f t="shared" si="1"/>
        <v/>
      </c>
      <c r="D28" s="67" t="str">
        <f t="array" ref="D28">IF(A28="","",1/COUNTIFS($B$4:$B$1402,B28,$C$4:$C$1402,C28))</f>
        <v/>
      </c>
      <c r="E28" s="3"/>
      <c r="F28" s="5"/>
      <c r="G28" s="8"/>
      <c r="H28" s="8"/>
      <c r="I28" s="8"/>
      <c r="J28" s="8"/>
      <c r="K28" s="8"/>
      <c r="L28" s="8"/>
      <c r="M28" s="3"/>
    </row>
    <row r="29" spans="1:13" x14ac:dyDescent="0.8">
      <c r="A29" s="5"/>
      <c r="B29" s="2" t="str">
        <f t="shared" si="0"/>
        <v/>
      </c>
      <c r="C29" s="2" t="str">
        <f t="shared" si="1"/>
        <v/>
      </c>
      <c r="D29" s="67" t="str">
        <f t="array" ref="D29">IF(A29="","",1/COUNTIFS($B$4:$B$1402,B29,$C$4:$C$1402,C29))</f>
        <v/>
      </c>
      <c r="E29" s="3"/>
      <c r="F29" s="5"/>
      <c r="G29" s="8"/>
      <c r="H29" s="8"/>
      <c r="I29" s="8"/>
      <c r="J29" s="8"/>
      <c r="K29" s="8"/>
      <c r="L29" s="8"/>
      <c r="M29" s="3"/>
    </row>
    <row r="30" spans="1:13" x14ac:dyDescent="0.8">
      <c r="A30" s="5"/>
      <c r="B30" s="2" t="str">
        <f t="shared" si="0"/>
        <v/>
      </c>
      <c r="C30" s="2" t="str">
        <f t="shared" si="1"/>
        <v/>
      </c>
      <c r="D30" s="67" t="str">
        <f t="array" ref="D30">IF(A30="","",1/COUNTIFS($B$4:$B$1402,B30,$C$4:$C$1402,C30))</f>
        <v/>
      </c>
      <c r="E30" s="3"/>
      <c r="F30" s="5"/>
      <c r="G30" s="8"/>
      <c r="H30" s="8"/>
      <c r="I30" s="8"/>
      <c r="J30" s="8"/>
      <c r="K30" s="8"/>
      <c r="L30" s="8"/>
      <c r="M30" s="3"/>
    </row>
    <row r="31" spans="1:13" x14ac:dyDescent="0.8">
      <c r="A31" s="5"/>
      <c r="B31" s="2" t="str">
        <f t="shared" si="0"/>
        <v/>
      </c>
      <c r="C31" s="2" t="str">
        <f t="shared" si="1"/>
        <v/>
      </c>
      <c r="D31" s="67" t="str">
        <f t="array" ref="D31">IF(A31="","",1/COUNTIFS($B$4:$B$1402,B31,$C$4:$C$1402,C31))</f>
        <v/>
      </c>
      <c r="E31" s="3"/>
      <c r="F31" s="5"/>
      <c r="G31" s="8"/>
      <c r="H31" s="8"/>
      <c r="I31" s="8"/>
      <c r="J31" s="8"/>
      <c r="K31" s="8"/>
      <c r="L31" s="8"/>
      <c r="M31" s="3"/>
    </row>
    <row r="32" spans="1:13" x14ac:dyDescent="0.8">
      <c r="A32" s="5"/>
      <c r="B32" s="2" t="str">
        <f t="shared" si="0"/>
        <v/>
      </c>
      <c r="C32" s="2" t="str">
        <f t="shared" si="1"/>
        <v/>
      </c>
      <c r="D32" s="67" t="str">
        <f t="array" ref="D32">IF(A32="","",1/COUNTIFS($B$4:$B$1402,B32,$C$4:$C$1402,C32))</f>
        <v/>
      </c>
      <c r="E32" s="3"/>
      <c r="F32" s="5"/>
      <c r="G32" s="8"/>
      <c r="H32" s="8"/>
      <c r="I32" s="8"/>
      <c r="J32" s="8"/>
      <c r="K32" s="8"/>
      <c r="L32" s="8"/>
      <c r="M32" s="3"/>
    </row>
    <row r="33" spans="1:13" x14ac:dyDescent="0.8">
      <c r="A33" s="5"/>
      <c r="B33" s="2" t="str">
        <f t="shared" si="0"/>
        <v/>
      </c>
      <c r="C33" s="2" t="str">
        <f t="shared" si="1"/>
        <v/>
      </c>
      <c r="D33" s="67" t="str">
        <f t="array" ref="D33">IF(A33="","",1/COUNTIFS($B$4:$B$1402,B33,$C$4:$C$1402,C33))</f>
        <v/>
      </c>
      <c r="E33" s="3"/>
      <c r="F33" s="5"/>
      <c r="G33" s="8"/>
      <c r="H33" s="8"/>
      <c r="I33" s="8"/>
      <c r="J33" s="8"/>
      <c r="K33" s="8"/>
      <c r="L33" s="8"/>
      <c r="M33" s="3"/>
    </row>
    <row r="34" spans="1:13" x14ac:dyDescent="0.8">
      <c r="A34" s="5"/>
      <c r="B34" s="2" t="str">
        <f t="shared" si="0"/>
        <v/>
      </c>
      <c r="C34" s="2" t="str">
        <f t="shared" si="1"/>
        <v/>
      </c>
      <c r="D34" s="67" t="str">
        <f t="array" ref="D34">IF(A34="","",1/COUNTIFS($B$4:$B$1402,B34,$C$4:$C$1402,C34))</f>
        <v/>
      </c>
      <c r="E34" s="3"/>
      <c r="F34" s="5"/>
      <c r="G34" s="8"/>
      <c r="H34" s="8"/>
      <c r="I34" s="8"/>
      <c r="J34" s="8"/>
      <c r="K34" s="8"/>
      <c r="L34" s="8"/>
      <c r="M34" s="3"/>
    </row>
    <row r="35" spans="1:13" x14ac:dyDescent="0.8">
      <c r="A35" s="5"/>
      <c r="B35" s="2" t="str">
        <f t="shared" si="0"/>
        <v/>
      </c>
      <c r="C35" s="2" t="str">
        <f t="shared" si="1"/>
        <v/>
      </c>
      <c r="D35" s="67" t="str">
        <f t="array" ref="D35">IF(A35="","",1/COUNTIFS($B$4:$B$1402,B35,$C$4:$C$1402,C35))</f>
        <v/>
      </c>
      <c r="E35" s="3"/>
      <c r="F35" s="5"/>
      <c r="G35" s="8"/>
      <c r="H35" s="8"/>
      <c r="I35" s="8"/>
      <c r="J35" s="8"/>
      <c r="K35" s="8"/>
      <c r="L35" s="8"/>
      <c r="M35" s="3"/>
    </row>
    <row r="36" spans="1:13" x14ac:dyDescent="0.8">
      <c r="A36" s="5"/>
      <c r="B36" s="2" t="str">
        <f t="shared" si="0"/>
        <v/>
      </c>
      <c r="C36" s="2" t="str">
        <f t="shared" si="1"/>
        <v/>
      </c>
      <c r="D36" s="67" t="str">
        <f t="array" ref="D36">IF(A36="","",1/COUNTIFS($B$4:$B$1402,B36,$C$4:$C$1402,C36))</f>
        <v/>
      </c>
      <c r="E36" s="3"/>
      <c r="F36" s="5"/>
      <c r="G36" s="8"/>
      <c r="H36" s="8"/>
      <c r="I36" s="8"/>
      <c r="J36" s="8"/>
      <c r="K36" s="8"/>
      <c r="L36" s="8"/>
      <c r="M36" s="3"/>
    </row>
    <row r="37" spans="1:13" x14ac:dyDescent="0.8">
      <c r="A37" s="5"/>
      <c r="B37" s="2" t="str">
        <f t="shared" si="0"/>
        <v/>
      </c>
      <c r="C37" s="2" t="str">
        <f t="shared" si="1"/>
        <v/>
      </c>
      <c r="D37" s="67" t="str">
        <f t="array" ref="D37">IF(A37="","",1/COUNTIFS($B$4:$B$1402,B37,$C$4:$C$1402,C37))</f>
        <v/>
      </c>
      <c r="E37" s="3"/>
      <c r="F37" s="5"/>
      <c r="G37" s="8"/>
      <c r="H37" s="8"/>
      <c r="I37" s="8"/>
      <c r="J37" s="8"/>
      <c r="K37" s="8"/>
      <c r="L37" s="8"/>
      <c r="M37" s="3"/>
    </row>
    <row r="38" spans="1:13" x14ac:dyDescent="0.8">
      <c r="A38" s="5"/>
      <c r="B38" s="2" t="str">
        <f t="shared" si="0"/>
        <v/>
      </c>
      <c r="C38" s="2" t="str">
        <f t="shared" si="1"/>
        <v/>
      </c>
      <c r="D38" s="67" t="str">
        <f t="array" ref="D38">IF(A38="","",1/COUNTIFS($B$4:$B$1402,B38,$C$4:$C$1402,C38))</f>
        <v/>
      </c>
      <c r="E38" s="3"/>
      <c r="F38" s="5"/>
      <c r="G38" s="8"/>
      <c r="H38" s="8"/>
      <c r="I38" s="8"/>
      <c r="J38" s="8"/>
      <c r="K38" s="8"/>
      <c r="L38" s="8"/>
      <c r="M38" s="3"/>
    </row>
    <row r="39" spans="1:13" x14ac:dyDescent="0.8">
      <c r="A39" s="5"/>
      <c r="B39" s="2" t="str">
        <f t="shared" si="0"/>
        <v/>
      </c>
      <c r="C39" s="2" t="str">
        <f t="shared" si="1"/>
        <v/>
      </c>
      <c r="D39" s="67" t="str">
        <f t="array" ref="D39">IF(A39="","",1/COUNTIFS($B$4:$B$1402,B39,$C$4:$C$1402,C39))</f>
        <v/>
      </c>
      <c r="E39" s="3"/>
      <c r="F39" s="5"/>
      <c r="G39" s="8"/>
      <c r="H39" s="8"/>
      <c r="I39" s="8"/>
      <c r="J39" s="8"/>
      <c r="K39" s="8"/>
      <c r="L39" s="8"/>
      <c r="M39" s="3"/>
    </row>
    <row r="40" spans="1:13" x14ac:dyDescent="0.8">
      <c r="A40" s="5"/>
      <c r="B40" s="2" t="str">
        <f t="shared" si="0"/>
        <v/>
      </c>
      <c r="C40" s="2" t="str">
        <f t="shared" si="1"/>
        <v/>
      </c>
      <c r="D40" s="67" t="str">
        <f t="array" ref="D40">IF(A40="","",1/COUNTIFS($B$4:$B$1402,B40,$C$4:$C$1402,C40))</f>
        <v/>
      </c>
      <c r="E40" s="3"/>
      <c r="F40" s="5"/>
      <c r="G40" s="8"/>
      <c r="H40" s="8"/>
      <c r="I40" s="8"/>
      <c r="J40" s="8"/>
      <c r="K40" s="8"/>
      <c r="L40" s="8"/>
      <c r="M40" s="3"/>
    </row>
    <row r="41" spans="1:13" x14ac:dyDescent="0.8">
      <c r="A41" s="5"/>
      <c r="B41" s="2" t="str">
        <f t="shared" si="0"/>
        <v/>
      </c>
      <c r="C41" s="2" t="str">
        <f t="shared" si="1"/>
        <v/>
      </c>
      <c r="D41" s="67" t="str">
        <f t="array" ref="D41">IF(A41="","",1/COUNTIFS($B$4:$B$1402,B41,$C$4:$C$1402,C41))</f>
        <v/>
      </c>
      <c r="E41" s="3"/>
      <c r="F41" s="5"/>
      <c r="G41" s="8"/>
      <c r="H41" s="8"/>
      <c r="I41" s="8"/>
      <c r="J41" s="8"/>
      <c r="K41" s="8"/>
      <c r="L41" s="8"/>
      <c r="M41" s="3"/>
    </row>
    <row r="42" spans="1:13" x14ac:dyDescent="0.8">
      <c r="A42" s="5"/>
      <c r="B42" s="2" t="str">
        <f t="shared" si="0"/>
        <v/>
      </c>
      <c r="C42" s="2" t="str">
        <f t="shared" si="1"/>
        <v/>
      </c>
      <c r="D42" s="67" t="str">
        <f t="array" ref="D42">IF(A42="","",1/COUNTIFS($B$4:$B$1402,B42,$C$4:$C$1402,C42))</f>
        <v/>
      </c>
      <c r="E42" s="3"/>
      <c r="F42" s="5"/>
      <c r="G42" s="8"/>
      <c r="H42" s="8"/>
      <c r="I42" s="8"/>
      <c r="J42" s="8"/>
      <c r="K42" s="8"/>
      <c r="L42" s="8"/>
      <c r="M42" s="3"/>
    </row>
    <row r="43" spans="1:13" x14ac:dyDescent="0.8">
      <c r="A43" s="5"/>
      <c r="B43" s="2" t="str">
        <f t="shared" si="0"/>
        <v/>
      </c>
      <c r="C43" s="2" t="str">
        <f t="shared" si="1"/>
        <v/>
      </c>
      <c r="D43" s="67" t="str">
        <f t="array" ref="D43">IF(A43="","",1/COUNTIFS($B$4:$B$1402,B43,$C$4:$C$1402,C43))</f>
        <v/>
      </c>
      <c r="E43" s="3"/>
      <c r="F43" s="5"/>
      <c r="G43" s="8"/>
      <c r="H43" s="8"/>
      <c r="I43" s="8"/>
      <c r="J43" s="8"/>
      <c r="K43" s="8"/>
      <c r="L43" s="8"/>
      <c r="M43" s="3"/>
    </row>
    <row r="44" spans="1:13" x14ac:dyDescent="0.8">
      <c r="A44" s="5"/>
      <c r="B44" s="2" t="str">
        <f t="shared" si="0"/>
        <v/>
      </c>
      <c r="C44" s="2" t="str">
        <f t="shared" si="1"/>
        <v/>
      </c>
      <c r="D44" s="67" t="str">
        <f t="array" ref="D44">IF(A44="","",1/COUNTIFS($B$4:$B$1402,B44,$C$4:$C$1402,C44))</f>
        <v/>
      </c>
      <c r="E44" s="3"/>
      <c r="F44" s="5"/>
      <c r="G44" s="8"/>
      <c r="H44" s="8"/>
      <c r="I44" s="8"/>
      <c r="J44" s="8"/>
      <c r="K44" s="8"/>
      <c r="L44" s="8"/>
      <c r="M44" s="3"/>
    </row>
    <row r="45" spans="1:13" x14ac:dyDescent="0.8">
      <c r="A45" s="5"/>
      <c r="B45" s="2" t="str">
        <f t="shared" si="0"/>
        <v/>
      </c>
      <c r="C45" s="2" t="str">
        <f t="shared" si="1"/>
        <v/>
      </c>
      <c r="D45" s="67" t="str">
        <f t="array" ref="D45">IF(A45="","",1/COUNTIFS($B$4:$B$1402,B45,$C$4:$C$1402,C45))</f>
        <v/>
      </c>
      <c r="E45" s="3"/>
      <c r="F45" s="5"/>
      <c r="G45" s="8"/>
      <c r="H45" s="8"/>
      <c r="I45" s="8"/>
      <c r="J45" s="8"/>
      <c r="K45" s="8"/>
      <c r="L45" s="8"/>
      <c r="M45" s="3"/>
    </row>
    <row r="46" spans="1:13" x14ac:dyDescent="0.8">
      <c r="A46" s="5"/>
      <c r="B46" s="2" t="str">
        <f t="shared" si="0"/>
        <v/>
      </c>
      <c r="C46" s="2" t="str">
        <f t="shared" si="1"/>
        <v/>
      </c>
      <c r="D46" s="67" t="str">
        <f t="array" ref="D46">IF(A46="","",1/COUNTIFS($B$4:$B$1402,B46,$C$4:$C$1402,C46))</f>
        <v/>
      </c>
      <c r="E46" s="3"/>
      <c r="F46" s="5"/>
      <c r="G46" s="8"/>
      <c r="H46" s="8"/>
      <c r="I46" s="8"/>
      <c r="J46" s="8"/>
      <c r="K46" s="8"/>
      <c r="L46" s="8"/>
      <c r="M46" s="3"/>
    </row>
    <row r="47" spans="1:13" x14ac:dyDescent="0.8">
      <c r="A47" s="5"/>
      <c r="B47" s="2" t="str">
        <f t="shared" si="0"/>
        <v/>
      </c>
      <c r="C47" s="2" t="str">
        <f t="shared" si="1"/>
        <v/>
      </c>
      <c r="D47" s="67" t="str">
        <f t="array" ref="D47">IF(A47="","",1/COUNTIFS($B$4:$B$1402,B47,$C$4:$C$1402,C47))</f>
        <v/>
      </c>
      <c r="E47" s="3"/>
      <c r="F47" s="5"/>
      <c r="G47" s="8"/>
      <c r="H47" s="8"/>
      <c r="I47" s="8"/>
      <c r="J47" s="8"/>
      <c r="K47" s="8"/>
      <c r="L47" s="8"/>
      <c r="M47" s="3"/>
    </row>
    <row r="48" spans="1:13" x14ac:dyDescent="0.8">
      <c r="A48" s="5"/>
      <c r="B48" s="2" t="str">
        <f t="shared" si="0"/>
        <v/>
      </c>
      <c r="C48" s="2" t="str">
        <f t="shared" si="1"/>
        <v/>
      </c>
      <c r="D48" s="67" t="str">
        <f t="array" ref="D48">IF(A48="","",1/COUNTIFS($B$4:$B$1402,B48,$C$4:$C$1402,C48))</f>
        <v/>
      </c>
      <c r="E48" s="3"/>
      <c r="F48" s="5"/>
      <c r="G48" s="8"/>
      <c r="H48" s="8"/>
      <c r="I48" s="8"/>
      <c r="J48" s="8"/>
      <c r="K48" s="8"/>
      <c r="L48" s="8"/>
      <c r="M48" s="3"/>
    </row>
    <row r="49" spans="1:13" x14ac:dyDescent="0.8">
      <c r="A49" s="5"/>
      <c r="B49" s="2" t="str">
        <f t="shared" si="0"/>
        <v/>
      </c>
      <c r="C49" s="2" t="str">
        <f t="shared" si="1"/>
        <v/>
      </c>
      <c r="D49" s="67" t="str">
        <f t="array" ref="D49">IF(A49="","",1/COUNTIFS($B$4:$B$1402,B49,$C$4:$C$1402,C49))</f>
        <v/>
      </c>
      <c r="E49" s="3"/>
      <c r="F49" s="5"/>
      <c r="G49" s="8"/>
      <c r="H49" s="8"/>
      <c r="I49" s="8"/>
      <c r="J49" s="8"/>
      <c r="K49" s="8"/>
      <c r="L49" s="8"/>
      <c r="M49" s="3"/>
    </row>
    <row r="50" spans="1:13" x14ac:dyDescent="0.8">
      <c r="A50" s="5"/>
      <c r="B50" s="2" t="str">
        <f t="shared" si="0"/>
        <v/>
      </c>
      <c r="C50" s="2" t="str">
        <f t="shared" si="1"/>
        <v/>
      </c>
      <c r="D50" s="67" t="str">
        <f t="array" ref="D50">IF(A50="","",1/COUNTIFS($B$4:$B$1402,B50,$C$4:$C$1402,C50))</f>
        <v/>
      </c>
      <c r="E50" s="3"/>
      <c r="F50" s="5"/>
      <c r="G50" s="8"/>
      <c r="H50" s="8"/>
      <c r="I50" s="8"/>
      <c r="J50" s="8"/>
      <c r="K50" s="8"/>
      <c r="L50" s="8"/>
      <c r="M50" s="3"/>
    </row>
    <row r="51" spans="1:13" x14ac:dyDescent="0.8">
      <c r="A51" s="5"/>
      <c r="B51" s="2" t="str">
        <f t="shared" si="0"/>
        <v/>
      </c>
      <c r="C51" s="2" t="str">
        <f t="shared" si="1"/>
        <v/>
      </c>
      <c r="D51" s="67" t="str">
        <f t="array" ref="D51">IF(A51="","",1/COUNTIFS($B$4:$B$1402,B51,$C$4:$C$1402,C51))</f>
        <v/>
      </c>
      <c r="E51" s="3"/>
      <c r="F51" s="5"/>
      <c r="G51" s="8"/>
      <c r="H51" s="8"/>
      <c r="I51" s="8"/>
      <c r="J51" s="8"/>
      <c r="K51" s="8"/>
      <c r="L51" s="8"/>
      <c r="M51" s="3"/>
    </row>
    <row r="52" spans="1:13" x14ac:dyDescent="0.8">
      <c r="A52" s="5"/>
      <c r="B52" s="2" t="str">
        <f t="shared" si="0"/>
        <v/>
      </c>
      <c r="C52" s="2" t="str">
        <f t="shared" si="1"/>
        <v/>
      </c>
      <c r="D52" s="67" t="str">
        <f t="array" ref="D52">IF(A52="","",1/COUNTIFS($B$4:$B$1402,B52,$C$4:$C$1402,C52))</f>
        <v/>
      </c>
      <c r="E52" s="3"/>
      <c r="F52" s="5"/>
      <c r="G52" s="8"/>
      <c r="H52" s="8"/>
      <c r="I52" s="8"/>
      <c r="J52" s="8"/>
      <c r="K52" s="8"/>
      <c r="L52" s="8"/>
      <c r="M52" s="3"/>
    </row>
    <row r="53" spans="1:13" x14ac:dyDescent="0.8">
      <c r="A53" s="5"/>
      <c r="B53" s="2" t="str">
        <f t="shared" si="0"/>
        <v/>
      </c>
      <c r="C53" s="2" t="str">
        <f t="shared" si="1"/>
        <v/>
      </c>
      <c r="D53" s="67" t="str">
        <f t="array" ref="D53">IF(A53="","",1/COUNTIFS($B$4:$B$1402,B53,$C$4:$C$1402,C53))</f>
        <v/>
      </c>
      <c r="E53" s="3"/>
      <c r="F53" s="5"/>
      <c r="G53" s="8"/>
      <c r="H53" s="8"/>
      <c r="I53" s="8"/>
      <c r="J53" s="8"/>
      <c r="K53" s="8"/>
      <c r="L53" s="8"/>
      <c r="M53" s="3"/>
    </row>
    <row r="54" spans="1:13" x14ac:dyDescent="0.8">
      <c r="A54" s="5"/>
      <c r="B54" s="2" t="str">
        <f t="shared" si="0"/>
        <v/>
      </c>
      <c r="C54" s="2" t="str">
        <f t="shared" si="1"/>
        <v/>
      </c>
      <c r="D54" s="67" t="str">
        <f t="array" ref="D54">IF(A54="","",1/COUNTIFS($B$4:$B$1402,B54,$C$4:$C$1402,C54))</f>
        <v/>
      </c>
      <c r="E54" s="3"/>
      <c r="F54" s="5"/>
      <c r="G54" s="8"/>
      <c r="H54" s="8"/>
      <c r="I54" s="8"/>
      <c r="J54" s="8"/>
      <c r="K54" s="8"/>
      <c r="L54" s="8"/>
      <c r="M54" s="3"/>
    </row>
    <row r="55" spans="1:13" x14ac:dyDescent="0.8">
      <c r="A55" s="5"/>
      <c r="B55" s="2" t="str">
        <f t="shared" si="0"/>
        <v/>
      </c>
      <c r="C55" s="2" t="str">
        <f t="shared" si="1"/>
        <v/>
      </c>
      <c r="D55" s="67" t="str">
        <f t="array" ref="D55">IF(A55="","",1/COUNTIFS($B$4:$B$1402,B55,$C$4:$C$1402,C55))</f>
        <v/>
      </c>
      <c r="E55" s="3"/>
      <c r="F55" s="5"/>
      <c r="G55" s="8"/>
      <c r="H55" s="8"/>
      <c r="I55" s="8"/>
      <c r="J55" s="8"/>
      <c r="K55" s="8"/>
      <c r="L55" s="8"/>
      <c r="M55" s="3"/>
    </row>
    <row r="56" spans="1:13" x14ac:dyDescent="0.8">
      <c r="A56" s="5"/>
      <c r="B56" s="2" t="str">
        <f t="shared" si="0"/>
        <v/>
      </c>
      <c r="C56" s="2" t="str">
        <f t="shared" si="1"/>
        <v/>
      </c>
      <c r="D56" s="67" t="str">
        <f t="array" ref="D56">IF(A56="","",1/COUNTIFS($B$4:$B$1402,B56,$C$4:$C$1402,C56))</f>
        <v/>
      </c>
      <c r="E56" s="3"/>
      <c r="F56" s="5"/>
      <c r="G56" s="8"/>
      <c r="H56" s="8"/>
      <c r="I56" s="8"/>
      <c r="J56" s="8"/>
      <c r="K56" s="8"/>
      <c r="L56" s="8"/>
      <c r="M56" s="3"/>
    </row>
    <row r="57" spans="1:13" x14ac:dyDescent="0.8">
      <c r="A57" s="5"/>
      <c r="B57" s="2" t="str">
        <f t="shared" si="0"/>
        <v/>
      </c>
      <c r="C57" s="2" t="str">
        <f t="shared" si="1"/>
        <v/>
      </c>
      <c r="D57" s="67" t="str">
        <f t="array" ref="D57">IF(A57="","",1/COUNTIFS($B$4:$B$1402,B57,$C$4:$C$1402,C57))</f>
        <v/>
      </c>
      <c r="E57" s="3"/>
      <c r="F57" s="5"/>
      <c r="G57" s="8"/>
      <c r="H57" s="8"/>
      <c r="I57" s="8"/>
      <c r="J57" s="8"/>
      <c r="K57" s="8"/>
      <c r="L57" s="8"/>
      <c r="M57" s="3"/>
    </row>
    <row r="58" spans="1:13" x14ac:dyDescent="0.8">
      <c r="A58" s="5"/>
      <c r="B58" s="2" t="str">
        <f t="shared" si="0"/>
        <v/>
      </c>
      <c r="C58" s="2" t="str">
        <f t="shared" si="1"/>
        <v/>
      </c>
      <c r="D58" s="67" t="str">
        <f t="array" ref="D58">IF(A58="","",1/COUNTIFS($B$4:$B$1402,B58,$C$4:$C$1402,C58))</f>
        <v/>
      </c>
      <c r="E58" s="3"/>
      <c r="F58" s="5"/>
      <c r="G58" s="8"/>
      <c r="H58" s="8"/>
      <c r="I58" s="8"/>
      <c r="J58" s="8"/>
      <c r="K58" s="8"/>
      <c r="L58" s="8"/>
      <c r="M58" s="3"/>
    </row>
    <row r="59" spans="1:13" x14ac:dyDescent="0.8">
      <c r="A59" s="5"/>
      <c r="B59" s="2" t="str">
        <f t="shared" si="0"/>
        <v/>
      </c>
      <c r="C59" s="2" t="str">
        <f t="shared" si="1"/>
        <v/>
      </c>
      <c r="D59" s="67" t="str">
        <f t="array" ref="D59">IF(A59="","",1/COUNTIFS($B$4:$B$1402,B59,$C$4:$C$1402,C59))</f>
        <v/>
      </c>
      <c r="E59" s="3"/>
      <c r="F59" s="5"/>
      <c r="G59" s="8"/>
      <c r="H59" s="8"/>
      <c r="I59" s="8"/>
      <c r="J59" s="8"/>
      <c r="K59" s="8"/>
      <c r="L59" s="8"/>
      <c r="M59" s="3"/>
    </row>
    <row r="60" spans="1:13" x14ac:dyDescent="0.8">
      <c r="A60" s="5"/>
      <c r="B60" s="2" t="str">
        <f t="shared" si="0"/>
        <v/>
      </c>
      <c r="C60" s="2" t="str">
        <f t="shared" si="1"/>
        <v/>
      </c>
      <c r="D60" s="67" t="str">
        <f t="array" ref="D60">IF(A60="","",1/COUNTIFS($B$4:$B$1402,B60,$C$4:$C$1402,C60))</f>
        <v/>
      </c>
      <c r="E60" s="3"/>
      <c r="F60" s="5"/>
      <c r="G60" s="8"/>
      <c r="H60" s="8"/>
      <c r="I60" s="8"/>
      <c r="J60" s="8"/>
      <c r="K60" s="8"/>
      <c r="L60" s="8"/>
      <c r="M60" s="3"/>
    </row>
    <row r="61" spans="1:13" x14ac:dyDescent="0.8">
      <c r="A61" s="5"/>
      <c r="B61" s="2" t="str">
        <f t="shared" si="0"/>
        <v/>
      </c>
      <c r="C61" s="2" t="str">
        <f t="shared" si="1"/>
        <v/>
      </c>
      <c r="D61" s="67" t="str">
        <f t="array" ref="D61">IF(A61="","",1/COUNTIFS($B$4:$B$1402,B61,$C$4:$C$1402,C61))</f>
        <v/>
      </c>
      <c r="E61" s="3"/>
      <c r="F61" s="5"/>
      <c r="G61" s="8"/>
      <c r="H61" s="8"/>
      <c r="I61" s="8"/>
      <c r="J61" s="8"/>
      <c r="K61" s="8"/>
      <c r="L61" s="8"/>
      <c r="M61" s="3"/>
    </row>
    <row r="62" spans="1:13" x14ac:dyDescent="0.8">
      <c r="A62" s="5"/>
      <c r="B62" s="2" t="str">
        <f t="shared" si="0"/>
        <v/>
      </c>
      <c r="C62" s="2" t="str">
        <f t="shared" si="1"/>
        <v/>
      </c>
      <c r="D62" s="67" t="str">
        <f t="array" ref="D62">IF(A62="","",1/COUNTIFS($B$4:$B$1402,B62,$C$4:$C$1402,C62))</f>
        <v/>
      </c>
      <c r="E62" s="3"/>
      <c r="F62" s="5"/>
      <c r="G62" s="8"/>
      <c r="H62" s="8"/>
      <c r="I62" s="8"/>
      <c r="J62" s="8"/>
      <c r="K62" s="8"/>
      <c r="L62" s="8"/>
      <c r="M62" s="3"/>
    </row>
    <row r="63" spans="1:13" x14ac:dyDescent="0.8">
      <c r="A63" s="5"/>
      <c r="B63" s="2" t="str">
        <f t="shared" si="0"/>
        <v/>
      </c>
      <c r="C63" s="2" t="str">
        <f t="shared" si="1"/>
        <v/>
      </c>
      <c r="D63" s="67" t="str">
        <f t="array" ref="D63">IF(A63="","",1/COUNTIFS($B$4:$B$1402,B63,$C$4:$C$1402,C63))</f>
        <v/>
      </c>
      <c r="E63" s="3"/>
      <c r="F63" s="5"/>
      <c r="G63" s="8"/>
      <c r="H63" s="8"/>
      <c r="I63" s="8"/>
      <c r="J63" s="8"/>
      <c r="K63" s="8"/>
      <c r="L63" s="8"/>
      <c r="M63" s="3"/>
    </row>
    <row r="64" spans="1:13" x14ac:dyDescent="0.8">
      <c r="A64" s="5"/>
      <c r="B64" s="2" t="str">
        <f t="shared" si="0"/>
        <v/>
      </c>
      <c r="C64" s="2" t="str">
        <f t="shared" si="1"/>
        <v/>
      </c>
      <c r="D64" s="67" t="str">
        <f t="array" ref="D64">IF(A64="","",1/COUNTIFS($B$4:$B$1402,B64,$C$4:$C$1402,C64))</f>
        <v/>
      </c>
      <c r="E64" s="3"/>
      <c r="F64" s="5"/>
      <c r="G64" s="8"/>
      <c r="H64" s="8"/>
      <c r="I64" s="8"/>
      <c r="J64" s="8"/>
      <c r="K64" s="8"/>
      <c r="L64" s="8"/>
      <c r="M64" s="3"/>
    </row>
    <row r="65" spans="1:13" x14ac:dyDescent="0.8">
      <c r="A65" s="5"/>
      <c r="B65" s="2" t="str">
        <f t="shared" si="0"/>
        <v/>
      </c>
      <c r="C65" s="2" t="str">
        <f t="shared" si="1"/>
        <v/>
      </c>
      <c r="D65" s="67" t="str">
        <f t="array" ref="D65">IF(A65="","",1/COUNTIFS($B$4:$B$1402,B65,$C$4:$C$1402,C65))</f>
        <v/>
      </c>
      <c r="E65" s="3"/>
      <c r="F65" s="5"/>
      <c r="G65" s="8"/>
      <c r="H65" s="8"/>
      <c r="I65" s="8"/>
      <c r="J65" s="8"/>
      <c r="K65" s="8"/>
      <c r="L65" s="8"/>
      <c r="M65" s="3"/>
    </row>
    <row r="66" spans="1:13" x14ac:dyDescent="0.8">
      <c r="A66" s="5"/>
      <c r="B66" s="2" t="str">
        <f t="shared" si="0"/>
        <v/>
      </c>
      <c r="C66" s="2" t="str">
        <f t="shared" si="1"/>
        <v/>
      </c>
      <c r="D66" s="67" t="str">
        <f t="array" ref="D66">IF(A66="","",1/COUNTIFS($B$4:$B$1402,B66,$C$4:$C$1402,C66))</f>
        <v/>
      </c>
      <c r="E66" s="3"/>
      <c r="F66" s="5"/>
      <c r="G66" s="8"/>
      <c r="H66" s="8"/>
      <c r="I66" s="8"/>
      <c r="J66" s="8"/>
      <c r="K66" s="8"/>
      <c r="L66" s="8"/>
      <c r="M66" s="3"/>
    </row>
    <row r="67" spans="1:13" x14ac:dyDescent="0.8">
      <c r="A67" s="5"/>
      <c r="B67" s="2" t="str">
        <f t="shared" si="0"/>
        <v/>
      </c>
      <c r="C67" s="2" t="str">
        <f t="shared" si="1"/>
        <v/>
      </c>
      <c r="D67" s="67" t="str">
        <f t="array" ref="D67">IF(A67="","",1/COUNTIFS($B$4:$B$1402,B67,$C$4:$C$1402,C67))</f>
        <v/>
      </c>
      <c r="E67" s="3"/>
      <c r="F67" s="5"/>
      <c r="G67" s="8"/>
      <c r="H67" s="8"/>
      <c r="I67" s="8"/>
      <c r="J67" s="8"/>
      <c r="K67" s="8"/>
      <c r="L67" s="8"/>
      <c r="M67" s="3"/>
    </row>
    <row r="68" spans="1:13" x14ac:dyDescent="0.8">
      <c r="A68" s="5"/>
      <c r="B68" s="2" t="str">
        <f t="shared" ref="B68:B131" si="2">IF(A68=0,"",VLOOKUP(A68,coursevl,2,FALSE))</f>
        <v/>
      </c>
      <c r="C68" s="2" t="str">
        <f t="shared" ref="C68:C131" si="3">IF(A68=0,"",VLOOKUP(A68,coursevl,3,FALSE))</f>
        <v/>
      </c>
      <c r="D68" s="67" t="str">
        <f t="array" ref="D68">IF(A68="","",1/COUNTIFS($B$4:$B$1402,B68,$C$4:$C$1402,C68))</f>
        <v/>
      </c>
      <c r="E68" s="3"/>
      <c r="F68" s="5"/>
      <c r="G68" s="8"/>
      <c r="H68" s="8"/>
      <c r="I68" s="8"/>
      <c r="J68" s="8"/>
      <c r="K68" s="8"/>
      <c r="L68" s="8"/>
      <c r="M68" s="3"/>
    </row>
    <row r="69" spans="1:13" x14ac:dyDescent="0.8">
      <c r="A69" s="5"/>
      <c r="B69" s="2" t="str">
        <f t="shared" si="2"/>
        <v/>
      </c>
      <c r="C69" s="2" t="str">
        <f t="shared" si="3"/>
        <v/>
      </c>
      <c r="D69" s="67" t="str">
        <f t="array" ref="D69">IF(A69="","",1/COUNTIFS($B$4:$B$1402,B69,$C$4:$C$1402,C69))</f>
        <v/>
      </c>
      <c r="E69" s="3"/>
      <c r="F69" s="5"/>
      <c r="G69" s="8"/>
      <c r="H69" s="8"/>
      <c r="I69" s="8"/>
      <c r="J69" s="8"/>
      <c r="K69" s="8"/>
      <c r="L69" s="8"/>
      <c r="M69" s="3"/>
    </row>
    <row r="70" spans="1:13" x14ac:dyDescent="0.8">
      <c r="A70" s="5"/>
      <c r="B70" s="2" t="str">
        <f t="shared" si="2"/>
        <v/>
      </c>
      <c r="C70" s="2" t="str">
        <f t="shared" si="3"/>
        <v/>
      </c>
      <c r="D70" s="67" t="str">
        <f t="array" ref="D70">IF(A70="","",1/COUNTIFS($B$4:$B$1402,B70,$C$4:$C$1402,C70))</f>
        <v/>
      </c>
      <c r="E70" s="3"/>
      <c r="F70" s="5"/>
      <c r="G70" s="8"/>
      <c r="H70" s="8"/>
      <c r="I70" s="8"/>
      <c r="J70" s="8"/>
      <c r="K70" s="8"/>
      <c r="L70" s="8"/>
      <c r="M70" s="3"/>
    </row>
    <row r="71" spans="1:13" x14ac:dyDescent="0.8">
      <c r="A71" s="5"/>
      <c r="B71" s="2" t="str">
        <f t="shared" si="2"/>
        <v/>
      </c>
      <c r="C71" s="2" t="str">
        <f t="shared" si="3"/>
        <v/>
      </c>
      <c r="D71" s="67" t="str">
        <f t="array" ref="D71">IF(A71="","",1/COUNTIFS($B$4:$B$1402,B71,$C$4:$C$1402,C71))</f>
        <v/>
      </c>
      <c r="E71" s="3"/>
      <c r="F71" s="5"/>
      <c r="G71" s="8"/>
      <c r="H71" s="8"/>
      <c r="I71" s="8"/>
      <c r="J71" s="8"/>
      <c r="K71" s="8"/>
      <c r="L71" s="8"/>
      <c r="M71" s="3"/>
    </row>
    <row r="72" spans="1:13" x14ac:dyDescent="0.8">
      <c r="A72" s="5"/>
      <c r="B72" s="2" t="str">
        <f t="shared" si="2"/>
        <v/>
      </c>
      <c r="C72" s="2" t="str">
        <f t="shared" si="3"/>
        <v/>
      </c>
      <c r="D72" s="67" t="str">
        <f t="array" ref="D72">IF(A72="","",1/COUNTIFS($B$4:$B$1402,B72,$C$4:$C$1402,C72))</f>
        <v/>
      </c>
      <c r="E72" s="3"/>
      <c r="F72" s="5"/>
      <c r="G72" s="8"/>
      <c r="H72" s="8"/>
      <c r="I72" s="8"/>
      <c r="J72" s="8"/>
      <c r="K72" s="8"/>
      <c r="L72" s="8"/>
      <c r="M72" s="3"/>
    </row>
    <row r="73" spans="1:13" x14ac:dyDescent="0.8">
      <c r="A73" s="5"/>
      <c r="B73" s="2" t="str">
        <f t="shared" si="2"/>
        <v/>
      </c>
      <c r="C73" s="2" t="str">
        <f t="shared" si="3"/>
        <v/>
      </c>
      <c r="D73" s="67" t="str">
        <f t="array" ref="D73">IF(A73="","",1/COUNTIFS($B$4:$B$1402,B73,$C$4:$C$1402,C73))</f>
        <v/>
      </c>
      <c r="E73" s="3"/>
      <c r="F73" s="5"/>
      <c r="G73" s="8"/>
      <c r="H73" s="8"/>
      <c r="I73" s="8"/>
      <c r="J73" s="8"/>
      <c r="K73" s="8"/>
      <c r="L73" s="8"/>
      <c r="M73" s="3"/>
    </row>
    <row r="74" spans="1:13" x14ac:dyDescent="0.8">
      <c r="A74" s="5"/>
      <c r="B74" s="2" t="str">
        <f t="shared" si="2"/>
        <v/>
      </c>
      <c r="C74" s="2" t="str">
        <f t="shared" si="3"/>
        <v/>
      </c>
      <c r="D74" s="67" t="str">
        <f t="array" ref="D74">IF(A74="","",1/COUNTIFS($B$4:$B$1402,B74,$C$4:$C$1402,C74))</f>
        <v/>
      </c>
      <c r="E74" s="3"/>
      <c r="F74" s="5"/>
      <c r="G74" s="8"/>
      <c r="H74" s="8"/>
      <c r="I74" s="8"/>
      <c r="J74" s="8"/>
      <c r="K74" s="8"/>
      <c r="L74" s="8"/>
      <c r="M74" s="3"/>
    </row>
    <row r="75" spans="1:13" x14ac:dyDescent="0.8">
      <c r="A75" s="5"/>
      <c r="B75" s="2" t="str">
        <f t="shared" si="2"/>
        <v/>
      </c>
      <c r="C75" s="2" t="str">
        <f t="shared" si="3"/>
        <v/>
      </c>
      <c r="D75" s="67" t="str">
        <f t="array" ref="D75">IF(A75="","",1/COUNTIFS($B$4:$B$1402,B75,$C$4:$C$1402,C75))</f>
        <v/>
      </c>
      <c r="E75" s="3"/>
      <c r="F75" s="5"/>
      <c r="G75" s="8"/>
      <c r="H75" s="8"/>
      <c r="I75" s="8"/>
      <c r="J75" s="8"/>
      <c r="K75" s="8"/>
      <c r="L75" s="8"/>
      <c r="M75" s="3"/>
    </row>
    <row r="76" spans="1:13" x14ac:dyDescent="0.8">
      <c r="A76" s="5"/>
      <c r="B76" s="2" t="str">
        <f t="shared" si="2"/>
        <v/>
      </c>
      <c r="C76" s="2" t="str">
        <f t="shared" si="3"/>
        <v/>
      </c>
      <c r="D76" s="67" t="str">
        <f t="array" ref="D76">IF(A76="","",1/COUNTIFS($B$4:$B$1402,B76,$C$4:$C$1402,C76))</f>
        <v/>
      </c>
      <c r="E76" s="3"/>
      <c r="F76" s="5"/>
      <c r="G76" s="8"/>
      <c r="H76" s="8"/>
      <c r="I76" s="8"/>
      <c r="J76" s="8"/>
      <c r="K76" s="8"/>
      <c r="L76" s="8"/>
      <c r="M76" s="3"/>
    </row>
    <row r="77" spans="1:13" x14ac:dyDescent="0.8">
      <c r="A77" s="5"/>
      <c r="B77" s="2" t="str">
        <f t="shared" si="2"/>
        <v/>
      </c>
      <c r="C77" s="2" t="str">
        <f t="shared" si="3"/>
        <v/>
      </c>
      <c r="D77" s="67" t="str">
        <f t="array" ref="D77">IF(A77="","",1/COUNTIFS($B$4:$B$1402,B77,$C$4:$C$1402,C77))</f>
        <v/>
      </c>
      <c r="E77" s="3"/>
      <c r="F77" s="5"/>
      <c r="G77" s="8"/>
      <c r="H77" s="8"/>
      <c r="I77" s="8"/>
      <c r="J77" s="8"/>
      <c r="K77" s="8"/>
      <c r="L77" s="8"/>
      <c r="M77" s="3"/>
    </row>
    <row r="78" spans="1:13" x14ac:dyDescent="0.8">
      <c r="A78" s="5"/>
      <c r="B78" s="2" t="str">
        <f t="shared" si="2"/>
        <v/>
      </c>
      <c r="C78" s="2" t="str">
        <f t="shared" si="3"/>
        <v/>
      </c>
      <c r="D78" s="67" t="str">
        <f t="array" ref="D78">IF(A78="","",1/COUNTIFS($B$4:$B$1402,B78,$C$4:$C$1402,C78))</f>
        <v/>
      </c>
      <c r="E78" s="3"/>
      <c r="F78" s="5"/>
      <c r="G78" s="8"/>
      <c r="H78" s="8"/>
      <c r="I78" s="8"/>
      <c r="J78" s="8"/>
      <c r="K78" s="8"/>
      <c r="L78" s="8"/>
      <c r="M78" s="3"/>
    </row>
    <row r="79" spans="1:13" x14ac:dyDescent="0.8">
      <c r="A79" s="5"/>
      <c r="B79" s="2" t="str">
        <f t="shared" si="2"/>
        <v/>
      </c>
      <c r="C79" s="2" t="str">
        <f t="shared" si="3"/>
        <v/>
      </c>
      <c r="D79" s="67" t="str">
        <f t="array" ref="D79">IF(A79="","",1/COUNTIFS($B$4:$B$1402,B79,$C$4:$C$1402,C79))</f>
        <v/>
      </c>
      <c r="E79" s="3"/>
      <c r="F79" s="5"/>
      <c r="G79" s="8"/>
      <c r="H79" s="8"/>
      <c r="I79" s="8"/>
      <c r="J79" s="8"/>
      <c r="K79" s="8"/>
      <c r="L79" s="8"/>
      <c r="M79" s="3"/>
    </row>
    <row r="80" spans="1:13" x14ac:dyDescent="0.8">
      <c r="A80" s="5"/>
      <c r="B80" s="2" t="str">
        <f t="shared" si="2"/>
        <v/>
      </c>
      <c r="C80" s="2" t="str">
        <f t="shared" si="3"/>
        <v/>
      </c>
      <c r="D80" s="67" t="str">
        <f t="array" ref="D80">IF(A80="","",1/COUNTIFS($B$4:$B$1402,B80,$C$4:$C$1402,C80))</f>
        <v/>
      </c>
      <c r="E80" s="3"/>
      <c r="F80" s="5"/>
      <c r="G80" s="8"/>
      <c r="H80" s="8"/>
      <c r="I80" s="8"/>
      <c r="J80" s="8"/>
      <c r="K80" s="8"/>
      <c r="L80" s="8"/>
      <c r="M80" s="3"/>
    </row>
    <row r="81" spans="1:13" x14ac:dyDescent="0.8">
      <c r="A81" s="5"/>
      <c r="B81" s="2" t="str">
        <f t="shared" si="2"/>
        <v/>
      </c>
      <c r="C81" s="2" t="str">
        <f t="shared" si="3"/>
        <v/>
      </c>
      <c r="D81" s="67" t="str">
        <f t="array" ref="D81">IF(A81="","",1/COUNTIFS($B$4:$B$1402,B81,$C$4:$C$1402,C81))</f>
        <v/>
      </c>
      <c r="E81" s="3"/>
      <c r="F81" s="5"/>
      <c r="G81" s="8"/>
      <c r="H81" s="8"/>
      <c r="I81" s="8"/>
      <c r="J81" s="8"/>
      <c r="K81" s="8"/>
      <c r="L81" s="8"/>
      <c r="M81" s="3"/>
    </row>
    <row r="82" spans="1:13" x14ac:dyDescent="0.8">
      <c r="A82" s="5"/>
      <c r="B82" s="2" t="str">
        <f t="shared" si="2"/>
        <v/>
      </c>
      <c r="C82" s="2" t="str">
        <f t="shared" si="3"/>
        <v/>
      </c>
      <c r="D82" s="67" t="str">
        <f t="array" ref="D82">IF(A82="","",1/COUNTIFS($B$4:$B$1402,B82,$C$4:$C$1402,C82))</f>
        <v/>
      </c>
      <c r="E82" s="3"/>
      <c r="F82" s="5"/>
      <c r="G82" s="8"/>
      <c r="H82" s="8"/>
      <c r="I82" s="8"/>
      <c r="J82" s="8"/>
      <c r="K82" s="8"/>
      <c r="L82" s="8"/>
      <c r="M82" s="3"/>
    </row>
    <row r="83" spans="1:13" x14ac:dyDescent="0.8">
      <c r="A83" s="5"/>
      <c r="B83" s="2" t="str">
        <f t="shared" si="2"/>
        <v/>
      </c>
      <c r="C83" s="2" t="str">
        <f t="shared" si="3"/>
        <v/>
      </c>
      <c r="D83" s="67" t="str">
        <f t="array" ref="D83">IF(A83="","",1/COUNTIFS($B$4:$B$1402,B83,$C$4:$C$1402,C83))</f>
        <v/>
      </c>
      <c r="E83" s="3"/>
      <c r="F83" s="5"/>
      <c r="G83" s="8"/>
      <c r="H83" s="8"/>
      <c r="I83" s="8"/>
      <c r="J83" s="8"/>
      <c r="K83" s="8"/>
      <c r="L83" s="8"/>
      <c r="M83" s="3"/>
    </row>
    <row r="84" spans="1:13" x14ac:dyDescent="0.8">
      <c r="A84" s="5"/>
      <c r="B84" s="2" t="str">
        <f t="shared" si="2"/>
        <v/>
      </c>
      <c r="C84" s="2" t="str">
        <f t="shared" si="3"/>
        <v/>
      </c>
      <c r="D84" s="67" t="str">
        <f t="array" ref="D84">IF(A84="","",1/COUNTIFS($B$4:$B$1402,B84,$C$4:$C$1402,C84))</f>
        <v/>
      </c>
      <c r="E84" s="3"/>
      <c r="F84" s="5"/>
      <c r="G84" s="8"/>
      <c r="H84" s="8"/>
      <c r="I84" s="8"/>
      <c r="J84" s="8"/>
      <c r="K84" s="8"/>
      <c r="L84" s="8"/>
      <c r="M84" s="3"/>
    </row>
    <row r="85" spans="1:13" x14ac:dyDescent="0.8">
      <c r="A85" s="5"/>
      <c r="B85" s="2" t="str">
        <f t="shared" si="2"/>
        <v/>
      </c>
      <c r="C85" s="2" t="str">
        <f t="shared" si="3"/>
        <v/>
      </c>
      <c r="D85" s="67" t="str">
        <f t="array" ref="D85">IF(A85="","",1/COUNTIFS($B$4:$B$1402,B85,$C$4:$C$1402,C85))</f>
        <v/>
      </c>
      <c r="E85" s="3"/>
      <c r="F85" s="5"/>
      <c r="G85" s="8"/>
      <c r="H85" s="8"/>
      <c r="I85" s="8"/>
      <c r="J85" s="8"/>
      <c r="K85" s="8"/>
      <c r="L85" s="8"/>
      <c r="M85" s="3"/>
    </row>
    <row r="86" spans="1:13" x14ac:dyDescent="0.8">
      <c r="A86" s="5"/>
      <c r="B86" s="2" t="str">
        <f t="shared" si="2"/>
        <v/>
      </c>
      <c r="C86" s="2" t="str">
        <f t="shared" si="3"/>
        <v/>
      </c>
      <c r="D86" s="67" t="str">
        <f t="array" ref="D86">IF(A86="","",1/COUNTIFS($B$4:$B$1402,B86,$C$4:$C$1402,C86))</f>
        <v/>
      </c>
      <c r="E86" s="3"/>
      <c r="F86" s="5"/>
      <c r="G86" s="8"/>
      <c r="H86" s="8"/>
      <c r="I86" s="8"/>
      <c r="J86" s="8"/>
      <c r="K86" s="8"/>
      <c r="L86" s="8"/>
      <c r="M86" s="3"/>
    </row>
    <row r="87" spans="1:13" x14ac:dyDescent="0.8">
      <c r="A87" s="5"/>
      <c r="B87" s="2" t="str">
        <f t="shared" si="2"/>
        <v/>
      </c>
      <c r="C87" s="2" t="str">
        <f t="shared" si="3"/>
        <v/>
      </c>
      <c r="D87" s="67" t="str">
        <f t="array" ref="D87">IF(A87="","",1/COUNTIFS($B$4:$B$1402,B87,$C$4:$C$1402,C87))</f>
        <v/>
      </c>
      <c r="E87" s="3"/>
      <c r="F87" s="5"/>
      <c r="G87" s="8"/>
      <c r="H87" s="8"/>
      <c r="I87" s="8"/>
      <c r="J87" s="8"/>
      <c r="K87" s="8"/>
      <c r="L87" s="8"/>
      <c r="M87" s="3"/>
    </row>
    <row r="88" spans="1:13" x14ac:dyDescent="0.8">
      <c r="A88" s="5"/>
      <c r="B88" s="2" t="str">
        <f t="shared" si="2"/>
        <v/>
      </c>
      <c r="C88" s="2" t="str">
        <f t="shared" si="3"/>
        <v/>
      </c>
      <c r="D88" s="67" t="str">
        <f t="array" ref="D88">IF(A88="","",1/COUNTIFS($B$4:$B$1402,B88,$C$4:$C$1402,C88))</f>
        <v/>
      </c>
      <c r="E88" s="3"/>
      <c r="F88" s="5"/>
      <c r="G88" s="8"/>
      <c r="H88" s="8"/>
      <c r="I88" s="8"/>
      <c r="J88" s="8"/>
      <c r="K88" s="8"/>
      <c r="L88" s="8"/>
      <c r="M88" s="3"/>
    </row>
    <row r="89" spans="1:13" x14ac:dyDescent="0.8">
      <c r="A89" s="5"/>
      <c r="B89" s="2" t="str">
        <f t="shared" si="2"/>
        <v/>
      </c>
      <c r="C89" s="2" t="str">
        <f t="shared" si="3"/>
        <v/>
      </c>
      <c r="D89" s="67" t="str">
        <f t="array" ref="D89">IF(A89="","",1/COUNTIFS($B$4:$B$1402,B89,$C$4:$C$1402,C89))</f>
        <v/>
      </c>
      <c r="E89" s="3"/>
      <c r="F89" s="5"/>
      <c r="G89" s="8"/>
      <c r="H89" s="8"/>
      <c r="I89" s="8"/>
      <c r="J89" s="8"/>
      <c r="K89" s="8"/>
      <c r="L89" s="8"/>
      <c r="M89" s="3"/>
    </row>
    <row r="90" spans="1:13" x14ac:dyDescent="0.8">
      <c r="A90" s="5"/>
      <c r="B90" s="2" t="str">
        <f t="shared" si="2"/>
        <v/>
      </c>
      <c r="C90" s="2" t="str">
        <f t="shared" si="3"/>
        <v/>
      </c>
      <c r="D90" s="67" t="str">
        <f t="array" ref="D90">IF(A90="","",1/COUNTIFS($B$4:$B$1402,B90,$C$4:$C$1402,C90))</f>
        <v/>
      </c>
      <c r="E90" s="3"/>
      <c r="F90" s="5"/>
      <c r="G90" s="8"/>
      <c r="H90" s="8"/>
      <c r="I90" s="8"/>
      <c r="J90" s="8"/>
      <c r="K90" s="8"/>
      <c r="L90" s="8"/>
      <c r="M90" s="3"/>
    </row>
    <row r="91" spans="1:13" x14ac:dyDescent="0.8">
      <c r="A91" s="5"/>
      <c r="B91" s="2" t="str">
        <f t="shared" si="2"/>
        <v/>
      </c>
      <c r="C91" s="2" t="str">
        <f t="shared" si="3"/>
        <v/>
      </c>
      <c r="D91" s="67" t="str">
        <f t="array" ref="D91">IF(A91="","",1/COUNTIFS($B$4:$B$1402,B91,$C$4:$C$1402,C91))</f>
        <v/>
      </c>
      <c r="E91" s="3"/>
      <c r="F91" s="5"/>
      <c r="G91" s="8"/>
      <c r="H91" s="8"/>
      <c r="I91" s="8"/>
      <c r="J91" s="8"/>
      <c r="K91" s="8"/>
      <c r="L91" s="8"/>
      <c r="M91" s="3"/>
    </row>
    <row r="92" spans="1:13" x14ac:dyDescent="0.8">
      <c r="A92" s="5"/>
      <c r="B92" s="2" t="str">
        <f t="shared" si="2"/>
        <v/>
      </c>
      <c r="C92" s="2" t="str">
        <f t="shared" si="3"/>
        <v/>
      </c>
      <c r="D92" s="67" t="str">
        <f t="array" ref="D92">IF(A92="","",1/COUNTIFS($B$4:$B$1402,B92,$C$4:$C$1402,C92))</f>
        <v/>
      </c>
      <c r="E92" s="3"/>
      <c r="F92" s="5"/>
      <c r="G92" s="8"/>
      <c r="H92" s="8"/>
      <c r="I92" s="8"/>
      <c r="J92" s="8"/>
      <c r="K92" s="8"/>
      <c r="L92" s="8"/>
      <c r="M92" s="3"/>
    </row>
    <row r="93" spans="1:13" x14ac:dyDescent="0.8">
      <c r="A93" s="5"/>
      <c r="B93" s="2" t="str">
        <f t="shared" si="2"/>
        <v/>
      </c>
      <c r="C93" s="2" t="str">
        <f t="shared" si="3"/>
        <v/>
      </c>
      <c r="D93" s="67" t="str">
        <f t="array" ref="D93">IF(A93="","",1/COUNTIFS($B$4:$B$1402,B93,$C$4:$C$1402,C93))</f>
        <v/>
      </c>
      <c r="E93" s="3"/>
      <c r="F93" s="5"/>
      <c r="G93" s="8"/>
      <c r="H93" s="8"/>
      <c r="I93" s="8"/>
      <c r="J93" s="8"/>
      <c r="K93" s="8"/>
      <c r="L93" s="8"/>
      <c r="M93" s="3"/>
    </row>
    <row r="94" spans="1:13" x14ac:dyDescent="0.8">
      <c r="A94" s="5"/>
      <c r="B94" s="2" t="str">
        <f t="shared" si="2"/>
        <v/>
      </c>
      <c r="C94" s="2" t="str">
        <f t="shared" si="3"/>
        <v/>
      </c>
      <c r="D94" s="67" t="str">
        <f t="array" ref="D94">IF(A94="","",1/COUNTIFS($B$4:$B$1402,B94,$C$4:$C$1402,C94))</f>
        <v/>
      </c>
      <c r="E94" s="3"/>
      <c r="F94" s="5"/>
      <c r="G94" s="8"/>
      <c r="H94" s="8"/>
      <c r="I94" s="8"/>
      <c r="J94" s="8"/>
      <c r="K94" s="8"/>
      <c r="L94" s="8"/>
      <c r="M94" s="3"/>
    </row>
    <row r="95" spans="1:13" x14ac:dyDescent="0.8">
      <c r="A95" s="5"/>
      <c r="B95" s="2" t="str">
        <f t="shared" si="2"/>
        <v/>
      </c>
      <c r="C95" s="2" t="str">
        <f t="shared" si="3"/>
        <v/>
      </c>
      <c r="D95" s="67" t="str">
        <f t="array" ref="D95">IF(A95="","",1/COUNTIFS($B$4:$B$1402,B95,$C$4:$C$1402,C95))</f>
        <v/>
      </c>
      <c r="E95" s="3"/>
      <c r="F95" s="5"/>
      <c r="G95" s="8"/>
      <c r="H95" s="8"/>
      <c r="I95" s="8"/>
      <c r="J95" s="8"/>
      <c r="K95" s="8"/>
      <c r="L95" s="8"/>
      <c r="M95" s="3"/>
    </row>
    <row r="96" spans="1:13" x14ac:dyDescent="0.8">
      <c r="A96" s="5"/>
      <c r="B96" s="2" t="str">
        <f t="shared" si="2"/>
        <v/>
      </c>
      <c r="C96" s="2" t="str">
        <f t="shared" si="3"/>
        <v/>
      </c>
      <c r="D96" s="67" t="str">
        <f t="array" ref="D96">IF(A96="","",1/COUNTIFS($B$4:$B$1402,B96,$C$4:$C$1402,C96))</f>
        <v/>
      </c>
      <c r="E96" s="3"/>
      <c r="F96" s="5"/>
      <c r="G96" s="8"/>
      <c r="H96" s="8"/>
      <c r="I96" s="8"/>
      <c r="J96" s="8"/>
      <c r="K96" s="8"/>
      <c r="L96" s="8"/>
      <c r="M96" s="3"/>
    </row>
    <row r="97" spans="1:13" x14ac:dyDescent="0.8">
      <c r="A97" s="5"/>
      <c r="B97" s="2" t="str">
        <f t="shared" si="2"/>
        <v/>
      </c>
      <c r="C97" s="2" t="str">
        <f t="shared" si="3"/>
        <v/>
      </c>
      <c r="D97" s="67" t="str">
        <f t="array" ref="D97">IF(A97="","",1/COUNTIFS($B$4:$B$1402,B97,$C$4:$C$1402,C97))</f>
        <v/>
      </c>
      <c r="E97" s="3"/>
      <c r="F97" s="5"/>
      <c r="G97" s="8"/>
      <c r="H97" s="8"/>
      <c r="I97" s="8"/>
      <c r="J97" s="8"/>
      <c r="K97" s="8"/>
      <c r="L97" s="8"/>
      <c r="M97" s="3"/>
    </row>
    <row r="98" spans="1:13" x14ac:dyDescent="0.8">
      <c r="A98" s="5"/>
      <c r="B98" s="2" t="str">
        <f t="shared" si="2"/>
        <v/>
      </c>
      <c r="C98" s="2" t="str">
        <f t="shared" si="3"/>
        <v/>
      </c>
      <c r="D98" s="67" t="str">
        <f t="array" ref="D98">IF(A98="","",1/COUNTIFS($B$4:$B$1402,B98,$C$4:$C$1402,C98))</f>
        <v/>
      </c>
      <c r="E98" s="3"/>
      <c r="F98" s="5"/>
      <c r="G98" s="8"/>
      <c r="H98" s="8"/>
      <c r="I98" s="8"/>
      <c r="J98" s="8"/>
      <c r="K98" s="8"/>
      <c r="L98" s="8"/>
      <c r="M98" s="3"/>
    </row>
    <row r="99" spans="1:13" x14ac:dyDescent="0.8">
      <c r="A99" s="5"/>
      <c r="B99" s="2" t="str">
        <f t="shared" si="2"/>
        <v/>
      </c>
      <c r="C99" s="2" t="str">
        <f t="shared" si="3"/>
        <v/>
      </c>
      <c r="D99" s="67" t="str">
        <f t="array" ref="D99">IF(A99="","",1/COUNTIFS($B$4:$B$1402,B99,$C$4:$C$1402,C99))</f>
        <v/>
      </c>
      <c r="E99" s="3"/>
      <c r="F99" s="5"/>
      <c r="G99" s="8"/>
      <c r="H99" s="8"/>
      <c r="I99" s="8"/>
      <c r="J99" s="8"/>
      <c r="K99" s="8"/>
      <c r="L99" s="8"/>
      <c r="M99" s="3"/>
    </row>
    <row r="100" spans="1:13" x14ac:dyDescent="0.8">
      <c r="A100" s="5"/>
      <c r="B100" s="2" t="str">
        <f t="shared" si="2"/>
        <v/>
      </c>
      <c r="C100" s="2" t="str">
        <f t="shared" si="3"/>
        <v/>
      </c>
      <c r="D100" s="67" t="str">
        <f t="array" ref="D100">IF(A100="","",1/COUNTIFS($B$4:$B$1402,B100,$C$4:$C$1402,C100))</f>
        <v/>
      </c>
      <c r="E100" s="3"/>
      <c r="F100" s="5"/>
      <c r="G100" s="8"/>
      <c r="H100" s="8"/>
      <c r="I100" s="8"/>
      <c r="J100" s="8"/>
      <c r="K100" s="8"/>
      <c r="L100" s="8"/>
      <c r="M100" s="3"/>
    </row>
    <row r="101" spans="1:13" x14ac:dyDescent="0.8">
      <c r="A101" s="5"/>
      <c r="B101" s="2" t="str">
        <f t="shared" si="2"/>
        <v/>
      </c>
      <c r="C101" s="2" t="str">
        <f t="shared" si="3"/>
        <v/>
      </c>
      <c r="D101" s="67" t="str">
        <f t="array" ref="D101">IF(A101="","",1/COUNTIFS($B$4:$B$1402,B101,$C$4:$C$1402,C101))</f>
        <v/>
      </c>
      <c r="E101" s="3"/>
      <c r="F101" s="5"/>
      <c r="G101" s="8"/>
      <c r="H101" s="8"/>
      <c r="I101" s="8"/>
      <c r="J101" s="8"/>
      <c r="K101" s="8"/>
      <c r="L101" s="8"/>
      <c r="M101" s="3"/>
    </row>
    <row r="102" spans="1:13" x14ac:dyDescent="0.8">
      <c r="A102" s="5"/>
      <c r="B102" s="2" t="str">
        <f t="shared" si="2"/>
        <v/>
      </c>
      <c r="C102" s="2" t="str">
        <f t="shared" si="3"/>
        <v/>
      </c>
      <c r="D102" s="67" t="str">
        <f t="array" ref="D102">IF(A102="","",1/COUNTIFS($B$4:$B$1402,B102,$C$4:$C$1402,C102))</f>
        <v/>
      </c>
      <c r="E102" s="3"/>
      <c r="F102" s="5"/>
      <c r="G102" s="8"/>
      <c r="H102" s="8"/>
      <c r="I102" s="8"/>
      <c r="J102" s="8"/>
      <c r="K102" s="8"/>
      <c r="L102" s="8"/>
      <c r="M102" s="3"/>
    </row>
    <row r="103" spans="1:13" x14ac:dyDescent="0.8">
      <c r="A103" s="5"/>
      <c r="B103" s="2" t="str">
        <f t="shared" si="2"/>
        <v/>
      </c>
      <c r="C103" s="2" t="str">
        <f t="shared" si="3"/>
        <v/>
      </c>
      <c r="D103" s="67" t="str">
        <f t="array" ref="D103">IF(A103="","",1/COUNTIFS($B$4:$B$1402,B103,$C$4:$C$1402,C103))</f>
        <v/>
      </c>
      <c r="E103" s="3"/>
      <c r="F103" s="5"/>
      <c r="G103" s="8"/>
      <c r="H103" s="8"/>
      <c r="I103" s="8"/>
      <c r="J103" s="8"/>
      <c r="K103" s="8"/>
      <c r="L103" s="8"/>
      <c r="M103" s="3"/>
    </row>
    <row r="104" spans="1:13" x14ac:dyDescent="0.8">
      <c r="A104" s="5"/>
      <c r="B104" s="2" t="str">
        <f t="shared" si="2"/>
        <v/>
      </c>
      <c r="C104" s="2" t="str">
        <f t="shared" si="3"/>
        <v/>
      </c>
      <c r="D104" s="67" t="str">
        <f t="array" ref="D104">IF(A104="","",1/COUNTIFS($B$4:$B$1402,B104,$C$4:$C$1402,C104))</f>
        <v/>
      </c>
      <c r="E104" s="3"/>
      <c r="F104" s="5"/>
      <c r="G104" s="8"/>
      <c r="H104" s="8"/>
      <c r="I104" s="8"/>
      <c r="J104" s="8"/>
      <c r="K104" s="8"/>
      <c r="L104" s="8"/>
      <c r="M104" s="3"/>
    </row>
    <row r="105" spans="1:13" x14ac:dyDescent="0.8">
      <c r="A105" s="5"/>
      <c r="B105" s="2" t="str">
        <f t="shared" si="2"/>
        <v/>
      </c>
      <c r="C105" s="2" t="str">
        <f t="shared" si="3"/>
        <v/>
      </c>
      <c r="D105" s="67" t="str">
        <f t="array" ref="D105">IF(A105="","",1/COUNTIFS($B$4:$B$1402,B105,$C$4:$C$1402,C105))</f>
        <v/>
      </c>
      <c r="E105" s="3"/>
      <c r="F105" s="5"/>
      <c r="G105" s="8"/>
      <c r="H105" s="8"/>
      <c r="I105" s="8"/>
      <c r="J105" s="8"/>
      <c r="K105" s="8"/>
      <c r="L105" s="8"/>
      <c r="M105" s="3"/>
    </row>
    <row r="106" spans="1:13" x14ac:dyDescent="0.8">
      <c r="A106" s="5"/>
      <c r="B106" s="2" t="str">
        <f t="shared" si="2"/>
        <v/>
      </c>
      <c r="C106" s="2" t="str">
        <f t="shared" si="3"/>
        <v/>
      </c>
      <c r="D106" s="67" t="str">
        <f t="array" ref="D106">IF(A106="","",1/COUNTIFS($B$4:$B$1402,B106,$C$4:$C$1402,C106))</f>
        <v/>
      </c>
      <c r="E106" s="3"/>
      <c r="F106" s="5"/>
      <c r="G106" s="8"/>
      <c r="H106" s="8"/>
      <c r="I106" s="8"/>
      <c r="J106" s="8"/>
      <c r="K106" s="8"/>
      <c r="L106" s="8"/>
      <c r="M106" s="3"/>
    </row>
    <row r="107" spans="1:13" x14ac:dyDescent="0.8">
      <c r="A107" s="5"/>
      <c r="B107" s="2" t="str">
        <f t="shared" si="2"/>
        <v/>
      </c>
      <c r="C107" s="2" t="str">
        <f t="shared" si="3"/>
        <v/>
      </c>
      <c r="D107" s="67" t="str">
        <f t="array" ref="D107">IF(A107="","",1/COUNTIFS($B$4:$B$1402,B107,$C$4:$C$1402,C107))</f>
        <v/>
      </c>
      <c r="E107" s="3"/>
      <c r="F107" s="5"/>
      <c r="G107" s="8"/>
      <c r="H107" s="8"/>
      <c r="I107" s="8"/>
      <c r="J107" s="8"/>
      <c r="K107" s="8"/>
      <c r="L107" s="8"/>
      <c r="M107" s="3"/>
    </row>
    <row r="108" spans="1:13" x14ac:dyDescent="0.8">
      <c r="A108" s="5"/>
      <c r="B108" s="2" t="str">
        <f t="shared" si="2"/>
        <v/>
      </c>
      <c r="C108" s="2" t="str">
        <f t="shared" si="3"/>
        <v/>
      </c>
      <c r="D108" s="67" t="str">
        <f t="array" ref="D108">IF(A108="","",1/COUNTIFS($B$4:$B$1402,B108,$C$4:$C$1402,C108))</f>
        <v/>
      </c>
      <c r="E108" s="3"/>
      <c r="F108" s="5"/>
      <c r="G108" s="8"/>
      <c r="H108" s="8"/>
      <c r="I108" s="8"/>
      <c r="J108" s="8"/>
      <c r="K108" s="8"/>
      <c r="L108" s="8"/>
      <c r="M108" s="3"/>
    </row>
    <row r="109" spans="1:13" x14ac:dyDescent="0.8">
      <c r="A109" s="5"/>
      <c r="B109" s="2" t="str">
        <f t="shared" si="2"/>
        <v/>
      </c>
      <c r="C109" s="2" t="str">
        <f t="shared" si="3"/>
        <v/>
      </c>
      <c r="D109" s="67" t="str">
        <f t="array" ref="D109">IF(A109="","",1/COUNTIFS($B$4:$B$1402,B109,$C$4:$C$1402,C109))</f>
        <v/>
      </c>
      <c r="E109" s="3"/>
      <c r="F109" s="5"/>
      <c r="G109" s="8"/>
      <c r="H109" s="8"/>
      <c r="I109" s="8"/>
      <c r="J109" s="8"/>
      <c r="K109" s="8"/>
      <c r="L109" s="8"/>
      <c r="M109" s="3"/>
    </row>
    <row r="110" spans="1:13" x14ac:dyDescent="0.8">
      <c r="A110" s="5"/>
      <c r="B110" s="2" t="str">
        <f t="shared" si="2"/>
        <v/>
      </c>
      <c r="C110" s="2" t="str">
        <f t="shared" si="3"/>
        <v/>
      </c>
      <c r="D110" s="67" t="str">
        <f t="array" ref="D110">IF(A110="","",1/COUNTIFS($B$4:$B$1402,B110,$C$4:$C$1402,C110))</f>
        <v/>
      </c>
      <c r="E110" s="3"/>
      <c r="F110" s="5"/>
      <c r="G110" s="8"/>
      <c r="H110" s="8"/>
      <c r="I110" s="8"/>
      <c r="J110" s="8"/>
      <c r="K110" s="8"/>
      <c r="L110" s="8"/>
      <c r="M110" s="3"/>
    </row>
    <row r="111" spans="1:13" x14ac:dyDescent="0.8">
      <c r="A111" s="5"/>
      <c r="B111" s="2" t="str">
        <f t="shared" si="2"/>
        <v/>
      </c>
      <c r="C111" s="2" t="str">
        <f t="shared" si="3"/>
        <v/>
      </c>
      <c r="D111" s="67" t="str">
        <f t="array" ref="D111">IF(A111="","",1/COUNTIFS($B$4:$B$1402,B111,$C$4:$C$1402,C111))</f>
        <v/>
      </c>
      <c r="E111" s="3"/>
      <c r="F111" s="5"/>
      <c r="G111" s="8"/>
      <c r="H111" s="8"/>
      <c r="I111" s="8"/>
      <c r="J111" s="8"/>
      <c r="K111" s="8"/>
      <c r="L111" s="8"/>
      <c r="M111" s="3"/>
    </row>
    <row r="112" spans="1:13" x14ac:dyDescent="0.8">
      <c r="A112" s="5"/>
      <c r="B112" s="2" t="str">
        <f t="shared" si="2"/>
        <v/>
      </c>
      <c r="C112" s="2" t="str">
        <f t="shared" si="3"/>
        <v/>
      </c>
      <c r="D112" s="67" t="str">
        <f t="array" ref="D112">IF(A112="","",1/COUNTIFS($B$4:$B$1402,B112,$C$4:$C$1402,C112))</f>
        <v/>
      </c>
      <c r="E112" s="3"/>
      <c r="F112" s="5"/>
      <c r="G112" s="8"/>
      <c r="H112" s="8"/>
      <c r="I112" s="8"/>
      <c r="J112" s="8"/>
      <c r="K112" s="8"/>
      <c r="L112" s="8"/>
      <c r="M112" s="3"/>
    </row>
    <row r="113" spans="1:13" x14ac:dyDescent="0.8">
      <c r="A113" s="5"/>
      <c r="B113" s="2" t="str">
        <f t="shared" si="2"/>
        <v/>
      </c>
      <c r="C113" s="2" t="str">
        <f t="shared" si="3"/>
        <v/>
      </c>
      <c r="D113" s="67" t="str">
        <f t="array" ref="D113">IF(A113="","",1/COUNTIFS($B$4:$B$1402,B113,$C$4:$C$1402,C113))</f>
        <v/>
      </c>
      <c r="E113" s="3"/>
      <c r="F113" s="5"/>
      <c r="G113" s="8"/>
      <c r="H113" s="8"/>
      <c r="I113" s="8"/>
      <c r="J113" s="8"/>
      <c r="K113" s="8"/>
      <c r="L113" s="8"/>
      <c r="M113" s="3"/>
    </row>
    <row r="114" spans="1:13" x14ac:dyDescent="0.8">
      <c r="A114" s="5"/>
      <c r="B114" s="2" t="str">
        <f t="shared" si="2"/>
        <v/>
      </c>
      <c r="C114" s="2" t="str">
        <f t="shared" si="3"/>
        <v/>
      </c>
      <c r="D114" s="67" t="str">
        <f t="array" ref="D114">IF(A114="","",1/COUNTIFS($B$4:$B$1402,B114,$C$4:$C$1402,C114))</f>
        <v/>
      </c>
      <c r="E114" s="3"/>
      <c r="F114" s="5"/>
      <c r="G114" s="8"/>
      <c r="H114" s="8"/>
      <c r="I114" s="8"/>
      <c r="J114" s="8"/>
      <c r="K114" s="8"/>
      <c r="L114" s="8"/>
      <c r="M114" s="3"/>
    </row>
    <row r="115" spans="1:13" x14ac:dyDescent="0.8">
      <c r="A115" s="5"/>
      <c r="B115" s="2" t="str">
        <f t="shared" si="2"/>
        <v/>
      </c>
      <c r="C115" s="2" t="str">
        <f t="shared" si="3"/>
        <v/>
      </c>
      <c r="D115" s="67" t="str">
        <f t="array" ref="D115">IF(A115="","",1/COUNTIFS($B$4:$B$1402,B115,$C$4:$C$1402,C115))</f>
        <v/>
      </c>
      <c r="E115" s="3"/>
      <c r="F115" s="5"/>
      <c r="G115" s="8"/>
      <c r="H115" s="8"/>
      <c r="I115" s="8"/>
      <c r="J115" s="8"/>
      <c r="K115" s="8"/>
      <c r="L115" s="8"/>
      <c r="M115" s="3"/>
    </row>
    <row r="116" spans="1:13" x14ac:dyDescent="0.8">
      <c r="A116" s="5"/>
      <c r="B116" s="2" t="str">
        <f t="shared" si="2"/>
        <v/>
      </c>
      <c r="C116" s="2" t="str">
        <f t="shared" si="3"/>
        <v/>
      </c>
      <c r="D116" s="67" t="str">
        <f t="array" ref="D116">IF(A116="","",1/COUNTIFS($B$4:$B$1402,B116,$C$4:$C$1402,C116))</f>
        <v/>
      </c>
      <c r="E116" s="3"/>
      <c r="F116" s="5"/>
      <c r="G116" s="8"/>
      <c r="H116" s="8"/>
      <c r="I116" s="8"/>
      <c r="J116" s="8"/>
      <c r="K116" s="8"/>
      <c r="L116" s="8"/>
      <c r="M116" s="3"/>
    </row>
    <row r="117" spans="1:13" x14ac:dyDescent="0.8">
      <c r="A117" s="5"/>
      <c r="B117" s="2" t="str">
        <f t="shared" si="2"/>
        <v/>
      </c>
      <c r="C117" s="2" t="str">
        <f t="shared" si="3"/>
        <v/>
      </c>
      <c r="D117" s="67" t="str">
        <f t="array" ref="D117">IF(A117="","",1/COUNTIFS($B$4:$B$1402,B117,$C$4:$C$1402,C117))</f>
        <v/>
      </c>
      <c r="E117" s="3"/>
      <c r="F117" s="5"/>
      <c r="G117" s="8"/>
      <c r="H117" s="8"/>
      <c r="I117" s="8"/>
      <c r="J117" s="8"/>
      <c r="K117" s="8"/>
      <c r="L117" s="8"/>
      <c r="M117" s="3"/>
    </row>
    <row r="118" spans="1:13" x14ac:dyDescent="0.8">
      <c r="A118" s="5"/>
      <c r="B118" s="2" t="str">
        <f t="shared" si="2"/>
        <v/>
      </c>
      <c r="C118" s="2" t="str">
        <f t="shared" si="3"/>
        <v/>
      </c>
      <c r="D118" s="67" t="str">
        <f t="array" ref="D118">IF(A118="","",1/COUNTIFS($B$4:$B$1402,B118,$C$4:$C$1402,C118))</f>
        <v/>
      </c>
      <c r="E118" s="3"/>
      <c r="F118" s="5"/>
      <c r="G118" s="8"/>
      <c r="H118" s="8"/>
      <c r="I118" s="8"/>
      <c r="J118" s="8"/>
      <c r="K118" s="8"/>
      <c r="L118" s="8"/>
      <c r="M118" s="3"/>
    </row>
    <row r="119" spans="1:13" x14ac:dyDescent="0.8">
      <c r="A119" s="5"/>
      <c r="B119" s="2" t="str">
        <f t="shared" si="2"/>
        <v/>
      </c>
      <c r="C119" s="2" t="str">
        <f t="shared" si="3"/>
        <v/>
      </c>
      <c r="D119" s="67" t="str">
        <f t="array" ref="D119">IF(A119="","",1/COUNTIFS($B$4:$B$1402,B119,$C$4:$C$1402,C119))</f>
        <v/>
      </c>
      <c r="E119" s="3"/>
      <c r="F119" s="5"/>
      <c r="G119" s="8"/>
      <c r="H119" s="8"/>
      <c r="I119" s="8"/>
      <c r="J119" s="8"/>
      <c r="K119" s="8"/>
      <c r="L119" s="8"/>
      <c r="M119" s="3"/>
    </row>
    <row r="120" spans="1:13" x14ac:dyDescent="0.8">
      <c r="A120" s="5"/>
      <c r="B120" s="2" t="str">
        <f t="shared" si="2"/>
        <v/>
      </c>
      <c r="C120" s="2" t="str">
        <f t="shared" si="3"/>
        <v/>
      </c>
      <c r="D120" s="67" t="str">
        <f t="array" ref="D120">IF(A120="","",1/COUNTIFS($B$4:$B$1402,B120,$C$4:$C$1402,C120))</f>
        <v/>
      </c>
      <c r="E120" s="3"/>
      <c r="F120" s="5"/>
      <c r="G120" s="8"/>
      <c r="H120" s="8"/>
      <c r="I120" s="8"/>
      <c r="J120" s="8"/>
      <c r="K120" s="8"/>
      <c r="L120" s="8"/>
      <c r="M120" s="3"/>
    </row>
    <row r="121" spans="1:13" x14ac:dyDescent="0.8">
      <c r="A121" s="5"/>
      <c r="B121" s="2" t="str">
        <f t="shared" si="2"/>
        <v/>
      </c>
      <c r="C121" s="2" t="str">
        <f t="shared" si="3"/>
        <v/>
      </c>
      <c r="D121" s="67" t="str">
        <f t="array" ref="D121">IF(A121="","",1/COUNTIFS($B$4:$B$1402,B121,$C$4:$C$1402,C121))</f>
        <v/>
      </c>
      <c r="E121" s="3"/>
      <c r="F121" s="5"/>
      <c r="G121" s="8"/>
      <c r="H121" s="8"/>
      <c r="I121" s="8"/>
      <c r="J121" s="8"/>
      <c r="K121" s="8"/>
      <c r="L121" s="8"/>
      <c r="M121" s="3"/>
    </row>
    <row r="122" spans="1:13" x14ac:dyDescent="0.8">
      <c r="A122" s="5"/>
      <c r="B122" s="2" t="str">
        <f t="shared" si="2"/>
        <v/>
      </c>
      <c r="C122" s="2" t="str">
        <f t="shared" si="3"/>
        <v/>
      </c>
      <c r="D122" s="67" t="str">
        <f t="array" ref="D122">IF(A122="","",1/COUNTIFS($B$4:$B$1402,B122,$C$4:$C$1402,C122))</f>
        <v/>
      </c>
      <c r="E122" s="3"/>
      <c r="F122" s="5"/>
      <c r="G122" s="8"/>
      <c r="H122" s="8"/>
      <c r="I122" s="8"/>
      <c r="J122" s="8"/>
      <c r="K122" s="8"/>
      <c r="L122" s="8"/>
      <c r="M122" s="3"/>
    </row>
    <row r="123" spans="1:13" x14ac:dyDescent="0.8">
      <c r="A123" s="5"/>
      <c r="B123" s="2" t="str">
        <f t="shared" si="2"/>
        <v/>
      </c>
      <c r="C123" s="2" t="str">
        <f t="shared" si="3"/>
        <v/>
      </c>
      <c r="D123" s="67" t="str">
        <f t="array" ref="D123">IF(A123="","",1/COUNTIFS($B$4:$B$1402,B123,$C$4:$C$1402,C123))</f>
        <v/>
      </c>
      <c r="E123" s="3"/>
      <c r="F123" s="5"/>
      <c r="G123" s="8"/>
      <c r="H123" s="8"/>
      <c r="I123" s="8"/>
      <c r="J123" s="8"/>
      <c r="K123" s="8"/>
      <c r="L123" s="8"/>
      <c r="M123" s="3"/>
    </row>
    <row r="124" spans="1:13" x14ac:dyDescent="0.8">
      <c r="A124" s="5"/>
      <c r="B124" s="2" t="str">
        <f t="shared" si="2"/>
        <v/>
      </c>
      <c r="C124" s="2" t="str">
        <f t="shared" si="3"/>
        <v/>
      </c>
      <c r="D124" s="67" t="str">
        <f t="array" ref="D124">IF(A124="","",1/COUNTIFS($B$4:$B$1402,B124,$C$4:$C$1402,C124))</f>
        <v/>
      </c>
      <c r="E124" s="3"/>
      <c r="F124" s="5"/>
      <c r="G124" s="8"/>
      <c r="H124" s="8"/>
      <c r="I124" s="8"/>
      <c r="J124" s="8"/>
      <c r="K124" s="8"/>
      <c r="L124" s="8"/>
      <c r="M124" s="3"/>
    </row>
    <row r="125" spans="1:13" x14ac:dyDescent="0.8">
      <c r="A125" s="5"/>
      <c r="B125" s="2" t="str">
        <f t="shared" si="2"/>
        <v/>
      </c>
      <c r="C125" s="2" t="str">
        <f t="shared" si="3"/>
        <v/>
      </c>
      <c r="D125" s="67" t="str">
        <f t="array" ref="D125">IF(A125="","",1/COUNTIFS($B$4:$B$1402,B125,$C$4:$C$1402,C125))</f>
        <v/>
      </c>
      <c r="E125" s="3"/>
      <c r="F125" s="5"/>
      <c r="G125" s="8"/>
      <c r="H125" s="8"/>
      <c r="I125" s="8"/>
      <c r="J125" s="8"/>
      <c r="K125" s="8"/>
      <c r="L125" s="8"/>
      <c r="M125" s="3"/>
    </row>
    <row r="126" spans="1:13" x14ac:dyDescent="0.8">
      <c r="A126" s="5"/>
      <c r="B126" s="2" t="str">
        <f t="shared" si="2"/>
        <v/>
      </c>
      <c r="C126" s="2" t="str">
        <f t="shared" si="3"/>
        <v/>
      </c>
      <c r="D126" s="67" t="str">
        <f t="array" ref="D126">IF(A126="","",1/COUNTIFS($B$4:$B$1402,B126,$C$4:$C$1402,C126))</f>
        <v/>
      </c>
      <c r="E126" s="3"/>
      <c r="F126" s="5"/>
      <c r="G126" s="8"/>
      <c r="H126" s="8"/>
      <c r="I126" s="8"/>
      <c r="J126" s="8"/>
      <c r="K126" s="8"/>
      <c r="L126" s="8"/>
      <c r="M126" s="3"/>
    </row>
    <row r="127" spans="1:13" x14ac:dyDescent="0.8">
      <c r="A127" s="5"/>
      <c r="B127" s="2" t="str">
        <f t="shared" si="2"/>
        <v/>
      </c>
      <c r="C127" s="2" t="str">
        <f t="shared" si="3"/>
        <v/>
      </c>
      <c r="D127" s="67" t="str">
        <f t="array" ref="D127">IF(A127="","",1/COUNTIFS($B$4:$B$1402,B127,$C$4:$C$1402,C127))</f>
        <v/>
      </c>
      <c r="E127" s="3"/>
      <c r="F127" s="5"/>
      <c r="G127" s="8"/>
      <c r="H127" s="8"/>
      <c r="I127" s="8"/>
      <c r="J127" s="8"/>
      <c r="K127" s="8"/>
      <c r="L127" s="8"/>
      <c r="M127" s="3"/>
    </row>
    <row r="128" spans="1:13" x14ac:dyDescent="0.8">
      <c r="A128" s="5"/>
      <c r="B128" s="2" t="str">
        <f t="shared" si="2"/>
        <v/>
      </c>
      <c r="C128" s="2" t="str">
        <f t="shared" si="3"/>
        <v/>
      </c>
      <c r="D128" s="67" t="str">
        <f t="array" ref="D128">IF(A128="","",1/COUNTIFS($B$4:$B$1402,B128,$C$4:$C$1402,C128))</f>
        <v/>
      </c>
      <c r="E128" s="3"/>
      <c r="F128" s="5"/>
      <c r="G128" s="8"/>
      <c r="H128" s="8"/>
      <c r="I128" s="8"/>
      <c r="J128" s="8"/>
      <c r="K128" s="8"/>
      <c r="L128" s="8"/>
      <c r="M128" s="3"/>
    </row>
    <row r="129" spans="1:13" x14ac:dyDescent="0.8">
      <c r="A129" s="5"/>
      <c r="B129" s="2" t="str">
        <f t="shared" si="2"/>
        <v/>
      </c>
      <c r="C129" s="2" t="str">
        <f t="shared" si="3"/>
        <v/>
      </c>
      <c r="D129" s="67" t="str">
        <f t="array" ref="D129">IF(A129="","",1/COUNTIFS($B$4:$B$1402,B129,$C$4:$C$1402,C129))</f>
        <v/>
      </c>
      <c r="E129" s="3"/>
      <c r="F129" s="5"/>
      <c r="G129" s="8"/>
      <c r="H129" s="8"/>
      <c r="I129" s="8"/>
      <c r="J129" s="8"/>
      <c r="K129" s="8"/>
      <c r="L129" s="8"/>
      <c r="M129" s="3"/>
    </row>
    <row r="130" spans="1:13" x14ac:dyDescent="0.8">
      <c r="A130" s="5"/>
      <c r="B130" s="2" t="str">
        <f t="shared" si="2"/>
        <v/>
      </c>
      <c r="C130" s="2" t="str">
        <f t="shared" si="3"/>
        <v/>
      </c>
      <c r="D130" s="67" t="str">
        <f t="array" ref="D130">IF(A130="","",1/COUNTIFS($B$4:$B$1402,B130,$C$4:$C$1402,C130))</f>
        <v/>
      </c>
      <c r="E130" s="3"/>
      <c r="F130" s="5"/>
      <c r="G130" s="8"/>
      <c r="H130" s="8"/>
      <c r="I130" s="8"/>
      <c r="J130" s="8"/>
      <c r="K130" s="8"/>
      <c r="L130" s="8"/>
      <c r="M130" s="3"/>
    </row>
    <row r="131" spans="1:13" x14ac:dyDescent="0.8">
      <c r="A131" s="5"/>
      <c r="B131" s="2" t="str">
        <f t="shared" si="2"/>
        <v/>
      </c>
      <c r="C131" s="2" t="str">
        <f t="shared" si="3"/>
        <v/>
      </c>
      <c r="D131" s="67" t="str">
        <f t="array" ref="D131">IF(A131="","",1/COUNTIFS($B$4:$B$1402,B131,$C$4:$C$1402,C131))</f>
        <v/>
      </c>
      <c r="E131" s="3"/>
      <c r="F131" s="5"/>
      <c r="G131" s="8"/>
      <c r="H131" s="8"/>
      <c r="I131" s="8"/>
      <c r="J131" s="8"/>
      <c r="K131" s="8"/>
      <c r="L131" s="8"/>
      <c r="M131" s="3"/>
    </row>
    <row r="132" spans="1:13" x14ac:dyDescent="0.8">
      <c r="A132" s="5"/>
      <c r="B132" s="2" t="str">
        <f t="shared" ref="B132:B195" si="4">IF(A132=0,"",VLOOKUP(A132,coursevl,2,FALSE))</f>
        <v/>
      </c>
      <c r="C132" s="2" t="str">
        <f t="shared" ref="C132:C195" si="5">IF(A132=0,"",VLOOKUP(A132,coursevl,3,FALSE))</f>
        <v/>
      </c>
      <c r="D132" s="67" t="str">
        <f t="array" ref="D132">IF(A132="","",1/COUNTIFS($B$4:$B$1402,B132,$C$4:$C$1402,C132))</f>
        <v/>
      </c>
      <c r="E132" s="3"/>
      <c r="F132" s="5"/>
      <c r="G132" s="8"/>
      <c r="H132" s="8"/>
      <c r="I132" s="8"/>
      <c r="J132" s="8"/>
      <c r="K132" s="8"/>
      <c r="L132" s="8"/>
      <c r="M132" s="3"/>
    </row>
    <row r="133" spans="1:13" x14ac:dyDescent="0.8">
      <c r="A133" s="5"/>
      <c r="B133" s="2" t="str">
        <f t="shared" si="4"/>
        <v/>
      </c>
      <c r="C133" s="2" t="str">
        <f t="shared" si="5"/>
        <v/>
      </c>
      <c r="D133" s="67" t="str">
        <f t="array" ref="D133">IF(A133="","",1/COUNTIFS($B$4:$B$1402,B133,$C$4:$C$1402,C133))</f>
        <v/>
      </c>
      <c r="E133" s="3"/>
      <c r="F133" s="5"/>
      <c r="G133" s="8"/>
      <c r="H133" s="8"/>
      <c r="I133" s="8"/>
      <c r="J133" s="8"/>
      <c r="K133" s="8"/>
      <c r="L133" s="8"/>
      <c r="M133" s="3"/>
    </row>
    <row r="134" spans="1:13" x14ac:dyDescent="0.8">
      <c r="A134" s="5"/>
      <c r="B134" s="2" t="str">
        <f t="shared" si="4"/>
        <v/>
      </c>
      <c r="C134" s="2" t="str">
        <f t="shared" si="5"/>
        <v/>
      </c>
      <c r="D134" s="67" t="str">
        <f t="array" ref="D134">IF(A134="","",1/COUNTIFS($B$4:$B$1402,B134,$C$4:$C$1402,C134))</f>
        <v/>
      </c>
      <c r="E134" s="3"/>
      <c r="F134" s="5"/>
      <c r="G134" s="8"/>
      <c r="H134" s="8"/>
      <c r="I134" s="8"/>
      <c r="J134" s="8"/>
      <c r="K134" s="8"/>
      <c r="L134" s="8"/>
      <c r="M134" s="3"/>
    </row>
    <row r="135" spans="1:13" x14ac:dyDescent="0.8">
      <c r="A135" s="5"/>
      <c r="B135" s="2" t="str">
        <f t="shared" si="4"/>
        <v/>
      </c>
      <c r="C135" s="2" t="str">
        <f t="shared" si="5"/>
        <v/>
      </c>
      <c r="D135" s="67" t="str">
        <f t="array" ref="D135">IF(A135="","",1/COUNTIFS($B$4:$B$1402,B135,$C$4:$C$1402,C135))</f>
        <v/>
      </c>
      <c r="E135" s="3"/>
      <c r="F135" s="5"/>
      <c r="G135" s="8"/>
      <c r="H135" s="8"/>
      <c r="I135" s="8"/>
      <c r="J135" s="8"/>
      <c r="K135" s="8"/>
      <c r="L135" s="8"/>
      <c r="M135" s="3"/>
    </row>
    <row r="136" spans="1:13" x14ac:dyDescent="0.8">
      <c r="A136" s="5"/>
      <c r="B136" s="2" t="str">
        <f t="shared" si="4"/>
        <v/>
      </c>
      <c r="C136" s="2" t="str">
        <f t="shared" si="5"/>
        <v/>
      </c>
      <c r="D136" s="67" t="str">
        <f t="array" ref="D136">IF(A136="","",1/COUNTIFS($B$4:$B$1402,B136,$C$4:$C$1402,C136))</f>
        <v/>
      </c>
      <c r="E136" s="3"/>
      <c r="F136" s="5"/>
      <c r="G136" s="8"/>
      <c r="H136" s="8"/>
      <c r="I136" s="8"/>
      <c r="J136" s="8"/>
      <c r="K136" s="8"/>
      <c r="L136" s="8"/>
      <c r="M136" s="3"/>
    </row>
    <row r="137" spans="1:13" x14ac:dyDescent="0.8">
      <c r="A137" s="5"/>
      <c r="B137" s="2" t="str">
        <f t="shared" si="4"/>
        <v/>
      </c>
      <c r="C137" s="2" t="str">
        <f t="shared" si="5"/>
        <v/>
      </c>
      <c r="D137" s="67" t="str">
        <f t="array" ref="D137">IF(A137="","",1/COUNTIFS($B$4:$B$1402,B137,$C$4:$C$1402,C137))</f>
        <v/>
      </c>
      <c r="E137" s="3"/>
      <c r="F137" s="5"/>
      <c r="G137" s="8"/>
      <c r="H137" s="8"/>
      <c r="I137" s="8"/>
      <c r="J137" s="8"/>
      <c r="K137" s="8"/>
      <c r="L137" s="8"/>
      <c r="M137" s="3"/>
    </row>
    <row r="138" spans="1:13" x14ac:dyDescent="0.8">
      <c r="A138" s="5"/>
      <c r="B138" s="2" t="str">
        <f t="shared" si="4"/>
        <v/>
      </c>
      <c r="C138" s="2" t="str">
        <f t="shared" si="5"/>
        <v/>
      </c>
      <c r="D138" s="67" t="str">
        <f t="array" ref="D138">IF(A138="","",1/COUNTIFS($B$4:$B$1402,B138,$C$4:$C$1402,C138))</f>
        <v/>
      </c>
      <c r="E138" s="3"/>
      <c r="F138" s="5"/>
      <c r="G138" s="8"/>
      <c r="H138" s="8"/>
      <c r="I138" s="8"/>
      <c r="J138" s="8"/>
      <c r="K138" s="8"/>
      <c r="L138" s="8"/>
      <c r="M138" s="3"/>
    </row>
    <row r="139" spans="1:13" x14ac:dyDescent="0.8">
      <c r="A139" s="5"/>
      <c r="B139" s="2" t="str">
        <f t="shared" si="4"/>
        <v/>
      </c>
      <c r="C139" s="2" t="str">
        <f t="shared" si="5"/>
        <v/>
      </c>
      <c r="D139" s="67" t="str">
        <f t="array" ref="D139">IF(A139="","",1/COUNTIFS($B$4:$B$1402,B139,$C$4:$C$1402,C139))</f>
        <v/>
      </c>
      <c r="E139" s="3"/>
      <c r="F139" s="5"/>
      <c r="G139" s="8"/>
      <c r="H139" s="8"/>
      <c r="I139" s="8"/>
      <c r="J139" s="8"/>
      <c r="K139" s="8"/>
      <c r="L139" s="8"/>
      <c r="M139" s="3"/>
    </row>
    <row r="140" spans="1:13" x14ac:dyDescent="0.8">
      <c r="A140" s="5"/>
      <c r="B140" s="2" t="str">
        <f t="shared" si="4"/>
        <v/>
      </c>
      <c r="C140" s="2" t="str">
        <f t="shared" si="5"/>
        <v/>
      </c>
      <c r="D140" s="67" t="str">
        <f t="array" ref="D140">IF(A140="","",1/COUNTIFS($B$4:$B$1402,B140,$C$4:$C$1402,C140))</f>
        <v/>
      </c>
      <c r="E140" s="3"/>
      <c r="F140" s="5"/>
      <c r="G140" s="8"/>
      <c r="H140" s="8"/>
      <c r="I140" s="8"/>
      <c r="J140" s="8"/>
      <c r="K140" s="8"/>
      <c r="L140" s="8"/>
      <c r="M140" s="3"/>
    </row>
    <row r="141" spans="1:13" x14ac:dyDescent="0.8">
      <c r="A141" s="5"/>
      <c r="B141" s="2" t="str">
        <f t="shared" si="4"/>
        <v/>
      </c>
      <c r="C141" s="2" t="str">
        <f t="shared" si="5"/>
        <v/>
      </c>
      <c r="D141" s="67" t="str">
        <f t="array" ref="D141">IF(A141="","",1/COUNTIFS($B$4:$B$1402,B141,$C$4:$C$1402,C141))</f>
        <v/>
      </c>
      <c r="E141" s="3"/>
      <c r="F141" s="5"/>
      <c r="G141" s="8"/>
      <c r="H141" s="8"/>
      <c r="I141" s="8"/>
      <c r="J141" s="8"/>
      <c r="K141" s="8"/>
      <c r="L141" s="8"/>
      <c r="M141" s="3"/>
    </row>
    <row r="142" spans="1:13" x14ac:dyDescent="0.8">
      <c r="A142" s="5"/>
      <c r="B142" s="2" t="str">
        <f t="shared" si="4"/>
        <v/>
      </c>
      <c r="C142" s="2" t="str">
        <f t="shared" si="5"/>
        <v/>
      </c>
      <c r="D142" s="67" t="str">
        <f t="array" ref="D142">IF(A142="","",1/COUNTIFS($B$4:$B$1402,B142,$C$4:$C$1402,C142))</f>
        <v/>
      </c>
      <c r="E142" s="3"/>
      <c r="F142" s="5"/>
      <c r="G142" s="8"/>
      <c r="H142" s="8"/>
      <c r="I142" s="8"/>
      <c r="J142" s="8"/>
      <c r="K142" s="8"/>
      <c r="L142" s="8"/>
      <c r="M142" s="3"/>
    </row>
    <row r="143" spans="1:13" x14ac:dyDescent="0.8">
      <c r="A143" s="5"/>
      <c r="B143" s="2" t="str">
        <f t="shared" si="4"/>
        <v/>
      </c>
      <c r="C143" s="2" t="str">
        <f t="shared" si="5"/>
        <v/>
      </c>
      <c r="D143" s="67" t="str">
        <f t="array" ref="D143">IF(A143="","",1/COUNTIFS($B$4:$B$1402,B143,$C$4:$C$1402,C143))</f>
        <v/>
      </c>
      <c r="E143" s="3"/>
      <c r="F143" s="5"/>
      <c r="G143" s="8"/>
      <c r="H143" s="8"/>
      <c r="I143" s="8"/>
      <c r="J143" s="8"/>
      <c r="K143" s="8"/>
      <c r="L143" s="8"/>
      <c r="M143" s="3"/>
    </row>
    <row r="144" spans="1:13" x14ac:dyDescent="0.8">
      <c r="A144" s="5"/>
      <c r="B144" s="2" t="str">
        <f t="shared" si="4"/>
        <v/>
      </c>
      <c r="C144" s="2" t="str">
        <f t="shared" si="5"/>
        <v/>
      </c>
      <c r="D144" s="67" t="str">
        <f t="array" ref="D144">IF(A144="","",1/COUNTIFS($B$4:$B$1402,B144,$C$4:$C$1402,C144))</f>
        <v/>
      </c>
      <c r="E144" s="3"/>
      <c r="F144" s="5"/>
      <c r="G144" s="8"/>
      <c r="H144" s="8"/>
      <c r="I144" s="8"/>
      <c r="J144" s="8"/>
      <c r="K144" s="8"/>
      <c r="L144" s="8"/>
      <c r="M144" s="3"/>
    </row>
    <row r="145" spans="1:13" x14ac:dyDescent="0.8">
      <c r="A145" s="5"/>
      <c r="B145" s="2" t="str">
        <f t="shared" si="4"/>
        <v/>
      </c>
      <c r="C145" s="2" t="str">
        <f t="shared" si="5"/>
        <v/>
      </c>
      <c r="D145" s="67" t="str">
        <f t="array" ref="D145">IF(A145="","",1/COUNTIFS($B$4:$B$1402,B145,$C$4:$C$1402,C145))</f>
        <v/>
      </c>
      <c r="E145" s="3"/>
      <c r="F145" s="5"/>
      <c r="G145" s="8"/>
      <c r="H145" s="8"/>
      <c r="I145" s="8"/>
      <c r="J145" s="8"/>
      <c r="K145" s="8"/>
      <c r="L145" s="8"/>
      <c r="M145" s="3"/>
    </row>
    <row r="146" spans="1:13" x14ac:dyDescent="0.8">
      <c r="A146" s="5"/>
      <c r="B146" s="2" t="str">
        <f t="shared" si="4"/>
        <v/>
      </c>
      <c r="C146" s="2" t="str">
        <f t="shared" si="5"/>
        <v/>
      </c>
      <c r="D146" s="67" t="str">
        <f t="array" ref="D146">IF(A146="","",1/COUNTIFS($B$4:$B$1402,B146,$C$4:$C$1402,C146))</f>
        <v/>
      </c>
      <c r="E146" s="3"/>
      <c r="F146" s="5"/>
      <c r="G146" s="8"/>
      <c r="H146" s="8"/>
      <c r="I146" s="8"/>
      <c r="J146" s="8"/>
      <c r="K146" s="8"/>
      <c r="L146" s="8"/>
      <c r="M146" s="3"/>
    </row>
    <row r="147" spans="1:13" x14ac:dyDescent="0.8">
      <c r="A147" s="5"/>
      <c r="B147" s="2" t="str">
        <f t="shared" si="4"/>
        <v/>
      </c>
      <c r="C147" s="2" t="str">
        <f t="shared" si="5"/>
        <v/>
      </c>
      <c r="D147" s="67" t="str">
        <f t="array" ref="D147">IF(A147="","",1/COUNTIFS($B$4:$B$1402,B147,$C$4:$C$1402,C147))</f>
        <v/>
      </c>
      <c r="E147" s="3"/>
      <c r="F147" s="5"/>
      <c r="G147" s="8"/>
      <c r="H147" s="8"/>
      <c r="I147" s="8"/>
      <c r="J147" s="8"/>
      <c r="K147" s="8"/>
      <c r="L147" s="8"/>
      <c r="M147" s="3"/>
    </row>
    <row r="148" spans="1:13" x14ac:dyDescent="0.8">
      <c r="A148" s="5"/>
      <c r="B148" s="2" t="str">
        <f t="shared" si="4"/>
        <v/>
      </c>
      <c r="C148" s="2" t="str">
        <f t="shared" si="5"/>
        <v/>
      </c>
      <c r="D148" s="67" t="str">
        <f t="array" ref="D148">IF(A148="","",1/COUNTIFS($B$4:$B$1402,B148,$C$4:$C$1402,C148))</f>
        <v/>
      </c>
      <c r="E148" s="3"/>
      <c r="F148" s="5"/>
      <c r="G148" s="8"/>
      <c r="H148" s="8"/>
      <c r="I148" s="8"/>
      <c r="J148" s="8"/>
      <c r="K148" s="8"/>
      <c r="L148" s="8"/>
      <c r="M148" s="3"/>
    </row>
    <row r="149" spans="1:13" x14ac:dyDescent="0.8">
      <c r="A149" s="5"/>
      <c r="B149" s="2" t="str">
        <f t="shared" si="4"/>
        <v/>
      </c>
      <c r="C149" s="2" t="str">
        <f t="shared" si="5"/>
        <v/>
      </c>
      <c r="D149" s="67" t="str">
        <f t="array" ref="D149">IF(A149="","",1/COUNTIFS($B$4:$B$1402,B149,$C$4:$C$1402,C149))</f>
        <v/>
      </c>
      <c r="E149" s="3"/>
      <c r="F149" s="5"/>
      <c r="G149" s="8"/>
      <c r="H149" s="8"/>
      <c r="I149" s="8"/>
      <c r="J149" s="8"/>
      <c r="K149" s="8"/>
      <c r="L149" s="8"/>
      <c r="M149" s="3"/>
    </row>
    <row r="150" spans="1:13" x14ac:dyDescent="0.8">
      <c r="A150" s="5"/>
      <c r="B150" s="2" t="str">
        <f t="shared" si="4"/>
        <v/>
      </c>
      <c r="C150" s="2" t="str">
        <f t="shared" si="5"/>
        <v/>
      </c>
      <c r="D150" s="67" t="str">
        <f t="array" ref="D150">IF(A150="","",1/COUNTIFS($B$4:$B$1402,B150,$C$4:$C$1402,C150))</f>
        <v/>
      </c>
      <c r="E150" s="3"/>
      <c r="F150" s="5"/>
      <c r="G150" s="8"/>
      <c r="H150" s="8"/>
      <c r="I150" s="8"/>
      <c r="J150" s="8"/>
      <c r="K150" s="8"/>
      <c r="L150" s="8"/>
      <c r="M150" s="3"/>
    </row>
    <row r="151" spans="1:13" x14ac:dyDescent="0.8">
      <c r="A151" s="5"/>
      <c r="B151" s="2" t="str">
        <f t="shared" si="4"/>
        <v/>
      </c>
      <c r="C151" s="2" t="str">
        <f t="shared" si="5"/>
        <v/>
      </c>
      <c r="D151" s="67" t="str">
        <f t="array" ref="D151">IF(A151="","",1/COUNTIFS($B$4:$B$1402,B151,$C$4:$C$1402,C151))</f>
        <v/>
      </c>
      <c r="E151" s="3"/>
      <c r="F151" s="5"/>
      <c r="G151" s="8"/>
      <c r="H151" s="8"/>
      <c r="I151" s="8"/>
      <c r="J151" s="8"/>
      <c r="K151" s="8"/>
      <c r="L151" s="8"/>
      <c r="M151" s="3"/>
    </row>
    <row r="152" spans="1:13" x14ac:dyDescent="0.8">
      <c r="A152" s="5"/>
      <c r="B152" s="2" t="str">
        <f t="shared" si="4"/>
        <v/>
      </c>
      <c r="C152" s="2" t="str">
        <f t="shared" si="5"/>
        <v/>
      </c>
      <c r="D152" s="67" t="str">
        <f t="array" ref="D152">IF(A152="","",1/COUNTIFS($B$4:$B$1402,B152,$C$4:$C$1402,C152))</f>
        <v/>
      </c>
      <c r="E152" s="3"/>
      <c r="F152" s="5"/>
      <c r="G152" s="8"/>
      <c r="H152" s="8"/>
      <c r="I152" s="8"/>
      <c r="J152" s="8"/>
      <c r="K152" s="8"/>
      <c r="L152" s="8"/>
      <c r="M152" s="3"/>
    </row>
    <row r="153" spans="1:13" x14ac:dyDescent="0.8">
      <c r="A153" s="5"/>
      <c r="B153" s="2" t="str">
        <f t="shared" si="4"/>
        <v/>
      </c>
      <c r="C153" s="2" t="str">
        <f t="shared" si="5"/>
        <v/>
      </c>
      <c r="D153" s="67" t="str">
        <f t="array" ref="D153">IF(A153="","",1/COUNTIFS($B$4:$B$1402,B153,$C$4:$C$1402,C153))</f>
        <v/>
      </c>
      <c r="E153" s="3"/>
      <c r="F153" s="5"/>
      <c r="G153" s="8"/>
      <c r="H153" s="8"/>
      <c r="I153" s="8"/>
      <c r="J153" s="8"/>
      <c r="K153" s="8"/>
      <c r="L153" s="8"/>
      <c r="M153" s="3"/>
    </row>
    <row r="154" spans="1:13" x14ac:dyDescent="0.8">
      <c r="A154" s="5"/>
      <c r="B154" s="2" t="str">
        <f t="shared" si="4"/>
        <v/>
      </c>
      <c r="C154" s="2" t="str">
        <f t="shared" si="5"/>
        <v/>
      </c>
      <c r="D154" s="67" t="str">
        <f t="array" ref="D154">IF(A154="","",1/COUNTIFS($B$4:$B$1402,B154,$C$4:$C$1402,C154))</f>
        <v/>
      </c>
      <c r="E154" s="3"/>
      <c r="F154" s="5"/>
      <c r="G154" s="8"/>
      <c r="H154" s="8"/>
      <c r="I154" s="8"/>
      <c r="J154" s="8"/>
      <c r="K154" s="8"/>
      <c r="L154" s="8"/>
      <c r="M154" s="3"/>
    </row>
    <row r="155" spans="1:13" x14ac:dyDescent="0.8">
      <c r="A155" s="5"/>
      <c r="B155" s="2" t="str">
        <f t="shared" si="4"/>
        <v/>
      </c>
      <c r="C155" s="2" t="str">
        <f t="shared" si="5"/>
        <v/>
      </c>
      <c r="D155" s="67" t="str">
        <f t="array" ref="D155">IF(A155="","",1/COUNTIFS($B$4:$B$1402,B155,$C$4:$C$1402,C155))</f>
        <v/>
      </c>
      <c r="E155" s="3"/>
      <c r="F155" s="5"/>
      <c r="G155" s="8"/>
      <c r="H155" s="8"/>
      <c r="I155" s="8"/>
      <c r="J155" s="8"/>
      <c r="K155" s="8"/>
      <c r="L155" s="8"/>
      <c r="M155" s="3"/>
    </row>
    <row r="156" spans="1:13" x14ac:dyDescent="0.8">
      <c r="A156" s="5"/>
      <c r="B156" s="2" t="str">
        <f t="shared" si="4"/>
        <v/>
      </c>
      <c r="C156" s="2" t="str">
        <f t="shared" si="5"/>
        <v/>
      </c>
      <c r="D156" s="67" t="str">
        <f t="array" ref="D156">IF(A156="","",1/COUNTIFS($B$4:$B$1402,B156,$C$4:$C$1402,C156))</f>
        <v/>
      </c>
      <c r="E156" s="3"/>
      <c r="F156" s="5"/>
      <c r="G156" s="8"/>
      <c r="H156" s="8"/>
      <c r="I156" s="8"/>
      <c r="J156" s="8"/>
      <c r="K156" s="8"/>
      <c r="L156" s="8"/>
      <c r="M156" s="3"/>
    </row>
    <row r="157" spans="1:13" x14ac:dyDescent="0.8">
      <c r="A157" s="5"/>
      <c r="B157" s="2" t="str">
        <f t="shared" si="4"/>
        <v/>
      </c>
      <c r="C157" s="2" t="str">
        <f t="shared" si="5"/>
        <v/>
      </c>
      <c r="D157" s="67" t="str">
        <f t="array" ref="D157">IF(A157="","",1/COUNTIFS($B$4:$B$1402,B157,$C$4:$C$1402,C157))</f>
        <v/>
      </c>
      <c r="E157" s="3"/>
      <c r="F157" s="5"/>
      <c r="G157" s="8"/>
      <c r="H157" s="8"/>
      <c r="I157" s="8"/>
      <c r="J157" s="8"/>
      <c r="K157" s="8"/>
      <c r="L157" s="8"/>
      <c r="M157" s="3"/>
    </row>
    <row r="158" spans="1:13" x14ac:dyDescent="0.8">
      <c r="A158" s="5"/>
      <c r="B158" s="2" t="str">
        <f t="shared" si="4"/>
        <v/>
      </c>
      <c r="C158" s="2" t="str">
        <f t="shared" si="5"/>
        <v/>
      </c>
      <c r="D158" s="67" t="str">
        <f t="array" ref="D158">IF(A158="","",1/COUNTIFS($B$4:$B$1402,B158,$C$4:$C$1402,C158))</f>
        <v/>
      </c>
      <c r="E158" s="3"/>
      <c r="F158" s="5"/>
      <c r="G158" s="8"/>
      <c r="H158" s="8"/>
      <c r="I158" s="8"/>
      <c r="J158" s="8"/>
      <c r="K158" s="8"/>
      <c r="L158" s="8"/>
      <c r="M158" s="3"/>
    </row>
    <row r="159" spans="1:13" x14ac:dyDescent="0.8">
      <c r="A159" s="5"/>
      <c r="B159" s="2" t="str">
        <f t="shared" si="4"/>
        <v/>
      </c>
      <c r="C159" s="2" t="str">
        <f t="shared" si="5"/>
        <v/>
      </c>
      <c r="D159" s="67" t="str">
        <f t="array" ref="D159">IF(A159="","",1/COUNTIFS($B$4:$B$1402,B159,$C$4:$C$1402,C159))</f>
        <v/>
      </c>
      <c r="E159" s="3"/>
      <c r="F159" s="5"/>
      <c r="G159" s="8"/>
      <c r="H159" s="8"/>
      <c r="I159" s="8"/>
      <c r="J159" s="8"/>
      <c r="K159" s="8"/>
      <c r="L159" s="8"/>
      <c r="M159" s="3"/>
    </row>
    <row r="160" spans="1:13" x14ac:dyDescent="0.8">
      <c r="A160" s="5"/>
      <c r="B160" s="2" t="str">
        <f t="shared" si="4"/>
        <v/>
      </c>
      <c r="C160" s="2" t="str">
        <f t="shared" si="5"/>
        <v/>
      </c>
      <c r="D160" s="67" t="str">
        <f t="array" ref="D160">IF(A160="","",1/COUNTIFS($B$4:$B$1402,B160,$C$4:$C$1402,C160))</f>
        <v/>
      </c>
      <c r="E160" s="3"/>
      <c r="F160" s="5"/>
      <c r="G160" s="8"/>
      <c r="H160" s="8"/>
      <c r="I160" s="8"/>
      <c r="J160" s="8"/>
      <c r="K160" s="8"/>
      <c r="L160" s="8"/>
      <c r="M160" s="3"/>
    </row>
    <row r="161" spans="1:13" x14ac:dyDescent="0.8">
      <c r="A161" s="5"/>
      <c r="B161" s="2" t="str">
        <f t="shared" si="4"/>
        <v/>
      </c>
      <c r="C161" s="2" t="str">
        <f t="shared" si="5"/>
        <v/>
      </c>
      <c r="D161" s="67" t="str">
        <f t="array" ref="D161">IF(A161="","",1/COUNTIFS($B$4:$B$1402,B161,$C$4:$C$1402,C161))</f>
        <v/>
      </c>
      <c r="E161" s="3"/>
      <c r="F161" s="5"/>
      <c r="G161" s="8"/>
      <c r="H161" s="8"/>
      <c r="I161" s="8"/>
      <c r="J161" s="8"/>
      <c r="K161" s="8"/>
      <c r="L161" s="8"/>
      <c r="M161" s="3"/>
    </row>
    <row r="162" spans="1:13" x14ac:dyDescent="0.8">
      <c r="A162" s="5"/>
      <c r="B162" s="2" t="str">
        <f t="shared" si="4"/>
        <v/>
      </c>
      <c r="C162" s="2" t="str">
        <f t="shared" si="5"/>
        <v/>
      </c>
      <c r="D162" s="67" t="str">
        <f t="array" ref="D162">IF(A162="","",1/COUNTIFS($B$4:$B$1402,B162,$C$4:$C$1402,C162))</f>
        <v/>
      </c>
      <c r="E162" s="3"/>
      <c r="F162" s="5"/>
      <c r="G162" s="8"/>
      <c r="H162" s="8"/>
      <c r="I162" s="8"/>
      <c r="J162" s="8"/>
      <c r="K162" s="8"/>
      <c r="L162" s="8"/>
      <c r="M162" s="3"/>
    </row>
    <row r="163" spans="1:13" x14ac:dyDescent="0.8">
      <c r="A163" s="5"/>
      <c r="B163" s="2" t="str">
        <f t="shared" si="4"/>
        <v/>
      </c>
      <c r="C163" s="2" t="str">
        <f t="shared" si="5"/>
        <v/>
      </c>
      <c r="D163" s="67" t="str">
        <f t="array" ref="D163">IF(A163="","",1/COUNTIFS($B$4:$B$1402,B163,$C$4:$C$1402,C163))</f>
        <v/>
      </c>
      <c r="E163" s="3"/>
      <c r="F163" s="5"/>
      <c r="G163" s="8"/>
      <c r="H163" s="8"/>
      <c r="I163" s="8"/>
      <c r="J163" s="8"/>
      <c r="K163" s="8"/>
      <c r="L163" s="8"/>
      <c r="M163" s="3"/>
    </row>
    <row r="164" spans="1:13" x14ac:dyDescent="0.8">
      <c r="A164" s="5"/>
      <c r="B164" s="2" t="str">
        <f t="shared" si="4"/>
        <v/>
      </c>
      <c r="C164" s="2" t="str">
        <f t="shared" si="5"/>
        <v/>
      </c>
      <c r="D164" s="67" t="str">
        <f t="array" ref="D164">IF(A164="","",1/COUNTIFS($B$4:$B$1402,B164,$C$4:$C$1402,C164))</f>
        <v/>
      </c>
      <c r="E164" s="3"/>
      <c r="F164" s="5"/>
      <c r="G164" s="8"/>
      <c r="H164" s="8"/>
      <c r="I164" s="8"/>
      <c r="J164" s="8"/>
      <c r="K164" s="8"/>
      <c r="L164" s="8"/>
      <c r="M164" s="3"/>
    </row>
    <row r="165" spans="1:13" x14ac:dyDescent="0.8">
      <c r="A165" s="5"/>
      <c r="B165" s="2" t="str">
        <f t="shared" si="4"/>
        <v/>
      </c>
      <c r="C165" s="2" t="str">
        <f t="shared" si="5"/>
        <v/>
      </c>
      <c r="D165" s="67" t="str">
        <f t="array" ref="D165">IF(A165="","",1/COUNTIFS($B$4:$B$1402,B165,$C$4:$C$1402,C165))</f>
        <v/>
      </c>
      <c r="E165" s="3"/>
      <c r="F165" s="5"/>
      <c r="G165" s="8"/>
      <c r="H165" s="8"/>
      <c r="I165" s="8"/>
      <c r="J165" s="8"/>
      <c r="K165" s="8"/>
      <c r="L165" s="8"/>
      <c r="M165" s="3"/>
    </row>
    <row r="166" spans="1:13" x14ac:dyDescent="0.8">
      <c r="A166" s="5"/>
      <c r="B166" s="2" t="str">
        <f t="shared" si="4"/>
        <v/>
      </c>
      <c r="C166" s="2" t="str">
        <f t="shared" si="5"/>
        <v/>
      </c>
      <c r="D166" s="67" t="str">
        <f t="array" ref="D166">IF(A166="","",1/COUNTIFS($B$4:$B$1402,B166,$C$4:$C$1402,C166))</f>
        <v/>
      </c>
      <c r="E166" s="3"/>
      <c r="F166" s="5"/>
      <c r="G166" s="8"/>
      <c r="H166" s="8"/>
      <c r="I166" s="8"/>
      <c r="J166" s="8"/>
      <c r="K166" s="8"/>
      <c r="L166" s="8"/>
      <c r="M166" s="3"/>
    </row>
    <row r="167" spans="1:13" x14ac:dyDescent="0.8">
      <c r="A167" s="5"/>
      <c r="B167" s="2" t="str">
        <f t="shared" si="4"/>
        <v/>
      </c>
      <c r="C167" s="2" t="str">
        <f t="shared" si="5"/>
        <v/>
      </c>
      <c r="D167" s="67" t="str">
        <f t="array" ref="D167">IF(A167="","",1/COUNTIFS($B$4:$B$1402,B167,$C$4:$C$1402,C167))</f>
        <v/>
      </c>
      <c r="E167" s="3"/>
      <c r="F167" s="5"/>
      <c r="G167" s="8"/>
      <c r="H167" s="8"/>
      <c r="I167" s="8"/>
      <c r="J167" s="8"/>
      <c r="K167" s="8"/>
      <c r="L167" s="8"/>
      <c r="M167" s="3"/>
    </row>
    <row r="168" spans="1:13" x14ac:dyDescent="0.8">
      <c r="A168" s="5"/>
      <c r="B168" s="2" t="str">
        <f t="shared" si="4"/>
        <v/>
      </c>
      <c r="C168" s="2" t="str">
        <f t="shared" si="5"/>
        <v/>
      </c>
      <c r="D168" s="67" t="str">
        <f t="array" ref="D168">IF(A168="","",1/COUNTIFS($B$4:$B$1402,B168,$C$4:$C$1402,C168))</f>
        <v/>
      </c>
      <c r="E168" s="3"/>
      <c r="F168" s="5"/>
      <c r="G168" s="8"/>
      <c r="H168" s="8"/>
      <c r="I168" s="8"/>
      <c r="J168" s="8"/>
      <c r="K168" s="8"/>
      <c r="L168" s="8"/>
      <c r="M168" s="3"/>
    </row>
    <row r="169" spans="1:13" x14ac:dyDescent="0.8">
      <c r="A169" s="5"/>
      <c r="B169" s="2" t="str">
        <f t="shared" si="4"/>
        <v/>
      </c>
      <c r="C169" s="2" t="str">
        <f t="shared" si="5"/>
        <v/>
      </c>
      <c r="D169" s="67" t="str">
        <f t="array" ref="D169">IF(A169="","",1/COUNTIFS($B$4:$B$1402,B169,$C$4:$C$1402,C169))</f>
        <v/>
      </c>
      <c r="E169" s="3"/>
      <c r="F169" s="5"/>
      <c r="G169" s="8"/>
      <c r="H169" s="8"/>
      <c r="I169" s="8"/>
      <c r="J169" s="8"/>
      <c r="K169" s="8"/>
      <c r="L169" s="8"/>
      <c r="M169" s="3"/>
    </row>
    <row r="170" spans="1:13" x14ac:dyDescent="0.8">
      <c r="A170" s="5"/>
      <c r="B170" s="2" t="str">
        <f t="shared" si="4"/>
        <v/>
      </c>
      <c r="C170" s="2" t="str">
        <f t="shared" si="5"/>
        <v/>
      </c>
      <c r="D170" s="67" t="str">
        <f t="array" ref="D170">IF(A170="","",1/COUNTIFS($B$4:$B$1402,B170,$C$4:$C$1402,C170))</f>
        <v/>
      </c>
      <c r="E170" s="3"/>
      <c r="F170" s="5"/>
      <c r="G170" s="8"/>
      <c r="H170" s="8"/>
      <c r="I170" s="8"/>
      <c r="J170" s="8"/>
      <c r="K170" s="8"/>
      <c r="L170" s="8"/>
      <c r="M170" s="3"/>
    </row>
    <row r="171" spans="1:13" x14ac:dyDescent="0.8">
      <c r="A171" s="5"/>
      <c r="B171" s="2" t="str">
        <f t="shared" si="4"/>
        <v/>
      </c>
      <c r="C171" s="2" t="str">
        <f t="shared" si="5"/>
        <v/>
      </c>
      <c r="D171" s="67" t="str">
        <f t="array" ref="D171">IF(A171="","",1/COUNTIFS($B$4:$B$1402,B171,$C$4:$C$1402,C171))</f>
        <v/>
      </c>
      <c r="E171" s="3"/>
      <c r="F171" s="5"/>
      <c r="G171" s="8"/>
      <c r="H171" s="8"/>
      <c r="I171" s="8"/>
      <c r="J171" s="8"/>
      <c r="K171" s="8"/>
      <c r="L171" s="8"/>
      <c r="M171" s="3"/>
    </row>
    <row r="172" spans="1:13" x14ac:dyDescent="0.8">
      <c r="A172" s="5"/>
      <c r="B172" s="2" t="str">
        <f t="shared" si="4"/>
        <v/>
      </c>
      <c r="C172" s="2" t="str">
        <f t="shared" si="5"/>
        <v/>
      </c>
      <c r="D172" s="67" t="str">
        <f t="array" ref="D172">IF(A172="","",1/COUNTIFS($B$4:$B$1402,B172,$C$4:$C$1402,C172))</f>
        <v/>
      </c>
      <c r="E172" s="3"/>
      <c r="F172" s="5"/>
      <c r="G172" s="8"/>
      <c r="H172" s="8"/>
      <c r="I172" s="8"/>
      <c r="J172" s="8"/>
      <c r="K172" s="8"/>
      <c r="L172" s="8"/>
      <c r="M172" s="3"/>
    </row>
    <row r="173" spans="1:13" x14ac:dyDescent="0.8">
      <c r="A173" s="5"/>
      <c r="B173" s="2" t="str">
        <f t="shared" si="4"/>
        <v/>
      </c>
      <c r="C173" s="2" t="str">
        <f t="shared" si="5"/>
        <v/>
      </c>
      <c r="D173" s="67" t="str">
        <f t="array" ref="D173">IF(A173="","",1/COUNTIFS($B$4:$B$1402,B173,$C$4:$C$1402,C173))</f>
        <v/>
      </c>
      <c r="E173" s="3"/>
      <c r="F173" s="5"/>
      <c r="G173" s="8"/>
      <c r="H173" s="8"/>
      <c r="I173" s="8"/>
      <c r="J173" s="8"/>
      <c r="K173" s="8"/>
      <c r="L173" s="8"/>
      <c r="M173" s="3"/>
    </row>
    <row r="174" spans="1:13" x14ac:dyDescent="0.8">
      <c r="A174" s="5"/>
      <c r="B174" s="2" t="str">
        <f t="shared" si="4"/>
        <v/>
      </c>
      <c r="C174" s="2" t="str">
        <f t="shared" si="5"/>
        <v/>
      </c>
      <c r="D174" s="67" t="str">
        <f t="array" ref="D174">IF(A174="","",1/COUNTIFS($B$4:$B$1402,B174,$C$4:$C$1402,C174))</f>
        <v/>
      </c>
      <c r="E174" s="3"/>
      <c r="F174" s="5"/>
      <c r="G174" s="8"/>
      <c r="H174" s="8"/>
      <c r="I174" s="8"/>
      <c r="J174" s="8"/>
      <c r="K174" s="8"/>
      <c r="L174" s="8"/>
      <c r="M174" s="3"/>
    </row>
    <row r="175" spans="1:13" x14ac:dyDescent="0.8">
      <c r="A175" s="5"/>
      <c r="B175" s="2" t="str">
        <f t="shared" si="4"/>
        <v/>
      </c>
      <c r="C175" s="2" t="str">
        <f t="shared" si="5"/>
        <v/>
      </c>
      <c r="D175" s="67" t="str">
        <f t="array" ref="D175">IF(A175="","",1/COUNTIFS($B$4:$B$1402,B175,$C$4:$C$1402,C175))</f>
        <v/>
      </c>
      <c r="E175" s="3"/>
      <c r="F175" s="5"/>
      <c r="G175" s="8"/>
      <c r="H175" s="8"/>
      <c r="I175" s="8"/>
      <c r="J175" s="8"/>
      <c r="K175" s="8"/>
      <c r="L175" s="8"/>
      <c r="M175" s="3"/>
    </row>
    <row r="176" spans="1:13" x14ac:dyDescent="0.8">
      <c r="A176" s="5"/>
      <c r="B176" s="2" t="str">
        <f t="shared" si="4"/>
        <v/>
      </c>
      <c r="C176" s="2" t="str">
        <f t="shared" si="5"/>
        <v/>
      </c>
      <c r="D176" s="67" t="str">
        <f t="array" ref="D176">IF(A176="","",1/COUNTIFS($B$4:$B$1402,B176,$C$4:$C$1402,C176))</f>
        <v/>
      </c>
      <c r="E176" s="3"/>
      <c r="F176" s="5"/>
      <c r="G176" s="8"/>
      <c r="H176" s="8"/>
      <c r="I176" s="8"/>
      <c r="J176" s="8"/>
      <c r="K176" s="8"/>
      <c r="L176" s="8"/>
      <c r="M176" s="3"/>
    </row>
    <row r="177" spans="1:13" x14ac:dyDescent="0.8">
      <c r="A177" s="5"/>
      <c r="B177" s="2" t="str">
        <f t="shared" si="4"/>
        <v/>
      </c>
      <c r="C177" s="2" t="str">
        <f t="shared" si="5"/>
        <v/>
      </c>
      <c r="D177" s="67" t="str">
        <f t="array" ref="D177">IF(A177="","",1/COUNTIFS($B$4:$B$1402,B177,$C$4:$C$1402,C177))</f>
        <v/>
      </c>
      <c r="E177" s="3"/>
      <c r="F177" s="5"/>
      <c r="G177" s="8"/>
      <c r="H177" s="8"/>
      <c r="I177" s="8"/>
      <c r="J177" s="8"/>
      <c r="K177" s="8"/>
      <c r="L177" s="8"/>
      <c r="M177" s="3"/>
    </row>
    <row r="178" spans="1:13" x14ac:dyDescent="0.8">
      <c r="A178" s="5"/>
      <c r="B178" s="2" t="str">
        <f t="shared" si="4"/>
        <v/>
      </c>
      <c r="C178" s="2" t="str">
        <f t="shared" si="5"/>
        <v/>
      </c>
      <c r="D178" s="67" t="str">
        <f t="array" ref="D178">IF(A178="","",1/COUNTIFS($B$4:$B$1402,B178,$C$4:$C$1402,C178))</f>
        <v/>
      </c>
      <c r="E178" s="3"/>
      <c r="F178" s="5"/>
      <c r="G178" s="8"/>
      <c r="H178" s="8"/>
      <c r="I178" s="8"/>
      <c r="J178" s="8"/>
      <c r="K178" s="8"/>
      <c r="L178" s="8"/>
      <c r="M178" s="3"/>
    </row>
    <row r="179" spans="1:13" x14ac:dyDescent="0.8">
      <c r="A179" s="5"/>
      <c r="B179" s="2" t="str">
        <f t="shared" si="4"/>
        <v/>
      </c>
      <c r="C179" s="2" t="str">
        <f t="shared" si="5"/>
        <v/>
      </c>
      <c r="D179" s="67" t="str">
        <f t="array" ref="D179">IF(A179="","",1/COUNTIFS($B$4:$B$1402,B179,$C$4:$C$1402,C179))</f>
        <v/>
      </c>
      <c r="E179" s="3"/>
      <c r="F179" s="5"/>
      <c r="G179" s="8"/>
      <c r="H179" s="8"/>
      <c r="I179" s="8"/>
      <c r="J179" s="8"/>
      <c r="K179" s="8"/>
      <c r="L179" s="8"/>
      <c r="M179" s="3"/>
    </row>
    <row r="180" spans="1:13" x14ac:dyDescent="0.8">
      <c r="A180" s="5"/>
      <c r="B180" s="2" t="str">
        <f t="shared" si="4"/>
        <v/>
      </c>
      <c r="C180" s="2" t="str">
        <f t="shared" si="5"/>
        <v/>
      </c>
      <c r="D180" s="67" t="str">
        <f t="array" ref="D180">IF(A180="","",1/COUNTIFS($B$4:$B$1402,B180,$C$4:$C$1402,C180))</f>
        <v/>
      </c>
      <c r="E180" s="3"/>
      <c r="F180" s="5"/>
      <c r="G180" s="8"/>
      <c r="H180" s="8"/>
      <c r="I180" s="8"/>
      <c r="J180" s="8"/>
      <c r="K180" s="8"/>
      <c r="L180" s="8"/>
      <c r="M180" s="3"/>
    </row>
    <row r="181" spans="1:13" x14ac:dyDescent="0.8">
      <c r="A181" s="5"/>
      <c r="B181" s="2" t="str">
        <f t="shared" si="4"/>
        <v/>
      </c>
      <c r="C181" s="2" t="str">
        <f t="shared" si="5"/>
        <v/>
      </c>
      <c r="D181" s="67" t="str">
        <f t="array" ref="D181">IF(A181="","",1/COUNTIFS($B$4:$B$1402,B181,$C$4:$C$1402,C181))</f>
        <v/>
      </c>
      <c r="E181" s="3"/>
      <c r="F181" s="5"/>
      <c r="G181" s="8"/>
      <c r="H181" s="8"/>
      <c r="I181" s="8"/>
      <c r="J181" s="8"/>
      <c r="K181" s="8"/>
      <c r="L181" s="8"/>
      <c r="M181" s="3"/>
    </row>
    <row r="182" spans="1:13" x14ac:dyDescent="0.8">
      <c r="A182" s="5"/>
      <c r="B182" s="2" t="str">
        <f t="shared" si="4"/>
        <v/>
      </c>
      <c r="C182" s="2" t="str">
        <f t="shared" si="5"/>
        <v/>
      </c>
      <c r="D182" s="67" t="str">
        <f t="array" ref="D182">IF(A182="","",1/COUNTIFS($B$4:$B$1402,B182,$C$4:$C$1402,C182))</f>
        <v/>
      </c>
      <c r="E182" s="3"/>
      <c r="F182" s="5"/>
      <c r="G182" s="8"/>
      <c r="H182" s="8"/>
      <c r="I182" s="8"/>
      <c r="J182" s="8"/>
      <c r="K182" s="8"/>
      <c r="L182" s="8"/>
      <c r="M182" s="3"/>
    </row>
    <row r="183" spans="1:13" x14ac:dyDescent="0.8">
      <c r="A183" s="5"/>
      <c r="B183" s="2" t="str">
        <f t="shared" si="4"/>
        <v/>
      </c>
      <c r="C183" s="2" t="str">
        <f t="shared" si="5"/>
        <v/>
      </c>
      <c r="D183" s="67" t="str">
        <f t="array" ref="D183">IF(A183="","",1/COUNTIFS($B$4:$B$1402,B183,$C$4:$C$1402,C183))</f>
        <v/>
      </c>
      <c r="E183" s="3"/>
      <c r="F183" s="5"/>
      <c r="G183" s="8"/>
      <c r="H183" s="8"/>
      <c r="I183" s="8"/>
      <c r="J183" s="8"/>
      <c r="K183" s="8"/>
      <c r="L183" s="8"/>
      <c r="M183" s="3"/>
    </row>
    <row r="184" spans="1:13" x14ac:dyDescent="0.8">
      <c r="A184" s="5"/>
      <c r="B184" s="2" t="str">
        <f t="shared" si="4"/>
        <v/>
      </c>
      <c r="C184" s="2" t="str">
        <f t="shared" si="5"/>
        <v/>
      </c>
      <c r="D184" s="67" t="str">
        <f t="array" ref="D184">IF(A184="","",1/COUNTIFS($B$4:$B$1402,B184,$C$4:$C$1402,C184))</f>
        <v/>
      </c>
      <c r="E184" s="3"/>
      <c r="F184" s="5"/>
      <c r="G184" s="8"/>
      <c r="H184" s="8"/>
      <c r="I184" s="8"/>
      <c r="J184" s="8"/>
      <c r="K184" s="8"/>
      <c r="L184" s="8"/>
      <c r="M184" s="3"/>
    </row>
    <row r="185" spans="1:13" x14ac:dyDescent="0.8">
      <c r="A185" s="5"/>
      <c r="B185" s="2" t="str">
        <f t="shared" si="4"/>
        <v/>
      </c>
      <c r="C185" s="2" t="str">
        <f t="shared" si="5"/>
        <v/>
      </c>
      <c r="D185" s="67" t="str">
        <f t="array" ref="D185">IF(A185="","",1/COUNTIFS($B$4:$B$1402,B185,$C$4:$C$1402,C185))</f>
        <v/>
      </c>
      <c r="E185" s="3"/>
      <c r="F185" s="5"/>
      <c r="G185" s="8"/>
      <c r="H185" s="8"/>
      <c r="I185" s="8"/>
      <c r="J185" s="8"/>
      <c r="K185" s="8"/>
      <c r="L185" s="8"/>
      <c r="M185" s="3"/>
    </row>
    <row r="186" spans="1:13" x14ac:dyDescent="0.8">
      <c r="A186" s="5"/>
      <c r="B186" s="2" t="str">
        <f t="shared" si="4"/>
        <v/>
      </c>
      <c r="C186" s="2" t="str">
        <f t="shared" si="5"/>
        <v/>
      </c>
      <c r="D186" s="67" t="str">
        <f t="array" ref="D186">IF(A186="","",1/COUNTIFS($B$4:$B$1402,B186,$C$4:$C$1402,C186))</f>
        <v/>
      </c>
      <c r="E186" s="3"/>
      <c r="F186" s="5"/>
      <c r="G186" s="8"/>
      <c r="H186" s="8"/>
      <c r="I186" s="8"/>
      <c r="J186" s="8"/>
      <c r="K186" s="8"/>
      <c r="L186" s="8"/>
      <c r="M186" s="3"/>
    </row>
    <row r="187" spans="1:13" x14ac:dyDescent="0.8">
      <c r="A187" s="5"/>
      <c r="B187" s="2" t="str">
        <f t="shared" si="4"/>
        <v/>
      </c>
      <c r="C187" s="2" t="str">
        <f t="shared" si="5"/>
        <v/>
      </c>
      <c r="D187" s="67" t="str">
        <f t="array" ref="D187">IF(A187="","",1/COUNTIFS($B$4:$B$1402,B187,$C$4:$C$1402,C187))</f>
        <v/>
      </c>
      <c r="E187" s="3"/>
      <c r="F187" s="5"/>
      <c r="G187" s="8"/>
      <c r="H187" s="8"/>
      <c r="I187" s="8"/>
      <c r="J187" s="8"/>
      <c r="K187" s="8"/>
      <c r="L187" s="8"/>
      <c r="M187" s="3"/>
    </row>
    <row r="188" spans="1:13" x14ac:dyDescent="0.8">
      <c r="A188" s="5"/>
      <c r="B188" s="2" t="str">
        <f t="shared" si="4"/>
        <v/>
      </c>
      <c r="C188" s="2" t="str">
        <f t="shared" si="5"/>
        <v/>
      </c>
      <c r="D188" s="67" t="str">
        <f t="array" ref="D188">IF(A188="","",1/COUNTIFS($B$4:$B$1402,B188,$C$4:$C$1402,C188))</f>
        <v/>
      </c>
      <c r="E188" s="3"/>
      <c r="F188" s="5"/>
      <c r="G188" s="8"/>
      <c r="H188" s="8"/>
      <c r="I188" s="8"/>
      <c r="J188" s="8"/>
      <c r="K188" s="8"/>
      <c r="L188" s="8"/>
      <c r="M188" s="3"/>
    </row>
    <row r="189" spans="1:13" x14ac:dyDescent="0.8">
      <c r="A189" s="5"/>
      <c r="B189" s="2" t="str">
        <f t="shared" si="4"/>
        <v/>
      </c>
      <c r="C189" s="2" t="str">
        <f t="shared" si="5"/>
        <v/>
      </c>
      <c r="D189" s="67" t="str">
        <f t="array" ref="D189">IF(A189="","",1/COUNTIFS($B$4:$B$1402,B189,$C$4:$C$1402,C189))</f>
        <v/>
      </c>
      <c r="E189" s="3"/>
      <c r="F189" s="5"/>
      <c r="G189" s="8"/>
      <c r="H189" s="8"/>
      <c r="I189" s="8"/>
      <c r="J189" s="8"/>
      <c r="K189" s="8"/>
      <c r="L189" s="8"/>
      <c r="M189" s="3"/>
    </row>
    <row r="190" spans="1:13" x14ac:dyDescent="0.8">
      <c r="A190" s="5"/>
      <c r="B190" s="2" t="str">
        <f t="shared" si="4"/>
        <v/>
      </c>
      <c r="C190" s="2" t="str">
        <f t="shared" si="5"/>
        <v/>
      </c>
      <c r="D190" s="67" t="str">
        <f t="array" ref="D190">IF(A190="","",1/COUNTIFS($B$4:$B$1402,B190,$C$4:$C$1402,C190))</f>
        <v/>
      </c>
      <c r="E190" s="3"/>
      <c r="F190" s="5"/>
      <c r="G190" s="8"/>
      <c r="H190" s="8"/>
      <c r="I190" s="8"/>
      <c r="J190" s="8"/>
      <c r="K190" s="8"/>
      <c r="L190" s="8"/>
      <c r="M190" s="3"/>
    </row>
    <row r="191" spans="1:13" x14ac:dyDescent="0.8">
      <c r="A191" s="5"/>
      <c r="B191" s="2" t="str">
        <f t="shared" si="4"/>
        <v/>
      </c>
      <c r="C191" s="2" t="str">
        <f t="shared" si="5"/>
        <v/>
      </c>
      <c r="D191" s="67" t="str">
        <f t="array" ref="D191">IF(A191="","",1/COUNTIFS($B$4:$B$1402,B191,$C$4:$C$1402,C191))</f>
        <v/>
      </c>
      <c r="E191" s="3"/>
      <c r="F191" s="5"/>
      <c r="G191" s="8"/>
      <c r="H191" s="8"/>
      <c r="I191" s="8"/>
      <c r="J191" s="8"/>
      <c r="K191" s="8"/>
      <c r="L191" s="8"/>
      <c r="M191" s="3"/>
    </row>
    <row r="192" spans="1:13" x14ac:dyDescent="0.8">
      <c r="A192" s="5"/>
      <c r="B192" s="2" t="str">
        <f t="shared" si="4"/>
        <v/>
      </c>
      <c r="C192" s="2" t="str">
        <f t="shared" si="5"/>
        <v/>
      </c>
      <c r="D192" s="67" t="str">
        <f t="array" ref="D192">IF(A192="","",1/COUNTIFS($B$4:$B$1402,B192,$C$4:$C$1402,C192))</f>
        <v/>
      </c>
      <c r="E192" s="3"/>
      <c r="F192" s="5"/>
      <c r="G192" s="8"/>
      <c r="H192" s="8"/>
      <c r="I192" s="8"/>
      <c r="J192" s="8"/>
      <c r="K192" s="8"/>
      <c r="L192" s="8"/>
      <c r="M192" s="3"/>
    </row>
    <row r="193" spans="1:13" x14ac:dyDescent="0.8">
      <c r="A193" s="5"/>
      <c r="B193" s="2" t="str">
        <f t="shared" si="4"/>
        <v/>
      </c>
      <c r="C193" s="2" t="str">
        <f t="shared" si="5"/>
        <v/>
      </c>
      <c r="D193" s="67" t="str">
        <f t="array" ref="D193">IF(A193="","",1/COUNTIFS($B$4:$B$1402,B193,$C$4:$C$1402,C193))</f>
        <v/>
      </c>
      <c r="E193" s="3"/>
      <c r="F193" s="5"/>
      <c r="G193" s="8"/>
      <c r="H193" s="8"/>
      <c r="I193" s="8"/>
      <c r="J193" s="8"/>
      <c r="K193" s="8"/>
      <c r="L193" s="8"/>
      <c r="M193" s="3"/>
    </row>
    <row r="194" spans="1:13" x14ac:dyDescent="0.8">
      <c r="A194" s="5"/>
      <c r="B194" s="2" t="str">
        <f t="shared" si="4"/>
        <v/>
      </c>
      <c r="C194" s="2" t="str">
        <f t="shared" si="5"/>
        <v/>
      </c>
      <c r="D194" s="67" t="str">
        <f t="array" ref="D194">IF(A194="","",1/COUNTIFS($B$4:$B$1402,B194,$C$4:$C$1402,C194))</f>
        <v/>
      </c>
      <c r="E194" s="3"/>
      <c r="F194" s="5"/>
      <c r="G194" s="8"/>
      <c r="H194" s="8"/>
      <c r="I194" s="8"/>
      <c r="J194" s="8"/>
      <c r="K194" s="8"/>
      <c r="L194" s="8"/>
      <c r="M194" s="3"/>
    </row>
    <row r="195" spans="1:13" x14ac:dyDescent="0.8">
      <c r="A195" s="5"/>
      <c r="B195" s="2" t="str">
        <f t="shared" si="4"/>
        <v/>
      </c>
      <c r="C195" s="2" t="str">
        <f t="shared" si="5"/>
        <v/>
      </c>
      <c r="D195" s="67" t="str">
        <f t="array" ref="D195">IF(A195="","",1/COUNTIFS($B$4:$B$1402,B195,$C$4:$C$1402,C195))</f>
        <v/>
      </c>
      <c r="E195" s="3"/>
      <c r="F195" s="5"/>
      <c r="G195" s="8"/>
      <c r="H195" s="8"/>
      <c r="I195" s="8"/>
      <c r="J195" s="8"/>
      <c r="K195" s="8"/>
      <c r="L195" s="8"/>
      <c r="M195" s="3"/>
    </row>
    <row r="196" spans="1:13" x14ac:dyDescent="0.8">
      <c r="A196" s="5"/>
      <c r="B196" s="2" t="str">
        <f t="shared" ref="B196:B259" si="6">IF(A196=0,"",VLOOKUP(A196,coursevl,2,FALSE))</f>
        <v/>
      </c>
      <c r="C196" s="2" t="str">
        <f t="shared" ref="C196:C259" si="7">IF(A196=0,"",VLOOKUP(A196,coursevl,3,FALSE))</f>
        <v/>
      </c>
      <c r="D196" s="67" t="str">
        <f t="array" ref="D196">IF(A196="","",1/COUNTIFS($B$4:$B$1402,B196,$C$4:$C$1402,C196))</f>
        <v/>
      </c>
      <c r="E196" s="3"/>
      <c r="F196" s="5"/>
      <c r="G196" s="8"/>
      <c r="H196" s="8"/>
      <c r="I196" s="8"/>
      <c r="J196" s="8"/>
      <c r="K196" s="8"/>
      <c r="L196" s="8"/>
      <c r="M196" s="3"/>
    </row>
    <row r="197" spans="1:13" x14ac:dyDescent="0.8">
      <c r="A197" s="5"/>
      <c r="B197" s="2" t="str">
        <f t="shared" si="6"/>
        <v/>
      </c>
      <c r="C197" s="2" t="str">
        <f t="shared" si="7"/>
        <v/>
      </c>
      <c r="D197" s="67" t="str">
        <f t="array" ref="D197">IF(A197="","",1/COUNTIFS($B$4:$B$1402,B197,$C$4:$C$1402,C197))</f>
        <v/>
      </c>
      <c r="E197" s="3"/>
      <c r="F197" s="5"/>
      <c r="G197" s="8"/>
      <c r="H197" s="8"/>
      <c r="I197" s="8"/>
      <c r="J197" s="8"/>
      <c r="K197" s="8"/>
      <c r="L197" s="8"/>
      <c r="M197" s="3"/>
    </row>
    <row r="198" spans="1:13" x14ac:dyDescent="0.8">
      <c r="A198" s="5"/>
      <c r="B198" s="2" t="str">
        <f t="shared" si="6"/>
        <v/>
      </c>
      <c r="C198" s="2" t="str">
        <f t="shared" si="7"/>
        <v/>
      </c>
      <c r="D198" s="67" t="str">
        <f t="array" ref="D198">IF(A198="","",1/COUNTIFS($B$4:$B$1402,B198,$C$4:$C$1402,C198))</f>
        <v/>
      </c>
      <c r="E198" s="3"/>
      <c r="F198" s="5"/>
      <c r="G198" s="8"/>
      <c r="H198" s="8"/>
      <c r="I198" s="8"/>
      <c r="J198" s="8"/>
      <c r="K198" s="8"/>
      <c r="L198" s="8"/>
      <c r="M198" s="3"/>
    </row>
    <row r="199" spans="1:13" x14ac:dyDescent="0.8">
      <c r="A199" s="5"/>
      <c r="B199" s="2" t="str">
        <f t="shared" si="6"/>
        <v/>
      </c>
      <c r="C199" s="2" t="str">
        <f t="shared" si="7"/>
        <v/>
      </c>
      <c r="D199" s="67" t="str">
        <f t="array" ref="D199">IF(A199="","",1/COUNTIFS($B$4:$B$1402,B199,$C$4:$C$1402,C199))</f>
        <v/>
      </c>
      <c r="E199" s="3"/>
      <c r="F199" s="5"/>
      <c r="G199" s="8"/>
      <c r="H199" s="8"/>
      <c r="I199" s="8"/>
      <c r="J199" s="8"/>
      <c r="K199" s="8"/>
      <c r="L199" s="8"/>
      <c r="M199" s="3"/>
    </row>
    <row r="200" spans="1:13" x14ac:dyDescent="0.8">
      <c r="A200" s="5"/>
      <c r="B200" s="2" t="str">
        <f t="shared" si="6"/>
        <v/>
      </c>
      <c r="C200" s="2" t="str">
        <f t="shared" si="7"/>
        <v/>
      </c>
      <c r="D200" s="67" t="str">
        <f t="array" ref="D200">IF(A200="","",1/COUNTIFS($B$4:$B$1402,B200,$C$4:$C$1402,C200))</f>
        <v/>
      </c>
      <c r="E200" s="3"/>
      <c r="F200" s="5"/>
      <c r="G200" s="8"/>
      <c r="H200" s="8"/>
      <c r="I200" s="8"/>
      <c r="J200" s="8"/>
      <c r="K200" s="8"/>
      <c r="L200" s="8"/>
      <c r="M200" s="3"/>
    </row>
    <row r="201" spans="1:13" x14ac:dyDescent="0.8">
      <c r="A201" s="5"/>
      <c r="B201" s="2" t="str">
        <f t="shared" si="6"/>
        <v/>
      </c>
      <c r="C201" s="2" t="str">
        <f t="shared" si="7"/>
        <v/>
      </c>
      <c r="D201" s="67" t="str">
        <f t="array" ref="D201">IF(A201="","",1/COUNTIFS($B$4:$B$1402,B201,$C$4:$C$1402,C201))</f>
        <v/>
      </c>
      <c r="E201" s="3"/>
      <c r="F201" s="5"/>
      <c r="G201" s="8"/>
      <c r="H201" s="8"/>
      <c r="I201" s="8"/>
      <c r="J201" s="8"/>
      <c r="K201" s="8"/>
      <c r="L201" s="8"/>
      <c r="M201" s="3"/>
    </row>
    <row r="202" spans="1:13" x14ac:dyDescent="0.8">
      <c r="A202" s="5"/>
      <c r="B202" s="2" t="str">
        <f t="shared" si="6"/>
        <v/>
      </c>
      <c r="C202" s="2" t="str">
        <f t="shared" si="7"/>
        <v/>
      </c>
      <c r="D202" s="67" t="str">
        <f t="array" ref="D202">IF(A202="","",1/COUNTIFS($B$4:$B$1402,B202,$C$4:$C$1402,C202))</f>
        <v/>
      </c>
      <c r="E202" s="3"/>
      <c r="F202" s="5"/>
      <c r="G202" s="8"/>
      <c r="H202" s="8"/>
      <c r="I202" s="8"/>
      <c r="J202" s="8"/>
      <c r="K202" s="8"/>
      <c r="L202" s="8"/>
      <c r="M202" s="3"/>
    </row>
    <row r="203" spans="1:13" x14ac:dyDescent="0.8">
      <c r="A203" s="5"/>
      <c r="B203" s="2" t="str">
        <f t="shared" si="6"/>
        <v/>
      </c>
      <c r="C203" s="2" t="str">
        <f t="shared" si="7"/>
        <v/>
      </c>
      <c r="D203" s="67" t="str">
        <f t="array" ref="D203">IF(A203="","",1/COUNTIFS($B$4:$B$1402,B203,$C$4:$C$1402,C203))</f>
        <v/>
      </c>
      <c r="E203" s="3"/>
      <c r="F203" s="5"/>
      <c r="G203" s="8"/>
      <c r="H203" s="8"/>
      <c r="I203" s="8"/>
      <c r="J203" s="8"/>
      <c r="K203" s="8"/>
      <c r="L203" s="8"/>
      <c r="M203" s="3"/>
    </row>
    <row r="204" spans="1:13" x14ac:dyDescent="0.8">
      <c r="A204" s="5"/>
      <c r="B204" s="2" t="str">
        <f t="shared" si="6"/>
        <v/>
      </c>
      <c r="C204" s="2" t="str">
        <f t="shared" si="7"/>
        <v/>
      </c>
      <c r="D204" s="67" t="str">
        <f t="array" ref="D204">IF(A204="","",1/COUNTIFS($B$4:$B$1402,B204,$C$4:$C$1402,C204))</f>
        <v/>
      </c>
      <c r="E204" s="3"/>
      <c r="F204" s="5"/>
      <c r="G204" s="8"/>
      <c r="H204" s="8"/>
      <c r="I204" s="8"/>
      <c r="J204" s="8"/>
      <c r="K204" s="8"/>
      <c r="L204" s="8"/>
      <c r="M204" s="3"/>
    </row>
    <row r="205" spans="1:13" x14ac:dyDescent="0.8">
      <c r="A205" s="5"/>
      <c r="B205" s="2" t="str">
        <f t="shared" si="6"/>
        <v/>
      </c>
      <c r="C205" s="2" t="str">
        <f t="shared" si="7"/>
        <v/>
      </c>
      <c r="D205" s="67" t="str">
        <f t="array" ref="D205">IF(A205="","",1/COUNTIFS($B$4:$B$1402,B205,$C$4:$C$1402,C205))</f>
        <v/>
      </c>
      <c r="E205" s="3"/>
      <c r="F205" s="5"/>
      <c r="G205" s="8"/>
      <c r="H205" s="8"/>
      <c r="I205" s="8"/>
      <c r="J205" s="8"/>
      <c r="K205" s="8"/>
      <c r="L205" s="8"/>
      <c r="M205" s="3"/>
    </row>
    <row r="206" spans="1:13" x14ac:dyDescent="0.8">
      <c r="A206" s="5"/>
      <c r="B206" s="2" t="str">
        <f t="shared" si="6"/>
        <v/>
      </c>
      <c r="C206" s="2" t="str">
        <f t="shared" si="7"/>
        <v/>
      </c>
      <c r="D206" s="67" t="str">
        <f t="array" ref="D206">IF(A206="","",1/COUNTIFS($B$4:$B$1402,B206,$C$4:$C$1402,C206))</f>
        <v/>
      </c>
      <c r="E206" s="3"/>
      <c r="F206" s="5"/>
      <c r="G206" s="8"/>
      <c r="H206" s="8"/>
      <c r="I206" s="8"/>
      <c r="J206" s="8"/>
      <c r="K206" s="8"/>
      <c r="L206" s="8"/>
      <c r="M206" s="3"/>
    </row>
    <row r="207" spans="1:13" x14ac:dyDescent="0.8">
      <c r="A207" s="5"/>
      <c r="B207" s="2" t="str">
        <f t="shared" si="6"/>
        <v/>
      </c>
      <c r="C207" s="2" t="str">
        <f t="shared" si="7"/>
        <v/>
      </c>
      <c r="D207" s="67" t="str">
        <f t="array" ref="D207">IF(A207="","",1/COUNTIFS($B$4:$B$1402,B207,$C$4:$C$1402,C207))</f>
        <v/>
      </c>
      <c r="E207" s="3"/>
      <c r="F207" s="5"/>
      <c r="G207" s="8"/>
      <c r="H207" s="8"/>
      <c r="I207" s="8"/>
      <c r="J207" s="8"/>
      <c r="K207" s="8"/>
      <c r="L207" s="8"/>
      <c r="M207" s="3"/>
    </row>
    <row r="208" spans="1:13" x14ac:dyDescent="0.8">
      <c r="A208" s="5"/>
      <c r="B208" s="2" t="str">
        <f t="shared" si="6"/>
        <v/>
      </c>
      <c r="C208" s="2" t="str">
        <f t="shared" si="7"/>
        <v/>
      </c>
      <c r="D208" s="67" t="str">
        <f t="array" ref="D208">IF(A208="","",1/COUNTIFS($B$4:$B$1402,B208,$C$4:$C$1402,C208))</f>
        <v/>
      </c>
      <c r="E208" s="3"/>
      <c r="F208" s="5"/>
      <c r="G208" s="8"/>
      <c r="H208" s="8"/>
      <c r="I208" s="8"/>
      <c r="J208" s="8"/>
      <c r="K208" s="8"/>
      <c r="L208" s="8"/>
      <c r="M208" s="3"/>
    </row>
    <row r="209" spans="1:13" x14ac:dyDescent="0.8">
      <c r="A209" s="5"/>
      <c r="B209" s="2" t="str">
        <f t="shared" si="6"/>
        <v/>
      </c>
      <c r="C209" s="2" t="str">
        <f t="shared" si="7"/>
        <v/>
      </c>
      <c r="D209" s="67" t="str">
        <f t="array" ref="D209">IF(A209="","",1/COUNTIFS($B$4:$B$1402,B209,$C$4:$C$1402,C209))</f>
        <v/>
      </c>
      <c r="E209" s="3"/>
      <c r="F209" s="5"/>
      <c r="G209" s="8"/>
      <c r="H209" s="8"/>
      <c r="I209" s="8"/>
      <c r="J209" s="8"/>
      <c r="K209" s="8"/>
      <c r="L209" s="8"/>
      <c r="M209" s="3"/>
    </row>
    <row r="210" spans="1:13" x14ac:dyDescent="0.8">
      <c r="A210" s="5"/>
      <c r="B210" s="2" t="str">
        <f t="shared" si="6"/>
        <v/>
      </c>
      <c r="C210" s="2" t="str">
        <f t="shared" si="7"/>
        <v/>
      </c>
      <c r="D210" s="67" t="str">
        <f t="array" ref="D210">IF(A210="","",1/COUNTIFS($B$4:$B$1402,B210,$C$4:$C$1402,C210))</f>
        <v/>
      </c>
      <c r="E210" s="3"/>
      <c r="F210" s="5"/>
      <c r="G210" s="8"/>
      <c r="H210" s="8"/>
      <c r="I210" s="8"/>
      <c r="J210" s="8"/>
      <c r="K210" s="8"/>
      <c r="L210" s="8"/>
      <c r="M210" s="3"/>
    </row>
    <row r="211" spans="1:13" x14ac:dyDescent="0.8">
      <c r="A211" s="5"/>
      <c r="B211" s="2" t="str">
        <f t="shared" si="6"/>
        <v/>
      </c>
      <c r="C211" s="2" t="str">
        <f t="shared" si="7"/>
        <v/>
      </c>
      <c r="D211" s="67" t="str">
        <f t="array" ref="D211">IF(A211="","",1/COUNTIFS($B$4:$B$1402,B211,$C$4:$C$1402,C211))</f>
        <v/>
      </c>
      <c r="E211" s="3"/>
      <c r="F211" s="5"/>
      <c r="G211" s="8"/>
      <c r="H211" s="8"/>
      <c r="I211" s="8"/>
      <c r="J211" s="8"/>
      <c r="K211" s="8"/>
      <c r="L211" s="8"/>
      <c r="M211" s="3"/>
    </row>
    <row r="212" spans="1:13" x14ac:dyDescent="0.8">
      <c r="A212" s="5"/>
      <c r="B212" s="2" t="str">
        <f t="shared" si="6"/>
        <v/>
      </c>
      <c r="C212" s="2" t="str">
        <f t="shared" si="7"/>
        <v/>
      </c>
      <c r="D212" s="67" t="str">
        <f t="array" ref="D212">IF(A212="","",1/COUNTIFS($B$4:$B$1402,B212,$C$4:$C$1402,C212))</f>
        <v/>
      </c>
      <c r="E212" s="3"/>
      <c r="F212" s="5"/>
      <c r="G212" s="8"/>
      <c r="H212" s="8"/>
      <c r="I212" s="8"/>
      <c r="J212" s="8"/>
      <c r="K212" s="8"/>
      <c r="L212" s="8"/>
      <c r="M212" s="3"/>
    </row>
    <row r="213" spans="1:13" x14ac:dyDescent="0.8">
      <c r="A213" s="5"/>
      <c r="B213" s="2" t="str">
        <f t="shared" si="6"/>
        <v/>
      </c>
      <c r="C213" s="2" t="str">
        <f t="shared" si="7"/>
        <v/>
      </c>
      <c r="D213" s="67" t="str">
        <f t="array" ref="D213">IF(A213="","",1/COUNTIFS($B$4:$B$1402,B213,$C$4:$C$1402,C213))</f>
        <v/>
      </c>
      <c r="E213" s="3"/>
      <c r="F213" s="5"/>
      <c r="G213" s="8"/>
      <c r="H213" s="8"/>
      <c r="I213" s="8"/>
      <c r="J213" s="8"/>
      <c r="K213" s="8"/>
      <c r="L213" s="8"/>
      <c r="M213" s="3"/>
    </row>
    <row r="214" spans="1:13" x14ac:dyDescent="0.8">
      <c r="A214" s="5"/>
      <c r="B214" s="2" t="str">
        <f t="shared" si="6"/>
        <v/>
      </c>
      <c r="C214" s="2" t="str">
        <f t="shared" si="7"/>
        <v/>
      </c>
      <c r="D214" s="67" t="str">
        <f t="array" ref="D214">IF(A214="","",1/COUNTIFS($B$4:$B$1402,B214,$C$4:$C$1402,C214))</f>
        <v/>
      </c>
      <c r="E214" s="3"/>
      <c r="F214" s="5"/>
      <c r="G214" s="8"/>
      <c r="H214" s="8"/>
      <c r="I214" s="8"/>
      <c r="J214" s="8"/>
      <c r="K214" s="8"/>
      <c r="L214" s="8"/>
      <c r="M214" s="3"/>
    </row>
    <row r="215" spans="1:13" x14ac:dyDescent="0.8">
      <c r="A215" s="5"/>
      <c r="B215" s="2" t="str">
        <f t="shared" si="6"/>
        <v/>
      </c>
      <c r="C215" s="2" t="str">
        <f t="shared" si="7"/>
        <v/>
      </c>
      <c r="D215" s="67" t="str">
        <f t="array" ref="D215">IF(A215="","",1/COUNTIFS($B$4:$B$1402,B215,$C$4:$C$1402,C215))</f>
        <v/>
      </c>
      <c r="E215" s="3"/>
      <c r="F215" s="5"/>
      <c r="G215" s="8"/>
      <c r="H215" s="8"/>
      <c r="I215" s="8"/>
      <c r="J215" s="8"/>
      <c r="K215" s="8"/>
      <c r="L215" s="8"/>
      <c r="M215" s="3"/>
    </row>
    <row r="216" spans="1:13" x14ac:dyDescent="0.8">
      <c r="A216" s="5"/>
      <c r="B216" s="2" t="str">
        <f t="shared" si="6"/>
        <v/>
      </c>
      <c r="C216" s="2" t="str">
        <f t="shared" si="7"/>
        <v/>
      </c>
      <c r="D216" s="67" t="str">
        <f t="array" ref="D216">IF(A216="","",1/COUNTIFS($B$4:$B$1402,B216,$C$4:$C$1402,C216))</f>
        <v/>
      </c>
      <c r="E216" s="3"/>
      <c r="F216" s="5"/>
      <c r="G216" s="8"/>
      <c r="H216" s="8"/>
      <c r="I216" s="8"/>
      <c r="J216" s="8"/>
      <c r="K216" s="8"/>
      <c r="L216" s="8"/>
      <c r="M216" s="3"/>
    </row>
    <row r="217" spans="1:13" x14ac:dyDescent="0.8">
      <c r="A217" s="5"/>
      <c r="B217" s="2" t="str">
        <f t="shared" si="6"/>
        <v/>
      </c>
      <c r="C217" s="2" t="str">
        <f t="shared" si="7"/>
        <v/>
      </c>
      <c r="D217" s="67" t="str">
        <f t="array" ref="D217">IF(A217="","",1/COUNTIFS($B$4:$B$1402,B217,$C$4:$C$1402,C217))</f>
        <v/>
      </c>
      <c r="E217" s="3"/>
      <c r="F217" s="5"/>
      <c r="G217" s="8"/>
      <c r="H217" s="8"/>
      <c r="I217" s="8"/>
      <c r="J217" s="8"/>
      <c r="K217" s="8"/>
      <c r="L217" s="8"/>
      <c r="M217" s="3"/>
    </row>
    <row r="218" spans="1:13" x14ac:dyDescent="0.8">
      <c r="A218" s="5"/>
      <c r="B218" s="2" t="str">
        <f t="shared" si="6"/>
        <v/>
      </c>
      <c r="C218" s="2" t="str">
        <f t="shared" si="7"/>
        <v/>
      </c>
      <c r="D218" s="67" t="str">
        <f t="array" ref="D218">IF(A218="","",1/COUNTIFS($B$4:$B$1402,B218,$C$4:$C$1402,C218))</f>
        <v/>
      </c>
      <c r="E218" s="3"/>
      <c r="F218" s="5"/>
      <c r="G218" s="8"/>
      <c r="H218" s="8"/>
      <c r="I218" s="8"/>
      <c r="J218" s="8"/>
      <c r="K218" s="8"/>
      <c r="L218" s="8"/>
      <c r="M218" s="3"/>
    </row>
    <row r="219" spans="1:13" x14ac:dyDescent="0.8">
      <c r="A219" s="5"/>
      <c r="B219" s="2" t="str">
        <f t="shared" si="6"/>
        <v/>
      </c>
      <c r="C219" s="2" t="str">
        <f t="shared" si="7"/>
        <v/>
      </c>
      <c r="D219" s="67" t="str">
        <f t="array" ref="D219">IF(A219="","",1/COUNTIFS($B$4:$B$1402,B219,$C$4:$C$1402,C219))</f>
        <v/>
      </c>
      <c r="E219" s="3"/>
      <c r="F219" s="5"/>
      <c r="G219" s="8"/>
      <c r="H219" s="8"/>
      <c r="I219" s="8"/>
      <c r="J219" s="8"/>
      <c r="K219" s="8"/>
      <c r="L219" s="8"/>
      <c r="M219" s="3"/>
    </row>
    <row r="220" spans="1:13" x14ac:dyDescent="0.8">
      <c r="A220" s="5"/>
      <c r="B220" s="2" t="str">
        <f t="shared" si="6"/>
        <v/>
      </c>
      <c r="C220" s="2" t="str">
        <f t="shared" si="7"/>
        <v/>
      </c>
      <c r="D220" s="67" t="str">
        <f t="array" ref="D220">IF(A220="","",1/COUNTIFS($B$4:$B$1402,B220,$C$4:$C$1402,C220))</f>
        <v/>
      </c>
      <c r="E220" s="3"/>
      <c r="F220" s="5"/>
      <c r="G220" s="8"/>
      <c r="H220" s="8"/>
      <c r="I220" s="8"/>
      <c r="J220" s="8"/>
      <c r="K220" s="8"/>
      <c r="L220" s="8"/>
      <c r="M220" s="3"/>
    </row>
    <row r="221" spans="1:13" x14ac:dyDescent="0.8">
      <c r="A221" s="5"/>
      <c r="B221" s="2" t="str">
        <f t="shared" si="6"/>
        <v/>
      </c>
      <c r="C221" s="2" t="str">
        <f t="shared" si="7"/>
        <v/>
      </c>
      <c r="D221" s="67" t="str">
        <f t="array" ref="D221">IF(A221="","",1/COUNTIFS($B$4:$B$1402,B221,$C$4:$C$1402,C221))</f>
        <v/>
      </c>
      <c r="E221" s="3"/>
      <c r="F221" s="5"/>
      <c r="G221" s="8"/>
      <c r="H221" s="8"/>
      <c r="I221" s="8"/>
      <c r="J221" s="8"/>
      <c r="K221" s="8"/>
      <c r="L221" s="8"/>
      <c r="M221" s="3"/>
    </row>
    <row r="222" spans="1:13" x14ac:dyDescent="0.8">
      <c r="A222" s="5"/>
      <c r="B222" s="2" t="str">
        <f t="shared" si="6"/>
        <v/>
      </c>
      <c r="C222" s="2" t="str">
        <f t="shared" si="7"/>
        <v/>
      </c>
      <c r="D222" s="67" t="str">
        <f t="array" ref="D222">IF(A222="","",1/COUNTIFS($B$4:$B$1402,B222,$C$4:$C$1402,C222))</f>
        <v/>
      </c>
      <c r="E222" s="3"/>
      <c r="F222" s="5"/>
      <c r="G222" s="8"/>
      <c r="H222" s="8"/>
      <c r="I222" s="8"/>
      <c r="J222" s="8"/>
      <c r="K222" s="8"/>
      <c r="L222" s="8"/>
      <c r="M222" s="3"/>
    </row>
    <row r="223" spans="1:13" x14ac:dyDescent="0.8">
      <c r="A223" s="5"/>
      <c r="B223" s="2" t="str">
        <f t="shared" si="6"/>
        <v/>
      </c>
      <c r="C223" s="2" t="str">
        <f t="shared" si="7"/>
        <v/>
      </c>
      <c r="D223" s="67" t="str">
        <f t="array" ref="D223">IF(A223="","",1/COUNTIFS($B$4:$B$1402,B223,$C$4:$C$1402,C223))</f>
        <v/>
      </c>
      <c r="E223" s="3"/>
      <c r="F223" s="5"/>
      <c r="G223" s="8"/>
      <c r="H223" s="8"/>
      <c r="I223" s="8"/>
      <c r="J223" s="8"/>
      <c r="K223" s="8"/>
      <c r="L223" s="8"/>
      <c r="M223" s="3"/>
    </row>
    <row r="224" spans="1:13" x14ac:dyDescent="0.8">
      <c r="A224" s="5"/>
      <c r="B224" s="2" t="str">
        <f t="shared" si="6"/>
        <v/>
      </c>
      <c r="C224" s="2" t="str">
        <f t="shared" si="7"/>
        <v/>
      </c>
      <c r="D224" s="67" t="str">
        <f t="array" ref="D224">IF(A224="","",1/COUNTIFS($B$4:$B$1402,B224,$C$4:$C$1402,C224))</f>
        <v/>
      </c>
      <c r="E224" s="3"/>
      <c r="F224" s="5"/>
      <c r="G224" s="8"/>
      <c r="H224" s="8"/>
      <c r="I224" s="8"/>
      <c r="J224" s="8"/>
      <c r="K224" s="8"/>
      <c r="L224" s="8"/>
      <c r="M224" s="3"/>
    </row>
    <row r="225" spans="1:13" x14ac:dyDescent="0.8">
      <c r="A225" s="5"/>
      <c r="B225" s="2" t="str">
        <f t="shared" si="6"/>
        <v/>
      </c>
      <c r="C225" s="2" t="str">
        <f t="shared" si="7"/>
        <v/>
      </c>
      <c r="D225" s="67" t="str">
        <f t="array" ref="D225">IF(A225="","",1/COUNTIFS($B$4:$B$1402,B225,$C$4:$C$1402,C225))</f>
        <v/>
      </c>
      <c r="E225" s="3"/>
      <c r="F225" s="5"/>
      <c r="G225" s="8"/>
      <c r="H225" s="8"/>
      <c r="I225" s="8"/>
      <c r="J225" s="8"/>
      <c r="K225" s="8"/>
      <c r="L225" s="8"/>
      <c r="M225" s="3"/>
    </row>
    <row r="226" spans="1:13" x14ac:dyDescent="0.8">
      <c r="A226" s="5"/>
      <c r="B226" s="2" t="str">
        <f t="shared" si="6"/>
        <v/>
      </c>
      <c r="C226" s="2" t="str">
        <f t="shared" si="7"/>
        <v/>
      </c>
      <c r="D226" s="67" t="str">
        <f t="array" ref="D226">IF(A226="","",1/COUNTIFS($B$4:$B$1402,B226,$C$4:$C$1402,C226))</f>
        <v/>
      </c>
      <c r="E226" s="3"/>
      <c r="F226" s="5"/>
      <c r="G226" s="8"/>
      <c r="H226" s="8"/>
      <c r="I226" s="8"/>
      <c r="J226" s="8"/>
      <c r="K226" s="8"/>
      <c r="L226" s="8"/>
      <c r="M226" s="3"/>
    </row>
    <row r="227" spans="1:13" x14ac:dyDescent="0.8">
      <c r="A227" s="5"/>
      <c r="B227" s="2" t="str">
        <f t="shared" si="6"/>
        <v/>
      </c>
      <c r="C227" s="2" t="str">
        <f t="shared" si="7"/>
        <v/>
      </c>
      <c r="D227" s="67" t="str">
        <f t="array" ref="D227">IF(A227="","",1/COUNTIFS($B$4:$B$1402,B227,$C$4:$C$1402,C227))</f>
        <v/>
      </c>
      <c r="E227" s="3"/>
      <c r="F227" s="5"/>
      <c r="G227" s="8"/>
      <c r="H227" s="8"/>
      <c r="I227" s="8"/>
      <c r="J227" s="8"/>
      <c r="K227" s="8"/>
      <c r="L227" s="8"/>
      <c r="M227" s="3"/>
    </row>
    <row r="228" spans="1:13" x14ac:dyDescent="0.8">
      <c r="A228" s="5"/>
      <c r="B228" s="2" t="str">
        <f t="shared" si="6"/>
        <v/>
      </c>
      <c r="C228" s="2" t="str">
        <f t="shared" si="7"/>
        <v/>
      </c>
      <c r="D228" s="67" t="str">
        <f t="array" ref="D228">IF(A228="","",1/COUNTIFS($B$4:$B$1402,B228,$C$4:$C$1402,C228))</f>
        <v/>
      </c>
      <c r="E228" s="3"/>
      <c r="F228" s="5"/>
      <c r="G228" s="8"/>
      <c r="H228" s="8"/>
      <c r="I228" s="8"/>
      <c r="J228" s="8"/>
      <c r="K228" s="8"/>
      <c r="L228" s="8"/>
      <c r="M228" s="3"/>
    </row>
    <row r="229" spans="1:13" x14ac:dyDescent="0.8">
      <c r="A229" s="5"/>
      <c r="B229" s="2" t="str">
        <f t="shared" si="6"/>
        <v/>
      </c>
      <c r="C229" s="2" t="str">
        <f t="shared" si="7"/>
        <v/>
      </c>
      <c r="D229" s="67" t="str">
        <f t="array" ref="D229">IF(A229="","",1/COUNTIFS($B$4:$B$1402,B229,$C$4:$C$1402,C229))</f>
        <v/>
      </c>
      <c r="E229" s="3"/>
      <c r="F229" s="5"/>
      <c r="G229" s="8"/>
      <c r="H229" s="8"/>
      <c r="I229" s="8"/>
      <c r="J229" s="8"/>
      <c r="K229" s="8"/>
      <c r="L229" s="8"/>
      <c r="M229" s="3"/>
    </row>
    <row r="230" spans="1:13" x14ac:dyDescent="0.8">
      <c r="A230" s="5"/>
      <c r="B230" s="2" t="str">
        <f t="shared" si="6"/>
        <v/>
      </c>
      <c r="C230" s="2" t="str">
        <f t="shared" si="7"/>
        <v/>
      </c>
      <c r="D230" s="67" t="str">
        <f t="array" ref="D230">IF(A230="","",1/COUNTIFS($B$4:$B$1402,B230,$C$4:$C$1402,C230))</f>
        <v/>
      </c>
      <c r="E230" s="3"/>
      <c r="F230" s="5"/>
      <c r="G230" s="8"/>
      <c r="H230" s="8"/>
      <c r="I230" s="8"/>
      <c r="J230" s="8"/>
      <c r="K230" s="8"/>
      <c r="L230" s="8"/>
      <c r="M230" s="3"/>
    </row>
    <row r="231" spans="1:13" x14ac:dyDescent="0.8">
      <c r="A231" s="5"/>
      <c r="B231" s="2" t="str">
        <f t="shared" si="6"/>
        <v/>
      </c>
      <c r="C231" s="2" t="str">
        <f t="shared" si="7"/>
        <v/>
      </c>
      <c r="D231" s="67" t="str">
        <f t="array" ref="D231">IF(A231="","",1/COUNTIFS($B$4:$B$1402,B231,$C$4:$C$1402,C231))</f>
        <v/>
      </c>
      <c r="E231" s="3"/>
      <c r="F231" s="5"/>
      <c r="G231" s="8"/>
      <c r="H231" s="8"/>
      <c r="I231" s="8"/>
      <c r="J231" s="8"/>
      <c r="K231" s="8"/>
      <c r="L231" s="8"/>
      <c r="M231" s="3"/>
    </row>
    <row r="232" spans="1:13" x14ac:dyDescent="0.8">
      <c r="A232" s="5"/>
      <c r="B232" s="2" t="str">
        <f t="shared" si="6"/>
        <v/>
      </c>
      <c r="C232" s="2" t="str">
        <f t="shared" si="7"/>
        <v/>
      </c>
      <c r="D232" s="67" t="str">
        <f t="array" ref="D232">IF(A232="","",1/COUNTIFS($B$4:$B$1402,B232,$C$4:$C$1402,C232))</f>
        <v/>
      </c>
      <c r="E232" s="3"/>
      <c r="F232" s="5"/>
      <c r="G232" s="8"/>
      <c r="H232" s="8"/>
      <c r="I232" s="8"/>
      <c r="J232" s="8"/>
      <c r="K232" s="8"/>
      <c r="L232" s="8"/>
      <c r="M232" s="3"/>
    </row>
    <row r="233" spans="1:13" x14ac:dyDescent="0.8">
      <c r="A233" s="5"/>
      <c r="B233" s="2" t="str">
        <f t="shared" si="6"/>
        <v/>
      </c>
      <c r="C233" s="2" t="str">
        <f t="shared" si="7"/>
        <v/>
      </c>
      <c r="D233" s="67" t="str">
        <f t="array" ref="D233">IF(A233="","",1/COUNTIFS($B$4:$B$1402,B233,$C$4:$C$1402,C233))</f>
        <v/>
      </c>
      <c r="E233" s="3"/>
      <c r="F233" s="5"/>
      <c r="G233" s="8"/>
      <c r="H233" s="8"/>
      <c r="I233" s="8"/>
      <c r="J233" s="8"/>
      <c r="K233" s="8"/>
      <c r="L233" s="8"/>
      <c r="M233" s="3"/>
    </row>
    <row r="234" spans="1:13" x14ac:dyDescent="0.8">
      <c r="A234" s="5"/>
      <c r="B234" s="2" t="str">
        <f t="shared" si="6"/>
        <v/>
      </c>
      <c r="C234" s="2" t="str">
        <f t="shared" si="7"/>
        <v/>
      </c>
      <c r="D234" s="67" t="str">
        <f t="array" ref="D234">IF(A234="","",1/COUNTIFS($B$4:$B$1402,B234,$C$4:$C$1402,C234))</f>
        <v/>
      </c>
      <c r="E234" s="3"/>
      <c r="F234" s="5"/>
      <c r="G234" s="8"/>
      <c r="H234" s="8"/>
      <c r="I234" s="8"/>
      <c r="J234" s="8"/>
      <c r="K234" s="8"/>
      <c r="L234" s="8"/>
      <c r="M234" s="3"/>
    </row>
    <row r="235" spans="1:13" x14ac:dyDescent="0.8">
      <c r="A235" s="5"/>
      <c r="B235" s="2" t="str">
        <f t="shared" si="6"/>
        <v/>
      </c>
      <c r="C235" s="2" t="str">
        <f t="shared" si="7"/>
        <v/>
      </c>
      <c r="D235" s="67" t="str">
        <f t="array" ref="D235">IF(A235="","",1/COUNTIFS($B$4:$B$1402,B235,$C$4:$C$1402,C235))</f>
        <v/>
      </c>
      <c r="E235" s="3"/>
      <c r="F235" s="5"/>
      <c r="G235" s="8"/>
      <c r="H235" s="8"/>
      <c r="I235" s="8"/>
      <c r="J235" s="8"/>
      <c r="K235" s="8"/>
      <c r="L235" s="8"/>
      <c r="M235" s="3"/>
    </row>
    <row r="236" spans="1:13" x14ac:dyDescent="0.8">
      <c r="A236" s="5"/>
      <c r="B236" s="2" t="str">
        <f t="shared" si="6"/>
        <v/>
      </c>
      <c r="C236" s="2" t="str">
        <f t="shared" si="7"/>
        <v/>
      </c>
      <c r="D236" s="67" t="str">
        <f t="array" ref="D236">IF(A236="","",1/COUNTIFS($B$4:$B$1402,B236,$C$4:$C$1402,C236))</f>
        <v/>
      </c>
      <c r="E236" s="3"/>
      <c r="F236" s="5"/>
      <c r="G236" s="8"/>
      <c r="H236" s="8"/>
      <c r="I236" s="8"/>
      <c r="J236" s="8"/>
      <c r="K236" s="8"/>
      <c r="L236" s="8"/>
      <c r="M236" s="3"/>
    </row>
    <row r="237" spans="1:13" x14ac:dyDescent="0.8">
      <c r="A237" s="5"/>
      <c r="B237" s="2" t="str">
        <f t="shared" si="6"/>
        <v/>
      </c>
      <c r="C237" s="2" t="str">
        <f t="shared" si="7"/>
        <v/>
      </c>
      <c r="D237" s="67" t="str">
        <f t="array" ref="D237">IF(A237="","",1/COUNTIFS($B$4:$B$1402,B237,$C$4:$C$1402,C237))</f>
        <v/>
      </c>
      <c r="E237" s="3"/>
      <c r="F237" s="5"/>
      <c r="G237" s="8"/>
      <c r="H237" s="8"/>
      <c r="I237" s="8"/>
      <c r="J237" s="8"/>
      <c r="K237" s="8"/>
      <c r="L237" s="8"/>
      <c r="M237" s="3"/>
    </row>
    <row r="238" spans="1:13" x14ac:dyDescent="0.8">
      <c r="A238" s="5"/>
      <c r="B238" s="2" t="str">
        <f t="shared" si="6"/>
        <v/>
      </c>
      <c r="C238" s="2" t="str">
        <f t="shared" si="7"/>
        <v/>
      </c>
      <c r="D238" s="67" t="str">
        <f t="array" ref="D238">IF(A238="","",1/COUNTIFS($B$4:$B$1402,B238,$C$4:$C$1402,C238))</f>
        <v/>
      </c>
      <c r="E238" s="3"/>
      <c r="F238" s="5"/>
      <c r="G238" s="8"/>
      <c r="H238" s="8"/>
      <c r="I238" s="8"/>
      <c r="J238" s="8"/>
      <c r="K238" s="8"/>
      <c r="L238" s="8"/>
      <c r="M238" s="3"/>
    </row>
    <row r="239" spans="1:13" x14ac:dyDescent="0.8">
      <c r="A239" s="5"/>
      <c r="B239" s="2" t="str">
        <f t="shared" si="6"/>
        <v/>
      </c>
      <c r="C239" s="2" t="str">
        <f t="shared" si="7"/>
        <v/>
      </c>
      <c r="D239" s="67" t="str">
        <f t="array" ref="D239">IF(A239="","",1/COUNTIFS($B$4:$B$1402,B239,$C$4:$C$1402,C239))</f>
        <v/>
      </c>
      <c r="E239" s="3"/>
      <c r="F239" s="5"/>
      <c r="G239" s="8"/>
      <c r="H239" s="8"/>
      <c r="I239" s="8"/>
      <c r="J239" s="8"/>
      <c r="K239" s="8"/>
      <c r="L239" s="8"/>
      <c r="M239" s="3"/>
    </row>
    <row r="240" spans="1:13" x14ac:dyDescent="0.8">
      <c r="A240" s="5"/>
      <c r="B240" s="2" t="str">
        <f t="shared" si="6"/>
        <v/>
      </c>
      <c r="C240" s="2" t="str">
        <f t="shared" si="7"/>
        <v/>
      </c>
      <c r="D240" s="67" t="str">
        <f t="array" ref="D240">IF(A240="","",1/COUNTIFS($B$4:$B$1402,B240,$C$4:$C$1402,C240))</f>
        <v/>
      </c>
      <c r="E240" s="3"/>
      <c r="F240" s="5"/>
      <c r="G240" s="8"/>
      <c r="H240" s="8"/>
      <c r="I240" s="8"/>
      <c r="J240" s="8"/>
      <c r="K240" s="8"/>
      <c r="L240" s="8"/>
      <c r="M240" s="3"/>
    </row>
    <row r="241" spans="1:13" x14ac:dyDescent="0.8">
      <c r="A241" s="5"/>
      <c r="B241" s="2" t="str">
        <f t="shared" si="6"/>
        <v/>
      </c>
      <c r="C241" s="2" t="str">
        <f t="shared" si="7"/>
        <v/>
      </c>
      <c r="D241" s="67" t="str">
        <f t="array" ref="D241">IF(A241="","",1/COUNTIFS($B$4:$B$1402,B241,$C$4:$C$1402,C241))</f>
        <v/>
      </c>
      <c r="E241" s="3"/>
      <c r="F241" s="5"/>
      <c r="G241" s="8"/>
      <c r="H241" s="8"/>
      <c r="I241" s="8"/>
      <c r="J241" s="8"/>
      <c r="K241" s="8"/>
      <c r="L241" s="8"/>
      <c r="M241" s="3"/>
    </row>
    <row r="242" spans="1:13" x14ac:dyDescent="0.8">
      <c r="A242" s="5"/>
      <c r="B242" s="2" t="str">
        <f t="shared" si="6"/>
        <v/>
      </c>
      <c r="C242" s="2" t="str">
        <f t="shared" si="7"/>
        <v/>
      </c>
      <c r="D242" s="67" t="str">
        <f t="array" ref="D242">IF(A242="","",1/COUNTIFS($B$4:$B$1402,B242,$C$4:$C$1402,C242))</f>
        <v/>
      </c>
      <c r="E242" s="3"/>
      <c r="F242" s="5"/>
      <c r="G242" s="8"/>
      <c r="H242" s="8"/>
      <c r="I242" s="8"/>
      <c r="J242" s="8"/>
      <c r="K242" s="8"/>
      <c r="L242" s="8"/>
      <c r="M242" s="3"/>
    </row>
    <row r="243" spans="1:13" x14ac:dyDescent="0.8">
      <c r="A243" s="5"/>
      <c r="B243" s="2" t="str">
        <f t="shared" si="6"/>
        <v/>
      </c>
      <c r="C243" s="2" t="str">
        <f t="shared" si="7"/>
        <v/>
      </c>
      <c r="D243" s="67" t="str">
        <f t="array" ref="D243">IF(A243="","",1/COUNTIFS($B$4:$B$1402,B243,$C$4:$C$1402,C243))</f>
        <v/>
      </c>
      <c r="E243" s="3"/>
      <c r="F243" s="5"/>
      <c r="G243" s="8"/>
      <c r="H243" s="8"/>
      <c r="I243" s="8"/>
      <c r="J243" s="8"/>
      <c r="K243" s="8"/>
      <c r="L243" s="8"/>
      <c r="M243" s="3"/>
    </row>
    <row r="244" spans="1:13" x14ac:dyDescent="0.8">
      <c r="A244" s="5"/>
      <c r="B244" s="2" t="str">
        <f t="shared" si="6"/>
        <v/>
      </c>
      <c r="C244" s="2" t="str">
        <f t="shared" si="7"/>
        <v/>
      </c>
      <c r="D244" s="67" t="str">
        <f t="array" ref="D244">IF(A244="","",1/COUNTIFS($B$4:$B$1402,B244,$C$4:$C$1402,C244))</f>
        <v/>
      </c>
      <c r="E244" s="3"/>
      <c r="F244" s="5"/>
      <c r="G244" s="8"/>
      <c r="H244" s="8"/>
      <c r="I244" s="8"/>
      <c r="J244" s="8"/>
      <c r="K244" s="8"/>
      <c r="L244" s="8"/>
      <c r="M244" s="3"/>
    </row>
    <row r="245" spans="1:13" x14ac:dyDescent="0.8">
      <c r="A245" s="5"/>
      <c r="B245" s="2" t="str">
        <f t="shared" si="6"/>
        <v/>
      </c>
      <c r="C245" s="2" t="str">
        <f t="shared" si="7"/>
        <v/>
      </c>
      <c r="D245" s="67" t="str">
        <f t="array" ref="D245">IF(A245="","",1/COUNTIFS($B$4:$B$1402,B245,$C$4:$C$1402,C245))</f>
        <v/>
      </c>
      <c r="E245" s="3"/>
      <c r="F245" s="5"/>
      <c r="G245" s="8"/>
      <c r="H245" s="8"/>
      <c r="I245" s="8"/>
      <c r="J245" s="8"/>
      <c r="K245" s="8"/>
      <c r="L245" s="8"/>
      <c r="M245" s="3"/>
    </row>
    <row r="246" spans="1:13" x14ac:dyDescent="0.8">
      <c r="A246" s="5"/>
      <c r="B246" s="2" t="str">
        <f t="shared" si="6"/>
        <v/>
      </c>
      <c r="C246" s="2" t="str">
        <f t="shared" si="7"/>
        <v/>
      </c>
      <c r="D246" s="67" t="str">
        <f t="array" ref="D246">IF(A246="","",1/COUNTIFS($B$4:$B$1402,B246,$C$4:$C$1402,C246))</f>
        <v/>
      </c>
      <c r="E246" s="3"/>
      <c r="F246" s="5"/>
      <c r="G246" s="8"/>
      <c r="H246" s="8"/>
      <c r="I246" s="8"/>
      <c r="J246" s="8"/>
      <c r="K246" s="8"/>
      <c r="L246" s="8"/>
      <c r="M246" s="3"/>
    </row>
    <row r="247" spans="1:13" x14ac:dyDescent="0.8">
      <c r="A247" s="5"/>
      <c r="B247" s="2" t="str">
        <f t="shared" si="6"/>
        <v/>
      </c>
      <c r="C247" s="2" t="str">
        <f t="shared" si="7"/>
        <v/>
      </c>
      <c r="D247" s="67" t="str">
        <f t="array" ref="D247">IF(A247="","",1/COUNTIFS($B$4:$B$1402,B247,$C$4:$C$1402,C247))</f>
        <v/>
      </c>
      <c r="E247" s="3"/>
      <c r="F247" s="5"/>
      <c r="G247" s="8"/>
      <c r="H247" s="8"/>
      <c r="I247" s="8"/>
      <c r="J247" s="8"/>
      <c r="K247" s="8"/>
      <c r="L247" s="8"/>
      <c r="M247" s="3"/>
    </row>
    <row r="248" spans="1:13" x14ac:dyDescent="0.8">
      <c r="A248" s="5"/>
      <c r="B248" s="2" t="str">
        <f t="shared" si="6"/>
        <v/>
      </c>
      <c r="C248" s="2" t="str">
        <f t="shared" si="7"/>
        <v/>
      </c>
      <c r="D248" s="67" t="str">
        <f t="array" ref="D248">IF(A248="","",1/COUNTIFS($B$4:$B$1402,B248,$C$4:$C$1402,C248))</f>
        <v/>
      </c>
      <c r="E248" s="3"/>
      <c r="F248" s="5"/>
      <c r="G248" s="8"/>
      <c r="H248" s="8"/>
      <c r="I248" s="8"/>
      <c r="J248" s="8"/>
      <c r="K248" s="8"/>
      <c r="L248" s="8"/>
      <c r="M248" s="3"/>
    </row>
    <row r="249" spans="1:13" x14ac:dyDescent="0.8">
      <c r="A249" s="5"/>
      <c r="B249" s="2" t="str">
        <f t="shared" si="6"/>
        <v/>
      </c>
      <c r="C249" s="2" t="str">
        <f t="shared" si="7"/>
        <v/>
      </c>
      <c r="D249" s="67" t="str">
        <f t="array" ref="D249">IF(A249="","",1/COUNTIFS($B$4:$B$1402,B249,$C$4:$C$1402,C249))</f>
        <v/>
      </c>
      <c r="E249" s="3"/>
      <c r="F249" s="5"/>
      <c r="G249" s="8"/>
      <c r="H249" s="8"/>
      <c r="I249" s="8"/>
      <c r="J249" s="8"/>
      <c r="K249" s="8"/>
      <c r="L249" s="8"/>
      <c r="M249" s="3"/>
    </row>
    <row r="250" spans="1:13" x14ac:dyDescent="0.8">
      <c r="A250" s="5"/>
      <c r="B250" s="2" t="str">
        <f t="shared" si="6"/>
        <v/>
      </c>
      <c r="C250" s="2" t="str">
        <f t="shared" si="7"/>
        <v/>
      </c>
      <c r="D250" s="67" t="str">
        <f t="array" ref="D250">IF(A250="","",1/COUNTIFS($B$4:$B$1402,B250,$C$4:$C$1402,C250))</f>
        <v/>
      </c>
      <c r="E250" s="3"/>
      <c r="F250" s="5"/>
      <c r="G250" s="8"/>
      <c r="H250" s="8"/>
      <c r="I250" s="8"/>
      <c r="J250" s="8"/>
      <c r="K250" s="8"/>
      <c r="L250" s="8"/>
      <c r="M250" s="3"/>
    </row>
    <row r="251" spans="1:13" x14ac:dyDescent="0.8">
      <c r="A251" s="5"/>
      <c r="B251" s="2" t="str">
        <f t="shared" si="6"/>
        <v/>
      </c>
      <c r="C251" s="2" t="str">
        <f t="shared" si="7"/>
        <v/>
      </c>
      <c r="D251" s="67" t="str">
        <f t="array" ref="D251">IF(A251="","",1/COUNTIFS($B$4:$B$1402,B251,$C$4:$C$1402,C251))</f>
        <v/>
      </c>
      <c r="E251" s="3"/>
      <c r="F251" s="5"/>
      <c r="G251" s="8"/>
      <c r="H251" s="8"/>
      <c r="I251" s="8"/>
      <c r="J251" s="8"/>
      <c r="K251" s="8"/>
      <c r="L251" s="8"/>
      <c r="M251" s="3"/>
    </row>
    <row r="252" spans="1:13" x14ac:dyDescent="0.8">
      <c r="A252" s="5"/>
      <c r="B252" s="2" t="str">
        <f t="shared" si="6"/>
        <v/>
      </c>
      <c r="C252" s="2" t="str">
        <f t="shared" si="7"/>
        <v/>
      </c>
      <c r="D252" s="67" t="str">
        <f t="array" ref="D252">IF(A252="","",1/COUNTIFS($B$4:$B$1402,B252,$C$4:$C$1402,C252))</f>
        <v/>
      </c>
      <c r="E252" s="3"/>
      <c r="F252" s="5"/>
      <c r="G252" s="8"/>
      <c r="H252" s="8"/>
      <c r="I252" s="8"/>
      <c r="J252" s="8"/>
      <c r="K252" s="8"/>
      <c r="L252" s="8"/>
      <c r="M252" s="3"/>
    </row>
    <row r="253" spans="1:13" x14ac:dyDescent="0.8">
      <c r="A253" s="5"/>
      <c r="B253" s="2" t="str">
        <f t="shared" si="6"/>
        <v/>
      </c>
      <c r="C253" s="2" t="str">
        <f t="shared" si="7"/>
        <v/>
      </c>
      <c r="D253" s="67" t="str">
        <f t="array" ref="D253">IF(A253="","",1/COUNTIFS($B$4:$B$1402,B253,$C$4:$C$1402,C253))</f>
        <v/>
      </c>
      <c r="E253" s="3"/>
      <c r="F253" s="5"/>
      <c r="G253" s="8"/>
      <c r="H253" s="8"/>
      <c r="I253" s="8"/>
      <c r="J253" s="8"/>
      <c r="K253" s="8"/>
      <c r="L253" s="8"/>
      <c r="M253" s="3"/>
    </row>
    <row r="254" spans="1:13" x14ac:dyDescent="0.8">
      <c r="A254" s="5"/>
      <c r="B254" s="2" t="str">
        <f t="shared" si="6"/>
        <v/>
      </c>
      <c r="C254" s="2" t="str">
        <f t="shared" si="7"/>
        <v/>
      </c>
      <c r="D254" s="67" t="str">
        <f t="array" ref="D254">IF(A254="","",1/COUNTIFS($B$4:$B$1402,B254,$C$4:$C$1402,C254))</f>
        <v/>
      </c>
      <c r="E254" s="3"/>
      <c r="F254" s="5"/>
      <c r="G254" s="8"/>
      <c r="H254" s="8"/>
      <c r="I254" s="8"/>
      <c r="J254" s="8"/>
      <c r="K254" s="8"/>
      <c r="L254" s="8"/>
      <c r="M254" s="3"/>
    </row>
    <row r="255" spans="1:13" x14ac:dyDescent="0.8">
      <c r="A255" s="5"/>
      <c r="B255" s="2" t="str">
        <f t="shared" si="6"/>
        <v/>
      </c>
      <c r="C255" s="2" t="str">
        <f t="shared" si="7"/>
        <v/>
      </c>
      <c r="D255" s="67" t="str">
        <f t="array" ref="D255">IF(A255="","",1/COUNTIFS($B$4:$B$1402,B255,$C$4:$C$1402,C255))</f>
        <v/>
      </c>
      <c r="E255" s="3"/>
      <c r="F255" s="5"/>
      <c r="G255" s="8"/>
      <c r="H255" s="8"/>
      <c r="I255" s="8"/>
      <c r="J255" s="8"/>
      <c r="K255" s="8"/>
      <c r="L255" s="8"/>
      <c r="M255" s="3"/>
    </row>
    <row r="256" spans="1:13" x14ac:dyDescent="0.8">
      <c r="A256" s="5"/>
      <c r="B256" s="2" t="str">
        <f t="shared" si="6"/>
        <v/>
      </c>
      <c r="C256" s="2" t="str">
        <f t="shared" si="7"/>
        <v/>
      </c>
      <c r="D256" s="67" t="str">
        <f t="array" ref="D256">IF(A256="","",1/COUNTIFS($B$4:$B$1402,B256,$C$4:$C$1402,C256))</f>
        <v/>
      </c>
      <c r="E256" s="3"/>
      <c r="F256" s="5"/>
      <c r="G256" s="8"/>
      <c r="H256" s="8"/>
      <c r="I256" s="8"/>
      <c r="J256" s="8"/>
      <c r="K256" s="8"/>
      <c r="L256" s="8"/>
      <c r="M256" s="3"/>
    </row>
    <row r="257" spans="1:13" x14ac:dyDescent="0.8">
      <c r="A257" s="5"/>
      <c r="B257" s="2" t="str">
        <f t="shared" si="6"/>
        <v/>
      </c>
      <c r="C257" s="2" t="str">
        <f t="shared" si="7"/>
        <v/>
      </c>
      <c r="D257" s="67" t="str">
        <f t="array" ref="D257">IF(A257="","",1/COUNTIFS($B$4:$B$1402,B257,$C$4:$C$1402,C257))</f>
        <v/>
      </c>
      <c r="E257" s="3"/>
      <c r="F257" s="5"/>
      <c r="G257" s="8"/>
      <c r="H257" s="8"/>
      <c r="I257" s="8"/>
      <c r="J257" s="8"/>
      <c r="K257" s="8"/>
      <c r="L257" s="8"/>
      <c r="M257" s="3"/>
    </row>
    <row r="258" spans="1:13" x14ac:dyDescent="0.8">
      <c r="A258" s="5"/>
      <c r="B258" s="2" t="str">
        <f t="shared" si="6"/>
        <v/>
      </c>
      <c r="C258" s="2" t="str">
        <f t="shared" si="7"/>
        <v/>
      </c>
      <c r="D258" s="67" t="str">
        <f t="array" ref="D258">IF(A258="","",1/COUNTIFS($B$4:$B$1402,B258,$C$4:$C$1402,C258))</f>
        <v/>
      </c>
      <c r="E258" s="3"/>
      <c r="F258" s="5"/>
      <c r="G258" s="8"/>
      <c r="H258" s="8"/>
      <c r="I258" s="8"/>
      <c r="J258" s="8"/>
      <c r="K258" s="8"/>
      <c r="L258" s="8"/>
      <c r="M258" s="3"/>
    </row>
    <row r="259" spans="1:13" x14ac:dyDescent="0.8">
      <c r="A259" s="5"/>
      <c r="B259" s="2" t="str">
        <f t="shared" si="6"/>
        <v/>
      </c>
      <c r="C259" s="2" t="str">
        <f t="shared" si="7"/>
        <v/>
      </c>
      <c r="D259" s="67" t="str">
        <f t="array" ref="D259">IF(A259="","",1/COUNTIFS($B$4:$B$1402,B259,$C$4:$C$1402,C259))</f>
        <v/>
      </c>
      <c r="E259" s="3"/>
      <c r="F259" s="5"/>
      <c r="G259" s="8"/>
      <c r="H259" s="8"/>
      <c r="I259" s="8"/>
      <c r="J259" s="8"/>
      <c r="K259" s="8"/>
      <c r="L259" s="8"/>
      <c r="M259" s="3"/>
    </row>
    <row r="260" spans="1:13" x14ac:dyDescent="0.8">
      <c r="A260" s="5"/>
      <c r="B260" s="2" t="str">
        <f t="shared" ref="B260:B323" si="8">IF(A260=0,"",VLOOKUP(A260,coursevl,2,FALSE))</f>
        <v/>
      </c>
      <c r="C260" s="2" t="str">
        <f t="shared" ref="C260:C323" si="9">IF(A260=0,"",VLOOKUP(A260,coursevl,3,FALSE))</f>
        <v/>
      </c>
      <c r="D260" s="67" t="str">
        <f t="array" ref="D260">IF(A260="","",1/COUNTIFS($B$4:$B$1402,B260,$C$4:$C$1402,C260))</f>
        <v/>
      </c>
      <c r="E260" s="3"/>
      <c r="F260" s="5"/>
      <c r="G260" s="8"/>
      <c r="H260" s="8"/>
      <c r="I260" s="8"/>
      <c r="J260" s="8"/>
      <c r="K260" s="8"/>
      <c r="L260" s="8"/>
      <c r="M260" s="3"/>
    </row>
    <row r="261" spans="1:13" x14ac:dyDescent="0.8">
      <c r="A261" s="5"/>
      <c r="B261" s="2" t="str">
        <f t="shared" si="8"/>
        <v/>
      </c>
      <c r="C261" s="2" t="str">
        <f t="shared" si="9"/>
        <v/>
      </c>
      <c r="D261" s="67" t="str">
        <f t="array" ref="D261">IF(A261="","",1/COUNTIFS($B$4:$B$1402,B261,$C$4:$C$1402,C261))</f>
        <v/>
      </c>
      <c r="E261" s="3"/>
      <c r="F261" s="5"/>
      <c r="G261" s="8"/>
      <c r="H261" s="8"/>
      <c r="I261" s="8"/>
      <c r="J261" s="8"/>
      <c r="K261" s="8"/>
      <c r="L261" s="8"/>
      <c r="M261" s="3"/>
    </row>
    <row r="262" spans="1:13" x14ac:dyDescent="0.8">
      <c r="A262" s="5"/>
      <c r="B262" s="2" t="str">
        <f t="shared" si="8"/>
        <v/>
      </c>
      <c r="C262" s="2" t="str">
        <f t="shared" si="9"/>
        <v/>
      </c>
      <c r="D262" s="67" t="str">
        <f t="array" ref="D262">IF(A262="","",1/COUNTIFS($B$4:$B$1402,B262,$C$4:$C$1402,C262))</f>
        <v/>
      </c>
      <c r="E262" s="3"/>
      <c r="F262" s="5"/>
      <c r="G262" s="8"/>
      <c r="H262" s="8"/>
      <c r="I262" s="8"/>
      <c r="J262" s="8"/>
      <c r="K262" s="8"/>
      <c r="L262" s="8"/>
      <c r="M262" s="3"/>
    </row>
    <row r="263" spans="1:13" x14ac:dyDescent="0.8">
      <c r="A263" s="5"/>
      <c r="B263" s="2" t="str">
        <f t="shared" si="8"/>
        <v/>
      </c>
      <c r="C263" s="2" t="str">
        <f t="shared" si="9"/>
        <v/>
      </c>
      <c r="D263" s="67" t="str">
        <f t="array" ref="D263">IF(A263="","",1/COUNTIFS($B$4:$B$1402,B263,$C$4:$C$1402,C263))</f>
        <v/>
      </c>
      <c r="E263" s="3"/>
      <c r="F263" s="5"/>
      <c r="G263" s="8"/>
      <c r="H263" s="8"/>
      <c r="I263" s="8"/>
      <c r="J263" s="8"/>
      <c r="K263" s="8"/>
      <c r="L263" s="8"/>
      <c r="M263" s="3"/>
    </row>
    <row r="264" spans="1:13" x14ac:dyDescent="0.8">
      <c r="A264" s="5"/>
      <c r="B264" s="2" t="str">
        <f t="shared" si="8"/>
        <v/>
      </c>
      <c r="C264" s="2" t="str">
        <f t="shared" si="9"/>
        <v/>
      </c>
      <c r="D264" s="67" t="str">
        <f t="array" ref="D264">IF(A264="","",1/COUNTIFS($B$4:$B$1402,B264,$C$4:$C$1402,C264))</f>
        <v/>
      </c>
      <c r="E264" s="3"/>
      <c r="F264" s="5"/>
      <c r="G264" s="8"/>
      <c r="H264" s="8"/>
      <c r="I264" s="8"/>
      <c r="J264" s="8"/>
      <c r="K264" s="8"/>
      <c r="L264" s="8"/>
      <c r="M264" s="3"/>
    </row>
    <row r="265" spans="1:13" x14ac:dyDescent="0.8">
      <c r="A265" s="5"/>
      <c r="B265" s="2" t="str">
        <f t="shared" si="8"/>
        <v/>
      </c>
      <c r="C265" s="2" t="str">
        <f t="shared" si="9"/>
        <v/>
      </c>
      <c r="D265" s="67" t="str">
        <f t="array" ref="D265">IF(A265="","",1/COUNTIFS($B$4:$B$1402,B265,$C$4:$C$1402,C265))</f>
        <v/>
      </c>
      <c r="E265" s="3"/>
      <c r="F265" s="5"/>
      <c r="G265" s="8"/>
      <c r="H265" s="8"/>
      <c r="I265" s="8"/>
      <c r="J265" s="8"/>
      <c r="K265" s="8"/>
      <c r="L265" s="8"/>
      <c r="M265" s="3"/>
    </row>
    <row r="266" spans="1:13" x14ac:dyDescent="0.8">
      <c r="A266" s="5"/>
      <c r="B266" s="2" t="str">
        <f t="shared" si="8"/>
        <v/>
      </c>
      <c r="C266" s="2" t="str">
        <f t="shared" si="9"/>
        <v/>
      </c>
      <c r="D266" s="67" t="str">
        <f t="array" ref="D266">IF(A266="","",1/COUNTIFS($B$4:$B$1402,B266,$C$4:$C$1402,C266))</f>
        <v/>
      </c>
      <c r="E266" s="3"/>
      <c r="F266" s="5"/>
      <c r="G266" s="8"/>
      <c r="H266" s="8"/>
      <c r="I266" s="8"/>
      <c r="J266" s="8"/>
      <c r="K266" s="8"/>
      <c r="L266" s="8"/>
      <c r="M266" s="3"/>
    </row>
    <row r="267" spans="1:13" x14ac:dyDescent="0.8">
      <c r="A267" s="5"/>
      <c r="B267" s="2" t="str">
        <f t="shared" si="8"/>
        <v/>
      </c>
      <c r="C267" s="2" t="str">
        <f t="shared" si="9"/>
        <v/>
      </c>
      <c r="D267" s="67" t="str">
        <f t="array" ref="D267">IF(A267="","",1/COUNTIFS($B$4:$B$1402,B267,$C$4:$C$1402,C267))</f>
        <v/>
      </c>
      <c r="E267" s="3"/>
      <c r="F267" s="5"/>
      <c r="G267" s="8"/>
      <c r="H267" s="8"/>
      <c r="I267" s="8"/>
      <c r="J267" s="8"/>
      <c r="K267" s="8"/>
      <c r="L267" s="8"/>
      <c r="M267" s="3"/>
    </row>
    <row r="268" spans="1:13" x14ac:dyDescent="0.8">
      <c r="A268" s="5"/>
      <c r="B268" s="2" t="str">
        <f t="shared" si="8"/>
        <v/>
      </c>
      <c r="C268" s="2" t="str">
        <f t="shared" si="9"/>
        <v/>
      </c>
      <c r="D268" s="67" t="str">
        <f t="array" ref="D268">IF(A268="","",1/COUNTIFS($B$4:$B$1402,B268,$C$4:$C$1402,C268))</f>
        <v/>
      </c>
      <c r="E268" s="3"/>
      <c r="F268" s="5"/>
      <c r="G268" s="8"/>
      <c r="H268" s="8"/>
      <c r="I268" s="8"/>
      <c r="J268" s="8"/>
      <c r="K268" s="8"/>
      <c r="L268" s="8"/>
      <c r="M268" s="3"/>
    </row>
    <row r="269" spans="1:13" x14ac:dyDescent="0.8">
      <c r="A269" s="5"/>
      <c r="B269" s="2" t="str">
        <f t="shared" si="8"/>
        <v/>
      </c>
      <c r="C269" s="2" t="str">
        <f t="shared" si="9"/>
        <v/>
      </c>
      <c r="D269" s="67" t="str">
        <f t="array" ref="D269">IF(A269="","",1/COUNTIFS($B$4:$B$1402,B269,$C$4:$C$1402,C269))</f>
        <v/>
      </c>
      <c r="E269" s="3"/>
      <c r="F269" s="5"/>
      <c r="G269" s="8"/>
      <c r="H269" s="8"/>
      <c r="I269" s="8"/>
      <c r="J269" s="8"/>
      <c r="K269" s="8"/>
      <c r="L269" s="8"/>
      <c r="M269" s="3"/>
    </row>
    <row r="270" spans="1:13" x14ac:dyDescent="0.8">
      <c r="A270" s="5"/>
      <c r="B270" s="2" t="str">
        <f t="shared" si="8"/>
        <v/>
      </c>
      <c r="C270" s="2" t="str">
        <f t="shared" si="9"/>
        <v/>
      </c>
      <c r="D270" s="67" t="str">
        <f t="array" ref="D270">IF(A270="","",1/COUNTIFS($B$4:$B$1402,B270,$C$4:$C$1402,C270))</f>
        <v/>
      </c>
      <c r="E270" s="3"/>
      <c r="F270" s="5"/>
      <c r="G270" s="8"/>
      <c r="H270" s="8"/>
      <c r="I270" s="8"/>
      <c r="J270" s="8"/>
      <c r="K270" s="8"/>
      <c r="L270" s="8"/>
      <c r="M270" s="3"/>
    </row>
    <row r="271" spans="1:13" x14ac:dyDescent="0.8">
      <c r="A271" s="5"/>
      <c r="B271" s="2" t="str">
        <f t="shared" si="8"/>
        <v/>
      </c>
      <c r="C271" s="2" t="str">
        <f t="shared" si="9"/>
        <v/>
      </c>
      <c r="D271" s="67" t="str">
        <f t="array" ref="D271">IF(A271="","",1/COUNTIFS($B$4:$B$1402,B271,$C$4:$C$1402,C271))</f>
        <v/>
      </c>
      <c r="E271" s="3"/>
      <c r="F271" s="5"/>
      <c r="G271" s="8"/>
      <c r="H271" s="8"/>
      <c r="I271" s="8"/>
      <c r="J271" s="8"/>
      <c r="K271" s="8"/>
      <c r="L271" s="8"/>
      <c r="M271" s="3"/>
    </row>
    <row r="272" spans="1:13" x14ac:dyDescent="0.8">
      <c r="A272" s="5"/>
      <c r="B272" s="2" t="str">
        <f t="shared" si="8"/>
        <v/>
      </c>
      <c r="C272" s="2" t="str">
        <f t="shared" si="9"/>
        <v/>
      </c>
      <c r="D272" s="67" t="str">
        <f t="array" ref="D272">IF(A272="","",1/COUNTIFS($B$4:$B$1402,B272,$C$4:$C$1402,C272))</f>
        <v/>
      </c>
      <c r="E272" s="3"/>
      <c r="F272" s="5"/>
      <c r="G272" s="8"/>
      <c r="H272" s="8"/>
      <c r="I272" s="8"/>
      <c r="J272" s="8"/>
      <c r="K272" s="8"/>
      <c r="L272" s="8"/>
      <c r="M272" s="3"/>
    </row>
    <row r="273" spans="1:13" x14ac:dyDescent="0.8">
      <c r="A273" s="5"/>
      <c r="B273" s="2" t="str">
        <f t="shared" si="8"/>
        <v/>
      </c>
      <c r="C273" s="2" t="str">
        <f t="shared" si="9"/>
        <v/>
      </c>
      <c r="D273" s="67" t="str">
        <f t="array" ref="D273">IF(A273="","",1/COUNTIFS($B$4:$B$1402,B273,$C$4:$C$1402,C273))</f>
        <v/>
      </c>
      <c r="E273" s="3"/>
      <c r="F273" s="5"/>
      <c r="G273" s="8"/>
      <c r="H273" s="8"/>
      <c r="I273" s="8"/>
      <c r="J273" s="8"/>
      <c r="K273" s="8"/>
      <c r="L273" s="8"/>
      <c r="M273" s="3"/>
    </row>
    <row r="274" spans="1:13" x14ac:dyDescent="0.8">
      <c r="A274" s="5"/>
      <c r="B274" s="2" t="str">
        <f t="shared" si="8"/>
        <v/>
      </c>
      <c r="C274" s="2" t="str">
        <f t="shared" si="9"/>
        <v/>
      </c>
      <c r="D274" s="67" t="str">
        <f t="array" ref="D274">IF(A274="","",1/COUNTIFS($B$4:$B$1402,B274,$C$4:$C$1402,C274))</f>
        <v/>
      </c>
      <c r="E274" s="3"/>
      <c r="F274" s="5"/>
      <c r="G274" s="8"/>
      <c r="H274" s="8"/>
      <c r="I274" s="8"/>
      <c r="J274" s="8"/>
      <c r="K274" s="8"/>
      <c r="L274" s="8"/>
      <c r="M274" s="3"/>
    </row>
    <row r="275" spans="1:13" x14ac:dyDescent="0.8">
      <c r="A275" s="5"/>
      <c r="B275" s="2" t="str">
        <f t="shared" si="8"/>
        <v/>
      </c>
      <c r="C275" s="2" t="str">
        <f t="shared" si="9"/>
        <v/>
      </c>
      <c r="D275" s="67" t="str">
        <f t="array" ref="D275">IF(A275="","",1/COUNTIFS($B$4:$B$1402,B275,$C$4:$C$1402,C275))</f>
        <v/>
      </c>
      <c r="E275" s="3"/>
      <c r="F275" s="5"/>
      <c r="G275" s="8"/>
      <c r="H275" s="8"/>
      <c r="I275" s="8"/>
      <c r="J275" s="8"/>
      <c r="K275" s="8"/>
      <c r="L275" s="8"/>
      <c r="M275" s="3"/>
    </row>
    <row r="276" spans="1:13" x14ac:dyDescent="0.8">
      <c r="A276" s="5"/>
      <c r="B276" s="2" t="str">
        <f t="shared" si="8"/>
        <v/>
      </c>
      <c r="C276" s="2" t="str">
        <f t="shared" si="9"/>
        <v/>
      </c>
      <c r="D276" s="67" t="str">
        <f t="array" ref="D276">IF(A276="","",1/COUNTIFS($B$4:$B$1402,B276,$C$4:$C$1402,C276))</f>
        <v/>
      </c>
      <c r="E276" s="3"/>
      <c r="F276" s="5"/>
      <c r="G276" s="8"/>
      <c r="H276" s="8"/>
      <c r="I276" s="8"/>
      <c r="J276" s="8"/>
      <c r="K276" s="8"/>
      <c r="L276" s="8"/>
      <c r="M276" s="3"/>
    </row>
    <row r="277" spans="1:13" x14ac:dyDescent="0.8">
      <c r="A277" s="5"/>
      <c r="B277" s="2" t="str">
        <f t="shared" si="8"/>
        <v/>
      </c>
      <c r="C277" s="2" t="str">
        <f t="shared" si="9"/>
        <v/>
      </c>
      <c r="D277" s="67" t="str">
        <f t="array" ref="D277">IF(A277="","",1/COUNTIFS($B$4:$B$1402,B277,$C$4:$C$1402,C277))</f>
        <v/>
      </c>
      <c r="E277" s="3"/>
      <c r="F277" s="5"/>
      <c r="G277" s="8"/>
      <c r="H277" s="8"/>
      <c r="I277" s="8"/>
      <c r="J277" s="8"/>
      <c r="K277" s="8"/>
      <c r="L277" s="8"/>
      <c r="M277" s="3"/>
    </row>
    <row r="278" spans="1:13" x14ac:dyDescent="0.8">
      <c r="A278" s="5"/>
      <c r="B278" s="2" t="str">
        <f t="shared" si="8"/>
        <v/>
      </c>
      <c r="C278" s="2" t="str">
        <f t="shared" si="9"/>
        <v/>
      </c>
      <c r="D278" s="67" t="str">
        <f t="array" ref="D278">IF(A278="","",1/COUNTIFS($B$4:$B$1402,B278,$C$4:$C$1402,C278))</f>
        <v/>
      </c>
      <c r="E278" s="3"/>
      <c r="F278" s="5"/>
      <c r="G278" s="8"/>
      <c r="H278" s="8"/>
      <c r="I278" s="8"/>
      <c r="J278" s="8"/>
      <c r="K278" s="8"/>
      <c r="L278" s="8"/>
      <c r="M278" s="3"/>
    </row>
    <row r="279" spans="1:13" x14ac:dyDescent="0.8">
      <c r="A279" s="5"/>
      <c r="B279" s="2" t="str">
        <f t="shared" si="8"/>
        <v/>
      </c>
      <c r="C279" s="2" t="str">
        <f t="shared" si="9"/>
        <v/>
      </c>
      <c r="D279" s="67" t="str">
        <f t="array" ref="D279">IF(A279="","",1/COUNTIFS($B$4:$B$1402,B279,$C$4:$C$1402,C279))</f>
        <v/>
      </c>
      <c r="E279" s="3"/>
      <c r="F279" s="5"/>
      <c r="G279" s="8"/>
      <c r="H279" s="8"/>
      <c r="I279" s="8"/>
      <c r="J279" s="8"/>
      <c r="K279" s="8"/>
      <c r="L279" s="8"/>
      <c r="M279" s="3"/>
    </row>
    <row r="280" spans="1:13" x14ac:dyDescent="0.8">
      <c r="A280" s="5"/>
      <c r="B280" s="2" t="str">
        <f t="shared" si="8"/>
        <v/>
      </c>
      <c r="C280" s="2" t="str">
        <f t="shared" si="9"/>
        <v/>
      </c>
      <c r="D280" s="67" t="str">
        <f t="array" ref="D280">IF(A280="","",1/COUNTIFS($B$4:$B$1402,B280,$C$4:$C$1402,C280))</f>
        <v/>
      </c>
      <c r="E280" s="3"/>
      <c r="F280" s="5"/>
      <c r="G280" s="8"/>
      <c r="H280" s="8"/>
      <c r="I280" s="8"/>
      <c r="J280" s="8"/>
      <c r="K280" s="8"/>
      <c r="L280" s="8"/>
      <c r="M280" s="3"/>
    </row>
    <row r="281" spans="1:13" x14ac:dyDescent="0.8">
      <c r="A281" s="5"/>
      <c r="B281" s="2" t="str">
        <f t="shared" si="8"/>
        <v/>
      </c>
      <c r="C281" s="2" t="str">
        <f t="shared" si="9"/>
        <v/>
      </c>
      <c r="D281" s="67" t="str">
        <f t="array" ref="D281">IF(A281="","",1/COUNTIFS($B$4:$B$1402,B281,$C$4:$C$1402,C281))</f>
        <v/>
      </c>
      <c r="E281" s="3"/>
      <c r="F281" s="5"/>
      <c r="G281" s="8"/>
      <c r="H281" s="8"/>
      <c r="I281" s="8"/>
      <c r="J281" s="8"/>
      <c r="K281" s="8"/>
      <c r="L281" s="8"/>
      <c r="M281" s="3"/>
    </row>
    <row r="282" spans="1:13" x14ac:dyDescent="0.8">
      <c r="A282" s="5"/>
      <c r="B282" s="2" t="str">
        <f t="shared" si="8"/>
        <v/>
      </c>
      <c r="C282" s="2" t="str">
        <f t="shared" si="9"/>
        <v/>
      </c>
      <c r="D282" s="67" t="str">
        <f t="array" ref="D282">IF(A282="","",1/COUNTIFS($B$4:$B$1402,B282,$C$4:$C$1402,C282))</f>
        <v/>
      </c>
      <c r="E282" s="3"/>
      <c r="F282" s="5"/>
      <c r="G282" s="8"/>
      <c r="H282" s="8"/>
      <c r="I282" s="8"/>
      <c r="J282" s="8"/>
      <c r="K282" s="8"/>
      <c r="L282" s="8"/>
      <c r="M282" s="3"/>
    </row>
    <row r="283" spans="1:13" x14ac:dyDescent="0.8">
      <c r="A283" s="5"/>
      <c r="B283" s="2" t="str">
        <f t="shared" si="8"/>
        <v/>
      </c>
      <c r="C283" s="2" t="str">
        <f t="shared" si="9"/>
        <v/>
      </c>
      <c r="D283" s="67" t="str">
        <f t="array" ref="D283">IF(A283="","",1/COUNTIFS($B$4:$B$1402,B283,$C$4:$C$1402,C283))</f>
        <v/>
      </c>
      <c r="E283" s="3"/>
      <c r="F283" s="5"/>
      <c r="G283" s="8"/>
      <c r="H283" s="8"/>
      <c r="I283" s="8"/>
      <c r="J283" s="8"/>
      <c r="K283" s="8"/>
      <c r="L283" s="8"/>
      <c r="M283" s="3"/>
    </row>
    <row r="284" spans="1:13" x14ac:dyDescent="0.8">
      <c r="A284" s="5"/>
      <c r="B284" s="2" t="str">
        <f t="shared" si="8"/>
        <v/>
      </c>
      <c r="C284" s="2" t="str">
        <f t="shared" si="9"/>
        <v/>
      </c>
      <c r="D284" s="67" t="str">
        <f t="array" ref="D284">IF(A284="","",1/COUNTIFS($B$4:$B$1402,B284,$C$4:$C$1402,C284))</f>
        <v/>
      </c>
      <c r="E284" s="3"/>
      <c r="F284" s="5"/>
      <c r="G284" s="8"/>
      <c r="H284" s="8"/>
      <c r="I284" s="8"/>
      <c r="J284" s="8"/>
      <c r="K284" s="8"/>
      <c r="L284" s="8"/>
      <c r="M284" s="3"/>
    </row>
    <row r="285" spans="1:13" x14ac:dyDescent="0.8">
      <c r="A285" s="5"/>
      <c r="B285" s="2" t="str">
        <f t="shared" si="8"/>
        <v/>
      </c>
      <c r="C285" s="2" t="str">
        <f t="shared" si="9"/>
        <v/>
      </c>
      <c r="D285" s="67" t="str">
        <f t="array" ref="D285">IF(A285="","",1/COUNTIFS($B$4:$B$1402,B285,$C$4:$C$1402,C285))</f>
        <v/>
      </c>
      <c r="E285" s="3"/>
      <c r="F285" s="5"/>
      <c r="G285" s="8"/>
      <c r="H285" s="8"/>
      <c r="I285" s="8"/>
      <c r="J285" s="8"/>
      <c r="K285" s="8"/>
      <c r="L285" s="8"/>
      <c r="M285" s="3"/>
    </row>
    <row r="286" spans="1:13" x14ac:dyDescent="0.8">
      <c r="A286" s="5"/>
      <c r="B286" s="2" t="str">
        <f t="shared" si="8"/>
        <v/>
      </c>
      <c r="C286" s="2" t="str">
        <f t="shared" si="9"/>
        <v/>
      </c>
      <c r="D286" s="67" t="str">
        <f t="array" ref="D286">IF(A286="","",1/COUNTIFS($B$4:$B$1402,B286,$C$4:$C$1402,C286))</f>
        <v/>
      </c>
      <c r="E286" s="3"/>
      <c r="F286" s="5"/>
      <c r="G286" s="8"/>
      <c r="H286" s="8"/>
      <c r="I286" s="8"/>
      <c r="J286" s="8"/>
      <c r="K286" s="8"/>
      <c r="L286" s="8"/>
      <c r="M286" s="3"/>
    </row>
    <row r="287" spans="1:13" x14ac:dyDescent="0.8">
      <c r="A287" s="5"/>
      <c r="B287" s="2" t="str">
        <f t="shared" si="8"/>
        <v/>
      </c>
      <c r="C287" s="2" t="str">
        <f t="shared" si="9"/>
        <v/>
      </c>
      <c r="D287" s="67" t="str">
        <f t="array" ref="D287">IF(A287="","",1/COUNTIFS($B$4:$B$1402,B287,$C$4:$C$1402,C287))</f>
        <v/>
      </c>
      <c r="E287" s="3"/>
      <c r="F287" s="5"/>
      <c r="G287" s="8"/>
      <c r="H287" s="8"/>
      <c r="I287" s="8"/>
      <c r="J287" s="8"/>
      <c r="K287" s="8"/>
      <c r="L287" s="8"/>
      <c r="M287" s="3"/>
    </row>
    <row r="288" spans="1:13" x14ac:dyDescent="0.8">
      <c r="A288" s="5"/>
      <c r="B288" s="2" t="str">
        <f t="shared" si="8"/>
        <v/>
      </c>
      <c r="C288" s="2" t="str">
        <f t="shared" si="9"/>
        <v/>
      </c>
      <c r="D288" s="67" t="str">
        <f t="array" ref="D288">IF(A288="","",1/COUNTIFS($B$4:$B$1402,B288,$C$4:$C$1402,C288))</f>
        <v/>
      </c>
      <c r="E288" s="3"/>
      <c r="F288" s="5"/>
      <c r="G288" s="8"/>
      <c r="H288" s="8"/>
      <c r="I288" s="8"/>
      <c r="J288" s="8"/>
      <c r="K288" s="8"/>
      <c r="L288" s="8"/>
      <c r="M288" s="3"/>
    </row>
    <row r="289" spans="1:13" x14ac:dyDescent="0.8">
      <c r="A289" s="5"/>
      <c r="B289" s="2" t="str">
        <f t="shared" si="8"/>
        <v/>
      </c>
      <c r="C289" s="2" t="str">
        <f t="shared" si="9"/>
        <v/>
      </c>
      <c r="D289" s="67" t="str">
        <f t="array" ref="D289">IF(A289="","",1/COUNTIFS($B$4:$B$1402,B289,$C$4:$C$1402,C289))</f>
        <v/>
      </c>
      <c r="E289" s="3"/>
      <c r="F289" s="5"/>
      <c r="G289" s="8"/>
      <c r="H289" s="8"/>
      <c r="I289" s="8"/>
      <c r="J289" s="8"/>
      <c r="K289" s="8"/>
      <c r="L289" s="8"/>
      <c r="M289" s="3"/>
    </row>
    <row r="290" spans="1:13" x14ac:dyDescent="0.8">
      <c r="A290" s="5"/>
      <c r="B290" s="2" t="str">
        <f t="shared" si="8"/>
        <v/>
      </c>
      <c r="C290" s="2" t="str">
        <f t="shared" si="9"/>
        <v/>
      </c>
      <c r="D290" s="67" t="str">
        <f t="array" ref="D290">IF(A290="","",1/COUNTIFS($B$4:$B$1402,B290,$C$4:$C$1402,C290))</f>
        <v/>
      </c>
      <c r="E290" s="3"/>
      <c r="F290" s="5"/>
      <c r="G290" s="8"/>
      <c r="H290" s="8"/>
      <c r="I290" s="8"/>
      <c r="J290" s="8"/>
      <c r="K290" s="8"/>
      <c r="L290" s="8"/>
      <c r="M290" s="3"/>
    </row>
    <row r="291" spans="1:13" x14ac:dyDescent="0.8">
      <c r="A291" s="5"/>
      <c r="B291" s="2" t="str">
        <f t="shared" si="8"/>
        <v/>
      </c>
      <c r="C291" s="2" t="str">
        <f t="shared" si="9"/>
        <v/>
      </c>
      <c r="D291" s="67" t="str">
        <f t="array" ref="D291">IF(A291="","",1/COUNTIFS($B$4:$B$1402,B291,$C$4:$C$1402,C291))</f>
        <v/>
      </c>
      <c r="E291" s="3"/>
      <c r="F291" s="5"/>
      <c r="G291" s="8"/>
      <c r="H291" s="8"/>
      <c r="I291" s="8"/>
      <c r="J291" s="8"/>
      <c r="K291" s="8"/>
      <c r="L291" s="8"/>
      <c r="M291" s="3"/>
    </row>
    <row r="292" spans="1:13" x14ac:dyDescent="0.8">
      <c r="A292" s="5"/>
      <c r="B292" s="2" t="str">
        <f t="shared" si="8"/>
        <v/>
      </c>
      <c r="C292" s="2" t="str">
        <f t="shared" si="9"/>
        <v/>
      </c>
      <c r="D292" s="67" t="str">
        <f t="array" ref="D292">IF(A292="","",1/COUNTIFS($B$4:$B$1402,B292,$C$4:$C$1402,C292))</f>
        <v/>
      </c>
      <c r="E292" s="3"/>
      <c r="F292" s="5"/>
      <c r="G292" s="8"/>
      <c r="H292" s="8"/>
      <c r="I292" s="8"/>
      <c r="J292" s="8"/>
      <c r="K292" s="8"/>
      <c r="L292" s="8"/>
      <c r="M292" s="3"/>
    </row>
    <row r="293" spans="1:13" x14ac:dyDescent="0.8">
      <c r="A293" s="5"/>
      <c r="B293" s="2" t="str">
        <f t="shared" si="8"/>
        <v/>
      </c>
      <c r="C293" s="2" t="str">
        <f t="shared" si="9"/>
        <v/>
      </c>
      <c r="D293" s="67" t="str">
        <f t="array" ref="D293">IF(A293="","",1/COUNTIFS($B$4:$B$1402,B293,$C$4:$C$1402,C293))</f>
        <v/>
      </c>
      <c r="E293" s="3"/>
      <c r="F293" s="5"/>
      <c r="G293" s="8"/>
      <c r="H293" s="8"/>
      <c r="I293" s="8"/>
      <c r="J293" s="8"/>
      <c r="K293" s="8"/>
      <c r="L293" s="8"/>
      <c r="M293" s="3"/>
    </row>
    <row r="294" spans="1:13" x14ac:dyDescent="0.8">
      <c r="A294" s="5"/>
      <c r="B294" s="2" t="str">
        <f t="shared" si="8"/>
        <v/>
      </c>
      <c r="C294" s="2" t="str">
        <f t="shared" si="9"/>
        <v/>
      </c>
      <c r="D294" s="67" t="str">
        <f t="array" ref="D294">IF(A294="","",1/COUNTIFS($B$4:$B$1402,B294,$C$4:$C$1402,C294))</f>
        <v/>
      </c>
      <c r="E294" s="3"/>
      <c r="F294" s="5"/>
      <c r="G294" s="8"/>
      <c r="H294" s="8"/>
      <c r="I294" s="8"/>
      <c r="J294" s="8"/>
      <c r="K294" s="8"/>
      <c r="L294" s="8"/>
      <c r="M294" s="3"/>
    </row>
    <row r="295" spans="1:13" x14ac:dyDescent="0.8">
      <c r="A295" s="5"/>
      <c r="B295" s="2" t="str">
        <f t="shared" si="8"/>
        <v/>
      </c>
      <c r="C295" s="2" t="str">
        <f t="shared" si="9"/>
        <v/>
      </c>
      <c r="D295" s="67" t="str">
        <f t="array" ref="D295">IF(A295="","",1/COUNTIFS($B$4:$B$1402,B295,$C$4:$C$1402,C295))</f>
        <v/>
      </c>
      <c r="E295" s="3"/>
      <c r="F295" s="5"/>
      <c r="G295" s="8"/>
      <c r="H295" s="8"/>
      <c r="I295" s="8"/>
      <c r="J295" s="8"/>
      <c r="K295" s="8"/>
      <c r="L295" s="8"/>
      <c r="M295" s="3"/>
    </row>
    <row r="296" spans="1:13" x14ac:dyDescent="0.8">
      <c r="A296" s="5"/>
      <c r="B296" s="2" t="str">
        <f t="shared" si="8"/>
        <v/>
      </c>
      <c r="C296" s="2" t="str">
        <f t="shared" si="9"/>
        <v/>
      </c>
      <c r="D296" s="67" t="str">
        <f t="array" ref="D296">IF(A296="","",1/COUNTIFS($B$4:$B$1402,B296,$C$4:$C$1402,C296))</f>
        <v/>
      </c>
      <c r="E296" s="3"/>
      <c r="F296" s="5"/>
      <c r="G296" s="8"/>
      <c r="H296" s="8"/>
      <c r="I296" s="8"/>
      <c r="J296" s="8"/>
      <c r="K296" s="8"/>
      <c r="L296" s="8"/>
      <c r="M296" s="3"/>
    </row>
    <row r="297" spans="1:13" x14ac:dyDescent="0.8">
      <c r="A297" s="5"/>
      <c r="B297" s="2" t="str">
        <f t="shared" si="8"/>
        <v/>
      </c>
      <c r="C297" s="2" t="str">
        <f t="shared" si="9"/>
        <v/>
      </c>
      <c r="D297" s="67" t="str">
        <f t="array" ref="D297">IF(A297="","",1/COUNTIFS($B$4:$B$1402,B297,$C$4:$C$1402,C297))</f>
        <v/>
      </c>
      <c r="E297" s="3"/>
      <c r="F297" s="5"/>
      <c r="G297" s="8"/>
      <c r="H297" s="8"/>
      <c r="I297" s="8"/>
      <c r="J297" s="8"/>
      <c r="K297" s="8"/>
      <c r="L297" s="8"/>
      <c r="M297" s="3"/>
    </row>
    <row r="298" spans="1:13" x14ac:dyDescent="0.8">
      <c r="A298" s="5"/>
      <c r="B298" s="2" t="str">
        <f t="shared" si="8"/>
        <v/>
      </c>
      <c r="C298" s="2" t="str">
        <f t="shared" si="9"/>
        <v/>
      </c>
      <c r="D298" s="67" t="str">
        <f t="array" ref="D298">IF(A298="","",1/COUNTIFS($B$4:$B$1402,B298,$C$4:$C$1402,C298))</f>
        <v/>
      </c>
      <c r="E298" s="3"/>
      <c r="F298" s="5"/>
      <c r="G298" s="8"/>
      <c r="H298" s="8"/>
      <c r="I298" s="8"/>
      <c r="J298" s="8"/>
      <c r="K298" s="8"/>
      <c r="L298" s="8"/>
      <c r="M298" s="3"/>
    </row>
    <row r="299" spans="1:13" x14ac:dyDescent="0.8">
      <c r="A299" s="5"/>
      <c r="B299" s="2" t="str">
        <f t="shared" si="8"/>
        <v/>
      </c>
      <c r="C299" s="2" t="str">
        <f t="shared" si="9"/>
        <v/>
      </c>
      <c r="D299" s="67" t="str">
        <f t="array" ref="D299">IF(A299="","",1/COUNTIFS($B$4:$B$1402,B299,$C$4:$C$1402,C299))</f>
        <v/>
      </c>
      <c r="E299" s="3"/>
      <c r="F299" s="5"/>
      <c r="G299" s="8"/>
      <c r="H299" s="8"/>
      <c r="I299" s="8"/>
      <c r="J299" s="8"/>
      <c r="K299" s="8"/>
      <c r="L299" s="8"/>
      <c r="M299" s="3"/>
    </row>
    <row r="300" spans="1:13" x14ac:dyDescent="0.8">
      <c r="A300" s="5"/>
      <c r="B300" s="2" t="str">
        <f t="shared" si="8"/>
        <v/>
      </c>
      <c r="C300" s="2" t="str">
        <f t="shared" si="9"/>
        <v/>
      </c>
      <c r="D300" s="67" t="str">
        <f t="array" ref="D300">IF(A300="","",1/COUNTIFS($B$4:$B$1402,B300,$C$4:$C$1402,C300))</f>
        <v/>
      </c>
      <c r="E300" s="3"/>
      <c r="F300" s="5"/>
      <c r="G300" s="8"/>
      <c r="H300" s="8"/>
      <c r="I300" s="8"/>
      <c r="J300" s="8"/>
      <c r="K300" s="8"/>
      <c r="L300" s="8"/>
      <c r="M300" s="3"/>
    </row>
    <row r="301" spans="1:13" x14ac:dyDescent="0.8">
      <c r="A301" s="5"/>
      <c r="B301" s="2" t="str">
        <f t="shared" si="8"/>
        <v/>
      </c>
      <c r="C301" s="2" t="str">
        <f t="shared" si="9"/>
        <v/>
      </c>
      <c r="D301" s="67" t="str">
        <f t="array" ref="D301">IF(A301="","",1/COUNTIFS($B$4:$B$1402,B301,$C$4:$C$1402,C301))</f>
        <v/>
      </c>
      <c r="E301" s="3"/>
      <c r="F301" s="5"/>
      <c r="G301" s="8"/>
      <c r="H301" s="8"/>
      <c r="I301" s="8"/>
      <c r="J301" s="8"/>
      <c r="K301" s="8"/>
      <c r="L301" s="8"/>
      <c r="M301" s="3"/>
    </row>
    <row r="302" spans="1:13" x14ac:dyDescent="0.8">
      <c r="A302" s="5"/>
      <c r="B302" s="2" t="str">
        <f t="shared" si="8"/>
        <v/>
      </c>
      <c r="C302" s="2" t="str">
        <f t="shared" si="9"/>
        <v/>
      </c>
      <c r="D302" s="67" t="str">
        <f t="array" ref="D302">IF(A302="","",1/COUNTIFS($B$4:$B$1402,B302,$C$4:$C$1402,C302))</f>
        <v/>
      </c>
      <c r="E302" s="3"/>
      <c r="F302" s="5"/>
      <c r="G302" s="8"/>
      <c r="H302" s="8"/>
      <c r="I302" s="8"/>
      <c r="J302" s="8"/>
      <c r="K302" s="8"/>
      <c r="L302" s="8"/>
      <c r="M302" s="3"/>
    </row>
    <row r="303" spans="1:13" x14ac:dyDescent="0.8">
      <c r="A303" s="5"/>
      <c r="B303" s="2" t="str">
        <f t="shared" si="8"/>
        <v/>
      </c>
      <c r="C303" s="2" t="str">
        <f t="shared" si="9"/>
        <v/>
      </c>
      <c r="D303" s="67" t="str">
        <f t="array" ref="D303">IF(A303="","",1/COUNTIFS($B$4:$B$1402,B303,$C$4:$C$1402,C303))</f>
        <v/>
      </c>
      <c r="E303" s="3"/>
      <c r="F303" s="5"/>
      <c r="G303" s="8"/>
      <c r="H303" s="8"/>
      <c r="I303" s="8"/>
      <c r="J303" s="8"/>
      <c r="K303" s="8"/>
      <c r="L303" s="8"/>
      <c r="M303" s="3"/>
    </row>
    <row r="304" spans="1:13" x14ac:dyDescent="0.8">
      <c r="A304" s="5"/>
      <c r="B304" s="2" t="str">
        <f t="shared" si="8"/>
        <v/>
      </c>
      <c r="C304" s="2" t="str">
        <f t="shared" si="9"/>
        <v/>
      </c>
      <c r="D304" s="67" t="str">
        <f t="array" ref="D304">IF(A304="","",1/COUNTIFS($B$4:$B$1402,B304,$C$4:$C$1402,C304))</f>
        <v/>
      </c>
      <c r="E304" s="3"/>
      <c r="F304" s="5"/>
      <c r="G304" s="8"/>
      <c r="H304" s="8"/>
      <c r="I304" s="8"/>
      <c r="J304" s="8"/>
      <c r="K304" s="8"/>
      <c r="L304" s="8"/>
      <c r="M304" s="3"/>
    </row>
    <row r="305" spans="1:13" x14ac:dyDescent="0.8">
      <c r="A305" s="5"/>
      <c r="B305" s="2" t="str">
        <f t="shared" si="8"/>
        <v/>
      </c>
      <c r="C305" s="2" t="str">
        <f t="shared" si="9"/>
        <v/>
      </c>
      <c r="D305" s="67" t="str">
        <f t="array" ref="D305">IF(A305="","",1/COUNTIFS($B$4:$B$1402,B305,$C$4:$C$1402,C305))</f>
        <v/>
      </c>
      <c r="E305" s="3"/>
      <c r="F305" s="5"/>
      <c r="G305" s="8"/>
      <c r="H305" s="8"/>
      <c r="I305" s="8"/>
      <c r="J305" s="8"/>
      <c r="K305" s="8"/>
      <c r="L305" s="8"/>
      <c r="M305" s="3"/>
    </row>
    <row r="306" spans="1:13" x14ac:dyDescent="0.8">
      <c r="A306" s="5"/>
      <c r="B306" s="2" t="str">
        <f t="shared" si="8"/>
        <v/>
      </c>
      <c r="C306" s="2" t="str">
        <f t="shared" si="9"/>
        <v/>
      </c>
      <c r="D306" s="67" t="str">
        <f t="array" ref="D306">IF(A306="","",1/COUNTIFS($B$4:$B$1402,B306,$C$4:$C$1402,C306))</f>
        <v/>
      </c>
      <c r="E306" s="3"/>
      <c r="F306" s="5"/>
      <c r="G306" s="8"/>
      <c r="H306" s="8"/>
      <c r="I306" s="8"/>
      <c r="J306" s="8"/>
      <c r="K306" s="8"/>
      <c r="L306" s="8"/>
      <c r="M306" s="3"/>
    </row>
    <row r="307" spans="1:13" x14ac:dyDescent="0.8">
      <c r="A307" s="5"/>
      <c r="B307" s="2" t="str">
        <f t="shared" si="8"/>
        <v/>
      </c>
      <c r="C307" s="2" t="str">
        <f t="shared" si="9"/>
        <v/>
      </c>
      <c r="D307" s="67" t="str">
        <f t="array" ref="D307">IF(A307="","",1/COUNTIFS($B$4:$B$1402,B307,$C$4:$C$1402,C307))</f>
        <v/>
      </c>
      <c r="E307" s="3"/>
      <c r="F307" s="5"/>
      <c r="G307" s="8"/>
      <c r="H307" s="8"/>
      <c r="I307" s="8"/>
      <c r="J307" s="8"/>
      <c r="K307" s="8"/>
      <c r="L307" s="8"/>
      <c r="M307" s="3"/>
    </row>
    <row r="308" spans="1:13" x14ac:dyDescent="0.8">
      <c r="A308" s="5"/>
      <c r="B308" s="2" t="str">
        <f t="shared" si="8"/>
        <v/>
      </c>
      <c r="C308" s="2" t="str">
        <f t="shared" si="9"/>
        <v/>
      </c>
      <c r="D308" s="67" t="str">
        <f t="array" ref="D308">IF(A308="","",1/COUNTIFS($B$4:$B$1402,B308,$C$4:$C$1402,C308))</f>
        <v/>
      </c>
      <c r="E308" s="3"/>
      <c r="F308" s="5"/>
      <c r="G308" s="8"/>
      <c r="H308" s="8"/>
      <c r="I308" s="8"/>
      <c r="J308" s="8"/>
      <c r="K308" s="8"/>
      <c r="L308" s="8"/>
      <c r="M308" s="3"/>
    </row>
    <row r="309" spans="1:13" x14ac:dyDescent="0.8">
      <c r="A309" s="5"/>
      <c r="B309" s="2" t="str">
        <f t="shared" si="8"/>
        <v/>
      </c>
      <c r="C309" s="2" t="str">
        <f t="shared" si="9"/>
        <v/>
      </c>
      <c r="D309" s="67" t="str">
        <f t="array" ref="D309">IF(A309="","",1/COUNTIFS($B$4:$B$1402,B309,$C$4:$C$1402,C309))</f>
        <v/>
      </c>
      <c r="E309" s="3"/>
      <c r="F309" s="5"/>
      <c r="G309" s="8"/>
      <c r="H309" s="8"/>
      <c r="I309" s="8"/>
      <c r="J309" s="8"/>
      <c r="K309" s="8"/>
      <c r="L309" s="8"/>
      <c r="M309" s="3"/>
    </row>
    <row r="310" spans="1:13" x14ac:dyDescent="0.8">
      <c r="A310" s="5"/>
      <c r="B310" s="2" t="str">
        <f t="shared" si="8"/>
        <v/>
      </c>
      <c r="C310" s="2" t="str">
        <f t="shared" si="9"/>
        <v/>
      </c>
      <c r="D310" s="67" t="str">
        <f t="array" ref="D310">IF(A310="","",1/COUNTIFS($B$4:$B$1402,B310,$C$4:$C$1402,C310))</f>
        <v/>
      </c>
      <c r="E310" s="3"/>
      <c r="F310" s="5"/>
      <c r="G310" s="8"/>
      <c r="H310" s="8"/>
      <c r="I310" s="8"/>
      <c r="J310" s="8"/>
      <c r="K310" s="8"/>
      <c r="L310" s="8"/>
      <c r="M310" s="3"/>
    </row>
    <row r="311" spans="1:13" x14ac:dyDescent="0.8">
      <c r="A311" s="5"/>
      <c r="B311" s="2" t="str">
        <f t="shared" si="8"/>
        <v/>
      </c>
      <c r="C311" s="2" t="str">
        <f t="shared" si="9"/>
        <v/>
      </c>
      <c r="D311" s="67" t="str">
        <f t="array" ref="D311">IF(A311="","",1/COUNTIFS($B$4:$B$1402,B311,$C$4:$C$1402,C311))</f>
        <v/>
      </c>
      <c r="E311" s="3"/>
      <c r="F311" s="5"/>
      <c r="G311" s="8"/>
      <c r="H311" s="8"/>
      <c r="I311" s="8"/>
      <c r="J311" s="8"/>
      <c r="K311" s="8"/>
      <c r="L311" s="8"/>
      <c r="M311" s="3"/>
    </row>
    <row r="312" spans="1:13" x14ac:dyDescent="0.8">
      <c r="A312" s="5"/>
      <c r="B312" s="2" t="str">
        <f t="shared" si="8"/>
        <v/>
      </c>
      <c r="C312" s="2" t="str">
        <f t="shared" si="9"/>
        <v/>
      </c>
      <c r="D312" s="67" t="str">
        <f t="array" ref="D312">IF(A312="","",1/COUNTIFS($B$4:$B$1402,B312,$C$4:$C$1402,C312))</f>
        <v/>
      </c>
      <c r="E312" s="3"/>
      <c r="F312" s="5"/>
      <c r="G312" s="8"/>
      <c r="H312" s="8"/>
      <c r="I312" s="8"/>
      <c r="J312" s="8"/>
      <c r="K312" s="8"/>
      <c r="L312" s="8"/>
      <c r="M312" s="3"/>
    </row>
    <row r="313" spans="1:13" x14ac:dyDescent="0.8">
      <c r="A313" s="5"/>
      <c r="B313" s="2" t="str">
        <f t="shared" si="8"/>
        <v/>
      </c>
      <c r="C313" s="2" t="str">
        <f t="shared" si="9"/>
        <v/>
      </c>
      <c r="D313" s="67" t="str">
        <f t="array" ref="D313">IF(A313="","",1/COUNTIFS($B$4:$B$1402,B313,$C$4:$C$1402,C313))</f>
        <v/>
      </c>
      <c r="E313" s="3"/>
      <c r="F313" s="5"/>
      <c r="G313" s="8"/>
      <c r="H313" s="8"/>
      <c r="I313" s="8"/>
      <c r="J313" s="8"/>
      <c r="K313" s="8"/>
      <c r="L313" s="8"/>
      <c r="M313" s="3"/>
    </row>
    <row r="314" spans="1:13" x14ac:dyDescent="0.8">
      <c r="A314" s="5"/>
      <c r="B314" s="2" t="str">
        <f t="shared" si="8"/>
        <v/>
      </c>
      <c r="C314" s="2" t="str">
        <f t="shared" si="9"/>
        <v/>
      </c>
      <c r="D314" s="67" t="str">
        <f t="array" ref="D314">IF(A314="","",1/COUNTIFS($B$4:$B$1402,B314,$C$4:$C$1402,C314))</f>
        <v/>
      </c>
      <c r="E314" s="3"/>
      <c r="F314" s="5"/>
      <c r="G314" s="8"/>
      <c r="H314" s="8"/>
      <c r="I314" s="8"/>
      <c r="J314" s="8"/>
      <c r="K314" s="8"/>
      <c r="L314" s="8"/>
      <c r="M314" s="3"/>
    </row>
    <row r="315" spans="1:13" x14ac:dyDescent="0.8">
      <c r="A315" s="5"/>
      <c r="B315" s="2" t="str">
        <f t="shared" si="8"/>
        <v/>
      </c>
      <c r="C315" s="2" t="str">
        <f t="shared" si="9"/>
        <v/>
      </c>
      <c r="D315" s="67" t="str">
        <f t="array" ref="D315">IF(A315="","",1/COUNTIFS($B$4:$B$1402,B315,$C$4:$C$1402,C315))</f>
        <v/>
      </c>
      <c r="E315" s="3"/>
      <c r="F315" s="5"/>
      <c r="G315" s="8"/>
      <c r="H315" s="8"/>
      <c r="I315" s="8"/>
      <c r="J315" s="8"/>
      <c r="K315" s="8"/>
      <c r="L315" s="8"/>
      <c r="M315" s="3"/>
    </row>
    <row r="316" spans="1:13" x14ac:dyDescent="0.8">
      <c r="A316" s="5"/>
      <c r="B316" s="2" t="str">
        <f t="shared" si="8"/>
        <v/>
      </c>
      <c r="C316" s="2" t="str">
        <f t="shared" si="9"/>
        <v/>
      </c>
      <c r="D316" s="67" t="str">
        <f t="array" ref="D316">IF(A316="","",1/COUNTIFS($B$4:$B$1402,B316,$C$4:$C$1402,C316))</f>
        <v/>
      </c>
      <c r="E316" s="3"/>
      <c r="F316" s="5"/>
      <c r="G316" s="8"/>
      <c r="H316" s="8"/>
      <c r="I316" s="8"/>
      <c r="J316" s="8"/>
      <c r="K316" s="8"/>
      <c r="L316" s="8"/>
      <c r="M316" s="3"/>
    </row>
    <row r="317" spans="1:13" x14ac:dyDescent="0.8">
      <c r="A317" s="5"/>
      <c r="B317" s="2" t="str">
        <f t="shared" si="8"/>
        <v/>
      </c>
      <c r="C317" s="2" t="str">
        <f t="shared" si="9"/>
        <v/>
      </c>
      <c r="D317" s="67" t="str">
        <f t="array" ref="D317">IF(A317="","",1/COUNTIFS($B$4:$B$1402,B317,$C$4:$C$1402,C317))</f>
        <v/>
      </c>
      <c r="E317" s="3"/>
      <c r="F317" s="5"/>
      <c r="G317" s="8"/>
      <c r="H317" s="8"/>
      <c r="I317" s="8"/>
      <c r="J317" s="8"/>
      <c r="K317" s="8"/>
      <c r="L317" s="8"/>
      <c r="M317" s="3"/>
    </row>
    <row r="318" spans="1:13" x14ac:dyDescent="0.8">
      <c r="A318" s="5"/>
      <c r="B318" s="2" t="str">
        <f t="shared" si="8"/>
        <v/>
      </c>
      <c r="C318" s="2" t="str">
        <f t="shared" si="9"/>
        <v/>
      </c>
      <c r="D318" s="67" t="str">
        <f t="array" ref="D318">IF(A318="","",1/COUNTIFS($B$4:$B$1402,B318,$C$4:$C$1402,C318))</f>
        <v/>
      </c>
      <c r="E318" s="3"/>
      <c r="F318" s="5"/>
      <c r="G318" s="8"/>
      <c r="H318" s="8"/>
      <c r="I318" s="8"/>
      <c r="J318" s="8"/>
      <c r="K318" s="8"/>
      <c r="L318" s="8"/>
      <c r="M318" s="3"/>
    </row>
    <row r="319" spans="1:13" x14ac:dyDescent="0.8">
      <c r="A319" s="5"/>
      <c r="B319" s="2" t="str">
        <f t="shared" si="8"/>
        <v/>
      </c>
      <c r="C319" s="2" t="str">
        <f t="shared" si="9"/>
        <v/>
      </c>
      <c r="D319" s="67" t="str">
        <f t="array" ref="D319">IF(A319="","",1/COUNTIFS($B$4:$B$1402,B319,$C$4:$C$1402,C319))</f>
        <v/>
      </c>
      <c r="E319" s="3"/>
      <c r="F319" s="5"/>
      <c r="G319" s="8"/>
      <c r="H319" s="8"/>
      <c r="I319" s="8"/>
      <c r="J319" s="8"/>
      <c r="K319" s="8"/>
      <c r="L319" s="8"/>
      <c r="M319" s="3"/>
    </row>
    <row r="320" spans="1:13" x14ac:dyDescent="0.8">
      <c r="A320" s="5"/>
      <c r="B320" s="2" t="str">
        <f t="shared" si="8"/>
        <v/>
      </c>
      <c r="C320" s="2" t="str">
        <f t="shared" si="9"/>
        <v/>
      </c>
      <c r="D320" s="67" t="str">
        <f t="array" ref="D320">IF(A320="","",1/COUNTIFS($B$4:$B$1402,B320,$C$4:$C$1402,C320))</f>
        <v/>
      </c>
      <c r="E320" s="3"/>
      <c r="F320" s="5"/>
      <c r="G320" s="8"/>
      <c r="H320" s="8"/>
      <c r="I320" s="8"/>
      <c r="J320" s="8"/>
      <c r="K320" s="8"/>
      <c r="L320" s="8"/>
      <c r="M320" s="3"/>
    </row>
    <row r="321" spans="1:13" x14ac:dyDescent="0.8">
      <c r="A321" s="5"/>
      <c r="B321" s="2" t="str">
        <f t="shared" si="8"/>
        <v/>
      </c>
      <c r="C321" s="2" t="str">
        <f t="shared" si="9"/>
        <v/>
      </c>
      <c r="D321" s="67" t="str">
        <f t="array" ref="D321">IF(A321="","",1/COUNTIFS($B$4:$B$1402,B321,$C$4:$C$1402,C321))</f>
        <v/>
      </c>
      <c r="E321" s="3"/>
      <c r="F321" s="5"/>
      <c r="G321" s="8"/>
      <c r="H321" s="8"/>
      <c r="I321" s="8"/>
      <c r="J321" s="8"/>
      <c r="K321" s="8"/>
      <c r="L321" s="8"/>
      <c r="M321" s="3"/>
    </row>
    <row r="322" spans="1:13" x14ac:dyDescent="0.8">
      <c r="A322" s="5"/>
      <c r="B322" s="2" t="str">
        <f t="shared" si="8"/>
        <v/>
      </c>
      <c r="C322" s="2" t="str">
        <f t="shared" si="9"/>
        <v/>
      </c>
      <c r="D322" s="67" t="str">
        <f t="array" ref="D322">IF(A322="","",1/COUNTIFS($B$4:$B$1402,B322,$C$4:$C$1402,C322))</f>
        <v/>
      </c>
      <c r="E322" s="3"/>
      <c r="F322" s="5"/>
      <c r="G322" s="8"/>
      <c r="H322" s="8"/>
      <c r="I322" s="8"/>
      <c r="J322" s="8"/>
      <c r="K322" s="8"/>
      <c r="L322" s="8"/>
      <c r="M322" s="3"/>
    </row>
    <row r="323" spans="1:13" x14ac:dyDescent="0.8">
      <c r="A323" s="5"/>
      <c r="B323" s="2" t="str">
        <f t="shared" si="8"/>
        <v/>
      </c>
      <c r="C323" s="2" t="str">
        <f t="shared" si="9"/>
        <v/>
      </c>
      <c r="D323" s="67" t="str">
        <f t="array" ref="D323">IF(A323="","",1/COUNTIFS($B$4:$B$1402,B323,$C$4:$C$1402,C323))</f>
        <v/>
      </c>
      <c r="E323" s="3"/>
      <c r="F323" s="5"/>
      <c r="G323" s="8"/>
      <c r="H323" s="8"/>
      <c r="I323" s="8"/>
      <c r="J323" s="8"/>
      <c r="K323" s="8"/>
      <c r="L323" s="8"/>
      <c r="M323" s="3"/>
    </row>
    <row r="324" spans="1:13" x14ac:dyDescent="0.8">
      <c r="A324" s="5"/>
      <c r="B324" s="2" t="str">
        <f t="shared" ref="B324:B387" si="10">IF(A324=0,"",VLOOKUP(A324,coursevl,2,FALSE))</f>
        <v/>
      </c>
      <c r="C324" s="2" t="str">
        <f t="shared" ref="C324:C387" si="11">IF(A324=0,"",VLOOKUP(A324,coursevl,3,FALSE))</f>
        <v/>
      </c>
      <c r="D324" s="67" t="str">
        <f t="array" ref="D324">IF(A324="","",1/COUNTIFS($B$4:$B$1402,B324,$C$4:$C$1402,C324))</f>
        <v/>
      </c>
      <c r="E324" s="3"/>
      <c r="F324" s="5"/>
      <c r="G324" s="8"/>
      <c r="H324" s="8"/>
      <c r="I324" s="8"/>
      <c r="J324" s="8"/>
      <c r="K324" s="8"/>
      <c r="L324" s="8"/>
      <c r="M324" s="3"/>
    </row>
    <row r="325" spans="1:13" x14ac:dyDescent="0.8">
      <c r="A325" s="5"/>
      <c r="B325" s="2" t="str">
        <f t="shared" si="10"/>
        <v/>
      </c>
      <c r="C325" s="2" t="str">
        <f t="shared" si="11"/>
        <v/>
      </c>
      <c r="D325" s="67" t="str">
        <f t="array" ref="D325">IF(A325="","",1/COUNTIFS($B$4:$B$1402,B325,$C$4:$C$1402,C325))</f>
        <v/>
      </c>
      <c r="E325" s="3"/>
      <c r="F325" s="5"/>
      <c r="G325" s="8"/>
      <c r="H325" s="8"/>
      <c r="I325" s="8"/>
      <c r="J325" s="8"/>
      <c r="K325" s="8"/>
      <c r="L325" s="8"/>
      <c r="M325" s="3"/>
    </row>
    <row r="326" spans="1:13" x14ac:dyDescent="0.8">
      <c r="A326" s="5"/>
      <c r="B326" s="2" t="str">
        <f t="shared" si="10"/>
        <v/>
      </c>
      <c r="C326" s="2" t="str">
        <f t="shared" si="11"/>
        <v/>
      </c>
      <c r="D326" s="67" t="str">
        <f t="array" ref="D326">IF(A326="","",1/COUNTIFS($B$4:$B$1402,B326,$C$4:$C$1402,C326))</f>
        <v/>
      </c>
      <c r="E326" s="3"/>
      <c r="F326" s="5"/>
      <c r="G326" s="8"/>
      <c r="H326" s="8"/>
      <c r="I326" s="8"/>
      <c r="J326" s="8"/>
      <c r="K326" s="8"/>
      <c r="L326" s="8"/>
      <c r="M326" s="3"/>
    </row>
    <row r="327" spans="1:13" x14ac:dyDescent="0.8">
      <c r="A327" s="5"/>
      <c r="B327" s="2" t="str">
        <f t="shared" si="10"/>
        <v/>
      </c>
      <c r="C327" s="2" t="str">
        <f t="shared" si="11"/>
        <v/>
      </c>
      <c r="D327" s="67" t="str">
        <f t="array" ref="D327">IF(A327="","",1/COUNTIFS($B$4:$B$1402,B327,$C$4:$C$1402,C327))</f>
        <v/>
      </c>
      <c r="E327" s="3"/>
      <c r="F327" s="5"/>
      <c r="G327" s="8"/>
      <c r="H327" s="8"/>
      <c r="I327" s="8"/>
      <c r="J327" s="8"/>
      <c r="K327" s="8"/>
      <c r="L327" s="8"/>
      <c r="M327" s="3"/>
    </row>
    <row r="328" spans="1:13" x14ac:dyDescent="0.8">
      <c r="A328" s="5"/>
      <c r="B328" s="2" t="str">
        <f t="shared" si="10"/>
        <v/>
      </c>
      <c r="C328" s="2" t="str">
        <f t="shared" si="11"/>
        <v/>
      </c>
      <c r="D328" s="67" t="str">
        <f t="array" ref="D328">IF(A328="","",1/COUNTIFS($B$4:$B$1402,B328,$C$4:$C$1402,C328))</f>
        <v/>
      </c>
      <c r="E328" s="3"/>
      <c r="F328" s="5"/>
      <c r="G328" s="8"/>
      <c r="H328" s="8"/>
      <c r="I328" s="8"/>
      <c r="J328" s="8"/>
      <c r="K328" s="8"/>
      <c r="L328" s="8"/>
      <c r="M328" s="3"/>
    </row>
    <row r="329" spans="1:13" x14ac:dyDescent="0.8">
      <c r="A329" s="5"/>
      <c r="B329" s="2" t="str">
        <f t="shared" si="10"/>
        <v/>
      </c>
      <c r="C329" s="2" t="str">
        <f t="shared" si="11"/>
        <v/>
      </c>
      <c r="D329" s="67" t="str">
        <f t="array" ref="D329">IF(A329="","",1/COUNTIFS($B$4:$B$1402,B329,$C$4:$C$1402,C329))</f>
        <v/>
      </c>
      <c r="E329" s="3"/>
      <c r="F329" s="5"/>
      <c r="G329" s="8"/>
      <c r="H329" s="8"/>
      <c r="I329" s="8"/>
      <c r="J329" s="8"/>
      <c r="K329" s="8"/>
      <c r="L329" s="8"/>
      <c r="M329" s="3"/>
    </row>
    <row r="330" spans="1:13" x14ac:dyDescent="0.8">
      <c r="A330" s="5"/>
      <c r="B330" s="2" t="str">
        <f t="shared" si="10"/>
        <v/>
      </c>
      <c r="C330" s="2" t="str">
        <f t="shared" si="11"/>
        <v/>
      </c>
      <c r="D330" s="67" t="str">
        <f t="array" ref="D330">IF(A330="","",1/COUNTIFS($B$4:$B$1402,B330,$C$4:$C$1402,C330))</f>
        <v/>
      </c>
      <c r="E330" s="3"/>
      <c r="F330" s="5"/>
      <c r="G330" s="8"/>
      <c r="H330" s="8"/>
      <c r="I330" s="8"/>
      <c r="J330" s="8"/>
      <c r="K330" s="8"/>
      <c r="L330" s="8"/>
      <c r="M330" s="3"/>
    </row>
    <row r="331" spans="1:13" x14ac:dyDescent="0.8">
      <c r="A331" s="5"/>
      <c r="B331" s="2" t="str">
        <f t="shared" si="10"/>
        <v/>
      </c>
      <c r="C331" s="2" t="str">
        <f t="shared" si="11"/>
        <v/>
      </c>
      <c r="D331" s="67" t="str">
        <f t="array" ref="D331">IF(A331="","",1/COUNTIFS($B$4:$B$1402,B331,$C$4:$C$1402,C331))</f>
        <v/>
      </c>
      <c r="E331" s="3"/>
      <c r="F331" s="5"/>
      <c r="G331" s="8"/>
      <c r="H331" s="8"/>
      <c r="I331" s="8"/>
      <c r="J331" s="8"/>
      <c r="K331" s="8"/>
      <c r="L331" s="8"/>
      <c r="M331" s="3"/>
    </row>
    <row r="332" spans="1:13" x14ac:dyDescent="0.8">
      <c r="A332" s="5"/>
      <c r="B332" s="2" t="str">
        <f t="shared" si="10"/>
        <v/>
      </c>
      <c r="C332" s="2" t="str">
        <f t="shared" si="11"/>
        <v/>
      </c>
      <c r="D332" s="67" t="str">
        <f t="array" ref="D332">IF(A332="","",1/COUNTIFS($B$4:$B$1402,B332,$C$4:$C$1402,C332))</f>
        <v/>
      </c>
      <c r="E332" s="3"/>
      <c r="F332" s="5"/>
      <c r="G332" s="8"/>
      <c r="H332" s="8"/>
      <c r="I332" s="8"/>
      <c r="J332" s="8"/>
      <c r="K332" s="8"/>
      <c r="L332" s="8"/>
      <c r="M332" s="3"/>
    </row>
    <row r="333" spans="1:13" x14ac:dyDescent="0.8">
      <c r="A333" s="5"/>
      <c r="B333" s="2" t="str">
        <f t="shared" si="10"/>
        <v/>
      </c>
      <c r="C333" s="2" t="str">
        <f t="shared" si="11"/>
        <v/>
      </c>
      <c r="D333" s="67" t="str">
        <f t="array" ref="D333">IF(A333="","",1/COUNTIFS($B$4:$B$1402,B333,$C$4:$C$1402,C333))</f>
        <v/>
      </c>
      <c r="E333" s="3"/>
      <c r="F333" s="5"/>
      <c r="G333" s="8"/>
      <c r="H333" s="8"/>
      <c r="I333" s="8"/>
      <c r="J333" s="8"/>
      <c r="K333" s="8"/>
      <c r="L333" s="8"/>
      <c r="M333" s="3"/>
    </row>
    <row r="334" spans="1:13" x14ac:dyDescent="0.8">
      <c r="A334" s="5"/>
      <c r="B334" s="2" t="str">
        <f t="shared" si="10"/>
        <v/>
      </c>
      <c r="C334" s="2" t="str">
        <f t="shared" si="11"/>
        <v/>
      </c>
      <c r="D334" s="67" t="str">
        <f t="array" ref="D334">IF(A334="","",1/COUNTIFS($B$4:$B$1402,B334,$C$4:$C$1402,C334))</f>
        <v/>
      </c>
      <c r="E334" s="3"/>
      <c r="F334" s="5"/>
      <c r="G334" s="8"/>
      <c r="H334" s="8"/>
      <c r="I334" s="8"/>
      <c r="J334" s="8"/>
      <c r="K334" s="8"/>
      <c r="L334" s="8"/>
      <c r="M334" s="3"/>
    </row>
    <row r="335" spans="1:13" x14ac:dyDescent="0.8">
      <c r="A335" s="5"/>
      <c r="B335" s="2" t="str">
        <f t="shared" si="10"/>
        <v/>
      </c>
      <c r="C335" s="2" t="str">
        <f t="shared" si="11"/>
        <v/>
      </c>
      <c r="D335" s="67" t="str">
        <f t="array" ref="D335">IF(A335="","",1/COUNTIFS($B$4:$B$1402,B335,$C$4:$C$1402,C335))</f>
        <v/>
      </c>
      <c r="E335" s="3"/>
      <c r="F335" s="5"/>
      <c r="G335" s="8"/>
      <c r="H335" s="8"/>
      <c r="I335" s="8"/>
      <c r="J335" s="8"/>
      <c r="K335" s="8"/>
      <c r="L335" s="8"/>
      <c r="M335" s="3"/>
    </row>
    <row r="336" spans="1:13" x14ac:dyDescent="0.8">
      <c r="A336" s="5"/>
      <c r="B336" s="2" t="str">
        <f t="shared" si="10"/>
        <v/>
      </c>
      <c r="C336" s="2" t="str">
        <f t="shared" si="11"/>
        <v/>
      </c>
      <c r="D336" s="67" t="str">
        <f t="array" ref="D336">IF(A336="","",1/COUNTIFS($B$4:$B$1402,B336,$C$4:$C$1402,C336))</f>
        <v/>
      </c>
      <c r="E336" s="3"/>
      <c r="F336" s="5"/>
      <c r="G336" s="8"/>
      <c r="H336" s="8"/>
      <c r="I336" s="8"/>
      <c r="J336" s="8"/>
      <c r="K336" s="8"/>
      <c r="L336" s="8"/>
      <c r="M336" s="3"/>
    </row>
    <row r="337" spans="1:13" x14ac:dyDescent="0.8">
      <c r="A337" s="5"/>
      <c r="B337" s="2" t="str">
        <f t="shared" si="10"/>
        <v/>
      </c>
      <c r="C337" s="2" t="str">
        <f t="shared" si="11"/>
        <v/>
      </c>
      <c r="D337" s="67" t="str">
        <f t="array" ref="D337">IF(A337="","",1/COUNTIFS($B$4:$B$1402,B337,$C$4:$C$1402,C337))</f>
        <v/>
      </c>
      <c r="E337" s="3"/>
      <c r="F337" s="5"/>
      <c r="G337" s="8"/>
      <c r="H337" s="8"/>
      <c r="I337" s="8"/>
      <c r="J337" s="8"/>
      <c r="K337" s="8"/>
      <c r="L337" s="8"/>
      <c r="M337" s="3"/>
    </row>
    <row r="338" spans="1:13" x14ac:dyDescent="0.8">
      <c r="A338" s="5"/>
      <c r="B338" s="2" t="str">
        <f t="shared" si="10"/>
        <v/>
      </c>
      <c r="C338" s="2" t="str">
        <f t="shared" si="11"/>
        <v/>
      </c>
      <c r="D338" s="67" t="str">
        <f t="array" ref="D338">IF(A338="","",1/COUNTIFS($B$4:$B$1402,B338,$C$4:$C$1402,C338))</f>
        <v/>
      </c>
      <c r="E338" s="3"/>
      <c r="F338" s="5"/>
      <c r="G338" s="8"/>
      <c r="H338" s="8"/>
      <c r="I338" s="8"/>
      <c r="J338" s="8"/>
      <c r="K338" s="8"/>
      <c r="L338" s="8"/>
      <c r="M338" s="3"/>
    </row>
    <row r="339" spans="1:13" x14ac:dyDescent="0.8">
      <c r="A339" s="5"/>
      <c r="B339" s="2" t="str">
        <f t="shared" si="10"/>
        <v/>
      </c>
      <c r="C339" s="2" t="str">
        <f t="shared" si="11"/>
        <v/>
      </c>
      <c r="D339" s="67" t="str">
        <f t="array" ref="D339">IF(A339="","",1/COUNTIFS($B$4:$B$1402,B339,$C$4:$C$1402,C339))</f>
        <v/>
      </c>
      <c r="E339" s="3"/>
      <c r="F339" s="5"/>
      <c r="G339" s="8"/>
      <c r="H339" s="8"/>
      <c r="I339" s="8"/>
      <c r="J339" s="8"/>
      <c r="K339" s="8"/>
      <c r="L339" s="8"/>
      <c r="M339" s="3"/>
    </row>
    <row r="340" spans="1:13" x14ac:dyDescent="0.8">
      <c r="A340" s="5"/>
      <c r="B340" s="2" t="str">
        <f t="shared" si="10"/>
        <v/>
      </c>
      <c r="C340" s="2" t="str">
        <f t="shared" si="11"/>
        <v/>
      </c>
      <c r="D340" s="67" t="str">
        <f t="array" ref="D340">IF(A340="","",1/COUNTIFS($B$4:$B$1402,B340,$C$4:$C$1402,C340))</f>
        <v/>
      </c>
      <c r="E340" s="3"/>
      <c r="F340" s="5"/>
      <c r="G340" s="8"/>
      <c r="H340" s="8"/>
      <c r="I340" s="8"/>
      <c r="J340" s="8"/>
      <c r="K340" s="8"/>
      <c r="L340" s="8"/>
      <c r="M340" s="3"/>
    </row>
    <row r="341" spans="1:13" x14ac:dyDescent="0.8">
      <c r="A341" s="5"/>
      <c r="B341" s="2" t="str">
        <f t="shared" si="10"/>
        <v/>
      </c>
      <c r="C341" s="2" t="str">
        <f t="shared" si="11"/>
        <v/>
      </c>
      <c r="D341" s="67" t="str">
        <f t="array" ref="D341">IF(A341="","",1/COUNTIFS($B$4:$B$1402,B341,$C$4:$C$1402,C341))</f>
        <v/>
      </c>
      <c r="E341" s="3"/>
      <c r="F341" s="5"/>
      <c r="G341" s="8"/>
      <c r="H341" s="8"/>
      <c r="I341" s="8"/>
      <c r="J341" s="8"/>
      <c r="K341" s="8"/>
      <c r="L341" s="8"/>
      <c r="M341" s="3"/>
    </row>
    <row r="342" spans="1:13" x14ac:dyDescent="0.8">
      <c r="A342" s="5"/>
      <c r="B342" s="2" t="str">
        <f t="shared" si="10"/>
        <v/>
      </c>
      <c r="C342" s="2" t="str">
        <f t="shared" si="11"/>
        <v/>
      </c>
      <c r="D342" s="67" t="str">
        <f t="array" ref="D342">IF(A342="","",1/COUNTIFS($B$4:$B$1402,B342,$C$4:$C$1402,C342))</f>
        <v/>
      </c>
      <c r="E342" s="3"/>
      <c r="F342" s="5"/>
      <c r="G342" s="8"/>
      <c r="H342" s="8"/>
      <c r="I342" s="8"/>
      <c r="J342" s="8"/>
      <c r="K342" s="8"/>
      <c r="L342" s="8"/>
      <c r="M342" s="3"/>
    </row>
    <row r="343" spans="1:13" x14ac:dyDescent="0.8">
      <c r="A343" s="5"/>
      <c r="B343" s="2" t="str">
        <f t="shared" si="10"/>
        <v/>
      </c>
      <c r="C343" s="2" t="str">
        <f t="shared" si="11"/>
        <v/>
      </c>
      <c r="D343" s="67" t="str">
        <f t="array" ref="D343">IF(A343="","",1/COUNTIFS($B$4:$B$1402,B343,$C$4:$C$1402,C343))</f>
        <v/>
      </c>
      <c r="E343" s="3"/>
      <c r="F343" s="5"/>
      <c r="G343" s="8"/>
      <c r="H343" s="8"/>
      <c r="I343" s="8"/>
      <c r="J343" s="8"/>
      <c r="K343" s="8"/>
      <c r="L343" s="8"/>
      <c r="M343" s="3"/>
    </row>
    <row r="344" spans="1:13" x14ac:dyDescent="0.8">
      <c r="A344" s="5"/>
      <c r="B344" s="2" t="str">
        <f t="shared" si="10"/>
        <v/>
      </c>
      <c r="C344" s="2" t="str">
        <f t="shared" si="11"/>
        <v/>
      </c>
      <c r="D344" s="67" t="str">
        <f t="array" ref="D344">IF(A344="","",1/COUNTIFS($B$4:$B$1402,B344,$C$4:$C$1402,C344))</f>
        <v/>
      </c>
      <c r="E344" s="3"/>
      <c r="F344" s="5"/>
      <c r="G344" s="8"/>
      <c r="H344" s="8"/>
      <c r="I344" s="8"/>
      <c r="J344" s="8"/>
      <c r="K344" s="8"/>
      <c r="L344" s="8"/>
      <c r="M344" s="3"/>
    </row>
    <row r="345" spans="1:13" x14ac:dyDescent="0.8">
      <c r="A345" s="5"/>
      <c r="B345" s="2" t="str">
        <f t="shared" si="10"/>
        <v/>
      </c>
      <c r="C345" s="2" t="str">
        <f t="shared" si="11"/>
        <v/>
      </c>
      <c r="D345" s="67" t="str">
        <f t="array" ref="D345">IF(A345="","",1/COUNTIFS($B$4:$B$1402,B345,$C$4:$C$1402,C345))</f>
        <v/>
      </c>
      <c r="E345" s="3"/>
      <c r="F345" s="5"/>
      <c r="G345" s="8"/>
      <c r="H345" s="8"/>
      <c r="I345" s="8"/>
      <c r="J345" s="8"/>
      <c r="K345" s="8"/>
      <c r="L345" s="8"/>
      <c r="M345" s="3"/>
    </row>
    <row r="346" spans="1:13" x14ac:dyDescent="0.8">
      <c r="A346" s="5"/>
      <c r="B346" s="2" t="str">
        <f t="shared" si="10"/>
        <v/>
      </c>
      <c r="C346" s="2" t="str">
        <f t="shared" si="11"/>
        <v/>
      </c>
      <c r="D346" s="67" t="str">
        <f t="array" ref="D346">IF(A346="","",1/COUNTIFS($B$4:$B$1402,B346,$C$4:$C$1402,C346))</f>
        <v/>
      </c>
      <c r="E346" s="3"/>
      <c r="F346" s="5"/>
      <c r="G346" s="8"/>
      <c r="H346" s="8"/>
      <c r="I346" s="8"/>
      <c r="J346" s="8"/>
      <c r="K346" s="8"/>
      <c r="L346" s="8"/>
      <c r="M346" s="3"/>
    </row>
    <row r="347" spans="1:13" x14ac:dyDescent="0.8">
      <c r="A347" s="5"/>
      <c r="B347" s="2" t="str">
        <f t="shared" si="10"/>
        <v/>
      </c>
      <c r="C347" s="2" t="str">
        <f t="shared" si="11"/>
        <v/>
      </c>
      <c r="D347" s="67" t="str">
        <f t="array" ref="D347">IF(A347="","",1/COUNTIFS($B$4:$B$1402,B347,$C$4:$C$1402,C347))</f>
        <v/>
      </c>
      <c r="E347" s="3"/>
      <c r="F347" s="5"/>
      <c r="G347" s="8"/>
      <c r="H347" s="8"/>
      <c r="I347" s="8"/>
      <c r="J347" s="8"/>
      <c r="K347" s="8"/>
      <c r="L347" s="8"/>
      <c r="M347" s="3"/>
    </row>
    <row r="348" spans="1:13" x14ac:dyDescent="0.8">
      <c r="A348" s="5"/>
      <c r="B348" s="2" t="str">
        <f t="shared" si="10"/>
        <v/>
      </c>
      <c r="C348" s="2" t="str">
        <f t="shared" si="11"/>
        <v/>
      </c>
      <c r="D348" s="67" t="str">
        <f t="array" ref="D348">IF(A348="","",1/COUNTIFS($B$4:$B$1402,B348,$C$4:$C$1402,C348))</f>
        <v/>
      </c>
      <c r="E348" s="3"/>
      <c r="F348" s="5"/>
      <c r="G348" s="8"/>
      <c r="H348" s="8"/>
      <c r="I348" s="8"/>
      <c r="J348" s="8"/>
      <c r="K348" s="8"/>
      <c r="L348" s="8"/>
      <c r="M348" s="3"/>
    </row>
    <row r="349" spans="1:13" x14ac:dyDescent="0.8">
      <c r="A349" s="5"/>
      <c r="B349" s="2" t="str">
        <f t="shared" si="10"/>
        <v/>
      </c>
      <c r="C349" s="2" t="str">
        <f t="shared" si="11"/>
        <v/>
      </c>
      <c r="D349" s="67" t="str">
        <f t="array" ref="D349">IF(A349="","",1/COUNTIFS($B$4:$B$1402,B349,$C$4:$C$1402,C349))</f>
        <v/>
      </c>
      <c r="E349" s="3"/>
      <c r="F349" s="5"/>
      <c r="G349" s="8"/>
      <c r="H349" s="8"/>
      <c r="I349" s="8"/>
      <c r="J349" s="8"/>
      <c r="K349" s="8"/>
      <c r="L349" s="8"/>
      <c r="M349" s="3"/>
    </row>
    <row r="350" spans="1:13" x14ac:dyDescent="0.8">
      <c r="A350" s="5"/>
      <c r="B350" s="2" t="str">
        <f t="shared" si="10"/>
        <v/>
      </c>
      <c r="C350" s="2" t="str">
        <f t="shared" si="11"/>
        <v/>
      </c>
      <c r="D350" s="67" t="str">
        <f t="array" ref="D350">IF(A350="","",1/COUNTIFS($B$4:$B$1402,B350,$C$4:$C$1402,C350))</f>
        <v/>
      </c>
      <c r="E350" s="3"/>
      <c r="F350" s="5"/>
      <c r="G350" s="8"/>
      <c r="H350" s="8"/>
      <c r="I350" s="8"/>
      <c r="J350" s="8"/>
      <c r="K350" s="8"/>
      <c r="L350" s="8"/>
      <c r="M350" s="3"/>
    </row>
    <row r="351" spans="1:13" x14ac:dyDescent="0.8">
      <c r="A351" s="5"/>
      <c r="B351" s="2" t="str">
        <f t="shared" si="10"/>
        <v/>
      </c>
      <c r="C351" s="2" t="str">
        <f t="shared" si="11"/>
        <v/>
      </c>
      <c r="D351" s="67" t="str">
        <f t="array" ref="D351">IF(A351="","",1/COUNTIFS($B$4:$B$1402,B351,$C$4:$C$1402,C351))</f>
        <v/>
      </c>
      <c r="E351" s="3"/>
      <c r="F351" s="5"/>
      <c r="G351" s="8"/>
      <c r="H351" s="8"/>
      <c r="I351" s="8"/>
      <c r="J351" s="8"/>
      <c r="K351" s="8"/>
      <c r="L351" s="8"/>
      <c r="M351" s="3"/>
    </row>
    <row r="352" spans="1:13" x14ac:dyDescent="0.8">
      <c r="A352" s="5"/>
      <c r="B352" s="2" t="str">
        <f t="shared" si="10"/>
        <v/>
      </c>
      <c r="C352" s="2" t="str">
        <f t="shared" si="11"/>
        <v/>
      </c>
      <c r="D352" s="67" t="str">
        <f t="array" ref="D352">IF(A352="","",1/COUNTIFS($B$4:$B$1402,B352,$C$4:$C$1402,C352))</f>
        <v/>
      </c>
      <c r="E352" s="3"/>
      <c r="F352" s="5"/>
      <c r="G352" s="8"/>
      <c r="H352" s="8"/>
      <c r="I352" s="8"/>
      <c r="J352" s="8"/>
      <c r="K352" s="8"/>
      <c r="L352" s="8"/>
      <c r="M352" s="3"/>
    </row>
    <row r="353" spans="1:13" x14ac:dyDescent="0.8">
      <c r="A353" s="5"/>
      <c r="B353" s="2" t="str">
        <f t="shared" si="10"/>
        <v/>
      </c>
      <c r="C353" s="2" t="str">
        <f t="shared" si="11"/>
        <v/>
      </c>
      <c r="D353" s="67" t="str">
        <f t="array" ref="D353">IF(A353="","",1/COUNTIFS($B$4:$B$1402,B353,$C$4:$C$1402,C353))</f>
        <v/>
      </c>
      <c r="E353" s="3"/>
      <c r="F353" s="5"/>
      <c r="G353" s="8"/>
      <c r="H353" s="8"/>
      <c r="I353" s="8"/>
      <c r="J353" s="8"/>
      <c r="K353" s="8"/>
      <c r="L353" s="8"/>
      <c r="M353" s="3"/>
    </row>
    <row r="354" spans="1:13" x14ac:dyDescent="0.8">
      <c r="A354" s="5"/>
      <c r="B354" s="2" t="str">
        <f t="shared" si="10"/>
        <v/>
      </c>
      <c r="C354" s="2" t="str">
        <f t="shared" si="11"/>
        <v/>
      </c>
      <c r="D354" s="67" t="str">
        <f t="array" ref="D354">IF(A354="","",1/COUNTIFS($B$4:$B$1402,B354,$C$4:$C$1402,C354))</f>
        <v/>
      </c>
      <c r="E354" s="3"/>
      <c r="F354" s="5"/>
      <c r="G354" s="8"/>
      <c r="H354" s="8"/>
      <c r="I354" s="8"/>
      <c r="J354" s="8"/>
      <c r="K354" s="8"/>
      <c r="L354" s="8"/>
      <c r="M354" s="3"/>
    </row>
    <row r="355" spans="1:13" x14ac:dyDescent="0.8">
      <c r="A355" s="5"/>
      <c r="B355" s="2" t="str">
        <f t="shared" si="10"/>
        <v/>
      </c>
      <c r="C355" s="2" t="str">
        <f t="shared" si="11"/>
        <v/>
      </c>
      <c r="D355" s="67" t="str">
        <f t="array" ref="D355">IF(A355="","",1/COUNTIFS($B$4:$B$1402,B355,$C$4:$C$1402,C355))</f>
        <v/>
      </c>
      <c r="E355" s="3"/>
      <c r="F355" s="5"/>
      <c r="G355" s="8"/>
      <c r="H355" s="8"/>
      <c r="I355" s="8"/>
      <c r="J355" s="8"/>
      <c r="K355" s="8"/>
      <c r="L355" s="8"/>
      <c r="M355" s="3"/>
    </row>
    <row r="356" spans="1:13" x14ac:dyDescent="0.8">
      <c r="A356" s="5"/>
      <c r="B356" s="2" t="str">
        <f t="shared" si="10"/>
        <v/>
      </c>
      <c r="C356" s="2" t="str">
        <f t="shared" si="11"/>
        <v/>
      </c>
      <c r="D356" s="67" t="str">
        <f t="array" ref="D356">IF(A356="","",1/COUNTIFS($B$4:$B$1402,B356,$C$4:$C$1402,C356))</f>
        <v/>
      </c>
      <c r="E356" s="3"/>
      <c r="F356" s="5"/>
      <c r="G356" s="8"/>
      <c r="H356" s="8"/>
      <c r="I356" s="8"/>
      <c r="J356" s="8"/>
      <c r="K356" s="8"/>
      <c r="L356" s="8"/>
      <c r="M356" s="3"/>
    </row>
    <row r="357" spans="1:13" x14ac:dyDescent="0.8">
      <c r="A357" s="5"/>
      <c r="B357" s="2" t="str">
        <f t="shared" si="10"/>
        <v/>
      </c>
      <c r="C357" s="2" t="str">
        <f t="shared" si="11"/>
        <v/>
      </c>
      <c r="D357" s="67" t="str">
        <f t="array" ref="D357">IF(A357="","",1/COUNTIFS($B$4:$B$1402,B357,$C$4:$C$1402,C357))</f>
        <v/>
      </c>
      <c r="E357" s="3"/>
      <c r="F357" s="5"/>
      <c r="G357" s="8"/>
      <c r="H357" s="8"/>
      <c r="I357" s="8"/>
      <c r="J357" s="8"/>
      <c r="K357" s="8"/>
      <c r="L357" s="8"/>
      <c r="M357" s="3"/>
    </row>
    <row r="358" spans="1:13" x14ac:dyDescent="0.8">
      <c r="A358" s="5"/>
      <c r="B358" s="2" t="str">
        <f t="shared" si="10"/>
        <v/>
      </c>
      <c r="C358" s="2" t="str">
        <f t="shared" si="11"/>
        <v/>
      </c>
      <c r="D358" s="67" t="str">
        <f t="array" ref="D358">IF(A358="","",1/COUNTIFS($B$4:$B$1402,B358,$C$4:$C$1402,C358))</f>
        <v/>
      </c>
      <c r="E358" s="3"/>
      <c r="F358" s="5"/>
      <c r="G358" s="8"/>
      <c r="H358" s="8"/>
      <c r="I358" s="8"/>
      <c r="J358" s="8"/>
      <c r="K358" s="8"/>
      <c r="L358" s="8"/>
      <c r="M358" s="3"/>
    </row>
    <row r="359" spans="1:13" x14ac:dyDescent="0.8">
      <c r="A359" s="5"/>
      <c r="B359" s="2" t="str">
        <f t="shared" si="10"/>
        <v/>
      </c>
      <c r="C359" s="2" t="str">
        <f t="shared" si="11"/>
        <v/>
      </c>
      <c r="D359" s="67" t="str">
        <f t="array" ref="D359">IF(A359="","",1/COUNTIFS($B$4:$B$1402,B359,$C$4:$C$1402,C359))</f>
        <v/>
      </c>
      <c r="E359" s="3"/>
      <c r="F359" s="5"/>
      <c r="G359" s="8"/>
      <c r="H359" s="8"/>
      <c r="I359" s="8"/>
      <c r="J359" s="8"/>
      <c r="K359" s="8"/>
      <c r="L359" s="8"/>
      <c r="M359" s="3"/>
    </row>
    <row r="360" spans="1:13" x14ac:dyDescent="0.8">
      <c r="A360" s="5"/>
      <c r="B360" s="2" t="str">
        <f t="shared" si="10"/>
        <v/>
      </c>
      <c r="C360" s="2" t="str">
        <f t="shared" si="11"/>
        <v/>
      </c>
      <c r="D360" s="67" t="str">
        <f t="array" ref="D360">IF(A360="","",1/COUNTIFS($B$4:$B$1402,B360,$C$4:$C$1402,C360))</f>
        <v/>
      </c>
      <c r="E360" s="3"/>
      <c r="F360" s="5"/>
      <c r="G360" s="8"/>
      <c r="H360" s="8"/>
      <c r="I360" s="8"/>
      <c r="J360" s="8"/>
      <c r="K360" s="8"/>
      <c r="L360" s="8"/>
      <c r="M360" s="3"/>
    </row>
    <row r="361" spans="1:13" x14ac:dyDescent="0.8">
      <c r="A361" s="5"/>
      <c r="B361" s="2" t="str">
        <f t="shared" si="10"/>
        <v/>
      </c>
      <c r="C361" s="2" t="str">
        <f t="shared" si="11"/>
        <v/>
      </c>
      <c r="D361" s="67" t="str">
        <f t="array" ref="D361">IF(A361="","",1/COUNTIFS($B$4:$B$1402,B361,$C$4:$C$1402,C361))</f>
        <v/>
      </c>
      <c r="E361" s="3"/>
      <c r="F361" s="5"/>
      <c r="G361" s="8"/>
      <c r="H361" s="8"/>
      <c r="I361" s="8"/>
      <c r="J361" s="8"/>
      <c r="K361" s="8"/>
      <c r="L361" s="8"/>
      <c r="M361" s="3"/>
    </row>
    <row r="362" spans="1:13" x14ac:dyDescent="0.8">
      <c r="A362" s="5"/>
      <c r="B362" s="2" t="str">
        <f t="shared" si="10"/>
        <v/>
      </c>
      <c r="C362" s="2" t="str">
        <f t="shared" si="11"/>
        <v/>
      </c>
      <c r="D362" s="67" t="str">
        <f t="array" ref="D362">IF(A362="","",1/COUNTIFS($B$4:$B$1402,B362,$C$4:$C$1402,C362))</f>
        <v/>
      </c>
      <c r="E362" s="3"/>
      <c r="F362" s="5"/>
      <c r="G362" s="8"/>
      <c r="H362" s="8"/>
      <c r="I362" s="8"/>
      <c r="J362" s="8"/>
      <c r="K362" s="8"/>
      <c r="L362" s="8"/>
      <c r="M362" s="3"/>
    </row>
    <row r="363" spans="1:13" x14ac:dyDescent="0.8">
      <c r="A363" s="5"/>
      <c r="B363" s="2" t="str">
        <f t="shared" si="10"/>
        <v/>
      </c>
      <c r="C363" s="2" t="str">
        <f t="shared" si="11"/>
        <v/>
      </c>
      <c r="D363" s="67" t="str">
        <f t="array" ref="D363">IF(A363="","",1/COUNTIFS($B$4:$B$1402,B363,$C$4:$C$1402,C363))</f>
        <v/>
      </c>
      <c r="E363" s="3"/>
      <c r="F363" s="5"/>
      <c r="G363" s="8"/>
      <c r="H363" s="8"/>
      <c r="I363" s="8"/>
      <c r="J363" s="8"/>
      <c r="K363" s="8"/>
      <c r="L363" s="8"/>
      <c r="M363" s="3"/>
    </row>
    <row r="364" spans="1:13" x14ac:dyDescent="0.8">
      <c r="A364" s="5"/>
      <c r="B364" s="2" t="str">
        <f t="shared" si="10"/>
        <v/>
      </c>
      <c r="C364" s="2" t="str">
        <f t="shared" si="11"/>
        <v/>
      </c>
      <c r="D364" s="67" t="str">
        <f t="array" ref="D364">IF(A364="","",1/COUNTIFS($B$4:$B$1402,B364,$C$4:$C$1402,C364))</f>
        <v/>
      </c>
      <c r="E364" s="3"/>
      <c r="F364" s="5"/>
      <c r="G364" s="8"/>
      <c r="H364" s="8"/>
      <c r="I364" s="8"/>
      <c r="J364" s="8"/>
      <c r="K364" s="8"/>
      <c r="L364" s="8"/>
      <c r="M364" s="3"/>
    </row>
    <row r="365" spans="1:13" x14ac:dyDescent="0.8">
      <c r="A365" s="5"/>
      <c r="B365" s="2" t="str">
        <f t="shared" si="10"/>
        <v/>
      </c>
      <c r="C365" s="2" t="str">
        <f t="shared" si="11"/>
        <v/>
      </c>
      <c r="D365" s="67" t="str">
        <f t="array" ref="D365">IF(A365="","",1/COUNTIFS($B$4:$B$1402,B365,$C$4:$C$1402,C365))</f>
        <v/>
      </c>
      <c r="E365" s="3"/>
      <c r="F365" s="5"/>
      <c r="G365" s="8"/>
      <c r="H365" s="8"/>
      <c r="I365" s="8"/>
      <c r="J365" s="8"/>
      <c r="K365" s="8"/>
      <c r="L365" s="8"/>
      <c r="M365" s="3"/>
    </row>
    <row r="366" spans="1:13" x14ac:dyDescent="0.8">
      <c r="A366" s="5"/>
      <c r="B366" s="2" t="str">
        <f t="shared" si="10"/>
        <v/>
      </c>
      <c r="C366" s="2" t="str">
        <f t="shared" si="11"/>
        <v/>
      </c>
      <c r="D366" s="67" t="str">
        <f t="array" ref="D366">IF(A366="","",1/COUNTIFS($B$4:$B$1402,B366,$C$4:$C$1402,C366))</f>
        <v/>
      </c>
      <c r="E366" s="3"/>
      <c r="F366" s="5"/>
      <c r="G366" s="8"/>
      <c r="H366" s="8"/>
      <c r="I366" s="8"/>
      <c r="J366" s="8"/>
      <c r="K366" s="8"/>
      <c r="L366" s="8"/>
      <c r="M366" s="3"/>
    </row>
    <row r="367" spans="1:13" x14ac:dyDescent="0.8">
      <c r="A367" s="5"/>
      <c r="B367" s="2" t="str">
        <f t="shared" si="10"/>
        <v/>
      </c>
      <c r="C367" s="2" t="str">
        <f t="shared" si="11"/>
        <v/>
      </c>
      <c r="D367" s="67" t="str">
        <f t="array" ref="D367">IF(A367="","",1/COUNTIFS($B$4:$B$1402,B367,$C$4:$C$1402,C367))</f>
        <v/>
      </c>
      <c r="E367" s="3"/>
      <c r="F367" s="5"/>
      <c r="G367" s="8"/>
      <c r="H367" s="8"/>
      <c r="I367" s="8"/>
      <c r="J367" s="8"/>
      <c r="K367" s="8"/>
      <c r="L367" s="8"/>
      <c r="M367" s="3"/>
    </row>
    <row r="368" spans="1:13" x14ac:dyDescent="0.8">
      <c r="A368" s="5"/>
      <c r="B368" s="2" t="str">
        <f t="shared" si="10"/>
        <v/>
      </c>
      <c r="C368" s="2" t="str">
        <f t="shared" si="11"/>
        <v/>
      </c>
      <c r="D368" s="67" t="str">
        <f t="array" ref="D368">IF(A368="","",1/COUNTIFS($B$4:$B$1402,B368,$C$4:$C$1402,C368))</f>
        <v/>
      </c>
      <c r="E368" s="3"/>
      <c r="F368" s="5"/>
      <c r="G368" s="8"/>
      <c r="H368" s="8"/>
      <c r="I368" s="8"/>
      <c r="J368" s="8"/>
      <c r="K368" s="8"/>
      <c r="L368" s="8"/>
      <c r="M368" s="3"/>
    </row>
    <row r="369" spans="1:13" x14ac:dyDescent="0.8">
      <c r="A369" s="5"/>
      <c r="B369" s="2" t="str">
        <f t="shared" si="10"/>
        <v/>
      </c>
      <c r="C369" s="2" t="str">
        <f t="shared" si="11"/>
        <v/>
      </c>
      <c r="D369" s="67" t="str">
        <f t="array" ref="D369">IF(A369="","",1/COUNTIFS($B$4:$B$1402,B369,$C$4:$C$1402,C369))</f>
        <v/>
      </c>
      <c r="E369" s="3"/>
      <c r="F369" s="5"/>
      <c r="G369" s="8"/>
      <c r="H369" s="8"/>
      <c r="I369" s="8"/>
      <c r="J369" s="8"/>
      <c r="K369" s="8"/>
      <c r="L369" s="8"/>
      <c r="M369" s="3"/>
    </row>
    <row r="370" spans="1:13" x14ac:dyDescent="0.8">
      <c r="A370" s="5"/>
      <c r="B370" s="2" t="str">
        <f t="shared" si="10"/>
        <v/>
      </c>
      <c r="C370" s="2" t="str">
        <f t="shared" si="11"/>
        <v/>
      </c>
      <c r="D370" s="67" t="str">
        <f t="array" ref="D370">IF(A370="","",1/COUNTIFS($B$4:$B$1402,B370,$C$4:$C$1402,C370))</f>
        <v/>
      </c>
      <c r="E370" s="3"/>
      <c r="F370" s="5"/>
      <c r="G370" s="8"/>
      <c r="H370" s="8"/>
      <c r="I370" s="8"/>
      <c r="J370" s="8"/>
      <c r="K370" s="8"/>
      <c r="L370" s="8"/>
      <c r="M370" s="3"/>
    </row>
    <row r="371" spans="1:13" x14ac:dyDescent="0.8">
      <c r="A371" s="5"/>
      <c r="B371" s="2" t="str">
        <f t="shared" si="10"/>
        <v/>
      </c>
      <c r="C371" s="2" t="str">
        <f t="shared" si="11"/>
        <v/>
      </c>
      <c r="D371" s="67" t="str">
        <f t="array" ref="D371">IF(A371="","",1/COUNTIFS($B$4:$B$1402,B371,$C$4:$C$1402,C371))</f>
        <v/>
      </c>
      <c r="E371" s="3"/>
      <c r="F371" s="5"/>
      <c r="G371" s="8"/>
      <c r="H371" s="8"/>
      <c r="I371" s="8"/>
      <c r="J371" s="8"/>
      <c r="K371" s="8"/>
      <c r="L371" s="8"/>
      <c r="M371" s="3"/>
    </row>
    <row r="372" spans="1:13" x14ac:dyDescent="0.8">
      <c r="A372" s="5"/>
      <c r="B372" s="2" t="str">
        <f t="shared" si="10"/>
        <v/>
      </c>
      <c r="C372" s="2" t="str">
        <f t="shared" si="11"/>
        <v/>
      </c>
      <c r="D372" s="67" t="str">
        <f t="array" ref="D372">IF(A372="","",1/COUNTIFS($B$4:$B$1402,B372,$C$4:$C$1402,C372))</f>
        <v/>
      </c>
      <c r="E372" s="3"/>
      <c r="F372" s="5"/>
      <c r="G372" s="8"/>
      <c r="H372" s="8"/>
      <c r="I372" s="8"/>
      <c r="J372" s="8"/>
      <c r="K372" s="8"/>
      <c r="L372" s="8"/>
      <c r="M372" s="3"/>
    </row>
    <row r="373" spans="1:13" x14ac:dyDescent="0.8">
      <c r="A373" s="5"/>
      <c r="B373" s="2" t="str">
        <f t="shared" si="10"/>
        <v/>
      </c>
      <c r="C373" s="2" t="str">
        <f t="shared" si="11"/>
        <v/>
      </c>
      <c r="D373" s="67" t="str">
        <f t="array" ref="D373">IF(A373="","",1/COUNTIFS($B$4:$B$1402,B373,$C$4:$C$1402,C373))</f>
        <v/>
      </c>
      <c r="E373" s="3"/>
      <c r="F373" s="5"/>
      <c r="G373" s="8"/>
      <c r="H373" s="8"/>
      <c r="I373" s="8"/>
      <c r="J373" s="8"/>
      <c r="K373" s="8"/>
      <c r="L373" s="8"/>
      <c r="M373" s="3"/>
    </row>
    <row r="374" spans="1:13" x14ac:dyDescent="0.8">
      <c r="A374" s="5"/>
      <c r="B374" s="2" t="str">
        <f t="shared" si="10"/>
        <v/>
      </c>
      <c r="C374" s="2" t="str">
        <f t="shared" si="11"/>
        <v/>
      </c>
      <c r="D374" s="67" t="str">
        <f t="array" ref="D374">IF(A374="","",1/COUNTIFS($B$4:$B$1402,B374,$C$4:$C$1402,C374))</f>
        <v/>
      </c>
      <c r="E374" s="3"/>
      <c r="F374" s="5"/>
      <c r="G374" s="8"/>
      <c r="H374" s="8"/>
      <c r="I374" s="8"/>
      <c r="J374" s="8"/>
      <c r="K374" s="8"/>
      <c r="L374" s="8"/>
      <c r="M374" s="3"/>
    </row>
    <row r="375" spans="1:13" x14ac:dyDescent="0.8">
      <c r="A375" s="5"/>
      <c r="B375" s="2" t="str">
        <f t="shared" si="10"/>
        <v/>
      </c>
      <c r="C375" s="2" t="str">
        <f t="shared" si="11"/>
        <v/>
      </c>
      <c r="D375" s="67" t="str">
        <f t="array" ref="D375">IF(A375="","",1/COUNTIFS($B$4:$B$1402,B375,$C$4:$C$1402,C375))</f>
        <v/>
      </c>
      <c r="E375" s="3"/>
      <c r="F375" s="5"/>
      <c r="G375" s="8"/>
      <c r="H375" s="8"/>
      <c r="I375" s="8"/>
      <c r="J375" s="8"/>
      <c r="K375" s="8"/>
      <c r="L375" s="8"/>
      <c r="M375" s="3"/>
    </row>
    <row r="376" spans="1:13" x14ac:dyDescent="0.8">
      <c r="A376" s="5"/>
      <c r="B376" s="2" t="str">
        <f t="shared" si="10"/>
        <v/>
      </c>
      <c r="C376" s="2" t="str">
        <f t="shared" si="11"/>
        <v/>
      </c>
      <c r="D376" s="67" t="str">
        <f t="array" ref="D376">IF(A376="","",1/COUNTIFS($B$4:$B$1402,B376,$C$4:$C$1402,C376))</f>
        <v/>
      </c>
      <c r="E376" s="3"/>
      <c r="F376" s="5"/>
      <c r="G376" s="8"/>
      <c r="H376" s="8"/>
      <c r="I376" s="8"/>
      <c r="J376" s="8"/>
      <c r="K376" s="8"/>
      <c r="L376" s="8"/>
      <c r="M376" s="3"/>
    </row>
    <row r="377" spans="1:13" x14ac:dyDescent="0.8">
      <c r="A377" s="5"/>
      <c r="B377" s="2" t="str">
        <f t="shared" si="10"/>
        <v/>
      </c>
      <c r="C377" s="2" t="str">
        <f t="shared" si="11"/>
        <v/>
      </c>
      <c r="D377" s="67" t="str">
        <f t="array" ref="D377">IF(A377="","",1/COUNTIFS($B$4:$B$1402,B377,$C$4:$C$1402,C377))</f>
        <v/>
      </c>
      <c r="E377" s="3"/>
      <c r="F377" s="5"/>
      <c r="G377" s="8"/>
      <c r="H377" s="8"/>
      <c r="I377" s="8"/>
      <c r="J377" s="8"/>
      <c r="K377" s="8"/>
      <c r="L377" s="8"/>
      <c r="M377" s="3"/>
    </row>
    <row r="378" spans="1:13" x14ac:dyDescent="0.8">
      <c r="A378" s="5"/>
      <c r="B378" s="2" t="str">
        <f t="shared" si="10"/>
        <v/>
      </c>
      <c r="C378" s="2" t="str">
        <f t="shared" si="11"/>
        <v/>
      </c>
      <c r="D378" s="67" t="str">
        <f t="array" ref="D378">IF(A378="","",1/COUNTIFS($B$4:$B$1402,B378,$C$4:$C$1402,C378))</f>
        <v/>
      </c>
      <c r="E378" s="3"/>
      <c r="F378" s="5"/>
      <c r="G378" s="8"/>
      <c r="H378" s="8"/>
      <c r="I378" s="8"/>
      <c r="J378" s="8"/>
      <c r="K378" s="8"/>
      <c r="L378" s="8"/>
      <c r="M378" s="3"/>
    </row>
    <row r="379" spans="1:13" x14ac:dyDescent="0.8">
      <c r="A379" s="5"/>
      <c r="B379" s="2" t="str">
        <f t="shared" si="10"/>
        <v/>
      </c>
      <c r="C379" s="2" t="str">
        <f t="shared" si="11"/>
        <v/>
      </c>
      <c r="D379" s="67" t="str">
        <f t="array" ref="D379">IF(A379="","",1/COUNTIFS($B$4:$B$1402,B379,$C$4:$C$1402,C379))</f>
        <v/>
      </c>
      <c r="E379" s="3"/>
      <c r="F379" s="5"/>
      <c r="G379" s="8"/>
      <c r="H379" s="8"/>
      <c r="I379" s="8"/>
      <c r="J379" s="8"/>
      <c r="K379" s="8"/>
      <c r="L379" s="8"/>
      <c r="M379" s="3"/>
    </row>
    <row r="380" spans="1:13" x14ac:dyDescent="0.8">
      <c r="A380" s="5"/>
      <c r="B380" s="2" t="str">
        <f t="shared" si="10"/>
        <v/>
      </c>
      <c r="C380" s="2" t="str">
        <f t="shared" si="11"/>
        <v/>
      </c>
      <c r="D380" s="67" t="str">
        <f t="array" ref="D380">IF(A380="","",1/COUNTIFS($B$4:$B$1402,B380,$C$4:$C$1402,C380))</f>
        <v/>
      </c>
      <c r="E380" s="3"/>
      <c r="F380" s="5"/>
      <c r="G380" s="8"/>
      <c r="H380" s="8"/>
      <c r="I380" s="8"/>
      <c r="J380" s="8"/>
      <c r="K380" s="8"/>
      <c r="L380" s="8"/>
      <c r="M380" s="3"/>
    </row>
    <row r="381" spans="1:13" x14ac:dyDescent="0.8">
      <c r="A381" s="5"/>
      <c r="B381" s="2" t="str">
        <f t="shared" si="10"/>
        <v/>
      </c>
      <c r="C381" s="2" t="str">
        <f t="shared" si="11"/>
        <v/>
      </c>
      <c r="D381" s="67" t="str">
        <f t="array" ref="D381">IF(A381="","",1/COUNTIFS($B$4:$B$1402,B381,$C$4:$C$1402,C381))</f>
        <v/>
      </c>
      <c r="E381" s="3"/>
      <c r="F381" s="5"/>
      <c r="G381" s="8"/>
      <c r="H381" s="8"/>
      <c r="I381" s="8"/>
      <c r="J381" s="8"/>
      <c r="K381" s="8"/>
      <c r="L381" s="8"/>
      <c r="M381" s="3"/>
    </row>
    <row r="382" spans="1:13" x14ac:dyDescent="0.8">
      <c r="A382" s="5"/>
      <c r="B382" s="2" t="str">
        <f t="shared" si="10"/>
        <v/>
      </c>
      <c r="C382" s="2" t="str">
        <f t="shared" si="11"/>
        <v/>
      </c>
      <c r="D382" s="67" t="str">
        <f t="array" ref="D382">IF(A382="","",1/COUNTIFS($B$4:$B$1402,B382,$C$4:$C$1402,C382))</f>
        <v/>
      </c>
      <c r="E382" s="3"/>
      <c r="F382" s="5"/>
      <c r="G382" s="8"/>
      <c r="H382" s="8"/>
      <c r="I382" s="8"/>
      <c r="J382" s="8"/>
      <c r="K382" s="8"/>
      <c r="L382" s="8"/>
      <c r="M382" s="3"/>
    </row>
    <row r="383" spans="1:13" x14ac:dyDescent="0.8">
      <c r="A383" s="5"/>
      <c r="B383" s="2" t="str">
        <f t="shared" si="10"/>
        <v/>
      </c>
      <c r="C383" s="2" t="str">
        <f t="shared" si="11"/>
        <v/>
      </c>
      <c r="D383" s="67" t="str">
        <f t="array" ref="D383">IF(A383="","",1/COUNTIFS($B$4:$B$1402,B383,$C$4:$C$1402,C383))</f>
        <v/>
      </c>
      <c r="E383" s="3"/>
      <c r="F383" s="5"/>
      <c r="G383" s="8"/>
      <c r="H383" s="8"/>
      <c r="I383" s="8"/>
      <c r="J383" s="8"/>
      <c r="K383" s="8"/>
      <c r="L383" s="8"/>
      <c r="M383" s="3"/>
    </row>
    <row r="384" spans="1:13" x14ac:dyDescent="0.8">
      <c r="A384" s="5"/>
      <c r="B384" s="2" t="str">
        <f t="shared" si="10"/>
        <v/>
      </c>
      <c r="C384" s="2" t="str">
        <f t="shared" si="11"/>
        <v/>
      </c>
      <c r="D384" s="67" t="str">
        <f t="array" ref="D384">IF(A384="","",1/COUNTIFS($B$4:$B$1402,B384,$C$4:$C$1402,C384))</f>
        <v/>
      </c>
      <c r="E384" s="3"/>
      <c r="F384" s="5"/>
      <c r="G384" s="8"/>
      <c r="H384" s="8"/>
      <c r="I384" s="8"/>
      <c r="J384" s="8"/>
      <c r="K384" s="8"/>
      <c r="L384" s="8"/>
      <c r="M384" s="3"/>
    </row>
    <row r="385" spans="1:13" x14ac:dyDescent="0.8">
      <c r="A385" s="5"/>
      <c r="B385" s="2" t="str">
        <f t="shared" si="10"/>
        <v/>
      </c>
      <c r="C385" s="2" t="str">
        <f t="shared" si="11"/>
        <v/>
      </c>
      <c r="D385" s="67" t="str">
        <f t="array" ref="D385">IF(A385="","",1/COUNTIFS($B$4:$B$1402,B385,$C$4:$C$1402,C385))</f>
        <v/>
      </c>
      <c r="E385" s="3"/>
      <c r="F385" s="5"/>
      <c r="G385" s="8"/>
      <c r="H385" s="8"/>
      <c r="I385" s="8"/>
      <c r="J385" s="8"/>
      <c r="K385" s="8"/>
      <c r="L385" s="8"/>
      <c r="M385" s="3"/>
    </row>
    <row r="386" spans="1:13" x14ac:dyDescent="0.8">
      <c r="A386" s="5"/>
      <c r="B386" s="2" t="str">
        <f t="shared" si="10"/>
        <v/>
      </c>
      <c r="C386" s="2" t="str">
        <f t="shared" si="11"/>
        <v/>
      </c>
      <c r="D386" s="67" t="str">
        <f t="array" ref="D386">IF(A386="","",1/COUNTIFS($B$4:$B$1402,B386,$C$4:$C$1402,C386))</f>
        <v/>
      </c>
      <c r="E386" s="3"/>
      <c r="F386" s="5"/>
      <c r="G386" s="8"/>
      <c r="H386" s="8"/>
      <c r="I386" s="8"/>
      <c r="J386" s="8"/>
      <c r="K386" s="8"/>
      <c r="L386" s="8"/>
      <c r="M386" s="3"/>
    </row>
    <row r="387" spans="1:13" x14ac:dyDescent="0.8">
      <c r="A387" s="5"/>
      <c r="B387" s="2" t="str">
        <f t="shared" si="10"/>
        <v/>
      </c>
      <c r="C387" s="2" t="str">
        <f t="shared" si="11"/>
        <v/>
      </c>
      <c r="D387" s="67" t="str">
        <f t="array" ref="D387">IF(A387="","",1/COUNTIFS($B$4:$B$1402,B387,$C$4:$C$1402,C387))</f>
        <v/>
      </c>
      <c r="E387" s="3"/>
      <c r="F387" s="5"/>
      <c r="G387" s="8"/>
      <c r="H387" s="8"/>
      <c r="I387" s="8"/>
      <c r="J387" s="8"/>
      <c r="K387" s="8"/>
      <c r="L387" s="8"/>
      <c r="M387" s="3"/>
    </row>
    <row r="388" spans="1:13" x14ac:dyDescent="0.8">
      <c r="A388" s="5"/>
      <c r="B388" s="2" t="str">
        <f t="shared" ref="B388:B451" si="12">IF(A388=0,"",VLOOKUP(A388,coursevl,2,FALSE))</f>
        <v/>
      </c>
      <c r="C388" s="2" t="str">
        <f t="shared" ref="C388:C451" si="13">IF(A388=0,"",VLOOKUP(A388,coursevl,3,FALSE))</f>
        <v/>
      </c>
      <c r="D388" s="67" t="str">
        <f t="array" ref="D388">IF(A388="","",1/COUNTIFS($B$4:$B$1402,B388,$C$4:$C$1402,C388))</f>
        <v/>
      </c>
      <c r="E388" s="3"/>
      <c r="F388" s="5"/>
      <c r="G388" s="8"/>
      <c r="H388" s="8"/>
      <c r="I388" s="8"/>
      <c r="J388" s="8"/>
      <c r="K388" s="8"/>
      <c r="L388" s="8"/>
      <c r="M388" s="3"/>
    </row>
    <row r="389" spans="1:13" x14ac:dyDescent="0.8">
      <c r="A389" s="5"/>
      <c r="B389" s="2" t="str">
        <f t="shared" si="12"/>
        <v/>
      </c>
      <c r="C389" s="2" t="str">
        <f t="shared" si="13"/>
        <v/>
      </c>
      <c r="D389" s="67" t="str">
        <f t="array" ref="D389">IF(A389="","",1/COUNTIFS($B$4:$B$1402,B389,$C$4:$C$1402,C389))</f>
        <v/>
      </c>
      <c r="E389" s="3"/>
      <c r="F389" s="5"/>
      <c r="G389" s="8"/>
      <c r="H389" s="8"/>
      <c r="I389" s="8"/>
      <c r="J389" s="8"/>
      <c r="K389" s="8"/>
      <c r="L389" s="8"/>
      <c r="M389" s="3"/>
    </row>
    <row r="390" spans="1:13" x14ac:dyDescent="0.8">
      <c r="A390" s="5"/>
      <c r="B390" s="2" t="str">
        <f t="shared" si="12"/>
        <v/>
      </c>
      <c r="C390" s="2" t="str">
        <f t="shared" si="13"/>
        <v/>
      </c>
      <c r="D390" s="67" t="str">
        <f t="array" ref="D390">IF(A390="","",1/COUNTIFS($B$4:$B$1402,B390,$C$4:$C$1402,C390))</f>
        <v/>
      </c>
      <c r="E390" s="3"/>
      <c r="F390" s="5"/>
      <c r="G390" s="8"/>
      <c r="H390" s="8"/>
      <c r="I390" s="8"/>
      <c r="J390" s="8"/>
      <c r="K390" s="8"/>
      <c r="L390" s="8"/>
      <c r="M390" s="3"/>
    </row>
    <row r="391" spans="1:13" x14ac:dyDescent="0.8">
      <c r="A391" s="5"/>
      <c r="B391" s="2" t="str">
        <f t="shared" si="12"/>
        <v/>
      </c>
      <c r="C391" s="2" t="str">
        <f t="shared" si="13"/>
        <v/>
      </c>
      <c r="D391" s="67" t="str">
        <f t="array" ref="D391">IF(A391="","",1/COUNTIFS($B$4:$B$1402,B391,$C$4:$C$1402,C391))</f>
        <v/>
      </c>
      <c r="E391" s="3"/>
      <c r="F391" s="5"/>
      <c r="G391" s="8"/>
      <c r="H391" s="8"/>
      <c r="I391" s="8"/>
      <c r="J391" s="8"/>
      <c r="K391" s="8"/>
      <c r="L391" s="8"/>
      <c r="M391" s="3"/>
    </row>
    <row r="392" spans="1:13" x14ac:dyDescent="0.8">
      <c r="A392" s="5"/>
      <c r="B392" s="2" t="str">
        <f t="shared" si="12"/>
        <v/>
      </c>
      <c r="C392" s="2" t="str">
        <f t="shared" si="13"/>
        <v/>
      </c>
      <c r="D392" s="67" t="str">
        <f t="array" ref="D392">IF(A392="","",1/COUNTIFS($B$4:$B$1402,B392,$C$4:$C$1402,C392))</f>
        <v/>
      </c>
      <c r="E392" s="3"/>
      <c r="F392" s="5"/>
      <c r="G392" s="8"/>
      <c r="H392" s="8"/>
      <c r="I392" s="8"/>
      <c r="J392" s="8"/>
      <c r="K392" s="8"/>
      <c r="L392" s="8"/>
      <c r="M392" s="3"/>
    </row>
    <row r="393" spans="1:13" x14ac:dyDescent="0.8">
      <c r="A393" s="5"/>
      <c r="B393" s="2" t="str">
        <f t="shared" si="12"/>
        <v/>
      </c>
      <c r="C393" s="2" t="str">
        <f t="shared" si="13"/>
        <v/>
      </c>
      <c r="D393" s="67" t="str">
        <f t="array" ref="D393">IF(A393="","",1/COUNTIFS($B$4:$B$1402,B393,$C$4:$C$1402,C393))</f>
        <v/>
      </c>
      <c r="E393" s="3"/>
      <c r="F393" s="5"/>
      <c r="G393" s="8"/>
      <c r="H393" s="8"/>
      <c r="I393" s="8"/>
      <c r="J393" s="8"/>
      <c r="K393" s="8"/>
      <c r="L393" s="8"/>
      <c r="M393" s="3"/>
    </row>
    <row r="394" spans="1:13" x14ac:dyDescent="0.8">
      <c r="A394" s="5"/>
      <c r="B394" s="2" t="str">
        <f t="shared" si="12"/>
        <v/>
      </c>
      <c r="C394" s="2" t="str">
        <f t="shared" si="13"/>
        <v/>
      </c>
      <c r="D394" s="67" t="str">
        <f t="array" ref="D394">IF(A394="","",1/COUNTIFS($B$4:$B$1402,B394,$C$4:$C$1402,C394))</f>
        <v/>
      </c>
      <c r="E394" s="3"/>
      <c r="F394" s="5"/>
      <c r="G394" s="8"/>
      <c r="H394" s="8"/>
      <c r="I394" s="8"/>
      <c r="J394" s="8"/>
      <c r="K394" s="8"/>
      <c r="L394" s="8"/>
      <c r="M394" s="3"/>
    </row>
    <row r="395" spans="1:13" x14ac:dyDescent="0.8">
      <c r="A395" s="5"/>
      <c r="B395" s="2" t="str">
        <f t="shared" si="12"/>
        <v/>
      </c>
      <c r="C395" s="2" t="str">
        <f t="shared" si="13"/>
        <v/>
      </c>
      <c r="D395" s="67" t="str">
        <f t="array" ref="D395">IF(A395="","",1/COUNTIFS($B$4:$B$1402,B395,$C$4:$C$1402,C395))</f>
        <v/>
      </c>
      <c r="E395" s="3"/>
      <c r="F395" s="5"/>
      <c r="G395" s="8"/>
      <c r="H395" s="8"/>
      <c r="I395" s="8"/>
      <c r="J395" s="8"/>
      <c r="K395" s="8"/>
      <c r="L395" s="8"/>
      <c r="M395" s="3"/>
    </row>
    <row r="396" spans="1:13" x14ac:dyDescent="0.8">
      <c r="A396" s="5"/>
      <c r="B396" s="2" t="str">
        <f t="shared" si="12"/>
        <v/>
      </c>
      <c r="C396" s="2" t="str">
        <f t="shared" si="13"/>
        <v/>
      </c>
      <c r="D396" s="67" t="str">
        <f t="array" ref="D396">IF(A396="","",1/COUNTIFS($B$4:$B$1402,B396,$C$4:$C$1402,C396))</f>
        <v/>
      </c>
      <c r="E396" s="3"/>
      <c r="F396" s="5"/>
      <c r="G396" s="8"/>
      <c r="H396" s="8"/>
      <c r="I396" s="8"/>
      <c r="J396" s="8"/>
      <c r="K396" s="8"/>
      <c r="L396" s="8"/>
      <c r="M396" s="3"/>
    </row>
    <row r="397" spans="1:13" x14ac:dyDescent="0.8">
      <c r="A397" s="5"/>
      <c r="B397" s="2" t="str">
        <f t="shared" si="12"/>
        <v/>
      </c>
      <c r="C397" s="2" t="str">
        <f t="shared" si="13"/>
        <v/>
      </c>
      <c r="D397" s="67" t="str">
        <f t="array" ref="D397">IF(A397="","",1/COUNTIFS($B$4:$B$1402,B397,$C$4:$C$1402,C397))</f>
        <v/>
      </c>
      <c r="E397" s="3"/>
      <c r="F397" s="5"/>
      <c r="G397" s="8"/>
      <c r="H397" s="8"/>
      <c r="I397" s="8"/>
      <c r="J397" s="8"/>
      <c r="K397" s="8"/>
      <c r="L397" s="8"/>
      <c r="M397" s="3"/>
    </row>
    <row r="398" spans="1:13" x14ac:dyDescent="0.8">
      <c r="A398" s="5"/>
      <c r="B398" s="2" t="str">
        <f t="shared" si="12"/>
        <v/>
      </c>
      <c r="C398" s="2" t="str">
        <f t="shared" si="13"/>
        <v/>
      </c>
      <c r="D398" s="67" t="str">
        <f t="array" ref="D398">IF(A398="","",1/COUNTIFS($B$4:$B$1402,B398,$C$4:$C$1402,C398))</f>
        <v/>
      </c>
      <c r="E398" s="3"/>
      <c r="F398" s="5"/>
      <c r="G398" s="8"/>
      <c r="H398" s="8"/>
      <c r="I398" s="8"/>
      <c r="J398" s="8"/>
      <c r="K398" s="8"/>
      <c r="L398" s="8"/>
      <c r="M398" s="3"/>
    </row>
    <row r="399" spans="1:13" x14ac:dyDescent="0.8">
      <c r="A399" s="5"/>
      <c r="B399" s="2" t="str">
        <f t="shared" si="12"/>
        <v/>
      </c>
      <c r="C399" s="2" t="str">
        <f t="shared" si="13"/>
        <v/>
      </c>
      <c r="D399" s="67" t="str">
        <f t="array" ref="D399">IF(A399="","",1/COUNTIFS($B$4:$B$1402,B399,$C$4:$C$1402,C399))</f>
        <v/>
      </c>
      <c r="E399" s="3"/>
      <c r="F399" s="5"/>
      <c r="G399" s="8"/>
      <c r="H399" s="8"/>
      <c r="I399" s="8"/>
      <c r="J399" s="8"/>
      <c r="K399" s="8"/>
      <c r="L399" s="8"/>
      <c r="M399" s="3"/>
    </row>
    <row r="400" spans="1:13" x14ac:dyDescent="0.8">
      <c r="A400" s="5"/>
      <c r="B400" s="2" t="str">
        <f t="shared" si="12"/>
        <v/>
      </c>
      <c r="C400" s="2" t="str">
        <f t="shared" si="13"/>
        <v/>
      </c>
      <c r="D400" s="67" t="str">
        <f t="array" ref="D400">IF(A400="","",1/COUNTIFS($B$4:$B$1402,B400,$C$4:$C$1402,C400))</f>
        <v/>
      </c>
      <c r="E400" s="3"/>
      <c r="F400" s="5"/>
      <c r="G400" s="8"/>
      <c r="H400" s="8"/>
      <c r="I400" s="8"/>
      <c r="J400" s="8"/>
      <c r="K400" s="8"/>
      <c r="L400" s="8"/>
      <c r="M400" s="3"/>
    </row>
    <row r="401" spans="1:13" x14ac:dyDescent="0.8">
      <c r="A401" s="5"/>
      <c r="B401" s="2" t="str">
        <f t="shared" si="12"/>
        <v/>
      </c>
      <c r="C401" s="2" t="str">
        <f t="shared" si="13"/>
        <v/>
      </c>
      <c r="D401" s="67" t="str">
        <f t="array" ref="D401">IF(A401="","",1/COUNTIFS($B$4:$B$1402,B401,$C$4:$C$1402,C401))</f>
        <v/>
      </c>
      <c r="E401" s="3"/>
      <c r="F401" s="5"/>
      <c r="G401" s="8"/>
      <c r="H401" s="8"/>
      <c r="I401" s="8"/>
      <c r="J401" s="8"/>
      <c r="K401" s="8"/>
      <c r="L401" s="8"/>
      <c r="M401" s="3"/>
    </row>
    <row r="402" spans="1:13" x14ac:dyDescent="0.8">
      <c r="A402" s="5"/>
      <c r="B402" s="2" t="str">
        <f t="shared" si="12"/>
        <v/>
      </c>
      <c r="C402" s="2" t="str">
        <f t="shared" si="13"/>
        <v/>
      </c>
      <c r="D402" s="67" t="str">
        <f t="array" ref="D402">IF(A402="","",1/COUNTIFS($B$4:$B$1402,B402,$C$4:$C$1402,C402))</f>
        <v/>
      </c>
      <c r="E402" s="3"/>
      <c r="F402" s="5"/>
      <c r="G402" s="8"/>
      <c r="H402" s="8"/>
      <c r="I402" s="8"/>
      <c r="J402" s="8"/>
      <c r="K402" s="8"/>
      <c r="L402" s="8"/>
      <c r="M402" s="3"/>
    </row>
    <row r="403" spans="1:13" x14ac:dyDescent="0.8">
      <c r="A403" s="5"/>
      <c r="B403" s="2" t="str">
        <f t="shared" si="12"/>
        <v/>
      </c>
      <c r="C403" s="2" t="str">
        <f t="shared" si="13"/>
        <v/>
      </c>
      <c r="D403" s="67" t="str">
        <f t="array" ref="D403">IF(A403="","",1/COUNTIFS($B$4:$B$1402,B403,$C$4:$C$1402,C403))</f>
        <v/>
      </c>
      <c r="E403" s="3"/>
      <c r="F403" s="5"/>
      <c r="G403" s="8"/>
      <c r="H403" s="8"/>
      <c r="I403" s="8"/>
      <c r="J403" s="8"/>
      <c r="K403" s="8"/>
      <c r="L403" s="8"/>
      <c r="M403" s="3"/>
    </row>
    <row r="404" spans="1:13" x14ac:dyDescent="0.8">
      <c r="A404" s="5"/>
      <c r="B404" s="2" t="str">
        <f t="shared" si="12"/>
        <v/>
      </c>
      <c r="C404" s="2" t="str">
        <f t="shared" si="13"/>
        <v/>
      </c>
      <c r="D404" s="67" t="str">
        <f t="array" ref="D404">IF(A404="","",1/COUNTIFS($B$4:$B$1402,B404,$C$4:$C$1402,C404))</f>
        <v/>
      </c>
      <c r="E404" s="3"/>
      <c r="F404" s="5"/>
      <c r="G404" s="8"/>
      <c r="H404" s="8"/>
      <c r="I404" s="8"/>
      <c r="J404" s="8"/>
      <c r="K404" s="8"/>
      <c r="L404" s="8"/>
      <c r="M404" s="3"/>
    </row>
    <row r="405" spans="1:13" x14ac:dyDescent="0.8">
      <c r="A405" s="5"/>
      <c r="B405" s="2" t="str">
        <f t="shared" si="12"/>
        <v/>
      </c>
      <c r="C405" s="2" t="str">
        <f t="shared" si="13"/>
        <v/>
      </c>
      <c r="D405" s="67" t="str">
        <f t="array" ref="D405">IF(A405="","",1/COUNTIFS($B$4:$B$1402,B405,$C$4:$C$1402,C405))</f>
        <v/>
      </c>
      <c r="E405" s="3"/>
      <c r="F405" s="5"/>
      <c r="G405" s="8"/>
      <c r="H405" s="8"/>
      <c r="I405" s="8"/>
      <c r="J405" s="8"/>
      <c r="K405" s="8"/>
      <c r="L405" s="8"/>
      <c r="M405" s="3"/>
    </row>
    <row r="406" spans="1:13" x14ac:dyDescent="0.8">
      <c r="A406" s="5"/>
      <c r="B406" s="2" t="str">
        <f t="shared" si="12"/>
        <v/>
      </c>
      <c r="C406" s="2" t="str">
        <f t="shared" si="13"/>
        <v/>
      </c>
      <c r="D406" s="67" t="str">
        <f t="array" ref="D406">IF(A406="","",1/COUNTIFS($B$4:$B$1402,B406,$C$4:$C$1402,C406))</f>
        <v/>
      </c>
      <c r="E406" s="3"/>
      <c r="F406" s="5"/>
      <c r="G406" s="8"/>
      <c r="H406" s="8"/>
      <c r="I406" s="8"/>
      <c r="J406" s="8"/>
      <c r="K406" s="8"/>
      <c r="L406" s="8"/>
      <c r="M406" s="3"/>
    </row>
    <row r="407" spans="1:13" x14ac:dyDescent="0.8">
      <c r="A407" s="5"/>
      <c r="B407" s="2" t="str">
        <f t="shared" si="12"/>
        <v/>
      </c>
      <c r="C407" s="2" t="str">
        <f t="shared" si="13"/>
        <v/>
      </c>
      <c r="D407" s="67" t="str">
        <f t="array" ref="D407">IF(A407="","",1/COUNTIFS($B$4:$B$1402,B407,$C$4:$C$1402,C407))</f>
        <v/>
      </c>
      <c r="E407" s="3"/>
      <c r="F407" s="5"/>
      <c r="G407" s="8"/>
      <c r="H407" s="8"/>
      <c r="I407" s="8"/>
      <c r="J407" s="8"/>
      <c r="K407" s="8"/>
      <c r="L407" s="8"/>
      <c r="M407" s="3"/>
    </row>
    <row r="408" spans="1:13" x14ac:dyDescent="0.8">
      <c r="A408" s="5"/>
      <c r="B408" s="2" t="str">
        <f t="shared" si="12"/>
        <v/>
      </c>
      <c r="C408" s="2" t="str">
        <f t="shared" si="13"/>
        <v/>
      </c>
      <c r="D408" s="67" t="str">
        <f t="array" ref="D408">IF(A408="","",1/COUNTIFS($B$4:$B$1402,B408,$C$4:$C$1402,C408))</f>
        <v/>
      </c>
      <c r="E408" s="3"/>
      <c r="F408" s="5"/>
      <c r="G408" s="8"/>
      <c r="H408" s="8"/>
      <c r="I408" s="8"/>
      <c r="J408" s="8"/>
      <c r="K408" s="8"/>
      <c r="L408" s="8"/>
      <c r="M408" s="3"/>
    </row>
    <row r="409" spans="1:13" x14ac:dyDescent="0.8">
      <c r="A409" s="5"/>
      <c r="B409" s="2" t="str">
        <f t="shared" si="12"/>
        <v/>
      </c>
      <c r="C409" s="2" t="str">
        <f t="shared" si="13"/>
        <v/>
      </c>
      <c r="D409" s="67" t="str">
        <f t="array" ref="D409">IF(A409="","",1/COUNTIFS($B$4:$B$1402,B409,$C$4:$C$1402,C409))</f>
        <v/>
      </c>
      <c r="E409" s="3"/>
      <c r="F409" s="5"/>
      <c r="G409" s="8"/>
      <c r="H409" s="8"/>
      <c r="I409" s="8"/>
      <c r="J409" s="8"/>
      <c r="K409" s="8"/>
      <c r="L409" s="8"/>
      <c r="M409" s="3"/>
    </row>
    <row r="410" spans="1:13" x14ac:dyDescent="0.8">
      <c r="A410" s="5"/>
      <c r="B410" s="2" t="str">
        <f t="shared" si="12"/>
        <v/>
      </c>
      <c r="C410" s="2" t="str">
        <f t="shared" si="13"/>
        <v/>
      </c>
      <c r="D410" s="67" t="str">
        <f t="array" ref="D410">IF(A410="","",1/COUNTIFS($B$4:$B$1402,B410,$C$4:$C$1402,C410))</f>
        <v/>
      </c>
      <c r="E410" s="3"/>
      <c r="F410" s="5"/>
      <c r="G410" s="8"/>
      <c r="H410" s="8"/>
      <c r="I410" s="8"/>
      <c r="J410" s="8"/>
      <c r="K410" s="8"/>
      <c r="L410" s="8"/>
      <c r="M410" s="3"/>
    </row>
    <row r="411" spans="1:13" x14ac:dyDescent="0.8">
      <c r="A411" s="5"/>
      <c r="B411" s="2" t="str">
        <f t="shared" si="12"/>
        <v/>
      </c>
      <c r="C411" s="2" t="str">
        <f t="shared" si="13"/>
        <v/>
      </c>
      <c r="D411" s="67" t="str">
        <f t="array" ref="D411">IF(A411="","",1/COUNTIFS($B$4:$B$1402,B411,$C$4:$C$1402,C411))</f>
        <v/>
      </c>
      <c r="E411" s="3"/>
      <c r="F411" s="5"/>
      <c r="G411" s="8"/>
      <c r="H411" s="8"/>
      <c r="I411" s="8"/>
      <c r="J411" s="8"/>
      <c r="K411" s="8"/>
      <c r="L411" s="8"/>
      <c r="M411" s="3"/>
    </row>
    <row r="412" spans="1:13" x14ac:dyDescent="0.8">
      <c r="A412" s="5"/>
      <c r="B412" s="2" t="str">
        <f t="shared" si="12"/>
        <v/>
      </c>
      <c r="C412" s="2" t="str">
        <f t="shared" si="13"/>
        <v/>
      </c>
      <c r="D412" s="67" t="str">
        <f t="array" ref="D412">IF(A412="","",1/COUNTIFS($B$4:$B$1402,B412,$C$4:$C$1402,C412))</f>
        <v/>
      </c>
      <c r="E412" s="3"/>
      <c r="F412" s="5"/>
      <c r="G412" s="8"/>
      <c r="H412" s="8"/>
      <c r="I412" s="8"/>
      <c r="J412" s="8"/>
      <c r="K412" s="8"/>
      <c r="L412" s="8"/>
      <c r="M412" s="3"/>
    </row>
    <row r="413" spans="1:13" x14ac:dyDescent="0.8">
      <c r="A413" s="5"/>
      <c r="B413" s="2" t="str">
        <f t="shared" si="12"/>
        <v/>
      </c>
      <c r="C413" s="2" t="str">
        <f t="shared" si="13"/>
        <v/>
      </c>
      <c r="D413" s="67" t="str">
        <f t="array" ref="D413">IF(A413="","",1/COUNTIFS($B$4:$B$1402,B413,$C$4:$C$1402,C413))</f>
        <v/>
      </c>
      <c r="E413" s="3"/>
      <c r="F413" s="5"/>
      <c r="G413" s="8"/>
      <c r="H413" s="8"/>
      <c r="I413" s="8"/>
      <c r="J413" s="8"/>
      <c r="K413" s="8"/>
      <c r="L413" s="8"/>
      <c r="M413" s="3"/>
    </row>
    <row r="414" spans="1:13" x14ac:dyDescent="0.8">
      <c r="A414" s="5"/>
      <c r="B414" s="2" t="str">
        <f t="shared" si="12"/>
        <v/>
      </c>
      <c r="C414" s="2" t="str">
        <f t="shared" si="13"/>
        <v/>
      </c>
      <c r="D414" s="67" t="str">
        <f t="array" ref="D414">IF(A414="","",1/COUNTIFS($B$4:$B$1402,B414,$C$4:$C$1402,C414))</f>
        <v/>
      </c>
      <c r="E414" s="3"/>
      <c r="F414" s="5"/>
      <c r="G414" s="8"/>
      <c r="H414" s="8"/>
      <c r="I414" s="8"/>
      <c r="J414" s="8"/>
      <c r="K414" s="8"/>
      <c r="L414" s="8"/>
      <c r="M414" s="3"/>
    </row>
    <row r="415" spans="1:13" x14ac:dyDescent="0.8">
      <c r="A415" s="5"/>
      <c r="B415" s="2" t="str">
        <f t="shared" si="12"/>
        <v/>
      </c>
      <c r="C415" s="2" t="str">
        <f t="shared" si="13"/>
        <v/>
      </c>
      <c r="D415" s="67" t="str">
        <f t="array" ref="D415">IF(A415="","",1/COUNTIFS($B$4:$B$1402,B415,$C$4:$C$1402,C415))</f>
        <v/>
      </c>
      <c r="E415" s="3"/>
      <c r="F415" s="5"/>
      <c r="G415" s="8"/>
      <c r="H415" s="8"/>
      <c r="I415" s="8"/>
      <c r="J415" s="8"/>
      <c r="K415" s="8"/>
      <c r="L415" s="8"/>
      <c r="M415" s="3"/>
    </row>
    <row r="416" spans="1:13" x14ac:dyDescent="0.8">
      <c r="A416" s="5"/>
      <c r="B416" s="2" t="str">
        <f t="shared" si="12"/>
        <v/>
      </c>
      <c r="C416" s="2" t="str">
        <f t="shared" si="13"/>
        <v/>
      </c>
      <c r="D416" s="67" t="str">
        <f t="array" ref="D416">IF(A416="","",1/COUNTIFS($B$4:$B$1402,B416,$C$4:$C$1402,C416))</f>
        <v/>
      </c>
      <c r="E416" s="3"/>
      <c r="F416" s="5"/>
      <c r="G416" s="8"/>
      <c r="H416" s="8"/>
      <c r="I416" s="8"/>
      <c r="J416" s="8"/>
      <c r="K416" s="8"/>
      <c r="L416" s="8"/>
      <c r="M416" s="3"/>
    </row>
    <row r="417" spans="1:13" x14ac:dyDescent="0.8">
      <c r="A417" s="5"/>
      <c r="B417" s="2" t="str">
        <f t="shared" si="12"/>
        <v/>
      </c>
      <c r="C417" s="2" t="str">
        <f t="shared" si="13"/>
        <v/>
      </c>
      <c r="D417" s="67" t="str">
        <f t="array" ref="D417">IF(A417="","",1/COUNTIFS($B$4:$B$1402,B417,$C$4:$C$1402,C417))</f>
        <v/>
      </c>
      <c r="E417" s="3"/>
      <c r="F417" s="5"/>
      <c r="G417" s="8"/>
      <c r="H417" s="8"/>
      <c r="I417" s="8"/>
      <c r="J417" s="8"/>
      <c r="K417" s="8"/>
      <c r="L417" s="8"/>
      <c r="M417" s="3"/>
    </row>
    <row r="418" spans="1:13" x14ac:dyDescent="0.8">
      <c r="A418" s="5"/>
      <c r="B418" s="2" t="str">
        <f t="shared" si="12"/>
        <v/>
      </c>
      <c r="C418" s="2" t="str">
        <f t="shared" si="13"/>
        <v/>
      </c>
      <c r="D418" s="67" t="str">
        <f t="array" ref="D418">IF(A418="","",1/COUNTIFS($B$4:$B$1402,B418,$C$4:$C$1402,C418))</f>
        <v/>
      </c>
      <c r="E418" s="3"/>
      <c r="F418" s="5"/>
      <c r="G418" s="8"/>
      <c r="H418" s="8"/>
      <c r="I418" s="8"/>
      <c r="J418" s="8"/>
      <c r="K418" s="8"/>
      <c r="L418" s="8"/>
      <c r="M418" s="3"/>
    </row>
    <row r="419" spans="1:13" x14ac:dyDescent="0.8">
      <c r="A419" s="5"/>
      <c r="B419" s="2" t="str">
        <f t="shared" si="12"/>
        <v/>
      </c>
      <c r="C419" s="2" t="str">
        <f t="shared" si="13"/>
        <v/>
      </c>
      <c r="D419" s="67" t="str">
        <f t="array" ref="D419">IF(A419="","",1/COUNTIFS($B$4:$B$1402,B419,$C$4:$C$1402,C419))</f>
        <v/>
      </c>
      <c r="E419" s="3"/>
      <c r="F419" s="5"/>
      <c r="G419" s="8"/>
      <c r="H419" s="8"/>
      <c r="I419" s="8"/>
      <c r="J419" s="8"/>
      <c r="K419" s="8"/>
      <c r="L419" s="8"/>
      <c r="M419" s="3"/>
    </row>
    <row r="420" spans="1:13" x14ac:dyDescent="0.8">
      <c r="A420" s="5"/>
      <c r="B420" s="2" t="str">
        <f t="shared" si="12"/>
        <v/>
      </c>
      <c r="C420" s="2" t="str">
        <f t="shared" si="13"/>
        <v/>
      </c>
      <c r="D420" s="67" t="str">
        <f t="array" ref="D420">IF(A420="","",1/COUNTIFS($B$4:$B$1402,B420,$C$4:$C$1402,C420))</f>
        <v/>
      </c>
      <c r="E420" s="3"/>
      <c r="F420" s="5"/>
      <c r="G420" s="8"/>
      <c r="H420" s="8"/>
      <c r="I420" s="8"/>
      <c r="J420" s="8"/>
      <c r="K420" s="8"/>
      <c r="L420" s="8"/>
      <c r="M420" s="3"/>
    </row>
    <row r="421" spans="1:13" x14ac:dyDescent="0.8">
      <c r="A421" s="5"/>
      <c r="B421" s="2" t="str">
        <f t="shared" si="12"/>
        <v/>
      </c>
      <c r="C421" s="2" t="str">
        <f t="shared" si="13"/>
        <v/>
      </c>
      <c r="D421" s="67" t="str">
        <f t="array" ref="D421">IF(A421="","",1/COUNTIFS($B$4:$B$1402,B421,$C$4:$C$1402,C421))</f>
        <v/>
      </c>
      <c r="E421" s="3"/>
      <c r="F421" s="5"/>
      <c r="G421" s="8"/>
      <c r="H421" s="8"/>
      <c r="I421" s="8"/>
      <c r="J421" s="8"/>
      <c r="K421" s="8"/>
      <c r="L421" s="8"/>
      <c r="M421" s="3"/>
    </row>
    <row r="422" spans="1:13" x14ac:dyDescent="0.8">
      <c r="A422" s="5"/>
      <c r="B422" s="2" t="str">
        <f t="shared" si="12"/>
        <v/>
      </c>
      <c r="C422" s="2" t="str">
        <f t="shared" si="13"/>
        <v/>
      </c>
      <c r="D422" s="67" t="str">
        <f t="array" ref="D422">IF(A422="","",1/COUNTIFS($B$4:$B$1402,B422,$C$4:$C$1402,C422))</f>
        <v/>
      </c>
      <c r="E422" s="3"/>
      <c r="F422" s="5"/>
      <c r="G422" s="8"/>
      <c r="H422" s="8"/>
      <c r="I422" s="8"/>
      <c r="J422" s="8"/>
      <c r="K422" s="8"/>
      <c r="L422" s="8"/>
      <c r="M422" s="3"/>
    </row>
    <row r="423" spans="1:13" x14ac:dyDescent="0.8">
      <c r="A423" s="5"/>
      <c r="B423" s="2" t="str">
        <f t="shared" si="12"/>
        <v/>
      </c>
      <c r="C423" s="2" t="str">
        <f t="shared" si="13"/>
        <v/>
      </c>
      <c r="D423" s="67" t="str">
        <f t="array" ref="D423">IF(A423="","",1/COUNTIFS($B$4:$B$1402,B423,$C$4:$C$1402,C423))</f>
        <v/>
      </c>
      <c r="E423" s="3"/>
      <c r="F423" s="5"/>
      <c r="G423" s="8"/>
      <c r="H423" s="8"/>
      <c r="I423" s="8"/>
      <c r="J423" s="8"/>
      <c r="K423" s="8"/>
      <c r="L423" s="8"/>
      <c r="M423" s="3"/>
    </row>
    <row r="424" spans="1:13" x14ac:dyDescent="0.8">
      <c r="A424" s="5"/>
      <c r="B424" s="2" t="str">
        <f t="shared" si="12"/>
        <v/>
      </c>
      <c r="C424" s="2" t="str">
        <f t="shared" si="13"/>
        <v/>
      </c>
      <c r="D424" s="67" t="str">
        <f t="array" ref="D424">IF(A424="","",1/COUNTIFS($B$4:$B$1402,B424,$C$4:$C$1402,C424))</f>
        <v/>
      </c>
      <c r="E424" s="3"/>
      <c r="F424" s="5"/>
      <c r="G424" s="8"/>
      <c r="H424" s="8"/>
      <c r="I424" s="8"/>
      <c r="J424" s="8"/>
      <c r="K424" s="8"/>
      <c r="L424" s="8"/>
      <c r="M424" s="3"/>
    </row>
    <row r="425" spans="1:13" x14ac:dyDescent="0.8">
      <c r="A425" s="5"/>
      <c r="B425" s="2" t="str">
        <f t="shared" si="12"/>
        <v/>
      </c>
      <c r="C425" s="2" t="str">
        <f t="shared" si="13"/>
        <v/>
      </c>
      <c r="D425" s="67" t="str">
        <f t="array" ref="D425">IF(A425="","",1/COUNTIFS($B$4:$B$1402,B425,$C$4:$C$1402,C425))</f>
        <v/>
      </c>
      <c r="E425" s="3"/>
      <c r="F425" s="5"/>
      <c r="G425" s="8"/>
      <c r="H425" s="8"/>
      <c r="I425" s="8"/>
      <c r="J425" s="8"/>
      <c r="K425" s="8"/>
      <c r="L425" s="8"/>
      <c r="M425" s="3"/>
    </row>
    <row r="426" spans="1:13" x14ac:dyDescent="0.8">
      <c r="A426" s="5"/>
      <c r="B426" s="2" t="str">
        <f t="shared" si="12"/>
        <v/>
      </c>
      <c r="C426" s="2" t="str">
        <f t="shared" si="13"/>
        <v/>
      </c>
      <c r="D426" s="67" t="str">
        <f t="array" ref="D426">IF(A426="","",1/COUNTIFS($B$4:$B$1402,B426,$C$4:$C$1402,C426))</f>
        <v/>
      </c>
      <c r="E426" s="3"/>
      <c r="F426" s="5"/>
      <c r="G426" s="8"/>
      <c r="H426" s="8"/>
      <c r="I426" s="8"/>
      <c r="J426" s="8"/>
      <c r="K426" s="8"/>
      <c r="L426" s="8"/>
      <c r="M426" s="3"/>
    </row>
    <row r="427" spans="1:13" x14ac:dyDescent="0.8">
      <c r="A427" s="5"/>
      <c r="B427" s="2" t="str">
        <f t="shared" si="12"/>
        <v/>
      </c>
      <c r="C427" s="2" t="str">
        <f t="shared" si="13"/>
        <v/>
      </c>
      <c r="D427" s="67" t="str">
        <f t="array" ref="D427">IF(A427="","",1/COUNTIFS($B$4:$B$1402,B427,$C$4:$C$1402,C427))</f>
        <v/>
      </c>
      <c r="E427" s="3"/>
      <c r="F427" s="5"/>
      <c r="G427" s="8"/>
      <c r="H427" s="8"/>
      <c r="I427" s="8"/>
      <c r="J427" s="8"/>
      <c r="K427" s="8"/>
      <c r="L427" s="8"/>
      <c r="M427" s="3"/>
    </row>
    <row r="428" spans="1:13" x14ac:dyDescent="0.8">
      <c r="A428" s="5"/>
      <c r="B428" s="2" t="str">
        <f t="shared" si="12"/>
        <v/>
      </c>
      <c r="C428" s="2" t="str">
        <f t="shared" si="13"/>
        <v/>
      </c>
      <c r="D428" s="67" t="str">
        <f t="array" ref="D428">IF(A428="","",1/COUNTIFS($B$4:$B$1402,B428,$C$4:$C$1402,C428))</f>
        <v/>
      </c>
      <c r="E428" s="3"/>
      <c r="F428" s="5"/>
      <c r="G428" s="8"/>
      <c r="H428" s="8"/>
      <c r="I428" s="8"/>
      <c r="J428" s="8"/>
      <c r="K428" s="8"/>
      <c r="L428" s="8"/>
      <c r="M428" s="3"/>
    </row>
    <row r="429" spans="1:13" x14ac:dyDescent="0.8">
      <c r="A429" s="5"/>
      <c r="B429" s="2" t="str">
        <f t="shared" si="12"/>
        <v/>
      </c>
      <c r="C429" s="2" t="str">
        <f t="shared" si="13"/>
        <v/>
      </c>
      <c r="D429" s="67" t="str">
        <f t="array" ref="D429">IF(A429="","",1/COUNTIFS($B$4:$B$1402,B429,$C$4:$C$1402,C429))</f>
        <v/>
      </c>
      <c r="E429" s="3"/>
      <c r="F429" s="5"/>
      <c r="G429" s="8"/>
      <c r="H429" s="8"/>
      <c r="I429" s="8"/>
      <c r="J429" s="8"/>
      <c r="K429" s="8"/>
      <c r="L429" s="8"/>
      <c r="M429" s="3"/>
    </row>
    <row r="430" spans="1:13" x14ac:dyDescent="0.8">
      <c r="A430" s="5"/>
      <c r="B430" s="2" t="str">
        <f t="shared" si="12"/>
        <v/>
      </c>
      <c r="C430" s="2" t="str">
        <f t="shared" si="13"/>
        <v/>
      </c>
      <c r="D430" s="67" t="str">
        <f t="array" ref="D430">IF(A430="","",1/COUNTIFS($B$4:$B$1402,B430,$C$4:$C$1402,C430))</f>
        <v/>
      </c>
      <c r="E430" s="3"/>
      <c r="F430" s="5"/>
      <c r="G430" s="8"/>
      <c r="H430" s="8"/>
      <c r="I430" s="8"/>
      <c r="J430" s="8"/>
      <c r="K430" s="8"/>
      <c r="L430" s="8"/>
      <c r="M430" s="3"/>
    </row>
    <row r="431" spans="1:13" x14ac:dyDescent="0.8">
      <c r="A431" s="5"/>
      <c r="B431" s="2" t="str">
        <f t="shared" si="12"/>
        <v/>
      </c>
      <c r="C431" s="2" t="str">
        <f t="shared" si="13"/>
        <v/>
      </c>
      <c r="D431" s="67" t="str">
        <f t="array" ref="D431">IF(A431="","",1/COUNTIFS($B$4:$B$1402,B431,$C$4:$C$1402,C431))</f>
        <v/>
      </c>
      <c r="E431" s="3"/>
      <c r="F431" s="5"/>
      <c r="G431" s="8"/>
      <c r="H431" s="8"/>
      <c r="I431" s="8"/>
      <c r="J431" s="8"/>
      <c r="K431" s="8"/>
      <c r="L431" s="8"/>
      <c r="M431" s="3"/>
    </row>
    <row r="432" spans="1:13" x14ac:dyDescent="0.8">
      <c r="A432" s="5"/>
      <c r="B432" s="2" t="str">
        <f t="shared" si="12"/>
        <v/>
      </c>
      <c r="C432" s="2" t="str">
        <f t="shared" si="13"/>
        <v/>
      </c>
      <c r="D432" s="67" t="str">
        <f t="array" ref="D432">IF(A432="","",1/COUNTIFS($B$4:$B$1402,B432,$C$4:$C$1402,C432))</f>
        <v/>
      </c>
      <c r="E432" s="3"/>
      <c r="F432" s="5"/>
      <c r="G432" s="8"/>
      <c r="H432" s="8"/>
      <c r="I432" s="8"/>
      <c r="J432" s="8"/>
      <c r="K432" s="8"/>
      <c r="L432" s="8"/>
      <c r="M432" s="3"/>
    </row>
    <row r="433" spans="1:13" x14ac:dyDescent="0.8">
      <c r="A433" s="5"/>
      <c r="B433" s="2" t="str">
        <f t="shared" si="12"/>
        <v/>
      </c>
      <c r="C433" s="2" t="str">
        <f t="shared" si="13"/>
        <v/>
      </c>
      <c r="D433" s="67" t="str">
        <f t="array" ref="D433">IF(A433="","",1/COUNTIFS($B$4:$B$1402,B433,$C$4:$C$1402,C433))</f>
        <v/>
      </c>
      <c r="E433" s="3"/>
      <c r="F433" s="5"/>
      <c r="G433" s="8"/>
      <c r="H433" s="8"/>
      <c r="I433" s="8"/>
      <c r="J433" s="8"/>
      <c r="K433" s="8"/>
      <c r="L433" s="8"/>
      <c r="M433" s="3"/>
    </row>
    <row r="434" spans="1:13" x14ac:dyDescent="0.8">
      <c r="A434" s="5"/>
      <c r="B434" s="2" t="str">
        <f t="shared" si="12"/>
        <v/>
      </c>
      <c r="C434" s="2" t="str">
        <f t="shared" si="13"/>
        <v/>
      </c>
      <c r="D434" s="67" t="str">
        <f t="array" ref="D434">IF(A434="","",1/COUNTIFS($B$4:$B$1402,B434,$C$4:$C$1402,C434))</f>
        <v/>
      </c>
      <c r="E434" s="3"/>
      <c r="F434" s="5"/>
      <c r="G434" s="8"/>
      <c r="H434" s="8"/>
      <c r="I434" s="8"/>
      <c r="J434" s="8"/>
      <c r="K434" s="8"/>
      <c r="L434" s="8"/>
      <c r="M434" s="3"/>
    </row>
    <row r="435" spans="1:13" x14ac:dyDescent="0.8">
      <c r="A435" s="5"/>
      <c r="B435" s="2" t="str">
        <f t="shared" si="12"/>
        <v/>
      </c>
      <c r="C435" s="2" t="str">
        <f t="shared" si="13"/>
        <v/>
      </c>
      <c r="D435" s="67" t="str">
        <f t="array" ref="D435">IF(A435="","",1/COUNTIFS($B$4:$B$1402,B435,$C$4:$C$1402,C435))</f>
        <v/>
      </c>
      <c r="E435" s="3"/>
      <c r="F435" s="5"/>
      <c r="G435" s="8"/>
      <c r="H435" s="8"/>
      <c r="I435" s="8"/>
      <c r="J435" s="8"/>
      <c r="K435" s="8"/>
      <c r="L435" s="8"/>
      <c r="M435" s="3"/>
    </row>
    <row r="436" spans="1:13" x14ac:dyDescent="0.8">
      <c r="A436" s="5"/>
      <c r="B436" s="2" t="str">
        <f t="shared" si="12"/>
        <v/>
      </c>
      <c r="C436" s="2" t="str">
        <f t="shared" si="13"/>
        <v/>
      </c>
      <c r="D436" s="67" t="str">
        <f t="array" ref="D436">IF(A436="","",1/COUNTIFS($B$4:$B$1402,B436,$C$4:$C$1402,C436))</f>
        <v/>
      </c>
      <c r="E436" s="3"/>
      <c r="F436" s="5"/>
      <c r="G436" s="8"/>
      <c r="H436" s="8"/>
      <c r="I436" s="8"/>
      <c r="J436" s="8"/>
      <c r="K436" s="8"/>
      <c r="L436" s="8"/>
      <c r="M436" s="3"/>
    </row>
    <row r="437" spans="1:13" x14ac:dyDescent="0.8">
      <c r="A437" s="5"/>
      <c r="B437" s="2" t="str">
        <f t="shared" si="12"/>
        <v/>
      </c>
      <c r="C437" s="2" t="str">
        <f t="shared" si="13"/>
        <v/>
      </c>
      <c r="D437" s="67" t="str">
        <f t="array" ref="D437">IF(A437="","",1/COUNTIFS($B$4:$B$1402,B437,$C$4:$C$1402,C437))</f>
        <v/>
      </c>
      <c r="E437" s="3"/>
      <c r="F437" s="5"/>
      <c r="G437" s="8"/>
      <c r="H437" s="8"/>
      <c r="I437" s="8"/>
      <c r="J437" s="8"/>
      <c r="K437" s="8"/>
      <c r="L437" s="8"/>
      <c r="M437" s="3"/>
    </row>
    <row r="438" spans="1:13" x14ac:dyDescent="0.8">
      <c r="A438" s="5"/>
      <c r="B438" s="2" t="str">
        <f t="shared" si="12"/>
        <v/>
      </c>
      <c r="C438" s="2" t="str">
        <f t="shared" si="13"/>
        <v/>
      </c>
      <c r="D438" s="67" t="str">
        <f t="array" ref="D438">IF(A438="","",1/COUNTIFS($B$4:$B$1402,B438,$C$4:$C$1402,C438))</f>
        <v/>
      </c>
      <c r="E438" s="3"/>
      <c r="F438" s="5"/>
      <c r="G438" s="8"/>
      <c r="H438" s="8"/>
      <c r="I438" s="8"/>
      <c r="J438" s="8"/>
      <c r="K438" s="8"/>
      <c r="L438" s="8"/>
      <c r="M438" s="3"/>
    </row>
    <row r="439" spans="1:13" x14ac:dyDescent="0.8">
      <c r="A439" s="5"/>
      <c r="B439" s="2" t="str">
        <f t="shared" si="12"/>
        <v/>
      </c>
      <c r="C439" s="2" t="str">
        <f t="shared" si="13"/>
        <v/>
      </c>
      <c r="D439" s="67" t="str">
        <f t="array" ref="D439">IF(A439="","",1/COUNTIFS($B$4:$B$1402,B439,$C$4:$C$1402,C439))</f>
        <v/>
      </c>
      <c r="E439" s="3"/>
      <c r="F439" s="5"/>
      <c r="G439" s="8"/>
      <c r="H439" s="8"/>
      <c r="I439" s="8"/>
      <c r="J439" s="8"/>
      <c r="K439" s="8"/>
      <c r="L439" s="8"/>
      <c r="M439" s="3"/>
    </row>
    <row r="440" spans="1:13" x14ac:dyDescent="0.8">
      <c r="A440" s="5"/>
      <c r="B440" s="2" t="str">
        <f t="shared" si="12"/>
        <v/>
      </c>
      <c r="C440" s="2" t="str">
        <f t="shared" si="13"/>
        <v/>
      </c>
      <c r="D440" s="67" t="str">
        <f t="array" ref="D440">IF(A440="","",1/COUNTIFS($B$4:$B$1402,B440,$C$4:$C$1402,C440))</f>
        <v/>
      </c>
      <c r="E440" s="3"/>
      <c r="F440" s="5"/>
      <c r="G440" s="8"/>
      <c r="H440" s="8"/>
      <c r="I440" s="8"/>
      <c r="J440" s="8"/>
      <c r="K440" s="8"/>
      <c r="L440" s="8"/>
      <c r="M440" s="3"/>
    </row>
    <row r="441" spans="1:13" x14ac:dyDescent="0.8">
      <c r="A441" s="5"/>
      <c r="B441" s="2" t="str">
        <f t="shared" si="12"/>
        <v/>
      </c>
      <c r="C441" s="2" t="str">
        <f t="shared" si="13"/>
        <v/>
      </c>
      <c r="D441" s="67" t="str">
        <f t="array" ref="D441">IF(A441="","",1/COUNTIFS($B$4:$B$1402,B441,$C$4:$C$1402,C441))</f>
        <v/>
      </c>
      <c r="E441" s="3"/>
      <c r="F441" s="5"/>
      <c r="G441" s="8"/>
      <c r="H441" s="8"/>
      <c r="I441" s="8"/>
      <c r="J441" s="8"/>
      <c r="K441" s="8"/>
      <c r="L441" s="8"/>
      <c r="M441" s="3"/>
    </row>
    <row r="442" spans="1:13" x14ac:dyDescent="0.8">
      <c r="A442" s="5"/>
      <c r="B442" s="2" t="str">
        <f t="shared" si="12"/>
        <v/>
      </c>
      <c r="C442" s="2" t="str">
        <f t="shared" si="13"/>
        <v/>
      </c>
      <c r="D442" s="67" t="str">
        <f t="array" ref="D442">IF(A442="","",1/COUNTIFS($B$4:$B$1402,B442,$C$4:$C$1402,C442))</f>
        <v/>
      </c>
      <c r="E442" s="3"/>
      <c r="F442" s="5"/>
      <c r="G442" s="8"/>
      <c r="H442" s="8"/>
      <c r="I442" s="8"/>
      <c r="J442" s="8"/>
      <c r="K442" s="8"/>
      <c r="L442" s="8"/>
      <c r="M442" s="3"/>
    </row>
    <row r="443" spans="1:13" x14ac:dyDescent="0.8">
      <c r="A443" s="5"/>
      <c r="B443" s="2" t="str">
        <f t="shared" si="12"/>
        <v/>
      </c>
      <c r="C443" s="2" t="str">
        <f t="shared" si="13"/>
        <v/>
      </c>
      <c r="D443" s="67" t="str">
        <f t="array" ref="D443">IF(A443="","",1/COUNTIFS($B$4:$B$1402,B443,$C$4:$C$1402,C443))</f>
        <v/>
      </c>
      <c r="E443" s="3"/>
      <c r="F443" s="5"/>
      <c r="G443" s="8"/>
      <c r="H443" s="8"/>
      <c r="I443" s="8"/>
      <c r="J443" s="8"/>
      <c r="K443" s="8"/>
      <c r="L443" s="8"/>
      <c r="M443" s="3"/>
    </row>
    <row r="444" spans="1:13" x14ac:dyDescent="0.8">
      <c r="A444" s="5"/>
      <c r="B444" s="2" t="str">
        <f t="shared" si="12"/>
        <v/>
      </c>
      <c r="C444" s="2" t="str">
        <f t="shared" si="13"/>
        <v/>
      </c>
      <c r="D444" s="67" t="str">
        <f t="array" ref="D444">IF(A444="","",1/COUNTIFS($B$4:$B$1402,B444,$C$4:$C$1402,C444))</f>
        <v/>
      </c>
      <c r="E444" s="3"/>
      <c r="F444" s="5"/>
      <c r="G444" s="8"/>
      <c r="H444" s="8"/>
      <c r="I444" s="8"/>
      <c r="J444" s="8"/>
      <c r="K444" s="8"/>
      <c r="L444" s="8"/>
      <c r="M444" s="3"/>
    </row>
    <row r="445" spans="1:13" x14ac:dyDescent="0.8">
      <c r="A445" s="5"/>
      <c r="B445" s="2" t="str">
        <f t="shared" si="12"/>
        <v/>
      </c>
      <c r="C445" s="2" t="str">
        <f t="shared" si="13"/>
        <v/>
      </c>
      <c r="D445" s="67" t="str">
        <f t="array" ref="D445">IF(A445="","",1/COUNTIFS($B$4:$B$1402,B445,$C$4:$C$1402,C445))</f>
        <v/>
      </c>
      <c r="E445" s="3"/>
      <c r="F445" s="5"/>
      <c r="G445" s="8"/>
      <c r="H445" s="8"/>
      <c r="I445" s="8"/>
      <c r="J445" s="8"/>
      <c r="K445" s="8"/>
      <c r="L445" s="8"/>
      <c r="M445" s="3"/>
    </row>
    <row r="446" spans="1:13" x14ac:dyDescent="0.8">
      <c r="A446" s="5"/>
      <c r="B446" s="2" t="str">
        <f t="shared" si="12"/>
        <v/>
      </c>
      <c r="C446" s="2" t="str">
        <f t="shared" si="13"/>
        <v/>
      </c>
      <c r="D446" s="67" t="str">
        <f t="array" ref="D446">IF(A446="","",1/COUNTIFS($B$4:$B$1402,B446,$C$4:$C$1402,C446))</f>
        <v/>
      </c>
      <c r="E446" s="3"/>
      <c r="F446" s="5"/>
      <c r="G446" s="8"/>
      <c r="H446" s="8"/>
      <c r="I446" s="8"/>
      <c r="J446" s="8"/>
      <c r="K446" s="8"/>
      <c r="L446" s="8"/>
      <c r="M446" s="3"/>
    </row>
    <row r="447" spans="1:13" x14ac:dyDescent="0.8">
      <c r="A447" s="5"/>
      <c r="B447" s="2" t="str">
        <f t="shared" si="12"/>
        <v/>
      </c>
      <c r="C447" s="2" t="str">
        <f t="shared" si="13"/>
        <v/>
      </c>
      <c r="D447" s="67" t="str">
        <f t="array" ref="D447">IF(A447="","",1/COUNTIFS($B$4:$B$1402,B447,$C$4:$C$1402,C447))</f>
        <v/>
      </c>
      <c r="E447" s="3"/>
      <c r="F447" s="5"/>
      <c r="G447" s="8"/>
      <c r="H447" s="8"/>
      <c r="I447" s="8"/>
      <c r="J447" s="8"/>
      <c r="K447" s="8"/>
      <c r="L447" s="8"/>
      <c r="M447" s="3"/>
    </row>
    <row r="448" spans="1:13" x14ac:dyDescent="0.8">
      <c r="A448" s="5"/>
      <c r="B448" s="2" t="str">
        <f t="shared" si="12"/>
        <v/>
      </c>
      <c r="C448" s="2" t="str">
        <f t="shared" si="13"/>
        <v/>
      </c>
      <c r="D448" s="67" t="str">
        <f t="array" ref="D448">IF(A448="","",1/COUNTIFS($B$4:$B$1402,B448,$C$4:$C$1402,C448))</f>
        <v/>
      </c>
      <c r="E448" s="3"/>
      <c r="F448" s="5"/>
      <c r="G448" s="8"/>
      <c r="H448" s="8"/>
      <c r="I448" s="8"/>
      <c r="J448" s="8"/>
      <c r="K448" s="8"/>
      <c r="L448" s="8"/>
      <c r="M448" s="3"/>
    </row>
    <row r="449" spans="1:13" x14ac:dyDescent="0.8">
      <c r="A449" s="5"/>
      <c r="B449" s="2" t="str">
        <f t="shared" si="12"/>
        <v/>
      </c>
      <c r="C449" s="2" t="str">
        <f t="shared" si="13"/>
        <v/>
      </c>
      <c r="D449" s="67" t="str">
        <f t="array" ref="D449">IF(A449="","",1/COUNTIFS($B$4:$B$1402,B449,$C$4:$C$1402,C449))</f>
        <v/>
      </c>
      <c r="E449" s="3"/>
      <c r="F449" s="5"/>
      <c r="G449" s="8"/>
      <c r="H449" s="8"/>
      <c r="I449" s="8"/>
      <c r="J449" s="8"/>
      <c r="K449" s="8"/>
      <c r="L449" s="8"/>
      <c r="M449" s="3"/>
    </row>
    <row r="450" spans="1:13" x14ac:dyDescent="0.8">
      <c r="A450" s="5"/>
      <c r="B450" s="2" t="str">
        <f t="shared" si="12"/>
        <v/>
      </c>
      <c r="C450" s="2" t="str">
        <f t="shared" si="13"/>
        <v/>
      </c>
      <c r="D450" s="67" t="str">
        <f t="array" ref="D450">IF(A450="","",1/COUNTIFS($B$4:$B$1402,B450,$C$4:$C$1402,C450))</f>
        <v/>
      </c>
      <c r="E450" s="3"/>
      <c r="F450" s="5"/>
      <c r="G450" s="8"/>
      <c r="H450" s="8"/>
      <c r="I450" s="8"/>
      <c r="J450" s="8"/>
      <c r="K450" s="8"/>
      <c r="L450" s="8"/>
      <c r="M450" s="3"/>
    </row>
    <row r="451" spans="1:13" x14ac:dyDescent="0.8">
      <c r="A451" s="5"/>
      <c r="B451" s="2" t="str">
        <f t="shared" si="12"/>
        <v/>
      </c>
      <c r="C451" s="2" t="str">
        <f t="shared" si="13"/>
        <v/>
      </c>
      <c r="D451" s="67" t="str">
        <f t="array" ref="D451">IF(A451="","",1/COUNTIFS($B$4:$B$1402,B451,$C$4:$C$1402,C451))</f>
        <v/>
      </c>
      <c r="E451" s="3"/>
      <c r="F451" s="5"/>
      <c r="G451" s="8"/>
      <c r="H451" s="8"/>
      <c r="I451" s="8"/>
      <c r="J451" s="8"/>
      <c r="K451" s="8"/>
      <c r="L451" s="8"/>
      <c r="M451" s="3"/>
    </row>
    <row r="452" spans="1:13" x14ac:dyDescent="0.8">
      <c r="A452" s="5"/>
      <c r="B452" s="2" t="str">
        <f t="shared" ref="B452:B515" si="14">IF(A452=0,"",VLOOKUP(A452,coursevl,2,FALSE))</f>
        <v/>
      </c>
      <c r="C452" s="2" t="str">
        <f t="shared" ref="C452:C515" si="15">IF(A452=0,"",VLOOKUP(A452,coursevl,3,FALSE))</f>
        <v/>
      </c>
      <c r="D452" s="67" t="str">
        <f t="array" ref="D452">IF(A452="","",1/COUNTIFS($B$4:$B$1402,B452,$C$4:$C$1402,C452))</f>
        <v/>
      </c>
      <c r="E452" s="3"/>
      <c r="F452" s="5"/>
      <c r="G452" s="8"/>
      <c r="H452" s="8"/>
      <c r="I452" s="8"/>
      <c r="J452" s="8"/>
      <c r="K452" s="8"/>
      <c r="L452" s="8"/>
      <c r="M452" s="3"/>
    </row>
    <row r="453" spans="1:13" x14ac:dyDescent="0.8">
      <c r="A453" s="5"/>
      <c r="B453" s="2" t="str">
        <f t="shared" si="14"/>
        <v/>
      </c>
      <c r="C453" s="2" t="str">
        <f t="shared" si="15"/>
        <v/>
      </c>
      <c r="D453" s="67" t="str">
        <f t="array" ref="D453">IF(A453="","",1/COUNTIFS($B$4:$B$1402,B453,$C$4:$C$1402,C453))</f>
        <v/>
      </c>
      <c r="E453" s="3"/>
      <c r="F453" s="5"/>
      <c r="G453" s="8"/>
      <c r="H453" s="8"/>
      <c r="I453" s="8"/>
      <c r="J453" s="8"/>
      <c r="K453" s="8"/>
      <c r="L453" s="8"/>
      <c r="M453" s="3"/>
    </row>
    <row r="454" spans="1:13" x14ac:dyDescent="0.8">
      <c r="A454" s="5"/>
      <c r="B454" s="2" t="str">
        <f t="shared" si="14"/>
        <v/>
      </c>
      <c r="C454" s="2" t="str">
        <f t="shared" si="15"/>
        <v/>
      </c>
      <c r="D454" s="67" t="str">
        <f t="array" ref="D454">IF(A454="","",1/COUNTIFS($B$4:$B$1402,B454,$C$4:$C$1402,C454))</f>
        <v/>
      </c>
      <c r="E454" s="3"/>
      <c r="F454" s="5"/>
      <c r="G454" s="8"/>
      <c r="H454" s="8"/>
      <c r="I454" s="8"/>
      <c r="J454" s="8"/>
      <c r="K454" s="8"/>
      <c r="L454" s="8"/>
      <c r="M454" s="3"/>
    </row>
    <row r="455" spans="1:13" x14ac:dyDescent="0.8">
      <c r="A455" s="5"/>
      <c r="B455" s="2" t="str">
        <f t="shared" si="14"/>
        <v/>
      </c>
      <c r="C455" s="2" t="str">
        <f t="shared" si="15"/>
        <v/>
      </c>
      <c r="D455" s="67" t="str">
        <f t="array" ref="D455">IF(A455="","",1/COUNTIFS($B$4:$B$1402,B455,$C$4:$C$1402,C455))</f>
        <v/>
      </c>
      <c r="E455" s="3"/>
      <c r="F455" s="5"/>
      <c r="G455" s="8"/>
      <c r="H455" s="8"/>
      <c r="I455" s="8"/>
      <c r="J455" s="8"/>
      <c r="K455" s="8"/>
      <c r="L455" s="8"/>
      <c r="M455" s="3"/>
    </row>
    <row r="456" spans="1:13" x14ac:dyDescent="0.8">
      <c r="A456" s="5"/>
      <c r="B456" s="2" t="str">
        <f t="shared" si="14"/>
        <v/>
      </c>
      <c r="C456" s="2" t="str">
        <f t="shared" si="15"/>
        <v/>
      </c>
      <c r="D456" s="67" t="str">
        <f t="array" ref="D456">IF(A456="","",1/COUNTIFS($B$4:$B$1402,B456,$C$4:$C$1402,C456))</f>
        <v/>
      </c>
      <c r="E456" s="3"/>
      <c r="F456" s="5"/>
      <c r="G456" s="8"/>
      <c r="H456" s="8"/>
      <c r="I456" s="8"/>
      <c r="J456" s="8"/>
      <c r="K456" s="8"/>
      <c r="L456" s="8"/>
      <c r="M456" s="3"/>
    </row>
    <row r="457" spans="1:13" x14ac:dyDescent="0.8">
      <c r="A457" s="5"/>
      <c r="B457" s="2" t="str">
        <f t="shared" si="14"/>
        <v/>
      </c>
      <c r="C457" s="2" t="str">
        <f t="shared" si="15"/>
        <v/>
      </c>
      <c r="D457" s="67" t="str">
        <f t="array" ref="D457">IF(A457="","",1/COUNTIFS($B$4:$B$1402,B457,$C$4:$C$1402,C457))</f>
        <v/>
      </c>
      <c r="E457" s="3"/>
      <c r="F457" s="5"/>
      <c r="G457" s="8"/>
      <c r="H457" s="8"/>
      <c r="I457" s="8"/>
      <c r="J457" s="8"/>
      <c r="K457" s="8"/>
      <c r="L457" s="8"/>
      <c r="M457" s="3"/>
    </row>
    <row r="458" spans="1:13" x14ac:dyDescent="0.8">
      <c r="A458" s="5"/>
      <c r="B458" s="2" t="str">
        <f t="shared" si="14"/>
        <v/>
      </c>
      <c r="C458" s="2" t="str">
        <f t="shared" si="15"/>
        <v/>
      </c>
      <c r="D458" s="67" t="str">
        <f t="array" ref="D458">IF(A458="","",1/COUNTIFS($B$4:$B$1402,B458,$C$4:$C$1402,C458))</f>
        <v/>
      </c>
      <c r="E458" s="3"/>
      <c r="F458" s="5"/>
      <c r="G458" s="8"/>
      <c r="H458" s="8"/>
      <c r="I458" s="8"/>
      <c r="J458" s="8"/>
      <c r="K458" s="8"/>
      <c r="L458" s="8"/>
      <c r="M458" s="3"/>
    </row>
    <row r="459" spans="1:13" x14ac:dyDescent="0.8">
      <c r="A459" s="5"/>
      <c r="B459" s="2" t="str">
        <f t="shared" si="14"/>
        <v/>
      </c>
      <c r="C459" s="2" t="str">
        <f t="shared" si="15"/>
        <v/>
      </c>
      <c r="D459" s="67" t="str">
        <f t="array" ref="D459">IF(A459="","",1/COUNTIFS($B$4:$B$1402,B459,$C$4:$C$1402,C459))</f>
        <v/>
      </c>
      <c r="E459" s="3"/>
      <c r="F459" s="5"/>
      <c r="G459" s="8"/>
      <c r="H459" s="8"/>
      <c r="I459" s="8"/>
      <c r="J459" s="8"/>
      <c r="K459" s="8"/>
      <c r="L459" s="8"/>
      <c r="M459" s="3"/>
    </row>
    <row r="460" spans="1:13" x14ac:dyDescent="0.8">
      <c r="A460" s="5"/>
      <c r="B460" s="2" t="str">
        <f t="shared" si="14"/>
        <v/>
      </c>
      <c r="C460" s="2" t="str">
        <f t="shared" si="15"/>
        <v/>
      </c>
      <c r="D460" s="67" t="str">
        <f t="array" ref="D460">IF(A460="","",1/COUNTIFS($B$4:$B$1402,B460,$C$4:$C$1402,C460))</f>
        <v/>
      </c>
      <c r="E460" s="3"/>
      <c r="F460" s="5"/>
      <c r="G460" s="8"/>
      <c r="H460" s="8"/>
      <c r="I460" s="8"/>
      <c r="J460" s="8"/>
      <c r="K460" s="8"/>
      <c r="L460" s="8"/>
      <c r="M460" s="3"/>
    </row>
    <row r="461" spans="1:13" x14ac:dyDescent="0.8">
      <c r="A461" s="5"/>
      <c r="B461" s="2" t="str">
        <f t="shared" si="14"/>
        <v/>
      </c>
      <c r="C461" s="2" t="str">
        <f t="shared" si="15"/>
        <v/>
      </c>
      <c r="D461" s="67" t="str">
        <f t="array" ref="D461">IF(A461="","",1/COUNTIFS($B$4:$B$1402,B461,$C$4:$C$1402,C461))</f>
        <v/>
      </c>
      <c r="E461" s="3"/>
      <c r="F461" s="5"/>
      <c r="G461" s="8"/>
      <c r="H461" s="8"/>
      <c r="I461" s="8"/>
      <c r="J461" s="8"/>
      <c r="K461" s="8"/>
      <c r="L461" s="8"/>
      <c r="M461" s="3"/>
    </row>
    <row r="462" spans="1:13" x14ac:dyDescent="0.8">
      <c r="A462" s="5"/>
      <c r="B462" s="2" t="str">
        <f t="shared" si="14"/>
        <v/>
      </c>
      <c r="C462" s="2" t="str">
        <f t="shared" si="15"/>
        <v/>
      </c>
      <c r="D462" s="67" t="str">
        <f t="array" ref="D462">IF(A462="","",1/COUNTIFS($B$4:$B$1402,B462,$C$4:$C$1402,C462))</f>
        <v/>
      </c>
      <c r="E462" s="3"/>
      <c r="F462" s="5"/>
      <c r="G462" s="8"/>
      <c r="H462" s="8"/>
      <c r="I462" s="8"/>
      <c r="J462" s="8"/>
      <c r="K462" s="8"/>
      <c r="L462" s="8"/>
      <c r="M462" s="3"/>
    </row>
    <row r="463" spans="1:13" x14ac:dyDescent="0.8">
      <c r="A463" s="5"/>
      <c r="B463" s="2" t="str">
        <f t="shared" si="14"/>
        <v/>
      </c>
      <c r="C463" s="2" t="str">
        <f t="shared" si="15"/>
        <v/>
      </c>
      <c r="D463" s="67" t="str">
        <f t="array" ref="D463">IF(A463="","",1/COUNTIFS($B$4:$B$1402,B463,$C$4:$C$1402,C463))</f>
        <v/>
      </c>
      <c r="E463" s="3"/>
      <c r="F463" s="5"/>
      <c r="G463" s="8"/>
      <c r="H463" s="8"/>
      <c r="I463" s="8"/>
      <c r="J463" s="8"/>
      <c r="K463" s="8"/>
      <c r="L463" s="8"/>
      <c r="M463" s="3"/>
    </row>
    <row r="464" spans="1:13" x14ac:dyDescent="0.8">
      <c r="A464" s="5"/>
      <c r="B464" s="2" t="str">
        <f t="shared" si="14"/>
        <v/>
      </c>
      <c r="C464" s="2" t="str">
        <f t="shared" si="15"/>
        <v/>
      </c>
      <c r="D464" s="67" t="str">
        <f t="array" ref="D464">IF(A464="","",1/COUNTIFS($B$4:$B$1402,B464,$C$4:$C$1402,C464))</f>
        <v/>
      </c>
      <c r="E464" s="3"/>
      <c r="F464" s="5"/>
      <c r="G464" s="8"/>
      <c r="H464" s="8"/>
      <c r="I464" s="8"/>
      <c r="J464" s="8"/>
      <c r="K464" s="8"/>
      <c r="L464" s="8"/>
      <c r="M464" s="3"/>
    </row>
    <row r="465" spans="1:13" x14ac:dyDescent="0.8">
      <c r="A465" s="5"/>
      <c r="B465" s="2" t="str">
        <f t="shared" si="14"/>
        <v/>
      </c>
      <c r="C465" s="2" t="str">
        <f t="shared" si="15"/>
        <v/>
      </c>
      <c r="D465" s="67" t="str">
        <f t="array" ref="D465">IF(A465="","",1/COUNTIFS($B$4:$B$1402,B465,$C$4:$C$1402,C465))</f>
        <v/>
      </c>
      <c r="E465" s="3"/>
      <c r="F465" s="5"/>
      <c r="G465" s="8"/>
      <c r="H465" s="8"/>
      <c r="I465" s="8"/>
      <c r="J465" s="8"/>
      <c r="K465" s="8"/>
      <c r="L465" s="8"/>
      <c r="M465" s="3"/>
    </row>
    <row r="466" spans="1:13" x14ac:dyDescent="0.8">
      <c r="A466" s="5"/>
      <c r="B466" s="2" t="str">
        <f t="shared" si="14"/>
        <v/>
      </c>
      <c r="C466" s="2" t="str">
        <f t="shared" si="15"/>
        <v/>
      </c>
      <c r="D466" s="67" t="str">
        <f t="array" ref="D466">IF(A466="","",1/COUNTIFS($B$4:$B$1402,B466,$C$4:$C$1402,C466))</f>
        <v/>
      </c>
      <c r="E466" s="3"/>
      <c r="F466" s="5"/>
      <c r="G466" s="8"/>
      <c r="H466" s="8"/>
      <c r="I466" s="8"/>
      <c r="J466" s="8"/>
      <c r="K466" s="8"/>
      <c r="L466" s="8"/>
      <c r="M466" s="3"/>
    </row>
    <row r="467" spans="1:13" x14ac:dyDescent="0.8">
      <c r="A467" s="5"/>
      <c r="B467" s="2" t="str">
        <f t="shared" si="14"/>
        <v/>
      </c>
      <c r="C467" s="2" t="str">
        <f t="shared" si="15"/>
        <v/>
      </c>
      <c r="D467" s="67" t="str">
        <f t="array" ref="D467">IF(A467="","",1/COUNTIFS($B$4:$B$1402,B467,$C$4:$C$1402,C467))</f>
        <v/>
      </c>
      <c r="E467" s="3"/>
      <c r="F467" s="5"/>
      <c r="G467" s="8"/>
      <c r="H467" s="8"/>
      <c r="I467" s="8"/>
      <c r="J467" s="8"/>
      <c r="K467" s="8"/>
      <c r="L467" s="8"/>
      <c r="M467" s="3"/>
    </row>
    <row r="468" spans="1:13" x14ac:dyDescent="0.8">
      <c r="A468" s="5"/>
      <c r="B468" s="2" t="str">
        <f t="shared" si="14"/>
        <v/>
      </c>
      <c r="C468" s="2" t="str">
        <f t="shared" si="15"/>
        <v/>
      </c>
      <c r="D468" s="67" t="str">
        <f t="array" ref="D468">IF(A468="","",1/COUNTIFS($B$4:$B$1402,B468,$C$4:$C$1402,C468))</f>
        <v/>
      </c>
      <c r="E468" s="3"/>
      <c r="F468" s="5"/>
      <c r="G468" s="8"/>
      <c r="H468" s="8"/>
      <c r="I468" s="8"/>
      <c r="J468" s="8"/>
      <c r="K468" s="8"/>
      <c r="L468" s="8"/>
      <c r="M468" s="3"/>
    </row>
    <row r="469" spans="1:13" x14ac:dyDescent="0.8">
      <c r="A469" s="5"/>
      <c r="B469" s="2" t="str">
        <f t="shared" si="14"/>
        <v/>
      </c>
      <c r="C469" s="2" t="str">
        <f t="shared" si="15"/>
        <v/>
      </c>
      <c r="D469" s="67" t="str">
        <f t="array" ref="D469">IF(A469="","",1/COUNTIFS($B$4:$B$1402,B469,$C$4:$C$1402,C469))</f>
        <v/>
      </c>
      <c r="E469" s="3"/>
      <c r="F469" s="5"/>
      <c r="G469" s="8"/>
      <c r="H469" s="8"/>
      <c r="I469" s="8"/>
      <c r="J469" s="8"/>
      <c r="K469" s="8"/>
      <c r="L469" s="8"/>
      <c r="M469" s="3"/>
    </row>
    <row r="470" spans="1:13" x14ac:dyDescent="0.8">
      <c r="A470" s="5"/>
      <c r="B470" s="2" t="str">
        <f t="shared" si="14"/>
        <v/>
      </c>
      <c r="C470" s="2" t="str">
        <f t="shared" si="15"/>
        <v/>
      </c>
      <c r="D470" s="67" t="str">
        <f t="array" ref="D470">IF(A470="","",1/COUNTIFS($B$4:$B$1402,B470,$C$4:$C$1402,C470))</f>
        <v/>
      </c>
      <c r="E470" s="3"/>
      <c r="F470" s="5"/>
      <c r="G470" s="8"/>
      <c r="H470" s="8"/>
      <c r="I470" s="8"/>
      <c r="J470" s="8"/>
      <c r="K470" s="8"/>
      <c r="L470" s="8"/>
      <c r="M470" s="3"/>
    </row>
    <row r="471" spans="1:13" x14ac:dyDescent="0.8">
      <c r="A471" s="5"/>
      <c r="B471" s="2" t="str">
        <f t="shared" si="14"/>
        <v/>
      </c>
      <c r="C471" s="2" t="str">
        <f t="shared" si="15"/>
        <v/>
      </c>
      <c r="D471" s="67" t="str">
        <f t="array" ref="D471">IF(A471="","",1/COUNTIFS($B$4:$B$1402,B471,$C$4:$C$1402,C471))</f>
        <v/>
      </c>
      <c r="E471" s="3"/>
      <c r="F471" s="5"/>
      <c r="G471" s="8"/>
      <c r="H471" s="8"/>
      <c r="I471" s="8"/>
      <c r="J471" s="8"/>
      <c r="K471" s="8"/>
      <c r="L471" s="8"/>
      <c r="M471" s="3"/>
    </row>
    <row r="472" spans="1:13" x14ac:dyDescent="0.8">
      <c r="A472" s="5"/>
      <c r="B472" s="2" t="str">
        <f t="shared" si="14"/>
        <v/>
      </c>
      <c r="C472" s="2" t="str">
        <f t="shared" si="15"/>
        <v/>
      </c>
      <c r="D472" s="67" t="str">
        <f t="array" ref="D472">IF(A472="","",1/COUNTIFS($B$4:$B$1402,B472,$C$4:$C$1402,C472))</f>
        <v/>
      </c>
      <c r="E472" s="3"/>
      <c r="F472" s="5"/>
      <c r="G472" s="8"/>
      <c r="H472" s="8"/>
      <c r="I472" s="8"/>
      <c r="J472" s="8"/>
      <c r="K472" s="8"/>
      <c r="L472" s="8"/>
      <c r="M472" s="3"/>
    </row>
    <row r="473" spans="1:13" x14ac:dyDescent="0.8">
      <c r="A473" s="5"/>
      <c r="B473" s="2" t="str">
        <f t="shared" si="14"/>
        <v/>
      </c>
      <c r="C473" s="2" t="str">
        <f t="shared" si="15"/>
        <v/>
      </c>
      <c r="D473" s="67" t="str">
        <f t="array" ref="D473">IF(A473="","",1/COUNTIFS($B$4:$B$1402,B473,$C$4:$C$1402,C473))</f>
        <v/>
      </c>
      <c r="E473" s="3"/>
      <c r="F473" s="5"/>
      <c r="G473" s="8"/>
      <c r="H473" s="8"/>
      <c r="I473" s="8"/>
      <c r="J473" s="8"/>
      <c r="K473" s="8"/>
      <c r="L473" s="8"/>
      <c r="M473" s="3"/>
    </row>
    <row r="474" spans="1:13" x14ac:dyDescent="0.8">
      <c r="A474" s="5"/>
      <c r="B474" s="2" t="str">
        <f t="shared" si="14"/>
        <v/>
      </c>
      <c r="C474" s="2" t="str">
        <f t="shared" si="15"/>
        <v/>
      </c>
      <c r="D474" s="67" t="str">
        <f t="array" ref="D474">IF(A474="","",1/COUNTIFS($B$4:$B$1402,B474,$C$4:$C$1402,C474))</f>
        <v/>
      </c>
      <c r="E474" s="3"/>
      <c r="F474" s="5"/>
      <c r="G474" s="8"/>
      <c r="H474" s="8"/>
      <c r="I474" s="8"/>
      <c r="J474" s="8"/>
      <c r="K474" s="8"/>
      <c r="L474" s="8"/>
      <c r="M474" s="3"/>
    </row>
    <row r="475" spans="1:13" x14ac:dyDescent="0.8">
      <c r="A475" s="5"/>
      <c r="B475" s="2" t="str">
        <f t="shared" si="14"/>
        <v/>
      </c>
      <c r="C475" s="2" t="str">
        <f t="shared" si="15"/>
        <v/>
      </c>
      <c r="D475" s="67" t="str">
        <f t="array" ref="D475">IF(A475="","",1/COUNTIFS($B$4:$B$1402,B475,$C$4:$C$1402,C475))</f>
        <v/>
      </c>
      <c r="E475" s="3"/>
      <c r="F475" s="5"/>
      <c r="G475" s="8"/>
      <c r="H475" s="8"/>
      <c r="I475" s="8"/>
      <c r="J475" s="8"/>
      <c r="K475" s="8"/>
      <c r="L475" s="8"/>
      <c r="M475" s="3"/>
    </row>
    <row r="476" spans="1:13" x14ac:dyDescent="0.8">
      <c r="A476" s="5"/>
      <c r="B476" s="2" t="str">
        <f t="shared" si="14"/>
        <v/>
      </c>
      <c r="C476" s="2" t="str">
        <f t="shared" si="15"/>
        <v/>
      </c>
      <c r="D476" s="67" t="str">
        <f t="array" ref="D476">IF(A476="","",1/COUNTIFS($B$4:$B$1402,B476,$C$4:$C$1402,C476))</f>
        <v/>
      </c>
      <c r="E476" s="3"/>
      <c r="F476" s="5"/>
      <c r="G476" s="8"/>
      <c r="H476" s="8"/>
      <c r="I476" s="8"/>
      <c r="J476" s="8"/>
      <c r="K476" s="8"/>
      <c r="L476" s="8"/>
      <c r="M476" s="3"/>
    </row>
    <row r="477" spans="1:13" x14ac:dyDescent="0.8">
      <c r="A477" s="5"/>
      <c r="B477" s="2" t="str">
        <f t="shared" si="14"/>
        <v/>
      </c>
      <c r="C477" s="2" t="str">
        <f t="shared" si="15"/>
        <v/>
      </c>
      <c r="D477" s="67" t="str">
        <f t="array" ref="D477">IF(A477="","",1/COUNTIFS($B$4:$B$1402,B477,$C$4:$C$1402,C477))</f>
        <v/>
      </c>
      <c r="E477" s="3"/>
      <c r="F477" s="5"/>
      <c r="G477" s="8"/>
      <c r="H477" s="8"/>
      <c r="I477" s="8"/>
      <c r="J477" s="8"/>
      <c r="K477" s="8"/>
      <c r="L477" s="8"/>
      <c r="M477" s="3"/>
    </row>
    <row r="478" spans="1:13" x14ac:dyDescent="0.8">
      <c r="A478" s="5"/>
      <c r="B478" s="2" t="str">
        <f t="shared" si="14"/>
        <v/>
      </c>
      <c r="C478" s="2" t="str">
        <f t="shared" si="15"/>
        <v/>
      </c>
      <c r="D478" s="67" t="str">
        <f t="array" ref="D478">IF(A478="","",1/COUNTIFS($B$4:$B$1402,B478,$C$4:$C$1402,C478))</f>
        <v/>
      </c>
      <c r="E478" s="3"/>
      <c r="F478" s="5"/>
      <c r="G478" s="8"/>
      <c r="H478" s="8"/>
      <c r="I478" s="8"/>
      <c r="J478" s="8"/>
      <c r="K478" s="8"/>
      <c r="L478" s="8"/>
      <c r="M478" s="3"/>
    </row>
    <row r="479" spans="1:13" x14ac:dyDescent="0.8">
      <c r="A479" s="5"/>
      <c r="B479" s="2" t="str">
        <f t="shared" si="14"/>
        <v/>
      </c>
      <c r="C479" s="2" t="str">
        <f t="shared" si="15"/>
        <v/>
      </c>
      <c r="D479" s="67" t="str">
        <f t="array" ref="D479">IF(A479="","",1/COUNTIFS($B$4:$B$1402,B479,$C$4:$C$1402,C479))</f>
        <v/>
      </c>
      <c r="E479" s="3"/>
      <c r="F479" s="5"/>
      <c r="G479" s="8"/>
      <c r="H479" s="8"/>
      <c r="I479" s="8"/>
      <c r="J479" s="8"/>
      <c r="K479" s="8"/>
      <c r="L479" s="8"/>
      <c r="M479" s="3"/>
    </row>
    <row r="480" spans="1:13" x14ac:dyDescent="0.8">
      <c r="A480" s="5"/>
      <c r="B480" s="2" t="str">
        <f t="shared" si="14"/>
        <v/>
      </c>
      <c r="C480" s="2" t="str">
        <f t="shared" si="15"/>
        <v/>
      </c>
      <c r="D480" s="67" t="str">
        <f t="array" ref="D480">IF(A480="","",1/COUNTIFS($B$4:$B$1402,B480,$C$4:$C$1402,C480))</f>
        <v/>
      </c>
      <c r="E480" s="3"/>
      <c r="F480" s="5"/>
      <c r="G480" s="8"/>
      <c r="H480" s="8"/>
      <c r="I480" s="8"/>
      <c r="J480" s="8"/>
      <c r="K480" s="8"/>
      <c r="L480" s="8"/>
      <c r="M480" s="3"/>
    </row>
    <row r="481" spans="1:13" x14ac:dyDescent="0.8">
      <c r="A481" s="5"/>
      <c r="B481" s="2" t="str">
        <f t="shared" si="14"/>
        <v/>
      </c>
      <c r="C481" s="2" t="str">
        <f t="shared" si="15"/>
        <v/>
      </c>
      <c r="D481" s="67" t="str">
        <f t="array" ref="D481">IF(A481="","",1/COUNTIFS($B$4:$B$1402,B481,$C$4:$C$1402,C481))</f>
        <v/>
      </c>
      <c r="E481" s="3"/>
      <c r="F481" s="5"/>
      <c r="G481" s="8"/>
      <c r="H481" s="8"/>
      <c r="I481" s="8"/>
      <c r="J481" s="8"/>
      <c r="K481" s="8"/>
      <c r="L481" s="8"/>
      <c r="M481" s="3"/>
    </row>
    <row r="482" spans="1:13" x14ac:dyDescent="0.8">
      <c r="A482" s="5"/>
      <c r="B482" s="2" t="str">
        <f t="shared" si="14"/>
        <v/>
      </c>
      <c r="C482" s="2" t="str">
        <f t="shared" si="15"/>
        <v/>
      </c>
      <c r="D482" s="67" t="str">
        <f t="array" ref="D482">IF(A482="","",1/COUNTIFS($B$4:$B$1402,B482,$C$4:$C$1402,C482))</f>
        <v/>
      </c>
      <c r="E482" s="3"/>
      <c r="F482" s="5"/>
      <c r="G482" s="8"/>
      <c r="H482" s="8"/>
      <c r="I482" s="8"/>
      <c r="J482" s="8"/>
      <c r="K482" s="8"/>
      <c r="L482" s="8"/>
      <c r="M482" s="3"/>
    </row>
    <row r="483" spans="1:13" x14ac:dyDescent="0.8">
      <c r="A483" s="5"/>
      <c r="B483" s="2" t="str">
        <f t="shared" si="14"/>
        <v/>
      </c>
      <c r="C483" s="2" t="str">
        <f t="shared" si="15"/>
        <v/>
      </c>
      <c r="D483" s="67" t="str">
        <f t="array" ref="D483">IF(A483="","",1/COUNTIFS($B$4:$B$1402,B483,$C$4:$C$1402,C483))</f>
        <v/>
      </c>
      <c r="E483" s="3"/>
      <c r="F483" s="5"/>
      <c r="G483" s="8"/>
      <c r="H483" s="8"/>
      <c r="I483" s="8"/>
      <c r="J483" s="8"/>
      <c r="K483" s="8"/>
      <c r="L483" s="8"/>
      <c r="M483" s="3"/>
    </row>
    <row r="484" spans="1:13" x14ac:dyDescent="0.8">
      <c r="A484" s="5"/>
      <c r="B484" s="2" t="str">
        <f t="shared" si="14"/>
        <v/>
      </c>
      <c r="C484" s="2" t="str">
        <f t="shared" si="15"/>
        <v/>
      </c>
      <c r="D484" s="67" t="str">
        <f t="array" ref="D484">IF(A484="","",1/COUNTIFS($B$4:$B$1402,B484,$C$4:$C$1402,C484))</f>
        <v/>
      </c>
      <c r="E484" s="3"/>
      <c r="F484" s="5"/>
      <c r="G484" s="8"/>
      <c r="H484" s="8"/>
      <c r="I484" s="8"/>
      <c r="J484" s="8"/>
      <c r="K484" s="8"/>
      <c r="L484" s="8"/>
      <c r="M484" s="3"/>
    </row>
    <row r="485" spans="1:13" x14ac:dyDescent="0.8">
      <c r="A485" s="5"/>
      <c r="B485" s="2" t="str">
        <f t="shared" si="14"/>
        <v/>
      </c>
      <c r="C485" s="2" t="str">
        <f t="shared" si="15"/>
        <v/>
      </c>
      <c r="D485" s="67" t="str">
        <f t="array" ref="D485">IF(A485="","",1/COUNTIFS($B$4:$B$1402,B485,$C$4:$C$1402,C485))</f>
        <v/>
      </c>
      <c r="E485" s="3"/>
      <c r="F485" s="5"/>
      <c r="G485" s="8"/>
      <c r="H485" s="8"/>
      <c r="I485" s="8"/>
      <c r="J485" s="8"/>
      <c r="K485" s="8"/>
      <c r="L485" s="8"/>
      <c r="M485" s="3"/>
    </row>
    <row r="486" spans="1:13" x14ac:dyDescent="0.8">
      <c r="A486" s="5"/>
      <c r="B486" s="2" t="str">
        <f t="shared" si="14"/>
        <v/>
      </c>
      <c r="C486" s="2" t="str">
        <f t="shared" si="15"/>
        <v/>
      </c>
      <c r="D486" s="67" t="str">
        <f t="array" ref="D486">IF(A486="","",1/COUNTIFS($B$4:$B$1402,B486,$C$4:$C$1402,C486))</f>
        <v/>
      </c>
      <c r="E486" s="3"/>
      <c r="F486" s="5"/>
      <c r="G486" s="8"/>
      <c r="H486" s="8"/>
      <c r="I486" s="8"/>
      <c r="J486" s="8"/>
      <c r="K486" s="8"/>
      <c r="L486" s="8"/>
      <c r="M486" s="3"/>
    </row>
    <row r="487" spans="1:13" x14ac:dyDescent="0.8">
      <c r="A487" s="5"/>
      <c r="B487" s="2" t="str">
        <f t="shared" si="14"/>
        <v/>
      </c>
      <c r="C487" s="2" t="str">
        <f t="shared" si="15"/>
        <v/>
      </c>
      <c r="D487" s="67" t="str">
        <f t="array" ref="D487">IF(A487="","",1/COUNTIFS($B$4:$B$1402,B487,$C$4:$C$1402,C487))</f>
        <v/>
      </c>
      <c r="E487" s="3"/>
      <c r="F487" s="5"/>
      <c r="G487" s="8"/>
      <c r="H487" s="8"/>
      <c r="I487" s="8"/>
      <c r="J487" s="8"/>
      <c r="K487" s="8"/>
      <c r="L487" s="8"/>
      <c r="M487" s="3"/>
    </row>
    <row r="488" spans="1:13" x14ac:dyDescent="0.8">
      <c r="A488" s="5"/>
      <c r="B488" s="2" t="str">
        <f t="shared" si="14"/>
        <v/>
      </c>
      <c r="C488" s="2" t="str">
        <f t="shared" si="15"/>
        <v/>
      </c>
      <c r="D488" s="67" t="str">
        <f t="array" ref="D488">IF(A488="","",1/COUNTIFS($B$4:$B$1402,B488,$C$4:$C$1402,C488))</f>
        <v/>
      </c>
      <c r="E488" s="3"/>
      <c r="F488" s="5"/>
      <c r="G488" s="8"/>
      <c r="H488" s="8"/>
      <c r="I488" s="8"/>
      <c r="J488" s="8"/>
      <c r="K488" s="8"/>
      <c r="L488" s="8"/>
      <c r="M488" s="3"/>
    </row>
    <row r="489" spans="1:13" x14ac:dyDescent="0.8">
      <c r="A489" s="5"/>
      <c r="B489" s="2" t="str">
        <f t="shared" si="14"/>
        <v/>
      </c>
      <c r="C489" s="2" t="str">
        <f t="shared" si="15"/>
        <v/>
      </c>
      <c r="D489" s="67" t="str">
        <f t="array" ref="D489">IF(A489="","",1/COUNTIFS($B$4:$B$1402,B489,$C$4:$C$1402,C489))</f>
        <v/>
      </c>
      <c r="E489" s="3"/>
      <c r="F489" s="5"/>
      <c r="G489" s="8"/>
      <c r="H489" s="8"/>
      <c r="I489" s="8"/>
      <c r="J489" s="8"/>
      <c r="K489" s="8"/>
      <c r="L489" s="8"/>
      <c r="M489" s="3"/>
    </row>
    <row r="490" spans="1:13" x14ac:dyDescent="0.8">
      <c r="A490" s="5"/>
      <c r="B490" s="2" t="str">
        <f t="shared" si="14"/>
        <v/>
      </c>
      <c r="C490" s="2" t="str">
        <f t="shared" si="15"/>
        <v/>
      </c>
      <c r="D490" s="67" t="str">
        <f t="array" ref="D490">IF(A490="","",1/COUNTIFS($B$4:$B$1402,B490,$C$4:$C$1402,C490))</f>
        <v/>
      </c>
      <c r="E490" s="3"/>
      <c r="F490" s="5"/>
      <c r="G490" s="8"/>
      <c r="H490" s="8"/>
      <c r="I490" s="8"/>
      <c r="J490" s="8"/>
      <c r="K490" s="8"/>
      <c r="L490" s="8"/>
      <c r="M490" s="3"/>
    </row>
    <row r="491" spans="1:13" x14ac:dyDescent="0.8">
      <c r="A491" s="5"/>
      <c r="B491" s="2" t="str">
        <f t="shared" si="14"/>
        <v/>
      </c>
      <c r="C491" s="2" t="str">
        <f t="shared" si="15"/>
        <v/>
      </c>
      <c r="D491" s="67" t="str">
        <f t="array" ref="D491">IF(A491="","",1/COUNTIFS($B$4:$B$1402,B491,$C$4:$C$1402,C491))</f>
        <v/>
      </c>
      <c r="E491" s="3"/>
      <c r="F491" s="5"/>
      <c r="G491" s="8"/>
      <c r="H491" s="8"/>
      <c r="I491" s="8"/>
      <c r="J491" s="8"/>
      <c r="K491" s="8"/>
      <c r="L491" s="8"/>
      <c r="M491" s="3"/>
    </row>
    <row r="492" spans="1:13" x14ac:dyDescent="0.8">
      <c r="A492" s="5"/>
      <c r="B492" s="2" t="str">
        <f t="shared" si="14"/>
        <v/>
      </c>
      <c r="C492" s="2" t="str">
        <f t="shared" si="15"/>
        <v/>
      </c>
      <c r="D492" s="67" t="str">
        <f t="array" ref="D492">IF(A492="","",1/COUNTIFS($B$4:$B$1402,B492,$C$4:$C$1402,C492))</f>
        <v/>
      </c>
      <c r="E492" s="3"/>
      <c r="F492" s="5"/>
      <c r="G492" s="8"/>
      <c r="H492" s="8"/>
      <c r="I492" s="8"/>
      <c r="J492" s="8"/>
      <c r="K492" s="8"/>
      <c r="L492" s="8"/>
      <c r="M492" s="3"/>
    </row>
    <row r="493" spans="1:13" x14ac:dyDescent="0.8">
      <c r="A493" s="5"/>
      <c r="B493" s="2" t="str">
        <f t="shared" si="14"/>
        <v/>
      </c>
      <c r="C493" s="2" t="str">
        <f t="shared" si="15"/>
        <v/>
      </c>
      <c r="D493" s="67" t="str">
        <f t="array" ref="D493">IF(A493="","",1/COUNTIFS($B$4:$B$1402,B493,$C$4:$C$1402,C493))</f>
        <v/>
      </c>
      <c r="E493" s="3"/>
      <c r="F493" s="5"/>
      <c r="G493" s="8"/>
      <c r="H493" s="8"/>
      <c r="I493" s="8"/>
      <c r="J493" s="8"/>
      <c r="K493" s="8"/>
      <c r="L493" s="8"/>
      <c r="M493" s="3"/>
    </row>
    <row r="494" spans="1:13" x14ac:dyDescent="0.8">
      <c r="A494" s="5"/>
      <c r="B494" s="2" t="str">
        <f t="shared" si="14"/>
        <v/>
      </c>
      <c r="C494" s="2" t="str">
        <f t="shared" si="15"/>
        <v/>
      </c>
      <c r="D494" s="67" t="str">
        <f t="array" ref="D494">IF(A494="","",1/COUNTIFS($B$4:$B$1402,B494,$C$4:$C$1402,C494))</f>
        <v/>
      </c>
      <c r="E494" s="3"/>
      <c r="F494" s="5"/>
      <c r="G494" s="8"/>
      <c r="H494" s="8"/>
      <c r="I494" s="8"/>
      <c r="J494" s="8"/>
      <c r="K494" s="8"/>
      <c r="L494" s="8"/>
      <c r="M494" s="3"/>
    </row>
    <row r="495" spans="1:13" x14ac:dyDescent="0.8">
      <c r="A495" s="5"/>
      <c r="B495" s="2" t="str">
        <f t="shared" si="14"/>
        <v/>
      </c>
      <c r="C495" s="2" t="str">
        <f t="shared" si="15"/>
        <v/>
      </c>
      <c r="D495" s="67" t="str">
        <f t="array" ref="D495">IF(A495="","",1/COUNTIFS($B$4:$B$1402,B495,$C$4:$C$1402,C495))</f>
        <v/>
      </c>
      <c r="E495" s="3"/>
      <c r="F495" s="5"/>
      <c r="G495" s="8"/>
      <c r="H495" s="8"/>
      <c r="I495" s="8"/>
      <c r="J495" s="8"/>
      <c r="K495" s="8"/>
      <c r="L495" s="8"/>
      <c r="M495" s="3"/>
    </row>
    <row r="496" spans="1:13" x14ac:dyDescent="0.8">
      <c r="A496" s="5"/>
      <c r="B496" s="2" t="str">
        <f t="shared" si="14"/>
        <v/>
      </c>
      <c r="C496" s="2" t="str">
        <f t="shared" si="15"/>
        <v/>
      </c>
      <c r="D496" s="67" t="str">
        <f t="array" ref="D496">IF(A496="","",1/COUNTIFS($B$4:$B$1402,B496,$C$4:$C$1402,C496))</f>
        <v/>
      </c>
      <c r="E496" s="3"/>
      <c r="F496" s="5"/>
      <c r="G496" s="8"/>
      <c r="H496" s="8"/>
      <c r="I496" s="8"/>
      <c r="J496" s="8"/>
      <c r="K496" s="8"/>
      <c r="L496" s="8"/>
      <c r="M496" s="3"/>
    </row>
    <row r="497" spans="1:13" x14ac:dyDescent="0.8">
      <c r="A497" s="5"/>
      <c r="B497" s="2" t="str">
        <f t="shared" si="14"/>
        <v/>
      </c>
      <c r="C497" s="2" t="str">
        <f t="shared" si="15"/>
        <v/>
      </c>
      <c r="D497" s="67" t="str">
        <f t="array" ref="D497">IF(A497="","",1/COUNTIFS($B$4:$B$1402,B497,$C$4:$C$1402,C497))</f>
        <v/>
      </c>
      <c r="E497" s="3"/>
      <c r="F497" s="5"/>
      <c r="G497" s="8"/>
      <c r="H497" s="8"/>
      <c r="I497" s="8"/>
      <c r="J497" s="8"/>
      <c r="K497" s="8"/>
      <c r="L497" s="8"/>
      <c r="M497" s="3"/>
    </row>
    <row r="498" spans="1:13" x14ac:dyDescent="0.8">
      <c r="A498" s="5"/>
      <c r="B498" s="2" t="str">
        <f t="shared" si="14"/>
        <v/>
      </c>
      <c r="C498" s="2" t="str">
        <f t="shared" si="15"/>
        <v/>
      </c>
      <c r="D498" s="67" t="str">
        <f t="array" ref="D498">IF(A498="","",1/COUNTIFS($B$4:$B$1402,B498,$C$4:$C$1402,C498))</f>
        <v/>
      </c>
      <c r="E498" s="3"/>
      <c r="F498" s="5"/>
      <c r="G498" s="8"/>
      <c r="H498" s="8"/>
      <c r="I498" s="8"/>
      <c r="J498" s="8"/>
      <c r="K498" s="8"/>
      <c r="L498" s="8"/>
      <c r="M498" s="3"/>
    </row>
    <row r="499" spans="1:13" x14ac:dyDescent="0.8">
      <c r="A499" s="5"/>
      <c r="B499" s="2" t="str">
        <f t="shared" si="14"/>
        <v/>
      </c>
      <c r="C499" s="2" t="str">
        <f t="shared" si="15"/>
        <v/>
      </c>
      <c r="D499" s="67" t="str">
        <f t="array" ref="D499">IF(A499="","",1/COUNTIFS($B$4:$B$1402,B499,$C$4:$C$1402,C499))</f>
        <v/>
      </c>
      <c r="E499" s="3"/>
      <c r="F499" s="5"/>
      <c r="G499" s="8"/>
      <c r="H499" s="8"/>
      <c r="I499" s="8"/>
      <c r="J499" s="8"/>
      <c r="K499" s="8"/>
      <c r="L499" s="8"/>
      <c r="M499" s="3"/>
    </row>
    <row r="500" spans="1:13" x14ac:dyDescent="0.8">
      <c r="A500" s="5"/>
      <c r="B500" s="2" t="str">
        <f t="shared" si="14"/>
        <v/>
      </c>
      <c r="C500" s="2" t="str">
        <f t="shared" si="15"/>
        <v/>
      </c>
      <c r="D500" s="67" t="str">
        <f t="array" ref="D500">IF(A500="","",1/COUNTIFS($B$4:$B$1402,B500,$C$4:$C$1402,C500))</f>
        <v/>
      </c>
      <c r="E500" s="3"/>
      <c r="F500" s="5"/>
      <c r="G500" s="8"/>
      <c r="H500" s="8"/>
      <c r="I500" s="8"/>
      <c r="J500" s="8"/>
      <c r="K500" s="8"/>
      <c r="L500" s="8"/>
      <c r="M500" s="3"/>
    </row>
    <row r="501" spans="1:13" x14ac:dyDescent="0.8">
      <c r="A501" s="5"/>
      <c r="B501" s="2" t="str">
        <f t="shared" si="14"/>
        <v/>
      </c>
      <c r="C501" s="2" t="str">
        <f t="shared" si="15"/>
        <v/>
      </c>
      <c r="D501" s="67" t="str">
        <f t="array" ref="D501">IF(A501="","",1/COUNTIFS($B$4:$B$1402,B501,$C$4:$C$1402,C501))</f>
        <v/>
      </c>
      <c r="E501" s="3"/>
      <c r="F501" s="5"/>
      <c r="G501" s="8"/>
      <c r="H501" s="8"/>
      <c r="I501" s="8"/>
      <c r="J501" s="8"/>
      <c r="K501" s="8"/>
      <c r="L501" s="8"/>
      <c r="M501" s="3"/>
    </row>
    <row r="502" spans="1:13" x14ac:dyDescent="0.8">
      <c r="A502" s="5"/>
      <c r="B502" s="2" t="str">
        <f t="shared" si="14"/>
        <v/>
      </c>
      <c r="C502" s="2" t="str">
        <f t="shared" si="15"/>
        <v/>
      </c>
      <c r="D502" s="67" t="str">
        <f t="array" ref="D502">IF(A502="","",1/COUNTIFS($B$4:$B$1402,B502,$C$4:$C$1402,C502))</f>
        <v/>
      </c>
      <c r="E502" s="3"/>
      <c r="F502" s="5"/>
      <c r="G502" s="8"/>
      <c r="H502" s="8"/>
      <c r="I502" s="8"/>
      <c r="J502" s="8"/>
      <c r="K502" s="8"/>
      <c r="L502" s="8"/>
      <c r="M502" s="3"/>
    </row>
    <row r="503" spans="1:13" x14ac:dyDescent="0.8">
      <c r="A503" s="5"/>
      <c r="B503" s="2" t="str">
        <f t="shared" si="14"/>
        <v/>
      </c>
      <c r="C503" s="2" t="str">
        <f t="shared" si="15"/>
        <v/>
      </c>
      <c r="D503" s="67" t="str">
        <f t="array" ref="D503">IF(A503="","",1/COUNTIFS($B$4:$B$1402,B503,$C$4:$C$1402,C503))</f>
        <v/>
      </c>
      <c r="E503" s="3"/>
      <c r="F503" s="5"/>
      <c r="G503" s="8"/>
      <c r="H503" s="8"/>
      <c r="I503" s="8"/>
      <c r="J503" s="8"/>
      <c r="K503" s="8"/>
      <c r="L503" s="8"/>
      <c r="M503" s="3"/>
    </row>
    <row r="504" spans="1:13" x14ac:dyDescent="0.8">
      <c r="A504" s="5"/>
      <c r="B504" s="2" t="str">
        <f t="shared" si="14"/>
        <v/>
      </c>
      <c r="C504" s="2" t="str">
        <f t="shared" si="15"/>
        <v/>
      </c>
      <c r="D504" s="67" t="str">
        <f t="array" ref="D504">IF(A504="","",1/COUNTIFS($B$4:$B$1402,B504,$C$4:$C$1402,C504))</f>
        <v/>
      </c>
      <c r="E504" s="3"/>
      <c r="F504" s="5"/>
      <c r="G504" s="8"/>
      <c r="H504" s="8"/>
      <c r="I504" s="8"/>
      <c r="J504" s="8"/>
      <c r="K504" s="8"/>
      <c r="L504" s="8"/>
      <c r="M504" s="3"/>
    </row>
    <row r="505" spans="1:13" x14ac:dyDescent="0.8">
      <c r="A505" s="5"/>
      <c r="B505" s="2" t="str">
        <f t="shared" si="14"/>
        <v/>
      </c>
      <c r="C505" s="2" t="str">
        <f t="shared" si="15"/>
        <v/>
      </c>
      <c r="D505" s="67" t="str">
        <f t="array" ref="D505">IF(A505="","",1/COUNTIFS($B$4:$B$1402,B505,$C$4:$C$1402,C505))</f>
        <v/>
      </c>
      <c r="E505" s="3"/>
      <c r="F505" s="5"/>
      <c r="G505" s="8"/>
      <c r="H505" s="8"/>
      <c r="I505" s="8"/>
      <c r="J505" s="8"/>
      <c r="K505" s="8"/>
      <c r="L505" s="8"/>
      <c r="M505" s="3"/>
    </row>
    <row r="506" spans="1:13" x14ac:dyDescent="0.8">
      <c r="A506" s="5"/>
      <c r="B506" s="2" t="str">
        <f t="shared" si="14"/>
        <v/>
      </c>
      <c r="C506" s="2" t="str">
        <f t="shared" si="15"/>
        <v/>
      </c>
      <c r="D506" s="67" t="str">
        <f t="array" ref="D506">IF(A506="","",1/COUNTIFS($B$4:$B$1402,B506,$C$4:$C$1402,C506))</f>
        <v/>
      </c>
      <c r="E506" s="3"/>
      <c r="F506" s="5"/>
      <c r="G506" s="8"/>
      <c r="H506" s="8"/>
      <c r="I506" s="8"/>
      <c r="J506" s="8"/>
      <c r="K506" s="8"/>
      <c r="L506" s="8"/>
      <c r="M506" s="3"/>
    </row>
    <row r="507" spans="1:13" x14ac:dyDescent="0.8">
      <c r="A507" s="5"/>
      <c r="B507" s="2" t="str">
        <f t="shared" si="14"/>
        <v/>
      </c>
      <c r="C507" s="2" t="str">
        <f t="shared" si="15"/>
        <v/>
      </c>
      <c r="D507" s="67" t="str">
        <f t="array" ref="D507">IF(A507="","",1/COUNTIFS($B$4:$B$1402,B507,$C$4:$C$1402,C507))</f>
        <v/>
      </c>
      <c r="E507" s="3"/>
      <c r="F507" s="5"/>
      <c r="G507" s="8"/>
      <c r="H507" s="8"/>
      <c r="I507" s="8"/>
      <c r="J507" s="8"/>
      <c r="K507" s="8"/>
      <c r="L507" s="8"/>
      <c r="M507" s="3"/>
    </row>
    <row r="508" spans="1:13" x14ac:dyDescent="0.8">
      <c r="A508" s="5"/>
      <c r="B508" s="2" t="str">
        <f t="shared" si="14"/>
        <v/>
      </c>
      <c r="C508" s="2" t="str">
        <f t="shared" si="15"/>
        <v/>
      </c>
      <c r="D508" s="67" t="str">
        <f t="array" ref="D508">IF(A508="","",1/COUNTIFS($B$4:$B$1402,B508,$C$4:$C$1402,C508))</f>
        <v/>
      </c>
      <c r="E508" s="3"/>
      <c r="F508" s="5"/>
      <c r="G508" s="8"/>
      <c r="H508" s="8"/>
      <c r="I508" s="8"/>
      <c r="J508" s="8"/>
      <c r="K508" s="8"/>
      <c r="L508" s="8"/>
      <c r="M508" s="3"/>
    </row>
    <row r="509" spans="1:13" x14ac:dyDescent="0.8">
      <c r="A509" s="5"/>
      <c r="B509" s="2" t="str">
        <f t="shared" si="14"/>
        <v/>
      </c>
      <c r="C509" s="2" t="str">
        <f t="shared" si="15"/>
        <v/>
      </c>
      <c r="D509" s="67" t="str">
        <f t="array" ref="D509">IF(A509="","",1/COUNTIFS($B$4:$B$1402,B509,$C$4:$C$1402,C509))</f>
        <v/>
      </c>
      <c r="E509" s="3"/>
      <c r="F509" s="5"/>
      <c r="G509" s="8"/>
      <c r="H509" s="8"/>
      <c r="I509" s="8"/>
      <c r="J509" s="8"/>
      <c r="K509" s="8"/>
      <c r="L509" s="8"/>
      <c r="M509" s="3"/>
    </row>
    <row r="510" spans="1:13" x14ac:dyDescent="0.8">
      <c r="A510" s="5"/>
      <c r="B510" s="2" t="str">
        <f t="shared" si="14"/>
        <v/>
      </c>
      <c r="C510" s="2" t="str">
        <f t="shared" si="15"/>
        <v/>
      </c>
      <c r="D510" s="67" t="str">
        <f t="array" ref="D510">IF(A510="","",1/COUNTIFS($B$4:$B$1402,B510,$C$4:$C$1402,C510))</f>
        <v/>
      </c>
      <c r="E510" s="3"/>
      <c r="F510" s="5"/>
      <c r="G510" s="8"/>
      <c r="H510" s="8"/>
      <c r="I510" s="8"/>
      <c r="J510" s="8"/>
      <c r="K510" s="8"/>
      <c r="L510" s="8"/>
      <c r="M510" s="3"/>
    </row>
    <row r="511" spans="1:13" x14ac:dyDescent="0.8">
      <c r="A511" s="5"/>
      <c r="B511" s="2" t="str">
        <f t="shared" si="14"/>
        <v/>
      </c>
      <c r="C511" s="2" t="str">
        <f t="shared" si="15"/>
        <v/>
      </c>
      <c r="D511" s="67" t="str">
        <f t="array" ref="D511">IF(A511="","",1/COUNTIFS($B$4:$B$1402,B511,$C$4:$C$1402,C511))</f>
        <v/>
      </c>
      <c r="E511" s="3"/>
      <c r="F511" s="5"/>
      <c r="G511" s="8"/>
      <c r="H511" s="8"/>
      <c r="I511" s="8"/>
      <c r="J511" s="8"/>
      <c r="K511" s="8"/>
      <c r="L511" s="8"/>
      <c r="M511" s="3"/>
    </row>
    <row r="512" spans="1:13" x14ac:dyDescent="0.8">
      <c r="A512" s="5"/>
      <c r="B512" s="2" t="str">
        <f t="shared" si="14"/>
        <v/>
      </c>
      <c r="C512" s="2" t="str">
        <f t="shared" si="15"/>
        <v/>
      </c>
      <c r="D512" s="67" t="str">
        <f t="array" ref="D512">IF(A512="","",1/COUNTIFS($B$4:$B$1402,B512,$C$4:$C$1402,C512))</f>
        <v/>
      </c>
      <c r="E512" s="3"/>
      <c r="F512" s="5"/>
      <c r="G512" s="8"/>
      <c r="H512" s="8"/>
      <c r="I512" s="8"/>
      <c r="J512" s="8"/>
      <c r="K512" s="8"/>
      <c r="L512" s="8"/>
      <c r="M512" s="3"/>
    </row>
    <row r="513" spans="1:13" x14ac:dyDescent="0.8">
      <c r="A513" s="5"/>
      <c r="B513" s="2" t="str">
        <f t="shared" si="14"/>
        <v/>
      </c>
      <c r="C513" s="2" t="str">
        <f t="shared" si="15"/>
        <v/>
      </c>
      <c r="D513" s="67" t="str">
        <f t="array" ref="D513">IF(A513="","",1/COUNTIFS($B$4:$B$1402,B513,$C$4:$C$1402,C513))</f>
        <v/>
      </c>
      <c r="E513" s="3"/>
      <c r="F513" s="5"/>
      <c r="G513" s="8"/>
      <c r="H513" s="8"/>
      <c r="I513" s="8"/>
      <c r="J513" s="8"/>
      <c r="K513" s="8"/>
      <c r="L513" s="8"/>
      <c r="M513" s="3"/>
    </row>
    <row r="514" spans="1:13" x14ac:dyDescent="0.8">
      <c r="A514" s="5"/>
      <c r="B514" s="2" t="str">
        <f t="shared" si="14"/>
        <v/>
      </c>
      <c r="C514" s="2" t="str">
        <f t="shared" si="15"/>
        <v/>
      </c>
      <c r="D514" s="67" t="str">
        <f t="array" ref="D514">IF(A514="","",1/COUNTIFS($B$4:$B$1402,B514,$C$4:$C$1402,C514))</f>
        <v/>
      </c>
      <c r="E514" s="3"/>
      <c r="F514" s="5"/>
      <c r="G514" s="8"/>
      <c r="H514" s="8"/>
      <c r="I514" s="8"/>
      <c r="J514" s="8"/>
      <c r="K514" s="8"/>
      <c r="L514" s="8"/>
      <c r="M514" s="3"/>
    </row>
    <row r="515" spans="1:13" x14ac:dyDescent="0.8">
      <c r="A515" s="5"/>
      <c r="B515" s="2" t="str">
        <f t="shared" si="14"/>
        <v/>
      </c>
      <c r="C515" s="2" t="str">
        <f t="shared" si="15"/>
        <v/>
      </c>
      <c r="D515" s="67" t="str">
        <f t="array" ref="D515">IF(A515="","",1/COUNTIFS($B$4:$B$1402,B515,$C$4:$C$1402,C515))</f>
        <v/>
      </c>
      <c r="E515" s="3"/>
      <c r="F515" s="5"/>
      <c r="G515" s="8"/>
      <c r="H515" s="8"/>
      <c r="I515" s="8"/>
      <c r="J515" s="8"/>
      <c r="K515" s="8"/>
      <c r="L515" s="8"/>
      <c r="M515" s="3"/>
    </row>
    <row r="516" spans="1:13" x14ac:dyDescent="0.8">
      <c r="A516" s="5"/>
      <c r="B516" s="2" t="str">
        <f t="shared" ref="B516:B579" si="16">IF(A516=0,"",VLOOKUP(A516,coursevl,2,FALSE))</f>
        <v/>
      </c>
      <c r="C516" s="2" t="str">
        <f t="shared" ref="C516:C579" si="17">IF(A516=0,"",VLOOKUP(A516,coursevl,3,FALSE))</f>
        <v/>
      </c>
      <c r="D516" s="67" t="str">
        <f t="array" ref="D516">IF(A516="","",1/COUNTIFS($B$4:$B$1402,B516,$C$4:$C$1402,C516))</f>
        <v/>
      </c>
      <c r="E516" s="3"/>
      <c r="F516" s="5"/>
      <c r="G516" s="8"/>
      <c r="H516" s="8"/>
      <c r="I516" s="8"/>
      <c r="J516" s="8"/>
      <c r="K516" s="8"/>
      <c r="L516" s="8"/>
      <c r="M516" s="3"/>
    </row>
    <row r="517" spans="1:13" x14ac:dyDescent="0.8">
      <c r="A517" s="5"/>
      <c r="B517" s="2" t="str">
        <f t="shared" si="16"/>
        <v/>
      </c>
      <c r="C517" s="2" t="str">
        <f t="shared" si="17"/>
        <v/>
      </c>
      <c r="D517" s="67" t="str">
        <f t="array" ref="D517">IF(A517="","",1/COUNTIFS($B$4:$B$1402,B517,$C$4:$C$1402,C517))</f>
        <v/>
      </c>
      <c r="E517" s="3"/>
      <c r="F517" s="5"/>
      <c r="G517" s="8"/>
      <c r="H517" s="8"/>
      <c r="I517" s="8"/>
      <c r="J517" s="8"/>
      <c r="K517" s="8"/>
      <c r="L517" s="8"/>
      <c r="M517" s="3"/>
    </row>
    <row r="518" spans="1:13" x14ac:dyDescent="0.8">
      <c r="A518" s="5"/>
      <c r="B518" s="2" t="str">
        <f t="shared" si="16"/>
        <v/>
      </c>
      <c r="C518" s="2" t="str">
        <f t="shared" si="17"/>
        <v/>
      </c>
      <c r="D518" s="67" t="str">
        <f t="array" ref="D518">IF(A518="","",1/COUNTIFS($B$4:$B$1402,B518,$C$4:$C$1402,C518))</f>
        <v/>
      </c>
      <c r="E518" s="3"/>
      <c r="F518" s="5"/>
      <c r="G518" s="8"/>
      <c r="H518" s="8"/>
      <c r="I518" s="8"/>
      <c r="J518" s="8"/>
      <c r="K518" s="8"/>
      <c r="L518" s="8"/>
      <c r="M518" s="3"/>
    </row>
    <row r="519" spans="1:13" x14ac:dyDescent="0.8">
      <c r="A519" s="5"/>
      <c r="B519" s="2" t="str">
        <f t="shared" si="16"/>
        <v/>
      </c>
      <c r="C519" s="2" t="str">
        <f t="shared" si="17"/>
        <v/>
      </c>
      <c r="D519" s="67" t="str">
        <f t="array" ref="D519">IF(A519="","",1/COUNTIFS($B$4:$B$1402,B519,$C$4:$C$1402,C519))</f>
        <v/>
      </c>
      <c r="E519" s="3"/>
      <c r="F519" s="5"/>
      <c r="G519" s="8"/>
      <c r="H519" s="8"/>
      <c r="I519" s="8"/>
      <c r="J519" s="8"/>
      <c r="K519" s="8"/>
      <c r="L519" s="8"/>
      <c r="M519" s="3"/>
    </row>
    <row r="520" spans="1:13" x14ac:dyDescent="0.8">
      <c r="A520" s="5"/>
      <c r="B520" s="2" t="str">
        <f t="shared" si="16"/>
        <v/>
      </c>
      <c r="C520" s="2" t="str">
        <f t="shared" si="17"/>
        <v/>
      </c>
      <c r="D520" s="67" t="str">
        <f t="array" ref="D520">IF(A520="","",1/COUNTIFS($B$4:$B$1402,B520,$C$4:$C$1402,C520))</f>
        <v/>
      </c>
      <c r="E520" s="3"/>
      <c r="F520" s="5"/>
      <c r="G520" s="8"/>
      <c r="H520" s="8"/>
      <c r="I520" s="8"/>
      <c r="J520" s="8"/>
      <c r="K520" s="8"/>
      <c r="L520" s="8"/>
      <c r="M520" s="3"/>
    </row>
    <row r="521" spans="1:13" x14ac:dyDescent="0.8">
      <c r="A521" s="5"/>
      <c r="B521" s="2" t="str">
        <f t="shared" si="16"/>
        <v/>
      </c>
      <c r="C521" s="2" t="str">
        <f t="shared" si="17"/>
        <v/>
      </c>
      <c r="D521" s="67" t="str">
        <f t="array" ref="D521">IF(A521="","",1/COUNTIFS($B$4:$B$1402,B521,$C$4:$C$1402,C521))</f>
        <v/>
      </c>
      <c r="E521" s="3"/>
      <c r="F521" s="5"/>
      <c r="G521" s="8"/>
      <c r="H521" s="8"/>
      <c r="I521" s="8"/>
      <c r="J521" s="8"/>
      <c r="K521" s="8"/>
      <c r="L521" s="8"/>
      <c r="M521" s="3"/>
    </row>
    <row r="522" spans="1:13" x14ac:dyDescent="0.8">
      <c r="A522" s="5"/>
      <c r="B522" s="2" t="str">
        <f t="shared" si="16"/>
        <v/>
      </c>
      <c r="C522" s="2" t="str">
        <f t="shared" si="17"/>
        <v/>
      </c>
      <c r="D522" s="67" t="str">
        <f t="array" ref="D522">IF(A522="","",1/COUNTIFS($B$4:$B$1402,B522,$C$4:$C$1402,C522))</f>
        <v/>
      </c>
      <c r="E522" s="3"/>
      <c r="F522" s="5"/>
      <c r="G522" s="8"/>
      <c r="H522" s="8"/>
      <c r="I522" s="8"/>
      <c r="J522" s="8"/>
      <c r="K522" s="8"/>
      <c r="L522" s="8"/>
      <c r="M522" s="3"/>
    </row>
    <row r="523" spans="1:13" x14ac:dyDescent="0.8">
      <c r="A523" s="5"/>
      <c r="B523" s="2" t="str">
        <f t="shared" si="16"/>
        <v/>
      </c>
      <c r="C523" s="2" t="str">
        <f t="shared" si="17"/>
        <v/>
      </c>
      <c r="D523" s="67" t="str">
        <f t="array" ref="D523">IF(A523="","",1/COUNTIFS($B$4:$B$1402,B523,$C$4:$C$1402,C523))</f>
        <v/>
      </c>
      <c r="E523" s="3"/>
      <c r="F523" s="5"/>
      <c r="G523" s="8"/>
      <c r="H523" s="8"/>
      <c r="I523" s="8"/>
      <c r="J523" s="8"/>
      <c r="K523" s="8"/>
      <c r="L523" s="8"/>
      <c r="M523" s="3"/>
    </row>
    <row r="524" spans="1:13" x14ac:dyDescent="0.8">
      <c r="A524" s="5"/>
      <c r="B524" s="2" t="str">
        <f t="shared" si="16"/>
        <v/>
      </c>
      <c r="C524" s="2" t="str">
        <f t="shared" si="17"/>
        <v/>
      </c>
      <c r="D524" s="67" t="str">
        <f t="array" ref="D524">IF(A524="","",1/COUNTIFS($B$4:$B$1402,B524,$C$4:$C$1402,C524))</f>
        <v/>
      </c>
      <c r="E524" s="3"/>
      <c r="F524" s="5"/>
      <c r="G524" s="8"/>
      <c r="H524" s="8"/>
      <c r="I524" s="8"/>
      <c r="J524" s="8"/>
      <c r="K524" s="8"/>
      <c r="L524" s="8"/>
      <c r="M524" s="3"/>
    </row>
    <row r="525" spans="1:13" x14ac:dyDescent="0.8">
      <c r="A525" s="5"/>
      <c r="B525" s="2" t="str">
        <f t="shared" si="16"/>
        <v/>
      </c>
      <c r="C525" s="2" t="str">
        <f t="shared" si="17"/>
        <v/>
      </c>
      <c r="D525" s="67" t="str">
        <f t="array" ref="D525">IF(A525="","",1/COUNTIFS($B$4:$B$1402,B525,$C$4:$C$1402,C525))</f>
        <v/>
      </c>
      <c r="E525" s="3"/>
      <c r="F525" s="5"/>
      <c r="G525" s="8"/>
      <c r="H525" s="8"/>
      <c r="I525" s="8"/>
      <c r="J525" s="8"/>
      <c r="K525" s="8"/>
      <c r="L525" s="8"/>
      <c r="M525" s="3"/>
    </row>
    <row r="526" spans="1:13" x14ac:dyDescent="0.8">
      <c r="A526" s="5"/>
      <c r="B526" s="2" t="str">
        <f t="shared" si="16"/>
        <v/>
      </c>
      <c r="C526" s="2" t="str">
        <f t="shared" si="17"/>
        <v/>
      </c>
      <c r="D526" s="67" t="str">
        <f t="array" ref="D526">IF(A526="","",1/COUNTIFS($B$4:$B$1402,B526,$C$4:$C$1402,C526))</f>
        <v/>
      </c>
      <c r="E526" s="3"/>
      <c r="F526" s="5"/>
      <c r="G526" s="8"/>
      <c r="H526" s="8"/>
      <c r="I526" s="8"/>
      <c r="J526" s="8"/>
      <c r="K526" s="8"/>
      <c r="L526" s="8"/>
      <c r="M526" s="3"/>
    </row>
    <row r="527" spans="1:13" x14ac:dyDescent="0.8">
      <c r="A527" s="5"/>
      <c r="B527" s="2" t="str">
        <f t="shared" si="16"/>
        <v/>
      </c>
      <c r="C527" s="2" t="str">
        <f t="shared" si="17"/>
        <v/>
      </c>
      <c r="D527" s="67" t="str">
        <f t="array" ref="D527">IF(A527="","",1/COUNTIFS($B$4:$B$1402,B527,$C$4:$C$1402,C527))</f>
        <v/>
      </c>
      <c r="E527" s="3"/>
      <c r="F527" s="5"/>
      <c r="G527" s="8"/>
      <c r="H527" s="8"/>
      <c r="I527" s="8"/>
      <c r="J527" s="8"/>
      <c r="K527" s="8"/>
      <c r="L527" s="8"/>
      <c r="M527" s="3"/>
    </row>
    <row r="528" spans="1:13" x14ac:dyDescent="0.8">
      <c r="A528" s="5"/>
      <c r="B528" s="2" t="str">
        <f t="shared" si="16"/>
        <v/>
      </c>
      <c r="C528" s="2" t="str">
        <f t="shared" si="17"/>
        <v/>
      </c>
      <c r="D528" s="67" t="str">
        <f t="array" ref="D528">IF(A528="","",1/COUNTIFS($B$4:$B$1402,B528,$C$4:$C$1402,C528))</f>
        <v/>
      </c>
      <c r="E528" s="3"/>
      <c r="F528" s="5"/>
      <c r="G528" s="8"/>
      <c r="H528" s="8"/>
      <c r="I528" s="8"/>
      <c r="J528" s="8"/>
      <c r="K528" s="8"/>
      <c r="L528" s="8"/>
      <c r="M528" s="3"/>
    </row>
    <row r="529" spans="1:13" x14ac:dyDescent="0.8">
      <c r="A529" s="5"/>
      <c r="B529" s="2" t="str">
        <f t="shared" si="16"/>
        <v/>
      </c>
      <c r="C529" s="2" t="str">
        <f t="shared" si="17"/>
        <v/>
      </c>
      <c r="D529" s="67" t="str">
        <f t="array" ref="D529">IF(A529="","",1/COUNTIFS($B$4:$B$1402,B529,$C$4:$C$1402,C529))</f>
        <v/>
      </c>
      <c r="E529" s="3"/>
      <c r="F529" s="5"/>
      <c r="G529" s="8"/>
      <c r="H529" s="8"/>
      <c r="I529" s="8"/>
      <c r="J529" s="8"/>
      <c r="K529" s="8"/>
      <c r="L529" s="8"/>
      <c r="M529" s="3"/>
    </row>
    <row r="530" spans="1:13" x14ac:dyDescent="0.8">
      <c r="A530" s="5"/>
      <c r="B530" s="2" t="str">
        <f t="shared" si="16"/>
        <v/>
      </c>
      <c r="C530" s="2" t="str">
        <f t="shared" si="17"/>
        <v/>
      </c>
      <c r="D530" s="67" t="str">
        <f t="array" ref="D530">IF(A530="","",1/COUNTIFS($B$4:$B$1402,B530,$C$4:$C$1402,C530))</f>
        <v/>
      </c>
      <c r="E530" s="3"/>
      <c r="F530" s="5"/>
      <c r="G530" s="8"/>
      <c r="H530" s="8"/>
      <c r="I530" s="8"/>
      <c r="J530" s="8"/>
      <c r="K530" s="8"/>
      <c r="L530" s="8"/>
      <c r="M530" s="3"/>
    </row>
    <row r="531" spans="1:13" x14ac:dyDescent="0.8">
      <c r="A531" s="5"/>
      <c r="B531" s="2" t="str">
        <f t="shared" si="16"/>
        <v/>
      </c>
      <c r="C531" s="2" t="str">
        <f t="shared" si="17"/>
        <v/>
      </c>
      <c r="D531" s="67" t="str">
        <f t="array" ref="D531">IF(A531="","",1/COUNTIFS($B$4:$B$1402,B531,$C$4:$C$1402,C531))</f>
        <v/>
      </c>
      <c r="E531" s="3"/>
      <c r="F531" s="5"/>
      <c r="G531" s="8"/>
      <c r="H531" s="8"/>
      <c r="I531" s="8"/>
      <c r="J531" s="8"/>
      <c r="K531" s="8"/>
      <c r="L531" s="8"/>
      <c r="M531" s="3"/>
    </row>
    <row r="532" spans="1:13" x14ac:dyDescent="0.8">
      <c r="A532" s="5"/>
      <c r="B532" s="2" t="str">
        <f t="shared" si="16"/>
        <v/>
      </c>
      <c r="C532" s="2" t="str">
        <f t="shared" si="17"/>
        <v/>
      </c>
      <c r="D532" s="67" t="str">
        <f t="array" ref="D532">IF(A532="","",1/COUNTIFS($B$4:$B$1402,B532,$C$4:$C$1402,C532))</f>
        <v/>
      </c>
      <c r="E532" s="3"/>
      <c r="F532" s="5"/>
      <c r="G532" s="8"/>
      <c r="H532" s="8"/>
      <c r="I532" s="8"/>
      <c r="J532" s="8"/>
      <c r="K532" s="8"/>
      <c r="L532" s="8"/>
      <c r="M532" s="3"/>
    </row>
    <row r="533" spans="1:13" x14ac:dyDescent="0.8">
      <c r="A533" s="5"/>
      <c r="B533" s="2" t="str">
        <f t="shared" si="16"/>
        <v/>
      </c>
      <c r="C533" s="2" t="str">
        <f t="shared" si="17"/>
        <v/>
      </c>
      <c r="D533" s="67" t="str">
        <f t="array" ref="D533">IF(A533="","",1/COUNTIFS($B$4:$B$1402,B533,$C$4:$C$1402,C533))</f>
        <v/>
      </c>
      <c r="E533" s="3"/>
      <c r="F533" s="5"/>
      <c r="G533" s="8"/>
      <c r="H533" s="8"/>
      <c r="I533" s="8"/>
      <c r="J533" s="8"/>
      <c r="K533" s="8"/>
      <c r="L533" s="8"/>
      <c r="M533" s="3"/>
    </row>
    <row r="534" spans="1:13" x14ac:dyDescent="0.8">
      <c r="A534" s="5"/>
      <c r="B534" s="2" t="str">
        <f t="shared" si="16"/>
        <v/>
      </c>
      <c r="C534" s="2" t="str">
        <f t="shared" si="17"/>
        <v/>
      </c>
      <c r="D534" s="67" t="str">
        <f t="array" ref="D534">IF(A534="","",1/COUNTIFS($B$4:$B$1402,B534,$C$4:$C$1402,C534))</f>
        <v/>
      </c>
      <c r="E534" s="3"/>
      <c r="F534" s="5"/>
      <c r="G534" s="8"/>
      <c r="H534" s="8"/>
      <c r="I534" s="8"/>
      <c r="J534" s="8"/>
      <c r="K534" s="8"/>
      <c r="L534" s="8"/>
      <c r="M534" s="3"/>
    </row>
    <row r="535" spans="1:13" x14ac:dyDescent="0.8">
      <c r="A535" s="5"/>
      <c r="B535" s="2" t="str">
        <f t="shared" si="16"/>
        <v/>
      </c>
      <c r="C535" s="2" t="str">
        <f t="shared" si="17"/>
        <v/>
      </c>
      <c r="D535" s="67" t="str">
        <f t="array" ref="D535">IF(A535="","",1/COUNTIFS($B$4:$B$1402,B535,$C$4:$C$1402,C535))</f>
        <v/>
      </c>
      <c r="E535" s="3"/>
      <c r="F535" s="5"/>
      <c r="G535" s="8"/>
      <c r="H535" s="8"/>
      <c r="I535" s="8"/>
      <c r="J535" s="8"/>
      <c r="K535" s="8"/>
      <c r="L535" s="8"/>
      <c r="M535" s="3"/>
    </row>
    <row r="536" spans="1:13" x14ac:dyDescent="0.8">
      <c r="A536" s="5"/>
      <c r="B536" s="2" t="str">
        <f t="shared" si="16"/>
        <v/>
      </c>
      <c r="C536" s="2" t="str">
        <f t="shared" si="17"/>
        <v/>
      </c>
      <c r="D536" s="67" t="str">
        <f t="array" ref="D536">IF(A536="","",1/COUNTIFS($B$4:$B$1402,B536,$C$4:$C$1402,C536))</f>
        <v/>
      </c>
      <c r="E536" s="3"/>
      <c r="F536" s="5"/>
      <c r="G536" s="8"/>
      <c r="H536" s="8"/>
      <c r="I536" s="8"/>
      <c r="J536" s="8"/>
      <c r="K536" s="8"/>
      <c r="L536" s="8"/>
      <c r="M536" s="3"/>
    </row>
    <row r="537" spans="1:13" x14ac:dyDescent="0.8">
      <c r="A537" s="5"/>
      <c r="B537" s="2" t="str">
        <f t="shared" si="16"/>
        <v/>
      </c>
      <c r="C537" s="2" t="str">
        <f t="shared" si="17"/>
        <v/>
      </c>
      <c r="D537" s="67" t="str">
        <f t="array" ref="D537">IF(A537="","",1/COUNTIFS($B$4:$B$1402,B537,$C$4:$C$1402,C537))</f>
        <v/>
      </c>
      <c r="E537" s="3"/>
      <c r="F537" s="5"/>
      <c r="G537" s="8"/>
      <c r="H537" s="8"/>
      <c r="I537" s="8"/>
      <c r="J537" s="8"/>
      <c r="K537" s="8"/>
      <c r="L537" s="8"/>
      <c r="M537" s="3"/>
    </row>
    <row r="538" spans="1:13" x14ac:dyDescent="0.8">
      <c r="A538" s="5"/>
      <c r="B538" s="2" t="str">
        <f t="shared" si="16"/>
        <v/>
      </c>
      <c r="C538" s="2" t="str">
        <f t="shared" si="17"/>
        <v/>
      </c>
      <c r="D538" s="67" t="str">
        <f t="array" ref="D538">IF(A538="","",1/COUNTIFS($B$4:$B$1402,B538,$C$4:$C$1402,C538))</f>
        <v/>
      </c>
      <c r="E538" s="3"/>
      <c r="F538" s="5"/>
      <c r="G538" s="8"/>
      <c r="H538" s="8"/>
      <c r="I538" s="8"/>
      <c r="J538" s="8"/>
      <c r="K538" s="8"/>
      <c r="L538" s="8"/>
      <c r="M538" s="3"/>
    </row>
    <row r="539" spans="1:13" x14ac:dyDescent="0.8">
      <c r="A539" s="5"/>
      <c r="B539" s="2" t="str">
        <f t="shared" si="16"/>
        <v/>
      </c>
      <c r="C539" s="2" t="str">
        <f t="shared" si="17"/>
        <v/>
      </c>
      <c r="D539" s="67" t="str">
        <f t="array" ref="D539">IF(A539="","",1/COUNTIFS($B$4:$B$1402,B539,$C$4:$C$1402,C539))</f>
        <v/>
      </c>
      <c r="E539" s="3"/>
      <c r="F539" s="5"/>
      <c r="G539" s="8"/>
      <c r="H539" s="8"/>
      <c r="I539" s="8"/>
      <c r="J539" s="8"/>
      <c r="K539" s="8"/>
      <c r="L539" s="8"/>
      <c r="M539" s="3"/>
    </row>
    <row r="540" spans="1:13" x14ac:dyDescent="0.8">
      <c r="A540" s="5"/>
      <c r="B540" s="2" t="str">
        <f t="shared" si="16"/>
        <v/>
      </c>
      <c r="C540" s="2" t="str">
        <f t="shared" si="17"/>
        <v/>
      </c>
      <c r="D540" s="67" t="str">
        <f t="array" ref="D540">IF(A540="","",1/COUNTIFS($B$4:$B$1402,B540,$C$4:$C$1402,C540))</f>
        <v/>
      </c>
      <c r="E540" s="3"/>
      <c r="F540" s="5"/>
      <c r="G540" s="8"/>
      <c r="H540" s="8"/>
      <c r="I540" s="8"/>
      <c r="J540" s="8"/>
      <c r="K540" s="8"/>
      <c r="L540" s="8"/>
      <c r="M540" s="3"/>
    </row>
    <row r="541" spans="1:13" x14ac:dyDescent="0.8">
      <c r="A541" s="5"/>
      <c r="B541" s="2" t="str">
        <f t="shared" si="16"/>
        <v/>
      </c>
      <c r="C541" s="2" t="str">
        <f t="shared" si="17"/>
        <v/>
      </c>
      <c r="D541" s="67" t="str">
        <f t="array" ref="D541">IF(A541="","",1/COUNTIFS($B$4:$B$1402,B541,$C$4:$C$1402,C541))</f>
        <v/>
      </c>
      <c r="E541" s="3"/>
      <c r="F541" s="5"/>
      <c r="G541" s="8"/>
      <c r="H541" s="8"/>
      <c r="I541" s="8"/>
      <c r="J541" s="8"/>
      <c r="K541" s="8"/>
      <c r="L541" s="8"/>
      <c r="M541" s="3"/>
    </row>
    <row r="542" spans="1:13" x14ac:dyDescent="0.8">
      <c r="A542" s="5"/>
      <c r="B542" s="2" t="str">
        <f t="shared" si="16"/>
        <v/>
      </c>
      <c r="C542" s="2" t="str">
        <f t="shared" si="17"/>
        <v/>
      </c>
      <c r="D542" s="67" t="str">
        <f t="array" ref="D542">IF(A542="","",1/COUNTIFS($B$4:$B$1402,B542,$C$4:$C$1402,C542))</f>
        <v/>
      </c>
      <c r="E542" s="3"/>
      <c r="F542" s="5"/>
      <c r="G542" s="8"/>
      <c r="H542" s="8"/>
      <c r="I542" s="8"/>
      <c r="J542" s="8"/>
      <c r="K542" s="8"/>
      <c r="L542" s="8"/>
      <c r="M542" s="3"/>
    </row>
    <row r="543" spans="1:13" x14ac:dyDescent="0.8">
      <c r="A543" s="5"/>
      <c r="B543" s="2" t="str">
        <f t="shared" si="16"/>
        <v/>
      </c>
      <c r="C543" s="2" t="str">
        <f t="shared" si="17"/>
        <v/>
      </c>
      <c r="D543" s="67" t="str">
        <f t="array" ref="D543">IF(A543="","",1/COUNTIFS($B$4:$B$1402,B543,$C$4:$C$1402,C543))</f>
        <v/>
      </c>
      <c r="E543" s="3"/>
      <c r="F543" s="5"/>
      <c r="G543" s="8"/>
      <c r="H543" s="8"/>
      <c r="I543" s="8"/>
      <c r="J543" s="8"/>
      <c r="K543" s="8"/>
      <c r="L543" s="8"/>
      <c r="M543" s="3"/>
    </row>
    <row r="544" spans="1:13" x14ac:dyDescent="0.8">
      <c r="A544" s="5"/>
      <c r="B544" s="2" t="str">
        <f t="shared" si="16"/>
        <v/>
      </c>
      <c r="C544" s="2" t="str">
        <f t="shared" si="17"/>
        <v/>
      </c>
      <c r="D544" s="67" t="str">
        <f t="array" ref="D544">IF(A544="","",1/COUNTIFS($B$4:$B$1402,B544,$C$4:$C$1402,C544))</f>
        <v/>
      </c>
      <c r="E544" s="3"/>
      <c r="F544" s="5"/>
      <c r="G544" s="8"/>
      <c r="H544" s="8"/>
      <c r="I544" s="8"/>
      <c r="J544" s="8"/>
      <c r="K544" s="8"/>
      <c r="L544" s="8"/>
      <c r="M544" s="3"/>
    </row>
    <row r="545" spans="1:13" x14ac:dyDescent="0.8">
      <c r="A545" s="5"/>
      <c r="B545" s="2" t="str">
        <f t="shared" si="16"/>
        <v/>
      </c>
      <c r="C545" s="2" t="str">
        <f t="shared" si="17"/>
        <v/>
      </c>
      <c r="D545" s="67" t="str">
        <f t="array" ref="D545">IF(A545="","",1/COUNTIFS($B$4:$B$1402,B545,$C$4:$C$1402,C545))</f>
        <v/>
      </c>
      <c r="E545" s="3"/>
      <c r="F545" s="5"/>
      <c r="G545" s="8"/>
      <c r="H545" s="8"/>
      <c r="I545" s="8"/>
      <c r="J545" s="8"/>
      <c r="K545" s="8"/>
      <c r="L545" s="8"/>
      <c r="M545" s="3"/>
    </row>
    <row r="546" spans="1:13" x14ac:dyDescent="0.8">
      <c r="A546" s="5"/>
      <c r="B546" s="2" t="str">
        <f t="shared" si="16"/>
        <v/>
      </c>
      <c r="C546" s="2" t="str">
        <f t="shared" si="17"/>
        <v/>
      </c>
      <c r="D546" s="67" t="str">
        <f t="array" ref="D546">IF(A546="","",1/COUNTIFS($B$4:$B$1402,B546,$C$4:$C$1402,C546))</f>
        <v/>
      </c>
      <c r="E546" s="3"/>
      <c r="F546" s="5"/>
      <c r="G546" s="8"/>
      <c r="H546" s="8"/>
      <c r="I546" s="8"/>
      <c r="J546" s="8"/>
      <c r="K546" s="8"/>
      <c r="L546" s="8"/>
      <c r="M546" s="3"/>
    </row>
    <row r="547" spans="1:13" x14ac:dyDescent="0.8">
      <c r="A547" s="5"/>
      <c r="B547" s="2" t="str">
        <f t="shared" si="16"/>
        <v/>
      </c>
      <c r="C547" s="2" t="str">
        <f t="shared" si="17"/>
        <v/>
      </c>
      <c r="D547" s="67" t="str">
        <f t="array" ref="D547">IF(A547="","",1/COUNTIFS($B$4:$B$1402,B547,$C$4:$C$1402,C547))</f>
        <v/>
      </c>
      <c r="E547" s="3"/>
      <c r="F547" s="5"/>
      <c r="G547" s="8"/>
      <c r="H547" s="8"/>
      <c r="I547" s="8"/>
      <c r="J547" s="8"/>
      <c r="K547" s="8"/>
      <c r="L547" s="8"/>
      <c r="M547" s="3"/>
    </row>
    <row r="548" spans="1:13" x14ac:dyDescent="0.8">
      <c r="A548" s="5"/>
      <c r="B548" s="2" t="str">
        <f t="shared" si="16"/>
        <v/>
      </c>
      <c r="C548" s="2" t="str">
        <f t="shared" si="17"/>
        <v/>
      </c>
      <c r="D548" s="67" t="str">
        <f t="array" ref="D548">IF(A548="","",1/COUNTIFS($B$4:$B$1402,B548,$C$4:$C$1402,C548))</f>
        <v/>
      </c>
      <c r="E548" s="3"/>
      <c r="F548" s="5"/>
      <c r="G548" s="8"/>
      <c r="H548" s="8"/>
      <c r="I548" s="8"/>
      <c r="J548" s="8"/>
      <c r="K548" s="8"/>
      <c r="L548" s="8"/>
      <c r="M548" s="3"/>
    </row>
    <row r="549" spans="1:13" x14ac:dyDescent="0.8">
      <c r="A549" s="5"/>
      <c r="B549" s="2" t="str">
        <f t="shared" si="16"/>
        <v/>
      </c>
      <c r="C549" s="2" t="str">
        <f t="shared" si="17"/>
        <v/>
      </c>
      <c r="D549" s="67" t="str">
        <f t="array" ref="D549">IF(A549="","",1/COUNTIFS($B$4:$B$1402,B549,$C$4:$C$1402,C549))</f>
        <v/>
      </c>
      <c r="E549" s="3"/>
      <c r="F549" s="5"/>
      <c r="G549" s="8"/>
      <c r="H549" s="8"/>
      <c r="I549" s="8"/>
      <c r="J549" s="8"/>
      <c r="K549" s="8"/>
      <c r="L549" s="8"/>
      <c r="M549" s="3"/>
    </row>
    <row r="550" spans="1:13" x14ac:dyDescent="0.8">
      <c r="A550" s="5"/>
      <c r="B550" s="2" t="str">
        <f t="shared" si="16"/>
        <v/>
      </c>
      <c r="C550" s="2" t="str">
        <f t="shared" si="17"/>
        <v/>
      </c>
      <c r="D550" s="67" t="str">
        <f t="array" ref="D550">IF(A550="","",1/COUNTIFS($B$4:$B$1402,B550,$C$4:$C$1402,C550))</f>
        <v/>
      </c>
      <c r="E550" s="3"/>
      <c r="F550" s="5"/>
      <c r="G550" s="8"/>
      <c r="H550" s="8"/>
      <c r="I550" s="8"/>
      <c r="J550" s="8"/>
      <c r="K550" s="8"/>
      <c r="L550" s="8"/>
      <c r="M550" s="3"/>
    </row>
    <row r="551" spans="1:13" x14ac:dyDescent="0.8">
      <c r="A551" s="5"/>
      <c r="B551" s="2" t="str">
        <f t="shared" si="16"/>
        <v/>
      </c>
      <c r="C551" s="2" t="str">
        <f t="shared" si="17"/>
        <v/>
      </c>
      <c r="D551" s="67" t="str">
        <f t="array" ref="D551">IF(A551="","",1/COUNTIFS($B$4:$B$1402,B551,$C$4:$C$1402,C551))</f>
        <v/>
      </c>
      <c r="E551" s="3"/>
      <c r="F551" s="5"/>
      <c r="G551" s="8"/>
      <c r="H551" s="8"/>
      <c r="I551" s="8"/>
      <c r="J551" s="8"/>
      <c r="K551" s="8"/>
      <c r="L551" s="8"/>
      <c r="M551" s="3"/>
    </row>
    <row r="552" spans="1:13" x14ac:dyDescent="0.8">
      <c r="A552" s="5"/>
      <c r="B552" s="2" t="str">
        <f t="shared" si="16"/>
        <v/>
      </c>
      <c r="C552" s="2" t="str">
        <f t="shared" si="17"/>
        <v/>
      </c>
      <c r="D552" s="67" t="str">
        <f t="array" ref="D552">IF(A552="","",1/COUNTIFS($B$4:$B$1402,B552,$C$4:$C$1402,C552))</f>
        <v/>
      </c>
      <c r="E552" s="3"/>
      <c r="F552" s="5"/>
      <c r="G552" s="8"/>
      <c r="H552" s="8"/>
      <c r="I552" s="8"/>
      <c r="J552" s="8"/>
      <c r="K552" s="8"/>
      <c r="L552" s="8"/>
      <c r="M552" s="3"/>
    </row>
    <row r="553" spans="1:13" x14ac:dyDescent="0.8">
      <c r="A553" s="5"/>
      <c r="B553" s="2" t="str">
        <f t="shared" si="16"/>
        <v/>
      </c>
      <c r="C553" s="2" t="str">
        <f t="shared" si="17"/>
        <v/>
      </c>
      <c r="D553" s="67" t="str">
        <f t="array" ref="D553">IF(A553="","",1/COUNTIFS($B$4:$B$1402,B553,$C$4:$C$1402,C553))</f>
        <v/>
      </c>
      <c r="E553" s="3"/>
      <c r="F553" s="5"/>
      <c r="G553" s="8"/>
      <c r="H553" s="8"/>
      <c r="I553" s="8"/>
      <c r="J553" s="8"/>
      <c r="K553" s="8"/>
      <c r="L553" s="8"/>
      <c r="M553" s="3"/>
    </row>
    <row r="554" spans="1:13" x14ac:dyDescent="0.8">
      <c r="A554" s="5"/>
      <c r="B554" s="2" t="str">
        <f t="shared" si="16"/>
        <v/>
      </c>
      <c r="C554" s="2" t="str">
        <f t="shared" si="17"/>
        <v/>
      </c>
      <c r="D554" s="67" t="str">
        <f t="array" ref="D554">IF(A554="","",1/COUNTIFS($B$4:$B$1402,B554,$C$4:$C$1402,C554))</f>
        <v/>
      </c>
      <c r="E554" s="3"/>
      <c r="F554" s="5"/>
      <c r="G554" s="8"/>
      <c r="H554" s="8"/>
      <c r="I554" s="8"/>
      <c r="J554" s="8"/>
      <c r="K554" s="8"/>
      <c r="L554" s="8"/>
      <c r="M554" s="3"/>
    </row>
    <row r="555" spans="1:13" x14ac:dyDescent="0.8">
      <c r="A555" s="5"/>
      <c r="B555" s="2" t="str">
        <f t="shared" si="16"/>
        <v/>
      </c>
      <c r="C555" s="2" t="str">
        <f t="shared" si="17"/>
        <v/>
      </c>
      <c r="D555" s="67" t="str">
        <f t="array" ref="D555">IF(A555="","",1/COUNTIFS($B$4:$B$1402,B555,$C$4:$C$1402,C555))</f>
        <v/>
      </c>
      <c r="E555" s="3"/>
      <c r="F555" s="5"/>
      <c r="G555" s="8"/>
      <c r="H555" s="8"/>
      <c r="I555" s="8"/>
      <c r="J555" s="8"/>
      <c r="K555" s="8"/>
      <c r="L555" s="8"/>
      <c r="M555" s="3"/>
    </row>
    <row r="556" spans="1:13" x14ac:dyDescent="0.8">
      <c r="A556" s="5"/>
      <c r="B556" s="2" t="str">
        <f t="shared" si="16"/>
        <v/>
      </c>
      <c r="C556" s="2" t="str">
        <f t="shared" si="17"/>
        <v/>
      </c>
      <c r="D556" s="67" t="str">
        <f t="array" ref="D556">IF(A556="","",1/COUNTIFS($B$4:$B$1402,B556,$C$4:$C$1402,C556))</f>
        <v/>
      </c>
      <c r="E556" s="3"/>
      <c r="F556" s="5"/>
      <c r="G556" s="8"/>
      <c r="H556" s="8"/>
      <c r="I556" s="8"/>
      <c r="J556" s="8"/>
      <c r="K556" s="8"/>
      <c r="L556" s="8"/>
      <c r="M556" s="3"/>
    </row>
    <row r="557" spans="1:13" x14ac:dyDescent="0.8">
      <c r="A557" s="5"/>
      <c r="B557" s="2" t="str">
        <f t="shared" si="16"/>
        <v/>
      </c>
      <c r="C557" s="2" t="str">
        <f t="shared" si="17"/>
        <v/>
      </c>
      <c r="D557" s="67" t="str">
        <f t="array" ref="D557">IF(A557="","",1/COUNTIFS($B$4:$B$1402,B557,$C$4:$C$1402,C557))</f>
        <v/>
      </c>
      <c r="E557" s="3"/>
      <c r="F557" s="5"/>
      <c r="G557" s="8"/>
      <c r="H557" s="8"/>
      <c r="I557" s="8"/>
      <c r="J557" s="8"/>
      <c r="K557" s="8"/>
      <c r="L557" s="8"/>
      <c r="M557" s="3"/>
    </row>
    <row r="558" spans="1:13" x14ac:dyDescent="0.8">
      <c r="A558" s="5"/>
      <c r="B558" s="2" t="str">
        <f t="shared" si="16"/>
        <v/>
      </c>
      <c r="C558" s="2" t="str">
        <f t="shared" si="17"/>
        <v/>
      </c>
      <c r="D558" s="67" t="str">
        <f t="array" ref="D558">IF(A558="","",1/COUNTIFS($B$4:$B$1402,B558,$C$4:$C$1402,C558))</f>
        <v/>
      </c>
      <c r="E558" s="3"/>
      <c r="F558" s="5"/>
      <c r="G558" s="8"/>
      <c r="H558" s="8"/>
      <c r="I558" s="8"/>
      <c r="J558" s="8"/>
      <c r="K558" s="8"/>
      <c r="L558" s="8"/>
      <c r="M558" s="3"/>
    </row>
    <row r="559" spans="1:13" x14ac:dyDescent="0.8">
      <c r="A559" s="5"/>
      <c r="B559" s="2" t="str">
        <f t="shared" si="16"/>
        <v/>
      </c>
      <c r="C559" s="2" t="str">
        <f t="shared" si="17"/>
        <v/>
      </c>
      <c r="D559" s="67" t="str">
        <f t="array" ref="D559">IF(A559="","",1/COUNTIFS($B$4:$B$1402,B559,$C$4:$C$1402,C559))</f>
        <v/>
      </c>
      <c r="E559" s="3"/>
      <c r="F559" s="5"/>
      <c r="G559" s="8"/>
      <c r="H559" s="8"/>
      <c r="I559" s="8"/>
      <c r="J559" s="8"/>
      <c r="K559" s="8"/>
      <c r="L559" s="8"/>
      <c r="M559" s="3"/>
    </row>
    <row r="560" spans="1:13" x14ac:dyDescent="0.8">
      <c r="A560" s="5"/>
      <c r="B560" s="2" t="str">
        <f t="shared" si="16"/>
        <v/>
      </c>
      <c r="C560" s="2" t="str">
        <f t="shared" si="17"/>
        <v/>
      </c>
      <c r="D560" s="67" t="str">
        <f t="array" ref="D560">IF(A560="","",1/COUNTIFS($B$4:$B$1402,B560,$C$4:$C$1402,C560))</f>
        <v/>
      </c>
      <c r="E560" s="3"/>
      <c r="F560" s="5"/>
      <c r="G560" s="8"/>
      <c r="H560" s="8"/>
      <c r="I560" s="8"/>
      <c r="J560" s="8"/>
      <c r="K560" s="8"/>
      <c r="L560" s="8"/>
      <c r="M560" s="3"/>
    </row>
    <row r="561" spans="1:13" x14ac:dyDescent="0.8">
      <c r="A561" s="5"/>
      <c r="B561" s="2" t="str">
        <f t="shared" si="16"/>
        <v/>
      </c>
      <c r="C561" s="2" t="str">
        <f t="shared" si="17"/>
        <v/>
      </c>
      <c r="D561" s="67" t="str">
        <f t="array" ref="D561">IF(A561="","",1/COUNTIFS($B$4:$B$1402,B561,$C$4:$C$1402,C561))</f>
        <v/>
      </c>
      <c r="E561" s="3"/>
      <c r="F561" s="5"/>
      <c r="G561" s="8"/>
      <c r="H561" s="8"/>
      <c r="I561" s="8"/>
      <c r="J561" s="8"/>
      <c r="K561" s="8"/>
      <c r="L561" s="8"/>
      <c r="M561" s="3"/>
    </row>
    <row r="562" spans="1:13" x14ac:dyDescent="0.8">
      <c r="A562" s="5"/>
      <c r="B562" s="2" t="str">
        <f t="shared" si="16"/>
        <v/>
      </c>
      <c r="C562" s="2" t="str">
        <f t="shared" si="17"/>
        <v/>
      </c>
      <c r="D562" s="67" t="str">
        <f t="array" ref="D562">IF(A562="","",1/COUNTIFS($B$4:$B$1402,B562,$C$4:$C$1402,C562))</f>
        <v/>
      </c>
      <c r="E562" s="3"/>
      <c r="F562" s="5"/>
      <c r="G562" s="8"/>
      <c r="H562" s="8"/>
      <c r="I562" s="8"/>
      <c r="J562" s="8"/>
      <c r="K562" s="8"/>
      <c r="L562" s="8"/>
      <c r="M562" s="3"/>
    </row>
    <row r="563" spans="1:13" x14ac:dyDescent="0.8">
      <c r="A563" s="5"/>
      <c r="B563" s="2" t="str">
        <f t="shared" si="16"/>
        <v/>
      </c>
      <c r="C563" s="2" t="str">
        <f t="shared" si="17"/>
        <v/>
      </c>
      <c r="D563" s="67" t="str">
        <f t="array" ref="D563">IF(A563="","",1/COUNTIFS($B$4:$B$1402,B563,$C$4:$C$1402,C563))</f>
        <v/>
      </c>
      <c r="E563" s="3"/>
      <c r="F563" s="5"/>
      <c r="G563" s="8"/>
      <c r="H563" s="8"/>
      <c r="I563" s="8"/>
      <c r="J563" s="8"/>
      <c r="K563" s="8"/>
      <c r="L563" s="8"/>
      <c r="M563" s="3"/>
    </row>
    <row r="564" spans="1:13" x14ac:dyDescent="0.8">
      <c r="A564" s="5"/>
      <c r="B564" s="2" t="str">
        <f t="shared" si="16"/>
        <v/>
      </c>
      <c r="C564" s="2" t="str">
        <f t="shared" si="17"/>
        <v/>
      </c>
      <c r="D564" s="67" t="str">
        <f t="array" ref="D564">IF(A564="","",1/COUNTIFS($B$4:$B$1402,B564,$C$4:$C$1402,C564))</f>
        <v/>
      </c>
      <c r="E564" s="3"/>
      <c r="F564" s="5"/>
      <c r="G564" s="8"/>
      <c r="H564" s="8"/>
      <c r="I564" s="8"/>
      <c r="J564" s="8"/>
      <c r="K564" s="8"/>
      <c r="L564" s="8"/>
      <c r="M564" s="3"/>
    </row>
    <row r="565" spans="1:13" x14ac:dyDescent="0.8">
      <c r="A565" s="5"/>
      <c r="B565" s="2" t="str">
        <f t="shared" si="16"/>
        <v/>
      </c>
      <c r="C565" s="2" t="str">
        <f t="shared" si="17"/>
        <v/>
      </c>
      <c r="D565" s="67" t="str">
        <f t="array" ref="D565">IF(A565="","",1/COUNTIFS($B$4:$B$1402,B565,$C$4:$C$1402,C565))</f>
        <v/>
      </c>
      <c r="E565" s="3"/>
      <c r="F565" s="5"/>
      <c r="G565" s="8"/>
      <c r="H565" s="8"/>
      <c r="I565" s="8"/>
      <c r="J565" s="8"/>
      <c r="K565" s="8"/>
      <c r="L565" s="8"/>
      <c r="M565" s="3"/>
    </row>
    <row r="566" spans="1:13" x14ac:dyDescent="0.8">
      <c r="A566" s="5"/>
      <c r="B566" s="2" t="str">
        <f t="shared" si="16"/>
        <v/>
      </c>
      <c r="C566" s="2" t="str">
        <f t="shared" si="17"/>
        <v/>
      </c>
      <c r="D566" s="67" t="str">
        <f t="array" ref="D566">IF(A566="","",1/COUNTIFS($B$4:$B$1402,B566,$C$4:$C$1402,C566))</f>
        <v/>
      </c>
      <c r="E566" s="3"/>
      <c r="F566" s="5"/>
      <c r="G566" s="8"/>
      <c r="H566" s="8"/>
      <c r="I566" s="8"/>
      <c r="J566" s="8"/>
      <c r="K566" s="8"/>
      <c r="L566" s="8"/>
      <c r="M566" s="3"/>
    </row>
    <row r="567" spans="1:13" x14ac:dyDescent="0.8">
      <c r="A567" s="5"/>
      <c r="B567" s="2" t="str">
        <f t="shared" si="16"/>
        <v/>
      </c>
      <c r="C567" s="2" t="str">
        <f t="shared" si="17"/>
        <v/>
      </c>
      <c r="D567" s="67" t="str">
        <f t="array" ref="D567">IF(A567="","",1/COUNTIFS($B$4:$B$1402,B567,$C$4:$C$1402,C567))</f>
        <v/>
      </c>
      <c r="E567" s="3"/>
      <c r="F567" s="5"/>
      <c r="G567" s="8"/>
      <c r="H567" s="8"/>
      <c r="I567" s="8"/>
      <c r="J567" s="8"/>
      <c r="K567" s="8"/>
      <c r="L567" s="8"/>
      <c r="M567" s="3"/>
    </row>
    <row r="568" spans="1:13" x14ac:dyDescent="0.8">
      <c r="A568" s="5"/>
      <c r="B568" s="2" t="str">
        <f t="shared" si="16"/>
        <v/>
      </c>
      <c r="C568" s="2" t="str">
        <f t="shared" si="17"/>
        <v/>
      </c>
      <c r="D568" s="67" t="str">
        <f t="array" ref="D568">IF(A568="","",1/COUNTIFS($B$4:$B$1402,B568,$C$4:$C$1402,C568))</f>
        <v/>
      </c>
      <c r="E568" s="3"/>
      <c r="F568" s="5"/>
      <c r="G568" s="8"/>
      <c r="H568" s="8"/>
      <c r="I568" s="8"/>
      <c r="J568" s="8"/>
      <c r="K568" s="8"/>
      <c r="L568" s="8"/>
      <c r="M568" s="3"/>
    </row>
    <row r="569" spans="1:13" x14ac:dyDescent="0.8">
      <c r="A569" s="5"/>
      <c r="B569" s="2" t="str">
        <f t="shared" si="16"/>
        <v/>
      </c>
      <c r="C569" s="2" t="str">
        <f t="shared" si="17"/>
        <v/>
      </c>
      <c r="D569" s="67" t="str">
        <f t="array" ref="D569">IF(A569="","",1/COUNTIFS($B$4:$B$1402,B569,$C$4:$C$1402,C569))</f>
        <v/>
      </c>
      <c r="E569" s="3"/>
      <c r="F569" s="5"/>
      <c r="G569" s="8"/>
      <c r="H569" s="8"/>
      <c r="I569" s="8"/>
      <c r="J569" s="8"/>
      <c r="K569" s="8"/>
      <c r="L569" s="8"/>
      <c r="M569" s="3"/>
    </row>
    <row r="570" spans="1:13" x14ac:dyDescent="0.8">
      <c r="A570" s="5"/>
      <c r="B570" s="2" t="str">
        <f t="shared" si="16"/>
        <v/>
      </c>
      <c r="C570" s="2" t="str">
        <f t="shared" si="17"/>
        <v/>
      </c>
      <c r="D570" s="67" t="str">
        <f t="array" ref="D570">IF(A570="","",1/COUNTIFS($B$4:$B$1402,B570,$C$4:$C$1402,C570))</f>
        <v/>
      </c>
      <c r="E570" s="3"/>
      <c r="F570" s="5"/>
      <c r="G570" s="8"/>
      <c r="H570" s="8"/>
      <c r="I570" s="8"/>
      <c r="J570" s="8"/>
      <c r="K570" s="8"/>
      <c r="L570" s="8"/>
      <c r="M570" s="3"/>
    </row>
    <row r="571" spans="1:13" x14ac:dyDescent="0.8">
      <c r="A571" s="5"/>
      <c r="B571" s="2" t="str">
        <f t="shared" si="16"/>
        <v/>
      </c>
      <c r="C571" s="2" t="str">
        <f t="shared" si="17"/>
        <v/>
      </c>
      <c r="D571" s="67" t="str">
        <f t="array" ref="D571">IF(A571="","",1/COUNTIFS($B$4:$B$1402,B571,$C$4:$C$1402,C571))</f>
        <v/>
      </c>
      <c r="E571" s="3"/>
      <c r="F571" s="5"/>
      <c r="G571" s="8"/>
      <c r="H571" s="8"/>
      <c r="I571" s="8"/>
      <c r="J571" s="8"/>
      <c r="K571" s="8"/>
      <c r="L571" s="8"/>
      <c r="M571" s="3"/>
    </row>
    <row r="572" spans="1:13" x14ac:dyDescent="0.8">
      <c r="A572" s="5"/>
      <c r="B572" s="2" t="str">
        <f t="shared" si="16"/>
        <v/>
      </c>
      <c r="C572" s="2" t="str">
        <f t="shared" si="17"/>
        <v/>
      </c>
      <c r="D572" s="67" t="str">
        <f t="array" ref="D572">IF(A572="","",1/COUNTIFS($B$4:$B$1402,B572,$C$4:$C$1402,C572))</f>
        <v/>
      </c>
      <c r="E572" s="3"/>
      <c r="F572" s="5"/>
      <c r="G572" s="8"/>
      <c r="H572" s="8"/>
      <c r="I572" s="8"/>
      <c r="J572" s="8"/>
      <c r="K572" s="8"/>
      <c r="L572" s="8"/>
      <c r="M572" s="3"/>
    </row>
    <row r="573" spans="1:13" x14ac:dyDescent="0.8">
      <c r="A573" s="5"/>
      <c r="B573" s="2" t="str">
        <f t="shared" si="16"/>
        <v/>
      </c>
      <c r="C573" s="2" t="str">
        <f t="shared" si="17"/>
        <v/>
      </c>
      <c r="D573" s="67" t="str">
        <f t="array" ref="D573">IF(A573="","",1/COUNTIFS($B$4:$B$1402,B573,$C$4:$C$1402,C573))</f>
        <v/>
      </c>
      <c r="E573" s="3"/>
      <c r="F573" s="5"/>
      <c r="G573" s="8"/>
      <c r="H573" s="8"/>
      <c r="I573" s="8"/>
      <c r="J573" s="8"/>
      <c r="K573" s="8"/>
      <c r="L573" s="8"/>
      <c r="M573" s="3"/>
    </row>
    <row r="574" spans="1:13" x14ac:dyDescent="0.8">
      <c r="A574" s="5"/>
      <c r="B574" s="2" t="str">
        <f t="shared" si="16"/>
        <v/>
      </c>
      <c r="C574" s="2" t="str">
        <f t="shared" si="17"/>
        <v/>
      </c>
      <c r="D574" s="67" t="str">
        <f t="array" ref="D574">IF(A574="","",1/COUNTIFS($B$4:$B$1402,B574,$C$4:$C$1402,C574))</f>
        <v/>
      </c>
      <c r="E574" s="3"/>
      <c r="F574" s="5"/>
      <c r="G574" s="8"/>
      <c r="H574" s="8"/>
      <c r="I574" s="8"/>
      <c r="J574" s="8"/>
      <c r="K574" s="8"/>
      <c r="L574" s="8"/>
      <c r="M574" s="3"/>
    </row>
    <row r="575" spans="1:13" x14ac:dyDescent="0.8">
      <c r="A575" s="5"/>
      <c r="B575" s="2" t="str">
        <f t="shared" si="16"/>
        <v/>
      </c>
      <c r="C575" s="2" t="str">
        <f t="shared" si="17"/>
        <v/>
      </c>
      <c r="D575" s="67" t="str">
        <f t="array" ref="D575">IF(A575="","",1/COUNTIFS($B$4:$B$1402,B575,$C$4:$C$1402,C575))</f>
        <v/>
      </c>
      <c r="E575" s="3"/>
      <c r="F575" s="5"/>
      <c r="G575" s="8"/>
      <c r="H575" s="8"/>
      <c r="I575" s="8"/>
      <c r="J575" s="8"/>
      <c r="K575" s="8"/>
      <c r="L575" s="8"/>
      <c r="M575" s="3"/>
    </row>
    <row r="576" spans="1:13" x14ac:dyDescent="0.8">
      <c r="A576" s="5"/>
      <c r="B576" s="2" t="str">
        <f t="shared" si="16"/>
        <v/>
      </c>
      <c r="C576" s="2" t="str">
        <f t="shared" si="17"/>
        <v/>
      </c>
      <c r="D576" s="67" t="str">
        <f t="array" ref="D576">IF(A576="","",1/COUNTIFS($B$4:$B$1402,B576,$C$4:$C$1402,C576))</f>
        <v/>
      </c>
      <c r="E576" s="3"/>
      <c r="F576" s="5"/>
      <c r="G576" s="8"/>
      <c r="H576" s="8"/>
      <c r="I576" s="8"/>
      <c r="J576" s="8"/>
      <c r="K576" s="8"/>
      <c r="L576" s="8"/>
      <c r="M576" s="3"/>
    </row>
    <row r="577" spans="1:13" x14ac:dyDescent="0.8">
      <c r="A577" s="5"/>
      <c r="B577" s="2" t="str">
        <f t="shared" si="16"/>
        <v/>
      </c>
      <c r="C577" s="2" t="str">
        <f t="shared" si="17"/>
        <v/>
      </c>
      <c r="D577" s="67" t="str">
        <f t="array" ref="D577">IF(A577="","",1/COUNTIFS($B$4:$B$1402,B577,$C$4:$C$1402,C577))</f>
        <v/>
      </c>
      <c r="E577" s="3"/>
      <c r="F577" s="5"/>
      <c r="G577" s="8"/>
      <c r="H577" s="8"/>
      <c r="I577" s="8"/>
      <c r="J577" s="8"/>
      <c r="K577" s="8"/>
      <c r="L577" s="8"/>
      <c r="M577" s="3"/>
    </row>
    <row r="578" spans="1:13" x14ac:dyDescent="0.8">
      <c r="A578" s="5"/>
      <c r="B578" s="2" t="str">
        <f t="shared" si="16"/>
        <v/>
      </c>
      <c r="C578" s="2" t="str">
        <f t="shared" si="17"/>
        <v/>
      </c>
      <c r="D578" s="67" t="str">
        <f t="array" ref="D578">IF(A578="","",1/COUNTIFS($B$4:$B$1402,B578,$C$4:$C$1402,C578))</f>
        <v/>
      </c>
      <c r="E578" s="3"/>
      <c r="F578" s="5"/>
      <c r="G578" s="8"/>
      <c r="H578" s="8"/>
      <c r="I578" s="8"/>
      <c r="J578" s="8"/>
      <c r="K578" s="8"/>
      <c r="L578" s="8"/>
      <c r="M578" s="3"/>
    </row>
    <row r="579" spans="1:13" x14ac:dyDescent="0.8">
      <c r="A579" s="5"/>
      <c r="B579" s="2" t="str">
        <f t="shared" si="16"/>
        <v/>
      </c>
      <c r="C579" s="2" t="str">
        <f t="shared" si="17"/>
        <v/>
      </c>
      <c r="D579" s="67" t="str">
        <f t="array" ref="D579">IF(A579="","",1/COUNTIFS($B$4:$B$1402,B579,$C$4:$C$1402,C579))</f>
        <v/>
      </c>
      <c r="E579" s="3"/>
      <c r="F579" s="5"/>
      <c r="G579" s="8"/>
      <c r="H579" s="8"/>
      <c r="I579" s="8"/>
      <c r="J579" s="8"/>
      <c r="K579" s="8"/>
      <c r="L579" s="8"/>
      <c r="M579" s="3"/>
    </row>
    <row r="580" spans="1:13" x14ac:dyDescent="0.8">
      <c r="A580" s="5"/>
      <c r="B580" s="2" t="str">
        <f t="shared" ref="B580:B643" si="18">IF(A580=0,"",VLOOKUP(A580,coursevl,2,FALSE))</f>
        <v/>
      </c>
      <c r="C580" s="2" t="str">
        <f t="shared" ref="C580:C643" si="19">IF(A580=0,"",VLOOKUP(A580,coursevl,3,FALSE))</f>
        <v/>
      </c>
      <c r="D580" s="67" t="str">
        <f t="array" ref="D580">IF(A580="","",1/COUNTIFS($B$4:$B$1402,B580,$C$4:$C$1402,C580))</f>
        <v/>
      </c>
      <c r="E580" s="3"/>
      <c r="F580" s="5"/>
      <c r="G580" s="8"/>
      <c r="H580" s="8"/>
      <c r="I580" s="8"/>
      <c r="J580" s="8"/>
      <c r="K580" s="8"/>
      <c r="L580" s="8"/>
      <c r="M580" s="3"/>
    </row>
    <row r="581" spans="1:13" x14ac:dyDescent="0.8">
      <c r="A581" s="5"/>
      <c r="B581" s="2" t="str">
        <f t="shared" si="18"/>
        <v/>
      </c>
      <c r="C581" s="2" t="str">
        <f t="shared" si="19"/>
        <v/>
      </c>
      <c r="D581" s="67" t="str">
        <f t="array" ref="D581">IF(A581="","",1/COUNTIFS($B$4:$B$1402,B581,$C$4:$C$1402,C581))</f>
        <v/>
      </c>
      <c r="E581" s="3"/>
      <c r="F581" s="5"/>
      <c r="G581" s="8"/>
      <c r="H581" s="8"/>
      <c r="I581" s="8"/>
      <c r="J581" s="8"/>
      <c r="K581" s="8"/>
      <c r="L581" s="8"/>
      <c r="M581" s="3"/>
    </row>
    <row r="582" spans="1:13" x14ac:dyDescent="0.8">
      <c r="A582" s="5"/>
      <c r="B582" s="2" t="str">
        <f t="shared" si="18"/>
        <v/>
      </c>
      <c r="C582" s="2" t="str">
        <f t="shared" si="19"/>
        <v/>
      </c>
      <c r="D582" s="67" t="str">
        <f t="array" ref="D582">IF(A582="","",1/COUNTIFS($B$4:$B$1402,B582,$C$4:$C$1402,C582))</f>
        <v/>
      </c>
      <c r="E582" s="3"/>
      <c r="F582" s="5"/>
      <c r="G582" s="8"/>
      <c r="H582" s="8"/>
      <c r="I582" s="8"/>
      <c r="J582" s="8"/>
      <c r="K582" s="8"/>
      <c r="L582" s="8"/>
      <c r="M582" s="3"/>
    </row>
    <row r="583" spans="1:13" x14ac:dyDescent="0.8">
      <c r="A583" s="5"/>
      <c r="B583" s="2" t="str">
        <f t="shared" si="18"/>
        <v/>
      </c>
      <c r="C583" s="2" t="str">
        <f t="shared" si="19"/>
        <v/>
      </c>
      <c r="D583" s="67" t="str">
        <f t="array" ref="D583">IF(A583="","",1/COUNTIFS($B$4:$B$1402,B583,$C$4:$C$1402,C583))</f>
        <v/>
      </c>
      <c r="E583" s="3"/>
      <c r="F583" s="5"/>
      <c r="G583" s="8"/>
      <c r="H583" s="8"/>
      <c r="I583" s="8"/>
      <c r="J583" s="8"/>
      <c r="K583" s="8"/>
      <c r="L583" s="8"/>
      <c r="M583" s="3"/>
    </row>
    <row r="584" spans="1:13" x14ac:dyDescent="0.8">
      <c r="A584" s="5"/>
      <c r="B584" s="2" t="str">
        <f t="shared" si="18"/>
        <v/>
      </c>
      <c r="C584" s="2" t="str">
        <f t="shared" si="19"/>
        <v/>
      </c>
      <c r="D584" s="67" t="str">
        <f t="array" ref="D584">IF(A584="","",1/COUNTIFS($B$4:$B$1402,B584,$C$4:$C$1402,C584))</f>
        <v/>
      </c>
      <c r="E584" s="3"/>
      <c r="F584" s="5"/>
      <c r="G584" s="8"/>
      <c r="H584" s="8"/>
      <c r="I584" s="8"/>
      <c r="J584" s="8"/>
      <c r="K584" s="8"/>
      <c r="L584" s="8"/>
      <c r="M584" s="3"/>
    </row>
    <row r="585" spans="1:13" x14ac:dyDescent="0.8">
      <c r="A585" s="5"/>
      <c r="B585" s="2" t="str">
        <f t="shared" si="18"/>
        <v/>
      </c>
      <c r="C585" s="2" t="str">
        <f t="shared" si="19"/>
        <v/>
      </c>
      <c r="D585" s="67" t="str">
        <f t="array" ref="D585">IF(A585="","",1/COUNTIFS($B$4:$B$1402,B585,$C$4:$C$1402,C585))</f>
        <v/>
      </c>
      <c r="E585" s="3"/>
      <c r="F585" s="5"/>
      <c r="G585" s="8"/>
      <c r="H585" s="8"/>
      <c r="I585" s="8"/>
      <c r="J585" s="8"/>
      <c r="K585" s="8"/>
      <c r="L585" s="8"/>
      <c r="M585" s="3"/>
    </row>
    <row r="586" spans="1:13" x14ac:dyDescent="0.8">
      <c r="A586" s="5"/>
      <c r="B586" s="2" t="str">
        <f t="shared" si="18"/>
        <v/>
      </c>
      <c r="C586" s="2" t="str">
        <f t="shared" si="19"/>
        <v/>
      </c>
      <c r="D586" s="67" t="str">
        <f t="array" ref="D586">IF(A586="","",1/COUNTIFS($B$4:$B$1402,B586,$C$4:$C$1402,C586))</f>
        <v/>
      </c>
      <c r="E586" s="3"/>
      <c r="F586" s="5"/>
      <c r="G586" s="8"/>
      <c r="H586" s="8"/>
      <c r="I586" s="8"/>
      <c r="J586" s="8"/>
      <c r="K586" s="8"/>
      <c r="L586" s="8"/>
      <c r="M586" s="3"/>
    </row>
    <row r="587" spans="1:13" x14ac:dyDescent="0.8">
      <c r="A587" s="5"/>
      <c r="B587" s="2" t="str">
        <f t="shared" si="18"/>
        <v/>
      </c>
      <c r="C587" s="2" t="str">
        <f t="shared" si="19"/>
        <v/>
      </c>
      <c r="D587" s="67" t="str">
        <f t="array" ref="D587">IF(A587="","",1/COUNTIFS($B$4:$B$1402,B587,$C$4:$C$1402,C587))</f>
        <v/>
      </c>
      <c r="E587" s="3"/>
      <c r="F587" s="5"/>
      <c r="G587" s="8"/>
      <c r="H587" s="8"/>
      <c r="I587" s="8"/>
      <c r="J587" s="8"/>
      <c r="K587" s="8"/>
      <c r="L587" s="8"/>
      <c r="M587" s="3"/>
    </row>
    <row r="588" spans="1:13" x14ac:dyDescent="0.8">
      <c r="A588" s="5"/>
      <c r="B588" s="2" t="str">
        <f t="shared" si="18"/>
        <v/>
      </c>
      <c r="C588" s="2" t="str">
        <f t="shared" si="19"/>
        <v/>
      </c>
      <c r="D588" s="67" t="str">
        <f t="array" ref="D588">IF(A588="","",1/COUNTIFS($B$4:$B$1402,B588,$C$4:$C$1402,C588))</f>
        <v/>
      </c>
      <c r="E588" s="3"/>
      <c r="F588" s="5"/>
      <c r="G588" s="8"/>
      <c r="H588" s="8"/>
      <c r="I588" s="8"/>
      <c r="J588" s="8"/>
      <c r="K588" s="8"/>
      <c r="L588" s="8"/>
      <c r="M588" s="3"/>
    </row>
    <row r="589" spans="1:13" x14ac:dyDescent="0.8">
      <c r="A589" s="5"/>
      <c r="B589" s="2" t="str">
        <f t="shared" si="18"/>
        <v/>
      </c>
      <c r="C589" s="2" t="str">
        <f t="shared" si="19"/>
        <v/>
      </c>
      <c r="D589" s="67" t="str">
        <f t="array" ref="D589">IF(A589="","",1/COUNTIFS($B$4:$B$1402,B589,$C$4:$C$1402,C589))</f>
        <v/>
      </c>
      <c r="E589" s="3"/>
      <c r="F589" s="5"/>
      <c r="G589" s="8"/>
      <c r="H589" s="8"/>
      <c r="I589" s="8"/>
      <c r="J589" s="8"/>
      <c r="K589" s="8"/>
      <c r="L589" s="8"/>
      <c r="M589" s="3"/>
    </row>
    <row r="590" spans="1:13" x14ac:dyDescent="0.8">
      <c r="A590" s="5"/>
      <c r="B590" s="2" t="str">
        <f t="shared" si="18"/>
        <v/>
      </c>
      <c r="C590" s="2" t="str">
        <f t="shared" si="19"/>
        <v/>
      </c>
      <c r="D590" s="67" t="str">
        <f t="array" ref="D590">IF(A590="","",1/COUNTIFS($B$4:$B$1402,B590,$C$4:$C$1402,C590))</f>
        <v/>
      </c>
      <c r="E590" s="3"/>
      <c r="F590" s="5"/>
      <c r="G590" s="8"/>
      <c r="H590" s="8"/>
      <c r="I590" s="8"/>
      <c r="J590" s="8"/>
      <c r="K590" s="8"/>
      <c r="L590" s="8"/>
      <c r="M590" s="3"/>
    </row>
    <row r="591" spans="1:13" x14ac:dyDescent="0.8">
      <c r="A591" s="5"/>
      <c r="B591" s="2" t="str">
        <f t="shared" si="18"/>
        <v/>
      </c>
      <c r="C591" s="2" t="str">
        <f t="shared" si="19"/>
        <v/>
      </c>
      <c r="D591" s="67" t="str">
        <f t="array" ref="D591">IF(A591="","",1/COUNTIFS($B$4:$B$1402,B591,$C$4:$C$1402,C591))</f>
        <v/>
      </c>
      <c r="E591" s="3"/>
      <c r="F591" s="5"/>
      <c r="G591" s="8"/>
      <c r="H591" s="8"/>
      <c r="I591" s="8"/>
      <c r="J591" s="8"/>
      <c r="K591" s="8"/>
      <c r="L591" s="8"/>
      <c r="M591" s="3"/>
    </row>
    <row r="592" spans="1:13" x14ac:dyDescent="0.8">
      <c r="A592" s="5"/>
      <c r="B592" s="2" t="str">
        <f t="shared" si="18"/>
        <v/>
      </c>
      <c r="C592" s="2" t="str">
        <f t="shared" si="19"/>
        <v/>
      </c>
      <c r="D592" s="67" t="str">
        <f t="array" ref="D592">IF(A592="","",1/COUNTIFS($B$4:$B$1402,B592,$C$4:$C$1402,C592))</f>
        <v/>
      </c>
      <c r="E592" s="3"/>
      <c r="F592" s="5"/>
      <c r="G592" s="8"/>
      <c r="H592" s="8"/>
      <c r="I592" s="8"/>
      <c r="J592" s="8"/>
      <c r="K592" s="8"/>
      <c r="L592" s="8"/>
      <c r="M592" s="3"/>
    </row>
    <row r="593" spans="1:13" x14ac:dyDescent="0.8">
      <c r="A593" s="5"/>
      <c r="B593" s="2" t="str">
        <f t="shared" si="18"/>
        <v/>
      </c>
      <c r="C593" s="2" t="str">
        <f t="shared" si="19"/>
        <v/>
      </c>
      <c r="D593" s="67" t="str">
        <f t="array" ref="D593">IF(A593="","",1/COUNTIFS($B$4:$B$1402,B593,$C$4:$C$1402,C593))</f>
        <v/>
      </c>
      <c r="E593" s="3"/>
      <c r="F593" s="5"/>
      <c r="G593" s="8"/>
      <c r="H593" s="8"/>
      <c r="I593" s="8"/>
      <c r="J593" s="8"/>
      <c r="K593" s="8"/>
      <c r="L593" s="8"/>
      <c r="M593" s="3"/>
    </row>
    <row r="594" spans="1:13" x14ac:dyDescent="0.8">
      <c r="A594" s="5"/>
      <c r="B594" s="2" t="str">
        <f t="shared" si="18"/>
        <v/>
      </c>
      <c r="C594" s="2" t="str">
        <f t="shared" si="19"/>
        <v/>
      </c>
      <c r="D594" s="67" t="str">
        <f t="array" ref="D594">IF(A594="","",1/COUNTIFS($B$4:$B$1402,B594,$C$4:$C$1402,C594))</f>
        <v/>
      </c>
      <c r="E594" s="3"/>
      <c r="F594" s="5"/>
      <c r="G594" s="8"/>
      <c r="H594" s="8"/>
      <c r="I594" s="8"/>
      <c r="J594" s="8"/>
      <c r="K594" s="8"/>
      <c r="L594" s="8"/>
      <c r="M594" s="3"/>
    </row>
    <row r="595" spans="1:13" x14ac:dyDescent="0.8">
      <c r="A595" s="5"/>
      <c r="B595" s="2" t="str">
        <f t="shared" si="18"/>
        <v/>
      </c>
      <c r="C595" s="2" t="str">
        <f t="shared" si="19"/>
        <v/>
      </c>
      <c r="D595" s="67" t="str">
        <f t="array" ref="D595">IF(A595="","",1/COUNTIFS($B$4:$B$1402,B595,$C$4:$C$1402,C595))</f>
        <v/>
      </c>
      <c r="E595" s="3"/>
      <c r="F595" s="5"/>
      <c r="G595" s="8"/>
      <c r="H595" s="8"/>
      <c r="I595" s="8"/>
      <c r="J595" s="8"/>
      <c r="K595" s="8"/>
      <c r="L595" s="8"/>
      <c r="M595" s="3"/>
    </row>
    <row r="596" spans="1:13" x14ac:dyDescent="0.8">
      <c r="A596" s="5"/>
      <c r="B596" s="2" t="str">
        <f t="shared" si="18"/>
        <v/>
      </c>
      <c r="C596" s="2" t="str">
        <f t="shared" si="19"/>
        <v/>
      </c>
      <c r="D596" s="67" t="str">
        <f t="array" ref="D596">IF(A596="","",1/COUNTIFS($B$4:$B$1402,B596,$C$4:$C$1402,C596))</f>
        <v/>
      </c>
      <c r="E596" s="3"/>
      <c r="F596" s="5"/>
      <c r="G596" s="8"/>
      <c r="H596" s="8"/>
      <c r="I596" s="8"/>
      <c r="J596" s="8"/>
      <c r="K596" s="8"/>
      <c r="L596" s="8"/>
      <c r="M596" s="3"/>
    </row>
    <row r="597" spans="1:13" x14ac:dyDescent="0.8">
      <c r="A597" s="5"/>
      <c r="B597" s="2" t="str">
        <f t="shared" si="18"/>
        <v/>
      </c>
      <c r="C597" s="2" t="str">
        <f t="shared" si="19"/>
        <v/>
      </c>
      <c r="D597" s="67" t="str">
        <f t="array" ref="D597">IF(A597="","",1/COUNTIFS($B$4:$B$1402,B597,$C$4:$C$1402,C597))</f>
        <v/>
      </c>
      <c r="E597" s="3"/>
      <c r="F597" s="5"/>
      <c r="G597" s="8"/>
      <c r="H597" s="8"/>
      <c r="I597" s="8"/>
      <c r="J597" s="8"/>
      <c r="K597" s="8"/>
      <c r="L597" s="8"/>
      <c r="M597" s="3"/>
    </row>
    <row r="598" spans="1:13" x14ac:dyDescent="0.8">
      <c r="A598" s="5"/>
      <c r="B598" s="2" t="str">
        <f t="shared" si="18"/>
        <v/>
      </c>
      <c r="C598" s="2" t="str">
        <f t="shared" si="19"/>
        <v/>
      </c>
      <c r="D598" s="67" t="str">
        <f t="array" ref="D598">IF(A598="","",1/COUNTIFS($B$4:$B$1402,B598,$C$4:$C$1402,C598))</f>
        <v/>
      </c>
      <c r="E598" s="3"/>
      <c r="F598" s="5"/>
      <c r="G598" s="8"/>
      <c r="H598" s="8"/>
      <c r="I598" s="8"/>
      <c r="J598" s="8"/>
      <c r="K598" s="8"/>
      <c r="L598" s="8"/>
      <c r="M598" s="3"/>
    </row>
    <row r="599" spans="1:13" x14ac:dyDescent="0.8">
      <c r="A599" s="5"/>
      <c r="B599" s="2" t="str">
        <f t="shared" si="18"/>
        <v/>
      </c>
      <c r="C599" s="2" t="str">
        <f t="shared" si="19"/>
        <v/>
      </c>
      <c r="D599" s="67" t="str">
        <f t="array" ref="D599">IF(A599="","",1/COUNTIFS($B$4:$B$1402,B599,$C$4:$C$1402,C599))</f>
        <v/>
      </c>
      <c r="E599" s="3"/>
      <c r="F599" s="5"/>
      <c r="G599" s="8"/>
      <c r="H599" s="8"/>
      <c r="I599" s="8"/>
      <c r="J599" s="8"/>
      <c r="K599" s="8"/>
      <c r="L599" s="8"/>
      <c r="M599" s="3"/>
    </row>
    <row r="600" spans="1:13" x14ac:dyDescent="0.8">
      <c r="A600" s="5"/>
      <c r="B600" s="2" t="str">
        <f t="shared" si="18"/>
        <v/>
      </c>
      <c r="C600" s="2" t="str">
        <f t="shared" si="19"/>
        <v/>
      </c>
      <c r="D600" s="67" t="str">
        <f t="array" ref="D600">IF(A600="","",1/COUNTIFS($B$4:$B$1402,B600,$C$4:$C$1402,C600))</f>
        <v/>
      </c>
      <c r="E600" s="3"/>
      <c r="F600" s="5"/>
      <c r="G600" s="8"/>
      <c r="H600" s="8"/>
      <c r="I600" s="8"/>
      <c r="J600" s="8"/>
      <c r="K600" s="8"/>
      <c r="L600" s="8"/>
      <c r="M600" s="3"/>
    </row>
    <row r="601" spans="1:13" x14ac:dyDescent="0.8">
      <c r="A601" s="5"/>
      <c r="B601" s="2" t="str">
        <f t="shared" si="18"/>
        <v/>
      </c>
      <c r="C601" s="2" t="str">
        <f t="shared" si="19"/>
        <v/>
      </c>
      <c r="D601" s="67" t="str">
        <f t="array" ref="D601">IF(A601="","",1/COUNTIFS($B$4:$B$1402,B601,$C$4:$C$1402,C601))</f>
        <v/>
      </c>
      <c r="E601" s="3"/>
      <c r="F601" s="5"/>
      <c r="G601" s="8"/>
      <c r="H601" s="8"/>
      <c r="I601" s="8"/>
      <c r="J601" s="8"/>
      <c r="K601" s="8"/>
      <c r="L601" s="8"/>
      <c r="M601" s="3"/>
    </row>
    <row r="602" spans="1:13" x14ac:dyDescent="0.8">
      <c r="A602" s="5"/>
      <c r="B602" s="2" t="str">
        <f t="shared" si="18"/>
        <v/>
      </c>
      <c r="C602" s="2" t="str">
        <f t="shared" si="19"/>
        <v/>
      </c>
      <c r="D602" s="67" t="str">
        <f t="array" ref="D602">IF(A602="","",1/COUNTIFS($B$4:$B$1402,B602,$C$4:$C$1402,C602))</f>
        <v/>
      </c>
      <c r="E602" s="3"/>
      <c r="F602" s="5"/>
      <c r="G602" s="8"/>
      <c r="H602" s="8"/>
      <c r="I602" s="8"/>
      <c r="J602" s="8"/>
      <c r="K602" s="8"/>
      <c r="L602" s="8"/>
      <c r="M602" s="3"/>
    </row>
    <row r="603" spans="1:13" x14ac:dyDescent="0.8">
      <c r="A603" s="5"/>
      <c r="B603" s="2" t="str">
        <f t="shared" si="18"/>
        <v/>
      </c>
      <c r="C603" s="2" t="str">
        <f t="shared" si="19"/>
        <v/>
      </c>
      <c r="D603" s="67" t="str">
        <f t="array" ref="D603">IF(A603="","",1/COUNTIFS($B$4:$B$1402,B603,$C$4:$C$1402,C603))</f>
        <v/>
      </c>
      <c r="E603" s="3"/>
      <c r="F603" s="5"/>
      <c r="G603" s="8"/>
      <c r="H603" s="8"/>
      <c r="I603" s="8"/>
      <c r="J603" s="8"/>
      <c r="K603" s="8"/>
      <c r="L603" s="8"/>
      <c r="M603" s="3"/>
    </row>
    <row r="604" spans="1:13" x14ac:dyDescent="0.8">
      <c r="A604" s="5"/>
      <c r="B604" s="2" t="str">
        <f t="shared" si="18"/>
        <v/>
      </c>
      <c r="C604" s="2" t="str">
        <f t="shared" si="19"/>
        <v/>
      </c>
      <c r="D604" s="67" t="str">
        <f t="array" ref="D604">IF(A604="","",1/COUNTIFS($B$4:$B$1402,B604,$C$4:$C$1402,C604))</f>
        <v/>
      </c>
      <c r="E604" s="3"/>
      <c r="F604" s="5"/>
      <c r="G604" s="8"/>
      <c r="H604" s="8"/>
      <c r="I604" s="8"/>
      <c r="J604" s="8"/>
      <c r="K604" s="8"/>
      <c r="L604" s="8"/>
      <c r="M604" s="3"/>
    </row>
    <row r="605" spans="1:13" x14ac:dyDescent="0.8">
      <c r="A605" s="5"/>
      <c r="B605" s="2" t="str">
        <f t="shared" si="18"/>
        <v/>
      </c>
      <c r="C605" s="2" t="str">
        <f t="shared" si="19"/>
        <v/>
      </c>
      <c r="D605" s="67" t="str">
        <f t="array" ref="D605">IF(A605="","",1/COUNTIFS($B$4:$B$1402,B605,$C$4:$C$1402,C605))</f>
        <v/>
      </c>
      <c r="E605" s="3"/>
      <c r="F605" s="5"/>
      <c r="G605" s="8"/>
      <c r="H605" s="8"/>
      <c r="I605" s="8"/>
      <c r="J605" s="8"/>
      <c r="K605" s="8"/>
      <c r="L605" s="8"/>
      <c r="M605" s="3"/>
    </row>
    <row r="606" spans="1:13" x14ac:dyDescent="0.8">
      <c r="A606" s="5"/>
      <c r="B606" s="2" t="str">
        <f t="shared" si="18"/>
        <v/>
      </c>
      <c r="C606" s="2" t="str">
        <f t="shared" si="19"/>
        <v/>
      </c>
      <c r="D606" s="67" t="str">
        <f t="array" ref="D606">IF(A606="","",1/COUNTIFS($B$4:$B$1402,B606,$C$4:$C$1402,C606))</f>
        <v/>
      </c>
      <c r="E606" s="3"/>
      <c r="F606" s="5"/>
      <c r="G606" s="8"/>
      <c r="H606" s="8"/>
      <c r="I606" s="8"/>
      <c r="J606" s="8"/>
      <c r="K606" s="8"/>
      <c r="L606" s="8"/>
      <c r="M606" s="3"/>
    </row>
    <row r="607" spans="1:13" x14ac:dyDescent="0.8">
      <c r="A607" s="5"/>
      <c r="B607" s="2" t="str">
        <f t="shared" si="18"/>
        <v/>
      </c>
      <c r="C607" s="2" t="str">
        <f t="shared" si="19"/>
        <v/>
      </c>
      <c r="D607" s="67" t="str">
        <f t="array" ref="D607">IF(A607="","",1/COUNTIFS($B$4:$B$1402,B607,$C$4:$C$1402,C607))</f>
        <v/>
      </c>
      <c r="E607" s="3"/>
      <c r="F607" s="5"/>
      <c r="G607" s="8"/>
      <c r="H607" s="8"/>
      <c r="I607" s="8"/>
      <c r="J607" s="8"/>
      <c r="K607" s="8"/>
      <c r="L607" s="8"/>
      <c r="M607" s="3"/>
    </row>
    <row r="608" spans="1:13" x14ac:dyDescent="0.8">
      <c r="A608" s="5"/>
      <c r="B608" s="2" t="str">
        <f t="shared" si="18"/>
        <v/>
      </c>
      <c r="C608" s="2" t="str">
        <f t="shared" si="19"/>
        <v/>
      </c>
      <c r="D608" s="67" t="str">
        <f t="array" ref="D608">IF(A608="","",1/COUNTIFS($B$4:$B$1402,B608,$C$4:$C$1402,C608))</f>
        <v/>
      </c>
      <c r="E608" s="3"/>
      <c r="F608" s="5"/>
      <c r="G608" s="8"/>
      <c r="H608" s="8"/>
      <c r="I608" s="8"/>
      <c r="J608" s="8"/>
      <c r="K608" s="8"/>
      <c r="L608" s="8"/>
      <c r="M608" s="3"/>
    </row>
    <row r="609" spans="1:13" x14ac:dyDescent="0.8">
      <c r="A609" s="5"/>
      <c r="B609" s="2" t="str">
        <f t="shared" si="18"/>
        <v/>
      </c>
      <c r="C609" s="2" t="str">
        <f t="shared" si="19"/>
        <v/>
      </c>
      <c r="D609" s="67" t="str">
        <f t="array" ref="D609">IF(A609="","",1/COUNTIFS($B$4:$B$1402,B609,$C$4:$C$1402,C609))</f>
        <v/>
      </c>
      <c r="E609" s="3"/>
      <c r="F609" s="5"/>
      <c r="G609" s="8"/>
      <c r="H609" s="8"/>
      <c r="I609" s="8"/>
      <c r="J609" s="8"/>
      <c r="K609" s="8"/>
      <c r="L609" s="8"/>
      <c r="M609" s="3"/>
    </row>
    <row r="610" spans="1:13" x14ac:dyDescent="0.8">
      <c r="A610" s="5"/>
      <c r="B610" s="2" t="str">
        <f t="shared" si="18"/>
        <v/>
      </c>
      <c r="C610" s="2" t="str">
        <f t="shared" si="19"/>
        <v/>
      </c>
      <c r="D610" s="67" t="str">
        <f t="array" ref="D610">IF(A610="","",1/COUNTIFS($B$4:$B$1402,B610,$C$4:$C$1402,C610))</f>
        <v/>
      </c>
      <c r="E610" s="3"/>
      <c r="F610" s="5"/>
      <c r="G610" s="8"/>
      <c r="H610" s="8"/>
      <c r="I610" s="8"/>
      <c r="J610" s="8"/>
      <c r="K610" s="8"/>
      <c r="L610" s="8"/>
      <c r="M610" s="3"/>
    </row>
    <row r="611" spans="1:13" x14ac:dyDescent="0.8">
      <c r="A611" s="5"/>
      <c r="B611" s="2" t="str">
        <f t="shared" si="18"/>
        <v/>
      </c>
      <c r="C611" s="2" t="str">
        <f t="shared" si="19"/>
        <v/>
      </c>
      <c r="D611" s="67" t="str">
        <f t="array" ref="D611">IF(A611="","",1/COUNTIFS($B$4:$B$1402,B611,$C$4:$C$1402,C611))</f>
        <v/>
      </c>
      <c r="E611" s="3"/>
      <c r="F611" s="5"/>
      <c r="G611" s="8"/>
      <c r="H611" s="8"/>
      <c r="I611" s="8"/>
      <c r="J611" s="8"/>
      <c r="K611" s="8"/>
      <c r="L611" s="8"/>
      <c r="M611" s="3"/>
    </row>
    <row r="612" spans="1:13" x14ac:dyDescent="0.8">
      <c r="A612" s="5"/>
      <c r="B612" s="2" t="str">
        <f t="shared" si="18"/>
        <v/>
      </c>
      <c r="C612" s="2" t="str">
        <f t="shared" si="19"/>
        <v/>
      </c>
      <c r="D612" s="67" t="str">
        <f t="array" ref="D612">IF(A612="","",1/COUNTIFS($B$4:$B$1402,B612,$C$4:$C$1402,C612))</f>
        <v/>
      </c>
      <c r="E612" s="3"/>
      <c r="F612" s="5"/>
      <c r="G612" s="8"/>
      <c r="H612" s="8"/>
      <c r="I612" s="8"/>
      <c r="J612" s="8"/>
      <c r="K612" s="8"/>
      <c r="L612" s="8"/>
      <c r="M612" s="3"/>
    </row>
    <row r="613" spans="1:13" x14ac:dyDescent="0.8">
      <c r="A613" s="5"/>
      <c r="B613" s="2" t="str">
        <f t="shared" si="18"/>
        <v/>
      </c>
      <c r="C613" s="2" t="str">
        <f t="shared" si="19"/>
        <v/>
      </c>
      <c r="D613" s="67" t="str">
        <f t="array" ref="D613">IF(A613="","",1/COUNTIFS($B$4:$B$1402,B613,$C$4:$C$1402,C613))</f>
        <v/>
      </c>
      <c r="E613" s="3"/>
      <c r="F613" s="5"/>
      <c r="G613" s="8"/>
      <c r="H613" s="8"/>
      <c r="I613" s="8"/>
      <c r="J613" s="8"/>
      <c r="K613" s="8"/>
      <c r="L613" s="8"/>
      <c r="M613" s="3"/>
    </row>
    <row r="614" spans="1:13" x14ac:dyDescent="0.8">
      <c r="A614" s="5"/>
      <c r="B614" s="2" t="str">
        <f t="shared" si="18"/>
        <v/>
      </c>
      <c r="C614" s="2" t="str">
        <f t="shared" si="19"/>
        <v/>
      </c>
      <c r="D614" s="67" t="str">
        <f t="array" ref="D614">IF(A614="","",1/COUNTIFS($B$4:$B$1402,B614,$C$4:$C$1402,C614))</f>
        <v/>
      </c>
      <c r="E614" s="3"/>
      <c r="F614" s="5"/>
      <c r="G614" s="8"/>
      <c r="H614" s="8"/>
      <c r="I614" s="8"/>
      <c r="J614" s="8"/>
      <c r="K614" s="8"/>
      <c r="L614" s="8"/>
      <c r="M614" s="3"/>
    </row>
    <row r="615" spans="1:13" x14ac:dyDescent="0.8">
      <c r="A615" s="5"/>
      <c r="B615" s="2" t="str">
        <f t="shared" si="18"/>
        <v/>
      </c>
      <c r="C615" s="2" t="str">
        <f t="shared" si="19"/>
        <v/>
      </c>
      <c r="D615" s="67" t="str">
        <f t="array" ref="D615">IF(A615="","",1/COUNTIFS($B$4:$B$1402,B615,$C$4:$C$1402,C615))</f>
        <v/>
      </c>
      <c r="E615" s="3"/>
      <c r="F615" s="5"/>
      <c r="G615" s="8"/>
      <c r="H615" s="8"/>
      <c r="I615" s="8"/>
      <c r="J615" s="8"/>
      <c r="K615" s="8"/>
      <c r="L615" s="8"/>
      <c r="M615" s="3"/>
    </row>
    <row r="616" spans="1:13" x14ac:dyDescent="0.8">
      <c r="A616" s="5"/>
      <c r="B616" s="2" t="str">
        <f t="shared" si="18"/>
        <v/>
      </c>
      <c r="C616" s="2" t="str">
        <f t="shared" si="19"/>
        <v/>
      </c>
      <c r="D616" s="67" t="str">
        <f t="array" ref="D616">IF(A616="","",1/COUNTIFS($B$4:$B$1402,B616,$C$4:$C$1402,C616))</f>
        <v/>
      </c>
      <c r="E616" s="3"/>
      <c r="F616" s="5"/>
      <c r="G616" s="8"/>
      <c r="H616" s="8"/>
      <c r="I616" s="8"/>
      <c r="J616" s="8"/>
      <c r="K616" s="8"/>
      <c r="L616" s="8"/>
      <c r="M616" s="3"/>
    </row>
    <row r="617" spans="1:13" x14ac:dyDescent="0.8">
      <c r="A617" s="5"/>
      <c r="B617" s="2" t="str">
        <f t="shared" si="18"/>
        <v/>
      </c>
      <c r="C617" s="2" t="str">
        <f t="shared" si="19"/>
        <v/>
      </c>
      <c r="D617" s="67" t="str">
        <f t="array" ref="D617">IF(A617="","",1/COUNTIFS($B$4:$B$1402,B617,$C$4:$C$1402,C617))</f>
        <v/>
      </c>
      <c r="E617" s="3"/>
      <c r="F617" s="5"/>
      <c r="G617" s="8"/>
      <c r="H617" s="8"/>
      <c r="I617" s="8"/>
      <c r="J617" s="8"/>
      <c r="K617" s="8"/>
      <c r="L617" s="8"/>
      <c r="M617" s="3"/>
    </row>
    <row r="618" spans="1:13" x14ac:dyDescent="0.8">
      <c r="A618" s="5"/>
      <c r="B618" s="2" t="str">
        <f t="shared" si="18"/>
        <v/>
      </c>
      <c r="C618" s="2" t="str">
        <f t="shared" si="19"/>
        <v/>
      </c>
      <c r="D618" s="67" t="str">
        <f t="array" ref="D618">IF(A618="","",1/COUNTIFS($B$4:$B$1402,B618,$C$4:$C$1402,C618))</f>
        <v/>
      </c>
      <c r="E618" s="3"/>
      <c r="F618" s="5"/>
      <c r="G618" s="8"/>
      <c r="H618" s="8"/>
      <c r="I618" s="8"/>
      <c r="J618" s="8"/>
      <c r="K618" s="8"/>
      <c r="L618" s="8"/>
      <c r="M618" s="3"/>
    </row>
    <row r="619" spans="1:13" x14ac:dyDescent="0.8">
      <c r="A619" s="5"/>
      <c r="B619" s="2" t="str">
        <f t="shared" si="18"/>
        <v/>
      </c>
      <c r="C619" s="2" t="str">
        <f t="shared" si="19"/>
        <v/>
      </c>
      <c r="D619" s="67" t="str">
        <f t="array" ref="D619">IF(A619="","",1/COUNTIFS($B$4:$B$1402,B619,$C$4:$C$1402,C619))</f>
        <v/>
      </c>
      <c r="E619" s="3"/>
      <c r="F619" s="5"/>
      <c r="G619" s="8"/>
      <c r="H619" s="8"/>
      <c r="I619" s="8"/>
      <c r="J619" s="8"/>
      <c r="K619" s="8"/>
      <c r="L619" s="8"/>
      <c r="M619" s="3"/>
    </row>
    <row r="620" spans="1:13" x14ac:dyDescent="0.8">
      <c r="A620" s="5"/>
      <c r="B620" s="2" t="str">
        <f t="shared" si="18"/>
        <v/>
      </c>
      <c r="C620" s="2" t="str">
        <f t="shared" si="19"/>
        <v/>
      </c>
      <c r="D620" s="67" t="str">
        <f t="array" ref="D620">IF(A620="","",1/COUNTIFS($B$4:$B$1402,B620,$C$4:$C$1402,C620))</f>
        <v/>
      </c>
      <c r="E620" s="3"/>
      <c r="F620" s="5"/>
      <c r="G620" s="8"/>
      <c r="H620" s="8"/>
      <c r="I620" s="8"/>
      <c r="J620" s="8"/>
      <c r="K620" s="8"/>
      <c r="L620" s="8"/>
      <c r="M620" s="3"/>
    </row>
    <row r="621" spans="1:13" x14ac:dyDescent="0.8">
      <c r="A621" s="5"/>
      <c r="B621" s="2" t="str">
        <f t="shared" si="18"/>
        <v/>
      </c>
      <c r="C621" s="2" t="str">
        <f t="shared" si="19"/>
        <v/>
      </c>
      <c r="D621" s="67" t="str">
        <f t="array" ref="D621">IF(A621="","",1/COUNTIFS($B$4:$B$1402,B621,$C$4:$C$1402,C621))</f>
        <v/>
      </c>
      <c r="E621" s="3"/>
      <c r="F621" s="5"/>
      <c r="G621" s="8"/>
      <c r="H621" s="8"/>
      <c r="I621" s="8"/>
      <c r="J621" s="8"/>
      <c r="K621" s="8"/>
      <c r="L621" s="8"/>
      <c r="M621" s="3"/>
    </row>
    <row r="622" spans="1:13" x14ac:dyDescent="0.8">
      <c r="A622" s="5"/>
      <c r="B622" s="2" t="str">
        <f t="shared" si="18"/>
        <v/>
      </c>
      <c r="C622" s="2" t="str">
        <f t="shared" si="19"/>
        <v/>
      </c>
      <c r="D622" s="67" t="str">
        <f t="array" ref="D622">IF(A622="","",1/COUNTIFS($B$4:$B$1402,B622,$C$4:$C$1402,C622))</f>
        <v/>
      </c>
      <c r="E622" s="3"/>
      <c r="F622" s="5"/>
      <c r="G622" s="8"/>
      <c r="H622" s="8"/>
      <c r="I622" s="8"/>
      <c r="J622" s="8"/>
      <c r="K622" s="8"/>
      <c r="L622" s="8"/>
      <c r="M622" s="3"/>
    </row>
    <row r="623" spans="1:13" x14ac:dyDescent="0.8">
      <c r="A623" s="5"/>
      <c r="B623" s="2" t="str">
        <f t="shared" si="18"/>
        <v/>
      </c>
      <c r="C623" s="2" t="str">
        <f t="shared" si="19"/>
        <v/>
      </c>
      <c r="D623" s="67" t="str">
        <f t="array" ref="D623">IF(A623="","",1/COUNTIFS($B$4:$B$1402,B623,$C$4:$C$1402,C623))</f>
        <v/>
      </c>
      <c r="E623" s="3"/>
      <c r="F623" s="5"/>
      <c r="G623" s="8"/>
      <c r="H623" s="8"/>
      <c r="I623" s="8"/>
      <c r="J623" s="8"/>
      <c r="K623" s="8"/>
      <c r="L623" s="8"/>
      <c r="M623" s="3"/>
    </row>
    <row r="624" spans="1:13" x14ac:dyDescent="0.8">
      <c r="A624" s="5"/>
      <c r="B624" s="2" t="str">
        <f t="shared" si="18"/>
        <v/>
      </c>
      <c r="C624" s="2" t="str">
        <f t="shared" si="19"/>
        <v/>
      </c>
      <c r="D624" s="67" t="str">
        <f t="array" ref="D624">IF(A624="","",1/COUNTIFS($B$4:$B$1402,B624,$C$4:$C$1402,C624))</f>
        <v/>
      </c>
      <c r="E624" s="3"/>
      <c r="F624" s="5"/>
      <c r="G624" s="8"/>
      <c r="H624" s="8"/>
      <c r="I624" s="8"/>
      <c r="J624" s="8"/>
      <c r="K624" s="8"/>
      <c r="L624" s="8"/>
      <c r="M624" s="3"/>
    </row>
    <row r="625" spans="1:13" x14ac:dyDescent="0.8">
      <c r="A625" s="5"/>
      <c r="B625" s="2" t="str">
        <f t="shared" si="18"/>
        <v/>
      </c>
      <c r="C625" s="2" t="str">
        <f t="shared" si="19"/>
        <v/>
      </c>
      <c r="D625" s="67" t="str">
        <f t="array" ref="D625">IF(A625="","",1/COUNTIFS($B$4:$B$1402,B625,$C$4:$C$1402,C625))</f>
        <v/>
      </c>
      <c r="E625" s="3"/>
      <c r="F625" s="5"/>
      <c r="G625" s="8"/>
      <c r="H625" s="8"/>
      <c r="I625" s="8"/>
      <c r="J625" s="8"/>
      <c r="K625" s="8"/>
      <c r="L625" s="8"/>
      <c r="M625" s="3"/>
    </row>
    <row r="626" spans="1:13" x14ac:dyDescent="0.8">
      <c r="A626" s="5"/>
      <c r="B626" s="2" t="str">
        <f t="shared" si="18"/>
        <v/>
      </c>
      <c r="C626" s="2" t="str">
        <f t="shared" si="19"/>
        <v/>
      </c>
      <c r="D626" s="67" t="str">
        <f t="array" ref="D626">IF(A626="","",1/COUNTIFS($B$4:$B$1402,B626,$C$4:$C$1402,C626))</f>
        <v/>
      </c>
      <c r="E626" s="3"/>
      <c r="F626" s="5"/>
      <c r="G626" s="8"/>
      <c r="H626" s="8"/>
      <c r="I626" s="8"/>
      <c r="J626" s="8"/>
      <c r="K626" s="8"/>
      <c r="L626" s="8"/>
      <c r="M626" s="3"/>
    </row>
    <row r="627" spans="1:13" x14ac:dyDescent="0.8">
      <c r="A627" s="5"/>
      <c r="B627" s="2" t="str">
        <f t="shared" si="18"/>
        <v/>
      </c>
      <c r="C627" s="2" t="str">
        <f t="shared" si="19"/>
        <v/>
      </c>
      <c r="D627" s="67" t="str">
        <f t="array" ref="D627">IF(A627="","",1/COUNTIFS($B$4:$B$1402,B627,$C$4:$C$1402,C627))</f>
        <v/>
      </c>
      <c r="E627" s="3"/>
      <c r="F627" s="5"/>
      <c r="G627" s="8"/>
      <c r="H627" s="8"/>
      <c r="I627" s="8"/>
      <c r="J627" s="8"/>
      <c r="K627" s="8"/>
      <c r="L627" s="8"/>
      <c r="M627" s="3"/>
    </row>
    <row r="628" spans="1:13" x14ac:dyDescent="0.8">
      <c r="A628" s="5"/>
      <c r="B628" s="2" t="str">
        <f t="shared" si="18"/>
        <v/>
      </c>
      <c r="C628" s="2" t="str">
        <f t="shared" si="19"/>
        <v/>
      </c>
      <c r="D628" s="67" t="str">
        <f t="array" ref="D628">IF(A628="","",1/COUNTIFS($B$4:$B$1402,B628,$C$4:$C$1402,C628))</f>
        <v/>
      </c>
      <c r="E628" s="3"/>
      <c r="F628" s="5"/>
      <c r="G628" s="8"/>
      <c r="H628" s="8"/>
      <c r="I628" s="8"/>
      <c r="J628" s="8"/>
      <c r="K628" s="8"/>
      <c r="L628" s="8"/>
      <c r="M628" s="3"/>
    </row>
    <row r="629" spans="1:13" x14ac:dyDescent="0.8">
      <c r="A629" s="5"/>
      <c r="B629" s="2" t="str">
        <f t="shared" si="18"/>
        <v/>
      </c>
      <c r="C629" s="2" t="str">
        <f t="shared" si="19"/>
        <v/>
      </c>
      <c r="D629" s="67" t="str">
        <f t="array" ref="D629">IF(A629="","",1/COUNTIFS($B$4:$B$1402,B629,$C$4:$C$1402,C629))</f>
        <v/>
      </c>
      <c r="E629" s="3"/>
      <c r="F629" s="5"/>
      <c r="G629" s="8"/>
      <c r="H629" s="8"/>
      <c r="I629" s="8"/>
      <c r="J629" s="8"/>
      <c r="K629" s="8"/>
      <c r="L629" s="8"/>
      <c r="M629" s="3"/>
    </row>
    <row r="630" spans="1:13" x14ac:dyDescent="0.8">
      <c r="A630" s="5"/>
      <c r="B630" s="2" t="str">
        <f t="shared" si="18"/>
        <v/>
      </c>
      <c r="C630" s="2" t="str">
        <f t="shared" si="19"/>
        <v/>
      </c>
      <c r="D630" s="67" t="str">
        <f t="array" ref="D630">IF(A630="","",1/COUNTIFS($B$4:$B$1402,B630,$C$4:$C$1402,C630))</f>
        <v/>
      </c>
      <c r="E630" s="3"/>
      <c r="F630" s="5"/>
      <c r="G630" s="8"/>
      <c r="H630" s="8"/>
      <c r="I630" s="8"/>
      <c r="J630" s="8"/>
      <c r="K630" s="8"/>
      <c r="L630" s="8"/>
      <c r="M630" s="3"/>
    </row>
    <row r="631" spans="1:13" x14ac:dyDescent="0.8">
      <c r="A631" s="5"/>
      <c r="B631" s="2" t="str">
        <f t="shared" si="18"/>
        <v/>
      </c>
      <c r="C631" s="2" t="str">
        <f t="shared" si="19"/>
        <v/>
      </c>
      <c r="D631" s="67" t="str">
        <f t="array" ref="D631">IF(A631="","",1/COUNTIFS($B$4:$B$1402,B631,$C$4:$C$1402,C631))</f>
        <v/>
      </c>
      <c r="E631" s="3"/>
      <c r="F631" s="5"/>
      <c r="G631" s="8"/>
      <c r="H631" s="8"/>
      <c r="I631" s="8"/>
      <c r="J631" s="8"/>
      <c r="K631" s="8"/>
      <c r="L631" s="8"/>
      <c r="M631" s="3"/>
    </row>
    <row r="632" spans="1:13" x14ac:dyDescent="0.8">
      <c r="A632" s="5"/>
      <c r="B632" s="2" t="str">
        <f t="shared" si="18"/>
        <v/>
      </c>
      <c r="C632" s="2" t="str">
        <f t="shared" si="19"/>
        <v/>
      </c>
      <c r="D632" s="67" t="str">
        <f t="array" ref="D632">IF(A632="","",1/COUNTIFS($B$4:$B$1402,B632,$C$4:$C$1402,C632))</f>
        <v/>
      </c>
      <c r="E632" s="3"/>
      <c r="F632" s="5"/>
      <c r="G632" s="8"/>
      <c r="H632" s="8"/>
      <c r="I632" s="8"/>
      <c r="J632" s="8"/>
      <c r="K632" s="8"/>
      <c r="L632" s="8"/>
      <c r="M632" s="3"/>
    </row>
    <row r="633" spans="1:13" x14ac:dyDescent="0.8">
      <c r="A633" s="5"/>
      <c r="B633" s="2" t="str">
        <f t="shared" si="18"/>
        <v/>
      </c>
      <c r="C633" s="2" t="str">
        <f t="shared" si="19"/>
        <v/>
      </c>
      <c r="D633" s="67" t="str">
        <f t="array" ref="D633">IF(A633="","",1/COUNTIFS($B$4:$B$1402,B633,$C$4:$C$1402,C633))</f>
        <v/>
      </c>
      <c r="E633" s="3"/>
      <c r="F633" s="5"/>
      <c r="G633" s="8"/>
      <c r="H633" s="8"/>
      <c r="I633" s="8"/>
      <c r="J633" s="8"/>
      <c r="K633" s="8"/>
      <c r="L633" s="8"/>
      <c r="M633" s="3"/>
    </row>
    <row r="634" spans="1:13" x14ac:dyDescent="0.8">
      <c r="A634" s="5"/>
      <c r="B634" s="2" t="str">
        <f t="shared" si="18"/>
        <v/>
      </c>
      <c r="C634" s="2" t="str">
        <f t="shared" si="19"/>
        <v/>
      </c>
      <c r="D634" s="67" t="str">
        <f t="array" ref="D634">IF(A634="","",1/COUNTIFS($B$4:$B$1402,B634,$C$4:$C$1402,C634))</f>
        <v/>
      </c>
      <c r="E634" s="3"/>
      <c r="F634" s="5"/>
      <c r="G634" s="8"/>
      <c r="H634" s="8"/>
      <c r="I634" s="8"/>
      <c r="J634" s="8"/>
      <c r="K634" s="8"/>
      <c r="L634" s="8"/>
      <c r="M634" s="3"/>
    </row>
    <row r="635" spans="1:13" x14ac:dyDescent="0.8">
      <c r="A635" s="5"/>
      <c r="B635" s="2" t="str">
        <f t="shared" si="18"/>
        <v/>
      </c>
      <c r="C635" s="2" t="str">
        <f t="shared" si="19"/>
        <v/>
      </c>
      <c r="D635" s="67" t="str">
        <f t="array" ref="D635">IF(A635="","",1/COUNTIFS($B$4:$B$1402,B635,$C$4:$C$1402,C635))</f>
        <v/>
      </c>
      <c r="E635" s="3"/>
      <c r="F635" s="5"/>
      <c r="G635" s="8"/>
      <c r="H635" s="8"/>
      <c r="I635" s="8"/>
      <c r="J635" s="8"/>
      <c r="K635" s="8"/>
      <c r="L635" s="8"/>
      <c r="M635" s="3"/>
    </row>
    <row r="636" spans="1:13" x14ac:dyDescent="0.8">
      <c r="A636" s="5"/>
      <c r="B636" s="2" t="str">
        <f t="shared" si="18"/>
        <v/>
      </c>
      <c r="C636" s="2" t="str">
        <f t="shared" si="19"/>
        <v/>
      </c>
      <c r="D636" s="67" t="str">
        <f t="array" ref="D636">IF(A636="","",1/COUNTIFS($B$4:$B$1402,B636,$C$4:$C$1402,C636))</f>
        <v/>
      </c>
      <c r="E636" s="3"/>
      <c r="F636" s="5"/>
      <c r="G636" s="8"/>
      <c r="H636" s="8"/>
      <c r="I636" s="8"/>
      <c r="J636" s="8"/>
      <c r="K636" s="8"/>
      <c r="L636" s="8"/>
      <c r="M636" s="3"/>
    </row>
    <row r="637" spans="1:13" x14ac:dyDescent="0.8">
      <c r="A637" s="5"/>
      <c r="B637" s="2" t="str">
        <f t="shared" si="18"/>
        <v/>
      </c>
      <c r="C637" s="2" t="str">
        <f t="shared" si="19"/>
        <v/>
      </c>
      <c r="D637" s="67" t="str">
        <f t="array" ref="D637">IF(A637="","",1/COUNTIFS($B$4:$B$1402,B637,$C$4:$C$1402,C637))</f>
        <v/>
      </c>
      <c r="E637" s="3"/>
      <c r="F637" s="5"/>
      <c r="G637" s="8"/>
      <c r="H637" s="8"/>
      <c r="I637" s="8"/>
      <c r="J637" s="8"/>
      <c r="K637" s="8"/>
      <c r="L637" s="8"/>
      <c r="M637" s="3"/>
    </row>
    <row r="638" spans="1:13" x14ac:dyDescent="0.8">
      <c r="A638" s="5"/>
      <c r="B638" s="2" t="str">
        <f t="shared" si="18"/>
        <v/>
      </c>
      <c r="C638" s="2" t="str">
        <f t="shared" si="19"/>
        <v/>
      </c>
      <c r="D638" s="67" t="str">
        <f t="array" ref="D638">IF(A638="","",1/COUNTIFS($B$4:$B$1402,B638,$C$4:$C$1402,C638))</f>
        <v/>
      </c>
      <c r="E638" s="3"/>
      <c r="F638" s="5"/>
      <c r="G638" s="8"/>
      <c r="H638" s="8"/>
      <c r="I638" s="8"/>
      <c r="J638" s="8"/>
      <c r="K638" s="8"/>
      <c r="L638" s="8"/>
      <c r="M638" s="3"/>
    </row>
    <row r="639" spans="1:13" x14ac:dyDescent="0.8">
      <c r="A639" s="5"/>
      <c r="B639" s="2" t="str">
        <f t="shared" si="18"/>
        <v/>
      </c>
      <c r="C639" s="2" t="str">
        <f t="shared" si="19"/>
        <v/>
      </c>
      <c r="D639" s="67" t="str">
        <f t="array" ref="D639">IF(A639="","",1/COUNTIFS($B$4:$B$1402,B639,$C$4:$C$1402,C639))</f>
        <v/>
      </c>
      <c r="E639" s="3"/>
      <c r="F639" s="5"/>
      <c r="G639" s="8"/>
      <c r="H639" s="8"/>
      <c r="I639" s="8"/>
      <c r="J639" s="8"/>
      <c r="K639" s="8"/>
      <c r="L639" s="8"/>
      <c r="M639" s="3"/>
    </row>
    <row r="640" spans="1:13" x14ac:dyDescent="0.8">
      <c r="A640" s="5"/>
      <c r="B640" s="2" t="str">
        <f t="shared" si="18"/>
        <v/>
      </c>
      <c r="C640" s="2" t="str">
        <f t="shared" si="19"/>
        <v/>
      </c>
      <c r="D640" s="67" t="str">
        <f t="array" ref="D640">IF(A640="","",1/COUNTIFS($B$4:$B$1402,B640,$C$4:$C$1402,C640))</f>
        <v/>
      </c>
      <c r="E640" s="3"/>
      <c r="F640" s="5"/>
      <c r="G640" s="8"/>
      <c r="H640" s="8"/>
      <c r="I640" s="8"/>
      <c r="J640" s="8"/>
      <c r="K640" s="8"/>
      <c r="L640" s="8"/>
      <c r="M640" s="3"/>
    </row>
    <row r="641" spans="1:13" x14ac:dyDescent="0.8">
      <c r="A641" s="5"/>
      <c r="B641" s="2" t="str">
        <f t="shared" si="18"/>
        <v/>
      </c>
      <c r="C641" s="2" t="str">
        <f t="shared" si="19"/>
        <v/>
      </c>
      <c r="D641" s="67" t="str">
        <f t="array" ref="D641">IF(A641="","",1/COUNTIFS($B$4:$B$1402,B641,$C$4:$C$1402,C641))</f>
        <v/>
      </c>
      <c r="E641" s="3"/>
      <c r="F641" s="5"/>
      <c r="G641" s="8"/>
      <c r="H641" s="8"/>
      <c r="I641" s="8"/>
      <c r="J641" s="8"/>
      <c r="K641" s="8"/>
      <c r="L641" s="8"/>
      <c r="M641" s="3"/>
    </row>
    <row r="642" spans="1:13" x14ac:dyDescent="0.8">
      <c r="A642" s="5"/>
      <c r="B642" s="2" t="str">
        <f t="shared" si="18"/>
        <v/>
      </c>
      <c r="C642" s="2" t="str">
        <f t="shared" si="19"/>
        <v/>
      </c>
      <c r="D642" s="67" t="str">
        <f t="array" ref="D642">IF(A642="","",1/COUNTIFS($B$4:$B$1402,B642,$C$4:$C$1402,C642))</f>
        <v/>
      </c>
      <c r="E642" s="3"/>
      <c r="F642" s="5"/>
      <c r="G642" s="8"/>
      <c r="H642" s="8"/>
      <c r="I642" s="8"/>
      <c r="J642" s="8"/>
      <c r="K642" s="8"/>
      <c r="L642" s="8"/>
      <c r="M642" s="3"/>
    </row>
    <row r="643" spans="1:13" x14ac:dyDescent="0.8">
      <c r="A643" s="5"/>
      <c r="B643" s="2" t="str">
        <f t="shared" si="18"/>
        <v/>
      </c>
      <c r="C643" s="2" t="str">
        <f t="shared" si="19"/>
        <v/>
      </c>
      <c r="D643" s="67" t="str">
        <f t="array" ref="D643">IF(A643="","",1/COUNTIFS($B$4:$B$1402,B643,$C$4:$C$1402,C643))</f>
        <v/>
      </c>
      <c r="E643" s="3"/>
      <c r="F643" s="5"/>
      <c r="G643" s="8"/>
      <c r="H643" s="8"/>
      <c r="I643" s="8"/>
      <c r="J643" s="8"/>
      <c r="K643" s="8"/>
      <c r="L643" s="8"/>
      <c r="M643" s="3"/>
    </row>
    <row r="644" spans="1:13" x14ac:dyDescent="0.8">
      <c r="A644" s="5"/>
      <c r="B644" s="2" t="str">
        <f t="shared" ref="B644:B707" si="20">IF(A644=0,"",VLOOKUP(A644,coursevl,2,FALSE))</f>
        <v/>
      </c>
      <c r="C644" s="2" t="str">
        <f t="shared" ref="C644:C707" si="21">IF(A644=0,"",VLOOKUP(A644,coursevl,3,FALSE))</f>
        <v/>
      </c>
      <c r="D644" s="67" t="str">
        <f t="array" ref="D644">IF(A644="","",1/COUNTIFS($B$4:$B$1402,B644,$C$4:$C$1402,C644))</f>
        <v/>
      </c>
      <c r="E644" s="3"/>
      <c r="F644" s="5"/>
      <c r="G644" s="8"/>
      <c r="H644" s="8"/>
      <c r="I644" s="8"/>
      <c r="J644" s="8"/>
      <c r="K644" s="8"/>
      <c r="L644" s="8"/>
      <c r="M644" s="3"/>
    </row>
    <row r="645" spans="1:13" x14ac:dyDescent="0.8">
      <c r="A645" s="5"/>
      <c r="B645" s="2" t="str">
        <f t="shared" si="20"/>
        <v/>
      </c>
      <c r="C645" s="2" t="str">
        <f t="shared" si="21"/>
        <v/>
      </c>
      <c r="D645" s="67" t="str">
        <f t="array" ref="D645">IF(A645="","",1/COUNTIFS($B$4:$B$1402,B645,$C$4:$C$1402,C645))</f>
        <v/>
      </c>
      <c r="E645" s="3"/>
      <c r="F645" s="5"/>
      <c r="G645" s="8"/>
      <c r="H645" s="8"/>
      <c r="I645" s="8"/>
      <c r="J645" s="8"/>
      <c r="K645" s="8"/>
      <c r="L645" s="8"/>
      <c r="M645" s="3"/>
    </row>
    <row r="646" spans="1:13" x14ac:dyDescent="0.8">
      <c r="A646" s="5"/>
      <c r="B646" s="2" t="str">
        <f t="shared" si="20"/>
        <v/>
      </c>
      <c r="C646" s="2" t="str">
        <f t="shared" si="21"/>
        <v/>
      </c>
      <c r="D646" s="67" t="str">
        <f t="array" ref="D646">IF(A646="","",1/COUNTIFS($B$4:$B$1402,B646,$C$4:$C$1402,C646))</f>
        <v/>
      </c>
      <c r="E646" s="3"/>
      <c r="F646" s="5"/>
      <c r="G646" s="8"/>
      <c r="H646" s="8"/>
      <c r="I646" s="8"/>
      <c r="J646" s="8"/>
      <c r="K646" s="8"/>
      <c r="L646" s="8"/>
      <c r="M646" s="3"/>
    </row>
    <row r="647" spans="1:13" x14ac:dyDescent="0.8">
      <c r="A647" s="5"/>
      <c r="B647" s="2" t="str">
        <f t="shared" si="20"/>
        <v/>
      </c>
      <c r="C647" s="2" t="str">
        <f t="shared" si="21"/>
        <v/>
      </c>
      <c r="D647" s="67" t="str">
        <f t="array" ref="D647">IF(A647="","",1/COUNTIFS($B$4:$B$1402,B647,$C$4:$C$1402,C647))</f>
        <v/>
      </c>
      <c r="E647" s="3"/>
      <c r="F647" s="5"/>
      <c r="G647" s="8"/>
      <c r="H647" s="8"/>
      <c r="I647" s="8"/>
      <c r="J647" s="8"/>
      <c r="K647" s="8"/>
      <c r="L647" s="8"/>
      <c r="M647" s="3"/>
    </row>
    <row r="648" spans="1:13" x14ac:dyDescent="0.8">
      <c r="A648" s="5"/>
      <c r="B648" s="2" t="str">
        <f t="shared" si="20"/>
        <v/>
      </c>
      <c r="C648" s="2" t="str">
        <f t="shared" si="21"/>
        <v/>
      </c>
      <c r="D648" s="67" t="str">
        <f t="array" ref="D648">IF(A648="","",1/COUNTIFS($B$4:$B$1402,B648,$C$4:$C$1402,C648))</f>
        <v/>
      </c>
      <c r="E648" s="3"/>
      <c r="F648" s="5"/>
      <c r="G648" s="8"/>
      <c r="H648" s="8"/>
      <c r="I648" s="8"/>
      <c r="J648" s="8"/>
      <c r="K648" s="8"/>
      <c r="L648" s="8"/>
      <c r="M648" s="3"/>
    </row>
    <row r="649" spans="1:13" x14ac:dyDescent="0.8">
      <c r="A649" s="5"/>
      <c r="B649" s="2" t="str">
        <f t="shared" si="20"/>
        <v/>
      </c>
      <c r="C649" s="2" t="str">
        <f t="shared" si="21"/>
        <v/>
      </c>
      <c r="D649" s="67" t="str">
        <f t="array" ref="D649">IF(A649="","",1/COUNTIFS($B$4:$B$1402,B649,$C$4:$C$1402,C649))</f>
        <v/>
      </c>
      <c r="E649" s="3"/>
      <c r="F649" s="5"/>
      <c r="G649" s="8"/>
      <c r="H649" s="8"/>
      <c r="I649" s="8"/>
      <c r="J649" s="8"/>
      <c r="K649" s="8"/>
      <c r="L649" s="8"/>
      <c r="M649" s="3"/>
    </row>
    <row r="650" spans="1:13" x14ac:dyDescent="0.8">
      <c r="A650" s="5"/>
      <c r="B650" s="2" t="str">
        <f t="shared" si="20"/>
        <v/>
      </c>
      <c r="C650" s="2" t="str">
        <f t="shared" si="21"/>
        <v/>
      </c>
      <c r="D650" s="67" t="str">
        <f t="array" ref="D650">IF(A650="","",1/COUNTIFS($B$4:$B$1402,B650,$C$4:$C$1402,C650))</f>
        <v/>
      </c>
      <c r="E650" s="3"/>
      <c r="F650" s="5"/>
      <c r="G650" s="8"/>
      <c r="H650" s="8"/>
      <c r="I650" s="8"/>
      <c r="J650" s="8"/>
      <c r="K650" s="8"/>
      <c r="L650" s="8"/>
      <c r="M650" s="3"/>
    </row>
    <row r="651" spans="1:13" x14ac:dyDescent="0.8">
      <c r="A651" s="5"/>
      <c r="B651" s="2" t="str">
        <f t="shared" si="20"/>
        <v/>
      </c>
      <c r="C651" s="2" t="str">
        <f t="shared" si="21"/>
        <v/>
      </c>
      <c r="D651" s="67" t="str">
        <f t="array" ref="D651">IF(A651="","",1/COUNTIFS($B$4:$B$1402,B651,$C$4:$C$1402,C651))</f>
        <v/>
      </c>
      <c r="E651" s="3"/>
      <c r="F651" s="5"/>
      <c r="G651" s="8"/>
      <c r="H651" s="8"/>
      <c r="I651" s="8"/>
      <c r="J651" s="8"/>
      <c r="K651" s="8"/>
      <c r="L651" s="8"/>
      <c r="M651" s="3"/>
    </row>
    <row r="652" spans="1:13" x14ac:dyDescent="0.8">
      <c r="A652" s="5"/>
      <c r="B652" s="2" t="str">
        <f t="shared" si="20"/>
        <v/>
      </c>
      <c r="C652" s="2" t="str">
        <f t="shared" si="21"/>
        <v/>
      </c>
      <c r="D652" s="67" t="str">
        <f t="array" ref="D652">IF(A652="","",1/COUNTIFS($B$4:$B$1402,B652,$C$4:$C$1402,C652))</f>
        <v/>
      </c>
      <c r="E652" s="3"/>
      <c r="F652" s="5"/>
      <c r="G652" s="8"/>
      <c r="H652" s="8"/>
      <c r="I652" s="8"/>
      <c r="J652" s="8"/>
      <c r="K652" s="8"/>
      <c r="L652" s="8"/>
      <c r="M652" s="3"/>
    </row>
    <row r="653" spans="1:13" x14ac:dyDescent="0.8">
      <c r="A653" s="5"/>
      <c r="B653" s="2" t="str">
        <f t="shared" si="20"/>
        <v/>
      </c>
      <c r="C653" s="2" t="str">
        <f t="shared" si="21"/>
        <v/>
      </c>
      <c r="D653" s="67" t="str">
        <f t="array" ref="D653">IF(A653="","",1/COUNTIFS($B$4:$B$1402,B653,$C$4:$C$1402,C653))</f>
        <v/>
      </c>
      <c r="E653" s="3"/>
      <c r="F653" s="5"/>
      <c r="G653" s="8"/>
      <c r="H653" s="8"/>
      <c r="I653" s="8"/>
      <c r="J653" s="8"/>
      <c r="K653" s="8"/>
      <c r="L653" s="8"/>
      <c r="M653" s="3"/>
    </row>
    <row r="654" spans="1:13" x14ac:dyDescent="0.8">
      <c r="A654" s="5"/>
      <c r="B654" s="2" t="str">
        <f t="shared" si="20"/>
        <v/>
      </c>
      <c r="C654" s="2" t="str">
        <f t="shared" si="21"/>
        <v/>
      </c>
      <c r="D654" s="67" t="str">
        <f t="array" ref="D654">IF(A654="","",1/COUNTIFS($B$4:$B$1402,B654,$C$4:$C$1402,C654))</f>
        <v/>
      </c>
      <c r="E654" s="3"/>
      <c r="F654" s="5"/>
      <c r="G654" s="8"/>
      <c r="H654" s="8"/>
      <c r="I654" s="8"/>
      <c r="J654" s="8"/>
      <c r="K654" s="8"/>
      <c r="L654" s="8"/>
      <c r="M654" s="3"/>
    </row>
    <row r="655" spans="1:13" x14ac:dyDescent="0.8">
      <c r="A655" s="5"/>
      <c r="B655" s="2" t="str">
        <f t="shared" si="20"/>
        <v/>
      </c>
      <c r="C655" s="2" t="str">
        <f t="shared" si="21"/>
        <v/>
      </c>
      <c r="D655" s="67" t="str">
        <f t="array" ref="D655">IF(A655="","",1/COUNTIFS($B$4:$B$1402,B655,$C$4:$C$1402,C655))</f>
        <v/>
      </c>
      <c r="E655" s="3"/>
      <c r="F655" s="5"/>
      <c r="G655" s="8"/>
      <c r="H655" s="8"/>
      <c r="I655" s="8"/>
      <c r="J655" s="8"/>
      <c r="K655" s="8"/>
      <c r="L655" s="8"/>
      <c r="M655" s="3"/>
    </row>
    <row r="656" spans="1:13" x14ac:dyDescent="0.8">
      <c r="A656" s="5"/>
      <c r="B656" s="2" t="str">
        <f t="shared" si="20"/>
        <v/>
      </c>
      <c r="C656" s="2" t="str">
        <f t="shared" si="21"/>
        <v/>
      </c>
      <c r="D656" s="67" t="str">
        <f t="array" ref="D656">IF(A656="","",1/COUNTIFS($B$4:$B$1402,B656,$C$4:$C$1402,C656))</f>
        <v/>
      </c>
      <c r="E656" s="3"/>
      <c r="F656" s="5"/>
      <c r="G656" s="8"/>
      <c r="H656" s="8"/>
      <c r="I656" s="8"/>
      <c r="J656" s="8"/>
      <c r="K656" s="8"/>
      <c r="L656" s="8"/>
      <c r="M656" s="3"/>
    </row>
    <row r="657" spans="1:13" x14ac:dyDescent="0.8">
      <c r="A657" s="5"/>
      <c r="B657" s="2" t="str">
        <f t="shared" si="20"/>
        <v/>
      </c>
      <c r="C657" s="2" t="str">
        <f t="shared" si="21"/>
        <v/>
      </c>
      <c r="D657" s="67" t="str">
        <f t="array" ref="D657">IF(A657="","",1/COUNTIFS($B$4:$B$1402,B657,$C$4:$C$1402,C657))</f>
        <v/>
      </c>
      <c r="E657" s="3"/>
      <c r="F657" s="5"/>
      <c r="G657" s="8"/>
      <c r="H657" s="8"/>
      <c r="I657" s="8"/>
      <c r="J657" s="8"/>
      <c r="K657" s="8"/>
      <c r="L657" s="8"/>
      <c r="M657" s="3"/>
    </row>
    <row r="658" spans="1:13" x14ac:dyDescent="0.8">
      <c r="A658" s="5"/>
      <c r="B658" s="2" t="str">
        <f t="shared" si="20"/>
        <v/>
      </c>
      <c r="C658" s="2" t="str">
        <f t="shared" si="21"/>
        <v/>
      </c>
      <c r="D658" s="67" t="str">
        <f t="array" ref="D658">IF(A658="","",1/COUNTIFS($B$4:$B$1402,B658,$C$4:$C$1402,C658))</f>
        <v/>
      </c>
      <c r="E658" s="3"/>
      <c r="F658" s="5"/>
      <c r="G658" s="8"/>
      <c r="H658" s="8"/>
      <c r="I658" s="8"/>
      <c r="J658" s="8"/>
      <c r="K658" s="8"/>
      <c r="L658" s="8"/>
      <c r="M658" s="3"/>
    </row>
    <row r="659" spans="1:13" x14ac:dyDescent="0.8">
      <c r="A659" s="5"/>
      <c r="B659" s="2" t="str">
        <f t="shared" si="20"/>
        <v/>
      </c>
      <c r="C659" s="2" t="str">
        <f t="shared" si="21"/>
        <v/>
      </c>
      <c r="D659" s="67" t="str">
        <f t="array" ref="D659">IF(A659="","",1/COUNTIFS($B$4:$B$1402,B659,$C$4:$C$1402,C659))</f>
        <v/>
      </c>
      <c r="E659" s="3"/>
      <c r="F659" s="5"/>
      <c r="G659" s="8"/>
      <c r="H659" s="8"/>
      <c r="I659" s="8"/>
      <c r="J659" s="8"/>
      <c r="K659" s="8"/>
      <c r="L659" s="8"/>
      <c r="M659" s="3"/>
    </row>
    <row r="660" spans="1:13" x14ac:dyDescent="0.8">
      <c r="A660" s="5"/>
      <c r="B660" s="2" t="str">
        <f t="shared" si="20"/>
        <v/>
      </c>
      <c r="C660" s="2" t="str">
        <f t="shared" si="21"/>
        <v/>
      </c>
      <c r="D660" s="67" t="str">
        <f t="array" ref="D660">IF(A660="","",1/COUNTIFS($B$4:$B$1402,B660,$C$4:$C$1402,C660))</f>
        <v/>
      </c>
      <c r="E660" s="3"/>
      <c r="F660" s="5"/>
      <c r="G660" s="8"/>
      <c r="H660" s="8"/>
      <c r="I660" s="8"/>
      <c r="J660" s="8"/>
      <c r="K660" s="8"/>
      <c r="L660" s="8"/>
      <c r="M660" s="3"/>
    </row>
    <row r="661" spans="1:13" x14ac:dyDescent="0.8">
      <c r="A661" s="5"/>
      <c r="B661" s="2" t="str">
        <f t="shared" si="20"/>
        <v/>
      </c>
      <c r="C661" s="2" t="str">
        <f t="shared" si="21"/>
        <v/>
      </c>
      <c r="D661" s="67" t="str">
        <f t="array" ref="D661">IF(A661="","",1/COUNTIFS($B$4:$B$1402,B661,$C$4:$C$1402,C661))</f>
        <v/>
      </c>
      <c r="E661" s="3"/>
      <c r="F661" s="5"/>
      <c r="G661" s="8"/>
      <c r="H661" s="8"/>
      <c r="I661" s="8"/>
      <c r="J661" s="8"/>
      <c r="K661" s="8"/>
      <c r="L661" s="8"/>
      <c r="M661" s="3"/>
    </row>
    <row r="662" spans="1:13" x14ac:dyDescent="0.8">
      <c r="A662" s="5"/>
      <c r="B662" s="2" t="str">
        <f t="shared" si="20"/>
        <v/>
      </c>
      <c r="C662" s="2" t="str">
        <f t="shared" si="21"/>
        <v/>
      </c>
      <c r="D662" s="67" t="str">
        <f t="array" ref="D662">IF(A662="","",1/COUNTIFS($B$4:$B$1402,B662,$C$4:$C$1402,C662))</f>
        <v/>
      </c>
      <c r="E662" s="3"/>
      <c r="F662" s="5"/>
      <c r="G662" s="8"/>
      <c r="H662" s="8"/>
      <c r="I662" s="8"/>
      <c r="J662" s="8"/>
      <c r="K662" s="8"/>
      <c r="L662" s="8"/>
      <c r="M662" s="3"/>
    </row>
    <row r="663" spans="1:13" x14ac:dyDescent="0.8">
      <c r="A663" s="5"/>
      <c r="B663" s="2" t="str">
        <f t="shared" si="20"/>
        <v/>
      </c>
      <c r="C663" s="2" t="str">
        <f t="shared" si="21"/>
        <v/>
      </c>
      <c r="D663" s="67" t="str">
        <f t="array" ref="D663">IF(A663="","",1/COUNTIFS($B$4:$B$1402,B663,$C$4:$C$1402,C663))</f>
        <v/>
      </c>
      <c r="E663" s="3"/>
      <c r="F663" s="5"/>
      <c r="G663" s="8"/>
      <c r="H663" s="8"/>
      <c r="I663" s="8"/>
      <c r="J663" s="8"/>
      <c r="K663" s="8"/>
      <c r="L663" s="8"/>
      <c r="M663" s="3"/>
    </row>
    <row r="664" spans="1:13" x14ac:dyDescent="0.8">
      <c r="A664" s="5"/>
      <c r="B664" s="2" t="str">
        <f t="shared" si="20"/>
        <v/>
      </c>
      <c r="C664" s="2" t="str">
        <f t="shared" si="21"/>
        <v/>
      </c>
      <c r="D664" s="67" t="str">
        <f t="array" ref="D664">IF(A664="","",1/COUNTIFS($B$4:$B$1402,B664,$C$4:$C$1402,C664))</f>
        <v/>
      </c>
      <c r="E664" s="3"/>
      <c r="F664" s="5"/>
      <c r="G664" s="8"/>
      <c r="H664" s="8"/>
      <c r="I664" s="8"/>
      <c r="J664" s="8"/>
      <c r="K664" s="8"/>
      <c r="L664" s="8"/>
      <c r="M664" s="3"/>
    </row>
    <row r="665" spans="1:13" x14ac:dyDescent="0.8">
      <c r="A665" s="5"/>
      <c r="B665" s="2" t="str">
        <f t="shared" si="20"/>
        <v/>
      </c>
      <c r="C665" s="2" t="str">
        <f t="shared" si="21"/>
        <v/>
      </c>
      <c r="D665" s="67" t="str">
        <f t="array" ref="D665">IF(A665="","",1/COUNTIFS($B$4:$B$1402,B665,$C$4:$C$1402,C665))</f>
        <v/>
      </c>
      <c r="E665" s="3"/>
      <c r="F665" s="5"/>
      <c r="G665" s="8"/>
      <c r="H665" s="8"/>
      <c r="I665" s="8"/>
      <c r="J665" s="8"/>
      <c r="K665" s="8"/>
      <c r="L665" s="8"/>
      <c r="M665" s="3"/>
    </row>
    <row r="666" spans="1:13" x14ac:dyDescent="0.8">
      <c r="A666" s="5"/>
      <c r="B666" s="2" t="str">
        <f t="shared" si="20"/>
        <v/>
      </c>
      <c r="C666" s="2" t="str">
        <f t="shared" si="21"/>
        <v/>
      </c>
      <c r="D666" s="67" t="str">
        <f t="array" ref="D666">IF(A666="","",1/COUNTIFS($B$4:$B$1402,B666,$C$4:$C$1402,C666))</f>
        <v/>
      </c>
      <c r="E666" s="3"/>
      <c r="F666" s="5"/>
      <c r="G666" s="8"/>
      <c r="H666" s="8"/>
      <c r="I666" s="8"/>
      <c r="J666" s="8"/>
      <c r="K666" s="8"/>
      <c r="L666" s="8"/>
      <c r="M666" s="3"/>
    </row>
    <row r="667" spans="1:13" x14ac:dyDescent="0.8">
      <c r="A667" s="5"/>
      <c r="B667" s="2" t="str">
        <f t="shared" si="20"/>
        <v/>
      </c>
      <c r="C667" s="2" t="str">
        <f t="shared" si="21"/>
        <v/>
      </c>
      <c r="D667" s="67" t="str">
        <f t="array" ref="D667">IF(A667="","",1/COUNTIFS($B$4:$B$1402,B667,$C$4:$C$1402,C667))</f>
        <v/>
      </c>
      <c r="E667" s="3"/>
      <c r="F667" s="5"/>
      <c r="G667" s="8"/>
      <c r="H667" s="8"/>
      <c r="I667" s="8"/>
      <c r="J667" s="8"/>
      <c r="K667" s="8"/>
      <c r="L667" s="8"/>
      <c r="M667" s="3"/>
    </row>
    <row r="668" spans="1:13" x14ac:dyDescent="0.8">
      <c r="A668" s="5"/>
      <c r="B668" s="2" t="str">
        <f t="shared" si="20"/>
        <v/>
      </c>
      <c r="C668" s="2" t="str">
        <f t="shared" si="21"/>
        <v/>
      </c>
      <c r="D668" s="67" t="str">
        <f t="array" ref="D668">IF(A668="","",1/COUNTIFS($B$4:$B$1402,B668,$C$4:$C$1402,C668))</f>
        <v/>
      </c>
      <c r="E668" s="3"/>
      <c r="F668" s="5"/>
      <c r="G668" s="8"/>
      <c r="H668" s="8"/>
      <c r="I668" s="8"/>
      <c r="J668" s="8"/>
      <c r="K668" s="8"/>
      <c r="L668" s="8"/>
      <c r="M668" s="3"/>
    </row>
    <row r="669" spans="1:13" x14ac:dyDescent="0.8">
      <c r="A669" s="5"/>
      <c r="B669" s="2" t="str">
        <f t="shared" si="20"/>
        <v/>
      </c>
      <c r="C669" s="2" t="str">
        <f t="shared" si="21"/>
        <v/>
      </c>
      <c r="D669" s="67" t="str">
        <f t="array" ref="D669">IF(A669="","",1/COUNTIFS($B$4:$B$1402,B669,$C$4:$C$1402,C669))</f>
        <v/>
      </c>
      <c r="E669" s="3"/>
      <c r="F669" s="5"/>
      <c r="G669" s="8"/>
      <c r="H669" s="8"/>
      <c r="I669" s="8"/>
      <c r="J669" s="8"/>
      <c r="K669" s="8"/>
      <c r="L669" s="8"/>
      <c r="M669" s="3"/>
    </row>
    <row r="670" spans="1:13" x14ac:dyDescent="0.8">
      <c r="A670" s="5"/>
      <c r="B670" s="2" t="str">
        <f t="shared" si="20"/>
        <v/>
      </c>
      <c r="C670" s="2" t="str">
        <f t="shared" si="21"/>
        <v/>
      </c>
      <c r="D670" s="67" t="str">
        <f t="array" ref="D670">IF(A670="","",1/COUNTIFS($B$4:$B$1402,B670,$C$4:$C$1402,C670))</f>
        <v/>
      </c>
      <c r="E670" s="3"/>
      <c r="F670" s="5"/>
      <c r="G670" s="8"/>
      <c r="H670" s="8"/>
      <c r="I670" s="8"/>
      <c r="J670" s="8"/>
      <c r="K670" s="8"/>
      <c r="L670" s="8"/>
      <c r="M670" s="3"/>
    </row>
    <row r="671" spans="1:13" x14ac:dyDescent="0.8">
      <c r="A671" s="5"/>
      <c r="B671" s="2" t="str">
        <f t="shared" si="20"/>
        <v/>
      </c>
      <c r="C671" s="2" t="str">
        <f t="shared" si="21"/>
        <v/>
      </c>
      <c r="D671" s="67" t="str">
        <f t="array" ref="D671">IF(A671="","",1/COUNTIFS($B$4:$B$1402,B671,$C$4:$C$1402,C671))</f>
        <v/>
      </c>
      <c r="E671" s="3"/>
      <c r="F671" s="5"/>
      <c r="G671" s="8"/>
      <c r="H671" s="8"/>
      <c r="I671" s="8"/>
      <c r="J671" s="8"/>
      <c r="K671" s="8"/>
      <c r="L671" s="8"/>
      <c r="M671" s="3"/>
    </row>
    <row r="672" spans="1:13" x14ac:dyDescent="0.8">
      <c r="A672" s="5"/>
      <c r="B672" s="2" t="str">
        <f t="shared" si="20"/>
        <v/>
      </c>
      <c r="C672" s="2" t="str">
        <f t="shared" si="21"/>
        <v/>
      </c>
      <c r="D672" s="67" t="str">
        <f t="array" ref="D672">IF(A672="","",1/COUNTIFS($B$4:$B$1402,B672,$C$4:$C$1402,C672))</f>
        <v/>
      </c>
      <c r="E672" s="3"/>
      <c r="F672" s="5"/>
      <c r="G672" s="8"/>
      <c r="H672" s="8"/>
      <c r="I672" s="8"/>
      <c r="J672" s="8"/>
      <c r="K672" s="8"/>
      <c r="L672" s="8"/>
      <c r="M672" s="3"/>
    </row>
    <row r="673" spans="1:13" x14ac:dyDescent="0.8">
      <c r="A673" s="5"/>
      <c r="B673" s="2" t="str">
        <f t="shared" si="20"/>
        <v/>
      </c>
      <c r="C673" s="2" t="str">
        <f t="shared" si="21"/>
        <v/>
      </c>
      <c r="D673" s="67" t="str">
        <f t="array" ref="D673">IF(A673="","",1/COUNTIFS($B$4:$B$1402,B673,$C$4:$C$1402,C673))</f>
        <v/>
      </c>
      <c r="E673" s="3"/>
      <c r="F673" s="5"/>
      <c r="G673" s="8"/>
      <c r="H673" s="8"/>
      <c r="I673" s="8"/>
      <c r="J673" s="8"/>
      <c r="K673" s="8"/>
      <c r="L673" s="8"/>
      <c r="M673" s="3"/>
    </row>
    <row r="674" spans="1:13" x14ac:dyDescent="0.8">
      <c r="A674" s="5"/>
      <c r="B674" s="2" t="str">
        <f t="shared" si="20"/>
        <v/>
      </c>
      <c r="C674" s="2" t="str">
        <f t="shared" si="21"/>
        <v/>
      </c>
      <c r="D674" s="67" t="str">
        <f t="array" ref="D674">IF(A674="","",1/COUNTIFS($B$4:$B$1402,B674,$C$4:$C$1402,C674))</f>
        <v/>
      </c>
      <c r="E674" s="3"/>
      <c r="F674" s="5"/>
      <c r="G674" s="8"/>
      <c r="H674" s="8"/>
      <c r="I674" s="8"/>
      <c r="J674" s="8"/>
      <c r="K674" s="8"/>
      <c r="L674" s="8"/>
      <c r="M674" s="3"/>
    </row>
    <row r="675" spans="1:13" x14ac:dyDescent="0.8">
      <c r="A675" s="5"/>
      <c r="B675" s="2" t="str">
        <f t="shared" si="20"/>
        <v/>
      </c>
      <c r="C675" s="2" t="str">
        <f t="shared" si="21"/>
        <v/>
      </c>
      <c r="D675" s="67" t="str">
        <f t="array" ref="D675">IF(A675="","",1/COUNTIFS($B$4:$B$1402,B675,$C$4:$C$1402,C675))</f>
        <v/>
      </c>
      <c r="E675" s="3"/>
      <c r="F675" s="5"/>
      <c r="G675" s="8"/>
      <c r="H675" s="8"/>
      <c r="I675" s="8"/>
      <c r="J675" s="8"/>
      <c r="K675" s="8"/>
      <c r="L675" s="8"/>
      <c r="M675" s="3"/>
    </row>
    <row r="676" spans="1:13" x14ac:dyDescent="0.8">
      <c r="A676" s="5"/>
      <c r="B676" s="2" t="str">
        <f t="shared" si="20"/>
        <v/>
      </c>
      <c r="C676" s="2" t="str">
        <f t="shared" si="21"/>
        <v/>
      </c>
      <c r="D676" s="67" t="str">
        <f t="array" ref="D676">IF(A676="","",1/COUNTIFS($B$4:$B$1402,B676,$C$4:$C$1402,C676))</f>
        <v/>
      </c>
      <c r="E676" s="3"/>
      <c r="F676" s="5"/>
      <c r="G676" s="8"/>
      <c r="H676" s="8"/>
      <c r="I676" s="8"/>
      <c r="J676" s="8"/>
      <c r="K676" s="8"/>
      <c r="L676" s="8"/>
      <c r="M676" s="3"/>
    </row>
    <row r="677" spans="1:13" x14ac:dyDescent="0.8">
      <c r="A677" s="5"/>
      <c r="B677" s="2" t="str">
        <f t="shared" si="20"/>
        <v/>
      </c>
      <c r="C677" s="2" t="str">
        <f t="shared" si="21"/>
        <v/>
      </c>
      <c r="D677" s="67" t="str">
        <f t="array" ref="D677">IF(A677="","",1/COUNTIFS($B$4:$B$1402,B677,$C$4:$C$1402,C677))</f>
        <v/>
      </c>
      <c r="E677" s="3"/>
      <c r="F677" s="5"/>
      <c r="G677" s="8"/>
      <c r="H677" s="8"/>
      <c r="I677" s="8"/>
      <c r="J677" s="8"/>
      <c r="K677" s="8"/>
      <c r="L677" s="8"/>
      <c r="M677" s="3"/>
    </row>
    <row r="678" spans="1:13" x14ac:dyDescent="0.8">
      <c r="A678" s="5"/>
      <c r="B678" s="2" t="str">
        <f t="shared" si="20"/>
        <v/>
      </c>
      <c r="C678" s="2" t="str">
        <f t="shared" si="21"/>
        <v/>
      </c>
      <c r="D678" s="67" t="str">
        <f t="array" ref="D678">IF(A678="","",1/COUNTIFS($B$4:$B$1402,B678,$C$4:$C$1402,C678))</f>
        <v/>
      </c>
      <c r="E678" s="3"/>
      <c r="F678" s="5"/>
      <c r="G678" s="8"/>
      <c r="H678" s="8"/>
      <c r="I678" s="8"/>
      <c r="J678" s="8"/>
      <c r="K678" s="8"/>
      <c r="L678" s="8"/>
      <c r="M678" s="3"/>
    </row>
    <row r="679" spans="1:13" x14ac:dyDescent="0.8">
      <c r="A679" s="5"/>
      <c r="B679" s="2" t="str">
        <f t="shared" si="20"/>
        <v/>
      </c>
      <c r="C679" s="2" t="str">
        <f t="shared" si="21"/>
        <v/>
      </c>
      <c r="D679" s="67" t="str">
        <f t="array" ref="D679">IF(A679="","",1/COUNTIFS($B$4:$B$1402,B679,$C$4:$C$1402,C679))</f>
        <v/>
      </c>
      <c r="E679" s="3"/>
      <c r="F679" s="5"/>
      <c r="G679" s="8"/>
      <c r="H679" s="8"/>
      <c r="I679" s="8"/>
      <c r="J679" s="8"/>
      <c r="K679" s="8"/>
      <c r="L679" s="8"/>
      <c r="M679" s="3"/>
    </row>
    <row r="680" spans="1:13" x14ac:dyDescent="0.8">
      <c r="A680" s="5"/>
      <c r="B680" s="2" t="str">
        <f t="shared" si="20"/>
        <v/>
      </c>
      <c r="C680" s="2" t="str">
        <f t="shared" si="21"/>
        <v/>
      </c>
      <c r="D680" s="67" t="str">
        <f t="array" ref="D680">IF(A680="","",1/COUNTIFS($B$4:$B$1402,B680,$C$4:$C$1402,C680))</f>
        <v/>
      </c>
      <c r="E680" s="3"/>
      <c r="F680" s="5"/>
      <c r="G680" s="8"/>
      <c r="H680" s="8"/>
      <c r="I680" s="8"/>
      <c r="J680" s="8"/>
      <c r="K680" s="8"/>
      <c r="L680" s="8"/>
      <c r="M680" s="3"/>
    </row>
    <row r="681" spans="1:13" x14ac:dyDescent="0.8">
      <c r="A681" s="5"/>
      <c r="B681" s="2" t="str">
        <f t="shared" si="20"/>
        <v/>
      </c>
      <c r="C681" s="2" t="str">
        <f t="shared" si="21"/>
        <v/>
      </c>
      <c r="D681" s="67" t="str">
        <f t="array" ref="D681">IF(A681="","",1/COUNTIFS($B$4:$B$1402,B681,$C$4:$C$1402,C681))</f>
        <v/>
      </c>
      <c r="E681" s="3"/>
      <c r="F681" s="5"/>
      <c r="G681" s="8"/>
      <c r="H681" s="8"/>
      <c r="I681" s="8"/>
      <c r="J681" s="8"/>
      <c r="K681" s="8"/>
      <c r="L681" s="8"/>
      <c r="M681" s="3"/>
    </row>
    <row r="682" spans="1:13" x14ac:dyDescent="0.8">
      <c r="A682" s="5"/>
      <c r="B682" s="2" t="str">
        <f t="shared" si="20"/>
        <v/>
      </c>
      <c r="C682" s="2" t="str">
        <f t="shared" si="21"/>
        <v/>
      </c>
      <c r="D682" s="67" t="str">
        <f t="array" ref="D682">IF(A682="","",1/COUNTIFS($B$4:$B$1402,B682,$C$4:$C$1402,C682))</f>
        <v/>
      </c>
      <c r="E682" s="3"/>
      <c r="F682" s="5"/>
      <c r="G682" s="8"/>
      <c r="H682" s="8"/>
      <c r="I682" s="8"/>
      <c r="J682" s="8"/>
      <c r="K682" s="8"/>
      <c r="L682" s="8"/>
      <c r="M682" s="3"/>
    </row>
    <row r="683" spans="1:13" x14ac:dyDescent="0.8">
      <c r="A683" s="5"/>
      <c r="B683" s="2" t="str">
        <f t="shared" si="20"/>
        <v/>
      </c>
      <c r="C683" s="2" t="str">
        <f t="shared" si="21"/>
        <v/>
      </c>
      <c r="D683" s="67" t="str">
        <f t="array" ref="D683">IF(A683="","",1/COUNTIFS($B$4:$B$1402,B683,$C$4:$C$1402,C683))</f>
        <v/>
      </c>
      <c r="E683" s="3"/>
      <c r="F683" s="5"/>
      <c r="G683" s="8"/>
      <c r="H683" s="8"/>
      <c r="I683" s="8"/>
      <c r="J683" s="8"/>
      <c r="K683" s="8"/>
      <c r="L683" s="8"/>
      <c r="M683" s="3"/>
    </row>
    <row r="684" spans="1:13" x14ac:dyDescent="0.8">
      <c r="A684" s="5"/>
      <c r="B684" s="2" t="str">
        <f t="shared" si="20"/>
        <v/>
      </c>
      <c r="C684" s="2" t="str">
        <f t="shared" si="21"/>
        <v/>
      </c>
      <c r="D684" s="67" t="str">
        <f t="array" ref="D684">IF(A684="","",1/COUNTIFS($B$4:$B$1402,B684,$C$4:$C$1402,C684))</f>
        <v/>
      </c>
      <c r="E684" s="3"/>
      <c r="F684" s="5"/>
      <c r="G684" s="8"/>
      <c r="H684" s="8"/>
      <c r="I684" s="8"/>
      <c r="J684" s="8"/>
      <c r="K684" s="8"/>
      <c r="L684" s="8"/>
      <c r="M684" s="3"/>
    </row>
    <row r="685" spans="1:13" x14ac:dyDescent="0.8">
      <c r="A685" s="5"/>
      <c r="B685" s="2" t="str">
        <f t="shared" si="20"/>
        <v/>
      </c>
      <c r="C685" s="2" t="str">
        <f t="shared" si="21"/>
        <v/>
      </c>
      <c r="D685" s="67" t="str">
        <f t="array" ref="D685">IF(A685="","",1/COUNTIFS($B$4:$B$1402,B685,$C$4:$C$1402,C685))</f>
        <v/>
      </c>
      <c r="E685" s="3"/>
      <c r="F685" s="5"/>
      <c r="G685" s="8"/>
      <c r="H685" s="8"/>
      <c r="I685" s="8"/>
      <c r="J685" s="8"/>
      <c r="K685" s="8"/>
      <c r="L685" s="8"/>
      <c r="M685" s="3"/>
    </row>
    <row r="686" spans="1:13" x14ac:dyDescent="0.8">
      <c r="A686" s="5"/>
      <c r="B686" s="2" t="str">
        <f t="shared" si="20"/>
        <v/>
      </c>
      <c r="C686" s="2" t="str">
        <f t="shared" si="21"/>
        <v/>
      </c>
      <c r="D686" s="67" t="str">
        <f t="array" ref="D686">IF(A686="","",1/COUNTIFS($B$4:$B$1402,B686,$C$4:$C$1402,C686))</f>
        <v/>
      </c>
      <c r="E686" s="3"/>
      <c r="F686" s="5"/>
      <c r="G686" s="8"/>
      <c r="H686" s="8"/>
      <c r="I686" s="8"/>
      <c r="J686" s="8"/>
      <c r="K686" s="8"/>
      <c r="L686" s="8"/>
      <c r="M686" s="3"/>
    </row>
    <row r="687" spans="1:13" x14ac:dyDescent="0.8">
      <c r="A687" s="5"/>
      <c r="B687" s="2" t="str">
        <f t="shared" si="20"/>
        <v/>
      </c>
      <c r="C687" s="2" t="str">
        <f t="shared" si="21"/>
        <v/>
      </c>
      <c r="D687" s="67" t="str">
        <f t="array" ref="D687">IF(A687="","",1/COUNTIFS($B$4:$B$1402,B687,$C$4:$C$1402,C687))</f>
        <v/>
      </c>
      <c r="E687" s="3"/>
      <c r="F687" s="5"/>
      <c r="G687" s="8"/>
      <c r="H687" s="8"/>
      <c r="I687" s="8"/>
      <c r="J687" s="8"/>
      <c r="K687" s="8"/>
      <c r="L687" s="8"/>
      <c r="M687" s="3"/>
    </row>
    <row r="688" spans="1:13" x14ac:dyDescent="0.8">
      <c r="A688" s="5"/>
      <c r="B688" s="2" t="str">
        <f t="shared" si="20"/>
        <v/>
      </c>
      <c r="C688" s="2" t="str">
        <f t="shared" si="21"/>
        <v/>
      </c>
      <c r="D688" s="67" t="str">
        <f t="array" ref="D688">IF(A688="","",1/COUNTIFS($B$4:$B$1402,B688,$C$4:$C$1402,C688))</f>
        <v/>
      </c>
      <c r="E688" s="3"/>
      <c r="F688" s="5"/>
      <c r="G688" s="8"/>
      <c r="H688" s="8"/>
      <c r="I688" s="8"/>
      <c r="J688" s="8"/>
      <c r="K688" s="8"/>
      <c r="L688" s="8"/>
      <c r="M688" s="3"/>
    </row>
    <row r="689" spans="1:13" x14ac:dyDescent="0.8">
      <c r="A689" s="5"/>
      <c r="B689" s="2" t="str">
        <f t="shared" si="20"/>
        <v/>
      </c>
      <c r="C689" s="2" t="str">
        <f t="shared" si="21"/>
        <v/>
      </c>
      <c r="D689" s="67" t="str">
        <f t="array" ref="D689">IF(A689="","",1/COUNTIFS($B$4:$B$1402,B689,$C$4:$C$1402,C689))</f>
        <v/>
      </c>
      <c r="E689" s="3"/>
      <c r="F689" s="5"/>
      <c r="G689" s="8"/>
      <c r="H689" s="8"/>
      <c r="I689" s="8"/>
      <c r="J689" s="8"/>
      <c r="K689" s="8"/>
      <c r="L689" s="8"/>
      <c r="M689" s="3"/>
    </row>
    <row r="690" spans="1:13" x14ac:dyDescent="0.8">
      <c r="A690" s="5"/>
      <c r="B690" s="2" t="str">
        <f t="shared" si="20"/>
        <v/>
      </c>
      <c r="C690" s="2" t="str">
        <f t="shared" si="21"/>
        <v/>
      </c>
      <c r="D690" s="67" t="str">
        <f t="array" ref="D690">IF(A690="","",1/COUNTIFS($B$4:$B$1402,B690,$C$4:$C$1402,C690))</f>
        <v/>
      </c>
      <c r="E690" s="3"/>
      <c r="F690" s="5"/>
      <c r="G690" s="8"/>
      <c r="H690" s="8"/>
      <c r="I690" s="8"/>
      <c r="J690" s="8"/>
      <c r="K690" s="8"/>
      <c r="L690" s="8"/>
      <c r="M690" s="3"/>
    </row>
    <row r="691" spans="1:13" x14ac:dyDescent="0.8">
      <c r="A691" s="5"/>
      <c r="B691" s="2" t="str">
        <f t="shared" si="20"/>
        <v/>
      </c>
      <c r="C691" s="2" t="str">
        <f t="shared" si="21"/>
        <v/>
      </c>
      <c r="D691" s="67" t="str">
        <f t="array" ref="D691">IF(A691="","",1/COUNTIFS($B$4:$B$1402,B691,$C$4:$C$1402,C691))</f>
        <v/>
      </c>
      <c r="E691" s="3"/>
      <c r="F691" s="5"/>
      <c r="G691" s="8"/>
      <c r="H691" s="8"/>
      <c r="I691" s="8"/>
      <c r="J691" s="8"/>
      <c r="K691" s="8"/>
      <c r="L691" s="8"/>
      <c r="M691" s="3"/>
    </row>
    <row r="692" spans="1:13" x14ac:dyDescent="0.8">
      <c r="A692" s="5"/>
      <c r="B692" s="2" t="str">
        <f t="shared" si="20"/>
        <v/>
      </c>
      <c r="C692" s="2" t="str">
        <f t="shared" si="21"/>
        <v/>
      </c>
      <c r="D692" s="67" t="str">
        <f t="array" ref="D692">IF(A692="","",1/COUNTIFS($B$4:$B$1402,B692,$C$4:$C$1402,C692))</f>
        <v/>
      </c>
      <c r="E692" s="3"/>
      <c r="F692" s="5"/>
      <c r="G692" s="8"/>
      <c r="H692" s="8"/>
      <c r="I692" s="8"/>
      <c r="J692" s="8"/>
      <c r="K692" s="8"/>
      <c r="L692" s="8"/>
      <c r="M692" s="3"/>
    </row>
    <row r="693" spans="1:13" x14ac:dyDescent="0.8">
      <c r="A693" s="5"/>
      <c r="B693" s="2" t="str">
        <f t="shared" si="20"/>
        <v/>
      </c>
      <c r="C693" s="2" t="str">
        <f t="shared" si="21"/>
        <v/>
      </c>
      <c r="D693" s="67" t="str">
        <f t="array" ref="D693">IF(A693="","",1/COUNTIFS($B$4:$B$1402,B693,$C$4:$C$1402,C693))</f>
        <v/>
      </c>
      <c r="E693" s="3"/>
      <c r="F693" s="5"/>
      <c r="G693" s="8"/>
      <c r="H693" s="8"/>
      <c r="I693" s="8"/>
      <c r="J693" s="8"/>
      <c r="K693" s="8"/>
      <c r="L693" s="8"/>
      <c r="M693" s="3"/>
    </row>
    <row r="694" spans="1:13" x14ac:dyDescent="0.8">
      <c r="A694" s="5"/>
      <c r="B694" s="2" t="str">
        <f t="shared" si="20"/>
        <v/>
      </c>
      <c r="C694" s="2" t="str">
        <f t="shared" si="21"/>
        <v/>
      </c>
      <c r="D694" s="67" t="str">
        <f t="array" ref="D694">IF(A694="","",1/COUNTIFS($B$4:$B$1402,B694,$C$4:$C$1402,C694))</f>
        <v/>
      </c>
      <c r="E694" s="3"/>
      <c r="F694" s="5"/>
      <c r="G694" s="8"/>
      <c r="H694" s="8"/>
      <c r="I694" s="8"/>
      <c r="J694" s="8"/>
      <c r="K694" s="8"/>
      <c r="L694" s="8"/>
      <c r="M694" s="3"/>
    </row>
    <row r="695" spans="1:13" x14ac:dyDescent="0.8">
      <c r="A695" s="5"/>
      <c r="B695" s="2" t="str">
        <f t="shared" si="20"/>
        <v/>
      </c>
      <c r="C695" s="2" t="str">
        <f t="shared" si="21"/>
        <v/>
      </c>
      <c r="D695" s="67" t="str">
        <f t="array" ref="D695">IF(A695="","",1/COUNTIFS($B$4:$B$1402,B695,$C$4:$C$1402,C695))</f>
        <v/>
      </c>
      <c r="E695" s="3"/>
      <c r="F695" s="5"/>
      <c r="G695" s="8"/>
      <c r="H695" s="8"/>
      <c r="I695" s="8"/>
      <c r="J695" s="8"/>
      <c r="K695" s="8"/>
      <c r="L695" s="8"/>
      <c r="M695" s="3"/>
    </row>
    <row r="696" spans="1:13" x14ac:dyDescent="0.8">
      <c r="A696" s="5"/>
      <c r="B696" s="2" t="str">
        <f t="shared" si="20"/>
        <v/>
      </c>
      <c r="C696" s="2" t="str">
        <f t="shared" si="21"/>
        <v/>
      </c>
      <c r="D696" s="67" t="str">
        <f t="array" ref="D696">IF(A696="","",1/COUNTIFS($B$4:$B$1402,B696,$C$4:$C$1402,C696))</f>
        <v/>
      </c>
      <c r="E696" s="3"/>
      <c r="F696" s="5"/>
      <c r="G696" s="8"/>
      <c r="H696" s="8"/>
      <c r="I696" s="8"/>
      <c r="J696" s="8"/>
      <c r="K696" s="8"/>
      <c r="L696" s="8"/>
      <c r="M696" s="3"/>
    </row>
    <row r="697" spans="1:13" x14ac:dyDescent="0.8">
      <c r="A697" s="5"/>
      <c r="B697" s="2" t="str">
        <f t="shared" si="20"/>
        <v/>
      </c>
      <c r="C697" s="2" t="str">
        <f t="shared" si="21"/>
        <v/>
      </c>
      <c r="D697" s="67" t="str">
        <f t="array" ref="D697">IF(A697="","",1/COUNTIFS($B$4:$B$1402,B697,$C$4:$C$1402,C697))</f>
        <v/>
      </c>
      <c r="E697" s="3"/>
      <c r="F697" s="5"/>
      <c r="G697" s="8"/>
      <c r="H697" s="8"/>
      <c r="I697" s="8"/>
      <c r="J697" s="8"/>
      <c r="K697" s="8"/>
      <c r="L697" s="8"/>
      <c r="M697" s="3"/>
    </row>
    <row r="698" spans="1:13" x14ac:dyDescent="0.8">
      <c r="A698" s="5"/>
      <c r="B698" s="2" t="str">
        <f t="shared" si="20"/>
        <v/>
      </c>
      <c r="C698" s="2" t="str">
        <f t="shared" si="21"/>
        <v/>
      </c>
      <c r="D698" s="67" t="str">
        <f t="array" ref="D698">IF(A698="","",1/COUNTIFS($B$4:$B$1402,B698,$C$4:$C$1402,C698))</f>
        <v/>
      </c>
      <c r="E698" s="3"/>
      <c r="F698" s="5"/>
      <c r="G698" s="8"/>
      <c r="H698" s="8"/>
      <c r="I698" s="8"/>
      <c r="J698" s="8"/>
      <c r="K698" s="8"/>
      <c r="L698" s="8"/>
      <c r="M698" s="3"/>
    </row>
    <row r="699" spans="1:13" x14ac:dyDescent="0.8">
      <c r="A699" s="5"/>
      <c r="B699" s="2" t="str">
        <f t="shared" si="20"/>
        <v/>
      </c>
      <c r="C699" s="2" t="str">
        <f t="shared" si="21"/>
        <v/>
      </c>
      <c r="D699" s="67" t="str">
        <f t="array" ref="D699">IF(A699="","",1/COUNTIFS($B$4:$B$1402,B699,$C$4:$C$1402,C699))</f>
        <v/>
      </c>
      <c r="E699" s="3"/>
      <c r="F699" s="5"/>
      <c r="G699" s="8"/>
      <c r="H699" s="8"/>
      <c r="I699" s="8"/>
      <c r="J699" s="8"/>
      <c r="K699" s="8"/>
      <c r="L699" s="8"/>
      <c r="M699" s="3"/>
    </row>
    <row r="700" spans="1:13" x14ac:dyDescent="0.8">
      <c r="A700" s="5"/>
      <c r="B700" s="2" t="str">
        <f t="shared" si="20"/>
        <v/>
      </c>
      <c r="C700" s="2" t="str">
        <f t="shared" si="21"/>
        <v/>
      </c>
      <c r="D700" s="67" t="str">
        <f t="array" ref="D700">IF(A700="","",1/COUNTIFS($B$4:$B$1402,B700,$C$4:$C$1402,C700))</f>
        <v/>
      </c>
      <c r="E700" s="3"/>
      <c r="F700" s="5"/>
      <c r="G700" s="8"/>
      <c r="H700" s="8"/>
      <c r="I700" s="8"/>
      <c r="J700" s="8"/>
      <c r="K700" s="8"/>
      <c r="L700" s="8"/>
      <c r="M700" s="3"/>
    </row>
    <row r="701" spans="1:13" x14ac:dyDescent="0.8">
      <c r="A701" s="5"/>
      <c r="B701" s="2" t="str">
        <f t="shared" si="20"/>
        <v/>
      </c>
      <c r="C701" s="2" t="str">
        <f t="shared" si="21"/>
        <v/>
      </c>
      <c r="D701" s="67" t="str">
        <f t="array" ref="D701">IF(A701="","",1/COUNTIFS($B$4:$B$1402,B701,$C$4:$C$1402,C701))</f>
        <v/>
      </c>
      <c r="E701" s="3"/>
      <c r="F701" s="5"/>
      <c r="G701" s="8"/>
      <c r="H701" s="8"/>
      <c r="I701" s="8"/>
      <c r="J701" s="8"/>
      <c r="K701" s="8"/>
      <c r="L701" s="8"/>
      <c r="M701" s="3"/>
    </row>
    <row r="702" spans="1:13" x14ac:dyDescent="0.8">
      <c r="A702" s="5"/>
      <c r="B702" s="2" t="str">
        <f t="shared" si="20"/>
        <v/>
      </c>
      <c r="C702" s="2" t="str">
        <f t="shared" si="21"/>
        <v/>
      </c>
      <c r="D702" s="67" t="str">
        <f t="array" ref="D702">IF(A702="","",1/COUNTIFS($B$4:$B$1402,B702,$C$4:$C$1402,C702))</f>
        <v/>
      </c>
      <c r="E702" s="3"/>
      <c r="F702" s="5"/>
      <c r="G702" s="8"/>
      <c r="H702" s="8"/>
      <c r="I702" s="8"/>
      <c r="J702" s="8"/>
      <c r="K702" s="8"/>
      <c r="L702" s="8"/>
      <c r="M702" s="3"/>
    </row>
    <row r="703" spans="1:13" x14ac:dyDescent="0.8">
      <c r="A703" s="5"/>
      <c r="B703" s="2" t="str">
        <f t="shared" si="20"/>
        <v/>
      </c>
      <c r="C703" s="2" t="str">
        <f t="shared" si="21"/>
        <v/>
      </c>
      <c r="D703" s="67" t="str">
        <f t="array" ref="D703">IF(A703="","",1/COUNTIFS($B$4:$B$1402,B703,$C$4:$C$1402,C703))</f>
        <v/>
      </c>
      <c r="E703" s="3"/>
      <c r="F703" s="5"/>
      <c r="G703" s="8"/>
      <c r="H703" s="8"/>
      <c r="I703" s="8"/>
      <c r="J703" s="8"/>
      <c r="K703" s="8"/>
      <c r="L703" s="8"/>
      <c r="M703" s="3"/>
    </row>
    <row r="704" spans="1:13" x14ac:dyDescent="0.8">
      <c r="A704" s="5"/>
      <c r="B704" s="2" t="str">
        <f t="shared" si="20"/>
        <v/>
      </c>
      <c r="C704" s="2" t="str">
        <f t="shared" si="21"/>
        <v/>
      </c>
      <c r="D704" s="67" t="str">
        <f t="array" ref="D704">IF(A704="","",1/COUNTIFS($B$4:$B$1402,B704,$C$4:$C$1402,C704))</f>
        <v/>
      </c>
      <c r="E704" s="3"/>
      <c r="F704" s="5"/>
      <c r="G704" s="8"/>
      <c r="H704" s="8"/>
      <c r="I704" s="8"/>
      <c r="J704" s="8"/>
      <c r="K704" s="8"/>
      <c r="L704" s="8"/>
      <c r="M704" s="3"/>
    </row>
    <row r="705" spans="1:13" x14ac:dyDescent="0.8">
      <c r="A705" s="5"/>
      <c r="B705" s="2" t="str">
        <f t="shared" si="20"/>
        <v/>
      </c>
      <c r="C705" s="2" t="str">
        <f t="shared" si="21"/>
        <v/>
      </c>
      <c r="D705" s="67" t="str">
        <f t="array" ref="D705">IF(A705="","",1/COUNTIFS($B$4:$B$1402,B705,$C$4:$C$1402,C705))</f>
        <v/>
      </c>
      <c r="E705" s="3"/>
      <c r="F705" s="5"/>
      <c r="G705" s="8"/>
      <c r="H705" s="8"/>
      <c r="I705" s="8"/>
      <c r="J705" s="8"/>
      <c r="K705" s="8"/>
      <c r="L705" s="8"/>
      <c r="M705" s="3"/>
    </row>
    <row r="706" spans="1:13" x14ac:dyDescent="0.8">
      <c r="A706" s="5"/>
      <c r="B706" s="2" t="str">
        <f t="shared" si="20"/>
        <v/>
      </c>
      <c r="C706" s="2" t="str">
        <f t="shared" si="21"/>
        <v/>
      </c>
      <c r="D706" s="67" t="str">
        <f t="array" ref="D706">IF(A706="","",1/COUNTIFS($B$4:$B$1402,B706,$C$4:$C$1402,C706))</f>
        <v/>
      </c>
      <c r="E706" s="3"/>
      <c r="F706" s="5"/>
      <c r="G706" s="8"/>
      <c r="H706" s="8"/>
      <c r="I706" s="8"/>
      <c r="J706" s="8"/>
      <c r="K706" s="8"/>
      <c r="L706" s="8"/>
      <c r="M706" s="3"/>
    </row>
    <row r="707" spans="1:13" x14ac:dyDescent="0.8">
      <c r="A707" s="5"/>
      <c r="B707" s="2" t="str">
        <f t="shared" si="20"/>
        <v/>
      </c>
      <c r="C707" s="2" t="str">
        <f t="shared" si="21"/>
        <v/>
      </c>
      <c r="D707" s="67" t="str">
        <f t="array" ref="D707">IF(A707="","",1/COUNTIFS($B$4:$B$1402,B707,$C$4:$C$1402,C707))</f>
        <v/>
      </c>
      <c r="E707" s="3"/>
      <c r="F707" s="5"/>
      <c r="G707" s="8"/>
      <c r="H707" s="8"/>
      <c r="I707" s="8"/>
      <c r="J707" s="8"/>
      <c r="K707" s="8"/>
      <c r="L707" s="8"/>
      <c r="M707" s="3"/>
    </row>
    <row r="708" spans="1:13" x14ac:dyDescent="0.8">
      <c r="A708" s="5"/>
      <c r="B708" s="2" t="str">
        <f t="shared" ref="B708:B771" si="22">IF(A708=0,"",VLOOKUP(A708,coursevl,2,FALSE))</f>
        <v/>
      </c>
      <c r="C708" s="2" t="str">
        <f t="shared" ref="C708:C771" si="23">IF(A708=0,"",VLOOKUP(A708,coursevl,3,FALSE))</f>
        <v/>
      </c>
      <c r="D708" s="67" t="str">
        <f t="array" ref="D708">IF(A708="","",1/COUNTIFS($B$4:$B$1402,B708,$C$4:$C$1402,C708))</f>
        <v/>
      </c>
      <c r="E708" s="3"/>
      <c r="F708" s="5"/>
      <c r="G708" s="8"/>
      <c r="H708" s="8"/>
      <c r="I708" s="8"/>
      <c r="J708" s="8"/>
      <c r="K708" s="8"/>
      <c r="L708" s="8"/>
      <c r="M708" s="3"/>
    </row>
    <row r="709" spans="1:13" x14ac:dyDescent="0.8">
      <c r="A709" s="5"/>
      <c r="B709" s="2" t="str">
        <f t="shared" si="22"/>
        <v/>
      </c>
      <c r="C709" s="2" t="str">
        <f t="shared" si="23"/>
        <v/>
      </c>
      <c r="D709" s="67" t="str">
        <f t="array" ref="D709">IF(A709="","",1/COUNTIFS($B$4:$B$1402,B709,$C$4:$C$1402,C709))</f>
        <v/>
      </c>
      <c r="E709" s="3"/>
      <c r="F709" s="5"/>
      <c r="G709" s="8"/>
      <c r="H709" s="8"/>
      <c r="I709" s="8"/>
      <c r="J709" s="8"/>
      <c r="K709" s="8"/>
      <c r="L709" s="8"/>
      <c r="M709" s="3"/>
    </row>
    <row r="710" spans="1:13" x14ac:dyDescent="0.8">
      <c r="A710" s="5"/>
      <c r="B710" s="2" t="str">
        <f t="shared" si="22"/>
        <v/>
      </c>
      <c r="C710" s="2" t="str">
        <f t="shared" si="23"/>
        <v/>
      </c>
      <c r="D710" s="67" t="str">
        <f t="array" ref="D710">IF(A710="","",1/COUNTIFS($B$4:$B$1402,B710,$C$4:$C$1402,C710))</f>
        <v/>
      </c>
      <c r="E710" s="3"/>
      <c r="F710" s="5"/>
      <c r="G710" s="8"/>
      <c r="H710" s="8"/>
      <c r="I710" s="8"/>
      <c r="J710" s="8"/>
      <c r="K710" s="8"/>
      <c r="L710" s="8"/>
      <c r="M710" s="3"/>
    </row>
    <row r="711" spans="1:13" x14ac:dyDescent="0.8">
      <c r="A711" s="5"/>
      <c r="B711" s="2" t="str">
        <f t="shared" si="22"/>
        <v/>
      </c>
      <c r="C711" s="2" t="str">
        <f t="shared" si="23"/>
        <v/>
      </c>
      <c r="D711" s="67" t="str">
        <f t="array" ref="D711">IF(A711="","",1/COUNTIFS($B$4:$B$1402,B711,$C$4:$C$1402,C711))</f>
        <v/>
      </c>
      <c r="E711" s="3"/>
      <c r="F711" s="5"/>
      <c r="G711" s="8"/>
      <c r="H711" s="8"/>
      <c r="I711" s="8"/>
      <c r="J711" s="8"/>
      <c r="K711" s="8"/>
      <c r="L711" s="8"/>
      <c r="M711" s="3"/>
    </row>
    <row r="712" spans="1:13" x14ac:dyDescent="0.8">
      <c r="A712" s="5"/>
      <c r="B712" s="2" t="str">
        <f t="shared" si="22"/>
        <v/>
      </c>
      <c r="C712" s="2" t="str">
        <f t="shared" si="23"/>
        <v/>
      </c>
      <c r="D712" s="67" t="str">
        <f t="array" ref="D712">IF(A712="","",1/COUNTIFS($B$4:$B$1402,B712,$C$4:$C$1402,C712))</f>
        <v/>
      </c>
      <c r="E712" s="3"/>
      <c r="F712" s="5"/>
      <c r="G712" s="8"/>
      <c r="H712" s="8"/>
      <c r="I712" s="8"/>
      <c r="J712" s="8"/>
      <c r="K712" s="8"/>
      <c r="L712" s="8"/>
      <c r="M712" s="3"/>
    </row>
    <row r="713" spans="1:13" x14ac:dyDescent="0.8">
      <c r="A713" s="5"/>
      <c r="B713" s="2" t="str">
        <f t="shared" si="22"/>
        <v/>
      </c>
      <c r="C713" s="2" t="str">
        <f t="shared" si="23"/>
        <v/>
      </c>
      <c r="D713" s="67" t="str">
        <f t="array" ref="D713">IF(A713="","",1/COUNTIFS($B$4:$B$1402,B713,$C$4:$C$1402,C713))</f>
        <v/>
      </c>
      <c r="E713" s="3"/>
      <c r="F713" s="5"/>
      <c r="G713" s="8"/>
      <c r="H713" s="8"/>
      <c r="I713" s="8"/>
      <c r="J713" s="8"/>
      <c r="K713" s="8"/>
      <c r="L713" s="8"/>
      <c r="M713" s="3"/>
    </row>
    <row r="714" spans="1:13" x14ac:dyDescent="0.8">
      <c r="A714" s="5"/>
      <c r="B714" s="2" t="str">
        <f t="shared" si="22"/>
        <v/>
      </c>
      <c r="C714" s="2" t="str">
        <f t="shared" si="23"/>
        <v/>
      </c>
      <c r="D714" s="67" t="str">
        <f t="array" ref="D714">IF(A714="","",1/COUNTIFS($B$4:$B$1402,B714,$C$4:$C$1402,C714))</f>
        <v/>
      </c>
      <c r="E714" s="3"/>
      <c r="F714" s="5"/>
      <c r="G714" s="8"/>
      <c r="H714" s="8"/>
      <c r="I714" s="8"/>
      <c r="J714" s="8"/>
      <c r="K714" s="8"/>
      <c r="L714" s="8"/>
      <c r="M714" s="3"/>
    </row>
    <row r="715" spans="1:13" x14ac:dyDescent="0.8">
      <c r="A715" s="5"/>
      <c r="B715" s="2" t="str">
        <f t="shared" si="22"/>
        <v/>
      </c>
      <c r="C715" s="2" t="str">
        <f t="shared" si="23"/>
        <v/>
      </c>
      <c r="D715" s="67" t="str">
        <f t="array" ref="D715">IF(A715="","",1/COUNTIFS($B$4:$B$1402,B715,$C$4:$C$1402,C715))</f>
        <v/>
      </c>
      <c r="E715" s="3"/>
      <c r="F715" s="5"/>
      <c r="G715" s="8"/>
      <c r="H715" s="8"/>
      <c r="I715" s="8"/>
      <c r="J715" s="8"/>
      <c r="K715" s="8"/>
      <c r="L715" s="8"/>
      <c r="M715" s="3"/>
    </row>
    <row r="716" spans="1:13" x14ac:dyDescent="0.8">
      <c r="A716" s="5"/>
      <c r="B716" s="2" t="str">
        <f t="shared" si="22"/>
        <v/>
      </c>
      <c r="C716" s="2" t="str">
        <f t="shared" si="23"/>
        <v/>
      </c>
      <c r="D716" s="67" t="str">
        <f t="array" ref="D716">IF(A716="","",1/COUNTIFS($B$4:$B$1402,B716,$C$4:$C$1402,C716))</f>
        <v/>
      </c>
      <c r="E716" s="3"/>
      <c r="F716" s="5"/>
      <c r="G716" s="8"/>
      <c r="H716" s="8"/>
      <c r="I716" s="8"/>
      <c r="J716" s="8"/>
      <c r="K716" s="8"/>
      <c r="L716" s="8"/>
      <c r="M716" s="3"/>
    </row>
    <row r="717" spans="1:13" x14ac:dyDescent="0.8">
      <c r="A717" s="5"/>
      <c r="B717" s="2" t="str">
        <f t="shared" si="22"/>
        <v/>
      </c>
      <c r="C717" s="2" t="str">
        <f t="shared" si="23"/>
        <v/>
      </c>
      <c r="D717" s="67" t="str">
        <f t="array" ref="D717">IF(A717="","",1/COUNTIFS($B$4:$B$1402,B717,$C$4:$C$1402,C717))</f>
        <v/>
      </c>
      <c r="E717" s="3"/>
      <c r="F717" s="5"/>
      <c r="G717" s="8"/>
      <c r="H717" s="8"/>
      <c r="I717" s="8"/>
      <c r="J717" s="8"/>
      <c r="K717" s="8"/>
      <c r="L717" s="8"/>
      <c r="M717" s="3"/>
    </row>
    <row r="718" spans="1:13" x14ac:dyDescent="0.8">
      <c r="A718" s="5"/>
      <c r="B718" s="2" t="str">
        <f t="shared" si="22"/>
        <v/>
      </c>
      <c r="C718" s="2" t="str">
        <f t="shared" si="23"/>
        <v/>
      </c>
      <c r="D718" s="67" t="str">
        <f t="array" ref="D718">IF(A718="","",1/COUNTIFS($B$4:$B$1402,B718,$C$4:$C$1402,C718))</f>
        <v/>
      </c>
      <c r="E718" s="3"/>
      <c r="F718" s="5"/>
      <c r="G718" s="8"/>
      <c r="H718" s="8"/>
      <c r="I718" s="8"/>
      <c r="J718" s="8"/>
      <c r="K718" s="8"/>
      <c r="L718" s="8"/>
      <c r="M718" s="3"/>
    </row>
    <row r="719" spans="1:13" x14ac:dyDescent="0.8">
      <c r="A719" s="5"/>
      <c r="B719" s="2" t="str">
        <f t="shared" si="22"/>
        <v/>
      </c>
      <c r="C719" s="2" t="str">
        <f t="shared" si="23"/>
        <v/>
      </c>
      <c r="D719" s="67" t="str">
        <f t="array" ref="D719">IF(A719="","",1/COUNTIFS($B$4:$B$1402,B719,$C$4:$C$1402,C719))</f>
        <v/>
      </c>
      <c r="E719" s="3"/>
      <c r="F719" s="5"/>
      <c r="G719" s="8"/>
      <c r="H719" s="8"/>
      <c r="I719" s="8"/>
      <c r="J719" s="8"/>
      <c r="K719" s="8"/>
      <c r="L719" s="8"/>
      <c r="M719" s="3"/>
    </row>
    <row r="720" spans="1:13" x14ac:dyDescent="0.8">
      <c r="A720" s="5"/>
      <c r="B720" s="2" t="str">
        <f t="shared" si="22"/>
        <v/>
      </c>
      <c r="C720" s="2" t="str">
        <f t="shared" si="23"/>
        <v/>
      </c>
      <c r="D720" s="67" t="str">
        <f t="array" ref="D720">IF(A720="","",1/COUNTIFS($B$4:$B$1402,B720,$C$4:$C$1402,C720))</f>
        <v/>
      </c>
      <c r="E720" s="3"/>
      <c r="F720" s="5"/>
      <c r="G720" s="8"/>
      <c r="H720" s="8"/>
      <c r="I720" s="8"/>
      <c r="J720" s="8"/>
      <c r="K720" s="8"/>
      <c r="L720" s="8"/>
      <c r="M720" s="3"/>
    </row>
    <row r="721" spans="1:13" x14ac:dyDescent="0.8">
      <c r="A721" s="5"/>
      <c r="B721" s="2" t="str">
        <f t="shared" si="22"/>
        <v/>
      </c>
      <c r="C721" s="2" t="str">
        <f t="shared" si="23"/>
        <v/>
      </c>
      <c r="D721" s="67" t="str">
        <f t="array" ref="D721">IF(A721="","",1/COUNTIFS($B$4:$B$1402,B721,$C$4:$C$1402,C721))</f>
        <v/>
      </c>
      <c r="E721" s="3"/>
      <c r="F721" s="5"/>
      <c r="G721" s="8"/>
      <c r="H721" s="8"/>
      <c r="I721" s="8"/>
      <c r="J721" s="8"/>
      <c r="K721" s="8"/>
      <c r="L721" s="8"/>
      <c r="M721" s="3"/>
    </row>
    <row r="722" spans="1:13" x14ac:dyDescent="0.8">
      <c r="A722" s="5"/>
      <c r="B722" s="2" t="str">
        <f t="shared" si="22"/>
        <v/>
      </c>
      <c r="C722" s="2" t="str">
        <f t="shared" si="23"/>
        <v/>
      </c>
      <c r="D722" s="67" t="str">
        <f t="array" ref="D722">IF(A722="","",1/COUNTIFS($B$4:$B$1402,B722,$C$4:$C$1402,C722))</f>
        <v/>
      </c>
      <c r="E722" s="3"/>
      <c r="F722" s="5"/>
      <c r="G722" s="8"/>
      <c r="H722" s="8"/>
      <c r="I722" s="8"/>
      <c r="J722" s="8"/>
      <c r="K722" s="8"/>
      <c r="L722" s="8"/>
      <c r="M722" s="3"/>
    </row>
    <row r="723" spans="1:13" x14ac:dyDescent="0.8">
      <c r="A723" s="5"/>
      <c r="B723" s="2" t="str">
        <f t="shared" si="22"/>
        <v/>
      </c>
      <c r="C723" s="2" t="str">
        <f t="shared" si="23"/>
        <v/>
      </c>
      <c r="D723" s="67" t="str">
        <f t="array" ref="D723">IF(A723="","",1/COUNTIFS($B$4:$B$1402,B723,$C$4:$C$1402,C723))</f>
        <v/>
      </c>
      <c r="E723" s="3"/>
      <c r="F723" s="5"/>
      <c r="G723" s="8"/>
      <c r="H723" s="8"/>
      <c r="I723" s="8"/>
      <c r="J723" s="8"/>
      <c r="K723" s="8"/>
      <c r="L723" s="8"/>
      <c r="M723" s="3"/>
    </row>
    <row r="724" spans="1:13" x14ac:dyDescent="0.8">
      <c r="A724" s="5"/>
      <c r="B724" s="2" t="str">
        <f t="shared" si="22"/>
        <v/>
      </c>
      <c r="C724" s="2" t="str">
        <f t="shared" si="23"/>
        <v/>
      </c>
      <c r="D724" s="67" t="str">
        <f t="array" ref="D724">IF(A724="","",1/COUNTIFS($B$4:$B$1402,B724,$C$4:$C$1402,C724))</f>
        <v/>
      </c>
      <c r="E724" s="3"/>
      <c r="F724" s="5"/>
      <c r="G724" s="8"/>
      <c r="H724" s="8"/>
      <c r="I724" s="8"/>
      <c r="J724" s="8"/>
      <c r="K724" s="8"/>
      <c r="L724" s="8"/>
      <c r="M724" s="3"/>
    </row>
    <row r="725" spans="1:13" x14ac:dyDescent="0.8">
      <c r="A725" s="5"/>
      <c r="B725" s="2" t="str">
        <f t="shared" si="22"/>
        <v/>
      </c>
      <c r="C725" s="2" t="str">
        <f t="shared" si="23"/>
        <v/>
      </c>
      <c r="D725" s="67" t="str">
        <f t="array" ref="D725">IF(A725="","",1/COUNTIFS($B$4:$B$1402,B725,$C$4:$C$1402,C725))</f>
        <v/>
      </c>
      <c r="E725" s="3"/>
      <c r="F725" s="5"/>
      <c r="G725" s="8"/>
      <c r="H725" s="8"/>
      <c r="I725" s="8"/>
      <c r="J725" s="8"/>
      <c r="K725" s="8"/>
      <c r="L725" s="8"/>
      <c r="M725" s="3"/>
    </row>
    <row r="726" spans="1:13" x14ac:dyDescent="0.8">
      <c r="A726" s="5"/>
      <c r="B726" s="2" t="str">
        <f t="shared" si="22"/>
        <v/>
      </c>
      <c r="C726" s="2" t="str">
        <f t="shared" si="23"/>
        <v/>
      </c>
      <c r="D726" s="67" t="str">
        <f t="array" ref="D726">IF(A726="","",1/COUNTIFS($B$4:$B$1402,B726,$C$4:$C$1402,C726))</f>
        <v/>
      </c>
      <c r="E726" s="3"/>
      <c r="F726" s="5"/>
      <c r="G726" s="8"/>
      <c r="H726" s="8"/>
      <c r="I726" s="8"/>
      <c r="J726" s="8"/>
      <c r="K726" s="8"/>
      <c r="L726" s="8"/>
      <c r="M726" s="3"/>
    </row>
    <row r="727" spans="1:13" x14ac:dyDescent="0.8">
      <c r="A727" s="5"/>
      <c r="B727" s="2" t="str">
        <f t="shared" si="22"/>
        <v/>
      </c>
      <c r="C727" s="2" t="str">
        <f t="shared" si="23"/>
        <v/>
      </c>
      <c r="D727" s="67" t="str">
        <f t="array" ref="D727">IF(A727="","",1/COUNTIFS($B$4:$B$1402,B727,$C$4:$C$1402,C727))</f>
        <v/>
      </c>
      <c r="E727" s="3"/>
      <c r="F727" s="5"/>
      <c r="G727" s="8"/>
      <c r="H727" s="8"/>
      <c r="I727" s="8"/>
      <c r="J727" s="8"/>
      <c r="K727" s="8"/>
      <c r="L727" s="8"/>
      <c r="M727" s="3"/>
    </row>
    <row r="728" spans="1:13" x14ac:dyDescent="0.8">
      <c r="A728" s="5"/>
      <c r="B728" s="2" t="str">
        <f t="shared" si="22"/>
        <v/>
      </c>
      <c r="C728" s="2" t="str">
        <f t="shared" si="23"/>
        <v/>
      </c>
      <c r="D728" s="67" t="str">
        <f t="array" ref="D728">IF(A728="","",1/COUNTIFS($B$4:$B$1402,B728,$C$4:$C$1402,C728))</f>
        <v/>
      </c>
      <c r="E728" s="3"/>
      <c r="F728" s="5"/>
      <c r="G728" s="8"/>
      <c r="H728" s="8"/>
      <c r="I728" s="8"/>
      <c r="J728" s="8"/>
      <c r="K728" s="8"/>
      <c r="L728" s="8"/>
      <c r="M728" s="3"/>
    </row>
    <row r="729" spans="1:13" x14ac:dyDescent="0.8">
      <c r="A729" s="5"/>
      <c r="B729" s="2" t="str">
        <f t="shared" si="22"/>
        <v/>
      </c>
      <c r="C729" s="2" t="str">
        <f t="shared" si="23"/>
        <v/>
      </c>
      <c r="D729" s="67" t="str">
        <f t="array" ref="D729">IF(A729="","",1/COUNTIFS($B$4:$B$1402,B729,$C$4:$C$1402,C729))</f>
        <v/>
      </c>
      <c r="E729" s="3"/>
      <c r="F729" s="5"/>
      <c r="G729" s="8"/>
      <c r="H729" s="8"/>
      <c r="I729" s="8"/>
      <c r="J729" s="8"/>
      <c r="K729" s="8"/>
      <c r="L729" s="8"/>
      <c r="M729" s="3"/>
    </row>
    <row r="730" spans="1:13" x14ac:dyDescent="0.8">
      <c r="A730" s="5"/>
      <c r="B730" s="2" t="str">
        <f t="shared" si="22"/>
        <v/>
      </c>
      <c r="C730" s="2" t="str">
        <f t="shared" si="23"/>
        <v/>
      </c>
      <c r="D730" s="67" t="str">
        <f t="array" ref="D730">IF(A730="","",1/COUNTIFS($B$4:$B$1402,B730,$C$4:$C$1402,C730))</f>
        <v/>
      </c>
      <c r="E730" s="3"/>
      <c r="F730" s="5"/>
      <c r="G730" s="8"/>
      <c r="H730" s="8"/>
      <c r="I730" s="8"/>
      <c r="J730" s="8"/>
      <c r="K730" s="8"/>
      <c r="L730" s="8"/>
      <c r="M730" s="3"/>
    </row>
    <row r="731" spans="1:13" x14ac:dyDescent="0.8">
      <c r="A731" s="5"/>
      <c r="B731" s="2" t="str">
        <f t="shared" si="22"/>
        <v/>
      </c>
      <c r="C731" s="2" t="str">
        <f t="shared" si="23"/>
        <v/>
      </c>
      <c r="D731" s="67" t="str">
        <f t="array" ref="D731">IF(A731="","",1/COUNTIFS($B$4:$B$1402,B731,$C$4:$C$1402,C731))</f>
        <v/>
      </c>
      <c r="E731" s="3"/>
      <c r="F731" s="5"/>
      <c r="G731" s="8"/>
      <c r="H731" s="8"/>
      <c r="I731" s="8"/>
      <c r="J731" s="8"/>
      <c r="K731" s="8"/>
      <c r="L731" s="8"/>
      <c r="M731" s="3"/>
    </row>
    <row r="732" spans="1:13" x14ac:dyDescent="0.8">
      <c r="A732" s="5"/>
      <c r="B732" s="2" t="str">
        <f t="shared" si="22"/>
        <v/>
      </c>
      <c r="C732" s="2" t="str">
        <f t="shared" si="23"/>
        <v/>
      </c>
      <c r="D732" s="67" t="str">
        <f t="array" ref="D732">IF(A732="","",1/COUNTIFS($B$4:$B$1402,B732,$C$4:$C$1402,C732))</f>
        <v/>
      </c>
      <c r="E732" s="3"/>
      <c r="F732" s="5"/>
      <c r="G732" s="8"/>
      <c r="H732" s="8"/>
      <c r="I732" s="8"/>
      <c r="J732" s="8"/>
      <c r="K732" s="8"/>
      <c r="L732" s="8"/>
      <c r="M732" s="3"/>
    </row>
    <row r="733" spans="1:13" x14ac:dyDescent="0.8">
      <c r="A733" s="5"/>
      <c r="B733" s="2" t="str">
        <f t="shared" si="22"/>
        <v/>
      </c>
      <c r="C733" s="2" t="str">
        <f t="shared" si="23"/>
        <v/>
      </c>
      <c r="D733" s="67" t="str">
        <f t="array" ref="D733">IF(A733="","",1/COUNTIFS($B$4:$B$1402,B733,$C$4:$C$1402,C733))</f>
        <v/>
      </c>
      <c r="E733" s="3"/>
      <c r="F733" s="5"/>
      <c r="G733" s="8"/>
      <c r="H733" s="8"/>
      <c r="I733" s="8"/>
      <c r="J733" s="8"/>
      <c r="K733" s="8"/>
      <c r="L733" s="8"/>
      <c r="M733" s="3"/>
    </row>
    <row r="734" spans="1:13" x14ac:dyDescent="0.8">
      <c r="A734" s="5"/>
      <c r="B734" s="2" t="str">
        <f t="shared" si="22"/>
        <v/>
      </c>
      <c r="C734" s="2" t="str">
        <f t="shared" si="23"/>
        <v/>
      </c>
      <c r="D734" s="67" t="str">
        <f t="array" ref="D734">IF(A734="","",1/COUNTIFS($B$4:$B$1402,B734,$C$4:$C$1402,C734))</f>
        <v/>
      </c>
      <c r="E734" s="3"/>
      <c r="F734" s="5"/>
      <c r="G734" s="8"/>
      <c r="H734" s="8"/>
      <c r="I734" s="8"/>
      <c r="J734" s="8"/>
      <c r="K734" s="8"/>
      <c r="L734" s="8"/>
      <c r="M734" s="3"/>
    </row>
    <row r="735" spans="1:13" x14ac:dyDescent="0.8">
      <c r="A735" s="5"/>
      <c r="B735" s="2" t="str">
        <f t="shared" si="22"/>
        <v/>
      </c>
      <c r="C735" s="2" t="str">
        <f t="shared" si="23"/>
        <v/>
      </c>
      <c r="D735" s="67" t="str">
        <f t="array" ref="D735">IF(A735="","",1/COUNTIFS($B$4:$B$1402,B735,$C$4:$C$1402,C735))</f>
        <v/>
      </c>
      <c r="E735" s="3"/>
      <c r="F735" s="5"/>
      <c r="G735" s="8"/>
      <c r="H735" s="8"/>
      <c r="I735" s="8"/>
      <c r="J735" s="8"/>
      <c r="K735" s="8"/>
      <c r="L735" s="8"/>
      <c r="M735" s="3"/>
    </row>
    <row r="736" spans="1:13" x14ac:dyDescent="0.8">
      <c r="A736" s="5"/>
      <c r="B736" s="2" t="str">
        <f t="shared" si="22"/>
        <v/>
      </c>
      <c r="C736" s="2" t="str">
        <f t="shared" si="23"/>
        <v/>
      </c>
      <c r="D736" s="67" t="str">
        <f t="array" ref="D736">IF(A736="","",1/COUNTIFS($B$4:$B$1402,B736,$C$4:$C$1402,C736))</f>
        <v/>
      </c>
      <c r="E736" s="3"/>
      <c r="F736" s="5"/>
      <c r="G736" s="8"/>
      <c r="H736" s="8"/>
      <c r="I736" s="8"/>
      <c r="J736" s="8"/>
      <c r="K736" s="8"/>
      <c r="L736" s="8"/>
      <c r="M736" s="3"/>
    </row>
    <row r="737" spans="1:13" x14ac:dyDescent="0.8">
      <c r="A737" s="5"/>
      <c r="B737" s="2" t="str">
        <f t="shared" si="22"/>
        <v/>
      </c>
      <c r="C737" s="2" t="str">
        <f t="shared" si="23"/>
        <v/>
      </c>
      <c r="D737" s="67" t="str">
        <f t="array" ref="D737">IF(A737="","",1/COUNTIFS($B$4:$B$1402,B737,$C$4:$C$1402,C737))</f>
        <v/>
      </c>
      <c r="E737" s="3"/>
      <c r="F737" s="5"/>
      <c r="G737" s="8"/>
      <c r="H737" s="8"/>
      <c r="I737" s="8"/>
      <c r="J737" s="8"/>
      <c r="K737" s="8"/>
      <c r="L737" s="8"/>
      <c r="M737" s="3"/>
    </row>
    <row r="738" spans="1:13" x14ac:dyDescent="0.8">
      <c r="A738" s="5"/>
      <c r="B738" s="2" t="str">
        <f t="shared" si="22"/>
        <v/>
      </c>
      <c r="C738" s="2" t="str">
        <f t="shared" si="23"/>
        <v/>
      </c>
      <c r="D738" s="67" t="str">
        <f t="array" ref="D738">IF(A738="","",1/COUNTIFS($B$4:$B$1402,B738,$C$4:$C$1402,C738))</f>
        <v/>
      </c>
      <c r="E738" s="3"/>
      <c r="F738" s="5"/>
      <c r="G738" s="8"/>
      <c r="H738" s="8"/>
      <c r="I738" s="8"/>
      <c r="J738" s="8"/>
      <c r="K738" s="8"/>
      <c r="L738" s="8"/>
      <c r="M738" s="3"/>
    </row>
    <row r="739" spans="1:13" x14ac:dyDescent="0.8">
      <c r="A739" s="5"/>
      <c r="B739" s="2" t="str">
        <f t="shared" si="22"/>
        <v/>
      </c>
      <c r="C739" s="2" t="str">
        <f t="shared" si="23"/>
        <v/>
      </c>
      <c r="D739" s="67" t="str">
        <f t="array" ref="D739">IF(A739="","",1/COUNTIFS($B$4:$B$1402,B739,$C$4:$C$1402,C739))</f>
        <v/>
      </c>
      <c r="E739" s="3"/>
      <c r="F739" s="5"/>
      <c r="G739" s="8"/>
      <c r="H739" s="8"/>
      <c r="I739" s="8"/>
      <c r="J739" s="8"/>
      <c r="K739" s="8"/>
      <c r="L739" s="8"/>
      <c r="M739" s="3"/>
    </row>
    <row r="740" spans="1:13" x14ac:dyDescent="0.8">
      <c r="A740" s="5"/>
      <c r="B740" s="2" t="str">
        <f t="shared" si="22"/>
        <v/>
      </c>
      <c r="C740" s="2" t="str">
        <f t="shared" si="23"/>
        <v/>
      </c>
      <c r="D740" s="67" t="str">
        <f t="array" ref="D740">IF(A740="","",1/COUNTIFS($B$4:$B$1402,B740,$C$4:$C$1402,C740))</f>
        <v/>
      </c>
      <c r="E740" s="3"/>
      <c r="F740" s="5"/>
      <c r="G740" s="8"/>
      <c r="H740" s="8"/>
      <c r="I740" s="8"/>
      <c r="J740" s="8"/>
      <c r="K740" s="8"/>
      <c r="L740" s="8"/>
      <c r="M740" s="3"/>
    </row>
    <row r="741" spans="1:13" x14ac:dyDescent="0.8">
      <c r="A741" s="5"/>
      <c r="B741" s="2" t="str">
        <f t="shared" si="22"/>
        <v/>
      </c>
      <c r="C741" s="2" t="str">
        <f t="shared" si="23"/>
        <v/>
      </c>
      <c r="D741" s="67" t="str">
        <f t="array" ref="D741">IF(A741="","",1/COUNTIFS($B$4:$B$1402,B741,$C$4:$C$1402,C741))</f>
        <v/>
      </c>
      <c r="E741" s="3"/>
      <c r="F741" s="5"/>
      <c r="G741" s="8"/>
      <c r="H741" s="8"/>
      <c r="I741" s="8"/>
      <c r="J741" s="8"/>
      <c r="K741" s="8"/>
      <c r="L741" s="8"/>
      <c r="M741" s="3"/>
    </row>
    <row r="742" spans="1:13" x14ac:dyDescent="0.8">
      <c r="A742" s="5"/>
      <c r="B742" s="2" t="str">
        <f t="shared" si="22"/>
        <v/>
      </c>
      <c r="C742" s="2" t="str">
        <f t="shared" si="23"/>
        <v/>
      </c>
      <c r="D742" s="67" t="str">
        <f t="array" ref="D742">IF(A742="","",1/COUNTIFS($B$4:$B$1402,B742,$C$4:$C$1402,C742))</f>
        <v/>
      </c>
      <c r="E742" s="3"/>
      <c r="F742" s="5"/>
      <c r="G742" s="8"/>
      <c r="H742" s="8"/>
      <c r="I742" s="8"/>
      <c r="J742" s="8"/>
      <c r="K742" s="8"/>
      <c r="L742" s="8"/>
      <c r="M742" s="3"/>
    </row>
    <row r="743" spans="1:13" x14ac:dyDescent="0.8">
      <c r="A743" s="5"/>
      <c r="B743" s="2" t="str">
        <f t="shared" si="22"/>
        <v/>
      </c>
      <c r="C743" s="2" t="str">
        <f t="shared" si="23"/>
        <v/>
      </c>
      <c r="D743" s="67" t="str">
        <f t="array" ref="D743">IF(A743="","",1/COUNTIFS($B$4:$B$1402,B743,$C$4:$C$1402,C743))</f>
        <v/>
      </c>
      <c r="E743" s="3"/>
      <c r="F743" s="5"/>
      <c r="G743" s="8"/>
      <c r="H743" s="8"/>
      <c r="I743" s="8"/>
      <c r="J743" s="8"/>
      <c r="K743" s="8"/>
      <c r="L743" s="8"/>
      <c r="M743" s="3"/>
    </row>
    <row r="744" spans="1:13" x14ac:dyDescent="0.8">
      <c r="A744" s="5"/>
      <c r="B744" s="2" t="str">
        <f t="shared" si="22"/>
        <v/>
      </c>
      <c r="C744" s="2" t="str">
        <f t="shared" si="23"/>
        <v/>
      </c>
      <c r="D744" s="67" t="str">
        <f t="array" ref="D744">IF(A744="","",1/COUNTIFS($B$4:$B$1402,B744,$C$4:$C$1402,C744))</f>
        <v/>
      </c>
      <c r="E744" s="3"/>
      <c r="F744" s="5"/>
      <c r="G744" s="8"/>
      <c r="H744" s="8"/>
      <c r="I744" s="8"/>
      <c r="J744" s="8"/>
      <c r="K744" s="8"/>
      <c r="L744" s="8"/>
      <c r="M744" s="3"/>
    </row>
    <row r="745" spans="1:13" x14ac:dyDescent="0.8">
      <c r="A745" s="5"/>
      <c r="B745" s="2" t="str">
        <f t="shared" si="22"/>
        <v/>
      </c>
      <c r="C745" s="2" t="str">
        <f t="shared" si="23"/>
        <v/>
      </c>
      <c r="D745" s="67" t="str">
        <f t="array" ref="D745">IF(A745="","",1/COUNTIFS($B$4:$B$1402,B745,$C$4:$C$1402,C745))</f>
        <v/>
      </c>
      <c r="E745" s="3"/>
      <c r="F745" s="5"/>
      <c r="G745" s="8"/>
      <c r="H745" s="8"/>
      <c r="I745" s="8"/>
      <c r="J745" s="8"/>
      <c r="K745" s="8"/>
      <c r="L745" s="8"/>
      <c r="M745" s="3"/>
    </row>
    <row r="746" spans="1:13" x14ac:dyDescent="0.8">
      <c r="A746" s="5"/>
      <c r="B746" s="2" t="str">
        <f t="shared" si="22"/>
        <v/>
      </c>
      <c r="C746" s="2" t="str">
        <f t="shared" si="23"/>
        <v/>
      </c>
      <c r="D746" s="67" t="str">
        <f t="array" ref="D746">IF(A746="","",1/COUNTIFS($B$4:$B$1402,B746,$C$4:$C$1402,C746))</f>
        <v/>
      </c>
      <c r="E746" s="3"/>
      <c r="F746" s="5"/>
      <c r="G746" s="8"/>
      <c r="H746" s="8"/>
      <c r="I746" s="8"/>
      <c r="J746" s="8"/>
      <c r="K746" s="8"/>
      <c r="L746" s="8"/>
      <c r="M746" s="3"/>
    </row>
    <row r="747" spans="1:13" x14ac:dyDescent="0.8">
      <c r="A747" s="5"/>
      <c r="B747" s="2" t="str">
        <f t="shared" si="22"/>
        <v/>
      </c>
      <c r="C747" s="2" t="str">
        <f t="shared" si="23"/>
        <v/>
      </c>
      <c r="D747" s="67" t="str">
        <f t="array" ref="D747">IF(A747="","",1/COUNTIFS($B$4:$B$1402,B747,$C$4:$C$1402,C747))</f>
        <v/>
      </c>
      <c r="E747" s="3"/>
      <c r="F747" s="5"/>
      <c r="G747" s="8"/>
      <c r="H747" s="8"/>
      <c r="I747" s="8"/>
      <c r="J747" s="8"/>
      <c r="K747" s="8"/>
      <c r="L747" s="8"/>
      <c r="M747" s="3"/>
    </row>
    <row r="748" spans="1:13" x14ac:dyDescent="0.8">
      <c r="A748" s="5"/>
      <c r="B748" s="2" t="str">
        <f t="shared" si="22"/>
        <v/>
      </c>
      <c r="C748" s="2" t="str">
        <f t="shared" si="23"/>
        <v/>
      </c>
      <c r="D748" s="67" t="str">
        <f t="array" ref="D748">IF(A748="","",1/COUNTIFS($B$4:$B$1402,B748,$C$4:$C$1402,C748))</f>
        <v/>
      </c>
      <c r="E748" s="3"/>
      <c r="F748" s="5"/>
      <c r="G748" s="8"/>
      <c r="H748" s="8"/>
      <c r="I748" s="8"/>
      <c r="J748" s="8"/>
      <c r="K748" s="8"/>
      <c r="L748" s="8"/>
      <c r="M748" s="3"/>
    </row>
    <row r="749" spans="1:13" x14ac:dyDescent="0.8">
      <c r="A749" s="5"/>
      <c r="B749" s="2" t="str">
        <f t="shared" si="22"/>
        <v/>
      </c>
      <c r="C749" s="2" t="str">
        <f t="shared" si="23"/>
        <v/>
      </c>
      <c r="D749" s="67" t="str">
        <f t="array" ref="D749">IF(A749="","",1/COUNTIFS($B$4:$B$1402,B749,$C$4:$C$1402,C749))</f>
        <v/>
      </c>
      <c r="E749" s="3"/>
      <c r="F749" s="5"/>
      <c r="G749" s="8"/>
      <c r="H749" s="8"/>
      <c r="I749" s="8"/>
      <c r="J749" s="8"/>
      <c r="K749" s="8"/>
      <c r="L749" s="8"/>
      <c r="M749" s="3"/>
    </row>
    <row r="750" spans="1:13" x14ac:dyDescent="0.8">
      <c r="A750" s="5"/>
      <c r="B750" s="2" t="str">
        <f t="shared" si="22"/>
        <v/>
      </c>
      <c r="C750" s="2" t="str">
        <f t="shared" si="23"/>
        <v/>
      </c>
      <c r="D750" s="67" t="str">
        <f t="array" ref="D750">IF(A750="","",1/COUNTIFS($B$4:$B$1402,B750,$C$4:$C$1402,C750))</f>
        <v/>
      </c>
      <c r="E750" s="3"/>
      <c r="F750" s="5"/>
      <c r="G750" s="8"/>
      <c r="H750" s="8"/>
      <c r="I750" s="8"/>
      <c r="J750" s="8"/>
      <c r="K750" s="8"/>
      <c r="L750" s="8"/>
      <c r="M750" s="3"/>
    </row>
    <row r="751" spans="1:13" x14ac:dyDescent="0.8">
      <c r="A751" s="5"/>
      <c r="B751" s="2" t="str">
        <f t="shared" si="22"/>
        <v/>
      </c>
      <c r="C751" s="2" t="str">
        <f t="shared" si="23"/>
        <v/>
      </c>
      <c r="D751" s="67" t="str">
        <f t="array" ref="D751">IF(A751="","",1/COUNTIFS($B$4:$B$1402,B751,$C$4:$C$1402,C751))</f>
        <v/>
      </c>
      <c r="E751" s="3"/>
      <c r="F751" s="5"/>
      <c r="G751" s="8"/>
      <c r="H751" s="8"/>
      <c r="I751" s="8"/>
      <c r="J751" s="8"/>
      <c r="K751" s="8"/>
      <c r="L751" s="8"/>
      <c r="M751" s="3"/>
    </row>
    <row r="752" spans="1:13" x14ac:dyDescent="0.8">
      <c r="A752" s="5"/>
      <c r="B752" s="2" t="str">
        <f t="shared" si="22"/>
        <v/>
      </c>
      <c r="C752" s="2" t="str">
        <f t="shared" si="23"/>
        <v/>
      </c>
      <c r="D752" s="67" t="str">
        <f t="array" ref="D752">IF(A752="","",1/COUNTIFS($B$4:$B$1402,B752,$C$4:$C$1402,C752))</f>
        <v/>
      </c>
      <c r="E752" s="3"/>
      <c r="F752" s="5"/>
      <c r="G752" s="8"/>
      <c r="H752" s="8"/>
      <c r="I752" s="8"/>
      <c r="J752" s="8"/>
      <c r="K752" s="8"/>
      <c r="L752" s="8"/>
      <c r="M752" s="3"/>
    </row>
    <row r="753" spans="1:13" x14ac:dyDescent="0.8">
      <c r="A753" s="5"/>
      <c r="B753" s="2" t="str">
        <f t="shared" si="22"/>
        <v/>
      </c>
      <c r="C753" s="2" t="str">
        <f t="shared" si="23"/>
        <v/>
      </c>
      <c r="D753" s="67" t="str">
        <f t="array" ref="D753">IF(A753="","",1/COUNTIFS($B$4:$B$1402,B753,$C$4:$C$1402,C753))</f>
        <v/>
      </c>
      <c r="E753" s="3"/>
      <c r="F753" s="5"/>
      <c r="G753" s="8"/>
      <c r="H753" s="8"/>
      <c r="I753" s="8"/>
      <c r="J753" s="8"/>
      <c r="K753" s="8"/>
      <c r="L753" s="8"/>
      <c r="M753" s="3"/>
    </row>
    <row r="754" spans="1:13" x14ac:dyDescent="0.8">
      <c r="A754" s="5"/>
      <c r="B754" s="2" t="str">
        <f t="shared" si="22"/>
        <v/>
      </c>
      <c r="C754" s="2" t="str">
        <f t="shared" si="23"/>
        <v/>
      </c>
      <c r="D754" s="67" t="str">
        <f t="array" ref="D754">IF(A754="","",1/COUNTIFS($B$4:$B$1402,B754,$C$4:$C$1402,C754))</f>
        <v/>
      </c>
      <c r="E754" s="3"/>
      <c r="F754" s="5"/>
      <c r="G754" s="8"/>
      <c r="H754" s="8"/>
      <c r="I754" s="8"/>
      <c r="J754" s="8"/>
      <c r="K754" s="8"/>
      <c r="L754" s="8"/>
      <c r="M754" s="3"/>
    </row>
    <row r="755" spans="1:13" x14ac:dyDescent="0.8">
      <c r="A755" s="5"/>
      <c r="B755" s="2" t="str">
        <f t="shared" si="22"/>
        <v/>
      </c>
      <c r="C755" s="2" t="str">
        <f t="shared" si="23"/>
        <v/>
      </c>
      <c r="D755" s="67" t="str">
        <f t="array" ref="D755">IF(A755="","",1/COUNTIFS($B$4:$B$1402,B755,$C$4:$C$1402,C755))</f>
        <v/>
      </c>
      <c r="E755" s="3"/>
      <c r="F755" s="5"/>
      <c r="G755" s="8"/>
      <c r="H755" s="8"/>
      <c r="I755" s="8"/>
      <c r="J755" s="8"/>
      <c r="K755" s="8"/>
      <c r="L755" s="8"/>
      <c r="M755" s="3"/>
    </row>
    <row r="756" spans="1:13" x14ac:dyDescent="0.8">
      <c r="A756" s="5"/>
      <c r="B756" s="2" t="str">
        <f t="shared" si="22"/>
        <v/>
      </c>
      <c r="C756" s="2" t="str">
        <f t="shared" si="23"/>
        <v/>
      </c>
      <c r="D756" s="67" t="str">
        <f t="array" ref="D756">IF(A756="","",1/COUNTIFS($B$4:$B$1402,B756,$C$4:$C$1402,C756))</f>
        <v/>
      </c>
      <c r="E756" s="3"/>
      <c r="F756" s="5"/>
      <c r="G756" s="8"/>
      <c r="H756" s="8"/>
      <c r="I756" s="8"/>
      <c r="J756" s="8"/>
      <c r="K756" s="8"/>
      <c r="L756" s="8"/>
      <c r="M756" s="3"/>
    </row>
    <row r="757" spans="1:13" x14ac:dyDescent="0.8">
      <c r="A757" s="5"/>
      <c r="B757" s="2" t="str">
        <f t="shared" si="22"/>
        <v/>
      </c>
      <c r="C757" s="2" t="str">
        <f t="shared" si="23"/>
        <v/>
      </c>
      <c r="D757" s="67" t="str">
        <f t="array" ref="D757">IF(A757="","",1/COUNTIFS($B$4:$B$1402,B757,$C$4:$C$1402,C757))</f>
        <v/>
      </c>
      <c r="E757" s="3"/>
      <c r="F757" s="5"/>
      <c r="G757" s="8"/>
      <c r="H757" s="8"/>
      <c r="I757" s="8"/>
      <c r="J757" s="8"/>
      <c r="K757" s="8"/>
      <c r="L757" s="8"/>
      <c r="M757" s="3"/>
    </row>
    <row r="758" spans="1:13" x14ac:dyDescent="0.8">
      <c r="A758" s="5"/>
      <c r="B758" s="2" t="str">
        <f t="shared" si="22"/>
        <v/>
      </c>
      <c r="C758" s="2" t="str">
        <f t="shared" si="23"/>
        <v/>
      </c>
      <c r="D758" s="67" t="str">
        <f t="array" ref="D758">IF(A758="","",1/COUNTIFS($B$4:$B$1402,B758,$C$4:$C$1402,C758))</f>
        <v/>
      </c>
      <c r="E758" s="3"/>
      <c r="F758" s="5"/>
      <c r="G758" s="8"/>
      <c r="H758" s="8"/>
      <c r="I758" s="8"/>
      <c r="J758" s="8"/>
      <c r="K758" s="8"/>
      <c r="L758" s="8"/>
      <c r="M758" s="3"/>
    </row>
    <row r="759" spans="1:13" x14ac:dyDescent="0.8">
      <c r="A759" s="5"/>
      <c r="B759" s="2" t="str">
        <f t="shared" si="22"/>
        <v/>
      </c>
      <c r="C759" s="2" t="str">
        <f t="shared" si="23"/>
        <v/>
      </c>
      <c r="D759" s="67" t="str">
        <f t="array" ref="D759">IF(A759="","",1/COUNTIFS($B$4:$B$1402,B759,$C$4:$C$1402,C759))</f>
        <v/>
      </c>
      <c r="E759" s="3"/>
      <c r="F759" s="5"/>
      <c r="G759" s="8"/>
      <c r="H759" s="8"/>
      <c r="I759" s="8"/>
      <c r="J759" s="8"/>
      <c r="K759" s="8"/>
      <c r="L759" s="8"/>
      <c r="M759" s="3"/>
    </row>
    <row r="760" spans="1:13" x14ac:dyDescent="0.8">
      <c r="A760" s="5"/>
      <c r="B760" s="2" t="str">
        <f t="shared" si="22"/>
        <v/>
      </c>
      <c r="C760" s="2" t="str">
        <f t="shared" si="23"/>
        <v/>
      </c>
      <c r="D760" s="67" t="str">
        <f t="array" ref="D760">IF(A760="","",1/COUNTIFS($B$4:$B$1402,B760,$C$4:$C$1402,C760))</f>
        <v/>
      </c>
      <c r="E760" s="3"/>
      <c r="F760" s="5"/>
      <c r="G760" s="8"/>
      <c r="H760" s="8"/>
      <c r="I760" s="8"/>
      <c r="J760" s="8"/>
      <c r="K760" s="8"/>
      <c r="L760" s="8"/>
      <c r="M760" s="3"/>
    </row>
    <row r="761" spans="1:13" x14ac:dyDescent="0.8">
      <c r="A761" s="5"/>
      <c r="B761" s="2" t="str">
        <f t="shared" si="22"/>
        <v/>
      </c>
      <c r="C761" s="2" t="str">
        <f t="shared" si="23"/>
        <v/>
      </c>
      <c r="D761" s="67" t="str">
        <f t="array" ref="D761">IF(A761="","",1/COUNTIFS($B$4:$B$1402,B761,$C$4:$C$1402,C761))</f>
        <v/>
      </c>
      <c r="E761" s="3"/>
      <c r="F761" s="5"/>
      <c r="G761" s="8"/>
      <c r="H761" s="8"/>
      <c r="I761" s="8"/>
      <c r="J761" s="8"/>
      <c r="K761" s="8"/>
      <c r="L761" s="8"/>
      <c r="M761" s="3"/>
    </row>
    <row r="762" spans="1:13" x14ac:dyDescent="0.8">
      <c r="A762" s="5"/>
      <c r="B762" s="2" t="str">
        <f t="shared" si="22"/>
        <v/>
      </c>
      <c r="C762" s="2" t="str">
        <f t="shared" si="23"/>
        <v/>
      </c>
      <c r="D762" s="67" t="str">
        <f t="array" ref="D762">IF(A762="","",1/COUNTIFS($B$4:$B$1402,B762,$C$4:$C$1402,C762))</f>
        <v/>
      </c>
      <c r="E762" s="3"/>
      <c r="F762" s="5"/>
      <c r="G762" s="8"/>
      <c r="H762" s="8"/>
      <c r="I762" s="8"/>
      <c r="J762" s="8"/>
      <c r="K762" s="8"/>
      <c r="L762" s="8"/>
      <c r="M762" s="3"/>
    </row>
    <row r="763" spans="1:13" x14ac:dyDescent="0.8">
      <c r="A763" s="5"/>
      <c r="B763" s="2" t="str">
        <f t="shared" si="22"/>
        <v/>
      </c>
      <c r="C763" s="2" t="str">
        <f t="shared" si="23"/>
        <v/>
      </c>
      <c r="D763" s="67" t="str">
        <f t="array" ref="D763">IF(A763="","",1/COUNTIFS($B$4:$B$1402,B763,$C$4:$C$1402,C763))</f>
        <v/>
      </c>
      <c r="E763" s="3"/>
      <c r="F763" s="5"/>
      <c r="G763" s="8"/>
      <c r="H763" s="8"/>
      <c r="I763" s="8"/>
      <c r="J763" s="8"/>
      <c r="K763" s="8"/>
      <c r="L763" s="8"/>
      <c r="M763" s="3"/>
    </row>
    <row r="764" spans="1:13" x14ac:dyDescent="0.8">
      <c r="A764" s="5"/>
      <c r="B764" s="2" t="str">
        <f t="shared" si="22"/>
        <v/>
      </c>
      <c r="C764" s="2" t="str">
        <f t="shared" si="23"/>
        <v/>
      </c>
      <c r="D764" s="67" t="str">
        <f t="array" ref="D764">IF(A764="","",1/COUNTIFS($B$4:$B$1402,B764,$C$4:$C$1402,C764))</f>
        <v/>
      </c>
      <c r="E764" s="3"/>
      <c r="F764" s="5"/>
      <c r="G764" s="8"/>
      <c r="H764" s="8"/>
      <c r="I764" s="8"/>
      <c r="J764" s="8"/>
      <c r="K764" s="8"/>
      <c r="L764" s="8"/>
      <c r="M764" s="3"/>
    </row>
    <row r="765" spans="1:13" x14ac:dyDescent="0.8">
      <c r="A765" s="5"/>
      <c r="B765" s="2" t="str">
        <f t="shared" si="22"/>
        <v/>
      </c>
      <c r="C765" s="2" t="str">
        <f t="shared" si="23"/>
        <v/>
      </c>
      <c r="D765" s="67" t="str">
        <f t="array" ref="D765">IF(A765="","",1/COUNTIFS($B$4:$B$1402,B765,$C$4:$C$1402,C765))</f>
        <v/>
      </c>
      <c r="E765" s="3"/>
      <c r="F765" s="5"/>
      <c r="G765" s="8"/>
      <c r="H765" s="8"/>
      <c r="I765" s="8"/>
      <c r="J765" s="8"/>
      <c r="K765" s="8"/>
      <c r="L765" s="8"/>
      <c r="M765" s="3"/>
    </row>
    <row r="766" spans="1:13" x14ac:dyDescent="0.8">
      <c r="A766" s="5"/>
      <c r="B766" s="2" t="str">
        <f t="shared" si="22"/>
        <v/>
      </c>
      <c r="C766" s="2" t="str">
        <f t="shared" si="23"/>
        <v/>
      </c>
      <c r="D766" s="67" t="str">
        <f t="array" ref="D766">IF(A766="","",1/COUNTIFS($B$4:$B$1402,B766,$C$4:$C$1402,C766))</f>
        <v/>
      </c>
      <c r="E766" s="3"/>
      <c r="F766" s="5"/>
      <c r="G766" s="8"/>
      <c r="H766" s="8"/>
      <c r="I766" s="8"/>
      <c r="J766" s="8"/>
      <c r="K766" s="8"/>
      <c r="L766" s="8"/>
      <c r="M766" s="3"/>
    </row>
    <row r="767" spans="1:13" x14ac:dyDescent="0.8">
      <c r="A767" s="5"/>
      <c r="B767" s="2" t="str">
        <f t="shared" si="22"/>
        <v/>
      </c>
      <c r="C767" s="2" t="str">
        <f t="shared" si="23"/>
        <v/>
      </c>
      <c r="D767" s="67" t="str">
        <f t="array" ref="D767">IF(A767="","",1/COUNTIFS($B$4:$B$1402,B767,$C$4:$C$1402,C767))</f>
        <v/>
      </c>
      <c r="E767" s="3"/>
      <c r="F767" s="5"/>
      <c r="G767" s="8"/>
      <c r="H767" s="8"/>
      <c r="I767" s="8"/>
      <c r="J767" s="8"/>
      <c r="K767" s="8"/>
      <c r="L767" s="8"/>
      <c r="M767" s="3"/>
    </row>
    <row r="768" spans="1:13" x14ac:dyDescent="0.8">
      <c r="A768" s="5"/>
      <c r="B768" s="2" t="str">
        <f t="shared" si="22"/>
        <v/>
      </c>
      <c r="C768" s="2" t="str">
        <f t="shared" si="23"/>
        <v/>
      </c>
      <c r="D768" s="67" t="str">
        <f t="array" ref="D768">IF(A768="","",1/COUNTIFS($B$4:$B$1402,B768,$C$4:$C$1402,C768))</f>
        <v/>
      </c>
      <c r="E768" s="3"/>
      <c r="F768" s="5"/>
      <c r="G768" s="8"/>
      <c r="H768" s="8"/>
      <c r="I768" s="8"/>
      <c r="J768" s="8"/>
      <c r="K768" s="8"/>
      <c r="L768" s="8"/>
      <c r="M768" s="3"/>
    </row>
    <row r="769" spans="1:13" x14ac:dyDescent="0.8">
      <c r="A769" s="5"/>
      <c r="B769" s="2" t="str">
        <f t="shared" si="22"/>
        <v/>
      </c>
      <c r="C769" s="2" t="str">
        <f t="shared" si="23"/>
        <v/>
      </c>
      <c r="D769" s="67" t="str">
        <f t="array" ref="D769">IF(A769="","",1/COUNTIFS($B$4:$B$1402,B769,$C$4:$C$1402,C769))</f>
        <v/>
      </c>
      <c r="E769" s="3"/>
      <c r="F769" s="5"/>
      <c r="G769" s="8"/>
      <c r="H769" s="8"/>
      <c r="I769" s="8"/>
      <c r="J769" s="8"/>
      <c r="K769" s="8"/>
      <c r="L769" s="8"/>
      <c r="M769" s="3"/>
    </row>
    <row r="770" spans="1:13" x14ac:dyDescent="0.8">
      <c r="A770" s="5"/>
      <c r="B770" s="2" t="str">
        <f t="shared" si="22"/>
        <v/>
      </c>
      <c r="C770" s="2" t="str">
        <f t="shared" si="23"/>
        <v/>
      </c>
      <c r="D770" s="67" t="str">
        <f t="array" ref="D770">IF(A770="","",1/COUNTIFS($B$4:$B$1402,B770,$C$4:$C$1402,C770))</f>
        <v/>
      </c>
      <c r="E770" s="3"/>
      <c r="F770" s="5"/>
      <c r="G770" s="8"/>
      <c r="H770" s="8"/>
      <c r="I770" s="8"/>
      <c r="J770" s="8"/>
      <c r="K770" s="8"/>
      <c r="L770" s="8"/>
      <c r="M770" s="3"/>
    </row>
    <row r="771" spans="1:13" x14ac:dyDescent="0.8">
      <c r="A771" s="5"/>
      <c r="B771" s="2" t="str">
        <f t="shared" si="22"/>
        <v/>
      </c>
      <c r="C771" s="2" t="str">
        <f t="shared" si="23"/>
        <v/>
      </c>
      <c r="D771" s="67" t="str">
        <f t="array" ref="D771">IF(A771="","",1/COUNTIFS($B$4:$B$1402,B771,$C$4:$C$1402,C771))</f>
        <v/>
      </c>
      <c r="E771" s="3"/>
      <c r="F771" s="5"/>
      <c r="G771" s="8"/>
      <c r="H771" s="8"/>
      <c r="I771" s="8"/>
      <c r="J771" s="8"/>
      <c r="K771" s="8"/>
      <c r="L771" s="8"/>
      <c r="M771" s="3"/>
    </row>
    <row r="772" spans="1:13" x14ac:dyDescent="0.8">
      <c r="A772" s="5"/>
      <c r="B772" s="2" t="str">
        <f t="shared" ref="B772:B835" si="24">IF(A772=0,"",VLOOKUP(A772,coursevl,2,FALSE))</f>
        <v/>
      </c>
      <c r="C772" s="2" t="str">
        <f t="shared" ref="C772:C835" si="25">IF(A772=0,"",VLOOKUP(A772,coursevl,3,FALSE))</f>
        <v/>
      </c>
      <c r="D772" s="67" t="str">
        <f t="array" ref="D772">IF(A772="","",1/COUNTIFS($B$4:$B$1402,B772,$C$4:$C$1402,C772))</f>
        <v/>
      </c>
      <c r="E772" s="3"/>
      <c r="F772" s="5"/>
      <c r="G772" s="8"/>
      <c r="H772" s="8"/>
      <c r="I772" s="8"/>
      <c r="J772" s="8"/>
      <c r="K772" s="8"/>
      <c r="L772" s="8"/>
      <c r="M772" s="3"/>
    </row>
    <row r="773" spans="1:13" x14ac:dyDescent="0.8">
      <c r="A773" s="5"/>
      <c r="B773" s="2" t="str">
        <f t="shared" si="24"/>
        <v/>
      </c>
      <c r="C773" s="2" t="str">
        <f t="shared" si="25"/>
        <v/>
      </c>
      <c r="D773" s="67" t="str">
        <f t="array" ref="D773">IF(A773="","",1/COUNTIFS($B$4:$B$1402,B773,$C$4:$C$1402,C773))</f>
        <v/>
      </c>
      <c r="E773" s="3"/>
      <c r="F773" s="5"/>
      <c r="G773" s="8"/>
      <c r="H773" s="8"/>
      <c r="I773" s="8"/>
      <c r="J773" s="8"/>
      <c r="K773" s="8"/>
      <c r="L773" s="8"/>
      <c r="M773" s="3"/>
    </row>
    <row r="774" spans="1:13" x14ac:dyDescent="0.8">
      <c r="A774" s="5"/>
      <c r="B774" s="2" t="str">
        <f t="shared" si="24"/>
        <v/>
      </c>
      <c r="C774" s="2" t="str">
        <f t="shared" si="25"/>
        <v/>
      </c>
      <c r="D774" s="67" t="str">
        <f t="array" ref="D774">IF(A774="","",1/COUNTIFS($B$4:$B$1402,B774,$C$4:$C$1402,C774))</f>
        <v/>
      </c>
      <c r="E774" s="3"/>
      <c r="F774" s="5"/>
      <c r="G774" s="8"/>
      <c r="H774" s="8"/>
      <c r="I774" s="8"/>
      <c r="J774" s="8"/>
      <c r="K774" s="8"/>
      <c r="L774" s="8"/>
      <c r="M774" s="3"/>
    </row>
    <row r="775" spans="1:13" x14ac:dyDescent="0.8">
      <c r="A775" s="5"/>
      <c r="B775" s="2" t="str">
        <f t="shared" si="24"/>
        <v/>
      </c>
      <c r="C775" s="2" t="str">
        <f t="shared" si="25"/>
        <v/>
      </c>
      <c r="D775" s="67" t="str">
        <f t="array" ref="D775">IF(A775="","",1/COUNTIFS($B$4:$B$1402,B775,$C$4:$C$1402,C775))</f>
        <v/>
      </c>
      <c r="E775" s="3"/>
      <c r="F775" s="5"/>
      <c r="G775" s="8"/>
      <c r="H775" s="8"/>
      <c r="I775" s="8"/>
      <c r="J775" s="8"/>
      <c r="K775" s="8"/>
      <c r="L775" s="8"/>
      <c r="M775" s="3"/>
    </row>
    <row r="776" spans="1:13" x14ac:dyDescent="0.8">
      <c r="A776" s="5"/>
      <c r="B776" s="2" t="str">
        <f t="shared" si="24"/>
        <v/>
      </c>
      <c r="C776" s="2" t="str">
        <f t="shared" si="25"/>
        <v/>
      </c>
      <c r="D776" s="67" t="str">
        <f t="array" ref="D776">IF(A776="","",1/COUNTIFS($B$4:$B$1402,B776,$C$4:$C$1402,C776))</f>
        <v/>
      </c>
      <c r="E776" s="3"/>
      <c r="F776" s="5"/>
      <c r="G776" s="8"/>
      <c r="H776" s="8"/>
      <c r="I776" s="8"/>
      <c r="J776" s="8"/>
      <c r="K776" s="8"/>
      <c r="L776" s="8"/>
      <c r="M776" s="3"/>
    </row>
    <row r="777" spans="1:13" x14ac:dyDescent="0.8">
      <c r="A777" s="5"/>
      <c r="B777" s="2" t="str">
        <f t="shared" si="24"/>
        <v/>
      </c>
      <c r="C777" s="2" t="str">
        <f t="shared" si="25"/>
        <v/>
      </c>
      <c r="D777" s="67" t="str">
        <f t="array" ref="D777">IF(A777="","",1/COUNTIFS($B$4:$B$1402,B777,$C$4:$C$1402,C777))</f>
        <v/>
      </c>
      <c r="E777" s="3"/>
      <c r="F777" s="5"/>
      <c r="G777" s="8"/>
      <c r="H777" s="8"/>
      <c r="I777" s="8"/>
      <c r="J777" s="8"/>
      <c r="K777" s="8"/>
      <c r="L777" s="8"/>
      <c r="M777" s="3"/>
    </row>
    <row r="778" spans="1:13" x14ac:dyDescent="0.8">
      <c r="A778" s="5"/>
      <c r="B778" s="2" t="str">
        <f t="shared" si="24"/>
        <v/>
      </c>
      <c r="C778" s="2" t="str">
        <f t="shared" si="25"/>
        <v/>
      </c>
      <c r="D778" s="67" t="str">
        <f t="array" ref="D778">IF(A778="","",1/COUNTIFS($B$4:$B$1402,B778,$C$4:$C$1402,C778))</f>
        <v/>
      </c>
      <c r="E778" s="3"/>
      <c r="F778" s="5"/>
      <c r="G778" s="8"/>
      <c r="H778" s="8"/>
      <c r="I778" s="8"/>
      <c r="J778" s="8"/>
      <c r="K778" s="8"/>
      <c r="L778" s="8"/>
      <c r="M778" s="3"/>
    </row>
    <row r="779" spans="1:13" x14ac:dyDescent="0.8">
      <c r="A779" s="5"/>
      <c r="B779" s="2" t="str">
        <f t="shared" si="24"/>
        <v/>
      </c>
      <c r="C779" s="2" t="str">
        <f t="shared" si="25"/>
        <v/>
      </c>
      <c r="D779" s="67" t="str">
        <f t="array" ref="D779">IF(A779="","",1/COUNTIFS($B$4:$B$1402,B779,$C$4:$C$1402,C779))</f>
        <v/>
      </c>
      <c r="E779" s="3"/>
      <c r="F779" s="5"/>
      <c r="G779" s="8"/>
      <c r="H779" s="8"/>
      <c r="I779" s="8"/>
      <c r="J779" s="8"/>
      <c r="K779" s="8"/>
      <c r="L779" s="8"/>
      <c r="M779" s="3"/>
    </row>
    <row r="780" spans="1:13" x14ac:dyDescent="0.8">
      <c r="A780" s="5"/>
      <c r="B780" s="2" t="str">
        <f t="shared" si="24"/>
        <v/>
      </c>
      <c r="C780" s="2" t="str">
        <f t="shared" si="25"/>
        <v/>
      </c>
      <c r="D780" s="67" t="str">
        <f t="array" ref="D780">IF(A780="","",1/COUNTIFS($B$4:$B$1402,B780,$C$4:$C$1402,C780))</f>
        <v/>
      </c>
      <c r="E780" s="3"/>
      <c r="F780" s="5"/>
      <c r="G780" s="8"/>
      <c r="H780" s="8"/>
      <c r="I780" s="8"/>
      <c r="J780" s="8"/>
      <c r="K780" s="8"/>
      <c r="L780" s="8"/>
      <c r="M780" s="3"/>
    </row>
    <row r="781" spans="1:13" x14ac:dyDescent="0.8">
      <c r="A781" s="5"/>
      <c r="B781" s="2" t="str">
        <f t="shared" si="24"/>
        <v/>
      </c>
      <c r="C781" s="2" t="str">
        <f t="shared" si="25"/>
        <v/>
      </c>
      <c r="D781" s="67" t="str">
        <f t="array" ref="D781">IF(A781="","",1/COUNTIFS($B$4:$B$1402,B781,$C$4:$C$1402,C781))</f>
        <v/>
      </c>
      <c r="E781" s="3"/>
      <c r="F781" s="5"/>
      <c r="G781" s="8"/>
      <c r="H781" s="8"/>
      <c r="I781" s="8"/>
      <c r="J781" s="8"/>
      <c r="K781" s="8"/>
      <c r="L781" s="8"/>
      <c r="M781" s="3"/>
    </row>
    <row r="782" spans="1:13" x14ac:dyDescent="0.8">
      <c r="A782" s="5"/>
      <c r="B782" s="2" t="str">
        <f t="shared" si="24"/>
        <v/>
      </c>
      <c r="C782" s="2" t="str">
        <f t="shared" si="25"/>
        <v/>
      </c>
      <c r="D782" s="67" t="str">
        <f t="array" ref="D782">IF(A782="","",1/COUNTIFS($B$4:$B$1402,B782,$C$4:$C$1402,C782))</f>
        <v/>
      </c>
      <c r="E782" s="3"/>
      <c r="F782" s="5"/>
      <c r="G782" s="8"/>
      <c r="H782" s="8"/>
      <c r="I782" s="8"/>
      <c r="J782" s="8"/>
      <c r="K782" s="8"/>
      <c r="L782" s="8"/>
      <c r="M782" s="3"/>
    </row>
    <row r="783" spans="1:13" x14ac:dyDescent="0.8">
      <c r="A783" s="5"/>
      <c r="B783" s="2" t="str">
        <f t="shared" si="24"/>
        <v/>
      </c>
      <c r="C783" s="2" t="str">
        <f t="shared" si="25"/>
        <v/>
      </c>
      <c r="D783" s="67" t="str">
        <f t="array" ref="D783">IF(A783="","",1/COUNTIFS($B$4:$B$1402,B783,$C$4:$C$1402,C783))</f>
        <v/>
      </c>
      <c r="E783" s="3"/>
      <c r="F783" s="5"/>
      <c r="G783" s="8"/>
      <c r="H783" s="8"/>
      <c r="I783" s="8"/>
      <c r="J783" s="8"/>
      <c r="K783" s="8"/>
      <c r="L783" s="8"/>
      <c r="M783" s="3"/>
    </row>
    <row r="784" spans="1:13" x14ac:dyDescent="0.8">
      <c r="A784" s="5"/>
      <c r="B784" s="2" t="str">
        <f t="shared" si="24"/>
        <v/>
      </c>
      <c r="C784" s="2" t="str">
        <f t="shared" si="25"/>
        <v/>
      </c>
      <c r="D784" s="67" t="str">
        <f t="array" ref="D784">IF(A784="","",1/COUNTIFS($B$4:$B$1402,B784,$C$4:$C$1402,C784))</f>
        <v/>
      </c>
      <c r="E784" s="3"/>
      <c r="F784" s="5"/>
      <c r="G784" s="8"/>
      <c r="H784" s="8"/>
      <c r="I784" s="8"/>
      <c r="J784" s="8"/>
      <c r="K784" s="8"/>
      <c r="L784" s="8"/>
      <c r="M784" s="3"/>
    </row>
    <row r="785" spans="1:13" x14ac:dyDescent="0.8">
      <c r="A785" s="5"/>
      <c r="B785" s="2" t="str">
        <f t="shared" si="24"/>
        <v/>
      </c>
      <c r="C785" s="2" t="str">
        <f t="shared" si="25"/>
        <v/>
      </c>
      <c r="D785" s="67" t="str">
        <f t="array" ref="D785">IF(A785="","",1/COUNTIFS($B$4:$B$1402,B785,$C$4:$C$1402,C785))</f>
        <v/>
      </c>
      <c r="E785" s="3"/>
      <c r="F785" s="5"/>
      <c r="G785" s="8"/>
      <c r="H785" s="8"/>
      <c r="I785" s="8"/>
      <c r="J785" s="8"/>
      <c r="K785" s="8"/>
      <c r="L785" s="8"/>
      <c r="M785" s="3"/>
    </row>
    <row r="786" spans="1:13" x14ac:dyDescent="0.8">
      <c r="A786" s="5"/>
      <c r="B786" s="2" t="str">
        <f t="shared" si="24"/>
        <v/>
      </c>
      <c r="C786" s="2" t="str">
        <f t="shared" si="25"/>
        <v/>
      </c>
      <c r="D786" s="67" t="str">
        <f t="array" ref="D786">IF(A786="","",1/COUNTIFS($B$4:$B$1402,B786,$C$4:$C$1402,C786))</f>
        <v/>
      </c>
      <c r="E786" s="3"/>
      <c r="F786" s="5"/>
      <c r="G786" s="8"/>
      <c r="H786" s="8"/>
      <c r="I786" s="8"/>
      <c r="J786" s="8"/>
      <c r="K786" s="8"/>
      <c r="L786" s="8"/>
      <c r="M786" s="3"/>
    </row>
    <row r="787" spans="1:13" x14ac:dyDescent="0.8">
      <c r="A787" s="5"/>
      <c r="B787" s="2" t="str">
        <f t="shared" si="24"/>
        <v/>
      </c>
      <c r="C787" s="2" t="str">
        <f t="shared" si="25"/>
        <v/>
      </c>
      <c r="D787" s="67" t="str">
        <f t="array" ref="D787">IF(A787="","",1/COUNTIFS($B$4:$B$1402,B787,$C$4:$C$1402,C787))</f>
        <v/>
      </c>
      <c r="E787" s="3"/>
      <c r="F787" s="5"/>
      <c r="G787" s="8"/>
      <c r="H787" s="8"/>
      <c r="I787" s="8"/>
      <c r="J787" s="8"/>
      <c r="K787" s="8"/>
      <c r="L787" s="8"/>
      <c r="M787" s="3"/>
    </row>
    <row r="788" spans="1:13" x14ac:dyDescent="0.8">
      <c r="A788" s="5"/>
      <c r="B788" s="2" t="str">
        <f t="shared" si="24"/>
        <v/>
      </c>
      <c r="C788" s="2" t="str">
        <f t="shared" si="25"/>
        <v/>
      </c>
      <c r="D788" s="67" t="str">
        <f t="array" ref="D788">IF(A788="","",1/COUNTIFS($B$4:$B$1402,B788,$C$4:$C$1402,C788))</f>
        <v/>
      </c>
      <c r="E788" s="3"/>
      <c r="F788" s="5"/>
      <c r="G788" s="8"/>
      <c r="H788" s="8"/>
      <c r="I788" s="8"/>
      <c r="J788" s="8"/>
      <c r="K788" s="8"/>
      <c r="L788" s="8"/>
      <c r="M788" s="3"/>
    </row>
    <row r="789" spans="1:13" x14ac:dyDescent="0.8">
      <c r="A789" s="5"/>
      <c r="B789" s="2" t="str">
        <f t="shared" si="24"/>
        <v/>
      </c>
      <c r="C789" s="2" t="str">
        <f t="shared" si="25"/>
        <v/>
      </c>
      <c r="D789" s="67" t="str">
        <f t="array" ref="D789">IF(A789="","",1/COUNTIFS($B$4:$B$1402,B789,$C$4:$C$1402,C789))</f>
        <v/>
      </c>
      <c r="E789" s="3"/>
      <c r="F789" s="5"/>
      <c r="G789" s="8"/>
      <c r="H789" s="8"/>
      <c r="I789" s="8"/>
      <c r="J789" s="8"/>
      <c r="K789" s="8"/>
      <c r="L789" s="8"/>
      <c r="M789" s="3"/>
    </row>
    <row r="790" spans="1:13" x14ac:dyDescent="0.8">
      <c r="A790" s="5"/>
      <c r="B790" s="2" t="str">
        <f t="shared" si="24"/>
        <v/>
      </c>
      <c r="C790" s="2" t="str">
        <f t="shared" si="25"/>
        <v/>
      </c>
      <c r="D790" s="67" t="str">
        <f t="array" ref="D790">IF(A790="","",1/COUNTIFS($B$4:$B$1402,B790,$C$4:$C$1402,C790))</f>
        <v/>
      </c>
      <c r="E790" s="3"/>
      <c r="F790" s="5"/>
      <c r="G790" s="8"/>
      <c r="H790" s="8"/>
      <c r="I790" s="8"/>
      <c r="J790" s="8"/>
      <c r="K790" s="8"/>
      <c r="L790" s="8"/>
      <c r="M790" s="3"/>
    </row>
    <row r="791" spans="1:13" x14ac:dyDescent="0.8">
      <c r="A791" s="5"/>
      <c r="B791" s="2" t="str">
        <f t="shared" si="24"/>
        <v/>
      </c>
      <c r="C791" s="2" t="str">
        <f t="shared" si="25"/>
        <v/>
      </c>
      <c r="D791" s="67" t="str">
        <f t="array" ref="D791">IF(A791="","",1/COUNTIFS($B$4:$B$1402,B791,$C$4:$C$1402,C791))</f>
        <v/>
      </c>
      <c r="E791" s="3"/>
      <c r="F791" s="5"/>
      <c r="G791" s="8"/>
      <c r="H791" s="8"/>
      <c r="I791" s="8"/>
      <c r="J791" s="8"/>
      <c r="K791" s="8"/>
      <c r="L791" s="8"/>
      <c r="M791" s="3"/>
    </row>
    <row r="792" spans="1:13" x14ac:dyDescent="0.8">
      <c r="A792" s="5"/>
      <c r="B792" s="2" t="str">
        <f t="shared" si="24"/>
        <v/>
      </c>
      <c r="C792" s="2" t="str">
        <f t="shared" si="25"/>
        <v/>
      </c>
      <c r="D792" s="67" t="str">
        <f t="array" ref="D792">IF(A792="","",1/COUNTIFS($B$4:$B$1402,B792,$C$4:$C$1402,C792))</f>
        <v/>
      </c>
      <c r="E792" s="3"/>
      <c r="F792" s="5"/>
      <c r="G792" s="8"/>
      <c r="H792" s="8"/>
      <c r="I792" s="8"/>
      <c r="J792" s="8"/>
      <c r="K792" s="8"/>
      <c r="L792" s="8"/>
      <c r="M792" s="3"/>
    </row>
    <row r="793" spans="1:13" x14ac:dyDescent="0.8">
      <c r="A793" s="5"/>
      <c r="B793" s="2" t="str">
        <f t="shared" si="24"/>
        <v/>
      </c>
      <c r="C793" s="2" t="str">
        <f t="shared" si="25"/>
        <v/>
      </c>
      <c r="D793" s="67" t="str">
        <f t="array" ref="D793">IF(A793="","",1/COUNTIFS($B$4:$B$1402,B793,$C$4:$C$1402,C793))</f>
        <v/>
      </c>
      <c r="E793" s="3"/>
      <c r="F793" s="5"/>
      <c r="G793" s="8"/>
      <c r="H793" s="8"/>
      <c r="I793" s="8"/>
      <c r="J793" s="8"/>
      <c r="K793" s="8"/>
      <c r="L793" s="8"/>
      <c r="M793" s="3"/>
    </row>
    <row r="794" spans="1:13" x14ac:dyDescent="0.8">
      <c r="A794" s="5"/>
      <c r="B794" s="2" t="str">
        <f t="shared" si="24"/>
        <v/>
      </c>
      <c r="C794" s="2" t="str">
        <f t="shared" si="25"/>
        <v/>
      </c>
      <c r="D794" s="67" t="str">
        <f t="array" ref="D794">IF(A794="","",1/COUNTIFS($B$4:$B$1402,B794,$C$4:$C$1402,C794))</f>
        <v/>
      </c>
      <c r="E794" s="3"/>
      <c r="F794" s="5"/>
      <c r="G794" s="8"/>
      <c r="H794" s="8"/>
      <c r="I794" s="8"/>
      <c r="J794" s="8"/>
      <c r="K794" s="8"/>
      <c r="L794" s="8"/>
      <c r="M794" s="3"/>
    </row>
    <row r="795" spans="1:13" x14ac:dyDescent="0.8">
      <c r="A795" s="5"/>
      <c r="B795" s="2" t="str">
        <f t="shared" si="24"/>
        <v/>
      </c>
      <c r="C795" s="2" t="str">
        <f t="shared" si="25"/>
        <v/>
      </c>
      <c r="D795" s="67" t="str">
        <f t="array" ref="D795">IF(A795="","",1/COUNTIFS($B$4:$B$1402,B795,$C$4:$C$1402,C795))</f>
        <v/>
      </c>
      <c r="E795" s="3"/>
      <c r="F795" s="5"/>
      <c r="G795" s="8"/>
      <c r="H795" s="8"/>
      <c r="I795" s="8"/>
      <c r="J795" s="8"/>
      <c r="K795" s="8"/>
      <c r="L795" s="8"/>
      <c r="M795" s="3"/>
    </row>
    <row r="796" spans="1:13" x14ac:dyDescent="0.8">
      <c r="A796" s="5"/>
      <c r="B796" s="2" t="str">
        <f t="shared" si="24"/>
        <v/>
      </c>
      <c r="C796" s="2" t="str">
        <f t="shared" si="25"/>
        <v/>
      </c>
      <c r="D796" s="67" t="str">
        <f t="array" ref="D796">IF(A796="","",1/COUNTIFS($B$4:$B$1402,B796,$C$4:$C$1402,C796))</f>
        <v/>
      </c>
      <c r="E796" s="3"/>
      <c r="F796" s="5"/>
      <c r="G796" s="8"/>
      <c r="H796" s="8"/>
      <c r="I796" s="8"/>
      <c r="J796" s="8"/>
      <c r="K796" s="8"/>
      <c r="L796" s="8"/>
      <c r="M796" s="3"/>
    </row>
    <row r="797" spans="1:13" x14ac:dyDescent="0.8">
      <c r="A797" s="5"/>
      <c r="B797" s="2" t="str">
        <f t="shared" si="24"/>
        <v/>
      </c>
      <c r="C797" s="2" t="str">
        <f t="shared" si="25"/>
        <v/>
      </c>
      <c r="D797" s="67" t="str">
        <f t="array" ref="D797">IF(A797="","",1/COUNTIFS($B$4:$B$1402,B797,$C$4:$C$1402,C797))</f>
        <v/>
      </c>
      <c r="E797" s="3"/>
      <c r="F797" s="5"/>
      <c r="G797" s="8"/>
      <c r="H797" s="8"/>
      <c r="I797" s="8"/>
      <c r="J797" s="8"/>
      <c r="K797" s="8"/>
      <c r="L797" s="8"/>
      <c r="M797" s="3"/>
    </row>
    <row r="798" spans="1:13" x14ac:dyDescent="0.8">
      <c r="A798" s="5"/>
      <c r="B798" s="2" t="str">
        <f t="shared" si="24"/>
        <v/>
      </c>
      <c r="C798" s="2" t="str">
        <f t="shared" si="25"/>
        <v/>
      </c>
      <c r="D798" s="67" t="str">
        <f t="array" ref="D798">IF(A798="","",1/COUNTIFS($B$4:$B$1402,B798,$C$4:$C$1402,C798))</f>
        <v/>
      </c>
      <c r="E798" s="3"/>
      <c r="F798" s="5"/>
      <c r="G798" s="8"/>
      <c r="H798" s="8"/>
      <c r="I798" s="8"/>
      <c r="J798" s="8"/>
      <c r="K798" s="8"/>
      <c r="L798" s="8"/>
      <c r="M798" s="3"/>
    </row>
    <row r="799" spans="1:13" x14ac:dyDescent="0.8">
      <c r="A799" s="5"/>
      <c r="B799" s="2" t="str">
        <f t="shared" si="24"/>
        <v/>
      </c>
      <c r="C799" s="2" t="str">
        <f t="shared" si="25"/>
        <v/>
      </c>
      <c r="D799" s="67" t="str">
        <f t="array" ref="D799">IF(A799="","",1/COUNTIFS($B$4:$B$1402,B799,$C$4:$C$1402,C799))</f>
        <v/>
      </c>
      <c r="E799" s="3"/>
      <c r="F799" s="5"/>
      <c r="G799" s="8"/>
      <c r="H799" s="8"/>
      <c r="I799" s="8"/>
      <c r="J799" s="8"/>
      <c r="K799" s="8"/>
      <c r="L799" s="8"/>
      <c r="M799" s="3"/>
    </row>
    <row r="800" spans="1:13" x14ac:dyDescent="0.8">
      <c r="A800" s="5"/>
      <c r="B800" s="2" t="str">
        <f t="shared" si="24"/>
        <v/>
      </c>
      <c r="C800" s="2" t="str">
        <f t="shared" si="25"/>
        <v/>
      </c>
      <c r="D800" s="67" t="str">
        <f t="array" ref="D800">IF(A800="","",1/COUNTIFS($B$4:$B$1402,B800,$C$4:$C$1402,C800))</f>
        <v/>
      </c>
      <c r="E800" s="3"/>
      <c r="F800" s="5"/>
      <c r="G800" s="8"/>
      <c r="H800" s="8"/>
      <c r="I800" s="8"/>
      <c r="J800" s="8"/>
      <c r="K800" s="8"/>
      <c r="L800" s="8"/>
      <c r="M800" s="3"/>
    </row>
    <row r="801" spans="1:13" x14ac:dyDescent="0.8">
      <c r="A801" s="5"/>
      <c r="B801" s="2" t="str">
        <f t="shared" si="24"/>
        <v/>
      </c>
      <c r="C801" s="2" t="str">
        <f t="shared" si="25"/>
        <v/>
      </c>
      <c r="D801" s="67" t="str">
        <f t="array" ref="D801">IF(A801="","",1/COUNTIFS($B$4:$B$1402,B801,$C$4:$C$1402,C801))</f>
        <v/>
      </c>
      <c r="E801" s="3"/>
      <c r="F801" s="5"/>
      <c r="G801" s="8"/>
      <c r="H801" s="8"/>
      <c r="I801" s="8"/>
      <c r="J801" s="8"/>
      <c r="K801" s="8"/>
      <c r="L801" s="8"/>
      <c r="M801" s="3"/>
    </row>
    <row r="802" spans="1:13" x14ac:dyDescent="0.8">
      <c r="A802" s="5"/>
      <c r="B802" s="2" t="str">
        <f t="shared" si="24"/>
        <v/>
      </c>
      <c r="C802" s="2" t="str">
        <f t="shared" si="25"/>
        <v/>
      </c>
      <c r="D802" s="67" t="str">
        <f t="array" ref="D802">IF(A802="","",1/COUNTIFS($B$4:$B$1402,B802,$C$4:$C$1402,C802))</f>
        <v/>
      </c>
      <c r="E802" s="3"/>
      <c r="F802" s="5"/>
      <c r="G802" s="8"/>
      <c r="H802" s="8"/>
      <c r="I802" s="8"/>
      <c r="J802" s="8"/>
      <c r="K802" s="8"/>
      <c r="L802" s="8"/>
      <c r="M802" s="3"/>
    </row>
    <row r="803" spans="1:13" x14ac:dyDescent="0.8">
      <c r="A803" s="5"/>
      <c r="B803" s="2" t="str">
        <f t="shared" si="24"/>
        <v/>
      </c>
      <c r="C803" s="2" t="str">
        <f t="shared" si="25"/>
        <v/>
      </c>
      <c r="D803" s="67" t="str">
        <f t="array" ref="D803">IF(A803="","",1/COUNTIFS($B$4:$B$1402,B803,$C$4:$C$1402,C803))</f>
        <v/>
      </c>
      <c r="E803" s="3"/>
      <c r="F803" s="5"/>
      <c r="G803" s="8"/>
      <c r="H803" s="8"/>
      <c r="I803" s="8"/>
      <c r="J803" s="8"/>
      <c r="K803" s="8"/>
      <c r="L803" s="8"/>
      <c r="M803" s="3"/>
    </row>
    <row r="804" spans="1:13" x14ac:dyDescent="0.8">
      <c r="A804" s="5"/>
      <c r="B804" s="2" t="str">
        <f t="shared" si="24"/>
        <v/>
      </c>
      <c r="C804" s="2" t="str">
        <f t="shared" si="25"/>
        <v/>
      </c>
      <c r="D804" s="67" t="str">
        <f t="array" ref="D804">IF(A804="","",1/COUNTIFS($B$4:$B$1402,B804,$C$4:$C$1402,C804))</f>
        <v/>
      </c>
      <c r="E804" s="3"/>
      <c r="F804" s="5"/>
      <c r="G804" s="8"/>
      <c r="H804" s="8"/>
      <c r="I804" s="8"/>
      <c r="J804" s="8"/>
      <c r="K804" s="8"/>
      <c r="L804" s="8"/>
      <c r="M804" s="3"/>
    </row>
    <row r="805" spans="1:13" x14ac:dyDescent="0.8">
      <c r="A805" s="5"/>
      <c r="B805" s="2" t="str">
        <f t="shared" si="24"/>
        <v/>
      </c>
      <c r="C805" s="2" t="str">
        <f t="shared" si="25"/>
        <v/>
      </c>
      <c r="D805" s="67" t="str">
        <f t="array" ref="D805">IF(A805="","",1/COUNTIFS($B$4:$B$1402,B805,$C$4:$C$1402,C805))</f>
        <v/>
      </c>
      <c r="E805" s="3"/>
      <c r="F805" s="5"/>
      <c r="G805" s="8"/>
      <c r="H805" s="8"/>
      <c r="I805" s="8"/>
      <c r="J805" s="8"/>
      <c r="K805" s="8"/>
      <c r="L805" s="8"/>
      <c r="M805" s="3"/>
    </row>
    <row r="806" spans="1:13" x14ac:dyDescent="0.8">
      <c r="A806" s="5"/>
      <c r="B806" s="2" t="str">
        <f t="shared" si="24"/>
        <v/>
      </c>
      <c r="C806" s="2" t="str">
        <f t="shared" si="25"/>
        <v/>
      </c>
      <c r="D806" s="67" t="str">
        <f t="array" ref="D806">IF(A806="","",1/COUNTIFS($B$4:$B$1402,B806,$C$4:$C$1402,C806))</f>
        <v/>
      </c>
      <c r="E806" s="3"/>
      <c r="F806" s="5"/>
      <c r="G806" s="8"/>
      <c r="H806" s="8"/>
      <c r="I806" s="8"/>
      <c r="J806" s="8"/>
      <c r="K806" s="8"/>
      <c r="L806" s="8"/>
      <c r="M806" s="3"/>
    </row>
    <row r="807" spans="1:13" x14ac:dyDescent="0.8">
      <c r="A807" s="5"/>
      <c r="B807" s="2" t="str">
        <f t="shared" si="24"/>
        <v/>
      </c>
      <c r="C807" s="2" t="str">
        <f t="shared" si="25"/>
        <v/>
      </c>
      <c r="D807" s="67" t="str">
        <f t="array" ref="D807">IF(A807="","",1/COUNTIFS($B$4:$B$1402,B807,$C$4:$C$1402,C807))</f>
        <v/>
      </c>
      <c r="E807" s="3"/>
      <c r="F807" s="5"/>
      <c r="G807" s="8"/>
      <c r="H807" s="8"/>
      <c r="I807" s="8"/>
      <c r="J807" s="8"/>
      <c r="K807" s="8"/>
      <c r="L807" s="8"/>
      <c r="M807" s="3"/>
    </row>
    <row r="808" spans="1:13" x14ac:dyDescent="0.8">
      <c r="A808" s="5"/>
      <c r="B808" s="2" t="str">
        <f t="shared" si="24"/>
        <v/>
      </c>
      <c r="C808" s="2" t="str">
        <f t="shared" si="25"/>
        <v/>
      </c>
      <c r="D808" s="67" t="str">
        <f t="array" ref="D808">IF(A808="","",1/COUNTIFS($B$4:$B$1402,B808,$C$4:$C$1402,C808))</f>
        <v/>
      </c>
      <c r="E808" s="3"/>
      <c r="F808" s="5"/>
      <c r="G808" s="8"/>
      <c r="H808" s="8"/>
      <c r="I808" s="8"/>
      <c r="J808" s="8"/>
      <c r="K808" s="8"/>
      <c r="L808" s="8"/>
      <c r="M808" s="3"/>
    </row>
    <row r="809" spans="1:13" x14ac:dyDescent="0.8">
      <c r="A809" s="5"/>
      <c r="B809" s="2" t="str">
        <f t="shared" si="24"/>
        <v/>
      </c>
      <c r="C809" s="2" t="str">
        <f t="shared" si="25"/>
        <v/>
      </c>
      <c r="D809" s="67" t="str">
        <f t="array" ref="D809">IF(A809="","",1/COUNTIFS($B$4:$B$1402,B809,$C$4:$C$1402,C809))</f>
        <v/>
      </c>
      <c r="E809" s="3"/>
      <c r="F809" s="5"/>
      <c r="G809" s="8"/>
      <c r="H809" s="8"/>
      <c r="I809" s="8"/>
      <c r="J809" s="8"/>
      <c r="K809" s="8"/>
      <c r="L809" s="8"/>
      <c r="M809" s="3"/>
    </row>
    <row r="810" spans="1:13" x14ac:dyDescent="0.8">
      <c r="A810" s="5"/>
      <c r="B810" s="2" t="str">
        <f t="shared" si="24"/>
        <v/>
      </c>
      <c r="C810" s="2" t="str">
        <f t="shared" si="25"/>
        <v/>
      </c>
      <c r="D810" s="67" t="str">
        <f t="array" ref="D810">IF(A810="","",1/COUNTIFS($B$4:$B$1402,B810,$C$4:$C$1402,C810))</f>
        <v/>
      </c>
      <c r="E810" s="3"/>
      <c r="F810" s="5"/>
      <c r="G810" s="8"/>
      <c r="H810" s="8"/>
      <c r="I810" s="8"/>
      <c r="J810" s="8"/>
      <c r="K810" s="8"/>
      <c r="L810" s="8"/>
      <c r="M810" s="3"/>
    </row>
    <row r="811" spans="1:13" x14ac:dyDescent="0.8">
      <c r="A811" s="5"/>
      <c r="B811" s="2" t="str">
        <f t="shared" si="24"/>
        <v/>
      </c>
      <c r="C811" s="2" t="str">
        <f t="shared" si="25"/>
        <v/>
      </c>
      <c r="D811" s="67" t="str">
        <f t="array" ref="D811">IF(A811="","",1/COUNTIFS($B$4:$B$1402,B811,$C$4:$C$1402,C811))</f>
        <v/>
      </c>
      <c r="E811" s="3"/>
      <c r="F811" s="5"/>
      <c r="G811" s="8"/>
      <c r="H811" s="8"/>
      <c r="I811" s="8"/>
      <c r="J811" s="8"/>
      <c r="K811" s="8"/>
      <c r="L811" s="8"/>
      <c r="M811" s="3"/>
    </row>
    <row r="812" spans="1:13" x14ac:dyDescent="0.8">
      <c r="A812" s="5"/>
      <c r="B812" s="2" t="str">
        <f t="shared" si="24"/>
        <v/>
      </c>
      <c r="C812" s="2" t="str">
        <f t="shared" si="25"/>
        <v/>
      </c>
      <c r="D812" s="67" t="str">
        <f t="array" ref="D812">IF(A812="","",1/COUNTIFS($B$4:$B$1402,B812,$C$4:$C$1402,C812))</f>
        <v/>
      </c>
      <c r="E812" s="3"/>
      <c r="F812" s="5"/>
      <c r="G812" s="8"/>
      <c r="H812" s="8"/>
      <c r="I812" s="8"/>
      <c r="J812" s="8"/>
      <c r="K812" s="8"/>
      <c r="L812" s="8"/>
      <c r="M812" s="3"/>
    </row>
    <row r="813" spans="1:13" x14ac:dyDescent="0.8">
      <c r="A813" s="5"/>
      <c r="B813" s="2" t="str">
        <f t="shared" si="24"/>
        <v/>
      </c>
      <c r="C813" s="2" t="str">
        <f t="shared" si="25"/>
        <v/>
      </c>
      <c r="D813" s="67" t="str">
        <f t="array" ref="D813">IF(A813="","",1/COUNTIFS($B$4:$B$1402,B813,$C$4:$C$1402,C813))</f>
        <v/>
      </c>
      <c r="E813" s="3"/>
      <c r="F813" s="5"/>
      <c r="G813" s="8"/>
      <c r="H813" s="8"/>
      <c r="I813" s="8"/>
      <c r="J813" s="8"/>
      <c r="K813" s="8"/>
      <c r="L813" s="8"/>
      <c r="M813" s="3"/>
    </row>
    <row r="814" spans="1:13" x14ac:dyDescent="0.8">
      <c r="A814" s="5"/>
      <c r="B814" s="2" t="str">
        <f t="shared" si="24"/>
        <v/>
      </c>
      <c r="C814" s="2" t="str">
        <f t="shared" si="25"/>
        <v/>
      </c>
      <c r="D814" s="67" t="str">
        <f t="array" ref="D814">IF(A814="","",1/COUNTIFS($B$4:$B$1402,B814,$C$4:$C$1402,C814))</f>
        <v/>
      </c>
      <c r="E814" s="3"/>
      <c r="F814" s="5"/>
      <c r="G814" s="8"/>
      <c r="H814" s="8"/>
      <c r="I814" s="8"/>
      <c r="J814" s="8"/>
      <c r="K814" s="8"/>
      <c r="L814" s="8"/>
      <c r="M814" s="3"/>
    </row>
    <row r="815" spans="1:13" x14ac:dyDescent="0.8">
      <c r="A815" s="5"/>
      <c r="B815" s="2" t="str">
        <f t="shared" si="24"/>
        <v/>
      </c>
      <c r="C815" s="2" t="str">
        <f t="shared" si="25"/>
        <v/>
      </c>
      <c r="D815" s="67" t="str">
        <f t="array" ref="D815">IF(A815="","",1/COUNTIFS($B$4:$B$1402,B815,$C$4:$C$1402,C815))</f>
        <v/>
      </c>
      <c r="E815" s="3"/>
      <c r="F815" s="5"/>
      <c r="G815" s="8"/>
      <c r="H815" s="8"/>
      <c r="I815" s="8"/>
      <c r="J815" s="8"/>
      <c r="K815" s="8"/>
      <c r="L815" s="8"/>
      <c r="M815" s="3"/>
    </row>
    <row r="816" spans="1:13" x14ac:dyDescent="0.8">
      <c r="A816" s="5"/>
      <c r="B816" s="2" t="str">
        <f t="shared" si="24"/>
        <v/>
      </c>
      <c r="C816" s="2" t="str">
        <f t="shared" si="25"/>
        <v/>
      </c>
      <c r="D816" s="67" t="str">
        <f t="array" ref="D816">IF(A816="","",1/COUNTIFS($B$4:$B$1402,B816,$C$4:$C$1402,C816))</f>
        <v/>
      </c>
      <c r="E816" s="3"/>
      <c r="F816" s="5"/>
      <c r="G816" s="8"/>
      <c r="H816" s="8"/>
      <c r="I816" s="8"/>
      <c r="J816" s="8"/>
      <c r="K816" s="8"/>
      <c r="L816" s="8"/>
      <c r="M816" s="3"/>
    </row>
    <row r="817" spans="1:13" x14ac:dyDescent="0.8">
      <c r="A817" s="5"/>
      <c r="B817" s="2" t="str">
        <f t="shared" si="24"/>
        <v/>
      </c>
      <c r="C817" s="2" t="str">
        <f t="shared" si="25"/>
        <v/>
      </c>
      <c r="D817" s="67" t="str">
        <f t="array" ref="D817">IF(A817="","",1/COUNTIFS($B$4:$B$1402,B817,$C$4:$C$1402,C817))</f>
        <v/>
      </c>
      <c r="E817" s="3"/>
      <c r="F817" s="5"/>
      <c r="G817" s="8"/>
      <c r="H817" s="8"/>
      <c r="I817" s="8"/>
      <c r="J817" s="8"/>
      <c r="K817" s="8"/>
      <c r="L817" s="8"/>
      <c r="M817" s="3"/>
    </row>
    <row r="818" spans="1:13" x14ac:dyDescent="0.8">
      <c r="A818" s="5"/>
      <c r="B818" s="2" t="str">
        <f t="shared" si="24"/>
        <v/>
      </c>
      <c r="C818" s="2" t="str">
        <f t="shared" si="25"/>
        <v/>
      </c>
      <c r="D818" s="67" t="str">
        <f t="array" ref="D818">IF(A818="","",1/COUNTIFS($B$4:$B$1402,B818,$C$4:$C$1402,C818))</f>
        <v/>
      </c>
      <c r="E818" s="3"/>
      <c r="F818" s="5"/>
      <c r="G818" s="8"/>
      <c r="H818" s="8"/>
      <c r="I818" s="8"/>
      <c r="J818" s="8"/>
      <c r="K818" s="8"/>
      <c r="L818" s="8"/>
      <c r="M818" s="3"/>
    </row>
    <row r="819" spans="1:13" x14ac:dyDescent="0.8">
      <c r="A819" s="5"/>
      <c r="B819" s="2" t="str">
        <f t="shared" si="24"/>
        <v/>
      </c>
      <c r="C819" s="2" t="str">
        <f t="shared" si="25"/>
        <v/>
      </c>
      <c r="D819" s="67" t="str">
        <f t="array" ref="D819">IF(A819="","",1/COUNTIFS($B$4:$B$1402,B819,$C$4:$C$1402,C819))</f>
        <v/>
      </c>
      <c r="E819" s="3"/>
      <c r="F819" s="5"/>
      <c r="G819" s="8"/>
      <c r="H819" s="8"/>
      <c r="I819" s="8"/>
      <c r="J819" s="8"/>
      <c r="K819" s="8"/>
      <c r="L819" s="8"/>
      <c r="M819" s="3"/>
    </row>
    <row r="820" spans="1:13" x14ac:dyDescent="0.8">
      <c r="A820" s="5"/>
      <c r="B820" s="2" t="str">
        <f t="shared" si="24"/>
        <v/>
      </c>
      <c r="C820" s="2" t="str">
        <f t="shared" si="25"/>
        <v/>
      </c>
      <c r="D820" s="67" t="str">
        <f t="array" ref="D820">IF(A820="","",1/COUNTIFS($B$4:$B$1402,B820,$C$4:$C$1402,C820))</f>
        <v/>
      </c>
      <c r="E820" s="3"/>
      <c r="F820" s="5"/>
      <c r="G820" s="8"/>
      <c r="H820" s="8"/>
      <c r="I820" s="8"/>
      <c r="J820" s="8"/>
      <c r="K820" s="8"/>
      <c r="L820" s="8"/>
      <c r="M820" s="3"/>
    </row>
    <row r="821" spans="1:13" x14ac:dyDescent="0.8">
      <c r="A821" s="5"/>
      <c r="B821" s="2" t="str">
        <f t="shared" si="24"/>
        <v/>
      </c>
      <c r="C821" s="2" t="str">
        <f t="shared" si="25"/>
        <v/>
      </c>
      <c r="D821" s="67" t="str">
        <f t="array" ref="D821">IF(A821="","",1/COUNTIFS($B$4:$B$1402,B821,$C$4:$C$1402,C821))</f>
        <v/>
      </c>
      <c r="E821" s="3"/>
      <c r="F821" s="5"/>
      <c r="G821" s="8"/>
      <c r="H821" s="8"/>
      <c r="I821" s="8"/>
      <c r="J821" s="8"/>
      <c r="K821" s="8"/>
      <c r="L821" s="8"/>
      <c r="M821" s="3"/>
    </row>
    <row r="822" spans="1:13" x14ac:dyDescent="0.8">
      <c r="A822" s="5"/>
      <c r="B822" s="2" t="str">
        <f t="shared" si="24"/>
        <v/>
      </c>
      <c r="C822" s="2" t="str">
        <f t="shared" si="25"/>
        <v/>
      </c>
      <c r="D822" s="67" t="str">
        <f t="array" ref="D822">IF(A822="","",1/COUNTIFS($B$4:$B$1402,B822,$C$4:$C$1402,C822))</f>
        <v/>
      </c>
      <c r="E822" s="3"/>
      <c r="F822" s="5"/>
      <c r="G822" s="8"/>
      <c r="H822" s="8"/>
      <c r="I822" s="8"/>
      <c r="J822" s="8"/>
      <c r="K822" s="8"/>
      <c r="L822" s="8"/>
      <c r="M822" s="3"/>
    </row>
    <row r="823" spans="1:13" x14ac:dyDescent="0.8">
      <c r="A823" s="5"/>
      <c r="B823" s="2" t="str">
        <f t="shared" si="24"/>
        <v/>
      </c>
      <c r="C823" s="2" t="str">
        <f t="shared" si="25"/>
        <v/>
      </c>
      <c r="D823" s="67" t="str">
        <f t="array" ref="D823">IF(A823="","",1/COUNTIFS($B$4:$B$1402,B823,$C$4:$C$1402,C823))</f>
        <v/>
      </c>
      <c r="E823" s="3"/>
      <c r="F823" s="5"/>
      <c r="G823" s="8"/>
      <c r="H823" s="8"/>
      <c r="I823" s="8"/>
      <c r="J823" s="8"/>
      <c r="K823" s="8"/>
      <c r="L823" s="8"/>
      <c r="M823" s="3"/>
    </row>
    <row r="824" spans="1:13" x14ac:dyDescent="0.8">
      <c r="A824" s="5"/>
      <c r="B824" s="2" t="str">
        <f t="shared" si="24"/>
        <v/>
      </c>
      <c r="C824" s="2" t="str">
        <f t="shared" si="25"/>
        <v/>
      </c>
      <c r="D824" s="67" t="str">
        <f t="array" ref="D824">IF(A824="","",1/COUNTIFS($B$4:$B$1402,B824,$C$4:$C$1402,C824))</f>
        <v/>
      </c>
      <c r="E824" s="3"/>
      <c r="F824" s="5"/>
      <c r="G824" s="8"/>
      <c r="H824" s="8"/>
      <c r="I824" s="8"/>
      <c r="J824" s="8"/>
      <c r="K824" s="8"/>
      <c r="L824" s="8"/>
      <c r="M824" s="3"/>
    </row>
    <row r="825" spans="1:13" x14ac:dyDescent="0.8">
      <c r="A825" s="5"/>
      <c r="B825" s="2" t="str">
        <f t="shared" si="24"/>
        <v/>
      </c>
      <c r="C825" s="2" t="str">
        <f t="shared" si="25"/>
        <v/>
      </c>
      <c r="D825" s="67" t="str">
        <f t="array" ref="D825">IF(A825="","",1/COUNTIFS($B$4:$B$1402,B825,$C$4:$C$1402,C825))</f>
        <v/>
      </c>
      <c r="E825" s="3"/>
      <c r="F825" s="5"/>
      <c r="G825" s="8"/>
      <c r="H825" s="8"/>
      <c r="I825" s="8"/>
      <c r="J825" s="8"/>
      <c r="K825" s="8"/>
      <c r="L825" s="8"/>
      <c r="M825" s="3"/>
    </row>
    <row r="826" spans="1:13" x14ac:dyDescent="0.8">
      <c r="A826" s="5"/>
      <c r="B826" s="2" t="str">
        <f t="shared" si="24"/>
        <v/>
      </c>
      <c r="C826" s="2" t="str">
        <f t="shared" si="25"/>
        <v/>
      </c>
      <c r="D826" s="67" t="str">
        <f t="array" ref="D826">IF(A826="","",1/COUNTIFS($B$4:$B$1402,B826,$C$4:$C$1402,C826))</f>
        <v/>
      </c>
      <c r="E826" s="3"/>
      <c r="F826" s="5"/>
      <c r="G826" s="8"/>
      <c r="H826" s="8"/>
      <c r="I826" s="8"/>
      <c r="J826" s="8"/>
      <c r="K826" s="8"/>
      <c r="L826" s="8"/>
      <c r="M826" s="3"/>
    </row>
    <row r="827" spans="1:13" x14ac:dyDescent="0.8">
      <c r="A827" s="5"/>
      <c r="B827" s="2" t="str">
        <f t="shared" si="24"/>
        <v/>
      </c>
      <c r="C827" s="2" t="str">
        <f t="shared" si="25"/>
        <v/>
      </c>
      <c r="D827" s="67" t="str">
        <f t="array" ref="D827">IF(A827="","",1/COUNTIFS($B$4:$B$1402,B827,$C$4:$C$1402,C827))</f>
        <v/>
      </c>
      <c r="E827" s="3"/>
      <c r="F827" s="5"/>
      <c r="G827" s="8"/>
      <c r="H827" s="8"/>
      <c r="I827" s="8"/>
      <c r="J827" s="8"/>
      <c r="K827" s="8"/>
      <c r="L827" s="8"/>
      <c r="M827" s="3"/>
    </row>
    <row r="828" spans="1:13" x14ac:dyDescent="0.8">
      <c r="A828" s="5"/>
      <c r="B828" s="2" t="str">
        <f t="shared" si="24"/>
        <v/>
      </c>
      <c r="C828" s="2" t="str">
        <f t="shared" si="25"/>
        <v/>
      </c>
      <c r="D828" s="67" t="str">
        <f t="array" ref="D828">IF(A828="","",1/COUNTIFS($B$4:$B$1402,B828,$C$4:$C$1402,C828))</f>
        <v/>
      </c>
      <c r="E828" s="3"/>
      <c r="F828" s="5"/>
      <c r="G828" s="8"/>
      <c r="H828" s="8"/>
      <c r="I828" s="8"/>
      <c r="J828" s="8"/>
      <c r="K828" s="8"/>
      <c r="L828" s="8"/>
      <c r="M828" s="3"/>
    </row>
    <row r="829" spans="1:13" x14ac:dyDescent="0.8">
      <c r="A829" s="5"/>
      <c r="B829" s="2" t="str">
        <f t="shared" si="24"/>
        <v/>
      </c>
      <c r="C829" s="2" t="str">
        <f t="shared" si="25"/>
        <v/>
      </c>
      <c r="D829" s="67" t="str">
        <f t="array" ref="D829">IF(A829="","",1/COUNTIFS($B$4:$B$1402,B829,$C$4:$C$1402,C829))</f>
        <v/>
      </c>
      <c r="E829" s="3"/>
      <c r="F829" s="5"/>
      <c r="G829" s="8"/>
      <c r="H829" s="8"/>
      <c r="I829" s="8"/>
      <c r="J829" s="8"/>
      <c r="K829" s="8"/>
      <c r="L829" s="8"/>
      <c r="M829" s="3"/>
    </row>
    <row r="830" spans="1:13" x14ac:dyDescent="0.8">
      <c r="A830" s="5"/>
      <c r="B830" s="2" t="str">
        <f t="shared" si="24"/>
        <v/>
      </c>
      <c r="C830" s="2" t="str">
        <f t="shared" si="25"/>
        <v/>
      </c>
      <c r="D830" s="67" t="str">
        <f t="array" ref="D830">IF(A830="","",1/COUNTIFS($B$4:$B$1402,B830,$C$4:$C$1402,C830))</f>
        <v/>
      </c>
      <c r="E830" s="3"/>
      <c r="F830" s="5"/>
      <c r="G830" s="8"/>
      <c r="H830" s="8"/>
      <c r="I830" s="8"/>
      <c r="J830" s="8"/>
      <c r="K830" s="8"/>
      <c r="L830" s="8"/>
      <c r="M830" s="3"/>
    </row>
    <row r="831" spans="1:13" x14ac:dyDescent="0.8">
      <c r="A831" s="5"/>
      <c r="B831" s="2" t="str">
        <f t="shared" si="24"/>
        <v/>
      </c>
      <c r="C831" s="2" t="str">
        <f t="shared" si="25"/>
        <v/>
      </c>
      <c r="D831" s="67" t="str">
        <f t="array" ref="D831">IF(A831="","",1/COUNTIFS($B$4:$B$1402,B831,$C$4:$C$1402,C831))</f>
        <v/>
      </c>
      <c r="E831" s="3"/>
      <c r="F831" s="5"/>
      <c r="G831" s="8"/>
      <c r="H831" s="8"/>
      <c r="I831" s="8"/>
      <c r="J831" s="8"/>
      <c r="K831" s="8"/>
      <c r="L831" s="8"/>
      <c r="M831" s="3"/>
    </row>
    <row r="832" spans="1:13" x14ac:dyDescent="0.8">
      <c r="A832" s="5"/>
      <c r="B832" s="2" t="str">
        <f t="shared" si="24"/>
        <v/>
      </c>
      <c r="C832" s="2" t="str">
        <f t="shared" si="25"/>
        <v/>
      </c>
      <c r="D832" s="67" t="str">
        <f t="array" ref="D832">IF(A832="","",1/COUNTIFS($B$4:$B$1402,B832,$C$4:$C$1402,C832))</f>
        <v/>
      </c>
      <c r="E832" s="3"/>
      <c r="F832" s="5"/>
      <c r="G832" s="8"/>
      <c r="H832" s="8"/>
      <c r="I832" s="8"/>
      <c r="J832" s="8"/>
      <c r="K832" s="8"/>
      <c r="L832" s="8"/>
      <c r="M832" s="3"/>
    </row>
    <row r="833" spans="1:13" x14ac:dyDescent="0.8">
      <c r="A833" s="5"/>
      <c r="B833" s="2" t="str">
        <f t="shared" si="24"/>
        <v/>
      </c>
      <c r="C833" s="2" t="str">
        <f t="shared" si="25"/>
        <v/>
      </c>
      <c r="D833" s="67" t="str">
        <f t="array" ref="D833">IF(A833="","",1/COUNTIFS($B$4:$B$1402,B833,$C$4:$C$1402,C833))</f>
        <v/>
      </c>
      <c r="E833" s="3"/>
      <c r="F833" s="5"/>
      <c r="G833" s="8"/>
      <c r="H833" s="8"/>
      <c r="I833" s="8"/>
      <c r="J833" s="8"/>
      <c r="K833" s="8"/>
      <c r="L833" s="8"/>
      <c r="M833" s="3"/>
    </row>
    <row r="834" spans="1:13" x14ac:dyDescent="0.8">
      <c r="A834" s="5"/>
      <c r="B834" s="2" t="str">
        <f t="shared" si="24"/>
        <v/>
      </c>
      <c r="C834" s="2" t="str">
        <f t="shared" si="25"/>
        <v/>
      </c>
      <c r="D834" s="67" t="str">
        <f t="array" ref="D834">IF(A834="","",1/COUNTIFS($B$4:$B$1402,B834,$C$4:$C$1402,C834))</f>
        <v/>
      </c>
      <c r="E834" s="3"/>
      <c r="F834" s="5"/>
      <c r="G834" s="8"/>
      <c r="H834" s="8"/>
      <c r="I834" s="8"/>
      <c r="J834" s="8"/>
      <c r="K834" s="8"/>
      <c r="L834" s="8"/>
      <c r="M834" s="3"/>
    </row>
    <row r="835" spans="1:13" x14ac:dyDescent="0.8">
      <c r="A835" s="5"/>
      <c r="B835" s="2" t="str">
        <f t="shared" si="24"/>
        <v/>
      </c>
      <c r="C835" s="2" t="str">
        <f t="shared" si="25"/>
        <v/>
      </c>
      <c r="D835" s="67" t="str">
        <f t="array" ref="D835">IF(A835="","",1/COUNTIFS($B$4:$B$1402,B835,$C$4:$C$1402,C835))</f>
        <v/>
      </c>
      <c r="E835" s="3"/>
      <c r="F835" s="5"/>
      <c r="G835" s="8"/>
      <c r="H835" s="8"/>
      <c r="I835" s="8"/>
      <c r="J835" s="8"/>
      <c r="K835" s="8"/>
      <c r="L835" s="8"/>
      <c r="M835" s="3"/>
    </row>
    <row r="836" spans="1:13" x14ac:dyDescent="0.8">
      <c r="A836" s="5"/>
      <c r="B836" s="2" t="str">
        <f t="shared" ref="B836:B899" si="26">IF(A836=0,"",VLOOKUP(A836,coursevl,2,FALSE))</f>
        <v/>
      </c>
      <c r="C836" s="2" t="str">
        <f t="shared" ref="C836:C899" si="27">IF(A836=0,"",VLOOKUP(A836,coursevl,3,FALSE))</f>
        <v/>
      </c>
      <c r="D836" s="67" t="str">
        <f t="array" ref="D836">IF(A836="","",1/COUNTIFS($B$4:$B$1402,B836,$C$4:$C$1402,C836))</f>
        <v/>
      </c>
      <c r="E836" s="3"/>
      <c r="F836" s="5"/>
      <c r="G836" s="8"/>
      <c r="H836" s="8"/>
      <c r="I836" s="8"/>
      <c r="J836" s="8"/>
      <c r="K836" s="8"/>
      <c r="L836" s="8"/>
      <c r="M836" s="3"/>
    </row>
    <row r="837" spans="1:13" x14ac:dyDescent="0.8">
      <c r="A837" s="5"/>
      <c r="B837" s="2" t="str">
        <f t="shared" si="26"/>
        <v/>
      </c>
      <c r="C837" s="2" t="str">
        <f t="shared" si="27"/>
        <v/>
      </c>
      <c r="D837" s="67" t="str">
        <f t="array" ref="D837">IF(A837="","",1/COUNTIFS($B$4:$B$1402,B837,$C$4:$C$1402,C837))</f>
        <v/>
      </c>
      <c r="E837" s="3"/>
      <c r="F837" s="5"/>
      <c r="G837" s="8"/>
      <c r="H837" s="8"/>
      <c r="I837" s="8"/>
      <c r="J837" s="8"/>
      <c r="K837" s="8"/>
      <c r="L837" s="8"/>
      <c r="M837" s="3"/>
    </row>
    <row r="838" spans="1:13" x14ac:dyDescent="0.8">
      <c r="A838" s="5"/>
      <c r="B838" s="2" t="str">
        <f t="shared" si="26"/>
        <v/>
      </c>
      <c r="C838" s="2" t="str">
        <f t="shared" si="27"/>
        <v/>
      </c>
      <c r="D838" s="67" t="str">
        <f t="array" ref="D838">IF(A838="","",1/COUNTIFS($B$4:$B$1402,B838,$C$4:$C$1402,C838))</f>
        <v/>
      </c>
      <c r="E838" s="3"/>
      <c r="F838" s="5"/>
      <c r="G838" s="8"/>
      <c r="H838" s="8"/>
      <c r="I838" s="8"/>
      <c r="J838" s="8"/>
      <c r="K838" s="8"/>
      <c r="L838" s="8"/>
      <c r="M838" s="3"/>
    </row>
    <row r="839" spans="1:13" x14ac:dyDescent="0.8">
      <c r="A839" s="5"/>
      <c r="B839" s="2" t="str">
        <f t="shared" si="26"/>
        <v/>
      </c>
      <c r="C839" s="2" t="str">
        <f t="shared" si="27"/>
        <v/>
      </c>
      <c r="D839" s="67" t="str">
        <f t="array" ref="D839">IF(A839="","",1/COUNTIFS($B$4:$B$1402,B839,$C$4:$C$1402,C839))</f>
        <v/>
      </c>
      <c r="E839" s="3"/>
      <c r="F839" s="5"/>
      <c r="G839" s="8"/>
      <c r="H839" s="8"/>
      <c r="I839" s="8"/>
      <c r="J839" s="8"/>
      <c r="K839" s="8"/>
      <c r="L839" s="8"/>
      <c r="M839" s="3"/>
    </row>
    <row r="840" spans="1:13" x14ac:dyDescent="0.8">
      <c r="A840" s="5"/>
      <c r="B840" s="2" t="str">
        <f t="shared" si="26"/>
        <v/>
      </c>
      <c r="C840" s="2" t="str">
        <f t="shared" si="27"/>
        <v/>
      </c>
      <c r="D840" s="67" t="str">
        <f t="array" ref="D840">IF(A840="","",1/COUNTIFS($B$4:$B$1402,B840,$C$4:$C$1402,C840))</f>
        <v/>
      </c>
      <c r="E840" s="3"/>
      <c r="F840" s="5"/>
      <c r="G840" s="8"/>
      <c r="H840" s="8"/>
      <c r="I840" s="8"/>
      <c r="J840" s="8"/>
      <c r="K840" s="8"/>
      <c r="L840" s="8"/>
      <c r="M840" s="3"/>
    </row>
    <row r="841" spans="1:13" x14ac:dyDescent="0.8">
      <c r="A841" s="5"/>
      <c r="B841" s="2" t="str">
        <f t="shared" si="26"/>
        <v/>
      </c>
      <c r="C841" s="2" t="str">
        <f t="shared" si="27"/>
        <v/>
      </c>
      <c r="D841" s="67" t="str">
        <f t="array" ref="D841">IF(A841="","",1/COUNTIFS($B$4:$B$1402,B841,$C$4:$C$1402,C841))</f>
        <v/>
      </c>
      <c r="E841" s="3"/>
      <c r="F841" s="5"/>
      <c r="G841" s="8"/>
      <c r="H841" s="8"/>
      <c r="I841" s="8"/>
      <c r="J841" s="8"/>
      <c r="K841" s="8"/>
      <c r="L841" s="8"/>
      <c r="M841" s="3"/>
    </row>
    <row r="842" spans="1:13" x14ac:dyDescent="0.8">
      <c r="A842" s="5"/>
      <c r="B842" s="2" t="str">
        <f t="shared" si="26"/>
        <v/>
      </c>
      <c r="C842" s="2" t="str">
        <f t="shared" si="27"/>
        <v/>
      </c>
      <c r="D842" s="67" t="str">
        <f t="array" ref="D842">IF(A842="","",1/COUNTIFS($B$4:$B$1402,B842,$C$4:$C$1402,C842))</f>
        <v/>
      </c>
      <c r="E842" s="3"/>
      <c r="F842" s="5"/>
      <c r="G842" s="8"/>
      <c r="H842" s="8"/>
      <c r="I842" s="8"/>
      <c r="J842" s="8"/>
      <c r="K842" s="8"/>
      <c r="L842" s="8"/>
      <c r="M842" s="3"/>
    </row>
    <row r="843" spans="1:13" x14ac:dyDescent="0.8">
      <c r="A843" s="5"/>
      <c r="B843" s="2" t="str">
        <f t="shared" si="26"/>
        <v/>
      </c>
      <c r="C843" s="2" t="str">
        <f t="shared" si="27"/>
        <v/>
      </c>
      <c r="D843" s="67" t="str">
        <f t="array" ref="D843">IF(A843="","",1/COUNTIFS($B$4:$B$1402,B843,$C$4:$C$1402,C843))</f>
        <v/>
      </c>
      <c r="E843" s="3"/>
      <c r="F843" s="5"/>
      <c r="G843" s="8"/>
      <c r="H843" s="8"/>
      <c r="I843" s="8"/>
      <c r="J843" s="8"/>
      <c r="K843" s="8"/>
      <c r="L843" s="8"/>
      <c r="M843" s="3"/>
    </row>
    <row r="844" spans="1:13" x14ac:dyDescent="0.8">
      <c r="A844" s="5"/>
      <c r="B844" s="2" t="str">
        <f t="shared" si="26"/>
        <v/>
      </c>
      <c r="C844" s="2" t="str">
        <f t="shared" si="27"/>
        <v/>
      </c>
      <c r="D844" s="67" t="str">
        <f t="array" ref="D844">IF(A844="","",1/COUNTIFS($B$4:$B$1402,B844,$C$4:$C$1402,C844))</f>
        <v/>
      </c>
      <c r="E844" s="3"/>
      <c r="F844" s="5"/>
      <c r="G844" s="8"/>
      <c r="H844" s="8"/>
      <c r="I844" s="8"/>
      <c r="J844" s="8"/>
      <c r="K844" s="8"/>
      <c r="L844" s="8"/>
      <c r="M844" s="3"/>
    </row>
    <row r="845" spans="1:13" x14ac:dyDescent="0.8">
      <c r="A845" s="5"/>
      <c r="B845" s="2" t="str">
        <f t="shared" si="26"/>
        <v/>
      </c>
      <c r="C845" s="2" t="str">
        <f t="shared" si="27"/>
        <v/>
      </c>
      <c r="D845" s="67" t="str">
        <f t="array" ref="D845">IF(A845="","",1/COUNTIFS($B$4:$B$1402,B845,$C$4:$C$1402,C845))</f>
        <v/>
      </c>
      <c r="E845" s="3"/>
      <c r="F845" s="5"/>
      <c r="G845" s="8"/>
      <c r="H845" s="8"/>
      <c r="I845" s="8"/>
      <c r="J845" s="8"/>
      <c r="K845" s="8"/>
      <c r="L845" s="8"/>
      <c r="M845" s="3"/>
    </row>
    <row r="846" spans="1:13" x14ac:dyDescent="0.8">
      <c r="A846" s="5"/>
      <c r="B846" s="2" t="str">
        <f t="shared" si="26"/>
        <v/>
      </c>
      <c r="C846" s="2" t="str">
        <f t="shared" si="27"/>
        <v/>
      </c>
      <c r="D846" s="67" t="str">
        <f t="array" ref="D846">IF(A846="","",1/COUNTIFS($B$4:$B$1402,B846,$C$4:$C$1402,C846))</f>
        <v/>
      </c>
      <c r="E846" s="3"/>
      <c r="F846" s="5"/>
      <c r="G846" s="8"/>
      <c r="H846" s="8"/>
      <c r="I846" s="8"/>
      <c r="J846" s="8"/>
      <c r="K846" s="8"/>
      <c r="L846" s="8"/>
      <c r="M846" s="3"/>
    </row>
    <row r="847" spans="1:13" x14ac:dyDescent="0.8">
      <c r="A847" s="5"/>
      <c r="B847" s="2" t="str">
        <f t="shared" si="26"/>
        <v/>
      </c>
      <c r="C847" s="2" t="str">
        <f t="shared" si="27"/>
        <v/>
      </c>
      <c r="D847" s="67" t="str">
        <f t="array" ref="D847">IF(A847="","",1/COUNTIFS($B$4:$B$1402,B847,$C$4:$C$1402,C847))</f>
        <v/>
      </c>
      <c r="E847" s="3"/>
      <c r="F847" s="5"/>
      <c r="G847" s="8"/>
      <c r="H847" s="8"/>
      <c r="I847" s="8"/>
      <c r="J847" s="8"/>
      <c r="K847" s="8"/>
      <c r="L847" s="8"/>
      <c r="M847" s="3"/>
    </row>
    <row r="848" spans="1:13" x14ac:dyDescent="0.8">
      <c r="A848" s="5"/>
      <c r="B848" s="2" t="str">
        <f t="shared" si="26"/>
        <v/>
      </c>
      <c r="C848" s="2" t="str">
        <f t="shared" si="27"/>
        <v/>
      </c>
      <c r="D848" s="67" t="str">
        <f t="array" ref="D848">IF(A848="","",1/COUNTIFS($B$4:$B$1402,B848,$C$4:$C$1402,C848))</f>
        <v/>
      </c>
      <c r="E848" s="3"/>
      <c r="F848" s="5"/>
      <c r="G848" s="8"/>
      <c r="H848" s="8"/>
      <c r="I848" s="8"/>
      <c r="J848" s="8"/>
      <c r="K848" s="8"/>
      <c r="L848" s="8"/>
      <c r="M848" s="3"/>
    </row>
    <row r="849" spans="1:13" x14ac:dyDescent="0.8">
      <c r="A849" s="5"/>
      <c r="B849" s="2" t="str">
        <f t="shared" si="26"/>
        <v/>
      </c>
      <c r="C849" s="2" t="str">
        <f t="shared" si="27"/>
        <v/>
      </c>
      <c r="D849" s="67" t="str">
        <f t="array" ref="D849">IF(A849="","",1/COUNTIFS($B$4:$B$1402,B849,$C$4:$C$1402,C849))</f>
        <v/>
      </c>
      <c r="E849" s="3"/>
      <c r="F849" s="5"/>
      <c r="G849" s="8"/>
      <c r="H849" s="8"/>
      <c r="I849" s="8"/>
      <c r="J849" s="8"/>
      <c r="K849" s="8"/>
      <c r="L849" s="8"/>
      <c r="M849" s="3"/>
    </row>
    <row r="850" spans="1:13" x14ac:dyDescent="0.8">
      <c r="A850" s="5"/>
      <c r="B850" s="2" t="str">
        <f t="shared" si="26"/>
        <v/>
      </c>
      <c r="C850" s="2" t="str">
        <f t="shared" si="27"/>
        <v/>
      </c>
      <c r="D850" s="67" t="str">
        <f t="array" ref="D850">IF(A850="","",1/COUNTIFS($B$4:$B$1402,B850,$C$4:$C$1402,C850))</f>
        <v/>
      </c>
      <c r="E850" s="3"/>
      <c r="F850" s="5"/>
      <c r="G850" s="8"/>
      <c r="H850" s="8"/>
      <c r="I850" s="8"/>
      <c r="J850" s="8"/>
      <c r="K850" s="8"/>
      <c r="L850" s="8"/>
      <c r="M850" s="3"/>
    </row>
    <row r="851" spans="1:13" x14ac:dyDescent="0.8">
      <c r="A851" s="5"/>
      <c r="B851" s="2" t="str">
        <f t="shared" si="26"/>
        <v/>
      </c>
      <c r="C851" s="2" t="str">
        <f t="shared" si="27"/>
        <v/>
      </c>
      <c r="D851" s="67" t="str">
        <f t="array" ref="D851">IF(A851="","",1/COUNTIFS($B$4:$B$1402,B851,$C$4:$C$1402,C851))</f>
        <v/>
      </c>
      <c r="E851" s="3"/>
      <c r="F851" s="5"/>
      <c r="G851" s="8"/>
      <c r="H851" s="8"/>
      <c r="I851" s="8"/>
      <c r="J851" s="8"/>
      <c r="K851" s="8"/>
      <c r="L851" s="8"/>
      <c r="M851" s="3"/>
    </row>
    <row r="852" spans="1:13" x14ac:dyDescent="0.8">
      <c r="A852" s="5"/>
      <c r="B852" s="2" t="str">
        <f t="shared" si="26"/>
        <v/>
      </c>
      <c r="C852" s="2" t="str">
        <f t="shared" si="27"/>
        <v/>
      </c>
      <c r="D852" s="67" t="str">
        <f t="array" ref="D852">IF(A852="","",1/COUNTIFS($B$4:$B$1402,B852,$C$4:$C$1402,C852))</f>
        <v/>
      </c>
      <c r="E852" s="3"/>
      <c r="F852" s="5"/>
      <c r="G852" s="8"/>
      <c r="H852" s="8"/>
      <c r="I852" s="8"/>
      <c r="J852" s="8"/>
      <c r="K852" s="8"/>
      <c r="L852" s="8"/>
      <c r="M852" s="3"/>
    </row>
    <row r="853" spans="1:13" x14ac:dyDescent="0.8">
      <c r="A853" s="5"/>
      <c r="B853" s="2" t="str">
        <f t="shared" si="26"/>
        <v/>
      </c>
      <c r="C853" s="2" t="str">
        <f t="shared" si="27"/>
        <v/>
      </c>
      <c r="D853" s="67" t="str">
        <f t="array" ref="D853">IF(A853="","",1/COUNTIFS($B$4:$B$1402,B853,$C$4:$C$1402,C853))</f>
        <v/>
      </c>
      <c r="E853" s="3"/>
      <c r="F853" s="5"/>
      <c r="G853" s="8"/>
      <c r="H853" s="8"/>
      <c r="I853" s="8"/>
      <c r="J853" s="8"/>
      <c r="K853" s="8"/>
      <c r="L853" s="8"/>
      <c r="M853" s="3"/>
    </row>
    <row r="854" spans="1:13" x14ac:dyDescent="0.8">
      <c r="A854" s="5"/>
      <c r="B854" s="2" t="str">
        <f t="shared" si="26"/>
        <v/>
      </c>
      <c r="C854" s="2" t="str">
        <f t="shared" si="27"/>
        <v/>
      </c>
      <c r="D854" s="67" t="str">
        <f t="array" ref="D854">IF(A854="","",1/COUNTIFS($B$4:$B$1402,B854,$C$4:$C$1402,C854))</f>
        <v/>
      </c>
      <c r="E854" s="3"/>
      <c r="F854" s="5"/>
      <c r="G854" s="8"/>
      <c r="H854" s="8"/>
      <c r="I854" s="8"/>
      <c r="J854" s="8"/>
      <c r="K854" s="8"/>
      <c r="L854" s="8"/>
      <c r="M854" s="3"/>
    </row>
    <row r="855" spans="1:13" x14ac:dyDescent="0.8">
      <c r="A855" s="5"/>
      <c r="B855" s="2" t="str">
        <f t="shared" si="26"/>
        <v/>
      </c>
      <c r="C855" s="2" t="str">
        <f t="shared" si="27"/>
        <v/>
      </c>
      <c r="D855" s="67" t="str">
        <f t="array" ref="D855">IF(A855="","",1/COUNTIFS($B$4:$B$1402,B855,$C$4:$C$1402,C855))</f>
        <v/>
      </c>
      <c r="E855" s="3"/>
      <c r="F855" s="5"/>
      <c r="G855" s="8"/>
      <c r="H855" s="8"/>
      <c r="I855" s="8"/>
      <c r="J855" s="8"/>
      <c r="K855" s="8"/>
      <c r="L855" s="8"/>
      <c r="M855" s="3"/>
    </row>
    <row r="856" spans="1:13" x14ac:dyDescent="0.8">
      <c r="A856" s="5"/>
      <c r="B856" s="2" t="str">
        <f t="shared" si="26"/>
        <v/>
      </c>
      <c r="C856" s="2" t="str">
        <f t="shared" si="27"/>
        <v/>
      </c>
      <c r="D856" s="67" t="str">
        <f t="array" ref="D856">IF(A856="","",1/COUNTIFS($B$4:$B$1402,B856,$C$4:$C$1402,C856))</f>
        <v/>
      </c>
      <c r="E856" s="3"/>
      <c r="F856" s="5"/>
      <c r="G856" s="8"/>
      <c r="H856" s="8"/>
      <c r="I856" s="8"/>
      <c r="J856" s="8"/>
      <c r="K856" s="8"/>
      <c r="L856" s="8"/>
      <c r="M856" s="3"/>
    </row>
    <row r="857" spans="1:13" x14ac:dyDescent="0.8">
      <c r="A857" s="5"/>
      <c r="B857" s="2" t="str">
        <f t="shared" si="26"/>
        <v/>
      </c>
      <c r="C857" s="2" t="str">
        <f t="shared" si="27"/>
        <v/>
      </c>
      <c r="D857" s="67" t="str">
        <f t="array" ref="D857">IF(A857="","",1/COUNTIFS($B$4:$B$1402,B857,$C$4:$C$1402,C857))</f>
        <v/>
      </c>
      <c r="E857" s="3"/>
      <c r="F857" s="5"/>
      <c r="G857" s="8"/>
      <c r="H857" s="8"/>
      <c r="I857" s="8"/>
      <c r="J857" s="8"/>
      <c r="K857" s="8"/>
      <c r="L857" s="8"/>
      <c r="M857" s="3"/>
    </row>
    <row r="858" spans="1:13" x14ac:dyDescent="0.8">
      <c r="A858" s="5"/>
      <c r="B858" s="2" t="str">
        <f t="shared" si="26"/>
        <v/>
      </c>
      <c r="C858" s="2" t="str">
        <f t="shared" si="27"/>
        <v/>
      </c>
      <c r="D858" s="67" t="str">
        <f t="array" ref="D858">IF(A858="","",1/COUNTIFS($B$4:$B$1402,B858,$C$4:$C$1402,C858))</f>
        <v/>
      </c>
      <c r="E858" s="3"/>
      <c r="F858" s="5"/>
      <c r="G858" s="8"/>
      <c r="H858" s="8"/>
      <c r="I858" s="8"/>
      <c r="J858" s="8"/>
      <c r="K858" s="8"/>
      <c r="L858" s="8"/>
      <c r="M858" s="3"/>
    </row>
    <row r="859" spans="1:13" x14ac:dyDescent="0.8">
      <c r="A859" s="5"/>
      <c r="B859" s="2" t="str">
        <f t="shared" si="26"/>
        <v/>
      </c>
      <c r="C859" s="2" t="str">
        <f t="shared" si="27"/>
        <v/>
      </c>
      <c r="D859" s="67" t="str">
        <f t="array" ref="D859">IF(A859="","",1/COUNTIFS($B$4:$B$1402,B859,$C$4:$C$1402,C859))</f>
        <v/>
      </c>
      <c r="E859" s="3"/>
      <c r="F859" s="5"/>
      <c r="G859" s="8"/>
      <c r="H859" s="8"/>
      <c r="I859" s="8"/>
      <c r="J859" s="8"/>
      <c r="K859" s="8"/>
      <c r="L859" s="8"/>
      <c r="M859" s="3"/>
    </row>
    <row r="860" spans="1:13" x14ac:dyDescent="0.8">
      <c r="A860" s="5"/>
      <c r="B860" s="2" t="str">
        <f t="shared" si="26"/>
        <v/>
      </c>
      <c r="C860" s="2" t="str">
        <f t="shared" si="27"/>
        <v/>
      </c>
      <c r="D860" s="67" t="str">
        <f t="array" ref="D860">IF(A860="","",1/COUNTIFS($B$4:$B$1402,B860,$C$4:$C$1402,C860))</f>
        <v/>
      </c>
      <c r="E860" s="3"/>
      <c r="F860" s="5"/>
      <c r="G860" s="8"/>
      <c r="H860" s="8"/>
      <c r="I860" s="8"/>
      <c r="J860" s="8"/>
      <c r="K860" s="8"/>
      <c r="L860" s="8"/>
      <c r="M860" s="3"/>
    </row>
    <row r="861" spans="1:13" x14ac:dyDescent="0.8">
      <c r="A861" s="5"/>
      <c r="B861" s="2" t="str">
        <f t="shared" si="26"/>
        <v/>
      </c>
      <c r="C861" s="2" t="str">
        <f t="shared" si="27"/>
        <v/>
      </c>
      <c r="D861" s="67" t="str">
        <f t="array" ref="D861">IF(A861="","",1/COUNTIFS($B$4:$B$1402,B861,$C$4:$C$1402,C861))</f>
        <v/>
      </c>
      <c r="E861" s="3"/>
      <c r="F861" s="5"/>
      <c r="G861" s="8"/>
      <c r="H861" s="8"/>
      <c r="I861" s="8"/>
      <c r="J861" s="8"/>
      <c r="K861" s="8"/>
      <c r="L861" s="8"/>
      <c r="M861" s="3"/>
    </row>
    <row r="862" spans="1:13" x14ac:dyDescent="0.8">
      <c r="A862" s="5"/>
      <c r="B862" s="2" t="str">
        <f t="shared" si="26"/>
        <v/>
      </c>
      <c r="C862" s="2" t="str">
        <f t="shared" si="27"/>
        <v/>
      </c>
      <c r="D862" s="67" t="str">
        <f t="array" ref="D862">IF(A862="","",1/COUNTIFS($B$4:$B$1402,B862,$C$4:$C$1402,C862))</f>
        <v/>
      </c>
      <c r="E862" s="3"/>
      <c r="F862" s="5"/>
      <c r="G862" s="8"/>
      <c r="H862" s="8"/>
      <c r="I862" s="8"/>
      <c r="J862" s="8"/>
      <c r="K862" s="8"/>
      <c r="L862" s="8"/>
      <c r="M862" s="3"/>
    </row>
    <row r="863" spans="1:13" x14ac:dyDescent="0.8">
      <c r="A863" s="5"/>
      <c r="B863" s="2" t="str">
        <f t="shared" si="26"/>
        <v/>
      </c>
      <c r="C863" s="2" t="str">
        <f t="shared" si="27"/>
        <v/>
      </c>
      <c r="D863" s="67" t="str">
        <f t="array" ref="D863">IF(A863="","",1/COUNTIFS($B$4:$B$1402,B863,$C$4:$C$1402,C863))</f>
        <v/>
      </c>
      <c r="E863" s="3"/>
      <c r="F863" s="5"/>
      <c r="G863" s="8"/>
      <c r="H863" s="8"/>
      <c r="I863" s="8"/>
      <c r="J863" s="8"/>
      <c r="K863" s="8"/>
      <c r="L863" s="8"/>
      <c r="M863" s="3"/>
    </row>
    <row r="864" spans="1:13" x14ac:dyDescent="0.8">
      <c r="A864" s="5"/>
      <c r="B864" s="2" t="str">
        <f t="shared" si="26"/>
        <v/>
      </c>
      <c r="C864" s="2" t="str">
        <f t="shared" si="27"/>
        <v/>
      </c>
      <c r="D864" s="67" t="str">
        <f t="array" ref="D864">IF(A864="","",1/COUNTIFS($B$4:$B$1402,B864,$C$4:$C$1402,C864))</f>
        <v/>
      </c>
      <c r="E864" s="3"/>
      <c r="F864" s="5"/>
      <c r="G864" s="8"/>
      <c r="H864" s="8"/>
      <c r="I864" s="8"/>
      <c r="J864" s="8"/>
      <c r="K864" s="8"/>
      <c r="L864" s="8"/>
      <c r="M864" s="3"/>
    </row>
    <row r="865" spans="1:13" x14ac:dyDescent="0.8">
      <c r="A865" s="5"/>
      <c r="B865" s="2" t="str">
        <f t="shared" si="26"/>
        <v/>
      </c>
      <c r="C865" s="2" t="str">
        <f t="shared" si="27"/>
        <v/>
      </c>
      <c r="D865" s="67" t="str">
        <f t="array" ref="D865">IF(A865="","",1/COUNTIFS($B$4:$B$1402,B865,$C$4:$C$1402,C865))</f>
        <v/>
      </c>
      <c r="E865" s="3"/>
      <c r="F865" s="5"/>
      <c r="G865" s="8"/>
      <c r="H865" s="8"/>
      <c r="I865" s="8"/>
      <c r="J865" s="8"/>
      <c r="K865" s="8"/>
      <c r="L865" s="8"/>
      <c r="M865" s="3"/>
    </row>
    <row r="866" spans="1:13" x14ac:dyDescent="0.8">
      <c r="A866" s="5"/>
      <c r="B866" s="2" t="str">
        <f t="shared" si="26"/>
        <v/>
      </c>
      <c r="C866" s="2" t="str">
        <f t="shared" si="27"/>
        <v/>
      </c>
      <c r="D866" s="67" t="str">
        <f t="array" ref="D866">IF(A866="","",1/COUNTIFS($B$4:$B$1402,B866,$C$4:$C$1402,C866))</f>
        <v/>
      </c>
      <c r="E866" s="3"/>
      <c r="F866" s="5"/>
      <c r="G866" s="8"/>
      <c r="H866" s="8"/>
      <c r="I866" s="8"/>
      <c r="J866" s="8"/>
      <c r="K866" s="8"/>
      <c r="L866" s="8"/>
      <c r="M866" s="3"/>
    </row>
    <row r="867" spans="1:13" x14ac:dyDescent="0.8">
      <c r="A867" s="5"/>
      <c r="B867" s="2" t="str">
        <f t="shared" si="26"/>
        <v/>
      </c>
      <c r="C867" s="2" t="str">
        <f t="shared" si="27"/>
        <v/>
      </c>
      <c r="D867" s="67" t="str">
        <f t="array" ref="D867">IF(A867="","",1/COUNTIFS($B$4:$B$1402,B867,$C$4:$C$1402,C867))</f>
        <v/>
      </c>
      <c r="E867" s="3"/>
      <c r="F867" s="5"/>
      <c r="G867" s="8"/>
      <c r="H867" s="8"/>
      <c r="I867" s="8"/>
      <c r="J867" s="8"/>
      <c r="K867" s="8"/>
      <c r="L867" s="8"/>
      <c r="M867" s="3"/>
    </row>
    <row r="868" spans="1:13" x14ac:dyDescent="0.8">
      <c r="A868" s="5"/>
      <c r="B868" s="2" t="str">
        <f t="shared" si="26"/>
        <v/>
      </c>
      <c r="C868" s="2" t="str">
        <f t="shared" si="27"/>
        <v/>
      </c>
      <c r="D868" s="67" t="str">
        <f t="array" ref="D868">IF(A868="","",1/COUNTIFS($B$4:$B$1402,B868,$C$4:$C$1402,C868))</f>
        <v/>
      </c>
      <c r="E868" s="3"/>
      <c r="F868" s="5"/>
      <c r="G868" s="8"/>
      <c r="H868" s="8"/>
      <c r="I868" s="8"/>
      <c r="J868" s="8"/>
      <c r="K868" s="8"/>
      <c r="L868" s="8"/>
      <c r="M868" s="3"/>
    </row>
    <row r="869" spans="1:13" x14ac:dyDescent="0.8">
      <c r="A869" s="5"/>
      <c r="B869" s="2" t="str">
        <f t="shared" si="26"/>
        <v/>
      </c>
      <c r="C869" s="2" t="str">
        <f t="shared" si="27"/>
        <v/>
      </c>
      <c r="D869" s="67" t="str">
        <f t="array" ref="D869">IF(A869="","",1/COUNTIFS($B$4:$B$1402,B869,$C$4:$C$1402,C869))</f>
        <v/>
      </c>
      <c r="E869" s="3"/>
      <c r="F869" s="5"/>
      <c r="G869" s="8"/>
      <c r="H869" s="8"/>
      <c r="I869" s="8"/>
      <c r="J869" s="8"/>
      <c r="K869" s="8"/>
      <c r="L869" s="8"/>
      <c r="M869" s="3"/>
    </row>
    <row r="870" spans="1:13" x14ac:dyDescent="0.8">
      <c r="A870" s="5"/>
      <c r="B870" s="2" t="str">
        <f t="shared" si="26"/>
        <v/>
      </c>
      <c r="C870" s="2" t="str">
        <f t="shared" si="27"/>
        <v/>
      </c>
      <c r="D870" s="67" t="str">
        <f t="array" ref="D870">IF(A870="","",1/COUNTIFS($B$4:$B$1402,B870,$C$4:$C$1402,C870))</f>
        <v/>
      </c>
      <c r="E870" s="3"/>
      <c r="F870" s="5"/>
      <c r="G870" s="8"/>
      <c r="H870" s="8"/>
      <c r="I870" s="8"/>
      <c r="J870" s="8"/>
      <c r="K870" s="8"/>
      <c r="L870" s="8"/>
      <c r="M870" s="3"/>
    </row>
    <row r="871" spans="1:13" x14ac:dyDescent="0.8">
      <c r="A871" s="5"/>
      <c r="B871" s="2" t="str">
        <f t="shared" si="26"/>
        <v/>
      </c>
      <c r="C871" s="2" t="str">
        <f t="shared" si="27"/>
        <v/>
      </c>
      <c r="D871" s="67" t="str">
        <f t="array" ref="D871">IF(A871="","",1/COUNTIFS($B$4:$B$1402,B871,$C$4:$C$1402,C871))</f>
        <v/>
      </c>
      <c r="E871" s="3"/>
      <c r="F871" s="5"/>
      <c r="G871" s="8"/>
      <c r="H871" s="8"/>
      <c r="I871" s="8"/>
      <c r="J871" s="8"/>
      <c r="K871" s="8"/>
      <c r="L871" s="8"/>
      <c r="M871" s="3"/>
    </row>
    <row r="872" spans="1:13" x14ac:dyDescent="0.8">
      <c r="A872" s="5"/>
      <c r="B872" s="2" t="str">
        <f t="shared" si="26"/>
        <v/>
      </c>
      <c r="C872" s="2" t="str">
        <f t="shared" si="27"/>
        <v/>
      </c>
      <c r="D872" s="67" t="str">
        <f t="array" ref="D872">IF(A872="","",1/COUNTIFS($B$4:$B$1402,B872,$C$4:$C$1402,C872))</f>
        <v/>
      </c>
      <c r="E872" s="3"/>
      <c r="F872" s="5"/>
      <c r="G872" s="8"/>
      <c r="H872" s="8"/>
      <c r="I872" s="8"/>
      <c r="J872" s="8"/>
      <c r="K872" s="8"/>
      <c r="L872" s="8"/>
      <c r="M872" s="3"/>
    </row>
    <row r="873" spans="1:13" x14ac:dyDescent="0.8">
      <c r="A873" s="5"/>
      <c r="B873" s="2" t="str">
        <f t="shared" si="26"/>
        <v/>
      </c>
      <c r="C873" s="2" t="str">
        <f t="shared" si="27"/>
        <v/>
      </c>
      <c r="D873" s="67" t="str">
        <f t="array" ref="D873">IF(A873="","",1/COUNTIFS($B$4:$B$1402,B873,$C$4:$C$1402,C873))</f>
        <v/>
      </c>
      <c r="E873" s="3"/>
      <c r="F873" s="5"/>
      <c r="G873" s="8"/>
      <c r="H873" s="8"/>
      <c r="I873" s="8"/>
      <c r="J873" s="8"/>
      <c r="K873" s="8"/>
      <c r="L873" s="8"/>
      <c r="M873" s="3"/>
    </row>
    <row r="874" spans="1:13" x14ac:dyDescent="0.8">
      <c r="A874" s="5"/>
      <c r="B874" s="2" t="str">
        <f t="shared" si="26"/>
        <v/>
      </c>
      <c r="C874" s="2" t="str">
        <f t="shared" si="27"/>
        <v/>
      </c>
      <c r="D874" s="67" t="str">
        <f t="array" ref="D874">IF(A874="","",1/COUNTIFS($B$4:$B$1402,B874,$C$4:$C$1402,C874))</f>
        <v/>
      </c>
      <c r="E874" s="3"/>
      <c r="F874" s="5"/>
      <c r="G874" s="8"/>
      <c r="H874" s="8"/>
      <c r="I874" s="8"/>
      <c r="J874" s="8"/>
      <c r="K874" s="8"/>
      <c r="L874" s="8"/>
      <c r="M874" s="3"/>
    </row>
    <row r="875" spans="1:13" x14ac:dyDescent="0.8">
      <c r="A875" s="5"/>
      <c r="B875" s="2" t="str">
        <f t="shared" si="26"/>
        <v/>
      </c>
      <c r="C875" s="2" t="str">
        <f t="shared" si="27"/>
        <v/>
      </c>
      <c r="D875" s="67" t="str">
        <f t="array" ref="D875">IF(A875="","",1/COUNTIFS($B$4:$B$1402,B875,$C$4:$C$1402,C875))</f>
        <v/>
      </c>
      <c r="E875" s="3"/>
      <c r="F875" s="5"/>
      <c r="G875" s="8"/>
      <c r="H875" s="8"/>
      <c r="I875" s="8"/>
      <c r="J875" s="8"/>
      <c r="K875" s="8"/>
      <c r="L875" s="8"/>
      <c r="M875" s="3"/>
    </row>
    <row r="876" spans="1:13" x14ac:dyDescent="0.8">
      <c r="A876" s="5"/>
      <c r="B876" s="2" t="str">
        <f t="shared" si="26"/>
        <v/>
      </c>
      <c r="C876" s="2" t="str">
        <f t="shared" si="27"/>
        <v/>
      </c>
      <c r="D876" s="67" t="str">
        <f t="array" ref="D876">IF(A876="","",1/COUNTIFS($B$4:$B$1402,B876,$C$4:$C$1402,C876))</f>
        <v/>
      </c>
      <c r="E876" s="3"/>
      <c r="F876" s="5"/>
      <c r="G876" s="8"/>
      <c r="H876" s="8"/>
      <c r="I876" s="8"/>
      <c r="J876" s="8"/>
      <c r="K876" s="8"/>
      <c r="L876" s="8"/>
      <c r="M876" s="3"/>
    </row>
    <row r="877" spans="1:13" x14ac:dyDescent="0.8">
      <c r="A877" s="5"/>
      <c r="B877" s="2" t="str">
        <f t="shared" si="26"/>
        <v/>
      </c>
      <c r="C877" s="2" t="str">
        <f t="shared" si="27"/>
        <v/>
      </c>
      <c r="D877" s="67" t="str">
        <f t="array" ref="D877">IF(A877="","",1/COUNTIFS($B$4:$B$1402,B877,$C$4:$C$1402,C877))</f>
        <v/>
      </c>
      <c r="E877" s="3"/>
      <c r="F877" s="5"/>
      <c r="G877" s="8"/>
      <c r="H877" s="8"/>
      <c r="I877" s="8"/>
      <c r="J877" s="8"/>
      <c r="K877" s="8"/>
      <c r="L877" s="8"/>
      <c r="M877" s="3"/>
    </row>
    <row r="878" spans="1:13" x14ac:dyDescent="0.8">
      <c r="A878" s="5"/>
      <c r="B878" s="2" t="str">
        <f t="shared" si="26"/>
        <v/>
      </c>
      <c r="C878" s="2" t="str">
        <f t="shared" si="27"/>
        <v/>
      </c>
      <c r="D878" s="67" t="str">
        <f t="array" ref="D878">IF(A878="","",1/COUNTIFS($B$4:$B$1402,B878,$C$4:$C$1402,C878))</f>
        <v/>
      </c>
      <c r="E878" s="3"/>
      <c r="F878" s="5"/>
      <c r="G878" s="8"/>
      <c r="H878" s="8"/>
      <c r="I878" s="8"/>
      <c r="J878" s="8"/>
      <c r="K878" s="8"/>
      <c r="L878" s="8"/>
      <c r="M878" s="3"/>
    </row>
    <row r="879" spans="1:13" x14ac:dyDescent="0.8">
      <c r="A879" s="5"/>
      <c r="B879" s="2" t="str">
        <f t="shared" si="26"/>
        <v/>
      </c>
      <c r="C879" s="2" t="str">
        <f t="shared" si="27"/>
        <v/>
      </c>
      <c r="D879" s="67" t="str">
        <f t="array" ref="D879">IF(A879="","",1/COUNTIFS($B$4:$B$1402,B879,$C$4:$C$1402,C879))</f>
        <v/>
      </c>
      <c r="E879" s="3"/>
      <c r="F879" s="5"/>
      <c r="G879" s="8"/>
      <c r="H879" s="8"/>
      <c r="I879" s="8"/>
      <c r="J879" s="8"/>
      <c r="K879" s="8"/>
      <c r="L879" s="8"/>
      <c r="M879" s="3"/>
    </row>
    <row r="880" spans="1:13" x14ac:dyDescent="0.8">
      <c r="A880" s="5"/>
      <c r="B880" s="2" t="str">
        <f t="shared" si="26"/>
        <v/>
      </c>
      <c r="C880" s="2" t="str">
        <f t="shared" si="27"/>
        <v/>
      </c>
      <c r="D880" s="67" t="str">
        <f t="array" ref="D880">IF(A880="","",1/COUNTIFS($B$4:$B$1402,B880,$C$4:$C$1402,C880))</f>
        <v/>
      </c>
      <c r="E880" s="3"/>
      <c r="F880" s="5"/>
      <c r="G880" s="8"/>
      <c r="H880" s="8"/>
      <c r="I880" s="8"/>
      <c r="J880" s="8"/>
      <c r="K880" s="8"/>
      <c r="L880" s="8"/>
      <c r="M880" s="3"/>
    </row>
    <row r="881" spans="1:13" x14ac:dyDescent="0.8">
      <c r="A881" s="5"/>
      <c r="B881" s="2" t="str">
        <f t="shared" si="26"/>
        <v/>
      </c>
      <c r="C881" s="2" t="str">
        <f t="shared" si="27"/>
        <v/>
      </c>
      <c r="D881" s="67" t="str">
        <f t="array" ref="D881">IF(A881="","",1/COUNTIFS($B$4:$B$1402,B881,$C$4:$C$1402,C881))</f>
        <v/>
      </c>
      <c r="E881" s="3"/>
      <c r="F881" s="5"/>
      <c r="G881" s="8"/>
      <c r="H881" s="8"/>
      <c r="I881" s="8"/>
      <c r="J881" s="8"/>
      <c r="K881" s="8"/>
      <c r="L881" s="8"/>
      <c r="M881" s="3"/>
    </row>
    <row r="882" spans="1:13" x14ac:dyDescent="0.8">
      <c r="A882" s="5"/>
      <c r="B882" s="2" t="str">
        <f t="shared" si="26"/>
        <v/>
      </c>
      <c r="C882" s="2" t="str">
        <f t="shared" si="27"/>
        <v/>
      </c>
      <c r="D882" s="67" t="str">
        <f t="array" ref="D882">IF(A882="","",1/COUNTIFS($B$4:$B$1402,B882,$C$4:$C$1402,C882))</f>
        <v/>
      </c>
      <c r="E882" s="3"/>
      <c r="F882" s="5"/>
      <c r="G882" s="8"/>
      <c r="H882" s="8"/>
      <c r="I882" s="8"/>
      <c r="J882" s="8"/>
      <c r="K882" s="8"/>
      <c r="L882" s="8"/>
      <c r="M882" s="3"/>
    </row>
    <row r="883" spans="1:13" x14ac:dyDescent="0.8">
      <c r="A883" s="5"/>
      <c r="B883" s="2" t="str">
        <f t="shared" si="26"/>
        <v/>
      </c>
      <c r="C883" s="2" t="str">
        <f t="shared" si="27"/>
        <v/>
      </c>
      <c r="D883" s="67" t="str">
        <f t="array" ref="D883">IF(A883="","",1/COUNTIFS($B$4:$B$1402,B883,$C$4:$C$1402,C883))</f>
        <v/>
      </c>
      <c r="E883" s="3"/>
      <c r="F883" s="5"/>
      <c r="G883" s="8"/>
      <c r="H883" s="8"/>
      <c r="I883" s="8"/>
      <c r="J883" s="8"/>
      <c r="K883" s="8"/>
      <c r="L883" s="8"/>
      <c r="M883" s="3"/>
    </row>
    <row r="884" spans="1:13" x14ac:dyDescent="0.8">
      <c r="A884" s="5"/>
      <c r="B884" s="2" t="str">
        <f t="shared" si="26"/>
        <v/>
      </c>
      <c r="C884" s="2" t="str">
        <f t="shared" si="27"/>
        <v/>
      </c>
      <c r="D884" s="67" t="str">
        <f t="array" ref="D884">IF(A884="","",1/COUNTIFS($B$4:$B$1402,B884,$C$4:$C$1402,C884))</f>
        <v/>
      </c>
      <c r="E884" s="3"/>
      <c r="F884" s="5"/>
      <c r="G884" s="8"/>
      <c r="H884" s="8"/>
      <c r="I884" s="8"/>
      <c r="J884" s="8"/>
      <c r="K884" s="8"/>
      <c r="L884" s="8"/>
      <c r="M884" s="3"/>
    </row>
    <row r="885" spans="1:13" x14ac:dyDescent="0.8">
      <c r="A885" s="5"/>
      <c r="B885" s="2" t="str">
        <f t="shared" si="26"/>
        <v/>
      </c>
      <c r="C885" s="2" t="str">
        <f t="shared" si="27"/>
        <v/>
      </c>
      <c r="D885" s="67" t="str">
        <f t="array" ref="D885">IF(A885="","",1/COUNTIFS($B$4:$B$1402,B885,$C$4:$C$1402,C885))</f>
        <v/>
      </c>
      <c r="E885" s="3"/>
      <c r="F885" s="5"/>
      <c r="G885" s="8"/>
      <c r="H885" s="8"/>
      <c r="I885" s="8"/>
      <c r="J885" s="8"/>
      <c r="K885" s="8"/>
      <c r="L885" s="8"/>
      <c r="M885" s="3"/>
    </row>
    <row r="886" spans="1:13" x14ac:dyDescent="0.8">
      <c r="A886" s="5"/>
      <c r="B886" s="2" t="str">
        <f t="shared" si="26"/>
        <v/>
      </c>
      <c r="C886" s="2" t="str">
        <f t="shared" si="27"/>
        <v/>
      </c>
      <c r="D886" s="67" t="str">
        <f t="array" ref="D886">IF(A886="","",1/COUNTIFS($B$4:$B$1402,B886,$C$4:$C$1402,C886))</f>
        <v/>
      </c>
      <c r="E886" s="3"/>
      <c r="F886" s="5"/>
      <c r="G886" s="8"/>
      <c r="H886" s="8"/>
      <c r="I886" s="8"/>
      <c r="J886" s="8"/>
      <c r="K886" s="8"/>
      <c r="L886" s="8"/>
      <c r="M886" s="3"/>
    </row>
    <row r="887" spans="1:13" x14ac:dyDescent="0.8">
      <c r="A887" s="5"/>
      <c r="B887" s="2" t="str">
        <f t="shared" si="26"/>
        <v/>
      </c>
      <c r="C887" s="2" t="str">
        <f t="shared" si="27"/>
        <v/>
      </c>
      <c r="D887" s="67" t="str">
        <f t="array" ref="D887">IF(A887="","",1/COUNTIFS($B$4:$B$1402,B887,$C$4:$C$1402,C887))</f>
        <v/>
      </c>
      <c r="E887" s="3"/>
      <c r="F887" s="5"/>
      <c r="G887" s="8"/>
      <c r="H887" s="8"/>
      <c r="I887" s="8"/>
      <c r="J887" s="8"/>
      <c r="K887" s="8"/>
      <c r="L887" s="8"/>
      <c r="M887" s="3"/>
    </row>
    <row r="888" spans="1:13" x14ac:dyDescent="0.8">
      <c r="A888" s="5"/>
      <c r="B888" s="2" t="str">
        <f t="shared" si="26"/>
        <v/>
      </c>
      <c r="C888" s="2" t="str">
        <f t="shared" si="27"/>
        <v/>
      </c>
      <c r="D888" s="67" t="str">
        <f t="array" ref="D888">IF(A888="","",1/COUNTIFS($B$4:$B$1402,B888,$C$4:$C$1402,C888))</f>
        <v/>
      </c>
      <c r="E888" s="3"/>
      <c r="F888" s="5"/>
      <c r="G888" s="8"/>
      <c r="H888" s="8"/>
      <c r="I888" s="8"/>
      <c r="J888" s="8"/>
      <c r="K888" s="8"/>
      <c r="L888" s="8"/>
      <c r="M888" s="3"/>
    </row>
    <row r="889" spans="1:13" x14ac:dyDescent="0.8">
      <c r="A889" s="5"/>
      <c r="B889" s="2" t="str">
        <f t="shared" si="26"/>
        <v/>
      </c>
      <c r="C889" s="2" t="str">
        <f t="shared" si="27"/>
        <v/>
      </c>
      <c r="D889" s="67" t="str">
        <f t="array" ref="D889">IF(A889="","",1/COUNTIFS($B$4:$B$1402,B889,$C$4:$C$1402,C889))</f>
        <v/>
      </c>
      <c r="E889" s="3"/>
      <c r="F889" s="5"/>
      <c r="G889" s="8"/>
      <c r="H889" s="8"/>
      <c r="I889" s="8"/>
      <c r="J889" s="8"/>
      <c r="K889" s="8"/>
      <c r="L889" s="8"/>
      <c r="M889" s="3"/>
    </row>
    <row r="890" spans="1:13" x14ac:dyDescent="0.8">
      <c r="A890" s="5"/>
      <c r="B890" s="2" t="str">
        <f t="shared" si="26"/>
        <v/>
      </c>
      <c r="C890" s="2" t="str">
        <f t="shared" si="27"/>
        <v/>
      </c>
      <c r="D890" s="67" t="str">
        <f t="array" ref="D890">IF(A890="","",1/COUNTIFS($B$4:$B$1402,B890,$C$4:$C$1402,C890))</f>
        <v/>
      </c>
      <c r="E890" s="3"/>
      <c r="F890" s="5"/>
      <c r="G890" s="8"/>
      <c r="H890" s="8"/>
      <c r="I890" s="8"/>
      <c r="J890" s="8"/>
      <c r="K890" s="8"/>
      <c r="L890" s="8"/>
      <c r="M890" s="3"/>
    </row>
    <row r="891" spans="1:13" x14ac:dyDescent="0.8">
      <c r="A891" s="5"/>
      <c r="B891" s="2" t="str">
        <f t="shared" si="26"/>
        <v/>
      </c>
      <c r="C891" s="2" t="str">
        <f t="shared" si="27"/>
        <v/>
      </c>
      <c r="D891" s="67" t="str">
        <f t="array" ref="D891">IF(A891="","",1/COUNTIFS($B$4:$B$1402,B891,$C$4:$C$1402,C891))</f>
        <v/>
      </c>
      <c r="E891" s="3"/>
      <c r="F891" s="5"/>
      <c r="G891" s="8"/>
      <c r="H891" s="8"/>
      <c r="I891" s="8"/>
      <c r="J891" s="8"/>
      <c r="K891" s="8"/>
      <c r="L891" s="8"/>
      <c r="M891" s="3"/>
    </row>
    <row r="892" spans="1:13" x14ac:dyDescent="0.8">
      <c r="A892" s="5"/>
      <c r="B892" s="2" t="str">
        <f t="shared" si="26"/>
        <v/>
      </c>
      <c r="C892" s="2" t="str">
        <f t="shared" si="27"/>
        <v/>
      </c>
      <c r="D892" s="67" t="str">
        <f t="array" ref="D892">IF(A892="","",1/COUNTIFS($B$4:$B$1402,B892,$C$4:$C$1402,C892))</f>
        <v/>
      </c>
      <c r="E892" s="3"/>
      <c r="F892" s="5"/>
      <c r="G892" s="8"/>
      <c r="H892" s="8"/>
      <c r="I892" s="8"/>
      <c r="J892" s="8"/>
      <c r="K892" s="8"/>
      <c r="L892" s="8"/>
      <c r="M892" s="3"/>
    </row>
    <row r="893" spans="1:13" x14ac:dyDescent="0.8">
      <c r="A893" s="5"/>
      <c r="B893" s="2" t="str">
        <f t="shared" si="26"/>
        <v/>
      </c>
      <c r="C893" s="2" t="str">
        <f t="shared" si="27"/>
        <v/>
      </c>
      <c r="D893" s="67" t="str">
        <f t="array" ref="D893">IF(A893="","",1/COUNTIFS($B$4:$B$1402,B893,$C$4:$C$1402,C893))</f>
        <v/>
      </c>
      <c r="E893" s="3"/>
      <c r="F893" s="5"/>
      <c r="G893" s="8"/>
      <c r="H893" s="8"/>
      <c r="I893" s="8"/>
      <c r="J893" s="8"/>
      <c r="K893" s="8"/>
      <c r="L893" s="8"/>
      <c r="M893" s="3"/>
    </row>
    <row r="894" spans="1:13" x14ac:dyDescent="0.8">
      <c r="A894" s="5"/>
      <c r="B894" s="2" t="str">
        <f t="shared" si="26"/>
        <v/>
      </c>
      <c r="C894" s="2" t="str">
        <f t="shared" si="27"/>
        <v/>
      </c>
      <c r="D894" s="67" t="str">
        <f t="array" ref="D894">IF(A894="","",1/COUNTIFS($B$4:$B$1402,B894,$C$4:$C$1402,C894))</f>
        <v/>
      </c>
      <c r="E894" s="3"/>
      <c r="F894" s="5"/>
      <c r="G894" s="8"/>
      <c r="H894" s="8"/>
      <c r="I894" s="8"/>
      <c r="J894" s="8"/>
      <c r="K894" s="8"/>
      <c r="L894" s="8"/>
      <c r="M894" s="3"/>
    </row>
    <row r="895" spans="1:13" x14ac:dyDescent="0.8">
      <c r="A895" s="5"/>
      <c r="B895" s="2" t="str">
        <f t="shared" si="26"/>
        <v/>
      </c>
      <c r="C895" s="2" t="str">
        <f t="shared" si="27"/>
        <v/>
      </c>
      <c r="D895" s="67" t="str">
        <f t="array" ref="D895">IF(A895="","",1/COUNTIFS($B$4:$B$1402,B895,$C$4:$C$1402,C895))</f>
        <v/>
      </c>
      <c r="E895" s="3"/>
      <c r="F895" s="5"/>
      <c r="G895" s="8"/>
      <c r="H895" s="8"/>
      <c r="I895" s="8"/>
      <c r="J895" s="8"/>
      <c r="K895" s="8"/>
      <c r="L895" s="8"/>
      <c r="M895" s="3"/>
    </row>
    <row r="896" spans="1:13" x14ac:dyDescent="0.8">
      <c r="A896" s="5"/>
      <c r="B896" s="2" t="str">
        <f t="shared" si="26"/>
        <v/>
      </c>
      <c r="C896" s="2" t="str">
        <f t="shared" si="27"/>
        <v/>
      </c>
      <c r="D896" s="67" t="str">
        <f t="array" ref="D896">IF(A896="","",1/COUNTIFS($B$4:$B$1402,B896,$C$4:$C$1402,C896))</f>
        <v/>
      </c>
      <c r="E896" s="3"/>
      <c r="F896" s="5"/>
      <c r="G896" s="8"/>
      <c r="H896" s="8"/>
      <c r="I896" s="8"/>
      <c r="J896" s="8"/>
      <c r="K896" s="8"/>
      <c r="L896" s="8"/>
      <c r="M896" s="3"/>
    </row>
    <row r="897" spans="1:13" x14ac:dyDescent="0.8">
      <c r="A897" s="5"/>
      <c r="B897" s="2" t="str">
        <f t="shared" si="26"/>
        <v/>
      </c>
      <c r="C897" s="2" t="str">
        <f t="shared" si="27"/>
        <v/>
      </c>
      <c r="D897" s="67" t="str">
        <f t="array" ref="D897">IF(A897="","",1/COUNTIFS($B$4:$B$1402,B897,$C$4:$C$1402,C897))</f>
        <v/>
      </c>
      <c r="E897" s="3"/>
      <c r="F897" s="5"/>
      <c r="G897" s="8"/>
      <c r="H897" s="8"/>
      <c r="I897" s="8"/>
      <c r="J897" s="8"/>
      <c r="K897" s="8"/>
      <c r="L897" s="8"/>
      <c r="M897" s="3"/>
    </row>
    <row r="898" spans="1:13" x14ac:dyDescent="0.8">
      <c r="A898" s="5"/>
      <c r="B898" s="2" t="str">
        <f t="shared" si="26"/>
        <v/>
      </c>
      <c r="C898" s="2" t="str">
        <f t="shared" si="27"/>
        <v/>
      </c>
      <c r="D898" s="67" t="str">
        <f t="array" ref="D898">IF(A898="","",1/COUNTIFS($B$4:$B$1402,B898,$C$4:$C$1402,C898))</f>
        <v/>
      </c>
      <c r="E898" s="3"/>
      <c r="F898" s="5"/>
      <c r="G898" s="8"/>
      <c r="H898" s="8"/>
      <c r="I898" s="8"/>
      <c r="J898" s="8"/>
      <c r="K898" s="8"/>
      <c r="L898" s="8"/>
      <c r="M898" s="3"/>
    </row>
    <row r="899" spans="1:13" x14ac:dyDescent="0.8">
      <c r="A899" s="5"/>
      <c r="B899" s="2" t="str">
        <f t="shared" si="26"/>
        <v/>
      </c>
      <c r="C899" s="2" t="str">
        <f t="shared" si="27"/>
        <v/>
      </c>
      <c r="D899" s="67" t="str">
        <f t="array" ref="D899">IF(A899="","",1/COUNTIFS($B$4:$B$1402,B899,$C$4:$C$1402,C899))</f>
        <v/>
      </c>
      <c r="E899" s="3"/>
      <c r="F899" s="5"/>
      <c r="G899" s="8"/>
      <c r="H899" s="8"/>
      <c r="I899" s="8"/>
      <c r="J899" s="8"/>
      <c r="K899" s="8"/>
      <c r="L899" s="8"/>
      <c r="M899" s="3"/>
    </row>
    <row r="900" spans="1:13" x14ac:dyDescent="0.8">
      <c r="A900" s="5"/>
      <c r="B900" s="2" t="str">
        <f t="shared" ref="B900:B963" si="28">IF(A900=0,"",VLOOKUP(A900,coursevl,2,FALSE))</f>
        <v/>
      </c>
      <c r="C900" s="2" t="str">
        <f t="shared" ref="C900:C963" si="29">IF(A900=0,"",VLOOKUP(A900,coursevl,3,FALSE))</f>
        <v/>
      </c>
      <c r="D900" s="67" t="str">
        <f t="array" ref="D900">IF(A900="","",1/COUNTIFS($B$4:$B$1402,B900,$C$4:$C$1402,C900))</f>
        <v/>
      </c>
      <c r="E900" s="3"/>
      <c r="F900" s="5"/>
      <c r="G900" s="8"/>
      <c r="H900" s="8"/>
      <c r="I900" s="8"/>
      <c r="J900" s="8"/>
      <c r="K900" s="8"/>
      <c r="L900" s="8"/>
      <c r="M900" s="3"/>
    </row>
    <row r="901" spans="1:13" x14ac:dyDescent="0.8">
      <c r="A901" s="5"/>
      <c r="B901" s="2" t="str">
        <f t="shared" si="28"/>
        <v/>
      </c>
      <c r="C901" s="2" t="str">
        <f t="shared" si="29"/>
        <v/>
      </c>
      <c r="D901" s="67" t="str">
        <f t="array" ref="D901">IF(A901="","",1/COUNTIFS($B$4:$B$1402,B901,$C$4:$C$1402,C901))</f>
        <v/>
      </c>
      <c r="E901" s="3"/>
      <c r="F901" s="5"/>
      <c r="G901" s="8"/>
      <c r="H901" s="8"/>
      <c r="I901" s="8"/>
      <c r="J901" s="8"/>
      <c r="K901" s="8"/>
      <c r="L901" s="8"/>
      <c r="M901" s="3"/>
    </row>
    <row r="902" spans="1:13" x14ac:dyDescent="0.8">
      <c r="A902" s="5"/>
      <c r="B902" s="2" t="str">
        <f t="shared" si="28"/>
        <v/>
      </c>
      <c r="C902" s="2" t="str">
        <f t="shared" si="29"/>
        <v/>
      </c>
      <c r="D902" s="67" t="str">
        <f t="array" ref="D902">IF(A902="","",1/COUNTIFS($B$4:$B$1402,B902,$C$4:$C$1402,C902))</f>
        <v/>
      </c>
      <c r="E902" s="3"/>
      <c r="F902" s="5"/>
      <c r="G902" s="8"/>
      <c r="H902" s="8"/>
      <c r="I902" s="8"/>
      <c r="J902" s="8"/>
      <c r="K902" s="8"/>
      <c r="L902" s="8"/>
      <c r="M902" s="3"/>
    </row>
    <row r="903" spans="1:13" x14ac:dyDescent="0.8">
      <c r="A903" s="5"/>
      <c r="B903" s="2" t="str">
        <f t="shared" si="28"/>
        <v/>
      </c>
      <c r="C903" s="2" t="str">
        <f t="shared" si="29"/>
        <v/>
      </c>
      <c r="D903" s="67" t="str">
        <f t="array" ref="D903">IF(A903="","",1/COUNTIFS($B$4:$B$1402,B903,$C$4:$C$1402,C903))</f>
        <v/>
      </c>
      <c r="E903" s="3"/>
      <c r="F903" s="5"/>
      <c r="G903" s="8"/>
      <c r="H903" s="8"/>
      <c r="I903" s="8"/>
      <c r="J903" s="8"/>
      <c r="K903" s="8"/>
      <c r="L903" s="8"/>
      <c r="M903" s="3"/>
    </row>
    <row r="904" spans="1:13" x14ac:dyDescent="0.8">
      <c r="A904" s="5"/>
      <c r="B904" s="2" t="str">
        <f t="shared" si="28"/>
        <v/>
      </c>
      <c r="C904" s="2" t="str">
        <f t="shared" si="29"/>
        <v/>
      </c>
      <c r="D904" s="67" t="str">
        <f t="array" ref="D904">IF(A904="","",1/COUNTIFS($B$4:$B$1402,B904,$C$4:$C$1402,C904))</f>
        <v/>
      </c>
      <c r="E904" s="3"/>
      <c r="F904" s="5"/>
      <c r="G904" s="8"/>
      <c r="H904" s="8"/>
      <c r="I904" s="8"/>
      <c r="J904" s="8"/>
      <c r="K904" s="8"/>
      <c r="L904" s="8"/>
      <c r="M904" s="3"/>
    </row>
    <row r="905" spans="1:13" x14ac:dyDescent="0.8">
      <c r="A905" s="5"/>
      <c r="B905" s="2" t="str">
        <f t="shared" si="28"/>
        <v/>
      </c>
      <c r="C905" s="2" t="str">
        <f t="shared" si="29"/>
        <v/>
      </c>
      <c r="D905" s="67" t="str">
        <f t="array" ref="D905">IF(A905="","",1/COUNTIFS($B$4:$B$1402,B905,$C$4:$C$1402,C905))</f>
        <v/>
      </c>
      <c r="E905" s="3"/>
      <c r="F905" s="5"/>
      <c r="G905" s="8"/>
      <c r="H905" s="8"/>
      <c r="I905" s="8"/>
      <c r="J905" s="8"/>
      <c r="K905" s="8"/>
      <c r="L905" s="8"/>
      <c r="M905" s="3"/>
    </row>
    <row r="906" spans="1:13" x14ac:dyDescent="0.8">
      <c r="A906" s="5"/>
      <c r="B906" s="2" t="str">
        <f t="shared" si="28"/>
        <v/>
      </c>
      <c r="C906" s="2" t="str">
        <f t="shared" si="29"/>
        <v/>
      </c>
      <c r="D906" s="67" t="str">
        <f t="array" ref="D906">IF(A906="","",1/COUNTIFS($B$4:$B$1402,B906,$C$4:$C$1402,C906))</f>
        <v/>
      </c>
      <c r="E906" s="3"/>
      <c r="F906" s="5"/>
      <c r="G906" s="8"/>
      <c r="H906" s="8"/>
      <c r="I906" s="8"/>
      <c r="J906" s="8"/>
      <c r="K906" s="8"/>
      <c r="L906" s="8"/>
      <c r="M906" s="3"/>
    </row>
    <row r="907" spans="1:13" x14ac:dyDescent="0.8">
      <c r="A907" s="5"/>
      <c r="B907" s="2" t="str">
        <f t="shared" si="28"/>
        <v/>
      </c>
      <c r="C907" s="2" t="str">
        <f t="shared" si="29"/>
        <v/>
      </c>
      <c r="D907" s="67" t="str">
        <f t="array" ref="D907">IF(A907="","",1/COUNTIFS($B$4:$B$1402,B907,$C$4:$C$1402,C907))</f>
        <v/>
      </c>
      <c r="E907" s="3"/>
      <c r="F907" s="5"/>
      <c r="G907" s="8"/>
      <c r="H907" s="8"/>
      <c r="I907" s="8"/>
      <c r="J907" s="8"/>
      <c r="K907" s="8"/>
      <c r="L907" s="8"/>
      <c r="M907" s="3"/>
    </row>
    <row r="908" spans="1:13" x14ac:dyDescent="0.8">
      <c r="A908" s="5"/>
      <c r="B908" s="2" t="str">
        <f t="shared" si="28"/>
        <v/>
      </c>
      <c r="C908" s="2" t="str">
        <f t="shared" si="29"/>
        <v/>
      </c>
      <c r="D908" s="67" t="str">
        <f t="array" ref="D908">IF(A908="","",1/COUNTIFS($B$4:$B$1402,B908,$C$4:$C$1402,C908))</f>
        <v/>
      </c>
      <c r="E908" s="3"/>
      <c r="F908" s="5"/>
      <c r="G908" s="8"/>
      <c r="H908" s="8"/>
      <c r="I908" s="8"/>
      <c r="J908" s="8"/>
      <c r="K908" s="8"/>
      <c r="L908" s="8"/>
      <c r="M908" s="3"/>
    </row>
    <row r="909" spans="1:13" x14ac:dyDescent="0.8">
      <c r="A909" s="5"/>
      <c r="B909" s="2" t="str">
        <f t="shared" si="28"/>
        <v/>
      </c>
      <c r="C909" s="2" t="str">
        <f t="shared" si="29"/>
        <v/>
      </c>
      <c r="D909" s="67" t="str">
        <f t="array" ref="D909">IF(A909="","",1/COUNTIFS($B$4:$B$1402,B909,$C$4:$C$1402,C909))</f>
        <v/>
      </c>
      <c r="E909" s="3"/>
      <c r="F909" s="5"/>
      <c r="G909" s="8"/>
      <c r="H909" s="8"/>
      <c r="I909" s="8"/>
      <c r="J909" s="8"/>
      <c r="K909" s="8"/>
      <c r="L909" s="8"/>
      <c r="M909" s="3"/>
    </row>
    <row r="910" spans="1:13" x14ac:dyDescent="0.8">
      <c r="A910" s="5"/>
      <c r="B910" s="2" t="str">
        <f t="shared" si="28"/>
        <v/>
      </c>
      <c r="C910" s="2" t="str">
        <f t="shared" si="29"/>
        <v/>
      </c>
      <c r="D910" s="67" t="str">
        <f t="array" ref="D910">IF(A910="","",1/COUNTIFS($B$4:$B$1402,B910,$C$4:$C$1402,C910))</f>
        <v/>
      </c>
      <c r="E910" s="3"/>
      <c r="F910" s="5"/>
      <c r="G910" s="8"/>
      <c r="H910" s="8"/>
      <c r="I910" s="8"/>
      <c r="J910" s="8"/>
      <c r="K910" s="8"/>
      <c r="L910" s="8"/>
      <c r="M910" s="3"/>
    </row>
    <row r="911" spans="1:13" x14ac:dyDescent="0.8">
      <c r="A911" s="5"/>
      <c r="B911" s="2" t="str">
        <f t="shared" si="28"/>
        <v/>
      </c>
      <c r="C911" s="2" t="str">
        <f t="shared" si="29"/>
        <v/>
      </c>
      <c r="D911" s="67" t="str">
        <f t="array" ref="D911">IF(A911="","",1/COUNTIFS($B$4:$B$1402,B911,$C$4:$C$1402,C911))</f>
        <v/>
      </c>
      <c r="E911" s="3"/>
      <c r="F911" s="5"/>
      <c r="G911" s="8"/>
      <c r="H911" s="8"/>
      <c r="I911" s="8"/>
      <c r="J911" s="8"/>
      <c r="K911" s="8"/>
      <c r="L911" s="8"/>
      <c r="M911" s="3"/>
    </row>
    <row r="912" spans="1:13" x14ac:dyDescent="0.8">
      <c r="A912" s="5"/>
      <c r="B912" s="2" t="str">
        <f t="shared" si="28"/>
        <v/>
      </c>
      <c r="C912" s="2" t="str">
        <f t="shared" si="29"/>
        <v/>
      </c>
      <c r="D912" s="67" t="str">
        <f t="array" ref="D912">IF(A912="","",1/COUNTIFS($B$4:$B$1402,B912,$C$4:$C$1402,C912))</f>
        <v/>
      </c>
      <c r="E912" s="3"/>
      <c r="F912" s="5"/>
      <c r="G912" s="8"/>
      <c r="H912" s="8"/>
      <c r="I912" s="8"/>
      <c r="J912" s="8"/>
      <c r="K912" s="8"/>
      <c r="L912" s="8"/>
      <c r="M912" s="3"/>
    </row>
    <row r="913" spans="1:13" x14ac:dyDescent="0.8">
      <c r="A913" s="5"/>
      <c r="B913" s="2" t="str">
        <f t="shared" si="28"/>
        <v/>
      </c>
      <c r="C913" s="2" t="str">
        <f t="shared" si="29"/>
        <v/>
      </c>
      <c r="D913" s="67" t="str">
        <f t="array" ref="D913">IF(A913="","",1/COUNTIFS($B$4:$B$1402,B913,$C$4:$C$1402,C913))</f>
        <v/>
      </c>
      <c r="E913" s="3"/>
      <c r="F913" s="5"/>
      <c r="G913" s="8"/>
      <c r="H913" s="8"/>
      <c r="I913" s="8"/>
      <c r="J913" s="8"/>
      <c r="K913" s="8"/>
      <c r="L913" s="8"/>
      <c r="M913" s="3"/>
    </row>
    <row r="914" spans="1:13" x14ac:dyDescent="0.8">
      <c r="A914" s="5"/>
      <c r="B914" s="2" t="str">
        <f t="shared" si="28"/>
        <v/>
      </c>
      <c r="C914" s="2" t="str">
        <f t="shared" si="29"/>
        <v/>
      </c>
      <c r="D914" s="67" t="str">
        <f t="array" ref="D914">IF(A914="","",1/COUNTIFS($B$4:$B$1402,B914,$C$4:$C$1402,C914))</f>
        <v/>
      </c>
      <c r="E914" s="3"/>
      <c r="F914" s="5"/>
      <c r="G914" s="8"/>
      <c r="H914" s="8"/>
      <c r="I914" s="8"/>
      <c r="J914" s="8"/>
      <c r="K914" s="8"/>
      <c r="L914" s="8"/>
      <c r="M914" s="3"/>
    </row>
    <row r="915" spans="1:13" x14ac:dyDescent="0.8">
      <c r="A915" s="5"/>
      <c r="B915" s="2" t="str">
        <f t="shared" si="28"/>
        <v/>
      </c>
      <c r="C915" s="2" t="str">
        <f t="shared" si="29"/>
        <v/>
      </c>
      <c r="D915" s="67" t="str">
        <f t="array" ref="D915">IF(A915="","",1/COUNTIFS($B$4:$B$1402,B915,$C$4:$C$1402,C915))</f>
        <v/>
      </c>
      <c r="E915" s="3"/>
      <c r="F915" s="5"/>
      <c r="G915" s="8"/>
      <c r="H915" s="8"/>
      <c r="I915" s="8"/>
      <c r="J915" s="8"/>
      <c r="K915" s="8"/>
      <c r="L915" s="8"/>
      <c r="M915" s="3"/>
    </row>
    <row r="916" spans="1:13" x14ac:dyDescent="0.8">
      <c r="A916" s="5"/>
      <c r="B916" s="2" t="str">
        <f t="shared" si="28"/>
        <v/>
      </c>
      <c r="C916" s="2" t="str">
        <f t="shared" si="29"/>
        <v/>
      </c>
      <c r="D916" s="67" t="str">
        <f t="array" ref="D916">IF(A916="","",1/COUNTIFS($B$4:$B$1402,B916,$C$4:$C$1402,C916))</f>
        <v/>
      </c>
      <c r="E916" s="3"/>
      <c r="F916" s="5"/>
      <c r="G916" s="8"/>
      <c r="H916" s="8"/>
      <c r="I916" s="8"/>
      <c r="J916" s="8"/>
      <c r="K916" s="8"/>
      <c r="L916" s="8"/>
      <c r="M916" s="3"/>
    </row>
    <row r="917" spans="1:13" x14ac:dyDescent="0.8">
      <c r="A917" s="5"/>
      <c r="B917" s="2" t="str">
        <f t="shared" si="28"/>
        <v/>
      </c>
      <c r="C917" s="2" t="str">
        <f t="shared" si="29"/>
        <v/>
      </c>
      <c r="D917" s="67" t="str">
        <f t="array" ref="D917">IF(A917="","",1/COUNTIFS($B$4:$B$1402,B917,$C$4:$C$1402,C917))</f>
        <v/>
      </c>
      <c r="E917" s="3"/>
      <c r="F917" s="5"/>
      <c r="G917" s="8"/>
      <c r="H917" s="8"/>
      <c r="I917" s="8"/>
      <c r="J917" s="8"/>
      <c r="K917" s="8"/>
      <c r="L917" s="8"/>
      <c r="M917" s="3"/>
    </row>
    <row r="918" spans="1:13" x14ac:dyDescent="0.8">
      <c r="A918" s="5"/>
      <c r="B918" s="2" t="str">
        <f t="shared" si="28"/>
        <v/>
      </c>
      <c r="C918" s="2" t="str">
        <f t="shared" si="29"/>
        <v/>
      </c>
      <c r="D918" s="67" t="str">
        <f t="array" ref="D918">IF(A918="","",1/COUNTIFS($B$4:$B$1402,B918,$C$4:$C$1402,C918))</f>
        <v/>
      </c>
      <c r="E918" s="3"/>
      <c r="F918" s="5"/>
      <c r="G918" s="8"/>
      <c r="H918" s="8"/>
      <c r="I918" s="8"/>
      <c r="J918" s="8"/>
      <c r="K918" s="8"/>
      <c r="L918" s="8"/>
      <c r="M918" s="3"/>
    </row>
    <row r="919" spans="1:13" x14ac:dyDescent="0.8">
      <c r="A919" s="5"/>
      <c r="B919" s="2" t="str">
        <f t="shared" si="28"/>
        <v/>
      </c>
      <c r="C919" s="2" t="str">
        <f t="shared" si="29"/>
        <v/>
      </c>
      <c r="D919" s="67" t="str">
        <f t="array" ref="D919">IF(A919="","",1/COUNTIFS($B$4:$B$1402,B919,$C$4:$C$1402,C919))</f>
        <v/>
      </c>
      <c r="E919" s="3"/>
      <c r="F919" s="5"/>
      <c r="G919" s="8"/>
      <c r="H919" s="8"/>
      <c r="I919" s="8"/>
      <c r="J919" s="8"/>
      <c r="K919" s="8"/>
      <c r="L919" s="8"/>
      <c r="M919" s="3"/>
    </row>
    <row r="920" spans="1:13" x14ac:dyDescent="0.8">
      <c r="A920" s="5"/>
      <c r="B920" s="2" t="str">
        <f t="shared" si="28"/>
        <v/>
      </c>
      <c r="C920" s="2" t="str">
        <f t="shared" si="29"/>
        <v/>
      </c>
      <c r="D920" s="67" t="str">
        <f t="array" ref="D920">IF(A920="","",1/COUNTIFS($B$4:$B$1402,B920,$C$4:$C$1402,C920))</f>
        <v/>
      </c>
      <c r="E920" s="3"/>
      <c r="F920" s="5"/>
      <c r="G920" s="8"/>
      <c r="H920" s="8"/>
      <c r="I920" s="8"/>
      <c r="J920" s="8"/>
      <c r="K920" s="8"/>
      <c r="L920" s="8"/>
      <c r="M920" s="3"/>
    </row>
    <row r="921" spans="1:13" x14ac:dyDescent="0.8">
      <c r="A921" s="5"/>
      <c r="B921" s="2" t="str">
        <f t="shared" si="28"/>
        <v/>
      </c>
      <c r="C921" s="2" t="str">
        <f t="shared" si="29"/>
        <v/>
      </c>
      <c r="D921" s="67" t="str">
        <f t="array" ref="D921">IF(A921="","",1/COUNTIFS($B$4:$B$1402,B921,$C$4:$C$1402,C921))</f>
        <v/>
      </c>
      <c r="E921" s="3"/>
      <c r="F921" s="5"/>
      <c r="G921" s="8"/>
      <c r="H921" s="8"/>
      <c r="I921" s="8"/>
      <c r="J921" s="8"/>
      <c r="K921" s="8"/>
      <c r="L921" s="8"/>
      <c r="M921" s="3"/>
    </row>
    <row r="922" spans="1:13" x14ac:dyDescent="0.8">
      <c r="A922" s="5"/>
      <c r="B922" s="2" t="str">
        <f t="shared" si="28"/>
        <v/>
      </c>
      <c r="C922" s="2" t="str">
        <f t="shared" si="29"/>
        <v/>
      </c>
      <c r="D922" s="67" t="str">
        <f t="array" ref="D922">IF(A922="","",1/COUNTIFS($B$4:$B$1402,B922,$C$4:$C$1402,C922))</f>
        <v/>
      </c>
      <c r="E922" s="3"/>
      <c r="F922" s="5"/>
      <c r="G922" s="8"/>
      <c r="H922" s="8"/>
      <c r="I922" s="8"/>
      <c r="J922" s="8"/>
      <c r="K922" s="8"/>
      <c r="L922" s="8"/>
      <c r="M922" s="3"/>
    </row>
    <row r="923" spans="1:13" x14ac:dyDescent="0.8">
      <c r="A923" s="5"/>
      <c r="B923" s="2" t="str">
        <f t="shared" si="28"/>
        <v/>
      </c>
      <c r="C923" s="2" t="str">
        <f t="shared" si="29"/>
        <v/>
      </c>
      <c r="D923" s="67" t="str">
        <f t="array" ref="D923">IF(A923="","",1/COUNTIFS($B$4:$B$1402,B923,$C$4:$C$1402,C923))</f>
        <v/>
      </c>
      <c r="E923" s="3"/>
      <c r="F923" s="5"/>
      <c r="G923" s="8"/>
      <c r="H923" s="8"/>
      <c r="I923" s="8"/>
      <c r="J923" s="8"/>
      <c r="K923" s="8"/>
      <c r="L923" s="8"/>
      <c r="M923" s="3"/>
    </row>
    <row r="924" spans="1:13" x14ac:dyDescent="0.8">
      <c r="A924" s="5"/>
      <c r="B924" s="2" t="str">
        <f t="shared" si="28"/>
        <v/>
      </c>
      <c r="C924" s="2" t="str">
        <f t="shared" si="29"/>
        <v/>
      </c>
      <c r="D924" s="67" t="str">
        <f t="array" ref="D924">IF(A924="","",1/COUNTIFS($B$4:$B$1402,B924,$C$4:$C$1402,C924))</f>
        <v/>
      </c>
      <c r="E924" s="3"/>
      <c r="F924" s="5"/>
      <c r="G924" s="8"/>
      <c r="H924" s="8"/>
      <c r="I924" s="8"/>
      <c r="J924" s="8"/>
      <c r="K924" s="8"/>
      <c r="L924" s="8"/>
      <c r="M924" s="3"/>
    </row>
    <row r="925" spans="1:13" x14ac:dyDescent="0.8">
      <c r="A925" s="5"/>
      <c r="B925" s="2" t="str">
        <f t="shared" si="28"/>
        <v/>
      </c>
      <c r="C925" s="2" t="str">
        <f t="shared" si="29"/>
        <v/>
      </c>
      <c r="D925" s="67" t="str">
        <f t="array" ref="D925">IF(A925="","",1/COUNTIFS($B$4:$B$1402,B925,$C$4:$C$1402,C925))</f>
        <v/>
      </c>
      <c r="E925" s="3"/>
      <c r="F925" s="5"/>
      <c r="G925" s="8"/>
      <c r="H925" s="8"/>
      <c r="I925" s="8"/>
      <c r="J925" s="8"/>
      <c r="K925" s="8"/>
      <c r="L925" s="8"/>
      <c r="M925" s="3"/>
    </row>
    <row r="926" spans="1:13" x14ac:dyDescent="0.8">
      <c r="A926" s="5"/>
      <c r="B926" s="2" t="str">
        <f t="shared" si="28"/>
        <v/>
      </c>
      <c r="C926" s="2" t="str">
        <f t="shared" si="29"/>
        <v/>
      </c>
      <c r="D926" s="67" t="str">
        <f t="array" ref="D926">IF(A926="","",1/COUNTIFS($B$4:$B$1402,B926,$C$4:$C$1402,C926))</f>
        <v/>
      </c>
      <c r="E926" s="3"/>
      <c r="F926" s="5"/>
      <c r="G926" s="8"/>
      <c r="H926" s="8"/>
      <c r="I926" s="8"/>
      <c r="J926" s="8"/>
      <c r="K926" s="8"/>
      <c r="L926" s="8"/>
      <c r="M926" s="3"/>
    </row>
    <row r="927" spans="1:13" x14ac:dyDescent="0.8">
      <c r="A927" s="5"/>
      <c r="B927" s="2" t="str">
        <f t="shared" si="28"/>
        <v/>
      </c>
      <c r="C927" s="2" t="str">
        <f t="shared" si="29"/>
        <v/>
      </c>
      <c r="D927" s="67" t="str">
        <f t="array" ref="D927">IF(A927="","",1/COUNTIFS($B$4:$B$1402,B927,$C$4:$C$1402,C927))</f>
        <v/>
      </c>
      <c r="E927" s="3"/>
      <c r="F927" s="5"/>
      <c r="G927" s="8"/>
      <c r="H927" s="8"/>
      <c r="I927" s="8"/>
      <c r="J927" s="8"/>
      <c r="K927" s="8"/>
      <c r="L927" s="8"/>
      <c r="M927" s="3"/>
    </row>
    <row r="928" spans="1:13" x14ac:dyDescent="0.8">
      <c r="A928" s="5"/>
      <c r="B928" s="2" t="str">
        <f t="shared" si="28"/>
        <v/>
      </c>
      <c r="C928" s="2" t="str">
        <f t="shared" si="29"/>
        <v/>
      </c>
      <c r="D928" s="67" t="str">
        <f t="array" ref="D928">IF(A928="","",1/COUNTIFS($B$4:$B$1402,B928,$C$4:$C$1402,C928))</f>
        <v/>
      </c>
      <c r="E928" s="3"/>
      <c r="F928" s="5"/>
      <c r="G928" s="8"/>
      <c r="H928" s="8"/>
      <c r="I928" s="8"/>
      <c r="J928" s="8"/>
      <c r="K928" s="8"/>
      <c r="L928" s="8"/>
      <c r="M928" s="3"/>
    </row>
    <row r="929" spans="1:13" x14ac:dyDescent="0.8">
      <c r="A929" s="5"/>
      <c r="B929" s="2" t="str">
        <f t="shared" si="28"/>
        <v/>
      </c>
      <c r="C929" s="2" t="str">
        <f t="shared" si="29"/>
        <v/>
      </c>
      <c r="D929" s="67" t="str">
        <f t="array" ref="D929">IF(A929="","",1/COUNTIFS($B$4:$B$1402,B929,$C$4:$C$1402,C929))</f>
        <v/>
      </c>
      <c r="E929" s="3"/>
      <c r="F929" s="5"/>
      <c r="G929" s="8"/>
      <c r="H929" s="8"/>
      <c r="I929" s="8"/>
      <c r="J929" s="8"/>
      <c r="K929" s="8"/>
      <c r="L929" s="8"/>
      <c r="M929" s="3"/>
    </row>
    <row r="930" spans="1:13" x14ac:dyDescent="0.8">
      <c r="A930" s="5"/>
      <c r="B930" s="2" t="str">
        <f t="shared" si="28"/>
        <v/>
      </c>
      <c r="C930" s="2" t="str">
        <f t="shared" si="29"/>
        <v/>
      </c>
      <c r="D930" s="67" t="str">
        <f t="array" ref="D930">IF(A930="","",1/COUNTIFS($B$4:$B$1402,B930,$C$4:$C$1402,C930))</f>
        <v/>
      </c>
      <c r="E930" s="3"/>
      <c r="F930" s="5"/>
      <c r="G930" s="8"/>
      <c r="H930" s="8"/>
      <c r="I930" s="8"/>
      <c r="J930" s="8"/>
      <c r="K930" s="8"/>
      <c r="L930" s="8"/>
      <c r="M930" s="3"/>
    </row>
    <row r="931" spans="1:13" x14ac:dyDescent="0.8">
      <c r="A931" s="5"/>
      <c r="B931" s="2" t="str">
        <f t="shared" si="28"/>
        <v/>
      </c>
      <c r="C931" s="2" t="str">
        <f t="shared" si="29"/>
        <v/>
      </c>
      <c r="D931" s="67" t="str">
        <f t="array" ref="D931">IF(A931="","",1/COUNTIFS($B$4:$B$1402,B931,$C$4:$C$1402,C931))</f>
        <v/>
      </c>
      <c r="E931" s="3"/>
      <c r="F931" s="5"/>
      <c r="G931" s="8"/>
      <c r="H931" s="8"/>
      <c r="I931" s="8"/>
      <c r="J931" s="8"/>
      <c r="K931" s="8"/>
      <c r="L931" s="8"/>
      <c r="M931" s="3"/>
    </row>
    <row r="932" spans="1:13" x14ac:dyDescent="0.8">
      <c r="A932" s="5"/>
      <c r="B932" s="2" t="str">
        <f t="shared" si="28"/>
        <v/>
      </c>
      <c r="C932" s="2" t="str">
        <f t="shared" si="29"/>
        <v/>
      </c>
      <c r="D932" s="67" t="str">
        <f t="array" ref="D932">IF(A932="","",1/COUNTIFS($B$4:$B$1402,B932,$C$4:$C$1402,C932))</f>
        <v/>
      </c>
      <c r="E932" s="3"/>
      <c r="F932" s="5"/>
      <c r="G932" s="8"/>
      <c r="H932" s="8"/>
      <c r="I932" s="8"/>
      <c r="J932" s="8"/>
      <c r="K932" s="8"/>
      <c r="L932" s="8"/>
      <c r="M932" s="3"/>
    </row>
    <row r="933" spans="1:13" x14ac:dyDescent="0.8">
      <c r="A933" s="5"/>
      <c r="B933" s="2" t="str">
        <f t="shared" si="28"/>
        <v/>
      </c>
      <c r="C933" s="2" t="str">
        <f t="shared" si="29"/>
        <v/>
      </c>
      <c r="D933" s="67" t="str">
        <f t="array" ref="D933">IF(A933="","",1/COUNTIFS($B$4:$B$1402,B933,$C$4:$C$1402,C933))</f>
        <v/>
      </c>
      <c r="E933" s="3"/>
      <c r="F933" s="5"/>
      <c r="G933" s="8"/>
      <c r="H933" s="8"/>
      <c r="I933" s="8"/>
      <c r="J933" s="8"/>
      <c r="K933" s="8"/>
      <c r="L933" s="8"/>
      <c r="M933" s="3"/>
    </row>
    <row r="934" spans="1:13" x14ac:dyDescent="0.8">
      <c r="A934" s="5"/>
      <c r="B934" s="2" t="str">
        <f t="shared" si="28"/>
        <v/>
      </c>
      <c r="C934" s="2" t="str">
        <f t="shared" si="29"/>
        <v/>
      </c>
      <c r="D934" s="67" t="str">
        <f t="array" ref="D934">IF(A934="","",1/COUNTIFS($B$4:$B$1402,B934,$C$4:$C$1402,C934))</f>
        <v/>
      </c>
      <c r="E934" s="3"/>
      <c r="F934" s="5"/>
      <c r="G934" s="8"/>
      <c r="H934" s="8"/>
      <c r="I934" s="8"/>
      <c r="J934" s="8"/>
      <c r="K934" s="8"/>
      <c r="L934" s="8"/>
      <c r="M934" s="3"/>
    </row>
    <row r="935" spans="1:13" x14ac:dyDescent="0.8">
      <c r="A935" s="5"/>
      <c r="B935" s="2" t="str">
        <f t="shared" si="28"/>
        <v/>
      </c>
      <c r="C935" s="2" t="str">
        <f t="shared" si="29"/>
        <v/>
      </c>
      <c r="D935" s="67" t="str">
        <f t="array" ref="D935">IF(A935="","",1/COUNTIFS($B$4:$B$1402,B935,$C$4:$C$1402,C935))</f>
        <v/>
      </c>
      <c r="E935" s="3"/>
      <c r="F935" s="5"/>
      <c r="G935" s="8"/>
      <c r="H935" s="8"/>
      <c r="I935" s="8"/>
      <c r="J935" s="8"/>
      <c r="K935" s="8"/>
      <c r="L935" s="8"/>
      <c r="M935" s="3"/>
    </row>
    <row r="936" spans="1:13" x14ac:dyDescent="0.8">
      <c r="A936" s="5"/>
      <c r="B936" s="2" t="str">
        <f t="shared" si="28"/>
        <v/>
      </c>
      <c r="C936" s="2" t="str">
        <f t="shared" si="29"/>
        <v/>
      </c>
      <c r="D936" s="67" t="str">
        <f t="array" ref="D936">IF(A936="","",1/COUNTIFS($B$4:$B$1402,B936,$C$4:$C$1402,C936))</f>
        <v/>
      </c>
      <c r="E936" s="3"/>
      <c r="F936" s="5"/>
      <c r="G936" s="8"/>
      <c r="H936" s="8"/>
      <c r="I936" s="8"/>
      <c r="J936" s="8"/>
      <c r="K936" s="8"/>
      <c r="L936" s="8"/>
      <c r="M936" s="3"/>
    </row>
    <row r="937" spans="1:13" x14ac:dyDescent="0.8">
      <c r="A937" s="5"/>
      <c r="B937" s="2" t="str">
        <f t="shared" si="28"/>
        <v/>
      </c>
      <c r="C937" s="2" t="str">
        <f t="shared" si="29"/>
        <v/>
      </c>
      <c r="D937" s="67" t="str">
        <f t="array" ref="D937">IF(A937="","",1/COUNTIFS($B$4:$B$1402,B937,$C$4:$C$1402,C937))</f>
        <v/>
      </c>
      <c r="E937" s="3"/>
      <c r="F937" s="5"/>
      <c r="G937" s="8"/>
      <c r="H937" s="8"/>
      <c r="I937" s="8"/>
      <c r="J937" s="8"/>
      <c r="K937" s="8"/>
      <c r="L937" s="8"/>
      <c r="M937" s="3"/>
    </row>
    <row r="938" spans="1:13" x14ac:dyDescent="0.8">
      <c r="A938" s="5"/>
      <c r="B938" s="2" t="str">
        <f t="shared" si="28"/>
        <v/>
      </c>
      <c r="C938" s="2" t="str">
        <f t="shared" si="29"/>
        <v/>
      </c>
      <c r="D938" s="67" t="str">
        <f t="array" ref="D938">IF(A938="","",1/COUNTIFS($B$4:$B$1402,B938,$C$4:$C$1402,C938))</f>
        <v/>
      </c>
      <c r="E938" s="3"/>
      <c r="F938" s="5"/>
      <c r="G938" s="8"/>
      <c r="H938" s="8"/>
      <c r="I938" s="8"/>
      <c r="J938" s="8"/>
      <c r="K938" s="8"/>
      <c r="L938" s="8"/>
      <c r="M938" s="3"/>
    </row>
    <row r="939" spans="1:13" x14ac:dyDescent="0.8">
      <c r="A939" s="5"/>
      <c r="B939" s="2" t="str">
        <f t="shared" si="28"/>
        <v/>
      </c>
      <c r="C939" s="2" t="str">
        <f t="shared" si="29"/>
        <v/>
      </c>
      <c r="D939" s="67" t="str">
        <f t="array" ref="D939">IF(A939="","",1/COUNTIFS($B$4:$B$1402,B939,$C$4:$C$1402,C939))</f>
        <v/>
      </c>
      <c r="E939" s="3"/>
      <c r="F939" s="5"/>
      <c r="G939" s="8"/>
      <c r="H939" s="8"/>
      <c r="I939" s="8"/>
      <c r="J939" s="8"/>
      <c r="K939" s="8"/>
      <c r="L939" s="8"/>
      <c r="M939" s="3"/>
    </row>
    <row r="940" spans="1:13" x14ac:dyDescent="0.8">
      <c r="A940" s="5"/>
      <c r="B940" s="2" t="str">
        <f t="shared" si="28"/>
        <v/>
      </c>
      <c r="C940" s="2" t="str">
        <f t="shared" si="29"/>
        <v/>
      </c>
      <c r="D940" s="67" t="str">
        <f t="array" ref="D940">IF(A940="","",1/COUNTIFS($B$4:$B$1402,B940,$C$4:$C$1402,C940))</f>
        <v/>
      </c>
      <c r="E940" s="3"/>
      <c r="F940" s="5"/>
      <c r="G940" s="8"/>
      <c r="H940" s="8"/>
      <c r="I940" s="8"/>
      <c r="J940" s="8"/>
      <c r="K940" s="8"/>
      <c r="L940" s="8"/>
      <c r="M940" s="3"/>
    </row>
    <row r="941" spans="1:13" x14ac:dyDescent="0.8">
      <c r="A941" s="5"/>
      <c r="B941" s="2" t="str">
        <f t="shared" si="28"/>
        <v/>
      </c>
      <c r="C941" s="2" t="str">
        <f t="shared" si="29"/>
        <v/>
      </c>
      <c r="D941" s="67" t="str">
        <f t="array" ref="D941">IF(A941="","",1/COUNTIFS($B$4:$B$1402,B941,$C$4:$C$1402,C941))</f>
        <v/>
      </c>
      <c r="E941" s="3"/>
      <c r="F941" s="5"/>
      <c r="G941" s="8"/>
      <c r="H941" s="8"/>
      <c r="I941" s="8"/>
      <c r="J941" s="8"/>
      <c r="K941" s="8"/>
      <c r="L941" s="8"/>
      <c r="M941" s="3"/>
    </row>
    <row r="942" spans="1:13" x14ac:dyDescent="0.8">
      <c r="A942" s="5"/>
      <c r="B942" s="2" t="str">
        <f t="shared" si="28"/>
        <v/>
      </c>
      <c r="C942" s="2" t="str">
        <f t="shared" si="29"/>
        <v/>
      </c>
      <c r="D942" s="67" t="str">
        <f t="array" ref="D942">IF(A942="","",1/COUNTIFS($B$4:$B$1402,B942,$C$4:$C$1402,C942))</f>
        <v/>
      </c>
      <c r="E942" s="3"/>
      <c r="F942" s="5"/>
      <c r="G942" s="8"/>
      <c r="H942" s="8"/>
      <c r="I942" s="8"/>
      <c r="J942" s="8"/>
      <c r="K942" s="8"/>
      <c r="L942" s="8"/>
      <c r="M942" s="3"/>
    </row>
    <row r="943" spans="1:13" x14ac:dyDescent="0.8">
      <c r="A943" s="5"/>
      <c r="B943" s="2" t="str">
        <f t="shared" si="28"/>
        <v/>
      </c>
      <c r="C943" s="2" t="str">
        <f t="shared" si="29"/>
        <v/>
      </c>
      <c r="D943" s="67" t="str">
        <f t="array" ref="D943">IF(A943="","",1/COUNTIFS($B$4:$B$1402,B943,$C$4:$C$1402,C943))</f>
        <v/>
      </c>
      <c r="E943" s="3"/>
      <c r="F943" s="5"/>
      <c r="G943" s="8"/>
      <c r="H943" s="8"/>
      <c r="I943" s="8"/>
      <c r="J943" s="8"/>
      <c r="K943" s="8"/>
      <c r="L943" s="8"/>
      <c r="M943" s="3"/>
    </row>
    <row r="944" spans="1:13" x14ac:dyDescent="0.8">
      <c r="A944" s="5"/>
      <c r="B944" s="2" t="str">
        <f t="shared" si="28"/>
        <v/>
      </c>
      <c r="C944" s="2" t="str">
        <f t="shared" si="29"/>
        <v/>
      </c>
      <c r="D944" s="67" t="str">
        <f t="array" ref="D944">IF(A944="","",1/COUNTIFS($B$4:$B$1402,B944,$C$4:$C$1402,C944))</f>
        <v/>
      </c>
      <c r="E944" s="3"/>
      <c r="F944" s="5"/>
      <c r="G944" s="8"/>
      <c r="H944" s="8"/>
      <c r="I944" s="8"/>
      <c r="J944" s="8"/>
      <c r="K944" s="8"/>
      <c r="L944" s="8"/>
      <c r="M944" s="3"/>
    </row>
    <row r="945" spans="1:13" x14ac:dyDescent="0.8">
      <c r="A945" s="5"/>
      <c r="B945" s="2" t="str">
        <f t="shared" si="28"/>
        <v/>
      </c>
      <c r="C945" s="2" t="str">
        <f t="shared" si="29"/>
        <v/>
      </c>
      <c r="D945" s="67" t="str">
        <f t="array" ref="D945">IF(A945="","",1/COUNTIFS($B$4:$B$1402,B945,$C$4:$C$1402,C945))</f>
        <v/>
      </c>
      <c r="E945" s="3"/>
      <c r="F945" s="5"/>
      <c r="G945" s="8"/>
      <c r="H945" s="8"/>
      <c r="I945" s="8"/>
      <c r="J945" s="8"/>
      <c r="K945" s="8"/>
      <c r="L945" s="8"/>
      <c r="M945" s="3"/>
    </row>
    <row r="946" spans="1:13" x14ac:dyDescent="0.8">
      <c r="A946" s="5"/>
      <c r="B946" s="2" t="str">
        <f t="shared" si="28"/>
        <v/>
      </c>
      <c r="C946" s="2" t="str">
        <f t="shared" si="29"/>
        <v/>
      </c>
      <c r="D946" s="67" t="str">
        <f t="array" ref="D946">IF(A946="","",1/COUNTIFS($B$4:$B$1402,B946,$C$4:$C$1402,C946))</f>
        <v/>
      </c>
      <c r="E946" s="3"/>
      <c r="F946" s="5"/>
      <c r="G946" s="8"/>
      <c r="H946" s="8"/>
      <c r="I946" s="8"/>
      <c r="J946" s="8"/>
      <c r="K946" s="8"/>
      <c r="L946" s="8"/>
      <c r="M946" s="3"/>
    </row>
    <row r="947" spans="1:13" x14ac:dyDescent="0.8">
      <c r="A947" s="5"/>
      <c r="B947" s="2" t="str">
        <f t="shared" si="28"/>
        <v/>
      </c>
      <c r="C947" s="2" t="str">
        <f t="shared" si="29"/>
        <v/>
      </c>
      <c r="D947" s="67" t="str">
        <f t="array" ref="D947">IF(A947="","",1/COUNTIFS($B$4:$B$1402,B947,$C$4:$C$1402,C947))</f>
        <v/>
      </c>
      <c r="E947" s="3"/>
      <c r="F947" s="5"/>
      <c r="G947" s="8"/>
      <c r="H947" s="8"/>
      <c r="I947" s="8"/>
      <c r="J947" s="8"/>
      <c r="K947" s="8"/>
      <c r="L947" s="8"/>
      <c r="M947" s="3"/>
    </row>
    <row r="948" spans="1:13" x14ac:dyDescent="0.8">
      <c r="A948" s="5"/>
      <c r="B948" s="2" t="str">
        <f t="shared" si="28"/>
        <v/>
      </c>
      <c r="C948" s="2" t="str">
        <f t="shared" si="29"/>
        <v/>
      </c>
      <c r="D948" s="67" t="str">
        <f t="array" ref="D948">IF(A948="","",1/COUNTIFS($B$4:$B$1402,B948,$C$4:$C$1402,C948))</f>
        <v/>
      </c>
      <c r="E948" s="3"/>
      <c r="F948" s="5"/>
      <c r="G948" s="8"/>
      <c r="H948" s="8"/>
      <c r="I948" s="8"/>
      <c r="J948" s="8"/>
      <c r="K948" s="8"/>
      <c r="L948" s="8"/>
      <c r="M948" s="3"/>
    </row>
    <row r="949" spans="1:13" x14ac:dyDescent="0.8">
      <c r="A949" s="5"/>
      <c r="B949" s="2" t="str">
        <f t="shared" si="28"/>
        <v/>
      </c>
      <c r="C949" s="2" t="str">
        <f t="shared" si="29"/>
        <v/>
      </c>
      <c r="D949" s="67" t="str">
        <f t="array" ref="D949">IF(A949="","",1/COUNTIFS($B$4:$B$1402,B949,$C$4:$C$1402,C949))</f>
        <v/>
      </c>
      <c r="E949" s="3"/>
      <c r="F949" s="5"/>
      <c r="G949" s="8"/>
      <c r="H949" s="8"/>
      <c r="I949" s="8"/>
      <c r="J949" s="8"/>
      <c r="K949" s="8"/>
      <c r="L949" s="8"/>
      <c r="M949" s="3"/>
    </row>
    <row r="950" spans="1:13" x14ac:dyDescent="0.8">
      <c r="A950" s="5"/>
      <c r="B950" s="2" t="str">
        <f t="shared" si="28"/>
        <v/>
      </c>
      <c r="C950" s="2" t="str">
        <f t="shared" si="29"/>
        <v/>
      </c>
      <c r="D950" s="67" t="str">
        <f t="array" ref="D950">IF(A950="","",1/COUNTIFS($B$4:$B$1402,B950,$C$4:$C$1402,C950))</f>
        <v/>
      </c>
      <c r="E950" s="3"/>
      <c r="F950" s="5"/>
      <c r="G950" s="8"/>
      <c r="H950" s="8"/>
      <c r="I950" s="8"/>
      <c r="J950" s="8"/>
      <c r="K950" s="8"/>
      <c r="L950" s="8"/>
      <c r="M950" s="3"/>
    </row>
    <row r="951" spans="1:13" x14ac:dyDescent="0.8">
      <c r="A951" s="5"/>
      <c r="B951" s="2" t="str">
        <f t="shared" si="28"/>
        <v/>
      </c>
      <c r="C951" s="2" t="str">
        <f t="shared" si="29"/>
        <v/>
      </c>
      <c r="D951" s="67" t="str">
        <f t="array" ref="D951">IF(A951="","",1/COUNTIFS($B$4:$B$1402,B951,$C$4:$C$1402,C951))</f>
        <v/>
      </c>
      <c r="E951" s="3"/>
      <c r="F951" s="5"/>
      <c r="G951" s="8"/>
      <c r="H951" s="8"/>
      <c r="I951" s="8"/>
      <c r="J951" s="8"/>
      <c r="K951" s="8"/>
      <c r="L951" s="8"/>
      <c r="M951" s="3"/>
    </row>
    <row r="952" spans="1:13" x14ac:dyDescent="0.8">
      <c r="A952" s="5"/>
      <c r="B952" s="2" t="str">
        <f t="shared" si="28"/>
        <v/>
      </c>
      <c r="C952" s="2" t="str">
        <f t="shared" si="29"/>
        <v/>
      </c>
      <c r="D952" s="67" t="str">
        <f t="array" ref="D952">IF(A952="","",1/COUNTIFS($B$4:$B$1402,B952,$C$4:$C$1402,C952))</f>
        <v/>
      </c>
      <c r="E952" s="3"/>
      <c r="F952" s="5"/>
      <c r="G952" s="8"/>
      <c r="H952" s="8"/>
      <c r="I952" s="8"/>
      <c r="J952" s="8"/>
      <c r="K952" s="8"/>
      <c r="L952" s="8"/>
      <c r="M952" s="3"/>
    </row>
    <row r="953" spans="1:13" x14ac:dyDescent="0.8">
      <c r="A953" s="5"/>
      <c r="B953" s="2" t="str">
        <f t="shared" si="28"/>
        <v/>
      </c>
      <c r="C953" s="2" t="str">
        <f t="shared" si="29"/>
        <v/>
      </c>
      <c r="D953" s="67" t="str">
        <f t="array" ref="D953">IF(A953="","",1/COUNTIFS($B$4:$B$1402,B953,$C$4:$C$1402,C953))</f>
        <v/>
      </c>
      <c r="E953" s="3"/>
      <c r="F953" s="5"/>
      <c r="G953" s="8"/>
      <c r="H953" s="8"/>
      <c r="I953" s="8"/>
      <c r="J953" s="8"/>
      <c r="K953" s="8"/>
      <c r="L953" s="8"/>
      <c r="M953" s="3"/>
    </row>
    <row r="954" spans="1:13" x14ac:dyDescent="0.8">
      <c r="A954" s="5"/>
      <c r="B954" s="2" t="str">
        <f t="shared" si="28"/>
        <v/>
      </c>
      <c r="C954" s="2" t="str">
        <f t="shared" si="29"/>
        <v/>
      </c>
      <c r="D954" s="67" t="str">
        <f t="array" ref="D954">IF(A954="","",1/COUNTIFS($B$4:$B$1402,B954,$C$4:$C$1402,C954))</f>
        <v/>
      </c>
      <c r="E954" s="3"/>
      <c r="F954" s="5"/>
      <c r="G954" s="8"/>
      <c r="H954" s="8"/>
      <c r="I954" s="8"/>
      <c r="J954" s="8"/>
      <c r="K954" s="8"/>
      <c r="L954" s="8"/>
      <c r="M954" s="3"/>
    </row>
    <row r="955" spans="1:13" x14ac:dyDescent="0.8">
      <c r="A955" s="5"/>
      <c r="B955" s="2" t="str">
        <f t="shared" si="28"/>
        <v/>
      </c>
      <c r="C955" s="2" t="str">
        <f t="shared" si="29"/>
        <v/>
      </c>
      <c r="D955" s="67" t="str">
        <f t="array" ref="D955">IF(A955="","",1/COUNTIFS($B$4:$B$1402,B955,$C$4:$C$1402,C955))</f>
        <v/>
      </c>
      <c r="E955" s="3"/>
      <c r="F955" s="5"/>
      <c r="G955" s="8"/>
      <c r="H955" s="8"/>
      <c r="I955" s="8"/>
      <c r="J955" s="8"/>
      <c r="K955" s="8"/>
      <c r="L955" s="8"/>
      <c r="M955" s="3"/>
    </row>
    <row r="956" spans="1:13" x14ac:dyDescent="0.8">
      <c r="A956" s="5"/>
      <c r="B956" s="2" t="str">
        <f t="shared" si="28"/>
        <v/>
      </c>
      <c r="C956" s="2" t="str">
        <f t="shared" si="29"/>
        <v/>
      </c>
      <c r="D956" s="67" t="str">
        <f t="array" ref="D956">IF(A956="","",1/COUNTIFS($B$4:$B$1402,B956,$C$4:$C$1402,C956))</f>
        <v/>
      </c>
      <c r="E956" s="3"/>
      <c r="F956" s="5"/>
      <c r="G956" s="8"/>
      <c r="H956" s="8"/>
      <c r="I956" s="8"/>
      <c r="J956" s="8"/>
      <c r="K956" s="8"/>
      <c r="L956" s="8"/>
      <c r="M956" s="3"/>
    </row>
    <row r="957" spans="1:13" x14ac:dyDescent="0.8">
      <c r="A957" s="5"/>
      <c r="B957" s="2" t="str">
        <f t="shared" si="28"/>
        <v/>
      </c>
      <c r="C957" s="2" t="str">
        <f t="shared" si="29"/>
        <v/>
      </c>
      <c r="D957" s="67" t="str">
        <f t="array" ref="D957">IF(A957="","",1/COUNTIFS($B$4:$B$1402,B957,$C$4:$C$1402,C957))</f>
        <v/>
      </c>
      <c r="E957" s="3"/>
      <c r="F957" s="5"/>
      <c r="G957" s="8"/>
      <c r="H957" s="8"/>
      <c r="I957" s="8"/>
      <c r="J957" s="8"/>
      <c r="K957" s="8"/>
      <c r="L957" s="8"/>
      <c r="M957" s="3"/>
    </row>
    <row r="958" spans="1:13" x14ac:dyDescent="0.8">
      <c r="A958" s="5"/>
      <c r="B958" s="2" t="str">
        <f t="shared" si="28"/>
        <v/>
      </c>
      <c r="C958" s="2" t="str">
        <f t="shared" si="29"/>
        <v/>
      </c>
      <c r="D958" s="67" t="str">
        <f t="array" ref="D958">IF(A958="","",1/COUNTIFS($B$4:$B$1402,B958,$C$4:$C$1402,C958))</f>
        <v/>
      </c>
      <c r="E958" s="3"/>
      <c r="F958" s="5"/>
      <c r="G958" s="8"/>
      <c r="H958" s="8"/>
      <c r="I958" s="8"/>
      <c r="J958" s="8"/>
      <c r="K958" s="8"/>
      <c r="L958" s="8"/>
      <c r="M958" s="3"/>
    </row>
    <row r="959" spans="1:13" x14ac:dyDescent="0.8">
      <c r="A959" s="5"/>
      <c r="B959" s="2" t="str">
        <f t="shared" si="28"/>
        <v/>
      </c>
      <c r="C959" s="2" t="str">
        <f t="shared" si="29"/>
        <v/>
      </c>
      <c r="D959" s="67" t="str">
        <f t="array" ref="D959">IF(A959="","",1/COUNTIFS($B$4:$B$1402,B959,$C$4:$C$1402,C959))</f>
        <v/>
      </c>
      <c r="E959" s="3"/>
      <c r="F959" s="5"/>
      <c r="G959" s="8"/>
      <c r="H959" s="8"/>
      <c r="I959" s="8"/>
      <c r="J959" s="8"/>
      <c r="K959" s="8"/>
      <c r="L959" s="8"/>
      <c r="M959" s="3"/>
    </row>
    <row r="960" spans="1:13" x14ac:dyDescent="0.8">
      <c r="A960" s="5"/>
      <c r="B960" s="2" t="str">
        <f t="shared" si="28"/>
        <v/>
      </c>
      <c r="C960" s="2" t="str">
        <f t="shared" si="29"/>
        <v/>
      </c>
      <c r="D960" s="67" t="str">
        <f t="array" ref="D960">IF(A960="","",1/COUNTIFS($B$4:$B$1402,B960,$C$4:$C$1402,C960))</f>
        <v/>
      </c>
      <c r="E960" s="3"/>
      <c r="F960" s="5"/>
      <c r="G960" s="8"/>
      <c r="H960" s="8"/>
      <c r="I960" s="8"/>
      <c r="J960" s="8"/>
      <c r="K960" s="8"/>
      <c r="L960" s="8"/>
      <c r="M960" s="3"/>
    </row>
    <row r="961" spans="1:13" x14ac:dyDescent="0.8">
      <c r="A961" s="5"/>
      <c r="B961" s="2" t="str">
        <f t="shared" si="28"/>
        <v/>
      </c>
      <c r="C961" s="2" t="str">
        <f t="shared" si="29"/>
        <v/>
      </c>
      <c r="D961" s="67" t="str">
        <f t="array" ref="D961">IF(A961="","",1/COUNTIFS($B$4:$B$1402,B961,$C$4:$C$1402,C961))</f>
        <v/>
      </c>
      <c r="E961" s="3"/>
      <c r="F961" s="5"/>
      <c r="G961" s="8"/>
      <c r="H961" s="8"/>
      <c r="I961" s="8"/>
      <c r="J961" s="8"/>
      <c r="K961" s="8"/>
      <c r="L961" s="8"/>
      <c r="M961" s="3"/>
    </row>
    <row r="962" spans="1:13" x14ac:dyDescent="0.8">
      <c r="A962" s="5"/>
      <c r="B962" s="2" t="str">
        <f t="shared" si="28"/>
        <v/>
      </c>
      <c r="C962" s="2" t="str">
        <f t="shared" si="29"/>
        <v/>
      </c>
      <c r="D962" s="67" t="str">
        <f t="array" ref="D962">IF(A962="","",1/COUNTIFS($B$4:$B$1402,B962,$C$4:$C$1402,C962))</f>
        <v/>
      </c>
      <c r="E962" s="3"/>
      <c r="F962" s="5"/>
      <c r="G962" s="8"/>
      <c r="H962" s="8"/>
      <c r="I962" s="8"/>
      <c r="J962" s="8"/>
      <c r="K962" s="8"/>
      <c r="L962" s="8"/>
      <c r="M962" s="3"/>
    </row>
    <row r="963" spans="1:13" x14ac:dyDescent="0.8">
      <c r="A963" s="5"/>
      <c r="B963" s="2" t="str">
        <f t="shared" si="28"/>
        <v/>
      </c>
      <c r="C963" s="2" t="str">
        <f t="shared" si="29"/>
        <v/>
      </c>
      <c r="D963" s="67" t="str">
        <f t="array" ref="D963">IF(A963="","",1/COUNTIFS($B$4:$B$1402,B963,$C$4:$C$1402,C963))</f>
        <v/>
      </c>
      <c r="E963" s="3"/>
      <c r="F963" s="5"/>
      <c r="G963" s="8"/>
      <c r="H963" s="8"/>
      <c r="I963" s="8"/>
      <c r="J963" s="8"/>
      <c r="K963" s="8"/>
      <c r="L963" s="8"/>
      <c r="M963" s="3"/>
    </row>
    <row r="964" spans="1:13" x14ac:dyDescent="0.8">
      <c r="A964" s="5"/>
      <c r="B964" s="2" t="str">
        <f t="shared" ref="B964:B1027" si="30">IF(A964=0,"",VLOOKUP(A964,coursevl,2,FALSE))</f>
        <v/>
      </c>
      <c r="C964" s="2" t="str">
        <f t="shared" ref="C964:C1027" si="31">IF(A964=0,"",VLOOKUP(A964,coursevl,3,FALSE))</f>
        <v/>
      </c>
      <c r="D964" s="67" t="str">
        <f t="array" ref="D964">IF(A964="","",1/COUNTIFS($B$4:$B$1402,B964,$C$4:$C$1402,C964))</f>
        <v/>
      </c>
      <c r="E964" s="3"/>
      <c r="F964" s="5"/>
      <c r="G964" s="8"/>
      <c r="H964" s="8"/>
      <c r="I964" s="8"/>
      <c r="J964" s="8"/>
      <c r="K964" s="8"/>
      <c r="L964" s="8"/>
      <c r="M964" s="3"/>
    </row>
    <row r="965" spans="1:13" x14ac:dyDescent="0.8">
      <c r="A965" s="5"/>
      <c r="B965" s="2" t="str">
        <f t="shared" si="30"/>
        <v/>
      </c>
      <c r="C965" s="2" t="str">
        <f t="shared" si="31"/>
        <v/>
      </c>
      <c r="D965" s="67" t="str">
        <f t="array" ref="D965">IF(A965="","",1/COUNTIFS($B$4:$B$1402,B965,$C$4:$C$1402,C965))</f>
        <v/>
      </c>
      <c r="E965" s="3"/>
      <c r="F965" s="5"/>
      <c r="G965" s="8"/>
      <c r="H965" s="8"/>
      <c r="I965" s="8"/>
      <c r="J965" s="8"/>
      <c r="K965" s="8"/>
      <c r="L965" s="8"/>
      <c r="M965" s="3"/>
    </row>
    <row r="966" spans="1:13" x14ac:dyDescent="0.8">
      <c r="A966" s="5"/>
      <c r="B966" s="2" t="str">
        <f t="shared" si="30"/>
        <v/>
      </c>
      <c r="C966" s="2" t="str">
        <f t="shared" si="31"/>
        <v/>
      </c>
      <c r="D966" s="67" t="str">
        <f t="array" ref="D966">IF(A966="","",1/COUNTIFS($B$4:$B$1402,B966,$C$4:$C$1402,C966))</f>
        <v/>
      </c>
      <c r="E966" s="3"/>
      <c r="F966" s="5"/>
      <c r="G966" s="8"/>
      <c r="H966" s="8"/>
      <c r="I966" s="8"/>
      <c r="J966" s="8"/>
      <c r="K966" s="8"/>
      <c r="L966" s="8"/>
      <c r="M966" s="3"/>
    </row>
    <row r="967" spans="1:13" x14ac:dyDescent="0.8">
      <c r="A967" s="5"/>
      <c r="B967" s="2" t="str">
        <f t="shared" si="30"/>
        <v/>
      </c>
      <c r="C967" s="2" t="str">
        <f t="shared" si="31"/>
        <v/>
      </c>
      <c r="D967" s="67" t="str">
        <f t="array" ref="D967">IF(A967="","",1/COUNTIFS($B$4:$B$1402,B967,$C$4:$C$1402,C967))</f>
        <v/>
      </c>
      <c r="E967" s="3"/>
      <c r="F967" s="5"/>
      <c r="G967" s="8"/>
      <c r="H967" s="8"/>
      <c r="I967" s="8"/>
      <c r="J967" s="8"/>
      <c r="K967" s="8"/>
      <c r="L967" s="8"/>
      <c r="M967" s="3"/>
    </row>
    <row r="968" spans="1:13" x14ac:dyDescent="0.8">
      <c r="A968" s="5"/>
      <c r="B968" s="2" t="str">
        <f t="shared" si="30"/>
        <v/>
      </c>
      <c r="C968" s="2" t="str">
        <f t="shared" si="31"/>
        <v/>
      </c>
      <c r="D968" s="67" t="str">
        <f t="array" ref="D968">IF(A968="","",1/COUNTIFS($B$4:$B$1402,B968,$C$4:$C$1402,C968))</f>
        <v/>
      </c>
      <c r="E968" s="3"/>
      <c r="F968" s="5"/>
      <c r="G968" s="8"/>
      <c r="H968" s="8"/>
      <c r="I968" s="8"/>
      <c r="J968" s="8"/>
      <c r="K968" s="8"/>
      <c r="L968" s="8"/>
      <c r="M968" s="3"/>
    </row>
    <row r="969" spans="1:13" x14ac:dyDescent="0.8">
      <c r="A969" s="5"/>
      <c r="B969" s="2" t="str">
        <f t="shared" si="30"/>
        <v/>
      </c>
      <c r="C969" s="2" t="str">
        <f t="shared" si="31"/>
        <v/>
      </c>
      <c r="D969" s="67" t="str">
        <f t="array" ref="D969">IF(A969="","",1/COUNTIFS($B$4:$B$1402,B969,$C$4:$C$1402,C969))</f>
        <v/>
      </c>
      <c r="E969" s="3"/>
      <c r="F969" s="5"/>
      <c r="G969" s="8"/>
      <c r="H969" s="8"/>
      <c r="I969" s="8"/>
      <c r="J969" s="8"/>
      <c r="K969" s="8"/>
      <c r="L969" s="8"/>
      <c r="M969" s="3"/>
    </row>
    <row r="970" spans="1:13" x14ac:dyDescent="0.8">
      <c r="A970" s="5"/>
      <c r="B970" s="2" t="str">
        <f t="shared" si="30"/>
        <v/>
      </c>
      <c r="C970" s="2" t="str">
        <f t="shared" si="31"/>
        <v/>
      </c>
      <c r="D970" s="67" t="str">
        <f t="array" ref="D970">IF(A970="","",1/COUNTIFS($B$4:$B$1402,B970,$C$4:$C$1402,C970))</f>
        <v/>
      </c>
      <c r="E970" s="3"/>
      <c r="F970" s="5"/>
      <c r="G970" s="8"/>
      <c r="H970" s="8"/>
      <c r="I970" s="8"/>
      <c r="J970" s="8"/>
      <c r="K970" s="8"/>
      <c r="L970" s="8"/>
      <c r="M970" s="3"/>
    </row>
    <row r="971" spans="1:13" x14ac:dyDescent="0.8">
      <c r="A971" s="5"/>
      <c r="B971" s="2" t="str">
        <f t="shared" si="30"/>
        <v/>
      </c>
      <c r="C971" s="2" t="str">
        <f t="shared" si="31"/>
        <v/>
      </c>
      <c r="D971" s="67" t="str">
        <f t="array" ref="D971">IF(A971="","",1/COUNTIFS($B$4:$B$1402,B971,$C$4:$C$1402,C971))</f>
        <v/>
      </c>
      <c r="E971" s="3"/>
      <c r="F971" s="5"/>
      <c r="G971" s="8"/>
      <c r="H971" s="8"/>
      <c r="I971" s="8"/>
      <c r="J971" s="8"/>
      <c r="K971" s="8"/>
      <c r="L971" s="8"/>
      <c r="M971" s="3"/>
    </row>
    <row r="972" spans="1:13" x14ac:dyDescent="0.8">
      <c r="A972" s="5"/>
      <c r="B972" s="2" t="str">
        <f t="shared" si="30"/>
        <v/>
      </c>
      <c r="C972" s="2" t="str">
        <f t="shared" si="31"/>
        <v/>
      </c>
      <c r="D972" s="67" t="str">
        <f t="array" ref="D972">IF(A972="","",1/COUNTIFS($B$4:$B$1402,B972,$C$4:$C$1402,C972))</f>
        <v/>
      </c>
      <c r="E972" s="3"/>
      <c r="F972" s="5"/>
      <c r="G972" s="8"/>
      <c r="H972" s="8"/>
      <c r="I972" s="8"/>
      <c r="J972" s="8"/>
      <c r="K972" s="8"/>
      <c r="L972" s="8"/>
      <c r="M972" s="3"/>
    </row>
    <row r="973" spans="1:13" x14ac:dyDescent="0.8">
      <c r="A973" s="5"/>
      <c r="B973" s="2" t="str">
        <f t="shared" si="30"/>
        <v/>
      </c>
      <c r="C973" s="2" t="str">
        <f t="shared" si="31"/>
        <v/>
      </c>
      <c r="D973" s="67" t="str">
        <f t="array" ref="D973">IF(A973="","",1/COUNTIFS($B$4:$B$1402,B973,$C$4:$C$1402,C973))</f>
        <v/>
      </c>
      <c r="E973" s="3"/>
      <c r="F973" s="5"/>
      <c r="G973" s="8"/>
      <c r="H973" s="8"/>
      <c r="I973" s="8"/>
      <c r="J973" s="8"/>
      <c r="K973" s="8"/>
      <c r="L973" s="8"/>
      <c r="M973" s="3"/>
    </row>
    <row r="974" spans="1:13" x14ac:dyDescent="0.8">
      <c r="A974" s="5"/>
      <c r="B974" s="2" t="str">
        <f t="shared" si="30"/>
        <v/>
      </c>
      <c r="C974" s="2" t="str">
        <f t="shared" si="31"/>
        <v/>
      </c>
      <c r="D974" s="67" t="str">
        <f t="array" ref="D974">IF(A974="","",1/COUNTIFS($B$4:$B$1402,B974,$C$4:$C$1402,C974))</f>
        <v/>
      </c>
      <c r="E974" s="3"/>
      <c r="F974" s="5"/>
      <c r="G974" s="8"/>
      <c r="H974" s="8"/>
      <c r="I974" s="8"/>
      <c r="J974" s="8"/>
      <c r="K974" s="8"/>
      <c r="L974" s="8"/>
      <c r="M974" s="3"/>
    </row>
    <row r="975" spans="1:13" x14ac:dyDescent="0.8">
      <c r="A975" s="5"/>
      <c r="B975" s="2" t="str">
        <f t="shared" si="30"/>
        <v/>
      </c>
      <c r="C975" s="2" t="str">
        <f t="shared" si="31"/>
        <v/>
      </c>
      <c r="D975" s="67" t="str">
        <f t="array" ref="D975">IF(A975="","",1/COUNTIFS($B$4:$B$1402,B975,$C$4:$C$1402,C975))</f>
        <v/>
      </c>
      <c r="E975" s="3"/>
      <c r="F975" s="5"/>
      <c r="G975" s="8"/>
      <c r="H975" s="8"/>
      <c r="I975" s="8"/>
      <c r="J975" s="8"/>
      <c r="K975" s="8"/>
      <c r="L975" s="8"/>
      <c r="M975" s="3"/>
    </row>
    <row r="976" spans="1:13" x14ac:dyDescent="0.8">
      <c r="A976" s="5"/>
      <c r="B976" s="2" t="str">
        <f t="shared" si="30"/>
        <v/>
      </c>
      <c r="C976" s="2" t="str">
        <f t="shared" si="31"/>
        <v/>
      </c>
      <c r="D976" s="67" t="str">
        <f t="array" ref="D976">IF(A976="","",1/COUNTIFS($B$4:$B$1402,B976,$C$4:$C$1402,C976))</f>
        <v/>
      </c>
      <c r="E976" s="3"/>
      <c r="F976" s="5"/>
      <c r="G976" s="8"/>
      <c r="H976" s="8"/>
      <c r="I976" s="8"/>
      <c r="J976" s="8"/>
      <c r="K976" s="8"/>
      <c r="L976" s="8"/>
      <c r="M976" s="3"/>
    </row>
    <row r="977" spans="1:13" x14ac:dyDescent="0.8">
      <c r="A977" s="5"/>
      <c r="B977" s="2" t="str">
        <f t="shared" si="30"/>
        <v/>
      </c>
      <c r="C977" s="2" t="str">
        <f t="shared" si="31"/>
        <v/>
      </c>
      <c r="D977" s="67" t="str">
        <f t="array" ref="D977">IF(A977="","",1/COUNTIFS($B$4:$B$1402,B977,$C$4:$C$1402,C977))</f>
        <v/>
      </c>
      <c r="E977" s="3"/>
      <c r="F977" s="5"/>
      <c r="G977" s="8"/>
      <c r="H977" s="8"/>
      <c r="I977" s="8"/>
      <c r="J977" s="8"/>
      <c r="K977" s="8"/>
      <c r="L977" s="8"/>
      <c r="M977" s="3"/>
    </row>
    <row r="978" spans="1:13" x14ac:dyDescent="0.8">
      <c r="A978" s="5"/>
      <c r="B978" s="2" t="str">
        <f t="shared" si="30"/>
        <v/>
      </c>
      <c r="C978" s="2" t="str">
        <f t="shared" si="31"/>
        <v/>
      </c>
      <c r="D978" s="67" t="str">
        <f t="array" ref="D978">IF(A978="","",1/COUNTIFS($B$4:$B$1402,B978,$C$4:$C$1402,C978))</f>
        <v/>
      </c>
      <c r="E978" s="3"/>
      <c r="F978" s="5"/>
      <c r="G978" s="8"/>
      <c r="H978" s="8"/>
      <c r="I978" s="8"/>
      <c r="J978" s="8"/>
      <c r="K978" s="8"/>
      <c r="L978" s="8"/>
      <c r="M978" s="3"/>
    </row>
    <row r="979" spans="1:13" x14ac:dyDescent="0.8">
      <c r="A979" s="5"/>
      <c r="B979" s="2" t="str">
        <f t="shared" si="30"/>
        <v/>
      </c>
      <c r="C979" s="2" t="str">
        <f t="shared" si="31"/>
        <v/>
      </c>
      <c r="D979" s="67" t="str">
        <f t="array" ref="D979">IF(A979="","",1/COUNTIFS($B$4:$B$1402,B979,$C$4:$C$1402,C979))</f>
        <v/>
      </c>
      <c r="E979" s="3"/>
      <c r="F979" s="5"/>
      <c r="G979" s="8"/>
      <c r="H979" s="8"/>
      <c r="I979" s="8"/>
      <c r="J979" s="8"/>
      <c r="K979" s="8"/>
      <c r="L979" s="8"/>
      <c r="M979" s="3"/>
    </row>
    <row r="980" spans="1:13" x14ac:dyDescent="0.8">
      <c r="A980" s="5"/>
      <c r="B980" s="2" t="str">
        <f t="shared" si="30"/>
        <v/>
      </c>
      <c r="C980" s="2" t="str">
        <f t="shared" si="31"/>
        <v/>
      </c>
      <c r="D980" s="67" t="str">
        <f t="array" ref="D980">IF(A980="","",1/COUNTIFS($B$4:$B$1402,B980,$C$4:$C$1402,C980))</f>
        <v/>
      </c>
      <c r="E980" s="3"/>
      <c r="F980" s="5"/>
      <c r="G980" s="8"/>
      <c r="H980" s="8"/>
      <c r="I980" s="8"/>
      <c r="J980" s="8"/>
      <c r="K980" s="8"/>
      <c r="L980" s="8"/>
      <c r="M980" s="3"/>
    </row>
    <row r="981" spans="1:13" x14ac:dyDescent="0.8">
      <c r="A981" s="5"/>
      <c r="B981" s="2" t="str">
        <f t="shared" si="30"/>
        <v/>
      </c>
      <c r="C981" s="2" t="str">
        <f t="shared" si="31"/>
        <v/>
      </c>
      <c r="D981" s="67" t="str">
        <f t="array" ref="D981">IF(A981="","",1/COUNTIFS($B$4:$B$1402,B981,$C$4:$C$1402,C981))</f>
        <v/>
      </c>
      <c r="E981" s="3"/>
      <c r="F981" s="5"/>
      <c r="G981" s="8"/>
      <c r="H981" s="8"/>
      <c r="I981" s="8"/>
      <c r="J981" s="8"/>
      <c r="K981" s="8"/>
      <c r="L981" s="8"/>
      <c r="M981" s="3"/>
    </row>
    <row r="982" spans="1:13" x14ac:dyDescent="0.8">
      <c r="A982" s="5"/>
      <c r="B982" s="2" t="str">
        <f t="shared" si="30"/>
        <v/>
      </c>
      <c r="C982" s="2" t="str">
        <f t="shared" si="31"/>
        <v/>
      </c>
      <c r="D982" s="67" t="str">
        <f t="array" ref="D982">IF(A982="","",1/COUNTIFS($B$4:$B$1402,B982,$C$4:$C$1402,C982))</f>
        <v/>
      </c>
      <c r="E982" s="3"/>
      <c r="F982" s="5"/>
      <c r="G982" s="8"/>
      <c r="H982" s="8"/>
      <c r="I982" s="8"/>
      <c r="J982" s="8"/>
      <c r="K982" s="8"/>
      <c r="L982" s="8"/>
      <c r="M982" s="3"/>
    </row>
    <row r="983" spans="1:13" x14ac:dyDescent="0.8">
      <c r="A983" s="5"/>
      <c r="B983" s="2" t="str">
        <f t="shared" si="30"/>
        <v/>
      </c>
      <c r="C983" s="2" t="str">
        <f t="shared" si="31"/>
        <v/>
      </c>
      <c r="D983" s="67" t="str">
        <f t="array" ref="D983">IF(A983="","",1/COUNTIFS($B$4:$B$1402,B983,$C$4:$C$1402,C983))</f>
        <v/>
      </c>
      <c r="E983" s="3"/>
      <c r="F983" s="5"/>
      <c r="G983" s="8"/>
      <c r="H983" s="8"/>
      <c r="I983" s="8"/>
      <c r="J983" s="8"/>
      <c r="K983" s="8"/>
      <c r="L983" s="8"/>
      <c r="M983" s="3"/>
    </row>
    <row r="984" spans="1:13" x14ac:dyDescent="0.8">
      <c r="A984" s="5"/>
      <c r="B984" s="2" t="str">
        <f t="shared" si="30"/>
        <v/>
      </c>
      <c r="C984" s="2" t="str">
        <f t="shared" si="31"/>
        <v/>
      </c>
      <c r="D984" s="67" t="str">
        <f t="array" ref="D984">IF(A984="","",1/COUNTIFS($B$4:$B$1402,B984,$C$4:$C$1402,C984))</f>
        <v/>
      </c>
      <c r="E984" s="3"/>
      <c r="F984" s="5"/>
      <c r="G984" s="8"/>
      <c r="H984" s="8"/>
      <c r="I984" s="8"/>
      <c r="J984" s="8"/>
      <c r="K984" s="8"/>
      <c r="L984" s="8"/>
      <c r="M984" s="3"/>
    </row>
    <row r="985" spans="1:13" x14ac:dyDescent="0.8">
      <c r="A985" s="5"/>
      <c r="B985" s="2" t="str">
        <f t="shared" si="30"/>
        <v/>
      </c>
      <c r="C985" s="2" t="str">
        <f t="shared" si="31"/>
        <v/>
      </c>
      <c r="D985" s="67" t="str">
        <f t="array" ref="D985">IF(A985="","",1/COUNTIFS($B$4:$B$1402,B985,$C$4:$C$1402,C985))</f>
        <v/>
      </c>
      <c r="E985" s="3"/>
      <c r="F985" s="5"/>
      <c r="G985" s="8"/>
      <c r="H985" s="8"/>
      <c r="I985" s="8"/>
      <c r="J985" s="8"/>
      <c r="K985" s="8"/>
      <c r="L985" s="8"/>
      <c r="M985" s="3"/>
    </row>
    <row r="986" spans="1:13" x14ac:dyDescent="0.8">
      <c r="A986" s="5"/>
      <c r="B986" s="2" t="str">
        <f t="shared" si="30"/>
        <v/>
      </c>
      <c r="C986" s="2" t="str">
        <f t="shared" si="31"/>
        <v/>
      </c>
      <c r="D986" s="67" t="str">
        <f t="array" ref="D986">IF(A986="","",1/COUNTIFS($B$4:$B$1402,B986,$C$4:$C$1402,C986))</f>
        <v/>
      </c>
      <c r="E986" s="3"/>
      <c r="F986" s="5"/>
      <c r="G986" s="8"/>
      <c r="H986" s="8"/>
      <c r="I986" s="8"/>
      <c r="J986" s="8"/>
      <c r="K986" s="8"/>
      <c r="L986" s="8"/>
      <c r="M986" s="3"/>
    </row>
    <row r="987" spans="1:13" x14ac:dyDescent="0.8">
      <c r="A987" s="5"/>
      <c r="B987" s="2" t="str">
        <f t="shared" si="30"/>
        <v/>
      </c>
      <c r="C987" s="2" t="str">
        <f t="shared" si="31"/>
        <v/>
      </c>
      <c r="D987" s="67" t="str">
        <f t="array" ref="D987">IF(A987="","",1/COUNTIFS($B$4:$B$1402,B987,$C$4:$C$1402,C987))</f>
        <v/>
      </c>
      <c r="E987" s="3"/>
      <c r="F987" s="5"/>
      <c r="G987" s="8"/>
      <c r="H987" s="8"/>
      <c r="I987" s="8"/>
      <c r="J987" s="8"/>
      <c r="K987" s="8"/>
      <c r="L987" s="8"/>
      <c r="M987" s="3"/>
    </row>
    <row r="988" spans="1:13" x14ac:dyDescent="0.8">
      <c r="A988" s="5"/>
      <c r="B988" s="2" t="str">
        <f t="shared" si="30"/>
        <v/>
      </c>
      <c r="C988" s="2" t="str">
        <f t="shared" si="31"/>
        <v/>
      </c>
      <c r="D988" s="67" t="str">
        <f t="array" ref="D988">IF(A988="","",1/COUNTIFS($B$4:$B$1402,B988,$C$4:$C$1402,C988))</f>
        <v/>
      </c>
      <c r="E988" s="3"/>
      <c r="F988" s="5"/>
      <c r="G988" s="8"/>
      <c r="H988" s="8"/>
      <c r="I988" s="8"/>
      <c r="J988" s="8"/>
      <c r="K988" s="8"/>
      <c r="L988" s="8"/>
      <c r="M988" s="3"/>
    </row>
    <row r="989" spans="1:13" x14ac:dyDescent="0.8">
      <c r="A989" s="5"/>
      <c r="B989" s="2" t="str">
        <f t="shared" si="30"/>
        <v/>
      </c>
      <c r="C989" s="2" t="str">
        <f t="shared" si="31"/>
        <v/>
      </c>
      <c r="D989" s="67" t="str">
        <f t="array" ref="D989">IF(A989="","",1/COUNTIFS($B$4:$B$1402,B989,$C$4:$C$1402,C989))</f>
        <v/>
      </c>
      <c r="E989" s="3"/>
      <c r="F989" s="5"/>
      <c r="G989" s="8"/>
      <c r="H989" s="8"/>
      <c r="I989" s="8"/>
      <c r="J989" s="8"/>
      <c r="K989" s="8"/>
      <c r="L989" s="8"/>
      <c r="M989" s="3"/>
    </row>
    <row r="990" spans="1:13" x14ac:dyDescent="0.8">
      <c r="A990" s="5"/>
      <c r="B990" s="2" t="str">
        <f t="shared" si="30"/>
        <v/>
      </c>
      <c r="C990" s="2" t="str">
        <f t="shared" si="31"/>
        <v/>
      </c>
      <c r="D990" s="67" t="str">
        <f t="array" ref="D990">IF(A990="","",1/COUNTIFS($B$4:$B$1402,B990,$C$4:$C$1402,C990))</f>
        <v/>
      </c>
      <c r="E990" s="3"/>
      <c r="F990" s="5"/>
      <c r="G990" s="8"/>
      <c r="H990" s="8"/>
      <c r="I990" s="8"/>
      <c r="J990" s="8"/>
      <c r="K990" s="8"/>
      <c r="L990" s="8"/>
      <c r="M990" s="3"/>
    </row>
    <row r="991" spans="1:13" x14ac:dyDescent="0.8">
      <c r="A991" s="5"/>
      <c r="B991" s="2" t="str">
        <f t="shared" si="30"/>
        <v/>
      </c>
      <c r="C991" s="2" t="str">
        <f t="shared" si="31"/>
        <v/>
      </c>
      <c r="D991" s="67" t="str">
        <f t="array" ref="D991">IF(A991="","",1/COUNTIFS($B$4:$B$1402,B991,$C$4:$C$1402,C991))</f>
        <v/>
      </c>
      <c r="E991" s="3"/>
      <c r="F991" s="5"/>
      <c r="G991" s="8"/>
      <c r="H991" s="8"/>
      <c r="I991" s="8"/>
      <c r="J991" s="8"/>
      <c r="K991" s="8"/>
      <c r="L991" s="8"/>
      <c r="M991" s="3"/>
    </row>
    <row r="992" spans="1:13" x14ac:dyDescent="0.8">
      <c r="A992" s="5"/>
      <c r="B992" s="2" t="str">
        <f t="shared" si="30"/>
        <v/>
      </c>
      <c r="C992" s="2" t="str">
        <f t="shared" si="31"/>
        <v/>
      </c>
      <c r="D992" s="67" t="str">
        <f t="array" ref="D992">IF(A992="","",1/COUNTIFS($B$4:$B$1402,B992,$C$4:$C$1402,C992))</f>
        <v/>
      </c>
      <c r="E992" s="3"/>
      <c r="F992" s="5"/>
      <c r="G992" s="8"/>
      <c r="H992" s="8"/>
      <c r="I992" s="8"/>
      <c r="J992" s="8"/>
      <c r="K992" s="8"/>
      <c r="L992" s="8"/>
      <c r="M992" s="3"/>
    </row>
    <row r="993" spans="1:13" x14ac:dyDescent="0.8">
      <c r="A993" s="5"/>
      <c r="B993" s="2" t="str">
        <f t="shared" si="30"/>
        <v/>
      </c>
      <c r="C993" s="2" t="str">
        <f t="shared" si="31"/>
        <v/>
      </c>
      <c r="D993" s="67" t="str">
        <f t="array" ref="D993">IF(A993="","",1/COUNTIFS($B$4:$B$1402,B993,$C$4:$C$1402,C993))</f>
        <v/>
      </c>
      <c r="E993" s="3"/>
      <c r="F993" s="5"/>
      <c r="G993" s="8"/>
      <c r="H993" s="8"/>
      <c r="I993" s="8"/>
      <c r="J993" s="8"/>
      <c r="K993" s="8"/>
      <c r="L993" s="8"/>
      <c r="M993" s="3"/>
    </row>
    <row r="994" spans="1:13" x14ac:dyDescent="0.8">
      <c r="A994" s="5"/>
      <c r="B994" s="2" t="str">
        <f t="shared" si="30"/>
        <v/>
      </c>
      <c r="C994" s="2" t="str">
        <f t="shared" si="31"/>
        <v/>
      </c>
      <c r="D994" s="67" t="str">
        <f t="array" ref="D994">IF(A994="","",1/COUNTIFS($B$4:$B$1402,B994,$C$4:$C$1402,C994))</f>
        <v/>
      </c>
      <c r="E994" s="3"/>
      <c r="F994" s="5"/>
      <c r="G994" s="8"/>
      <c r="H994" s="8"/>
      <c r="I994" s="8"/>
      <c r="J994" s="8"/>
      <c r="K994" s="8"/>
      <c r="L994" s="8"/>
      <c r="M994" s="3"/>
    </row>
    <row r="995" spans="1:13" x14ac:dyDescent="0.8">
      <c r="A995" s="5"/>
      <c r="B995" s="2" t="str">
        <f t="shared" si="30"/>
        <v/>
      </c>
      <c r="C995" s="2" t="str">
        <f t="shared" si="31"/>
        <v/>
      </c>
      <c r="D995" s="67" t="str">
        <f t="array" ref="D995">IF(A995="","",1/COUNTIFS($B$4:$B$1402,B995,$C$4:$C$1402,C995))</f>
        <v/>
      </c>
      <c r="E995" s="3"/>
      <c r="F995" s="5"/>
      <c r="G995" s="8"/>
      <c r="H995" s="8"/>
      <c r="I995" s="8"/>
      <c r="J995" s="8"/>
      <c r="K995" s="8"/>
      <c r="L995" s="8"/>
      <c r="M995" s="3"/>
    </row>
    <row r="996" spans="1:13" x14ac:dyDescent="0.8">
      <c r="A996" s="5"/>
      <c r="B996" s="2" t="str">
        <f t="shared" si="30"/>
        <v/>
      </c>
      <c r="C996" s="2" t="str">
        <f t="shared" si="31"/>
        <v/>
      </c>
      <c r="D996" s="67" t="str">
        <f t="array" ref="D996">IF(A996="","",1/COUNTIFS($B$4:$B$1402,B996,$C$4:$C$1402,C996))</f>
        <v/>
      </c>
      <c r="E996" s="3"/>
      <c r="F996" s="5"/>
      <c r="G996" s="8"/>
      <c r="H996" s="8"/>
      <c r="I996" s="8"/>
      <c r="J996" s="8"/>
      <c r="K996" s="8"/>
      <c r="L996" s="8"/>
      <c r="M996" s="3"/>
    </row>
    <row r="997" spans="1:13" x14ac:dyDescent="0.8">
      <c r="A997" s="5"/>
      <c r="B997" s="2" t="str">
        <f t="shared" si="30"/>
        <v/>
      </c>
      <c r="C997" s="2" t="str">
        <f t="shared" si="31"/>
        <v/>
      </c>
      <c r="D997" s="67" t="str">
        <f t="array" ref="D997">IF(A997="","",1/COUNTIFS($B$4:$B$1402,B997,$C$4:$C$1402,C997))</f>
        <v/>
      </c>
      <c r="E997" s="3"/>
      <c r="F997" s="5"/>
      <c r="G997" s="8"/>
      <c r="H997" s="8"/>
      <c r="I997" s="8"/>
      <c r="J997" s="8"/>
      <c r="K997" s="8"/>
      <c r="L997" s="8"/>
      <c r="M997" s="3"/>
    </row>
    <row r="998" spans="1:13" x14ac:dyDescent="0.8">
      <c r="A998" s="5"/>
      <c r="B998" s="2" t="str">
        <f t="shared" si="30"/>
        <v/>
      </c>
      <c r="C998" s="2" t="str">
        <f t="shared" si="31"/>
        <v/>
      </c>
      <c r="D998" s="67" t="str">
        <f t="array" ref="D998">IF(A998="","",1/COUNTIFS($B$4:$B$1402,B998,$C$4:$C$1402,C998))</f>
        <v/>
      </c>
      <c r="E998" s="3"/>
      <c r="F998" s="5"/>
      <c r="G998" s="8"/>
      <c r="H998" s="8"/>
      <c r="I998" s="8"/>
      <c r="J998" s="8"/>
      <c r="K998" s="8"/>
      <c r="L998" s="8"/>
      <c r="M998" s="3"/>
    </row>
    <row r="999" spans="1:13" x14ac:dyDescent="0.8">
      <c r="A999" s="5"/>
      <c r="B999" s="2" t="str">
        <f t="shared" si="30"/>
        <v/>
      </c>
      <c r="C999" s="2" t="str">
        <f t="shared" si="31"/>
        <v/>
      </c>
      <c r="D999" s="67" t="str">
        <f t="array" ref="D999">IF(A999="","",1/COUNTIFS($B$4:$B$1402,B999,$C$4:$C$1402,C999))</f>
        <v/>
      </c>
      <c r="E999" s="3"/>
      <c r="F999" s="5"/>
      <c r="G999" s="8"/>
      <c r="H999" s="8"/>
      <c r="I999" s="8"/>
      <c r="J999" s="8"/>
      <c r="K999" s="8"/>
      <c r="L999" s="8"/>
      <c r="M999" s="3"/>
    </row>
    <row r="1000" spans="1:13" x14ac:dyDescent="0.8">
      <c r="A1000" s="5"/>
      <c r="B1000" s="2" t="str">
        <f t="shared" si="30"/>
        <v/>
      </c>
      <c r="C1000" s="2" t="str">
        <f t="shared" si="31"/>
        <v/>
      </c>
      <c r="D1000" s="67" t="str">
        <f t="array" ref="D1000">IF(A1000="","",1/COUNTIFS($B$4:$B$1402,B1000,$C$4:$C$1402,C1000))</f>
        <v/>
      </c>
      <c r="E1000" s="3"/>
      <c r="F1000" s="5"/>
      <c r="G1000" s="8"/>
      <c r="H1000" s="8"/>
      <c r="I1000" s="8"/>
      <c r="J1000" s="8"/>
      <c r="K1000" s="8"/>
      <c r="L1000" s="8"/>
      <c r="M1000" s="3"/>
    </row>
    <row r="1001" spans="1:13" x14ac:dyDescent="0.8">
      <c r="A1001" s="5"/>
      <c r="B1001" s="2" t="str">
        <f t="shared" si="30"/>
        <v/>
      </c>
      <c r="C1001" s="2" t="str">
        <f t="shared" si="31"/>
        <v/>
      </c>
      <c r="D1001" s="67" t="str">
        <f t="array" ref="D1001">IF(A1001="","",1/COUNTIFS($B$4:$B$1402,B1001,$C$4:$C$1402,C1001))</f>
        <v/>
      </c>
      <c r="E1001" s="3"/>
      <c r="F1001" s="5"/>
      <c r="G1001" s="8"/>
      <c r="H1001" s="8"/>
      <c r="I1001" s="8"/>
      <c r="J1001" s="8"/>
      <c r="K1001" s="8"/>
      <c r="L1001" s="8"/>
      <c r="M1001" s="3"/>
    </row>
    <row r="1002" spans="1:13" x14ac:dyDescent="0.8">
      <c r="A1002" s="5"/>
      <c r="B1002" s="2" t="str">
        <f t="shared" si="30"/>
        <v/>
      </c>
      <c r="C1002" s="2" t="str">
        <f t="shared" si="31"/>
        <v/>
      </c>
      <c r="D1002" s="67" t="str">
        <f t="array" ref="D1002">IF(A1002="","",1/COUNTIFS($B$4:$B$1402,B1002,$C$4:$C$1402,C1002))</f>
        <v/>
      </c>
      <c r="E1002" s="3"/>
      <c r="F1002" s="5"/>
      <c r="G1002" s="8"/>
      <c r="H1002" s="8"/>
      <c r="I1002" s="8"/>
      <c r="J1002" s="8"/>
      <c r="K1002" s="8"/>
      <c r="L1002" s="8"/>
      <c r="M1002" s="3"/>
    </row>
    <row r="1003" spans="1:13" x14ac:dyDescent="0.8">
      <c r="A1003" s="5"/>
      <c r="B1003" s="2" t="str">
        <f t="shared" si="30"/>
        <v/>
      </c>
      <c r="C1003" s="2" t="str">
        <f t="shared" si="31"/>
        <v/>
      </c>
      <c r="D1003" s="67" t="str">
        <f t="array" ref="D1003">IF(A1003="","",1/COUNTIFS($B$4:$B$1402,B1003,$C$4:$C$1402,C1003))</f>
        <v/>
      </c>
      <c r="E1003" s="3"/>
      <c r="F1003" s="5"/>
      <c r="G1003" s="8"/>
      <c r="H1003" s="8"/>
      <c r="I1003" s="8"/>
      <c r="J1003" s="8"/>
      <c r="K1003" s="8"/>
      <c r="L1003" s="8"/>
      <c r="M1003" s="3"/>
    </row>
    <row r="1004" spans="1:13" x14ac:dyDescent="0.8">
      <c r="A1004" s="5"/>
      <c r="B1004" s="2" t="str">
        <f t="shared" si="30"/>
        <v/>
      </c>
      <c r="C1004" s="2" t="str">
        <f t="shared" si="31"/>
        <v/>
      </c>
      <c r="D1004" s="67" t="str">
        <f t="array" ref="D1004">IF(A1004="","",1/COUNTIFS($B$4:$B$1402,B1004,$C$4:$C$1402,C1004))</f>
        <v/>
      </c>
      <c r="E1004" s="3"/>
      <c r="F1004" s="5"/>
      <c r="G1004" s="8"/>
      <c r="H1004" s="8"/>
      <c r="I1004" s="8"/>
      <c r="J1004" s="8"/>
      <c r="K1004" s="8"/>
      <c r="L1004" s="8"/>
      <c r="M1004" s="3"/>
    </row>
    <row r="1005" spans="1:13" x14ac:dyDescent="0.8">
      <c r="A1005" s="5"/>
      <c r="B1005" s="2" t="str">
        <f t="shared" si="30"/>
        <v/>
      </c>
      <c r="C1005" s="2" t="str">
        <f t="shared" si="31"/>
        <v/>
      </c>
      <c r="D1005" s="67" t="str">
        <f t="array" ref="D1005">IF(A1005="","",1/COUNTIFS($B$4:$B$1402,B1005,$C$4:$C$1402,C1005))</f>
        <v/>
      </c>
      <c r="E1005" s="3"/>
      <c r="F1005" s="5"/>
      <c r="G1005" s="8"/>
      <c r="H1005" s="8"/>
      <c r="I1005" s="8"/>
      <c r="J1005" s="8"/>
      <c r="K1005" s="8"/>
      <c r="L1005" s="8"/>
      <c r="M1005" s="3"/>
    </row>
    <row r="1006" spans="1:13" x14ac:dyDescent="0.8">
      <c r="A1006" s="5"/>
      <c r="B1006" s="2" t="str">
        <f t="shared" si="30"/>
        <v/>
      </c>
      <c r="C1006" s="2" t="str">
        <f t="shared" si="31"/>
        <v/>
      </c>
      <c r="D1006" s="67" t="str">
        <f t="array" ref="D1006">IF(A1006="","",1/COUNTIFS($B$4:$B$1402,B1006,$C$4:$C$1402,C1006))</f>
        <v/>
      </c>
      <c r="E1006" s="3"/>
      <c r="F1006" s="5"/>
      <c r="G1006" s="8"/>
      <c r="H1006" s="8"/>
      <c r="I1006" s="8"/>
      <c r="J1006" s="8"/>
      <c r="K1006" s="8"/>
      <c r="L1006" s="8"/>
      <c r="M1006" s="3"/>
    </row>
    <row r="1007" spans="1:13" x14ac:dyDescent="0.8">
      <c r="A1007" s="5"/>
      <c r="B1007" s="2" t="str">
        <f t="shared" si="30"/>
        <v/>
      </c>
      <c r="C1007" s="2" t="str">
        <f t="shared" si="31"/>
        <v/>
      </c>
      <c r="D1007" s="67" t="str">
        <f t="array" ref="D1007">IF(A1007="","",1/COUNTIFS($B$4:$B$1402,B1007,$C$4:$C$1402,C1007))</f>
        <v/>
      </c>
      <c r="E1007" s="3"/>
      <c r="F1007" s="5"/>
      <c r="G1007" s="8"/>
      <c r="H1007" s="8"/>
      <c r="I1007" s="8"/>
      <c r="J1007" s="8"/>
      <c r="K1007" s="8"/>
      <c r="L1007" s="8"/>
      <c r="M1007" s="3"/>
    </row>
    <row r="1008" spans="1:13" x14ac:dyDescent="0.8">
      <c r="A1008" s="5"/>
      <c r="B1008" s="2" t="str">
        <f t="shared" si="30"/>
        <v/>
      </c>
      <c r="C1008" s="2" t="str">
        <f t="shared" si="31"/>
        <v/>
      </c>
      <c r="D1008" s="67" t="str">
        <f t="array" ref="D1008">IF(A1008="","",1/COUNTIFS($B$4:$B$1402,B1008,$C$4:$C$1402,C1008))</f>
        <v/>
      </c>
      <c r="E1008" s="3"/>
      <c r="F1008" s="5"/>
      <c r="G1008" s="8"/>
      <c r="H1008" s="8"/>
      <c r="I1008" s="8"/>
      <c r="J1008" s="8"/>
      <c r="K1008" s="8"/>
      <c r="L1008" s="8"/>
      <c r="M1008" s="3"/>
    </row>
    <row r="1009" spans="1:13" x14ac:dyDescent="0.8">
      <c r="A1009" s="5"/>
      <c r="B1009" s="2" t="str">
        <f t="shared" si="30"/>
        <v/>
      </c>
      <c r="C1009" s="2" t="str">
        <f t="shared" si="31"/>
        <v/>
      </c>
      <c r="D1009" s="67" t="str">
        <f t="array" ref="D1009">IF(A1009="","",1/COUNTIFS($B$4:$B$1402,B1009,$C$4:$C$1402,C1009))</f>
        <v/>
      </c>
      <c r="E1009" s="3"/>
      <c r="F1009" s="5"/>
      <c r="G1009" s="8"/>
      <c r="H1009" s="8"/>
      <c r="I1009" s="8"/>
      <c r="J1009" s="8"/>
      <c r="K1009" s="8"/>
      <c r="L1009" s="8"/>
      <c r="M1009" s="3"/>
    </row>
    <row r="1010" spans="1:13" x14ac:dyDescent="0.8">
      <c r="A1010" s="5"/>
      <c r="B1010" s="2" t="str">
        <f t="shared" si="30"/>
        <v/>
      </c>
      <c r="C1010" s="2" t="str">
        <f t="shared" si="31"/>
        <v/>
      </c>
      <c r="D1010" s="67" t="str">
        <f t="array" ref="D1010">IF(A1010="","",1/COUNTIFS($B$4:$B$1402,B1010,$C$4:$C$1402,C1010))</f>
        <v/>
      </c>
      <c r="E1010" s="3"/>
      <c r="F1010" s="5"/>
      <c r="G1010" s="8"/>
      <c r="H1010" s="8"/>
      <c r="I1010" s="8"/>
      <c r="J1010" s="8"/>
      <c r="K1010" s="8"/>
      <c r="L1010" s="8"/>
      <c r="M1010" s="3"/>
    </row>
    <row r="1011" spans="1:13" x14ac:dyDescent="0.8">
      <c r="A1011" s="5"/>
      <c r="B1011" s="2" t="str">
        <f t="shared" si="30"/>
        <v/>
      </c>
      <c r="C1011" s="2" t="str">
        <f t="shared" si="31"/>
        <v/>
      </c>
      <c r="D1011" s="67" t="str">
        <f t="array" ref="D1011">IF(A1011="","",1/COUNTIFS($B$4:$B$1402,B1011,$C$4:$C$1402,C1011))</f>
        <v/>
      </c>
      <c r="E1011" s="3"/>
      <c r="F1011" s="5"/>
      <c r="G1011" s="8"/>
      <c r="H1011" s="8"/>
      <c r="I1011" s="8"/>
      <c r="J1011" s="8"/>
      <c r="K1011" s="8"/>
      <c r="L1011" s="8"/>
      <c r="M1011" s="3"/>
    </row>
    <row r="1012" spans="1:13" x14ac:dyDescent="0.8">
      <c r="A1012" s="5"/>
      <c r="B1012" s="2" t="str">
        <f t="shared" si="30"/>
        <v/>
      </c>
      <c r="C1012" s="2" t="str">
        <f t="shared" si="31"/>
        <v/>
      </c>
      <c r="D1012" s="67" t="str">
        <f t="array" ref="D1012">IF(A1012="","",1/COUNTIFS($B$4:$B$1402,B1012,$C$4:$C$1402,C1012))</f>
        <v/>
      </c>
      <c r="E1012" s="3"/>
      <c r="F1012" s="5"/>
      <c r="G1012" s="8"/>
      <c r="H1012" s="8"/>
      <c r="I1012" s="8"/>
      <c r="J1012" s="8"/>
      <c r="K1012" s="8"/>
      <c r="L1012" s="8"/>
      <c r="M1012" s="3"/>
    </row>
    <row r="1013" spans="1:13" x14ac:dyDescent="0.8">
      <c r="A1013" s="5"/>
      <c r="B1013" s="2" t="str">
        <f t="shared" si="30"/>
        <v/>
      </c>
      <c r="C1013" s="2" t="str">
        <f t="shared" si="31"/>
        <v/>
      </c>
      <c r="D1013" s="67" t="str">
        <f t="array" ref="D1013">IF(A1013="","",1/COUNTIFS($B$4:$B$1402,B1013,$C$4:$C$1402,C1013))</f>
        <v/>
      </c>
      <c r="E1013" s="3"/>
      <c r="F1013" s="5"/>
      <c r="G1013" s="8"/>
      <c r="H1013" s="8"/>
      <c r="I1013" s="8"/>
      <c r="J1013" s="8"/>
      <c r="K1013" s="8"/>
      <c r="L1013" s="8"/>
      <c r="M1013" s="3"/>
    </row>
    <row r="1014" spans="1:13" x14ac:dyDescent="0.8">
      <c r="A1014" s="5"/>
      <c r="B1014" s="2" t="str">
        <f t="shared" si="30"/>
        <v/>
      </c>
      <c r="C1014" s="2" t="str">
        <f t="shared" si="31"/>
        <v/>
      </c>
      <c r="D1014" s="67" t="str">
        <f t="array" ref="D1014">IF(A1014="","",1/COUNTIFS($B$4:$B$1402,B1014,$C$4:$C$1402,C1014))</f>
        <v/>
      </c>
      <c r="E1014" s="3"/>
      <c r="F1014" s="5"/>
      <c r="G1014" s="8"/>
      <c r="H1014" s="8"/>
      <c r="I1014" s="8"/>
      <c r="J1014" s="8"/>
      <c r="K1014" s="8"/>
      <c r="L1014" s="8"/>
      <c r="M1014" s="3"/>
    </row>
    <row r="1015" spans="1:13" x14ac:dyDescent="0.8">
      <c r="A1015" s="5"/>
      <c r="B1015" s="2" t="str">
        <f t="shared" si="30"/>
        <v/>
      </c>
      <c r="C1015" s="2" t="str">
        <f t="shared" si="31"/>
        <v/>
      </c>
      <c r="D1015" s="67" t="str">
        <f t="array" ref="D1015">IF(A1015="","",1/COUNTIFS($B$4:$B$1402,B1015,$C$4:$C$1402,C1015))</f>
        <v/>
      </c>
      <c r="E1015" s="3"/>
      <c r="F1015" s="5"/>
      <c r="G1015" s="8"/>
      <c r="H1015" s="8"/>
      <c r="I1015" s="8"/>
      <c r="J1015" s="8"/>
      <c r="K1015" s="8"/>
      <c r="L1015" s="8"/>
      <c r="M1015" s="3"/>
    </row>
    <row r="1016" spans="1:13" x14ac:dyDescent="0.8">
      <c r="A1016" s="5"/>
      <c r="B1016" s="2" t="str">
        <f t="shared" si="30"/>
        <v/>
      </c>
      <c r="C1016" s="2" t="str">
        <f t="shared" si="31"/>
        <v/>
      </c>
      <c r="D1016" s="67" t="str">
        <f t="array" ref="D1016">IF(A1016="","",1/COUNTIFS($B$4:$B$1402,B1016,$C$4:$C$1402,C1016))</f>
        <v/>
      </c>
      <c r="E1016" s="3"/>
      <c r="F1016" s="5"/>
      <c r="G1016" s="8"/>
      <c r="H1016" s="8"/>
      <c r="I1016" s="8"/>
      <c r="J1016" s="8"/>
      <c r="K1016" s="8"/>
      <c r="L1016" s="8"/>
      <c r="M1016" s="3"/>
    </row>
    <row r="1017" spans="1:13" x14ac:dyDescent="0.8">
      <c r="A1017" s="5"/>
      <c r="B1017" s="2" t="str">
        <f t="shared" si="30"/>
        <v/>
      </c>
      <c r="C1017" s="2" t="str">
        <f t="shared" si="31"/>
        <v/>
      </c>
      <c r="D1017" s="67" t="str">
        <f t="array" ref="D1017">IF(A1017="","",1/COUNTIFS($B$4:$B$1402,B1017,$C$4:$C$1402,C1017))</f>
        <v/>
      </c>
      <c r="E1017" s="3"/>
      <c r="F1017" s="5"/>
      <c r="G1017" s="8"/>
      <c r="H1017" s="8"/>
      <c r="I1017" s="8"/>
      <c r="J1017" s="8"/>
      <c r="K1017" s="8"/>
      <c r="L1017" s="8"/>
      <c r="M1017" s="3"/>
    </row>
    <row r="1018" spans="1:13" x14ac:dyDescent="0.8">
      <c r="A1018" s="5"/>
      <c r="B1018" s="2" t="str">
        <f t="shared" si="30"/>
        <v/>
      </c>
      <c r="C1018" s="2" t="str">
        <f t="shared" si="31"/>
        <v/>
      </c>
      <c r="D1018" s="67" t="str">
        <f t="array" ref="D1018">IF(A1018="","",1/COUNTIFS($B$4:$B$1402,B1018,$C$4:$C$1402,C1018))</f>
        <v/>
      </c>
      <c r="E1018" s="3"/>
      <c r="F1018" s="5"/>
      <c r="G1018" s="8"/>
      <c r="H1018" s="8"/>
      <c r="I1018" s="8"/>
      <c r="J1018" s="8"/>
      <c r="K1018" s="8"/>
      <c r="L1018" s="8"/>
      <c r="M1018" s="3"/>
    </row>
    <row r="1019" spans="1:13" x14ac:dyDescent="0.8">
      <c r="A1019" s="5"/>
      <c r="B1019" s="2" t="str">
        <f t="shared" si="30"/>
        <v/>
      </c>
      <c r="C1019" s="2" t="str">
        <f t="shared" si="31"/>
        <v/>
      </c>
      <c r="D1019" s="67" t="str">
        <f t="array" ref="D1019">IF(A1019="","",1/COUNTIFS($B$4:$B$1402,B1019,$C$4:$C$1402,C1019))</f>
        <v/>
      </c>
      <c r="E1019" s="3"/>
      <c r="F1019" s="5"/>
      <c r="G1019" s="8"/>
      <c r="H1019" s="8"/>
      <c r="I1019" s="8"/>
      <c r="J1019" s="8"/>
      <c r="K1019" s="8"/>
      <c r="L1019" s="8"/>
      <c r="M1019" s="3"/>
    </row>
    <row r="1020" spans="1:13" x14ac:dyDescent="0.8">
      <c r="A1020" s="5"/>
      <c r="B1020" s="2" t="str">
        <f t="shared" si="30"/>
        <v/>
      </c>
      <c r="C1020" s="2" t="str">
        <f t="shared" si="31"/>
        <v/>
      </c>
      <c r="D1020" s="67" t="str">
        <f t="array" ref="D1020">IF(A1020="","",1/COUNTIFS($B$4:$B$1402,B1020,$C$4:$C$1402,C1020))</f>
        <v/>
      </c>
      <c r="E1020" s="3"/>
      <c r="F1020" s="5"/>
      <c r="G1020" s="8"/>
      <c r="H1020" s="8"/>
      <c r="I1020" s="8"/>
      <c r="J1020" s="8"/>
      <c r="K1020" s="8"/>
      <c r="L1020" s="8"/>
      <c r="M1020" s="3"/>
    </row>
    <row r="1021" spans="1:13" x14ac:dyDescent="0.8">
      <c r="A1021" s="5"/>
      <c r="B1021" s="2" t="str">
        <f t="shared" si="30"/>
        <v/>
      </c>
      <c r="C1021" s="2" t="str">
        <f t="shared" si="31"/>
        <v/>
      </c>
      <c r="D1021" s="67" t="str">
        <f t="array" ref="D1021">IF(A1021="","",1/COUNTIFS($B$4:$B$1402,B1021,$C$4:$C$1402,C1021))</f>
        <v/>
      </c>
      <c r="E1021" s="3"/>
      <c r="F1021" s="5"/>
      <c r="G1021" s="8"/>
      <c r="H1021" s="8"/>
      <c r="I1021" s="8"/>
      <c r="J1021" s="8"/>
      <c r="K1021" s="8"/>
      <c r="L1021" s="8"/>
      <c r="M1021" s="3"/>
    </row>
    <row r="1022" spans="1:13" x14ac:dyDescent="0.8">
      <c r="A1022" s="5"/>
      <c r="B1022" s="2" t="str">
        <f t="shared" si="30"/>
        <v/>
      </c>
      <c r="C1022" s="2" t="str">
        <f t="shared" si="31"/>
        <v/>
      </c>
      <c r="D1022" s="67" t="str">
        <f t="array" ref="D1022">IF(A1022="","",1/COUNTIFS($B$4:$B$1402,B1022,$C$4:$C$1402,C1022))</f>
        <v/>
      </c>
      <c r="E1022" s="3"/>
      <c r="F1022" s="5"/>
      <c r="G1022" s="8"/>
      <c r="H1022" s="8"/>
      <c r="I1022" s="8"/>
      <c r="J1022" s="8"/>
      <c r="K1022" s="8"/>
      <c r="L1022" s="8"/>
      <c r="M1022" s="3"/>
    </row>
    <row r="1023" spans="1:13" x14ac:dyDescent="0.8">
      <c r="A1023" s="5"/>
      <c r="B1023" s="2" t="str">
        <f t="shared" si="30"/>
        <v/>
      </c>
      <c r="C1023" s="2" t="str">
        <f t="shared" si="31"/>
        <v/>
      </c>
      <c r="D1023" s="67" t="str">
        <f t="array" ref="D1023">IF(A1023="","",1/COUNTIFS($B$4:$B$1402,B1023,$C$4:$C$1402,C1023))</f>
        <v/>
      </c>
      <c r="E1023" s="3"/>
      <c r="F1023" s="5"/>
      <c r="G1023" s="8"/>
      <c r="H1023" s="8"/>
      <c r="I1023" s="8"/>
      <c r="J1023" s="8"/>
      <c r="K1023" s="8"/>
      <c r="L1023" s="8"/>
      <c r="M1023" s="3"/>
    </row>
    <row r="1024" spans="1:13" x14ac:dyDescent="0.8">
      <c r="A1024" s="5"/>
      <c r="B1024" s="2" t="str">
        <f t="shared" si="30"/>
        <v/>
      </c>
      <c r="C1024" s="2" t="str">
        <f t="shared" si="31"/>
        <v/>
      </c>
      <c r="D1024" s="67" t="str">
        <f t="array" ref="D1024">IF(A1024="","",1/COUNTIFS($B$4:$B$1402,B1024,$C$4:$C$1402,C1024))</f>
        <v/>
      </c>
      <c r="E1024" s="3"/>
      <c r="F1024" s="5"/>
      <c r="G1024" s="8"/>
      <c r="H1024" s="8"/>
      <c r="I1024" s="8"/>
      <c r="J1024" s="8"/>
      <c r="K1024" s="8"/>
      <c r="L1024" s="8"/>
      <c r="M1024" s="3"/>
    </row>
    <row r="1025" spans="1:13" x14ac:dyDescent="0.8">
      <c r="A1025" s="5"/>
      <c r="B1025" s="2" t="str">
        <f t="shared" si="30"/>
        <v/>
      </c>
      <c r="C1025" s="2" t="str">
        <f t="shared" si="31"/>
        <v/>
      </c>
      <c r="D1025" s="67" t="str">
        <f t="array" ref="D1025">IF(A1025="","",1/COUNTIFS($B$4:$B$1402,B1025,$C$4:$C$1402,C1025))</f>
        <v/>
      </c>
      <c r="E1025" s="3"/>
      <c r="F1025" s="5"/>
      <c r="G1025" s="8"/>
      <c r="H1025" s="8"/>
      <c r="I1025" s="8"/>
      <c r="J1025" s="8"/>
      <c r="K1025" s="8"/>
      <c r="L1025" s="8"/>
      <c r="M1025" s="3"/>
    </row>
    <row r="1026" spans="1:13" x14ac:dyDescent="0.8">
      <c r="A1026" s="5"/>
      <c r="B1026" s="2" t="str">
        <f t="shared" si="30"/>
        <v/>
      </c>
      <c r="C1026" s="2" t="str">
        <f t="shared" si="31"/>
        <v/>
      </c>
      <c r="D1026" s="67" t="str">
        <f t="array" ref="D1026">IF(A1026="","",1/COUNTIFS($B$4:$B$1402,B1026,$C$4:$C$1402,C1026))</f>
        <v/>
      </c>
      <c r="E1026" s="3"/>
      <c r="F1026" s="5"/>
      <c r="G1026" s="8"/>
      <c r="H1026" s="8"/>
      <c r="I1026" s="8"/>
      <c r="J1026" s="8"/>
      <c r="K1026" s="8"/>
      <c r="L1026" s="8"/>
      <c r="M1026" s="3"/>
    </row>
    <row r="1027" spans="1:13" x14ac:dyDescent="0.8">
      <c r="A1027" s="5"/>
      <c r="B1027" s="2" t="str">
        <f t="shared" si="30"/>
        <v/>
      </c>
      <c r="C1027" s="2" t="str">
        <f t="shared" si="31"/>
        <v/>
      </c>
      <c r="D1027" s="67" t="str">
        <f t="array" ref="D1027">IF(A1027="","",1/COUNTIFS($B$4:$B$1402,B1027,$C$4:$C$1402,C1027))</f>
        <v/>
      </c>
      <c r="E1027" s="3"/>
      <c r="F1027" s="5"/>
      <c r="G1027" s="8"/>
      <c r="H1027" s="8"/>
      <c r="I1027" s="8"/>
      <c r="J1027" s="8"/>
      <c r="K1027" s="8"/>
      <c r="L1027" s="8"/>
      <c r="M1027" s="3"/>
    </row>
    <row r="1028" spans="1:13" x14ac:dyDescent="0.8">
      <c r="A1028" s="5"/>
      <c r="B1028" s="2" t="str">
        <f t="shared" ref="B1028:B1091" si="32">IF(A1028=0,"",VLOOKUP(A1028,coursevl,2,FALSE))</f>
        <v/>
      </c>
      <c r="C1028" s="2" t="str">
        <f t="shared" ref="C1028:C1091" si="33">IF(A1028=0,"",VLOOKUP(A1028,coursevl,3,FALSE))</f>
        <v/>
      </c>
      <c r="D1028" s="67" t="str">
        <f t="array" ref="D1028">IF(A1028="","",1/COUNTIFS($B$4:$B$1402,B1028,$C$4:$C$1402,C1028))</f>
        <v/>
      </c>
      <c r="E1028" s="3"/>
      <c r="F1028" s="5"/>
      <c r="G1028" s="8"/>
      <c r="H1028" s="8"/>
      <c r="I1028" s="8"/>
      <c r="J1028" s="8"/>
      <c r="K1028" s="8"/>
      <c r="L1028" s="8"/>
      <c r="M1028" s="3"/>
    </row>
    <row r="1029" spans="1:13" x14ac:dyDescent="0.8">
      <c r="A1029" s="5"/>
      <c r="B1029" s="2" t="str">
        <f t="shared" si="32"/>
        <v/>
      </c>
      <c r="C1029" s="2" t="str">
        <f t="shared" si="33"/>
        <v/>
      </c>
      <c r="D1029" s="67" t="str">
        <f t="array" ref="D1029">IF(A1029="","",1/COUNTIFS($B$4:$B$1402,B1029,$C$4:$C$1402,C1029))</f>
        <v/>
      </c>
      <c r="E1029" s="3"/>
      <c r="F1029" s="5"/>
      <c r="G1029" s="8"/>
      <c r="H1029" s="8"/>
      <c r="I1029" s="8"/>
      <c r="J1029" s="8"/>
      <c r="K1029" s="8"/>
      <c r="L1029" s="8"/>
      <c r="M1029" s="3"/>
    </row>
    <row r="1030" spans="1:13" x14ac:dyDescent="0.8">
      <c r="A1030" s="5"/>
      <c r="B1030" s="2" t="str">
        <f t="shared" si="32"/>
        <v/>
      </c>
      <c r="C1030" s="2" t="str">
        <f t="shared" si="33"/>
        <v/>
      </c>
      <c r="D1030" s="67" t="str">
        <f t="array" ref="D1030">IF(A1030="","",1/COUNTIFS($B$4:$B$1402,B1030,$C$4:$C$1402,C1030))</f>
        <v/>
      </c>
      <c r="E1030" s="3"/>
      <c r="F1030" s="5"/>
      <c r="G1030" s="8"/>
      <c r="H1030" s="8"/>
      <c r="I1030" s="8"/>
      <c r="J1030" s="8"/>
      <c r="K1030" s="8"/>
      <c r="L1030" s="8"/>
      <c r="M1030" s="3"/>
    </row>
    <row r="1031" spans="1:13" x14ac:dyDescent="0.8">
      <c r="A1031" s="5"/>
      <c r="B1031" s="2" t="str">
        <f t="shared" si="32"/>
        <v/>
      </c>
      <c r="C1031" s="2" t="str">
        <f t="shared" si="33"/>
        <v/>
      </c>
      <c r="D1031" s="67" t="str">
        <f t="array" ref="D1031">IF(A1031="","",1/COUNTIFS($B$4:$B$1402,B1031,$C$4:$C$1402,C1031))</f>
        <v/>
      </c>
      <c r="E1031" s="3"/>
      <c r="F1031" s="5"/>
      <c r="G1031" s="8"/>
      <c r="H1031" s="8"/>
      <c r="I1031" s="8"/>
      <c r="J1031" s="8"/>
      <c r="K1031" s="8"/>
      <c r="L1031" s="8"/>
      <c r="M1031" s="3"/>
    </row>
    <row r="1032" spans="1:13" x14ac:dyDescent="0.8">
      <c r="A1032" s="5"/>
      <c r="B1032" s="2" t="str">
        <f t="shared" si="32"/>
        <v/>
      </c>
      <c r="C1032" s="2" t="str">
        <f t="shared" si="33"/>
        <v/>
      </c>
      <c r="D1032" s="67" t="str">
        <f t="array" ref="D1032">IF(A1032="","",1/COUNTIFS($B$4:$B$1402,B1032,$C$4:$C$1402,C1032))</f>
        <v/>
      </c>
      <c r="E1032" s="3"/>
      <c r="F1032" s="5"/>
      <c r="G1032" s="8"/>
      <c r="H1032" s="8"/>
      <c r="I1032" s="8"/>
      <c r="J1032" s="8"/>
      <c r="K1032" s="8"/>
      <c r="L1032" s="8"/>
      <c r="M1032" s="3"/>
    </row>
    <row r="1033" spans="1:13" x14ac:dyDescent="0.8">
      <c r="A1033" s="5"/>
      <c r="B1033" s="2" t="str">
        <f t="shared" si="32"/>
        <v/>
      </c>
      <c r="C1033" s="2" t="str">
        <f t="shared" si="33"/>
        <v/>
      </c>
      <c r="D1033" s="67" t="str">
        <f t="array" ref="D1033">IF(A1033="","",1/COUNTIFS($B$4:$B$1402,B1033,$C$4:$C$1402,C1033))</f>
        <v/>
      </c>
      <c r="E1033" s="3"/>
      <c r="F1033" s="5"/>
      <c r="G1033" s="8"/>
      <c r="H1033" s="8"/>
      <c r="I1033" s="8"/>
      <c r="J1033" s="8"/>
      <c r="K1033" s="8"/>
      <c r="L1033" s="8"/>
      <c r="M1033" s="3"/>
    </row>
    <row r="1034" spans="1:13" x14ac:dyDescent="0.8">
      <c r="A1034" s="5"/>
      <c r="B1034" s="2" t="str">
        <f t="shared" si="32"/>
        <v/>
      </c>
      <c r="C1034" s="2" t="str">
        <f t="shared" si="33"/>
        <v/>
      </c>
      <c r="D1034" s="67" t="str">
        <f t="array" ref="D1034">IF(A1034="","",1/COUNTIFS($B$4:$B$1402,B1034,$C$4:$C$1402,C1034))</f>
        <v/>
      </c>
      <c r="E1034" s="3"/>
      <c r="F1034" s="5"/>
      <c r="G1034" s="8"/>
      <c r="H1034" s="8"/>
      <c r="I1034" s="8"/>
      <c r="J1034" s="8"/>
      <c r="K1034" s="8"/>
      <c r="L1034" s="8"/>
      <c r="M1034" s="3"/>
    </row>
    <row r="1035" spans="1:13" x14ac:dyDescent="0.8">
      <c r="A1035" s="5"/>
      <c r="B1035" s="2" t="str">
        <f t="shared" si="32"/>
        <v/>
      </c>
      <c r="C1035" s="2" t="str">
        <f t="shared" si="33"/>
        <v/>
      </c>
      <c r="D1035" s="67" t="str">
        <f t="array" ref="D1035">IF(A1035="","",1/COUNTIFS($B$4:$B$1402,B1035,$C$4:$C$1402,C1035))</f>
        <v/>
      </c>
      <c r="E1035" s="3"/>
      <c r="F1035" s="5"/>
      <c r="G1035" s="8"/>
      <c r="H1035" s="8"/>
      <c r="I1035" s="8"/>
      <c r="J1035" s="8"/>
      <c r="K1035" s="8"/>
      <c r="L1035" s="8"/>
      <c r="M1035" s="3"/>
    </row>
    <row r="1036" spans="1:13" x14ac:dyDescent="0.8">
      <c r="A1036" s="5"/>
      <c r="B1036" s="2" t="str">
        <f t="shared" si="32"/>
        <v/>
      </c>
      <c r="C1036" s="2" t="str">
        <f t="shared" si="33"/>
        <v/>
      </c>
      <c r="D1036" s="67" t="str">
        <f t="array" ref="D1036">IF(A1036="","",1/COUNTIFS($B$4:$B$1402,B1036,$C$4:$C$1402,C1036))</f>
        <v/>
      </c>
      <c r="E1036" s="3"/>
      <c r="F1036" s="5"/>
      <c r="G1036" s="8"/>
      <c r="H1036" s="8"/>
      <c r="I1036" s="8"/>
      <c r="J1036" s="8"/>
      <c r="K1036" s="8"/>
      <c r="L1036" s="8"/>
      <c r="M1036" s="3"/>
    </row>
    <row r="1037" spans="1:13" x14ac:dyDescent="0.8">
      <c r="A1037" s="5"/>
      <c r="B1037" s="2" t="str">
        <f t="shared" si="32"/>
        <v/>
      </c>
      <c r="C1037" s="2" t="str">
        <f t="shared" si="33"/>
        <v/>
      </c>
      <c r="D1037" s="67" t="str">
        <f t="array" ref="D1037">IF(A1037="","",1/COUNTIFS($B$4:$B$1402,B1037,$C$4:$C$1402,C1037))</f>
        <v/>
      </c>
      <c r="E1037" s="3"/>
      <c r="F1037" s="5"/>
      <c r="G1037" s="8"/>
      <c r="H1037" s="8"/>
      <c r="I1037" s="8"/>
      <c r="J1037" s="8"/>
      <c r="K1037" s="8"/>
      <c r="L1037" s="8"/>
      <c r="M1037" s="3"/>
    </row>
    <row r="1038" spans="1:13" x14ac:dyDescent="0.8">
      <c r="A1038" s="5"/>
      <c r="B1038" s="2" t="str">
        <f t="shared" si="32"/>
        <v/>
      </c>
      <c r="C1038" s="2" t="str">
        <f t="shared" si="33"/>
        <v/>
      </c>
      <c r="D1038" s="67" t="str">
        <f t="array" ref="D1038">IF(A1038="","",1/COUNTIFS($B$4:$B$1402,B1038,$C$4:$C$1402,C1038))</f>
        <v/>
      </c>
      <c r="E1038" s="3"/>
      <c r="F1038" s="5"/>
      <c r="G1038" s="8"/>
      <c r="H1038" s="8"/>
      <c r="I1038" s="8"/>
      <c r="J1038" s="8"/>
      <c r="K1038" s="8"/>
      <c r="L1038" s="8"/>
      <c r="M1038" s="3"/>
    </row>
    <row r="1039" spans="1:13" x14ac:dyDescent="0.8">
      <c r="A1039" s="5"/>
      <c r="B1039" s="2" t="str">
        <f t="shared" si="32"/>
        <v/>
      </c>
      <c r="C1039" s="2" t="str">
        <f t="shared" si="33"/>
        <v/>
      </c>
      <c r="D1039" s="67" t="str">
        <f t="array" ref="D1039">IF(A1039="","",1/COUNTIFS($B$4:$B$1402,B1039,$C$4:$C$1402,C1039))</f>
        <v/>
      </c>
      <c r="E1039" s="3"/>
      <c r="F1039" s="5"/>
      <c r="G1039" s="8"/>
      <c r="H1039" s="8"/>
      <c r="I1039" s="8"/>
      <c r="J1039" s="8"/>
      <c r="K1039" s="8"/>
      <c r="L1039" s="8"/>
      <c r="M1039" s="3"/>
    </row>
    <row r="1040" spans="1:13" x14ac:dyDescent="0.8">
      <c r="A1040" s="5"/>
      <c r="B1040" s="2" t="str">
        <f t="shared" si="32"/>
        <v/>
      </c>
      <c r="C1040" s="2" t="str">
        <f t="shared" si="33"/>
        <v/>
      </c>
      <c r="D1040" s="67" t="str">
        <f t="array" ref="D1040">IF(A1040="","",1/COUNTIFS($B$4:$B$1402,B1040,$C$4:$C$1402,C1040))</f>
        <v/>
      </c>
      <c r="E1040" s="3"/>
      <c r="F1040" s="5"/>
      <c r="G1040" s="8"/>
      <c r="H1040" s="8"/>
      <c r="I1040" s="8"/>
      <c r="J1040" s="8"/>
      <c r="K1040" s="8"/>
      <c r="L1040" s="8"/>
      <c r="M1040" s="3"/>
    </row>
    <row r="1041" spans="1:13" x14ac:dyDescent="0.8">
      <c r="A1041" s="5"/>
      <c r="B1041" s="2" t="str">
        <f t="shared" si="32"/>
        <v/>
      </c>
      <c r="C1041" s="2" t="str">
        <f t="shared" si="33"/>
        <v/>
      </c>
      <c r="D1041" s="67" t="str">
        <f t="array" ref="D1041">IF(A1041="","",1/COUNTIFS($B$4:$B$1402,B1041,$C$4:$C$1402,C1041))</f>
        <v/>
      </c>
      <c r="E1041" s="3"/>
      <c r="F1041" s="5"/>
      <c r="G1041" s="8"/>
      <c r="H1041" s="8"/>
      <c r="I1041" s="8"/>
      <c r="J1041" s="8"/>
      <c r="K1041" s="8"/>
      <c r="L1041" s="8"/>
      <c r="M1041" s="3"/>
    </row>
    <row r="1042" spans="1:13" x14ac:dyDescent="0.8">
      <c r="A1042" s="5"/>
      <c r="B1042" s="2" t="str">
        <f t="shared" si="32"/>
        <v/>
      </c>
      <c r="C1042" s="2" t="str">
        <f t="shared" si="33"/>
        <v/>
      </c>
      <c r="D1042" s="67" t="str">
        <f t="array" ref="D1042">IF(A1042="","",1/COUNTIFS($B$4:$B$1402,B1042,$C$4:$C$1402,C1042))</f>
        <v/>
      </c>
      <c r="E1042" s="3"/>
      <c r="F1042" s="5"/>
      <c r="G1042" s="8"/>
      <c r="H1042" s="8"/>
      <c r="I1042" s="8"/>
      <c r="J1042" s="8"/>
      <c r="K1042" s="8"/>
      <c r="L1042" s="8"/>
      <c r="M1042" s="3"/>
    </row>
    <row r="1043" spans="1:13" x14ac:dyDescent="0.8">
      <c r="A1043" s="5"/>
      <c r="B1043" s="2" t="str">
        <f t="shared" si="32"/>
        <v/>
      </c>
      <c r="C1043" s="2" t="str">
        <f t="shared" si="33"/>
        <v/>
      </c>
      <c r="D1043" s="67" t="str">
        <f t="array" ref="D1043">IF(A1043="","",1/COUNTIFS($B$4:$B$1402,B1043,$C$4:$C$1402,C1043))</f>
        <v/>
      </c>
      <c r="E1043" s="3"/>
      <c r="F1043" s="5"/>
      <c r="G1043" s="8"/>
      <c r="H1043" s="8"/>
      <c r="I1043" s="8"/>
      <c r="J1043" s="8"/>
      <c r="K1043" s="8"/>
      <c r="L1043" s="8"/>
      <c r="M1043" s="3"/>
    </row>
    <row r="1044" spans="1:13" x14ac:dyDescent="0.8">
      <c r="A1044" s="5"/>
      <c r="B1044" s="2" t="str">
        <f t="shared" si="32"/>
        <v/>
      </c>
      <c r="C1044" s="2" t="str">
        <f t="shared" si="33"/>
        <v/>
      </c>
      <c r="D1044" s="67" t="str">
        <f t="array" ref="D1044">IF(A1044="","",1/COUNTIFS($B$4:$B$1402,B1044,$C$4:$C$1402,C1044))</f>
        <v/>
      </c>
      <c r="E1044" s="3"/>
      <c r="F1044" s="5"/>
      <c r="G1044" s="8"/>
      <c r="H1044" s="8"/>
      <c r="I1044" s="8"/>
      <c r="J1044" s="8"/>
      <c r="K1044" s="8"/>
      <c r="L1044" s="8"/>
      <c r="M1044" s="3"/>
    </row>
    <row r="1045" spans="1:13" x14ac:dyDescent="0.8">
      <c r="A1045" s="5"/>
      <c r="B1045" s="2" t="str">
        <f t="shared" si="32"/>
        <v/>
      </c>
      <c r="C1045" s="2" t="str">
        <f t="shared" si="33"/>
        <v/>
      </c>
      <c r="D1045" s="67" t="str">
        <f t="array" ref="D1045">IF(A1045="","",1/COUNTIFS($B$4:$B$1402,B1045,$C$4:$C$1402,C1045))</f>
        <v/>
      </c>
      <c r="E1045" s="3"/>
      <c r="F1045" s="5"/>
      <c r="G1045" s="8"/>
      <c r="H1045" s="8"/>
      <c r="I1045" s="8"/>
      <c r="J1045" s="8"/>
      <c r="K1045" s="8"/>
      <c r="L1045" s="8"/>
      <c r="M1045" s="3"/>
    </row>
    <row r="1046" spans="1:13" x14ac:dyDescent="0.8">
      <c r="A1046" s="5"/>
      <c r="B1046" s="2" t="str">
        <f t="shared" si="32"/>
        <v/>
      </c>
      <c r="C1046" s="2" t="str">
        <f t="shared" si="33"/>
        <v/>
      </c>
      <c r="D1046" s="67" t="str">
        <f t="array" ref="D1046">IF(A1046="","",1/COUNTIFS($B$4:$B$1402,B1046,$C$4:$C$1402,C1046))</f>
        <v/>
      </c>
      <c r="E1046" s="3"/>
      <c r="F1046" s="5"/>
      <c r="G1046" s="8"/>
      <c r="H1046" s="8"/>
      <c r="I1046" s="8"/>
      <c r="J1046" s="8"/>
      <c r="K1046" s="8"/>
      <c r="L1046" s="8"/>
      <c r="M1046" s="3"/>
    </row>
    <row r="1047" spans="1:13" x14ac:dyDescent="0.8">
      <c r="A1047" s="5"/>
      <c r="B1047" s="2" t="str">
        <f t="shared" si="32"/>
        <v/>
      </c>
      <c r="C1047" s="2" t="str">
        <f t="shared" si="33"/>
        <v/>
      </c>
      <c r="D1047" s="67" t="str">
        <f t="array" ref="D1047">IF(A1047="","",1/COUNTIFS($B$4:$B$1402,B1047,$C$4:$C$1402,C1047))</f>
        <v/>
      </c>
      <c r="E1047" s="3"/>
      <c r="F1047" s="5"/>
      <c r="G1047" s="8"/>
      <c r="H1047" s="8"/>
      <c r="I1047" s="8"/>
      <c r="J1047" s="8"/>
      <c r="K1047" s="8"/>
      <c r="L1047" s="8"/>
      <c r="M1047" s="3"/>
    </row>
    <row r="1048" spans="1:13" x14ac:dyDescent="0.8">
      <c r="A1048" s="5"/>
      <c r="B1048" s="2" t="str">
        <f t="shared" si="32"/>
        <v/>
      </c>
      <c r="C1048" s="2" t="str">
        <f t="shared" si="33"/>
        <v/>
      </c>
      <c r="D1048" s="67" t="str">
        <f t="array" ref="D1048">IF(A1048="","",1/COUNTIFS($B$4:$B$1402,B1048,$C$4:$C$1402,C1048))</f>
        <v/>
      </c>
      <c r="E1048" s="3"/>
      <c r="F1048" s="5"/>
      <c r="G1048" s="8"/>
      <c r="H1048" s="8"/>
      <c r="I1048" s="8"/>
      <c r="J1048" s="8"/>
      <c r="K1048" s="8"/>
      <c r="L1048" s="8"/>
      <c r="M1048" s="3"/>
    </row>
    <row r="1049" spans="1:13" x14ac:dyDescent="0.8">
      <c r="A1049" s="5"/>
      <c r="B1049" s="2" t="str">
        <f t="shared" si="32"/>
        <v/>
      </c>
      <c r="C1049" s="2" t="str">
        <f t="shared" si="33"/>
        <v/>
      </c>
      <c r="D1049" s="67" t="str">
        <f t="array" ref="D1049">IF(A1049="","",1/COUNTIFS($B$4:$B$1402,B1049,$C$4:$C$1402,C1049))</f>
        <v/>
      </c>
      <c r="E1049" s="3"/>
      <c r="F1049" s="5"/>
      <c r="G1049" s="8"/>
      <c r="H1049" s="8"/>
      <c r="I1049" s="8"/>
      <c r="J1049" s="8"/>
      <c r="K1049" s="8"/>
      <c r="L1049" s="8"/>
      <c r="M1049" s="3"/>
    </row>
    <row r="1050" spans="1:13" x14ac:dyDescent="0.8">
      <c r="A1050" s="5"/>
      <c r="B1050" s="2" t="str">
        <f t="shared" si="32"/>
        <v/>
      </c>
      <c r="C1050" s="2" t="str">
        <f t="shared" si="33"/>
        <v/>
      </c>
      <c r="D1050" s="67" t="str">
        <f t="array" ref="D1050">IF(A1050="","",1/COUNTIFS($B$4:$B$1402,B1050,$C$4:$C$1402,C1050))</f>
        <v/>
      </c>
      <c r="E1050" s="3"/>
      <c r="F1050" s="5"/>
      <c r="G1050" s="8"/>
      <c r="H1050" s="8"/>
      <c r="I1050" s="8"/>
      <c r="J1050" s="8"/>
      <c r="K1050" s="8"/>
      <c r="L1050" s="8"/>
      <c r="M1050" s="3"/>
    </row>
    <row r="1051" spans="1:13" x14ac:dyDescent="0.8">
      <c r="A1051" s="5"/>
      <c r="B1051" s="2" t="str">
        <f t="shared" si="32"/>
        <v/>
      </c>
      <c r="C1051" s="2" t="str">
        <f t="shared" si="33"/>
        <v/>
      </c>
      <c r="D1051" s="67" t="str">
        <f t="array" ref="D1051">IF(A1051="","",1/COUNTIFS($B$4:$B$1402,B1051,$C$4:$C$1402,C1051))</f>
        <v/>
      </c>
      <c r="E1051" s="3"/>
      <c r="F1051" s="5"/>
      <c r="G1051" s="8"/>
      <c r="H1051" s="8"/>
      <c r="I1051" s="8"/>
      <c r="J1051" s="8"/>
      <c r="K1051" s="8"/>
      <c r="L1051" s="8"/>
      <c r="M1051" s="3"/>
    </row>
    <row r="1052" spans="1:13" x14ac:dyDescent="0.8">
      <c r="A1052" s="5"/>
      <c r="B1052" s="2" t="str">
        <f t="shared" si="32"/>
        <v/>
      </c>
      <c r="C1052" s="2" t="str">
        <f t="shared" si="33"/>
        <v/>
      </c>
      <c r="D1052" s="67" t="str">
        <f t="array" ref="D1052">IF(A1052="","",1/COUNTIFS($B$4:$B$1402,B1052,$C$4:$C$1402,C1052))</f>
        <v/>
      </c>
      <c r="E1052" s="3"/>
      <c r="F1052" s="5"/>
      <c r="G1052" s="8"/>
      <c r="H1052" s="8"/>
      <c r="I1052" s="8"/>
      <c r="J1052" s="8"/>
      <c r="K1052" s="8"/>
      <c r="L1052" s="8"/>
      <c r="M1052" s="3"/>
    </row>
    <row r="1053" spans="1:13" x14ac:dyDescent="0.8">
      <c r="A1053" s="5"/>
      <c r="B1053" s="2" t="str">
        <f t="shared" si="32"/>
        <v/>
      </c>
      <c r="C1053" s="2" t="str">
        <f t="shared" si="33"/>
        <v/>
      </c>
      <c r="D1053" s="67" t="str">
        <f t="array" ref="D1053">IF(A1053="","",1/COUNTIFS($B$4:$B$1402,B1053,$C$4:$C$1402,C1053))</f>
        <v/>
      </c>
      <c r="E1053" s="3"/>
      <c r="F1053" s="5"/>
      <c r="G1053" s="8"/>
      <c r="H1053" s="8"/>
      <c r="I1053" s="8"/>
      <c r="J1053" s="8"/>
      <c r="K1053" s="8"/>
      <c r="L1053" s="8"/>
      <c r="M1053" s="3"/>
    </row>
    <row r="1054" spans="1:13" x14ac:dyDescent="0.8">
      <c r="A1054" s="5"/>
      <c r="B1054" s="2" t="str">
        <f t="shared" si="32"/>
        <v/>
      </c>
      <c r="C1054" s="2" t="str">
        <f t="shared" si="33"/>
        <v/>
      </c>
      <c r="D1054" s="67" t="str">
        <f t="array" ref="D1054">IF(A1054="","",1/COUNTIFS($B$4:$B$1402,B1054,$C$4:$C$1402,C1054))</f>
        <v/>
      </c>
      <c r="E1054" s="3"/>
      <c r="F1054" s="5"/>
      <c r="G1054" s="8"/>
      <c r="H1054" s="8"/>
      <c r="I1054" s="8"/>
      <c r="J1054" s="8"/>
      <c r="K1054" s="8"/>
      <c r="L1054" s="8"/>
      <c r="M1054" s="3"/>
    </row>
    <row r="1055" spans="1:13" x14ac:dyDescent="0.8">
      <c r="A1055" s="5"/>
      <c r="B1055" s="2" t="str">
        <f t="shared" si="32"/>
        <v/>
      </c>
      <c r="C1055" s="2" t="str">
        <f t="shared" si="33"/>
        <v/>
      </c>
      <c r="D1055" s="67" t="str">
        <f t="array" ref="D1055">IF(A1055="","",1/COUNTIFS($B$4:$B$1402,B1055,$C$4:$C$1402,C1055))</f>
        <v/>
      </c>
      <c r="E1055" s="3"/>
      <c r="F1055" s="5"/>
      <c r="G1055" s="8"/>
      <c r="H1055" s="8"/>
      <c r="I1055" s="8"/>
      <c r="J1055" s="8"/>
      <c r="K1055" s="8"/>
      <c r="L1055" s="8"/>
      <c r="M1055" s="3"/>
    </row>
    <row r="1056" spans="1:13" x14ac:dyDescent="0.8">
      <c r="A1056" s="5"/>
      <c r="B1056" s="2" t="str">
        <f t="shared" si="32"/>
        <v/>
      </c>
      <c r="C1056" s="2" t="str">
        <f t="shared" si="33"/>
        <v/>
      </c>
      <c r="D1056" s="67" t="str">
        <f t="array" ref="D1056">IF(A1056="","",1/COUNTIFS($B$4:$B$1402,B1056,$C$4:$C$1402,C1056))</f>
        <v/>
      </c>
      <c r="E1056" s="3"/>
      <c r="F1056" s="5"/>
      <c r="G1056" s="8"/>
      <c r="H1056" s="8"/>
      <c r="I1056" s="8"/>
      <c r="J1056" s="8"/>
      <c r="K1056" s="8"/>
      <c r="L1056" s="8"/>
      <c r="M1056" s="3"/>
    </row>
    <row r="1057" spans="1:13" x14ac:dyDescent="0.8">
      <c r="A1057" s="5"/>
      <c r="B1057" s="2" t="str">
        <f t="shared" si="32"/>
        <v/>
      </c>
      <c r="C1057" s="2" t="str">
        <f t="shared" si="33"/>
        <v/>
      </c>
      <c r="D1057" s="67" t="str">
        <f t="array" ref="D1057">IF(A1057="","",1/COUNTIFS($B$4:$B$1402,B1057,$C$4:$C$1402,C1057))</f>
        <v/>
      </c>
      <c r="E1057" s="3"/>
      <c r="F1057" s="5"/>
      <c r="G1057" s="8"/>
      <c r="H1057" s="8"/>
      <c r="I1057" s="8"/>
      <c r="J1057" s="8"/>
      <c r="K1057" s="8"/>
      <c r="L1057" s="8"/>
      <c r="M1057" s="3"/>
    </row>
    <row r="1058" spans="1:13" x14ac:dyDescent="0.8">
      <c r="A1058" s="5"/>
      <c r="B1058" s="2" t="str">
        <f t="shared" si="32"/>
        <v/>
      </c>
      <c r="C1058" s="2" t="str">
        <f t="shared" si="33"/>
        <v/>
      </c>
      <c r="D1058" s="67" t="str">
        <f t="array" ref="D1058">IF(A1058="","",1/COUNTIFS($B$4:$B$1402,B1058,$C$4:$C$1402,C1058))</f>
        <v/>
      </c>
      <c r="E1058" s="3"/>
      <c r="F1058" s="5"/>
      <c r="G1058" s="8"/>
      <c r="H1058" s="8"/>
      <c r="I1058" s="8"/>
      <c r="J1058" s="8"/>
      <c r="K1058" s="8"/>
      <c r="L1058" s="8"/>
      <c r="M1058" s="3"/>
    </row>
    <row r="1059" spans="1:13" x14ac:dyDescent="0.8">
      <c r="A1059" s="5"/>
      <c r="B1059" s="2" t="str">
        <f t="shared" si="32"/>
        <v/>
      </c>
      <c r="C1059" s="2" t="str">
        <f t="shared" si="33"/>
        <v/>
      </c>
      <c r="D1059" s="67" t="str">
        <f t="array" ref="D1059">IF(A1059="","",1/COUNTIFS($B$4:$B$1402,B1059,$C$4:$C$1402,C1059))</f>
        <v/>
      </c>
      <c r="E1059" s="3"/>
      <c r="F1059" s="5"/>
      <c r="G1059" s="8"/>
      <c r="H1059" s="8"/>
      <c r="I1059" s="8"/>
      <c r="J1059" s="8"/>
      <c r="K1059" s="8"/>
      <c r="L1059" s="8"/>
      <c r="M1059" s="3"/>
    </row>
    <row r="1060" spans="1:13" x14ac:dyDescent="0.8">
      <c r="A1060" s="5"/>
      <c r="B1060" s="2" t="str">
        <f t="shared" si="32"/>
        <v/>
      </c>
      <c r="C1060" s="2" t="str">
        <f t="shared" si="33"/>
        <v/>
      </c>
      <c r="D1060" s="67" t="str">
        <f t="array" ref="D1060">IF(A1060="","",1/COUNTIFS($B$4:$B$1402,B1060,$C$4:$C$1402,C1060))</f>
        <v/>
      </c>
      <c r="E1060" s="3"/>
      <c r="F1060" s="5"/>
      <c r="G1060" s="8"/>
      <c r="H1060" s="8"/>
      <c r="I1060" s="8"/>
      <c r="J1060" s="8"/>
      <c r="K1060" s="8"/>
      <c r="L1060" s="8"/>
      <c r="M1060" s="3"/>
    </row>
    <row r="1061" spans="1:13" x14ac:dyDescent="0.8">
      <c r="A1061" s="5"/>
      <c r="B1061" s="2" t="str">
        <f t="shared" si="32"/>
        <v/>
      </c>
      <c r="C1061" s="2" t="str">
        <f t="shared" si="33"/>
        <v/>
      </c>
      <c r="D1061" s="67" t="str">
        <f t="array" ref="D1061">IF(A1061="","",1/COUNTIFS($B$4:$B$1402,B1061,$C$4:$C$1402,C1061))</f>
        <v/>
      </c>
      <c r="E1061" s="3"/>
      <c r="F1061" s="5"/>
      <c r="G1061" s="8"/>
      <c r="H1061" s="8"/>
      <c r="I1061" s="8"/>
      <c r="J1061" s="8"/>
      <c r="K1061" s="8"/>
      <c r="L1061" s="8"/>
      <c r="M1061" s="3"/>
    </row>
    <row r="1062" spans="1:13" x14ac:dyDescent="0.8">
      <c r="A1062" s="5"/>
      <c r="B1062" s="2" t="str">
        <f t="shared" si="32"/>
        <v/>
      </c>
      <c r="C1062" s="2" t="str">
        <f t="shared" si="33"/>
        <v/>
      </c>
      <c r="D1062" s="67" t="str">
        <f t="array" ref="D1062">IF(A1062="","",1/COUNTIFS($B$4:$B$1402,B1062,$C$4:$C$1402,C1062))</f>
        <v/>
      </c>
      <c r="E1062" s="3"/>
      <c r="F1062" s="5"/>
      <c r="G1062" s="8"/>
      <c r="H1062" s="8"/>
      <c r="I1062" s="8"/>
      <c r="J1062" s="8"/>
      <c r="K1062" s="8"/>
      <c r="L1062" s="8"/>
      <c r="M1062" s="3"/>
    </row>
    <row r="1063" spans="1:13" x14ac:dyDescent="0.8">
      <c r="A1063" s="5"/>
      <c r="B1063" s="2" t="str">
        <f t="shared" si="32"/>
        <v/>
      </c>
      <c r="C1063" s="2" t="str">
        <f t="shared" si="33"/>
        <v/>
      </c>
      <c r="D1063" s="67" t="str">
        <f t="array" ref="D1063">IF(A1063="","",1/COUNTIFS($B$4:$B$1402,B1063,$C$4:$C$1402,C1063))</f>
        <v/>
      </c>
      <c r="E1063" s="3"/>
      <c r="F1063" s="5"/>
      <c r="G1063" s="8"/>
      <c r="H1063" s="8"/>
      <c r="I1063" s="8"/>
      <c r="J1063" s="8"/>
      <c r="K1063" s="8"/>
      <c r="L1063" s="8"/>
      <c r="M1063" s="3"/>
    </row>
    <row r="1064" spans="1:13" x14ac:dyDescent="0.8">
      <c r="A1064" s="5"/>
      <c r="B1064" s="2" t="str">
        <f t="shared" si="32"/>
        <v/>
      </c>
      <c r="C1064" s="2" t="str">
        <f t="shared" si="33"/>
        <v/>
      </c>
      <c r="D1064" s="67" t="str">
        <f t="array" ref="D1064">IF(A1064="","",1/COUNTIFS($B$4:$B$1402,B1064,$C$4:$C$1402,C1064))</f>
        <v/>
      </c>
      <c r="E1064" s="3"/>
      <c r="F1064" s="5"/>
      <c r="G1064" s="8"/>
      <c r="H1064" s="8"/>
      <c r="I1064" s="8"/>
      <c r="J1064" s="8"/>
      <c r="K1064" s="8"/>
      <c r="L1064" s="8"/>
      <c r="M1064" s="3"/>
    </row>
    <row r="1065" spans="1:13" x14ac:dyDescent="0.8">
      <c r="A1065" s="5"/>
      <c r="B1065" s="2" t="str">
        <f t="shared" si="32"/>
        <v/>
      </c>
      <c r="C1065" s="2" t="str">
        <f t="shared" si="33"/>
        <v/>
      </c>
      <c r="D1065" s="67" t="str">
        <f t="array" ref="D1065">IF(A1065="","",1/COUNTIFS($B$4:$B$1402,B1065,$C$4:$C$1402,C1065))</f>
        <v/>
      </c>
      <c r="E1065" s="3"/>
      <c r="F1065" s="5"/>
      <c r="G1065" s="8"/>
      <c r="H1065" s="8"/>
      <c r="I1065" s="8"/>
      <c r="J1065" s="8"/>
      <c r="K1065" s="8"/>
      <c r="L1065" s="8"/>
      <c r="M1065" s="3"/>
    </row>
    <row r="1066" spans="1:13" x14ac:dyDescent="0.8">
      <c r="A1066" s="5"/>
      <c r="B1066" s="2" t="str">
        <f t="shared" si="32"/>
        <v/>
      </c>
      <c r="C1066" s="2" t="str">
        <f t="shared" si="33"/>
        <v/>
      </c>
      <c r="D1066" s="67" t="str">
        <f t="array" ref="D1066">IF(A1066="","",1/COUNTIFS($B$4:$B$1402,B1066,$C$4:$C$1402,C1066))</f>
        <v/>
      </c>
      <c r="E1066" s="3"/>
      <c r="F1066" s="5"/>
      <c r="G1066" s="8"/>
      <c r="H1066" s="8"/>
      <c r="I1066" s="8"/>
      <c r="J1066" s="8"/>
      <c r="K1066" s="8"/>
      <c r="L1066" s="8"/>
      <c r="M1066" s="3"/>
    </row>
    <row r="1067" spans="1:13" x14ac:dyDescent="0.8">
      <c r="A1067" s="5"/>
      <c r="B1067" s="2" t="str">
        <f t="shared" si="32"/>
        <v/>
      </c>
      <c r="C1067" s="2" t="str">
        <f t="shared" si="33"/>
        <v/>
      </c>
      <c r="D1067" s="67" t="str">
        <f t="array" ref="D1067">IF(A1067="","",1/COUNTIFS($B$4:$B$1402,B1067,$C$4:$C$1402,C1067))</f>
        <v/>
      </c>
      <c r="E1067" s="3"/>
      <c r="F1067" s="5"/>
      <c r="G1067" s="8"/>
      <c r="H1067" s="8"/>
      <c r="I1067" s="8"/>
      <c r="J1067" s="8"/>
      <c r="K1067" s="8"/>
      <c r="L1067" s="8"/>
      <c r="M1067" s="3"/>
    </row>
    <row r="1068" spans="1:13" x14ac:dyDescent="0.8">
      <c r="A1068" s="5"/>
      <c r="B1068" s="2" t="str">
        <f t="shared" si="32"/>
        <v/>
      </c>
      <c r="C1068" s="2" t="str">
        <f t="shared" si="33"/>
        <v/>
      </c>
      <c r="D1068" s="67" t="str">
        <f t="array" ref="D1068">IF(A1068="","",1/COUNTIFS($B$4:$B$1402,B1068,$C$4:$C$1402,C1068))</f>
        <v/>
      </c>
      <c r="E1068" s="3"/>
      <c r="F1068" s="5"/>
      <c r="G1068" s="8"/>
      <c r="H1068" s="8"/>
      <c r="I1068" s="8"/>
      <c r="J1068" s="8"/>
      <c r="K1068" s="8"/>
      <c r="L1068" s="8"/>
      <c r="M1068" s="3"/>
    </row>
    <row r="1069" spans="1:13" x14ac:dyDescent="0.8">
      <c r="A1069" s="5"/>
      <c r="B1069" s="2" t="str">
        <f t="shared" si="32"/>
        <v/>
      </c>
      <c r="C1069" s="2" t="str">
        <f t="shared" si="33"/>
        <v/>
      </c>
      <c r="D1069" s="67" t="str">
        <f t="array" ref="D1069">IF(A1069="","",1/COUNTIFS($B$4:$B$1402,B1069,$C$4:$C$1402,C1069))</f>
        <v/>
      </c>
      <c r="E1069" s="3"/>
      <c r="F1069" s="5"/>
      <c r="G1069" s="8"/>
      <c r="H1069" s="8"/>
      <c r="I1069" s="8"/>
      <c r="J1069" s="8"/>
      <c r="K1069" s="8"/>
      <c r="L1069" s="8"/>
      <c r="M1069" s="3"/>
    </row>
    <row r="1070" spans="1:13" x14ac:dyDescent="0.8">
      <c r="A1070" s="5"/>
      <c r="B1070" s="2" t="str">
        <f t="shared" si="32"/>
        <v/>
      </c>
      <c r="C1070" s="2" t="str">
        <f t="shared" si="33"/>
        <v/>
      </c>
      <c r="D1070" s="67" t="str">
        <f t="array" ref="D1070">IF(A1070="","",1/COUNTIFS($B$4:$B$1402,B1070,$C$4:$C$1402,C1070))</f>
        <v/>
      </c>
      <c r="E1070" s="3"/>
      <c r="F1070" s="5"/>
      <c r="G1070" s="8"/>
      <c r="H1070" s="8"/>
      <c r="I1070" s="8"/>
      <c r="J1070" s="8"/>
      <c r="K1070" s="8"/>
      <c r="L1070" s="8"/>
      <c r="M1070" s="3"/>
    </row>
    <row r="1071" spans="1:13" x14ac:dyDescent="0.8">
      <c r="A1071" s="5"/>
      <c r="B1071" s="2" t="str">
        <f t="shared" si="32"/>
        <v/>
      </c>
      <c r="C1071" s="2" t="str">
        <f t="shared" si="33"/>
        <v/>
      </c>
      <c r="D1071" s="67" t="str">
        <f t="array" ref="D1071">IF(A1071="","",1/COUNTIFS($B$4:$B$1402,B1071,$C$4:$C$1402,C1071))</f>
        <v/>
      </c>
      <c r="E1071" s="3"/>
      <c r="F1071" s="5"/>
      <c r="G1071" s="8"/>
      <c r="H1071" s="8"/>
      <c r="I1071" s="8"/>
      <c r="J1071" s="8"/>
      <c r="K1071" s="8"/>
      <c r="L1071" s="8"/>
      <c r="M1071" s="3"/>
    </row>
    <row r="1072" spans="1:13" x14ac:dyDescent="0.8">
      <c r="A1072" s="5"/>
      <c r="B1072" s="2" t="str">
        <f t="shared" si="32"/>
        <v/>
      </c>
      <c r="C1072" s="2" t="str">
        <f t="shared" si="33"/>
        <v/>
      </c>
      <c r="D1072" s="67" t="str">
        <f t="array" ref="D1072">IF(A1072="","",1/COUNTIFS($B$4:$B$1402,B1072,$C$4:$C$1402,C1072))</f>
        <v/>
      </c>
      <c r="E1072" s="3"/>
      <c r="F1072" s="5"/>
      <c r="G1072" s="8"/>
      <c r="H1072" s="8"/>
      <c r="I1072" s="8"/>
      <c r="J1072" s="8"/>
      <c r="K1072" s="8"/>
      <c r="L1072" s="8"/>
      <c r="M1072" s="3"/>
    </row>
    <row r="1073" spans="1:13" x14ac:dyDescent="0.8">
      <c r="A1073" s="5"/>
      <c r="B1073" s="2" t="str">
        <f t="shared" si="32"/>
        <v/>
      </c>
      <c r="C1073" s="2" t="str">
        <f t="shared" si="33"/>
        <v/>
      </c>
      <c r="D1073" s="67" t="str">
        <f t="array" ref="D1073">IF(A1073="","",1/COUNTIFS($B$4:$B$1402,B1073,$C$4:$C$1402,C1073))</f>
        <v/>
      </c>
      <c r="E1073" s="3"/>
      <c r="F1073" s="5"/>
      <c r="G1073" s="8"/>
      <c r="H1073" s="8"/>
      <c r="I1073" s="8"/>
      <c r="J1073" s="8"/>
      <c r="K1073" s="8"/>
      <c r="L1073" s="8"/>
      <c r="M1073" s="3"/>
    </row>
    <row r="1074" spans="1:13" x14ac:dyDescent="0.8">
      <c r="A1074" s="5"/>
      <c r="B1074" s="2" t="str">
        <f t="shared" si="32"/>
        <v/>
      </c>
      <c r="C1074" s="2" t="str">
        <f t="shared" si="33"/>
        <v/>
      </c>
      <c r="D1074" s="67" t="str">
        <f t="array" ref="D1074">IF(A1074="","",1/COUNTIFS($B$4:$B$1402,B1074,$C$4:$C$1402,C1074))</f>
        <v/>
      </c>
      <c r="E1074" s="3"/>
      <c r="F1074" s="5"/>
      <c r="G1074" s="8"/>
      <c r="H1074" s="8"/>
      <c r="I1074" s="8"/>
      <c r="J1074" s="8"/>
      <c r="K1074" s="8"/>
      <c r="L1074" s="8"/>
      <c r="M1074" s="3"/>
    </row>
    <row r="1075" spans="1:13" x14ac:dyDescent="0.8">
      <c r="A1075" s="5"/>
      <c r="B1075" s="2" t="str">
        <f t="shared" si="32"/>
        <v/>
      </c>
      <c r="C1075" s="2" t="str">
        <f t="shared" si="33"/>
        <v/>
      </c>
      <c r="D1075" s="67" t="str">
        <f t="array" ref="D1075">IF(A1075="","",1/COUNTIFS($B$4:$B$1402,B1075,$C$4:$C$1402,C1075))</f>
        <v/>
      </c>
      <c r="E1075" s="3"/>
      <c r="F1075" s="5"/>
      <c r="G1075" s="8"/>
      <c r="H1075" s="8"/>
      <c r="I1075" s="8"/>
      <c r="J1075" s="8"/>
      <c r="K1075" s="8"/>
      <c r="L1075" s="8"/>
      <c r="M1075" s="3"/>
    </row>
    <row r="1076" spans="1:13" x14ac:dyDescent="0.8">
      <c r="A1076" s="5"/>
      <c r="B1076" s="2" t="str">
        <f t="shared" si="32"/>
        <v/>
      </c>
      <c r="C1076" s="2" t="str">
        <f t="shared" si="33"/>
        <v/>
      </c>
      <c r="D1076" s="67" t="str">
        <f t="array" ref="D1076">IF(A1076="","",1/COUNTIFS($B$4:$B$1402,B1076,$C$4:$C$1402,C1076))</f>
        <v/>
      </c>
      <c r="E1076" s="3"/>
      <c r="F1076" s="5"/>
      <c r="G1076" s="8"/>
      <c r="H1076" s="8"/>
      <c r="I1076" s="8"/>
      <c r="J1076" s="8"/>
      <c r="K1076" s="8"/>
      <c r="L1076" s="8"/>
      <c r="M1076" s="3"/>
    </row>
    <row r="1077" spans="1:13" x14ac:dyDescent="0.8">
      <c r="A1077" s="5"/>
      <c r="B1077" s="2" t="str">
        <f t="shared" si="32"/>
        <v/>
      </c>
      <c r="C1077" s="2" t="str">
        <f t="shared" si="33"/>
        <v/>
      </c>
      <c r="D1077" s="67" t="str">
        <f t="array" ref="D1077">IF(A1077="","",1/COUNTIFS($B$4:$B$1402,B1077,$C$4:$C$1402,C1077))</f>
        <v/>
      </c>
      <c r="E1077" s="3"/>
      <c r="F1077" s="5"/>
      <c r="G1077" s="8"/>
      <c r="H1077" s="8"/>
      <c r="I1077" s="8"/>
      <c r="J1077" s="8"/>
      <c r="K1077" s="8"/>
      <c r="L1077" s="8"/>
      <c r="M1077" s="3"/>
    </row>
    <row r="1078" spans="1:13" x14ac:dyDescent="0.8">
      <c r="A1078" s="5"/>
      <c r="B1078" s="2" t="str">
        <f t="shared" si="32"/>
        <v/>
      </c>
      <c r="C1078" s="2" t="str">
        <f t="shared" si="33"/>
        <v/>
      </c>
      <c r="D1078" s="67" t="str">
        <f t="array" ref="D1078">IF(A1078="","",1/COUNTIFS($B$4:$B$1402,B1078,$C$4:$C$1402,C1078))</f>
        <v/>
      </c>
      <c r="E1078" s="3"/>
      <c r="F1078" s="5"/>
      <c r="G1078" s="8"/>
      <c r="H1078" s="8"/>
      <c r="I1078" s="8"/>
      <c r="J1078" s="8"/>
      <c r="K1078" s="8"/>
      <c r="L1078" s="8"/>
      <c r="M1078" s="3"/>
    </row>
    <row r="1079" spans="1:13" x14ac:dyDescent="0.8">
      <c r="A1079" s="5"/>
      <c r="B1079" s="2" t="str">
        <f t="shared" si="32"/>
        <v/>
      </c>
      <c r="C1079" s="2" t="str">
        <f t="shared" si="33"/>
        <v/>
      </c>
      <c r="D1079" s="67" t="str">
        <f t="array" ref="D1079">IF(A1079="","",1/COUNTIFS($B$4:$B$1402,B1079,$C$4:$C$1402,C1079))</f>
        <v/>
      </c>
      <c r="E1079" s="3"/>
      <c r="F1079" s="5"/>
      <c r="G1079" s="8"/>
      <c r="H1079" s="8"/>
      <c r="I1079" s="8"/>
      <c r="J1079" s="8"/>
      <c r="K1079" s="8"/>
      <c r="L1079" s="8"/>
      <c r="M1079" s="3"/>
    </row>
    <row r="1080" spans="1:13" x14ac:dyDescent="0.8">
      <c r="A1080" s="5"/>
      <c r="B1080" s="2" t="str">
        <f t="shared" si="32"/>
        <v/>
      </c>
      <c r="C1080" s="2" t="str">
        <f t="shared" si="33"/>
        <v/>
      </c>
      <c r="D1080" s="67" t="str">
        <f t="array" ref="D1080">IF(A1080="","",1/COUNTIFS($B$4:$B$1402,B1080,$C$4:$C$1402,C1080))</f>
        <v/>
      </c>
      <c r="E1080" s="3"/>
      <c r="F1080" s="5"/>
      <c r="G1080" s="8"/>
      <c r="H1080" s="8"/>
      <c r="I1080" s="8"/>
      <c r="J1080" s="8"/>
      <c r="K1080" s="8"/>
      <c r="L1080" s="8"/>
      <c r="M1080" s="3"/>
    </row>
    <row r="1081" spans="1:13" x14ac:dyDescent="0.8">
      <c r="A1081" s="5"/>
      <c r="B1081" s="2" t="str">
        <f t="shared" si="32"/>
        <v/>
      </c>
      <c r="C1081" s="2" t="str">
        <f t="shared" si="33"/>
        <v/>
      </c>
      <c r="D1081" s="67" t="str">
        <f t="array" ref="D1081">IF(A1081="","",1/COUNTIFS($B$4:$B$1402,B1081,$C$4:$C$1402,C1081))</f>
        <v/>
      </c>
      <c r="E1081" s="3"/>
      <c r="F1081" s="5"/>
      <c r="G1081" s="8"/>
      <c r="H1081" s="8"/>
      <c r="I1081" s="8"/>
      <c r="J1081" s="8"/>
      <c r="K1081" s="8"/>
      <c r="L1081" s="8"/>
      <c r="M1081" s="3"/>
    </row>
    <row r="1082" spans="1:13" x14ac:dyDescent="0.8">
      <c r="A1082" s="5"/>
      <c r="B1082" s="2" t="str">
        <f t="shared" si="32"/>
        <v/>
      </c>
      <c r="C1082" s="2" t="str">
        <f t="shared" si="33"/>
        <v/>
      </c>
      <c r="D1082" s="67" t="str">
        <f t="array" ref="D1082">IF(A1082="","",1/COUNTIFS($B$4:$B$1402,B1082,$C$4:$C$1402,C1082))</f>
        <v/>
      </c>
      <c r="E1082" s="3"/>
      <c r="F1082" s="5"/>
      <c r="G1082" s="8"/>
      <c r="H1082" s="8"/>
      <c r="I1082" s="8"/>
      <c r="J1082" s="8"/>
      <c r="K1082" s="8"/>
      <c r="L1082" s="8"/>
      <c r="M1082" s="3"/>
    </row>
    <row r="1083" spans="1:13" x14ac:dyDescent="0.8">
      <c r="A1083" s="5"/>
      <c r="B1083" s="2" t="str">
        <f t="shared" si="32"/>
        <v/>
      </c>
      <c r="C1083" s="2" t="str">
        <f t="shared" si="33"/>
        <v/>
      </c>
      <c r="D1083" s="67" t="str">
        <f t="array" ref="D1083">IF(A1083="","",1/COUNTIFS($B$4:$B$1402,B1083,$C$4:$C$1402,C1083))</f>
        <v/>
      </c>
      <c r="E1083" s="3"/>
      <c r="F1083" s="5"/>
      <c r="G1083" s="8"/>
      <c r="H1083" s="8"/>
      <c r="I1083" s="8"/>
      <c r="J1083" s="8"/>
      <c r="K1083" s="8"/>
      <c r="L1083" s="8"/>
      <c r="M1083" s="3"/>
    </row>
    <row r="1084" spans="1:13" x14ac:dyDescent="0.8">
      <c r="A1084" s="5"/>
      <c r="B1084" s="2" t="str">
        <f t="shared" si="32"/>
        <v/>
      </c>
      <c r="C1084" s="2" t="str">
        <f t="shared" si="33"/>
        <v/>
      </c>
      <c r="D1084" s="67" t="str">
        <f t="array" ref="D1084">IF(A1084="","",1/COUNTIFS($B$4:$B$1402,B1084,$C$4:$C$1402,C1084))</f>
        <v/>
      </c>
      <c r="E1084" s="3"/>
      <c r="F1084" s="5"/>
      <c r="G1084" s="8"/>
      <c r="H1084" s="8"/>
      <c r="I1084" s="8"/>
      <c r="J1084" s="8"/>
      <c r="K1084" s="8"/>
      <c r="L1084" s="8"/>
      <c r="M1084" s="3"/>
    </row>
    <row r="1085" spans="1:13" x14ac:dyDescent="0.8">
      <c r="A1085" s="5"/>
      <c r="B1085" s="2" t="str">
        <f t="shared" si="32"/>
        <v/>
      </c>
      <c r="C1085" s="2" t="str">
        <f t="shared" si="33"/>
        <v/>
      </c>
      <c r="D1085" s="67" t="str">
        <f t="array" ref="D1085">IF(A1085="","",1/COUNTIFS($B$4:$B$1402,B1085,$C$4:$C$1402,C1085))</f>
        <v/>
      </c>
      <c r="E1085" s="3"/>
      <c r="F1085" s="5"/>
      <c r="G1085" s="8"/>
      <c r="H1085" s="8"/>
      <c r="I1085" s="8"/>
      <c r="J1085" s="8"/>
      <c r="K1085" s="8"/>
      <c r="L1085" s="8"/>
      <c r="M1085" s="3"/>
    </row>
    <row r="1086" spans="1:13" x14ac:dyDescent="0.8">
      <c r="A1086" s="5"/>
      <c r="B1086" s="2" t="str">
        <f t="shared" si="32"/>
        <v/>
      </c>
      <c r="C1086" s="2" t="str">
        <f t="shared" si="33"/>
        <v/>
      </c>
      <c r="D1086" s="67" t="str">
        <f t="array" ref="D1086">IF(A1086="","",1/COUNTIFS($B$4:$B$1402,B1086,$C$4:$C$1402,C1086))</f>
        <v/>
      </c>
      <c r="E1086" s="3"/>
      <c r="F1086" s="5"/>
      <c r="G1086" s="8"/>
      <c r="H1086" s="8"/>
      <c r="I1086" s="8"/>
      <c r="J1086" s="8"/>
      <c r="K1086" s="8"/>
      <c r="L1086" s="8"/>
      <c r="M1086" s="3"/>
    </row>
    <row r="1087" spans="1:13" x14ac:dyDescent="0.8">
      <c r="A1087" s="5"/>
      <c r="B1087" s="2" t="str">
        <f t="shared" si="32"/>
        <v/>
      </c>
      <c r="C1087" s="2" t="str">
        <f t="shared" si="33"/>
        <v/>
      </c>
      <c r="D1087" s="67" t="str">
        <f t="array" ref="D1087">IF(A1087="","",1/COUNTIFS($B$4:$B$1402,B1087,$C$4:$C$1402,C1087))</f>
        <v/>
      </c>
      <c r="E1087" s="3"/>
      <c r="F1087" s="5"/>
      <c r="G1087" s="8"/>
      <c r="H1087" s="8"/>
      <c r="I1087" s="8"/>
      <c r="J1087" s="8"/>
      <c r="K1087" s="8"/>
      <c r="L1087" s="8"/>
      <c r="M1087" s="3"/>
    </row>
    <row r="1088" spans="1:13" x14ac:dyDescent="0.8">
      <c r="A1088" s="5"/>
      <c r="B1088" s="2" t="str">
        <f t="shared" si="32"/>
        <v/>
      </c>
      <c r="C1088" s="2" t="str">
        <f t="shared" si="33"/>
        <v/>
      </c>
      <c r="D1088" s="67" t="str">
        <f t="array" ref="D1088">IF(A1088="","",1/COUNTIFS($B$4:$B$1402,B1088,$C$4:$C$1402,C1088))</f>
        <v/>
      </c>
      <c r="E1088" s="3"/>
      <c r="F1088" s="5"/>
      <c r="G1088" s="8"/>
      <c r="H1088" s="8"/>
      <c r="I1088" s="8"/>
      <c r="J1088" s="8"/>
      <c r="K1088" s="8"/>
      <c r="L1088" s="8"/>
      <c r="M1088" s="3"/>
    </row>
    <row r="1089" spans="1:13" x14ac:dyDescent="0.8">
      <c r="A1089" s="5"/>
      <c r="B1089" s="2" t="str">
        <f t="shared" si="32"/>
        <v/>
      </c>
      <c r="C1089" s="2" t="str">
        <f t="shared" si="33"/>
        <v/>
      </c>
      <c r="D1089" s="67" t="str">
        <f t="array" ref="D1089">IF(A1089="","",1/COUNTIFS($B$4:$B$1402,B1089,$C$4:$C$1402,C1089))</f>
        <v/>
      </c>
      <c r="E1089" s="3"/>
      <c r="F1089" s="5"/>
      <c r="G1089" s="8"/>
      <c r="H1089" s="8"/>
      <c r="I1089" s="8"/>
      <c r="J1089" s="8"/>
      <c r="K1089" s="8"/>
      <c r="L1089" s="8"/>
      <c r="M1089" s="3"/>
    </row>
    <row r="1090" spans="1:13" x14ac:dyDescent="0.8">
      <c r="A1090" s="5"/>
      <c r="B1090" s="2" t="str">
        <f t="shared" si="32"/>
        <v/>
      </c>
      <c r="C1090" s="2" t="str">
        <f t="shared" si="33"/>
        <v/>
      </c>
      <c r="D1090" s="67" t="str">
        <f t="array" ref="D1090">IF(A1090="","",1/COUNTIFS($B$4:$B$1402,B1090,$C$4:$C$1402,C1090))</f>
        <v/>
      </c>
      <c r="E1090" s="3"/>
      <c r="F1090" s="5"/>
      <c r="G1090" s="8"/>
      <c r="H1090" s="8"/>
      <c r="I1090" s="8"/>
      <c r="J1090" s="8"/>
      <c r="K1090" s="8"/>
      <c r="L1090" s="8"/>
      <c r="M1090" s="3"/>
    </row>
    <row r="1091" spans="1:13" x14ac:dyDescent="0.8">
      <c r="A1091" s="5"/>
      <c r="B1091" s="2" t="str">
        <f t="shared" si="32"/>
        <v/>
      </c>
      <c r="C1091" s="2" t="str">
        <f t="shared" si="33"/>
        <v/>
      </c>
      <c r="D1091" s="67" t="str">
        <f t="array" ref="D1091">IF(A1091="","",1/COUNTIFS($B$4:$B$1402,B1091,$C$4:$C$1402,C1091))</f>
        <v/>
      </c>
      <c r="E1091" s="3"/>
      <c r="F1091" s="5"/>
      <c r="G1091" s="8"/>
      <c r="H1091" s="8"/>
      <c r="I1091" s="8"/>
      <c r="J1091" s="8"/>
      <c r="K1091" s="8"/>
      <c r="L1091" s="8"/>
      <c r="M1091" s="3"/>
    </row>
    <row r="1092" spans="1:13" x14ac:dyDescent="0.8">
      <c r="A1092" s="5"/>
      <c r="B1092" s="2" t="str">
        <f t="shared" ref="B1092:B1155" si="34">IF(A1092=0,"",VLOOKUP(A1092,coursevl,2,FALSE))</f>
        <v/>
      </c>
      <c r="C1092" s="2" t="str">
        <f t="shared" ref="C1092:C1155" si="35">IF(A1092=0,"",VLOOKUP(A1092,coursevl,3,FALSE))</f>
        <v/>
      </c>
      <c r="D1092" s="67" t="str">
        <f t="array" ref="D1092">IF(A1092="","",1/COUNTIFS($B$4:$B$1402,B1092,$C$4:$C$1402,C1092))</f>
        <v/>
      </c>
      <c r="E1092" s="3"/>
      <c r="F1092" s="5"/>
      <c r="G1092" s="8"/>
      <c r="H1092" s="8"/>
      <c r="I1092" s="8"/>
      <c r="J1092" s="8"/>
      <c r="K1092" s="8"/>
      <c r="L1092" s="8"/>
      <c r="M1092" s="3"/>
    </row>
    <row r="1093" spans="1:13" x14ac:dyDescent="0.8">
      <c r="A1093" s="5"/>
      <c r="B1093" s="2" t="str">
        <f t="shared" si="34"/>
        <v/>
      </c>
      <c r="C1093" s="2" t="str">
        <f t="shared" si="35"/>
        <v/>
      </c>
      <c r="D1093" s="67" t="str">
        <f t="array" ref="D1093">IF(A1093="","",1/COUNTIFS($B$4:$B$1402,B1093,$C$4:$C$1402,C1093))</f>
        <v/>
      </c>
      <c r="E1093" s="3"/>
      <c r="F1093" s="5"/>
      <c r="G1093" s="8"/>
      <c r="H1093" s="8"/>
      <c r="I1093" s="8"/>
      <c r="J1093" s="8"/>
      <c r="K1093" s="8"/>
      <c r="L1093" s="8"/>
      <c r="M1093" s="3"/>
    </row>
    <row r="1094" spans="1:13" x14ac:dyDescent="0.8">
      <c r="A1094" s="5"/>
      <c r="B1094" s="2" t="str">
        <f t="shared" si="34"/>
        <v/>
      </c>
      <c r="C1094" s="2" t="str">
        <f t="shared" si="35"/>
        <v/>
      </c>
      <c r="D1094" s="67" t="str">
        <f t="array" ref="D1094">IF(A1094="","",1/COUNTIFS($B$4:$B$1402,B1094,$C$4:$C$1402,C1094))</f>
        <v/>
      </c>
      <c r="E1094" s="3"/>
      <c r="F1094" s="5"/>
      <c r="G1094" s="8"/>
      <c r="H1094" s="8"/>
      <c r="I1094" s="8"/>
      <c r="J1094" s="8"/>
      <c r="K1094" s="8"/>
      <c r="L1094" s="8"/>
      <c r="M1094" s="3"/>
    </row>
    <row r="1095" spans="1:13" x14ac:dyDescent="0.8">
      <c r="A1095" s="5"/>
      <c r="B1095" s="2" t="str">
        <f t="shared" si="34"/>
        <v/>
      </c>
      <c r="C1095" s="2" t="str">
        <f t="shared" si="35"/>
        <v/>
      </c>
      <c r="D1095" s="67" t="str">
        <f t="array" ref="D1095">IF(A1095="","",1/COUNTIFS($B$4:$B$1402,B1095,$C$4:$C$1402,C1095))</f>
        <v/>
      </c>
      <c r="E1095" s="3"/>
      <c r="F1095" s="5"/>
      <c r="G1095" s="8"/>
      <c r="H1095" s="8"/>
      <c r="I1095" s="8"/>
      <c r="J1095" s="8"/>
      <c r="K1095" s="8"/>
      <c r="L1095" s="8"/>
      <c r="M1095" s="3"/>
    </row>
    <row r="1096" spans="1:13" x14ac:dyDescent="0.8">
      <c r="A1096" s="5"/>
      <c r="B1096" s="2" t="str">
        <f t="shared" si="34"/>
        <v/>
      </c>
      <c r="C1096" s="2" t="str">
        <f t="shared" si="35"/>
        <v/>
      </c>
      <c r="D1096" s="67" t="str">
        <f t="array" ref="D1096">IF(A1096="","",1/COUNTIFS($B$4:$B$1402,B1096,$C$4:$C$1402,C1096))</f>
        <v/>
      </c>
      <c r="E1096" s="3"/>
      <c r="F1096" s="5"/>
      <c r="G1096" s="8"/>
      <c r="H1096" s="8"/>
      <c r="I1096" s="8"/>
      <c r="J1096" s="8"/>
      <c r="K1096" s="8"/>
      <c r="L1096" s="8"/>
      <c r="M1096" s="3"/>
    </row>
    <row r="1097" spans="1:13" x14ac:dyDescent="0.8">
      <c r="A1097" s="5"/>
      <c r="B1097" s="2" t="str">
        <f t="shared" si="34"/>
        <v/>
      </c>
      <c r="C1097" s="2" t="str">
        <f t="shared" si="35"/>
        <v/>
      </c>
      <c r="D1097" s="67" t="str">
        <f t="array" ref="D1097">IF(A1097="","",1/COUNTIFS($B$4:$B$1402,B1097,$C$4:$C$1402,C1097))</f>
        <v/>
      </c>
      <c r="E1097" s="3"/>
      <c r="F1097" s="5"/>
      <c r="G1097" s="8"/>
      <c r="H1097" s="8"/>
      <c r="I1097" s="8"/>
      <c r="J1097" s="8"/>
      <c r="K1097" s="8"/>
      <c r="L1097" s="8"/>
      <c r="M1097" s="3"/>
    </row>
    <row r="1098" spans="1:13" x14ac:dyDescent="0.8">
      <c r="A1098" s="5"/>
      <c r="B1098" s="2" t="str">
        <f t="shared" si="34"/>
        <v/>
      </c>
      <c r="C1098" s="2" t="str">
        <f t="shared" si="35"/>
        <v/>
      </c>
      <c r="D1098" s="67" t="str">
        <f t="array" ref="D1098">IF(A1098="","",1/COUNTIFS($B$4:$B$1402,B1098,$C$4:$C$1402,C1098))</f>
        <v/>
      </c>
      <c r="E1098" s="3"/>
      <c r="F1098" s="5"/>
      <c r="G1098" s="8"/>
      <c r="H1098" s="8"/>
      <c r="I1098" s="8"/>
      <c r="J1098" s="8"/>
      <c r="K1098" s="8"/>
      <c r="L1098" s="8"/>
      <c r="M1098" s="3"/>
    </row>
    <row r="1099" spans="1:13" x14ac:dyDescent="0.8">
      <c r="A1099" s="5"/>
      <c r="B1099" s="2" t="str">
        <f t="shared" si="34"/>
        <v/>
      </c>
      <c r="C1099" s="2" t="str">
        <f t="shared" si="35"/>
        <v/>
      </c>
      <c r="D1099" s="67" t="str">
        <f t="array" ref="D1099">IF(A1099="","",1/COUNTIFS($B$4:$B$1402,B1099,$C$4:$C$1402,C1099))</f>
        <v/>
      </c>
      <c r="E1099" s="3"/>
      <c r="F1099" s="5"/>
      <c r="G1099" s="8"/>
      <c r="H1099" s="8"/>
      <c r="I1099" s="8"/>
      <c r="J1099" s="8"/>
      <c r="K1099" s="8"/>
      <c r="L1099" s="8"/>
      <c r="M1099" s="3"/>
    </row>
    <row r="1100" spans="1:13" x14ac:dyDescent="0.8">
      <c r="A1100" s="5"/>
      <c r="B1100" s="2" t="str">
        <f t="shared" si="34"/>
        <v/>
      </c>
      <c r="C1100" s="2" t="str">
        <f t="shared" si="35"/>
        <v/>
      </c>
      <c r="D1100" s="67" t="str">
        <f t="array" ref="D1100">IF(A1100="","",1/COUNTIFS($B$4:$B$1402,B1100,$C$4:$C$1402,C1100))</f>
        <v/>
      </c>
      <c r="E1100" s="3"/>
      <c r="F1100" s="5"/>
      <c r="G1100" s="8"/>
      <c r="H1100" s="8"/>
      <c r="I1100" s="8"/>
      <c r="J1100" s="8"/>
      <c r="K1100" s="8"/>
      <c r="L1100" s="8"/>
      <c r="M1100" s="3"/>
    </row>
    <row r="1101" spans="1:13" x14ac:dyDescent="0.8">
      <c r="A1101" s="5"/>
      <c r="B1101" s="2" t="str">
        <f t="shared" si="34"/>
        <v/>
      </c>
      <c r="C1101" s="2" t="str">
        <f t="shared" si="35"/>
        <v/>
      </c>
      <c r="D1101" s="67" t="str">
        <f t="array" ref="D1101">IF(A1101="","",1/COUNTIFS($B$4:$B$1402,B1101,$C$4:$C$1402,C1101))</f>
        <v/>
      </c>
      <c r="E1101" s="3"/>
      <c r="F1101" s="5"/>
      <c r="G1101" s="8"/>
      <c r="H1101" s="8"/>
      <c r="I1101" s="8"/>
      <c r="J1101" s="8"/>
      <c r="K1101" s="8"/>
      <c r="L1101" s="8"/>
      <c r="M1101" s="3"/>
    </row>
    <row r="1102" spans="1:13" x14ac:dyDescent="0.8">
      <c r="A1102" s="5"/>
      <c r="B1102" s="2" t="str">
        <f t="shared" si="34"/>
        <v/>
      </c>
      <c r="C1102" s="2" t="str">
        <f t="shared" si="35"/>
        <v/>
      </c>
      <c r="D1102" s="67" t="str">
        <f t="array" ref="D1102">IF(A1102="","",1/COUNTIFS($B$4:$B$1402,B1102,$C$4:$C$1402,C1102))</f>
        <v/>
      </c>
      <c r="E1102" s="3"/>
      <c r="F1102" s="5"/>
      <c r="G1102" s="8"/>
      <c r="H1102" s="8"/>
      <c r="I1102" s="8"/>
      <c r="J1102" s="8"/>
      <c r="K1102" s="8"/>
      <c r="L1102" s="8"/>
      <c r="M1102" s="3"/>
    </row>
    <row r="1103" spans="1:13" x14ac:dyDescent="0.8">
      <c r="A1103" s="5"/>
      <c r="B1103" s="2" t="str">
        <f t="shared" si="34"/>
        <v/>
      </c>
      <c r="C1103" s="2" t="str">
        <f t="shared" si="35"/>
        <v/>
      </c>
      <c r="D1103" s="67" t="str">
        <f t="array" ref="D1103">IF(A1103="","",1/COUNTIFS($B$4:$B$1402,B1103,$C$4:$C$1402,C1103))</f>
        <v/>
      </c>
      <c r="E1103" s="3"/>
      <c r="F1103" s="5"/>
      <c r="G1103" s="8"/>
      <c r="H1103" s="8"/>
      <c r="I1103" s="8"/>
      <c r="J1103" s="8"/>
      <c r="K1103" s="8"/>
      <c r="L1103" s="8"/>
      <c r="M1103" s="3"/>
    </row>
    <row r="1104" spans="1:13" x14ac:dyDescent="0.8">
      <c r="A1104" s="5"/>
      <c r="B1104" s="2" t="str">
        <f t="shared" si="34"/>
        <v/>
      </c>
      <c r="C1104" s="2" t="str">
        <f t="shared" si="35"/>
        <v/>
      </c>
      <c r="D1104" s="67" t="str">
        <f t="array" ref="D1104">IF(A1104="","",1/COUNTIFS($B$4:$B$1402,B1104,$C$4:$C$1402,C1104))</f>
        <v/>
      </c>
      <c r="E1104" s="3"/>
      <c r="F1104" s="5"/>
      <c r="G1104" s="8"/>
      <c r="H1104" s="8"/>
      <c r="I1104" s="8"/>
      <c r="J1104" s="8"/>
      <c r="K1104" s="8"/>
      <c r="L1104" s="8"/>
      <c r="M1104" s="3"/>
    </row>
    <row r="1105" spans="1:13" x14ac:dyDescent="0.8">
      <c r="A1105" s="5"/>
      <c r="B1105" s="2" t="str">
        <f t="shared" si="34"/>
        <v/>
      </c>
      <c r="C1105" s="2" t="str">
        <f t="shared" si="35"/>
        <v/>
      </c>
      <c r="D1105" s="67" t="str">
        <f t="array" ref="D1105">IF(A1105="","",1/COUNTIFS($B$4:$B$1402,B1105,$C$4:$C$1402,C1105))</f>
        <v/>
      </c>
      <c r="E1105" s="3"/>
      <c r="F1105" s="5"/>
      <c r="G1105" s="8"/>
      <c r="H1105" s="8"/>
      <c r="I1105" s="8"/>
      <c r="J1105" s="8"/>
      <c r="K1105" s="8"/>
      <c r="L1105" s="8"/>
      <c r="M1105" s="3"/>
    </row>
    <row r="1106" spans="1:13" x14ac:dyDescent="0.8">
      <c r="A1106" s="5"/>
      <c r="B1106" s="2" t="str">
        <f t="shared" si="34"/>
        <v/>
      </c>
      <c r="C1106" s="2" t="str">
        <f t="shared" si="35"/>
        <v/>
      </c>
      <c r="D1106" s="67" t="str">
        <f t="array" ref="D1106">IF(A1106="","",1/COUNTIFS($B$4:$B$1402,B1106,$C$4:$C$1402,C1106))</f>
        <v/>
      </c>
      <c r="E1106" s="3"/>
      <c r="F1106" s="5"/>
      <c r="G1106" s="8"/>
      <c r="H1106" s="8"/>
      <c r="I1106" s="8"/>
      <c r="J1106" s="8"/>
      <c r="K1106" s="8"/>
      <c r="L1106" s="8"/>
      <c r="M1106" s="3"/>
    </row>
    <row r="1107" spans="1:13" x14ac:dyDescent="0.8">
      <c r="A1107" s="5"/>
      <c r="B1107" s="2" t="str">
        <f t="shared" si="34"/>
        <v/>
      </c>
      <c r="C1107" s="2" t="str">
        <f t="shared" si="35"/>
        <v/>
      </c>
      <c r="D1107" s="67" t="str">
        <f t="array" ref="D1107">IF(A1107="","",1/COUNTIFS($B$4:$B$1402,B1107,$C$4:$C$1402,C1107))</f>
        <v/>
      </c>
      <c r="E1107" s="3"/>
      <c r="F1107" s="5"/>
      <c r="G1107" s="8"/>
      <c r="H1107" s="8"/>
      <c r="I1107" s="8"/>
      <c r="J1107" s="8"/>
      <c r="K1107" s="8"/>
      <c r="L1107" s="8"/>
      <c r="M1107" s="3"/>
    </row>
    <row r="1108" spans="1:13" x14ac:dyDescent="0.8">
      <c r="A1108" s="5"/>
      <c r="B1108" s="2" t="str">
        <f t="shared" si="34"/>
        <v/>
      </c>
      <c r="C1108" s="2" t="str">
        <f t="shared" si="35"/>
        <v/>
      </c>
      <c r="D1108" s="67" t="str">
        <f t="array" ref="D1108">IF(A1108="","",1/COUNTIFS($B$4:$B$1402,B1108,$C$4:$C$1402,C1108))</f>
        <v/>
      </c>
      <c r="E1108" s="3"/>
      <c r="F1108" s="5"/>
      <c r="G1108" s="8"/>
      <c r="H1108" s="8"/>
      <c r="I1108" s="8"/>
      <c r="J1108" s="8"/>
      <c r="K1108" s="8"/>
      <c r="L1108" s="8"/>
      <c r="M1108" s="3"/>
    </row>
    <row r="1109" spans="1:13" x14ac:dyDescent="0.8">
      <c r="A1109" s="5"/>
      <c r="B1109" s="2" t="str">
        <f t="shared" si="34"/>
        <v/>
      </c>
      <c r="C1109" s="2" t="str">
        <f t="shared" si="35"/>
        <v/>
      </c>
      <c r="D1109" s="67" t="str">
        <f t="array" ref="D1109">IF(A1109="","",1/COUNTIFS($B$4:$B$1402,B1109,$C$4:$C$1402,C1109))</f>
        <v/>
      </c>
      <c r="E1109" s="3"/>
      <c r="F1109" s="5"/>
      <c r="G1109" s="8"/>
      <c r="H1109" s="8"/>
      <c r="I1109" s="8"/>
      <c r="J1109" s="8"/>
      <c r="K1109" s="8"/>
      <c r="L1109" s="8"/>
      <c r="M1109" s="3"/>
    </row>
    <row r="1110" spans="1:13" x14ac:dyDescent="0.8">
      <c r="A1110" s="5"/>
      <c r="B1110" s="2" t="str">
        <f t="shared" si="34"/>
        <v/>
      </c>
      <c r="C1110" s="2" t="str">
        <f t="shared" si="35"/>
        <v/>
      </c>
      <c r="D1110" s="67" t="str">
        <f t="array" ref="D1110">IF(A1110="","",1/COUNTIFS($B$4:$B$1402,B1110,$C$4:$C$1402,C1110))</f>
        <v/>
      </c>
      <c r="E1110" s="3"/>
      <c r="F1110" s="5"/>
      <c r="G1110" s="8"/>
      <c r="H1110" s="8"/>
      <c r="I1110" s="8"/>
      <c r="J1110" s="8"/>
      <c r="K1110" s="8"/>
      <c r="L1110" s="8"/>
      <c r="M1110" s="3"/>
    </row>
    <row r="1111" spans="1:13" x14ac:dyDescent="0.8">
      <c r="A1111" s="5"/>
      <c r="B1111" s="2" t="str">
        <f t="shared" si="34"/>
        <v/>
      </c>
      <c r="C1111" s="2" t="str">
        <f t="shared" si="35"/>
        <v/>
      </c>
      <c r="D1111" s="67" t="str">
        <f t="array" ref="D1111">IF(A1111="","",1/COUNTIFS($B$4:$B$1402,B1111,$C$4:$C$1402,C1111))</f>
        <v/>
      </c>
      <c r="E1111" s="3"/>
      <c r="F1111" s="5"/>
      <c r="G1111" s="8"/>
      <c r="H1111" s="8"/>
      <c r="I1111" s="8"/>
      <c r="J1111" s="8"/>
      <c r="K1111" s="8"/>
      <c r="L1111" s="8"/>
      <c r="M1111" s="3"/>
    </row>
    <row r="1112" spans="1:13" x14ac:dyDescent="0.8">
      <c r="A1112" s="5"/>
      <c r="B1112" s="2" t="str">
        <f t="shared" si="34"/>
        <v/>
      </c>
      <c r="C1112" s="2" t="str">
        <f t="shared" si="35"/>
        <v/>
      </c>
      <c r="D1112" s="67" t="str">
        <f t="array" ref="D1112">IF(A1112="","",1/COUNTIFS($B$4:$B$1402,B1112,$C$4:$C$1402,C1112))</f>
        <v/>
      </c>
      <c r="E1112" s="3"/>
      <c r="F1112" s="5"/>
      <c r="G1112" s="8"/>
      <c r="H1112" s="8"/>
      <c r="I1112" s="8"/>
      <c r="J1112" s="8"/>
      <c r="K1112" s="8"/>
      <c r="L1112" s="8"/>
      <c r="M1112" s="3"/>
    </row>
    <row r="1113" spans="1:13" x14ac:dyDescent="0.8">
      <c r="A1113" s="5"/>
      <c r="B1113" s="2" t="str">
        <f t="shared" si="34"/>
        <v/>
      </c>
      <c r="C1113" s="2" t="str">
        <f t="shared" si="35"/>
        <v/>
      </c>
      <c r="D1113" s="67" t="str">
        <f t="array" ref="D1113">IF(A1113="","",1/COUNTIFS($B$4:$B$1402,B1113,$C$4:$C$1402,C1113))</f>
        <v/>
      </c>
      <c r="E1113" s="3"/>
      <c r="F1113" s="5"/>
      <c r="G1113" s="8"/>
      <c r="H1113" s="8"/>
      <c r="I1113" s="8"/>
      <c r="J1113" s="8"/>
      <c r="K1113" s="8"/>
      <c r="L1113" s="8"/>
      <c r="M1113" s="3"/>
    </row>
    <row r="1114" spans="1:13" x14ac:dyDescent="0.8">
      <c r="A1114" s="5"/>
      <c r="B1114" s="2" t="str">
        <f t="shared" si="34"/>
        <v/>
      </c>
      <c r="C1114" s="2" t="str">
        <f t="shared" si="35"/>
        <v/>
      </c>
      <c r="D1114" s="67" t="str">
        <f t="array" ref="D1114">IF(A1114="","",1/COUNTIFS($B$4:$B$1402,B1114,$C$4:$C$1402,C1114))</f>
        <v/>
      </c>
      <c r="E1114" s="3"/>
      <c r="F1114" s="5"/>
      <c r="G1114" s="8"/>
      <c r="H1114" s="8"/>
      <c r="I1114" s="8"/>
      <c r="J1114" s="8"/>
      <c r="K1114" s="8"/>
      <c r="L1114" s="8"/>
      <c r="M1114" s="3"/>
    </row>
    <row r="1115" spans="1:13" x14ac:dyDescent="0.8">
      <c r="A1115" s="5"/>
      <c r="B1115" s="2" t="str">
        <f t="shared" si="34"/>
        <v/>
      </c>
      <c r="C1115" s="2" t="str">
        <f t="shared" si="35"/>
        <v/>
      </c>
      <c r="D1115" s="67" t="str">
        <f t="array" ref="D1115">IF(A1115="","",1/COUNTIFS($B$4:$B$1402,B1115,$C$4:$C$1402,C1115))</f>
        <v/>
      </c>
      <c r="E1115" s="3"/>
      <c r="F1115" s="5"/>
      <c r="G1115" s="8"/>
      <c r="H1115" s="8"/>
      <c r="I1115" s="8"/>
      <c r="J1115" s="8"/>
      <c r="K1115" s="8"/>
      <c r="L1115" s="8"/>
      <c r="M1115" s="3"/>
    </row>
    <row r="1116" spans="1:13" x14ac:dyDescent="0.8">
      <c r="A1116" s="5"/>
      <c r="B1116" s="2" t="str">
        <f t="shared" si="34"/>
        <v/>
      </c>
      <c r="C1116" s="2" t="str">
        <f t="shared" si="35"/>
        <v/>
      </c>
      <c r="D1116" s="67" t="str">
        <f t="array" ref="D1116">IF(A1116="","",1/COUNTIFS($B$4:$B$1402,B1116,$C$4:$C$1402,C1116))</f>
        <v/>
      </c>
      <c r="E1116" s="3"/>
      <c r="F1116" s="5"/>
      <c r="G1116" s="8"/>
      <c r="H1116" s="8"/>
      <c r="I1116" s="8"/>
      <c r="J1116" s="8"/>
      <c r="K1116" s="8"/>
      <c r="L1116" s="8"/>
      <c r="M1116" s="3"/>
    </row>
    <row r="1117" spans="1:13" x14ac:dyDescent="0.8">
      <c r="A1117" s="5"/>
      <c r="B1117" s="2" t="str">
        <f t="shared" si="34"/>
        <v/>
      </c>
      <c r="C1117" s="2" t="str">
        <f t="shared" si="35"/>
        <v/>
      </c>
      <c r="D1117" s="67" t="str">
        <f t="array" ref="D1117">IF(A1117="","",1/COUNTIFS($B$4:$B$1402,B1117,$C$4:$C$1402,C1117))</f>
        <v/>
      </c>
      <c r="E1117" s="3"/>
      <c r="F1117" s="5"/>
      <c r="G1117" s="8"/>
      <c r="H1117" s="8"/>
      <c r="I1117" s="8"/>
      <c r="J1117" s="8"/>
      <c r="K1117" s="8"/>
      <c r="L1117" s="8"/>
      <c r="M1117" s="3"/>
    </row>
    <row r="1118" spans="1:13" x14ac:dyDescent="0.8">
      <c r="A1118" s="5"/>
      <c r="B1118" s="2" t="str">
        <f t="shared" si="34"/>
        <v/>
      </c>
      <c r="C1118" s="2" t="str">
        <f t="shared" si="35"/>
        <v/>
      </c>
      <c r="D1118" s="67" t="str">
        <f t="array" ref="D1118">IF(A1118="","",1/COUNTIFS($B$4:$B$1402,B1118,$C$4:$C$1402,C1118))</f>
        <v/>
      </c>
      <c r="E1118" s="3"/>
      <c r="F1118" s="5"/>
      <c r="G1118" s="8"/>
      <c r="H1118" s="8"/>
      <c r="I1118" s="8"/>
      <c r="J1118" s="8"/>
      <c r="K1118" s="8"/>
      <c r="L1118" s="8"/>
      <c r="M1118" s="3"/>
    </row>
    <row r="1119" spans="1:13" x14ac:dyDescent="0.8">
      <c r="A1119" s="5"/>
      <c r="B1119" s="2" t="str">
        <f t="shared" si="34"/>
        <v/>
      </c>
      <c r="C1119" s="2" t="str">
        <f t="shared" si="35"/>
        <v/>
      </c>
      <c r="D1119" s="67" t="str">
        <f t="array" ref="D1119">IF(A1119="","",1/COUNTIFS($B$4:$B$1402,B1119,$C$4:$C$1402,C1119))</f>
        <v/>
      </c>
      <c r="E1119" s="3"/>
      <c r="F1119" s="5"/>
      <c r="G1119" s="8"/>
      <c r="H1119" s="8"/>
      <c r="I1119" s="8"/>
      <c r="J1119" s="8"/>
      <c r="K1119" s="8"/>
      <c r="L1119" s="8"/>
      <c r="M1119" s="3"/>
    </row>
    <row r="1120" spans="1:13" x14ac:dyDescent="0.8">
      <c r="A1120" s="5"/>
      <c r="B1120" s="2" t="str">
        <f t="shared" si="34"/>
        <v/>
      </c>
      <c r="C1120" s="2" t="str">
        <f t="shared" si="35"/>
        <v/>
      </c>
      <c r="D1120" s="67" t="str">
        <f t="array" ref="D1120">IF(A1120="","",1/COUNTIFS($B$4:$B$1402,B1120,$C$4:$C$1402,C1120))</f>
        <v/>
      </c>
      <c r="E1120" s="3"/>
      <c r="F1120" s="5"/>
      <c r="G1120" s="8"/>
      <c r="H1120" s="8"/>
      <c r="I1120" s="8"/>
      <c r="J1120" s="8"/>
      <c r="K1120" s="8"/>
      <c r="L1120" s="8"/>
      <c r="M1120" s="3"/>
    </row>
    <row r="1121" spans="1:13" x14ac:dyDescent="0.8">
      <c r="A1121" s="5"/>
      <c r="B1121" s="2" t="str">
        <f t="shared" si="34"/>
        <v/>
      </c>
      <c r="C1121" s="2" t="str">
        <f t="shared" si="35"/>
        <v/>
      </c>
      <c r="D1121" s="67" t="str">
        <f t="array" ref="D1121">IF(A1121="","",1/COUNTIFS($B$4:$B$1402,B1121,$C$4:$C$1402,C1121))</f>
        <v/>
      </c>
      <c r="E1121" s="3"/>
      <c r="F1121" s="5"/>
      <c r="G1121" s="8"/>
      <c r="H1121" s="8"/>
      <c r="I1121" s="8"/>
      <c r="J1121" s="8"/>
      <c r="K1121" s="8"/>
      <c r="L1121" s="8"/>
      <c r="M1121" s="3"/>
    </row>
    <row r="1122" spans="1:13" x14ac:dyDescent="0.8">
      <c r="A1122" s="5"/>
      <c r="B1122" s="2" t="str">
        <f t="shared" si="34"/>
        <v/>
      </c>
      <c r="C1122" s="2" t="str">
        <f t="shared" si="35"/>
        <v/>
      </c>
      <c r="D1122" s="67" t="str">
        <f t="array" ref="D1122">IF(A1122="","",1/COUNTIFS($B$4:$B$1402,B1122,$C$4:$C$1402,C1122))</f>
        <v/>
      </c>
      <c r="E1122" s="3"/>
      <c r="F1122" s="5"/>
      <c r="G1122" s="8"/>
      <c r="H1122" s="8"/>
      <c r="I1122" s="8"/>
      <c r="J1122" s="8"/>
      <c r="K1122" s="8"/>
      <c r="L1122" s="8"/>
      <c r="M1122" s="3"/>
    </row>
    <row r="1123" spans="1:13" x14ac:dyDescent="0.8">
      <c r="A1123" s="5"/>
      <c r="B1123" s="2" t="str">
        <f t="shared" si="34"/>
        <v/>
      </c>
      <c r="C1123" s="2" t="str">
        <f t="shared" si="35"/>
        <v/>
      </c>
      <c r="D1123" s="67" t="str">
        <f t="array" ref="D1123">IF(A1123="","",1/COUNTIFS($B$4:$B$1402,B1123,$C$4:$C$1402,C1123))</f>
        <v/>
      </c>
      <c r="E1123" s="3"/>
      <c r="F1123" s="5"/>
      <c r="G1123" s="8"/>
      <c r="H1123" s="8"/>
      <c r="I1123" s="8"/>
      <c r="J1123" s="8"/>
      <c r="K1123" s="8"/>
      <c r="L1123" s="8"/>
      <c r="M1123" s="3"/>
    </row>
    <row r="1124" spans="1:13" x14ac:dyDescent="0.8">
      <c r="A1124" s="5"/>
      <c r="B1124" s="2" t="str">
        <f t="shared" si="34"/>
        <v/>
      </c>
      <c r="C1124" s="2" t="str">
        <f t="shared" si="35"/>
        <v/>
      </c>
      <c r="D1124" s="67" t="str">
        <f t="array" ref="D1124">IF(A1124="","",1/COUNTIFS($B$4:$B$1402,B1124,$C$4:$C$1402,C1124))</f>
        <v/>
      </c>
      <c r="E1124" s="3"/>
      <c r="F1124" s="5"/>
      <c r="G1124" s="8"/>
      <c r="H1124" s="8"/>
      <c r="I1124" s="8"/>
      <c r="J1124" s="8"/>
      <c r="K1124" s="8"/>
      <c r="L1124" s="8"/>
      <c r="M1124" s="3"/>
    </row>
    <row r="1125" spans="1:13" x14ac:dyDescent="0.8">
      <c r="A1125" s="5"/>
      <c r="B1125" s="2" t="str">
        <f t="shared" si="34"/>
        <v/>
      </c>
      <c r="C1125" s="2" t="str">
        <f t="shared" si="35"/>
        <v/>
      </c>
      <c r="D1125" s="67" t="str">
        <f t="array" ref="D1125">IF(A1125="","",1/COUNTIFS($B$4:$B$1402,B1125,$C$4:$C$1402,C1125))</f>
        <v/>
      </c>
      <c r="E1125" s="3"/>
      <c r="F1125" s="5"/>
      <c r="G1125" s="8"/>
      <c r="H1125" s="8"/>
      <c r="I1125" s="8"/>
      <c r="J1125" s="8"/>
      <c r="K1125" s="8"/>
      <c r="L1125" s="8"/>
      <c r="M1125" s="3"/>
    </row>
    <row r="1126" spans="1:13" x14ac:dyDescent="0.8">
      <c r="A1126" s="5"/>
      <c r="B1126" s="2" t="str">
        <f t="shared" si="34"/>
        <v/>
      </c>
      <c r="C1126" s="2" t="str">
        <f t="shared" si="35"/>
        <v/>
      </c>
      <c r="D1126" s="67" t="str">
        <f t="array" ref="D1126">IF(A1126="","",1/COUNTIFS($B$4:$B$1402,B1126,$C$4:$C$1402,C1126))</f>
        <v/>
      </c>
      <c r="E1126" s="3"/>
      <c r="F1126" s="5"/>
      <c r="G1126" s="8"/>
      <c r="H1126" s="8"/>
      <c r="I1126" s="8"/>
      <c r="J1126" s="8"/>
      <c r="K1126" s="8"/>
      <c r="L1126" s="8"/>
      <c r="M1126" s="3"/>
    </row>
    <row r="1127" spans="1:13" x14ac:dyDescent="0.8">
      <c r="A1127" s="5"/>
      <c r="B1127" s="2" t="str">
        <f t="shared" si="34"/>
        <v/>
      </c>
      <c r="C1127" s="2" t="str">
        <f t="shared" si="35"/>
        <v/>
      </c>
      <c r="D1127" s="67" t="str">
        <f t="array" ref="D1127">IF(A1127="","",1/COUNTIFS($B$4:$B$1402,B1127,$C$4:$C$1402,C1127))</f>
        <v/>
      </c>
      <c r="E1127" s="3"/>
      <c r="F1127" s="5"/>
      <c r="G1127" s="8"/>
      <c r="H1127" s="8"/>
      <c r="I1127" s="8"/>
      <c r="J1127" s="8"/>
      <c r="K1127" s="8"/>
      <c r="L1127" s="8"/>
      <c r="M1127" s="3"/>
    </row>
    <row r="1128" spans="1:13" x14ac:dyDescent="0.8">
      <c r="A1128" s="5"/>
      <c r="B1128" s="2" t="str">
        <f t="shared" si="34"/>
        <v/>
      </c>
      <c r="C1128" s="2" t="str">
        <f t="shared" si="35"/>
        <v/>
      </c>
      <c r="D1128" s="67" t="str">
        <f t="array" ref="D1128">IF(A1128="","",1/COUNTIFS($B$4:$B$1402,B1128,$C$4:$C$1402,C1128))</f>
        <v/>
      </c>
      <c r="E1128" s="3"/>
      <c r="F1128" s="5"/>
      <c r="G1128" s="8"/>
      <c r="H1128" s="8"/>
      <c r="I1128" s="8"/>
      <c r="J1128" s="8"/>
      <c r="K1128" s="8"/>
      <c r="L1128" s="8"/>
      <c r="M1128" s="3"/>
    </row>
    <row r="1129" spans="1:13" x14ac:dyDescent="0.8">
      <c r="A1129" s="5"/>
      <c r="B1129" s="2" t="str">
        <f t="shared" si="34"/>
        <v/>
      </c>
      <c r="C1129" s="2" t="str">
        <f t="shared" si="35"/>
        <v/>
      </c>
      <c r="D1129" s="67" t="str">
        <f t="array" ref="D1129">IF(A1129="","",1/COUNTIFS($B$4:$B$1402,B1129,$C$4:$C$1402,C1129))</f>
        <v/>
      </c>
      <c r="E1129" s="3"/>
      <c r="F1129" s="5"/>
      <c r="G1129" s="8"/>
      <c r="H1129" s="8"/>
      <c r="I1129" s="8"/>
      <c r="J1129" s="8"/>
      <c r="K1129" s="8"/>
      <c r="L1129" s="8"/>
      <c r="M1129" s="3"/>
    </row>
    <row r="1130" spans="1:13" x14ac:dyDescent="0.8">
      <c r="A1130" s="5"/>
      <c r="B1130" s="2" t="str">
        <f t="shared" si="34"/>
        <v/>
      </c>
      <c r="C1130" s="2" t="str">
        <f t="shared" si="35"/>
        <v/>
      </c>
      <c r="D1130" s="67" t="str">
        <f t="array" ref="D1130">IF(A1130="","",1/COUNTIFS($B$4:$B$1402,B1130,$C$4:$C$1402,C1130))</f>
        <v/>
      </c>
      <c r="E1130" s="3"/>
      <c r="F1130" s="5"/>
      <c r="G1130" s="8"/>
      <c r="H1130" s="8"/>
      <c r="I1130" s="8"/>
      <c r="J1130" s="8"/>
      <c r="K1130" s="8"/>
      <c r="L1130" s="8"/>
      <c r="M1130" s="3"/>
    </row>
    <row r="1131" spans="1:13" x14ac:dyDescent="0.8">
      <c r="A1131" s="5"/>
      <c r="B1131" s="2" t="str">
        <f t="shared" si="34"/>
        <v/>
      </c>
      <c r="C1131" s="2" t="str">
        <f t="shared" si="35"/>
        <v/>
      </c>
      <c r="D1131" s="67" t="str">
        <f t="array" ref="D1131">IF(A1131="","",1/COUNTIFS($B$4:$B$1402,B1131,$C$4:$C$1402,C1131))</f>
        <v/>
      </c>
      <c r="E1131" s="3"/>
      <c r="F1131" s="5"/>
      <c r="G1131" s="8"/>
      <c r="H1131" s="8"/>
      <c r="I1131" s="8"/>
      <c r="J1131" s="8"/>
      <c r="K1131" s="8"/>
      <c r="L1131" s="8"/>
      <c r="M1131" s="3"/>
    </row>
    <row r="1132" spans="1:13" x14ac:dyDescent="0.8">
      <c r="A1132" s="5"/>
      <c r="B1132" s="2" t="str">
        <f t="shared" si="34"/>
        <v/>
      </c>
      <c r="C1132" s="2" t="str">
        <f t="shared" si="35"/>
        <v/>
      </c>
      <c r="D1132" s="67" t="str">
        <f t="array" ref="D1132">IF(A1132="","",1/COUNTIFS($B$4:$B$1402,B1132,$C$4:$C$1402,C1132))</f>
        <v/>
      </c>
      <c r="E1132" s="3"/>
      <c r="F1132" s="5"/>
      <c r="G1132" s="8"/>
      <c r="H1132" s="8"/>
      <c r="I1132" s="8"/>
      <c r="J1132" s="8"/>
      <c r="K1132" s="8"/>
      <c r="L1132" s="8"/>
      <c r="M1132" s="3"/>
    </row>
    <row r="1133" spans="1:13" x14ac:dyDescent="0.8">
      <c r="A1133" s="5"/>
      <c r="B1133" s="2" t="str">
        <f t="shared" si="34"/>
        <v/>
      </c>
      <c r="C1133" s="2" t="str">
        <f t="shared" si="35"/>
        <v/>
      </c>
      <c r="D1133" s="67" t="str">
        <f t="array" ref="D1133">IF(A1133="","",1/COUNTIFS($B$4:$B$1402,B1133,$C$4:$C$1402,C1133))</f>
        <v/>
      </c>
      <c r="E1133" s="3"/>
      <c r="F1133" s="5"/>
      <c r="G1133" s="8"/>
      <c r="H1133" s="8"/>
      <c r="I1133" s="8"/>
      <c r="J1133" s="8"/>
      <c r="K1133" s="8"/>
      <c r="L1133" s="8"/>
      <c r="M1133" s="3"/>
    </row>
    <row r="1134" spans="1:13" x14ac:dyDescent="0.8">
      <c r="A1134" s="5"/>
      <c r="B1134" s="2" t="str">
        <f t="shared" si="34"/>
        <v/>
      </c>
      <c r="C1134" s="2" t="str">
        <f t="shared" si="35"/>
        <v/>
      </c>
      <c r="D1134" s="67" t="str">
        <f t="array" ref="D1134">IF(A1134="","",1/COUNTIFS($B$4:$B$1402,B1134,$C$4:$C$1402,C1134))</f>
        <v/>
      </c>
      <c r="E1134" s="3"/>
      <c r="F1134" s="5"/>
      <c r="G1134" s="8"/>
      <c r="H1134" s="8"/>
      <c r="I1134" s="8"/>
      <c r="J1134" s="8"/>
      <c r="K1134" s="8"/>
      <c r="L1134" s="8"/>
      <c r="M1134" s="3"/>
    </row>
    <row r="1135" spans="1:13" x14ac:dyDescent="0.8">
      <c r="A1135" s="5"/>
      <c r="B1135" s="2" t="str">
        <f t="shared" si="34"/>
        <v/>
      </c>
      <c r="C1135" s="2" t="str">
        <f t="shared" si="35"/>
        <v/>
      </c>
      <c r="D1135" s="67" t="str">
        <f t="array" ref="D1135">IF(A1135="","",1/COUNTIFS($B$4:$B$1402,B1135,$C$4:$C$1402,C1135))</f>
        <v/>
      </c>
      <c r="E1135" s="3"/>
      <c r="F1135" s="5"/>
      <c r="G1135" s="8"/>
      <c r="H1135" s="8"/>
      <c r="I1135" s="8"/>
      <c r="J1135" s="8"/>
      <c r="K1135" s="8"/>
      <c r="L1135" s="8"/>
      <c r="M1135" s="3"/>
    </row>
    <row r="1136" spans="1:13" x14ac:dyDescent="0.8">
      <c r="A1136" s="5"/>
      <c r="B1136" s="2" t="str">
        <f t="shared" si="34"/>
        <v/>
      </c>
      <c r="C1136" s="2" t="str">
        <f t="shared" si="35"/>
        <v/>
      </c>
      <c r="D1136" s="67" t="str">
        <f t="array" ref="D1136">IF(A1136="","",1/COUNTIFS($B$4:$B$1402,B1136,$C$4:$C$1402,C1136))</f>
        <v/>
      </c>
      <c r="E1136" s="3"/>
      <c r="F1136" s="5"/>
      <c r="G1136" s="8"/>
      <c r="H1136" s="8"/>
      <c r="I1136" s="8"/>
      <c r="J1136" s="8"/>
      <c r="K1136" s="8"/>
      <c r="L1136" s="8"/>
      <c r="M1136" s="3"/>
    </row>
    <row r="1137" spans="1:13" x14ac:dyDescent="0.8">
      <c r="A1137" s="5"/>
      <c r="B1137" s="2" t="str">
        <f t="shared" si="34"/>
        <v/>
      </c>
      <c r="C1137" s="2" t="str">
        <f t="shared" si="35"/>
        <v/>
      </c>
      <c r="D1137" s="67" t="str">
        <f t="array" ref="D1137">IF(A1137="","",1/COUNTIFS($B$4:$B$1402,B1137,$C$4:$C$1402,C1137))</f>
        <v/>
      </c>
      <c r="E1137" s="3"/>
      <c r="F1137" s="5"/>
      <c r="G1137" s="8"/>
      <c r="H1137" s="8"/>
      <c r="I1137" s="8"/>
      <c r="J1137" s="8"/>
      <c r="K1137" s="8"/>
      <c r="L1137" s="8"/>
      <c r="M1137" s="3"/>
    </row>
    <row r="1138" spans="1:13" x14ac:dyDescent="0.8">
      <c r="A1138" s="5"/>
      <c r="B1138" s="2" t="str">
        <f t="shared" si="34"/>
        <v/>
      </c>
      <c r="C1138" s="2" t="str">
        <f t="shared" si="35"/>
        <v/>
      </c>
      <c r="D1138" s="67" t="str">
        <f t="array" ref="D1138">IF(A1138="","",1/COUNTIFS($B$4:$B$1402,B1138,$C$4:$C$1402,C1138))</f>
        <v/>
      </c>
      <c r="E1138" s="3"/>
      <c r="F1138" s="5"/>
      <c r="G1138" s="8"/>
      <c r="H1138" s="8"/>
      <c r="I1138" s="8"/>
      <c r="J1138" s="8"/>
      <c r="K1138" s="8"/>
      <c r="L1138" s="8"/>
      <c r="M1138" s="3"/>
    </row>
    <row r="1139" spans="1:13" x14ac:dyDescent="0.8">
      <c r="A1139" s="5"/>
      <c r="B1139" s="2" t="str">
        <f t="shared" si="34"/>
        <v/>
      </c>
      <c r="C1139" s="2" t="str">
        <f t="shared" si="35"/>
        <v/>
      </c>
      <c r="D1139" s="67" t="str">
        <f t="array" ref="D1139">IF(A1139="","",1/COUNTIFS($B$4:$B$1402,B1139,$C$4:$C$1402,C1139))</f>
        <v/>
      </c>
      <c r="E1139" s="3"/>
      <c r="F1139" s="5"/>
      <c r="G1139" s="8"/>
      <c r="H1139" s="8"/>
      <c r="I1139" s="8"/>
      <c r="J1139" s="8"/>
      <c r="K1139" s="8"/>
      <c r="L1139" s="8"/>
      <c r="M1139" s="3"/>
    </row>
    <row r="1140" spans="1:13" x14ac:dyDescent="0.8">
      <c r="A1140" s="5"/>
      <c r="B1140" s="2" t="str">
        <f t="shared" si="34"/>
        <v/>
      </c>
      <c r="C1140" s="2" t="str">
        <f t="shared" si="35"/>
        <v/>
      </c>
      <c r="D1140" s="67" t="str">
        <f t="array" ref="D1140">IF(A1140="","",1/COUNTIFS($B$4:$B$1402,B1140,$C$4:$C$1402,C1140))</f>
        <v/>
      </c>
      <c r="E1140" s="3"/>
      <c r="F1140" s="5"/>
      <c r="G1140" s="8"/>
      <c r="H1140" s="8"/>
      <c r="I1140" s="8"/>
      <c r="J1140" s="8"/>
      <c r="K1140" s="8"/>
      <c r="L1140" s="8"/>
      <c r="M1140" s="3"/>
    </row>
    <row r="1141" spans="1:13" x14ac:dyDescent="0.8">
      <c r="A1141" s="5"/>
      <c r="B1141" s="2" t="str">
        <f t="shared" si="34"/>
        <v/>
      </c>
      <c r="C1141" s="2" t="str">
        <f t="shared" si="35"/>
        <v/>
      </c>
      <c r="D1141" s="67" t="str">
        <f t="array" ref="D1141">IF(A1141="","",1/COUNTIFS($B$4:$B$1402,B1141,$C$4:$C$1402,C1141))</f>
        <v/>
      </c>
      <c r="E1141" s="3"/>
      <c r="F1141" s="5"/>
      <c r="G1141" s="8"/>
      <c r="H1141" s="8"/>
      <c r="I1141" s="8"/>
      <c r="J1141" s="8"/>
      <c r="K1141" s="8"/>
      <c r="L1141" s="8"/>
      <c r="M1141" s="3"/>
    </row>
    <row r="1142" spans="1:13" x14ac:dyDescent="0.8">
      <c r="A1142" s="5"/>
      <c r="B1142" s="2" t="str">
        <f t="shared" si="34"/>
        <v/>
      </c>
      <c r="C1142" s="2" t="str">
        <f t="shared" si="35"/>
        <v/>
      </c>
      <c r="D1142" s="67" t="str">
        <f t="array" ref="D1142">IF(A1142="","",1/COUNTIFS($B$4:$B$1402,B1142,$C$4:$C$1402,C1142))</f>
        <v/>
      </c>
      <c r="E1142" s="3"/>
      <c r="F1142" s="5"/>
      <c r="G1142" s="8"/>
      <c r="H1142" s="8"/>
      <c r="I1142" s="8"/>
      <c r="J1142" s="8"/>
      <c r="K1142" s="8"/>
      <c r="L1142" s="8"/>
      <c r="M1142" s="3"/>
    </row>
    <row r="1143" spans="1:13" x14ac:dyDescent="0.8">
      <c r="A1143" s="5"/>
      <c r="B1143" s="2" t="str">
        <f t="shared" si="34"/>
        <v/>
      </c>
      <c r="C1143" s="2" t="str">
        <f t="shared" si="35"/>
        <v/>
      </c>
      <c r="D1143" s="67" t="str">
        <f t="array" ref="D1143">IF(A1143="","",1/COUNTIFS($B$4:$B$1402,B1143,$C$4:$C$1402,C1143))</f>
        <v/>
      </c>
      <c r="E1143" s="3"/>
      <c r="F1143" s="5"/>
      <c r="G1143" s="8"/>
      <c r="H1143" s="8"/>
      <c r="I1143" s="8"/>
      <c r="J1143" s="8"/>
      <c r="K1143" s="8"/>
      <c r="L1143" s="8"/>
      <c r="M1143" s="3"/>
    </row>
    <row r="1144" spans="1:13" x14ac:dyDescent="0.8">
      <c r="A1144" s="5"/>
      <c r="B1144" s="2" t="str">
        <f t="shared" si="34"/>
        <v/>
      </c>
      <c r="C1144" s="2" t="str">
        <f t="shared" si="35"/>
        <v/>
      </c>
      <c r="D1144" s="67" t="str">
        <f t="array" ref="D1144">IF(A1144="","",1/COUNTIFS($B$4:$B$1402,B1144,$C$4:$C$1402,C1144))</f>
        <v/>
      </c>
      <c r="E1144" s="3"/>
      <c r="F1144" s="5"/>
      <c r="G1144" s="8"/>
      <c r="H1144" s="8"/>
      <c r="I1144" s="8"/>
      <c r="J1144" s="8"/>
      <c r="K1144" s="8"/>
      <c r="L1144" s="8"/>
      <c r="M1144" s="3"/>
    </row>
    <row r="1145" spans="1:13" x14ac:dyDescent="0.8">
      <c r="A1145" s="5"/>
      <c r="B1145" s="2" t="str">
        <f t="shared" si="34"/>
        <v/>
      </c>
      <c r="C1145" s="2" t="str">
        <f t="shared" si="35"/>
        <v/>
      </c>
      <c r="D1145" s="67" t="str">
        <f t="array" ref="D1145">IF(A1145="","",1/COUNTIFS($B$4:$B$1402,B1145,$C$4:$C$1402,C1145))</f>
        <v/>
      </c>
      <c r="E1145" s="3"/>
      <c r="F1145" s="5"/>
      <c r="G1145" s="8"/>
      <c r="H1145" s="8"/>
      <c r="I1145" s="8"/>
      <c r="J1145" s="8"/>
      <c r="K1145" s="8"/>
      <c r="L1145" s="8"/>
      <c r="M1145" s="3"/>
    </row>
    <row r="1146" spans="1:13" x14ac:dyDescent="0.8">
      <c r="A1146" s="5"/>
      <c r="B1146" s="2" t="str">
        <f t="shared" si="34"/>
        <v/>
      </c>
      <c r="C1146" s="2" t="str">
        <f t="shared" si="35"/>
        <v/>
      </c>
      <c r="D1146" s="67" t="str">
        <f t="array" ref="D1146">IF(A1146="","",1/COUNTIFS($B$4:$B$1402,B1146,$C$4:$C$1402,C1146))</f>
        <v/>
      </c>
      <c r="E1146" s="3"/>
      <c r="F1146" s="5"/>
      <c r="G1146" s="8"/>
      <c r="H1146" s="8"/>
      <c r="I1146" s="8"/>
      <c r="J1146" s="8"/>
      <c r="K1146" s="8"/>
      <c r="L1146" s="8"/>
      <c r="M1146" s="3"/>
    </row>
    <row r="1147" spans="1:13" x14ac:dyDescent="0.8">
      <c r="A1147" s="5"/>
      <c r="B1147" s="2" t="str">
        <f t="shared" si="34"/>
        <v/>
      </c>
      <c r="C1147" s="2" t="str">
        <f t="shared" si="35"/>
        <v/>
      </c>
      <c r="D1147" s="67" t="str">
        <f t="array" ref="D1147">IF(A1147="","",1/COUNTIFS($B$4:$B$1402,B1147,$C$4:$C$1402,C1147))</f>
        <v/>
      </c>
      <c r="E1147" s="3"/>
      <c r="F1147" s="5"/>
      <c r="G1147" s="8"/>
      <c r="H1147" s="8"/>
      <c r="I1147" s="8"/>
      <c r="J1147" s="8"/>
      <c r="K1147" s="8"/>
      <c r="L1147" s="8"/>
      <c r="M1147" s="3"/>
    </row>
    <row r="1148" spans="1:13" x14ac:dyDescent="0.8">
      <c r="A1148" s="5"/>
      <c r="B1148" s="2" t="str">
        <f t="shared" si="34"/>
        <v/>
      </c>
      <c r="C1148" s="2" t="str">
        <f t="shared" si="35"/>
        <v/>
      </c>
      <c r="D1148" s="67" t="str">
        <f t="array" ref="D1148">IF(A1148="","",1/COUNTIFS($B$4:$B$1402,B1148,$C$4:$C$1402,C1148))</f>
        <v/>
      </c>
      <c r="E1148" s="3"/>
      <c r="F1148" s="5"/>
      <c r="G1148" s="8"/>
      <c r="H1148" s="8"/>
      <c r="I1148" s="8"/>
      <c r="J1148" s="8"/>
      <c r="K1148" s="8"/>
      <c r="L1148" s="8"/>
      <c r="M1148" s="3"/>
    </row>
    <row r="1149" spans="1:13" x14ac:dyDescent="0.8">
      <c r="A1149" s="5"/>
      <c r="B1149" s="2" t="str">
        <f t="shared" si="34"/>
        <v/>
      </c>
      <c r="C1149" s="2" t="str">
        <f t="shared" si="35"/>
        <v/>
      </c>
      <c r="D1149" s="67" t="str">
        <f t="array" ref="D1149">IF(A1149="","",1/COUNTIFS($B$4:$B$1402,B1149,$C$4:$C$1402,C1149))</f>
        <v/>
      </c>
      <c r="E1149" s="3"/>
      <c r="F1149" s="5"/>
      <c r="G1149" s="8"/>
      <c r="H1149" s="8"/>
      <c r="I1149" s="8"/>
      <c r="J1149" s="8"/>
      <c r="K1149" s="8"/>
      <c r="L1149" s="8"/>
      <c r="M1149" s="3"/>
    </row>
    <row r="1150" spans="1:13" x14ac:dyDescent="0.8">
      <c r="A1150" s="5"/>
      <c r="B1150" s="2" t="str">
        <f t="shared" si="34"/>
        <v/>
      </c>
      <c r="C1150" s="2" t="str">
        <f t="shared" si="35"/>
        <v/>
      </c>
      <c r="D1150" s="67" t="str">
        <f t="array" ref="D1150">IF(A1150="","",1/COUNTIFS($B$4:$B$1402,B1150,$C$4:$C$1402,C1150))</f>
        <v/>
      </c>
      <c r="E1150" s="3"/>
      <c r="F1150" s="5"/>
      <c r="G1150" s="8"/>
      <c r="H1150" s="8"/>
      <c r="I1150" s="8"/>
      <c r="J1150" s="8"/>
      <c r="K1150" s="8"/>
      <c r="L1150" s="8"/>
      <c r="M1150" s="3"/>
    </row>
    <row r="1151" spans="1:13" x14ac:dyDescent="0.8">
      <c r="A1151" s="5"/>
      <c r="B1151" s="2" t="str">
        <f t="shared" si="34"/>
        <v/>
      </c>
      <c r="C1151" s="2" t="str">
        <f t="shared" si="35"/>
        <v/>
      </c>
      <c r="D1151" s="67" t="str">
        <f t="array" ref="D1151">IF(A1151="","",1/COUNTIFS($B$4:$B$1402,B1151,$C$4:$C$1402,C1151))</f>
        <v/>
      </c>
      <c r="E1151" s="3"/>
      <c r="F1151" s="5"/>
      <c r="G1151" s="8"/>
      <c r="H1151" s="8"/>
      <c r="I1151" s="8"/>
      <c r="J1151" s="8"/>
      <c r="K1151" s="8"/>
      <c r="L1151" s="8"/>
      <c r="M1151" s="3"/>
    </row>
    <row r="1152" spans="1:13" x14ac:dyDescent="0.8">
      <c r="A1152" s="5"/>
      <c r="B1152" s="2" t="str">
        <f t="shared" si="34"/>
        <v/>
      </c>
      <c r="C1152" s="2" t="str">
        <f t="shared" si="35"/>
        <v/>
      </c>
      <c r="D1152" s="67" t="str">
        <f t="array" ref="D1152">IF(A1152="","",1/COUNTIFS($B$4:$B$1402,B1152,$C$4:$C$1402,C1152))</f>
        <v/>
      </c>
      <c r="E1152" s="3"/>
      <c r="F1152" s="5"/>
      <c r="G1152" s="8"/>
      <c r="H1152" s="8"/>
      <c r="I1152" s="8"/>
      <c r="J1152" s="8"/>
      <c r="K1152" s="8"/>
      <c r="L1152" s="8"/>
      <c r="M1152" s="3"/>
    </row>
    <row r="1153" spans="1:13" x14ac:dyDescent="0.8">
      <c r="A1153" s="5"/>
      <c r="B1153" s="2" t="str">
        <f t="shared" si="34"/>
        <v/>
      </c>
      <c r="C1153" s="2" t="str">
        <f t="shared" si="35"/>
        <v/>
      </c>
      <c r="D1153" s="67" t="str">
        <f t="array" ref="D1153">IF(A1153="","",1/COUNTIFS($B$4:$B$1402,B1153,$C$4:$C$1402,C1153))</f>
        <v/>
      </c>
      <c r="E1153" s="3"/>
      <c r="F1153" s="5"/>
      <c r="G1153" s="8"/>
      <c r="H1153" s="8"/>
      <c r="I1153" s="8"/>
      <c r="J1153" s="8"/>
      <c r="K1153" s="8"/>
      <c r="L1153" s="8"/>
      <c r="M1153" s="3"/>
    </row>
    <row r="1154" spans="1:13" x14ac:dyDescent="0.8">
      <c r="A1154" s="5"/>
      <c r="B1154" s="2" t="str">
        <f t="shared" si="34"/>
        <v/>
      </c>
      <c r="C1154" s="2" t="str">
        <f t="shared" si="35"/>
        <v/>
      </c>
      <c r="D1154" s="67" t="str">
        <f t="array" ref="D1154">IF(A1154="","",1/COUNTIFS($B$4:$B$1402,B1154,$C$4:$C$1402,C1154))</f>
        <v/>
      </c>
      <c r="E1154" s="3"/>
      <c r="F1154" s="5"/>
      <c r="G1154" s="8"/>
      <c r="H1154" s="8"/>
      <c r="I1154" s="8"/>
      <c r="J1154" s="8"/>
      <c r="K1154" s="8"/>
      <c r="L1154" s="8"/>
      <c r="M1154" s="3"/>
    </row>
    <row r="1155" spans="1:13" x14ac:dyDescent="0.8">
      <c r="A1155" s="5"/>
      <c r="B1155" s="2" t="str">
        <f t="shared" si="34"/>
        <v/>
      </c>
      <c r="C1155" s="2" t="str">
        <f t="shared" si="35"/>
        <v/>
      </c>
      <c r="D1155" s="67" t="str">
        <f t="array" ref="D1155">IF(A1155="","",1/COUNTIFS($B$4:$B$1402,B1155,$C$4:$C$1402,C1155))</f>
        <v/>
      </c>
      <c r="E1155" s="3"/>
      <c r="F1155" s="5"/>
      <c r="G1155" s="8"/>
      <c r="H1155" s="8"/>
      <c r="I1155" s="8"/>
      <c r="J1155" s="8"/>
      <c r="K1155" s="8"/>
      <c r="L1155" s="8"/>
      <c r="M1155" s="3"/>
    </row>
    <row r="1156" spans="1:13" x14ac:dyDescent="0.8">
      <c r="A1156" s="5"/>
      <c r="B1156" s="2" t="str">
        <f t="shared" ref="B1156:B1219" si="36">IF(A1156=0,"",VLOOKUP(A1156,coursevl,2,FALSE))</f>
        <v/>
      </c>
      <c r="C1156" s="2" t="str">
        <f t="shared" ref="C1156:C1219" si="37">IF(A1156=0,"",VLOOKUP(A1156,coursevl,3,FALSE))</f>
        <v/>
      </c>
      <c r="D1156" s="67" t="str">
        <f t="array" ref="D1156">IF(A1156="","",1/COUNTIFS($B$4:$B$1402,B1156,$C$4:$C$1402,C1156))</f>
        <v/>
      </c>
      <c r="E1156" s="3"/>
      <c r="F1156" s="5"/>
      <c r="G1156" s="8"/>
      <c r="H1156" s="8"/>
      <c r="I1156" s="8"/>
      <c r="J1156" s="8"/>
      <c r="K1156" s="8"/>
      <c r="L1156" s="8"/>
      <c r="M1156" s="3"/>
    </row>
    <row r="1157" spans="1:13" x14ac:dyDescent="0.8">
      <c r="A1157" s="5"/>
      <c r="B1157" s="2" t="str">
        <f t="shared" si="36"/>
        <v/>
      </c>
      <c r="C1157" s="2" t="str">
        <f t="shared" si="37"/>
        <v/>
      </c>
      <c r="D1157" s="67" t="str">
        <f t="array" ref="D1157">IF(A1157="","",1/COUNTIFS($B$4:$B$1402,B1157,$C$4:$C$1402,C1157))</f>
        <v/>
      </c>
      <c r="E1157" s="3"/>
      <c r="F1157" s="5"/>
      <c r="G1157" s="8"/>
      <c r="H1157" s="8"/>
      <c r="I1157" s="8"/>
      <c r="J1157" s="8"/>
      <c r="K1157" s="8"/>
      <c r="L1157" s="8"/>
      <c r="M1157" s="3"/>
    </row>
    <row r="1158" spans="1:13" x14ac:dyDescent="0.8">
      <c r="A1158" s="5"/>
      <c r="B1158" s="2" t="str">
        <f t="shared" si="36"/>
        <v/>
      </c>
      <c r="C1158" s="2" t="str">
        <f t="shared" si="37"/>
        <v/>
      </c>
      <c r="D1158" s="67" t="str">
        <f t="array" ref="D1158">IF(A1158="","",1/COUNTIFS($B$4:$B$1402,B1158,$C$4:$C$1402,C1158))</f>
        <v/>
      </c>
      <c r="E1158" s="3"/>
      <c r="F1158" s="5"/>
      <c r="G1158" s="8"/>
      <c r="H1158" s="8"/>
      <c r="I1158" s="8"/>
      <c r="J1158" s="8"/>
      <c r="K1158" s="8"/>
      <c r="L1158" s="8"/>
      <c r="M1158" s="3"/>
    </row>
    <row r="1159" spans="1:13" x14ac:dyDescent="0.8">
      <c r="A1159" s="5"/>
      <c r="B1159" s="2" t="str">
        <f t="shared" si="36"/>
        <v/>
      </c>
      <c r="C1159" s="2" t="str">
        <f t="shared" si="37"/>
        <v/>
      </c>
      <c r="D1159" s="67" t="str">
        <f t="array" ref="D1159">IF(A1159="","",1/COUNTIFS($B$4:$B$1402,B1159,$C$4:$C$1402,C1159))</f>
        <v/>
      </c>
      <c r="E1159" s="3"/>
      <c r="F1159" s="5"/>
      <c r="G1159" s="8"/>
      <c r="H1159" s="8"/>
      <c r="I1159" s="8"/>
      <c r="J1159" s="8"/>
      <c r="K1159" s="8"/>
      <c r="L1159" s="8"/>
      <c r="M1159" s="3"/>
    </row>
    <row r="1160" spans="1:13" x14ac:dyDescent="0.8">
      <c r="A1160" s="5"/>
      <c r="B1160" s="2" t="str">
        <f t="shared" si="36"/>
        <v/>
      </c>
      <c r="C1160" s="2" t="str">
        <f t="shared" si="37"/>
        <v/>
      </c>
      <c r="D1160" s="67" t="str">
        <f t="array" ref="D1160">IF(A1160="","",1/COUNTIFS($B$4:$B$1402,B1160,$C$4:$C$1402,C1160))</f>
        <v/>
      </c>
      <c r="E1160" s="3"/>
      <c r="F1160" s="5"/>
      <c r="G1160" s="8"/>
      <c r="H1160" s="8"/>
      <c r="I1160" s="8"/>
      <c r="J1160" s="8"/>
      <c r="K1160" s="8"/>
      <c r="L1160" s="8"/>
      <c r="M1160" s="3"/>
    </row>
    <row r="1161" spans="1:13" x14ac:dyDescent="0.8">
      <c r="A1161" s="5"/>
      <c r="B1161" s="2" t="str">
        <f t="shared" si="36"/>
        <v/>
      </c>
      <c r="C1161" s="2" t="str">
        <f t="shared" si="37"/>
        <v/>
      </c>
      <c r="D1161" s="67" t="str">
        <f t="array" ref="D1161">IF(A1161="","",1/COUNTIFS($B$4:$B$1402,B1161,$C$4:$C$1402,C1161))</f>
        <v/>
      </c>
      <c r="E1161" s="3"/>
      <c r="F1161" s="5"/>
      <c r="G1161" s="8"/>
      <c r="H1161" s="8"/>
      <c r="I1161" s="8"/>
      <c r="J1161" s="8"/>
      <c r="K1161" s="8"/>
      <c r="L1161" s="8"/>
      <c r="M1161" s="3"/>
    </row>
    <row r="1162" spans="1:13" x14ac:dyDescent="0.8">
      <c r="A1162" s="5"/>
      <c r="B1162" s="2" t="str">
        <f t="shared" si="36"/>
        <v/>
      </c>
      <c r="C1162" s="2" t="str">
        <f t="shared" si="37"/>
        <v/>
      </c>
      <c r="D1162" s="67" t="str">
        <f t="array" ref="D1162">IF(A1162="","",1/COUNTIFS($B$4:$B$1402,B1162,$C$4:$C$1402,C1162))</f>
        <v/>
      </c>
      <c r="E1162" s="3"/>
      <c r="F1162" s="5"/>
      <c r="G1162" s="8"/>
      <c r="H1162" s="8"/>
      <c r="I1162" s="8"/>
      <c r="J1162" s="8"/>
      <c r="K1162" s="8"/>
      <c r="L1162" s="8"/>
      <c r="M1162" s="3"/>
    </row>
    <row r="1163" spans="1:13" x14ac:dyDescent="0.8">
      <c r="A1163" s="5"/>
      <c r="B1163" s="2" t="str">
        <f t="shared" si="36"/>
        <v/>
      </c>
      <c r="C1163" s="2" t="str">
        <f t="shared" si="37"/>
        <v/>
      </c>
      <c r="D1163" s="67" t="str">
        <f t="array" ref="D1163">IF(A1163="","",1/COUNTIFS($B$4:$B$1402,B1163,$C$4:$C$1402,C1163))</f>
        <v/>
      </c>
      <c r="E1163" s="3"/>
      <c r="F1163" s="5"/>
      <c r="G1163" s="8"/>
      <c r="H1163" s="8"/>
      <c r="I1163" s="8"/>
      <c r="J1163" s="8"/>
      <c r="K1163" s="8"/>
      <c r="L1163" s="8"/>
      <c r="M1163" s="3"/>
    </row>
    <row r="1164" spans="1:13" x14ac:dyDescent="0.8">
      <c r="A1164" s="5"/>
      <c r="B1164" s="2" t="str">
        <f t="shared" si="36"/>
        <v/>
      </c>
      <c r="C1164" s="2" t="str">
        <f t="shared" si="37"/>
        <v/>
      </c>
      <c r="D1164" s="67" t="str">
        <f t="array" ref="D1164">IF(A1164="","",1/COUNTIFS($B$4:$B$1402,B1164,$C$4:$C$1402,C1164))</f>
        <v/>
      </c>
      <c r="E1164" s="3"/>
      <c r="F1164" s="5"/>
      <c r="G1164" s="8"/>
      <c r="H1164" s="8"/>
      <c r="I1164" s="8"/>
      <c r="J1164" s="8"/>
      <c r="K1164" s="8"/>
      <c r="L1164" s="8"/>
      <c r="M1164" s="3"/>
    </row>
    <row r="1165" spans="1:13" x14ac:dyDescent="0.8">
      <c r="A1165" s="5"/>
      <c r="B1165" s="2" t="str">
        <f t="shared" si="36"/>
        <v/>
      </c>
      <c r="C1165" s="2" t="str">
        <f t="shared" si="37"/>
        <v/>
      </c>
      <c r="D1165" s="67" t="str">
        <f t="array" ref="D1165">IF(A1165="","",1/COUNTIFS($B$4:$B$1402,B1165,$C$4:$C$1402,C1165))</f>
        <v/>
      </c>
      <c r="E1165" s="3"/>
      <c r="F1165" s="5"/>
      <c r="G1165" s="8"/>
      <c r="H1165" s="8"/>
      <c r="I1165" s="8"/>
      <c r="J1165" s="8"/>
      <c r="K1165" s="8"/>
      <c r="L1165" s="8"/>
      <c r="M1165" s="3"/>
    </row>
    <row r="1166" spans="1:13" x14ac:dyDescent="0.8">
      <c r="A1166" s="5"/>
      <c r="B1166" s="2" t="str">
        <f t="shared" si="36"/>
        <v/>
      </c>
      <c r="C1166" s="2" t="str">
        <f t="shared" si="37"/>
        <v/>
      </c>
      <c r="D1166" s="67" t="str">
        <f t="array" ref="D1166">IF(A1166="","",1/COUNTIFS($B$4:$B$1402,B1166,$C$4:$C$1402,C1166))</f>
        <v/>
      </c>
      <c r="E1166" s="3"/>
      <c r="F1166" s="5"/>
      <c r="G1166" s="8"/>
      <c r="H1166" s="8"/>
      <c r="I1166" s="8"/>
      <c r="J1166" s="8"/>
      <c r="K1166" s="8"/>
      <c r="L1166" s="8"/>
      <c r="M1166" s="3"/>
    </row>
    <row r="1167" spans="1:13" x14ac:dyDescent="0.8">
      <c r="A1167" s="5"/>
      <c r="B1167" s="2" t="str">
        <f t="shared" si="36"/>
        <v/>
      </c>
      <c r="C1167" s="2" t="str">
        <f t="shared" si="37"/>
        <v/>
      </c>
      <c r="D1167" s="67" t="str">
        <f t="array" ref="D1167">IF(A1167="","",1/COUNTIFS($B$4:$B$1402,B1167,$C$4:$C$1402,C1167))</f>
        <v/>
      </c>
      <c r="E1167" s="3"/>
      <c r="F1167" s="5"/>
      <c r="G1167" s="8"/>
      <c r="H1167" s="8"/>
      <c r="I1167" s="8"/>
      <c r="J1167" s="8"/>
      <c r="K1167" s="8"/>
      <c r="L1167" s="8"/>
      <c r="M1167" s="3"/>
    </row>
    <row r="1168" spans="1:13" x14ac:dyDescent="0.8">
      <c r="A1168" s="5"/>
      <c r="B1168" s="2" t="str">
        <f t="shared" si="36"/>
        <v/>
      </c>
      <c r="C1168" s="2" t="str">
        <f t="shared" si="37"/>
        <v/>
      </c>
      <c r="D1168" s="67" t="str">
        <f t="array" ref="D1168">IF(A1168="","",1/COUNTIFS($B$4:$B$1402,B1168,$C$4:$C$1402,C1168))</f>
        <v/>
      </c>
      <c r="E1168" s="3"/>
      <c r="F1168" s="5"/>
      <c r="G1168" s="8"/>
      <c r="H1168" s="8"/>
      <c r="I1168" s="8"/>
      <c r="J1168" s="8"/>
      <c r="K1168" s="8"/>
      <c r="L1168" s="8"/>
      <c r="M1168" s="3"/>
    </row>
    <row r="1169" spans="1:13" x14ac:dyDescent="0.8">
      <c r="A1169" s="5"/>
      <c r="B1169" s="2" t="str">
        <f t="shared" si="36"/>
        <v/>
      </c>
      <c r="C1169" s="2" t="str">
        <f t="shared" si="37"/>
        <v/>
      </c>
      <c r="D1169" s="67" t="str">
        <f t="array" ref="D1169">IF(A1169="","",1/COUNTIFS($B$4:$B$1402,B1169,$C$4:$C$1402,C1169))</f>
        <v/>
      </c>
      <c r="E1169" s="3"/>
      <c r="F1169" s="5"/>
      <c r="G1169" s="8"/>
      <c r="H1169" s="8"/>
      <c r="I1169" s="8"/>
      <c r="J1169" s="8"/>
      <c r="K1169" s="8"/>
      <c r="L1169" s="8"/>
      <c r="M1169" s="3"/>
    </row>
    <row r="1170" spans="1:13" x14ac:dyDescent="0.8">
      <c r="A1170" s="5"/>
      <c r="B1170" s="2" t="str">
        <f t="shared" si="36"/>
        <v/>
      </c>
      <c r="C1170" s="2" t="str">
        <f t="shared" si="37"/>
        <v/>
      </c>
      <c r="D1170" s="67" t="str">
        <f t="array" ref="D1170">IF(A1170="","",1/COUNTIFS($B$4:$B$1402,B1170,$C$4:$C$1402,C1170))</f>
        <v/>
      </c>
      <c r="E1170" s="3"/>
      <c r="F1170" s="5"/>
      <c r="G1170" s="8"/>
      <c r="H1170" s="8"/>
      <c r="I1170" s="8"/>
      <c r="J1170" s="8"/>
      <c r="K1170" s="8"/>
      <c r="L1170" s="8"/>
      <c r="M1170" s="3"/>
    </row>
    <row r="1171" spans="1:13" x14ac:dyDescent="0.8">
      <c r="A1171" s="5"/>
      <c r="B1171" s="2" t="str">
        <f t="shared" si="36"/>
        <v/>
      </c>
      <c r="C1171" s="2" t="str">
        <f t="shared" si="37"/>
        <v/>
      </c>
      <c r="D1171" s="67" t="str">
        <f t="array" ref="D1171">IF(A1171="","",1/COUNTIFS($B$4:$B$1402,B1171,$C$4:$C$1402,C1171))</f>
        <v/>
      </c>
      <c r="E1171" s="3"/>
      <c r="F1171" s="5"/>
      <c r="G1171" s="8"/>
      <c r="H1171" s="8"/>
      <c r="I1171" s="8"/>
      <c r="J1171" s="8"/>
      <c r="K1171" s="8"/>
      <c r="L1171" s="8"/>
      <c r="M1171" s="3"/>
    </row>
    <row r="1172" spans="1:13" x14ac:dyDescent="0.8">
      <c r="A1172" s="5"/>
      <c r="B1172" s="2" t="str">
        <f t="shared" si="36"/>
        <v/>
      </c>
      <c r="C1172" s="2" t="str">
        <f t="shared" si="37"/>
        <v/>
      </c>
      <c r="D1172" s="67" t="str">
        <f t="array" ref="D1172">IF(A1172="","",1/COUNTIFS($B$4:$B$1402,B1172,$C$4:$C$1402,C1172))</f>
        <v/>
      </c>
      <c r="E1172" s="3"/>
      <c r="F1172" s="5"/>
      <c r="G1172" s="8"/>
      <c r="H1172" s="8"/>
      <c r="I1172" s="8"/>
      <c r="J1172" s="8"/>
      <c r="K1172" s="8"/>
      <c r="L1172" s="8"/>
      <c r="M1172" s="3"/>
    </row>
    <row r="1173" spans="1:13" x14ac:dyDescent="0.8">
      <c r="A1173" s="5"/>
      <c r="B1173" s="2" t="str">
        <f t="shared" si="36"/>
        <v/>
      </c>
      <c r="C1173" s="2" t="str">
        <f t="shared" si="37"/>
        <v/>
      </c>
      <c r="D1173" s="67" t="str">
        <f t="array" ref="D1173">IF(A1173="","",1/COUNTIFS($B$4:$B$1402,B1173,$C$4:$C$1402,C1173))</f>
        <v/>
      </c>
      <c r="E1173" s="3"/>
      <c r="F1173" s="5"/>
      <c r="G1173" s="8"/>
      <c r="H1173" s="8"/>
      <c r="I1173" s="8"/>
      <c r="J1173" s="8"/>
      <c r="K1173" s="8"/>
      <c r="L1173" s="8"/>
      <c r="M1173" s="3"/>
    </row>
    <row r="1174" spans="1:13" x14ac:dyDescent="0.8">
      <c r="A1174" s="5"/>
      <c r="B1174" s="2" t="str">
        <f t="shared" si="36"/>
        <v/>
      </c>
      <c r="C1174" s="2" t="str">
        <f t="shared" si="37"/>
        <v/>
      </c>
      <c r="D1174" s="67" t="str">
        <f t="array" ref="D1174">IF(A1174="","",1/COUNTIFS($B$4:$B$1402,B1174,$C$4:$C$1402,C1174))</f>
        <v/>
      </c>
      <c r="E1174" s="3"/>
      <c r="F1174" s="5"/>
      <c r="G1174" s="8"/>
      <c r="H1174" s="8"/>
      <c r="I1174" s="8"/>
      <c r="J1174" s="8"/>
      <c r="K1174" s="8"/>
      <c r="L1174" s="8"/>
      <c r="M1174" s="3"/>
    </row>
    <row r="1175" spans="1:13" x14ac:dyDescent="0.8">
      <c r="A1175" s="5"/>
      <c r="B1175" s="2" t="str">
        <f t="shared" si="36"/>
        <v/>
      </c>
      <c r="C1175" s="2" t="str">
        <f t="shared" si="37"/>
        <v/>
      </c>
      <c r="D1175" s="67" t="str">
        <f t="array" ref="D1175">IF(A1175="","",1/COUNTIFS($B$4:$B$1402,B1175,$C$4:$C$1402,C1175))</f>
        <v/>
      </c>
      <c r="E1175" s="3"/>
      <c r="F1175" s="5"/>
      <c r="G1175" s="8"/>
      <c r="H1175" s="8"/>
      <c r="I1175" s="8"/>
      <c r="J1175" s="8"/>
      <c r="K1175" s="8"/>
      <c r="L1175" s="8"/>
      <c r="M1175" s="3"/>
    </row>
    <row r="1176" spans="1:13" x14ac:dyDescent="0.8">
      <c r="A1176" s="5"/>
      <c r="B1176" s="2" t="str">
        <f t="shared" si="36"/>
        <v/>
      </c>
      <c r="C1176" s="2" t="str">
        <f t="shared" si="37"/>
        <v/>
      </c>
      <c r="D1176" s="67" t="str">
        <f t="array" ref="D1176">IF(A1176="","",1/COUNTIFS($B$4:$B$1402,B1176,$C$4:$C$1402,C1176))</f>
        <v/>
      </c>
      <c r="E1176" s="3"/>
      <c r="F1176" s="5"/>
      <c r="G1176" s="8"/>
      <c r="H1176" s="8"/>
      <c r="I1176" s="8"/>
      <c r="J1176" s="8"/>
      <c r="K1176" s="8"/>
      <c r="L1176" s="8"/>
      <c r="M1176" s="3"/>
    </row>
    <row r="1177" spans="1:13" x14ac:dyDescent="0.8">
      <c r="A1177" s="5"/>
      <c r="B1177" s="2" t="str">
        <f t="shared" si="36"/>
        <v/>
      </c>
      <c r="C1177" s="2" t="str">
        <f t="shared" si="37"/>
        <v/>
      </c>
      <c r="D1177" s="67" t="str">
        <f t="array" ref="D1177">IF(A1177="","",1/COUNTIFS($B$4:$B$1402,B1177,$C$4:$C$1402,C1177))</f>
        <v/>
      </c>
      <c r="E1177" s="3"/>
      <c r="F1177" s="5"/>
      <c r="G1177" s="8"/>
      <c r="H1177" s="8"/>
      <c r="I1177" s="8"/>
      <c r="J1177" s="8"/>
      <c r="K1177" s="8"/>
      <c r="L1177" s="8"/>
      <c r="M1177" s="3"/>
    </row>
    <row r="1178" spans="1:13" x14ac:dyDescent="0.8">
      <c r="A1178" s="5"/>
      <c r="B1178" s="2" t="str">
        <f t="shared" si="36"/>
        <v/>
      </c>
      <c r="C1178" s="2" t="str">
        <f t="shared" si="37"/>
        <v/>
      </c>
      <c r="D1178" s="67" t="str">
        <f t="array" ref="D1178">IF(A1178="","",1/COUNTIFS($B$4:$B$1402,B1178,$C$4:$C$1402,C1178))</f>
        <v/>
      </c>
      <c r="E1178" s="3"/>
      <c r="F1178" s="5"/>
      <c r="G1178" s="8"/>
      <c r="H1178" s="8"/>
      <c r="I1178" s="8"/>
      <c r="J1178" s="8"/>
      <c r="K1178" s="8"/>
      <c r="L1178" s="8"/>
      <c r="M1178" s="3"/>
    </row>
    <row r="1179" spans="1:13" x14ac:dyDescent="0.8">
      <c r="A1179" s="5"/>
      <c r="B1179" s="2" t="str">
        <f t="shared" si="36"/>
        <v/>
      </c>
      <c r="C1179" s="2" t="str">
        <f t="shared" si="37"/>
        <v/>
      </c>
      <c r="D1179" s="67" t="str">
        <f t="array" ref="D1179">IF(A1179="","",1/COUNTIFS($B$4:$B$1402,B1179,$C$4:$C$1402,C1179))</f>
        <v/>
      </c>
      <c r="E1179" s="3"/>
      <c r="F1179" s="5"/>
      <c r="G1179" s="8"/>
      <c r="H1179" s="8"/>
      <c r="I1179" s="8"/>
      <c r="J1179" s="8"/>
      <c r="K1179" s="8"/>
      <c r="L1179" s="8"/>
      <c r="M1179" s="3"/>
    </row>
    <row r="1180" spans="1:13" x14ac:dyDescent="0.8">
      <c r="A1180" s="5"/>
      <c r="B1180" s="2" t="str">
        <f t="shared" si="36"/>
        <v/>
      </c>
      <c r="C1180" s="2" t="str">
        <f t="shared" si="37"/>
        <v/>
      </c>
      <c r="D1180" s="67" t="str">
        <f t="array" ref="D1180">IF(A1180="","",1/COUNTIFS($B$4:$B$1402,B1180,$C$4:$C$1402,C1180))</f>
        <v/>
      </c>
      <c r="E1180" s="3"/>
      <c r="F1180" s="5"/>
      <c r="G1180" s="8"/>
      <c r="H1180" s="8"/>
      <c r="I1180" s="8"/>
      <c r="J1180" s="8"/>
      <c r="K1180" s="8"/>
      <c r="L1180" s="8"/>
      <c r="M1180" s="3"/>
    </row>
    <row r="1181" spans="1:13" x14ac:dyDescent="0.8">
      <c r="A1181" s="5"/>
      <c r="B1181" s="2" t="str">
        <f t="shared" si="36"/>
        <v/>
      </c>
      <c r="C1181" s="2" t="str">
        <f t="shared" si="37"/>
        <v/>
      </c>
      <c r="D1181" s="67" t="str">
        <f t="array" ref="D1181">IF(A1181="","",1/COUNTIFS($B$4:$B$1402,B1181,$C$4:$C$1402,C1181))</f>
        <v/>
      </c>
      <c r="E1181" s="3"/>
      <c r="F1181" s="5"/>
      <c r="G1181" s="8"/>
      <c r="H1181" s="8"/>
      <c r="I1181" s="8"/>
      <c r="J1181" s="8"/>
      <c r="K1181" s="8"/>
      <c r="L1181" s="8"/>
      <c r="M1181" s="3"/>
    </row>
    <row r="1182" spans="1:13" x14ac:dyDescent="0.8">
      <c r="A1182" s="5"/>
      <c r="B1182" s="2" t="str">
        <f t="shared" si="36"/>
        <v/>
      </c>
      <c r="C1182" s="2" t="str">
        <f t="shared" si="37"/>
        <v/>
      </c>
      <c r="D1182" s="67" t="str">
        <f t="array" ref="D1182">IF(A1182="","",1/COUNTIFS($B$4:$B$1402,B1182,$C$4:$C$1402,C1182))</f>
        <v/>
      </c>
      <c r="E1182" s="3"/>
      <c r="F1182" s="5"/>
      <c r="G1182" s="8"/>
      <c r="H1182" s="8"/>
      <c r="I1182" s="8"/>
      <c r="J1182" s="8"/>
      <c r="K1182" s="8"/>
      <c r="L1182" s="8"/>
      <c r="M1182" s="3"/>
    </row>
    <row r="1183" spans="1:13" x14ac:dyDescent="0.8">
      <c r="A1183" s="5"/>
      <c r="B1183" s="2" t="str">
        <f t="shared" si="36"/>
        <v/>
      </c>
      <c r="C1183" s="2" t="str">
        <f t="shared" si="37"/>
        <v/>
      </c>
      <c r="D1183" s="67" t="str">
        <f t="array" ref="D1183">IF(A1183="","",1/COUNTIFS($B$4:$B$1402,B1183,$C$4:$C$1402,C1183))</f>
        <v/>
      </c>
      <c r="E1183" s="3"/>
      <c r="F1183" s="5"/>
      <c r="G1183" s="8"/>
      <c r="H1183" s="8"/>
      <c r="I1183" s="8"/>
      <c r="J1183" s="8"/>
      <c r="K1183" s="8"/>
      <c r="L1183" s="8"/>
      <c r="M1183" s="3"/>
    </row>
    <row r="1184" spans="1:13" x14ac:dyDescent="0.8">
      <c r="A1184" s="5"/>
      <c r="B1184" s="2" t="str">
        <f t="shared" si="36"/>
        <v/>
      </c>
      <c r="C1184" s="2" t="str">
        <f t="shared" si="37"/>
        <v/>
      </c>
      <c r="D1184" s="67" t="str">
        <f t="array" ref="D1184">IF(A1184="","",1/COUNTIFS($B$4:$B$1402,B1184,$C$4:$C$1402,C1184))</f>
        <v/>
      </c>
      <c r="E1184" s="3"/>
      <c r="F1184" s="5"/>
      <c r="G1184" s="8"/>
      <c r="H1184" s="8"/>
      <c r="I1184" s="8"/>
      <c r="J1184" s="8"/>
      <c r="K1184" s="8"/>
      <c r="L1184" s="8"/>
      <c r="M1184" s="3"/>
    </row>
    <row r="1185" spans="1:13" x14ac:dyDescent="0.8">
      <c r="A1185" s="5"/>
      <c r="B1185" s="2" t="str">
        <f t="shared" si="36"/>
        <v/>
      </c>
      <c r="C1185" s="2" t="str">
        <f t="shared" si="37"/>
        <v/>
      </c>
      <c r="D1185" s="67" t="str">
        <f t="array" ref="D1185">IF(A1185="","",1/COUNTIFS($B$4:$B$1402,B1185,$C$4:$C$1402,C1185))</f>
        <v/>
      </c>
      <c r="E1185" s="3"/>
      <c r="F1185" s="5"/>
      <c r="G1185" s="8"/>
      <c r="H1185" s="8"/>
      <c r="I1185" s="8"/>
      <c r="J1185" s="8"/>
      <c r="K1185" s="8"/>
      <c r="L1185" s="8"/>
      <c r="M1185" s="3"/>
    </row>
    <row r="1186" spans="1:13" x14ac:dyDescent="0.8">
      <c r="A1186" s="5"/>
      <c r="B1186" s="2" t="str">
        <f t="shared" si="36"/>
        <v/>
      </c>
      <c r="C1186" s="2" t="str">
        <f t="shared" si="37"/>
        <v/>
      </c>
      <c r="D1186" s="67" t="str">
        <f t="array" ref="D1186">IF(A1186="","",1/COUNTIFS($B$4:$B$1402,B1186,$C$4:$C$1402,C1186))</f>
        <v/>
      </c>
      <c r="E1186" s="3"/>
      <c r="F1186" s="5"/>
      <c r="G1186" s="8"/>
      <c r="H1186" s="8"/>
      <c r="I1186" s="8"/>
      <c r="J1186" s="8"/>
      <c r="K1186" s="8"/>
      <c r="L1186" s="8"/>
      <c r="M1186" s="3"/>
    </row>
    <row r="1187" spans="1:13" x14ac:dyDescent="0.8">
      <c r="A1187" s="5"/>
      <c r="B1187" s="2" t="str">
        <f t="shared" si="36"/>
        <v/>
      </c>
      <c r="C1187" s="2" t="str">
        <f t="shared" si="37"/>
        <v/>
      </c>
      <c r="D1187" s="67" t="str">
        <f t="array" ref="D1187">IF(A1187="","",1/COUNTIFS($B$4:$B$1402,B1187,$C$4:$C$1402,C1187))</f>
        <v/>
      </c>
      <c r="E1187" s="3"/>
      <c r="F1187" s="5"/>
      <c r="G1187" s="8"/>
      <c r="H1187" s="8"/>
      <c r="I1187" s="8"/>
      <c r="J1187" s="8"/>
      <c r="K1187" s="8"/>
      <c r="L1187" s="8"/>
      <c r="M1187" s="3"/>
    </row>
    <row r="1188" spans="1:13" x14ac:dyDescent="0.8">
      <c r="A1188" s="5"/>
      <c r="B1188" s="2" t="str">
        <f t="shared" si="36"/>
        <v/>
      </c>
      <c r="C1188" s="2" t="str">
        <f t="shared" si="37"/>
        <v/>
      </c>
      <c r="D1188" s="67" t="str">
        <f t="array" ref="D1188">IF(A1188="","",1/COUNTIFS($B$4:$B$1402,B1188,$C$4:$C$1402,C1188))</f>
        <v/>
      </c>
      <c r="E1188" s="3"/>
      <c r="F1188" s="5"/>
      <c r="G1188" s="8"/>
      <c r="H1188" s="8"/>
      <c r="I1188" s="8"/>
      <c r="J1188" s="8"/>
      <c r="K1188" s="8"/>
      <c r="L1188" s="8"/>
      <c r="M1188" s="3"/>
    </row>
    <row r="1189" spans="1:13" x14ac:dyDescent="0.8">
      <c r="A1189" s="5"/>
      <c r="B1189" s="2" t="str">
        <f t="shared" si="36"/>
        <v/>
      </c>
      <c r="C1189" s="2" t="str">
        <f t="shared" si="37"/>
        <v/>
      </c>
      <c r="D1189" s="67" t="str">
        <f t="array" ref="D1189">IF(A1189="","",1/COUNTIFS($B$4:$B$1402,B1189,$C$4:$C$1402,C1189))</f>
        <v/>
      </c>
      <c r="E1189" s="3"/>
      <c r="F1189" s="5"/>
      <c r="G1189" s="8"/>
      <c r="H1189" s="8"/>
      <c r="I1189" s="8"/>
      <c r="J1189" s="8"/>
      <c r="K1189" s="8"/>
      <c r="L1189" s="8"/>
      <c r="M1189" s="3"/>
    </row>
    <row r="1190" spans="1:13" x14ac:dyDescent="0.8">
      <c r="A1190" s="5"/>
      <c r="B1190" s="2" t="str">
        <f t="shared" si="36"/>
        <v/>
      </c>
      <c r="C1190" s="2" t="str">
        <f t="shared" si="37"/>
        <v/>
      </c>
      <c r="D1190" s="67" t="str">
        <f t="array" ref="D1190">IF(A1190="","",1/COUNTIFS($B$4:$B$1402,B1190,$C$4:$C$1402,C1190))</f>
        <v/>
      </c>
      <c r="E1190" s="3"/>
      <c r="F1190" s="5"/>
      <c r="G1190" s="8"/>
      <c r="H1190" s="8"/>
      <c r="I1190" s="8"/>
      <c r="J1190" s="8"/>
      <c r="K1190" s="8"/>
      <c r="L1190" s="8"/>
      <c r="M1190" s="3"/>
    </row>
    <row r="1191" spans="1:13" x14ac:dyDescent="0.8">
      <c r="A1191" s="5"/>
      <c r="B1191" s="2" t="str">
        <f t="shared" si="36"/>
        <v/>
      </c>
      <c r="C1191" s="2" t="str">
        <f t="shared" si="37"/>
        <v/>
      </c>
      <c r="D1191" s="67" t="str">
        <f t="array" ref="D1191">IF(A1191="","",1/COUNTIFS($B$4:$B$1402,B1191,$C$4:$C$1402,C1191))</f>
        <v/>
      </c>
      <c r="E1191" s="3"/>
      <c r="F1191" s="5"/>
      <c r="G1191" s="8"/>
      <c r="H1191" s="8"/>
      <c r="I1191" s="8"/>
      <c r="J1191" s="8"/>
      <c r="K1191" s="8"/>
      <c r="L1191" s="8"/>
      <c r="M1191" s="3"/>
    </row>
    <row r="1192" spans="1:13" x14ac:dyDescent="0.8">
      <c r="A1192" s="5"/>
      <c r="B1192" s="2" t="str">
        <f t="shared" si="36"/>
        <v/>
      </c>
      <c r="C1192" s="2" t="str">
        <f t="shared" si="37"/>
        <v/>
      </c>
      <c r="D1192" s="67" t="str">
        <f t="array" ref="D1192">IF(A1192="","",1/COUNTIFS($B$4:$B$1402,B1192,$C$4:$C$1402,C1192))</f>
        <v/>
      </c>
      <c r="E1192" s="3"/>
      <c r="F1192" s="5"/>
      <c r="G1192" s="8"/>
      <c r="H1192" s="8"/>
      <c r="I1192" s="8"/>
      <c r="J1192" s="8"/>
      <c r="K1192" s="8"/>
      <c r="L1192" s="8"/>
      <c r="M1192" s="3"/>
    </row>
    <row r="1193" spans="1:13" x14ac:dyDescent="0.8">
      <c r="A1193" s="5"/>
      <c r="B1193" s="2" t="str">
        <f t="shared" si="36"/>
        <v/>
      </c>
      <c r="C1193" s="2" t="str">
        <f t="shared" si="37"/>
        <v/>
      </c>
      <c r="D1193" s="67" t="str">
        <f t="array" ref="D1193">IF(A1193="","",1/COUNTIFS($B$4:$B$1402,B1193,$C$4:$C$1402,C1193))</f>
        <v/>
      </c>
      <c r="E1193" s="3"/>
      <c r="F1193" s="5"/>
      <c r="G1193" s="8"/>
      <c r="H1193" s="8"/>
      <c r="I1193" s="8"/>
      <c r="J1193" s="8"/>
      <c r="K1193" s="8"/>
      <c r="L1193" s="8"/>
      <c r="M1193" s="3"/>
    </row>
    <row r="1194" spans="1:13" x14ac:dyDescent="0.8">
      <c r="A1194" s="5"/>
      <c r="B1194" s="2" t="str">
        <f t="shared" si="36"/>
        <v/>
      </c>
      <c r="C1194" s="2" t="str">
        <f t="shared" si="37"/>
        <v/>
      </c>
      <c r="D1194" s="67" t="str">
        <f t="array" ref="D1194">IF(A1194="","",1/COUNTIFS($B$4:$B$1402,B1194,$C$4:$C$1402,C1194))</f>
        <v/>
      </c>
      <c r="E1194" s="3"/>
      <c r="F1194" s="5"/>
      <c r="G1194" s="8"/>
      <c r="H1194" s="8"/>
      <c r="I1194" s="8"/>
      <c r="J1194" s="8"/>
      <c r="K1194" s="8"/>
      <c r="L1194" s="8"/>
      <c r="M1194" s="3"/>
    </row>
    <row r="1195" spans="1:13" x14ac:dyDescent="0.8">
      <c r="A1195" s="5"/>
      <c r="B1195" s="2" t="str">
        <f t="shared" si="36"/>
        <v/>
      </c>
      <c r="C1195" s="2" t="str">
        <f t="shared" si="37"/>
        <v/>
      </c>
      <c r="D1195" s="67" t="str">
        <f t="array" ref="D1195">IF(A1195="","",1/COUNTIFS($B$4:$B$1402,B1195,$C$4:$C$1402,C1195))</f>
        <v/>
      </c>
      <c r="E1195" s="3"/>
      <c r="F1195" s="5"/>
      <c r="G1195" s="8"/>
      <c r="H1195" s="8"/>
      <c r="I1195" s="8"/>
      <c r="J1195" s="8"/>
      <c r="K1195" s="8"/>
      <c r="L1195" s="8"/>
      <c r="M1195" s="3"/>
    </row>
    <row r="1196" spans="1:13" x14ac:dyDescent="0.8">
      <c r="A1196" s="5"/>
      <c r="B1196" s="2" t="str">
        <f t="shared" si="36"/>
        <v/>
      </c>
      <c r="C1196" s="2" t="str">
        <f t="shared" si="37"/>
        <v/>
      </c>
      <c r="D1196" s="67" t="str">
        <f t="array" ref="D1196">IF(A1196="","",1/COUNTIFS($B$4:$B$1402,B1196,$C$4:$C$1402,C1196))</f>
        <v/>
      </c>
      <c r="E1196" s="3"/>
      <c r="F1196" s="5"/>
      <c r="G1196" s="8"/>
      <c r="H1196" s="8"/>
      <c r="I1196" s="8"/>
      <c r="J1196" s="8"/>
      <c r="K1196" s="8"/>
      <c r="L1196" s="8"/>
      <c r="M1196" s="3"/>
    </row>
    <row r="1197" spans="1:13" x14ac:dyDescent="0.8">
      <c r="A1197" s="5"/>
      <c r="B1197" s="2" t="str">
        <f t="shared" si="36"/>
        <v/>
      </c>
      <c r="C1197" s="2" t="str">
        <f t="shared" si="37"/>
        <v/>
      </c>
      <c r="D1197" s="67" t="str">
        <f t="array" ref="D1197">IF(A1197="","",1/COUNTIFS($B$4:$B$1402,B1197,$C$4:$C$1402,C1197))</f>
        <v/>
      </c>
      <c r="E1197" s="3"/>
      <c r="F1197" s="5"/>
      <c r="G1197" s="8"/>
      <c r="H1197" s="8"/>
      <c r="I1197" s="8"/>
      <c r="J1197" s="8"/>
      <c r="K1197" s="8"/>
      <c r="L1197" s="8"/>
      <c r="M1197" s="3"/>
    </row>
    <row r="1198" spans="1:13" x14ac:dyDescent="0.8">
      <c r="A1198" s="5"/>
      <c r="B1198" s="2" t="str">
        <f t="shared" si="36"/>
        <v/>
      </c>
      <c r="C1198" s="2" t="str">
        <f t="shared" si="37"/>
        <v/>
      </c>
      <c r="D1198" s="67" t="str">
        <f t="array" ref="D1198">IF(A1198="","",1/COUNTIFS($B$4:$B$1402,B1198,$C$4:$C$1402,C1198))</f>
        <v/>
      </c>
      <c r="E1198" s="3"/>
      <c r="F1198" s="5"/>
      <c r="G1198" s="8"/>
      <c r="H1198" s="8"/>
      <c r="I1198" s="8"/>
      <c r="J1198" s="8"/>
      <c r="K1198" s="8"/>
      <c r="L1198" s="8"/>
      <c r="M1198" s="3"/>
    </row>
    <row r="1199" spans="1:13" x14ac:dyDescent="0.8">
      <c r="A1199" s="5"/>
      <c r="B1199" s="2" t="str">
        <f t="shared" si="36"/>
        <v/>
      </c>
      <c r="C1199" s="2" t="str">
        <f t="shared" si="37"/>
        <v/>
      </c>
      <c r="D1199" s="67" t="str">
        <f t="array" ref="D1199">IF(A1199="","",1/COUNTIFS($B$4:$B$1402,B1199,$C$4:$C$1402,C1199))</f>
        <v/>
      </c>
      <c r="E1199" s="3"/>
      <c r="F1199" s="5"/>
      <c r="G1199" s="8"/>
      <c r="H1199" s="8"/>
      <c r="I1199" s="8"/>
      <c r="J1199" s="8"/>
      <c r="K1199" s="8"/>
      <c r="L1199" s="8"/>
      <c r="M1199" s="3"/>
    </row>
    <row r="1200" spans="1:13" x14ac:dyDescent="0.8">
      <c r="A1200" s="5"/>
      <c r="B1200" s="2" t="str">
        <f t="shared" si="36"/>
        <v/>
      </c>
      <c r="C1200" s="2" t="str">
        <f t="shared" si="37"/>
        <v/>
      </c>
      <c r="D1200" s="67" t="str">
        <f t="array" ref="D1200">IF(A1200="","",1/COUNTIFS($B$4:$B$1402,B1200,$C$4:$C$1402,C1200))</f>
        <v/>
      </c>
      <c r="E1200" s="3"/>
      <c r="F1200" s="5"/>
      <c r="G1200" s="8"/>
      <c r="H1200" s="8"/>
      <c r="I1200" s="8"/>
      <c r="J1200" s="8"/>
      <c r="K1200" s="8"/>
      <c r="L1200" s="8"/>
      <c r="M1200" s="3"/>
    </row>
    <row r="1201" spans="1:13" x14ac:dyDescent="0.8">
      <c r="A1201" s="5"/>
      <c r="B1201" s="2" t="str">
        <f t="shared" si="36"/>
        <v/>
      </c>
      <c r="C1201" s="2" t="str">
        <f t="shared" si="37"/>
        <v/>
      </c>
      <c r="D1201" s="67" t="str">
        <f t="array" ref="D1201">IF(A1201="","",1/COUNTIFS($B$4:$B$1402,B1201,$C$4:$C$1402,C1201))</f>
        <v/>
      </c>
      <c r="E1201" s="3"/>
      <c r="F1201" s="5"/>
      <c r="G1201" s="8"/>
      <c r="H1201" s="8"/>
      <c r="I1201" s="8"/>
      <c r="J1201" s="8"/>
      <c r="K1201" s="8"/>
      <c r="L1201" s="8"/>
      <c r="M1201" s="3"/>
    </row>
    <row r="1202" spans="1:13" x14ac:dyDescent="0.8">
      <c r="A1202" s="5"/>
      <c r="B1202" s="2" t="str">
        <f t="shared" si="36"/>
        <v/>
      </c>
      <c r="C1202" s="2" t="str">
        <f t="shared" si="37"/>
        <v/>
      </c>
      <c r="D1202" s="67" t="str">
        <f t="array" ref="D1202">IF(A1202="","",1/COUNTIFS($B$4:$B$1402,B1202,$C$4:$C$1402,C1202))</f>
        <v/>
      </c>
      <c r="E1202" s="3"/>
      <c r="F1202" s="5"/>
      <c r="G1202" s="8"/>
      <c r="H1202" s="8"/>
      <c r="I1202" s="8"/>
      <c r="J1202" s="8"/>
      <c r="K1202" s="8"/>
      <c r="L1202" s="8"/>
      <c r="M1202" s="3"/>
    </row>
    <row r="1203" spans="1:13" x14ac:dyDescent="0.8">
      <c r="A1203" s="5"/>
      <c r="B1203" s="2" t="str">
        <f t="shared" si="36"/>
        <v/>
      </c>
      <c r="C1203" s="2" t="str">
        <f t="shared" si="37"/>
        <v/>
      </c>
      <c r="D1203" s="67" t="str">
        <f t="array" ref="D1203">IF(A1203="","",1/COUNTIFS($B$4:$B$1402,B1203,$C$4:$C$1402,C1203))</f>
        <v/>
      </c>
      <c r="E1203" s="3"/>
      <c r="F1203" s="5"/>
      <c r="G1203" s="8"/>
      <c r="H1203" s="8"/>
      <c r="I1203" s="8"/>
      <c r="J1203" s="8"/>
      <c r="K1203" s="8"/>
      <c r="L1203" s="8"/>
      <c r="M1203" s="3"/>
    </row>
    <row r="1204" spans="1:13" x14ac:dyDescent="0.8">
      <c r="A1204" s="5"/>
      <c r="B1204" s="2" t="str">
        <f t="shared" si="36"/>
        <v/>
      </c>
      <c r="C1204" s="2" t="str">
        <f t="shared" si="37"/>
        <v/>
      </c>
      <c r="D1204" s="67" t="str">
        <f t="array" ref="D1204">IF(A1204="","",1/COUNTIFS($B$4:$B$1402,B1204,$C$4:$C$1402,C1204))</f>
        <v/>
      </c>
      <c r="E1204" s="3"/>
      <c r="F1204" s="5"/>
      <c r="G1204" s="8"/>
      <c r="H1204" s="8"/>
      <c r="I1204" s="8"/>
      <c r="J1204" s="8"/>
      <c r="K1204" s="8"/>
      <c r="L1204" s="8"/>
      <c r="M1204" s="3"/>
    </row>
    <row r="1205" spans="1:13" x14ac:dyDescent="0.8">
      <c r="A1205" s="5"/>
      <c r="B1205" s="2" t="str">
        <f t="shared" si="36"/>
        <v/>
      </c>
      <c r="C1205" s="2" t="str">
        <f t="shared" si="37"/>
        <v/>
      </c>
      <c r="D1205" s="67" t="str">
        <f t="array" ref="D1205">IF(A1205="","",1/COUNTIFS($B$4:$B$1402,B1205,$C$4:$C$1402,C1205))</f>
        <v/>
      </c>
      <c r="E1205" s="3"/>
      <c r="F1205" s="5"/>
      <c r="G1205" s="8"/>
      <c r="H1205" s="8"/>
      <c r="I1205" s="8"/>
      <c r="J1205" s="8"/>
      <c r="K1205" s="8"/>
      <c r="L1205" s="8"/>
      <c r="M1205" s="3"/>
    </row>
    <row r="1206" spans="1:13" x14ac:dyDescent="0.8">
      <c r="A1206" s="5"/>
      <c r="B1206" s="2" t="str">
        <f t="shared" si="36"/>
        <v/>
      </c>
      <c r="C1206" s="2" t="str">
        <f t="shared" si="37"/>
        <v/>
      </c>
      <c r="D1206" s="67" t="str">
        <f t="array" ref="D1206">IF(A1206="","",1/COUNTIFS($B$4:$B$1402,B1206,$C$4:$C$1402,C1206))</f>
        <v/>
      </c>
      <c r="E1206" s="3"/>
      <c r="F1206" s="5"/>
      <c r="G1206" s="8"/>
      <c r="H1206" s="8"/>
      <c r="I1206" s="8"/>
      <c r="J1206" s="8"/>
      <c r="K1206" s="8"/>
      <c r="L1206" s="8"/>
      <c r="M1206" s="3"/>
    </row>
    <row r="1207" spans="1:13" x14ac:dyDescent="0.8">
      <c r="A1207" s="5"/>
      <c r="B1207" s="2" t="str">
        <f t="shared" si="36"/>
        <v/>
      </c>
      <c r="C1207" s="2" t="str">
        <f t="shared" si="37"/>
        <v/>
      </c>
      <c r="D1207" s="67" t="str">
        <f t="array" ref="D1207">IF(A1207="","",1/COUNTIFS($B$4:$B$1402,B1207,$C$4:$C$1402,C1207))</f>
        <v/>
      </c>
      <c r="E1207" s="3"/>
      <c r="F1207" s="5"/>
      <c r="G1207" s="8"/>
      <c r="H1207" s="8"/>
      <c r="I1207" s="8"/>
      <c r="J1207" s="8"/>
      <c r="K1207" s="8"/>
      <c r="L1207" s="8"/>
      <c r="M1207" s="3"/>
    </row>
    <row r="1208" spans="1:13" x14ac:dyDescent="0.8">
      <c r="A1208" s="5"/>
      <c r="B1208" s="2" t="str">
        <f t="shared" si="36"/>
        <v/>
      </c>
      <c r="C1208" s="2" t="str">
        <f t="shared" si="37"/>
        <v/>
      </c>
      <c r="D1208" s="67" t="str">
        <f t="array" ref="D1208">IF(A1208="","",1/COUNTIFS($B$4:$B$1402,B1208,$C$4:$C$1402,C1208))</f>
        <v/>
      </c>
      <c r="E1208" s="3"/>
      <c r="F1208" s="5"/>
      <c r="G1208" s="8"/>
      <c r="H1208" s="8"/>
      <c r="I1208" s="8"/>
      <c r="J1208" s="8"/>
      <c r="K1208" s="8"/>
      <c r="L1208" s="8"/>
      <c r="M1208" s="3"/>
    </row>
    <row r="1209" spans="1:13" x14ac:dyDescent="0.8">
      <c r="A1209" s="5"/>
      <c r="B1209" s="2" t="str">
        <f t="shared" si="36"/>
        <v/>
      </c>
      <c r="C1209" s="2" t="str">
        <f t="shared" si="37"/>
        <v/>
      </c>
      <c r="D1209" s="67" t="str">
        <f t="array" ref="D1209">IF(A1209="","",1/COUNTIFS($B$4:$B$1402,B1209,$C$4:$C$1402,C1209))</f>
        <v/>
      </c>
      <c r="E1209" s="3"/>
      <c r="F1209" s="5"/>
      <c r="G1209" s="8"/>
      <c r="H1209" s="8"/>
      <c r="I1209" s="8"/>
      <c r="J1209" s="8"/>
      <c r="K1209" s="8"/>
      <c r="L1209" s="8"/>
      <c r="M1209" s="3"/>
    </row>
    <row r="1210" spans="1:13" x14ac:dyDescent="0.8">
      <c r="A1210" s="5"/>
      <c r="B1210" s="2" t="str">
        <f t="shared" si="36"/>
        <v/>
      </c>
      <c r="C1210" s="2" t="str">
        <f t="shared" si="37"/>
        <v/>
      </c>
      <c r="D1210" s="67" t="str">
        <f t="array" ref="D1210">IF(A1210="","",1/COUNTIFS($B$4:$B$1402,B1210,$C$4:$C$1402,C1210))</f>
        <v/>
      </c>
      <c r="E1210" s="3"/>
      <c r="F1210" s="5"/>
      <c r="G1210" s="8"/>
      <c r="H1210" s="8"/>
      <c r="I1210" s="8"/>
      <c r="J1210" s="8"/>
      <c r="K1210" s="8"/>
      <c r="L1210" s="8"/>
      <c r="M1210" s="3"/>
    </row>
    <row r="1211" spans="1:13" x14ac:dyDescent="0.8">
      <c r="A1211" s="5"/>
      <c r="B1211" s="2" t="str">
        <f t="shared" si="36"/>
        <v/>
      </c>
      <c r="C1211" s="2" t="str">
        <f t="shared" si="37"/>
        <v/>
      </c>
      <c r="D1211" s="67" t="str">
        <f t="array" ref="D1211">IF(A1211="","",1/COUNTIFS($B$4:$B$1402,B1211,$C$4:$C$1402,C1211))</f>
        <v/>
      </c>
      <c r="E1211" s="3"/>
      <c r="F1211" s="5"/>
      <c r="G1211" s="8"/>
      <c r="H1211" s="8"/>
      <c r="I1211" s="8"/>
      <c r="J1211" s="8"/>
      <c r="K1211" s="8"/>
      <c r="L1211" s="8"/>
      <c r="M1211" s="3"/>
    </row>
    <row r="1212" spans="1:13" x14ac:dyDescent="0.8">
      <c r="A1212" s="5"/>
      <c r="B1212" s="2" t="str">
        <f t="shared" si="36"/>
        <v/>
      </c>
      <c r="C1212" s="2" t="str">
        <f t="shared" si="37"/>
        <v/>
      </c>
      <c r="D1212" s="67" t="str">
        <f t="array" ref="D1212">IF(A1212="","",1/COUNTIFS($B$4:$B$1402,B1212,$C$4:$C$1402,C1212))</f>
        <v/>
      </c>
      <c r="E1212" s="3"/>
      <c r="F1212" s="5"/>
      <c r="G1212" s="8"/>
      <c r="H1212" s="8"/>
      <c r="I1212" s="8"/>
      <c r="J1212" s="8"/>
      <c r="K1212" s="8"/>
      <c r="L1212" s="8"/>
      <c r="M1212" s="3"/>
    </row>
    <row r="1213" spans="1:13" x14ac:dyDescent="0.8">
      <c r="A1213" s="5"/>
      <c r="B1213" s="2" t="str">
        <f t="shared" si="36"/>
        <v/>
      </c>
      <c r="C1213" s="2" t="str">
        <f t="shared" si="37"/>
        <v/>
      </c>
      <c r="D1213" s="67" t="str">
        <f t="array" ref="D1213">IF(A1213="","",1/COUNTIFS($B$4:$B$1402,B1213,$C$4:$C$1402,C1213))</f>
        <v/>
      </c>
      <c r="E1213" s="3"/>
      <c r="F1213" s="5"/>
      <c r="G1213" s="8"/>
      <c r="H1213" s="8"/>
      <c r="I1213" s="8"/>
      <c r="J1213" s="8"/>
      <c r="K1213" s="8"/>
      <c r="L1213" s="8"/>
      <c r="M1213" s="3"/>
    </row>
    <row r="1214" spans="1:13" x14ac:dyDescent="0.8">
      <c r="A1214" s="5"/>
      <c r="B1214" s="2" t="str">
        <f t="shared" si="36"/>
        <v/>
      </c>
      <c r="C1214" s="2" t="str">
        <f t="shared" si="37"/>
        <v/>
      </c>
      <c r="D1214" s="67" t="str">
        <f t="array" ref="D1214">IF(A1214="","",1/COUNTIFS($B$4:$B$1402,B1214,$C$4:$C$1402,C1214))</f>
        <v/>
      </c>
      <c r="E1214" s="3"/>
      <c r="F1214" s="5"/>
      <c r="G1214" s="8"/>
      <c r="H1214" s="8"/>
      <c r="I1214" s="8"/>
      <c r="J1214" s="8"/>
      <c r="K1214" s="8"/>
      <c r="L1214" s="8"/>
      <c r="M1214" s="3"/>
    </row>
    <row r="1215" spans="1:13" x14ac:dyDescent="0.8">
      <c r="A1215" s="5"/>
      <c r="B1215" s="2" t="str">
        <f t="shared" si="36"/>
        <v/>
      </c>
      <c r="C1215" s="2" t="str">
        <f t="shared" si="37"/>
        <v/>
      </c>
      <c r="D1215" s="67" t="str">
        <f t="array" ref="D1215">IF(A1215="","",1/COUNTIFS($B$4:$B$1402,B1215,$C$4:$C$1402,C1215))</f>
        <v/>
      </c>
      <c r="E1215" s="3"/>
      <c r="F1215" s="5"/>
      <c r="G1215" s="8"/>
      <c r="H1215" s="8"/>
      <c r="I1215" s="8"/>
      <c r="J1215" s="8"/>
      <c r="K1215" s="8"/>
      <c r="L1215" s="8"/>
      <c r="M1215" s="3"/>
    </row>
    <row r="1216" spans="1:13" x14ac:dyDescent="0.8">
      <c r="A1216" s="5"/>
      <c r="B1216" s="2" t="str">
        <f t="shared" si="36"/>
        <v/>
      </c>
      <c r="C1216" s="2" t="str">
        <f t="shared" si="37"/>
        <v/>
      </c>
      <c r="D1216" s="67" t="str">
        <f t="array" ref="D1216">IF(A1216="","",1/COUNTIFS($B$4:$B$1402,B1216,$C$4:$C$1402,C1216))</f>
        <v/>
      </c>
      <c r="E1216" s="3"/>
      <c r="F1216" s="5"/>
      <c r="G1216" s="8"/>
      <c r="H1216" s="8"/>
      <c r="I1216" s="8"/>
      <c r="J1216" s="8"/>
      <c r="K1216" s="8"/>
      <c r="L1216" s="8"/>
      <c r="M1216" s="3"/>
    </row>
    <row r="1217" spans="1:13" x14ac:dyDescent="0.8">
      <c r="A1217" s="5"/>
      <c r="B1217" s="2" t="str">
        <f t="shared" si="36"/>
        <v/>
      </c>
      <c r="C1217" s="2" t="str">
        <f t="shared" si="37"/>
        <v/>
      </c>
      <c r="D1217" s="67" t="str">
        <f t="array" ref="D1217">IF(A1217="","",1/COUNTIFS($B$4:$B$1402,B1217,$C$4:$C$1402,C1217))</f>
        <v/>
      </c>
      <c r="E1217" s="3"/>
      <c r="F1217" s="5"/>
      <c r="G1217" s="8"/>
      <c r="H1217" s="8"/>
      <c r="I1217" s="8"/>
      <c r="J1217" s="8"/>
      <c r="K1217" s="8"/>
      <c r="L1217" s="8"/>
      <c r="M1217" s="3"/>
    </row>
    <row r="1218" spans="1:13" x14ac:dyDescent="0.8">
      <c r="A1218" s="5"/>
      <c r="B1218" s="2" t="str">
        <f t="shared" si="36"/>
        <v/>
      </c>
      <c r="C1218" s="2" t="str">
        <f t="shared" si="37"/>
        <v/>
      </c>
      <c r="D1218" s="67" t="str">
        <f t="array" ref="D1218">IF(A1218="","",1/COUNTIFS($B$4:$B$1402,B1218,$C$4:$C$1402,C1218))</f>
        <v/>
      </c>
      <c r="E1218" s="3"/>
      <c r="F1218" s="5"/>
      <c r="G1218" s="8"/>
      <c r="H1218" s="8"/>
      <c r="I1218" s="8"/>
      <c r="J1218" s="8"/>
      <c r="K1218" s="8"/>
      <c r="L1218" s="8"/>
      <c r="M1218" s="3"/>
    </row>
    <row r="1219" spans="1:13" x14ac:dyDescent="0.8">
      <c r="A1219" s="5"/>
      <c r="B1219" s="2" t="str">
        <f t="shared" si="36"/>
        <v/>
      </c>
      <c r="C1219" s="2" t="str">
        <f t="shared" si="37"/>
        <v/>
      </c>
      <c r="D1219" s="67" t="str">
        <f t="array" ref="D1219">IF(A1219="","",1/COUNTIFS($B$4:$B$1402,B1219,$C$4:$C$1402,C1219))</f>
        <v/>
      </c>
      <c r="E1219" s="3"/>
      <c r="F1219" s="5"/>
      <c r="G1219" s="8"/>
      <c r="H1219" s="8"/>
      <c r="I1219" s="8"/>
      <c r="J1219" s="8"/>
      <c r="K1219" s="8"/>
      <c r="L1219" s="8"/>
      <c r="M1219" s="3"/>
    </row>
    <row r="1220" spans="1:13" x14ac:dyDescent="0.8">
      <c r="A1220" s="5"/>
      <c r="B1220" s="2" t="str">
        <f t="shared" ref="B1220:B1283" si="38">IF(A1220=0,"",VLOOKUP(A1220,coursevl,2,FALSE))</f>
        <v/>
      </c>
      <c r="C1220" s="2" t="str">
        <f t="shared" ref="C1220:C1283" si="39">IF(A1220=0,"",VLOOKUP(A1220,coursevl,3,FALSE))</f>
        <v/>
      </c>
      <c r="D1220" s="67" t="str">
        <f t="array" ref="D1220">IF(A1220="","",1/COUNTIFS($B$4:$B$1402,B1220,$C$4:$C$1402,C1220))</f>
        <v/>
      </c>
      <c r="E1220" s="3"/>
      <c r="F1220" s="5"/>
      <c r="G1220" s="8"/>
      <c r="H1220" s="8"/>
      <c r="I1220" s="8"/>
      <c r="J1220" s="8"/>
      <c r="K1220" s="8"/>
      <c r="L1220" s="8"/>
      <c r="M1220" s="3"/>
    </row>
    <row r="1221" spans="1:13" x14ac:dyDescent="0.8">
      <c r="A1221" s="5"/>
      <c r="B1221" s="2" t="str">
        <f t="shared" si="38"/>
        <v/>
      </c>
      <c r="C1221" s="2" t="str">
        <f t="shared" si="39"/>
        <v/>
      </c>
      <c r="D1221" s="67" t="str">
        <f t="array" ref="D1221">IF(A1221="","",1/COUNTIFS($B$4:$B$1402,B1221,$C$4:$C$1402,C1221))</f>
        <v/>
      </c>
      <c r="E1221" s="3"/>
      <c r="F1221" s="5"/>
      <c r="G1221" s="8"/>
      <c r="H1221" s="8"/>
      <c r="I1221" s="8"/>
      <c r="J1221" s="8"/>
      <c r="K1221" s="8"/>
      <c r="L1221" s="8"/>
      <c r="M1221" s="3"/>
    </row>
    <row r="1222" spans="1:13" x14ac:dyDescent="0.8">
      <c r="A1222" s="5"/>
      <c r="B1222" s="2" t="str">
        <f t="shared" si="38"/>
        <v/>
      </c>
      <c r="C1222" s="2" t="str">
        <f t="shared" si="39"/>
        <v/>
      </c>
      <c r="D1222" s="67" t="str">
        <f t="array" ref="D1222">IF(A1222="","",1/COUNTIFS($B$4:$B$1402,B1222,$C$4:$C$1402,C1222))</f>
        <v/>
      </c>
      <c r="E1222" s="3"/>
      <c r="F1222" s="5"/>
      <c r="G1222" s="8"/>
      <c r="H1222" s="8"/>
      <c r="I1222" s="8"/>
      <c r="J1222" s="8"/>
      <c r="K1222" s="8"/>
      <c r="L1222" s="8"/>
      <c r="M1222" s="3"/>
    </row>
    <row r="1223" spans="1:13" x14ac:dyDescent="0.8">
      <c r="A1223" s="5"/>
      <c r="B1223" s="2" t="str">
        <f t="shared" si="38"/>
        <v/>
      </c>
      <c r="C1223" s="2" t="str">
        <f t="shared" si="39"/>
        <v/>
      </c>
      <c r="D1223" s="67" t="str">
        <f t="array" ref="D1223">IF(A1223="","",1/COUNTIFS($B$4:$B$1402,B1223,$C$4:$C$1402,C1223))</f>
        <v/>
      </c>
      <c r="E1223" s="3"/>
      <c r="F1223" s="5"/>
      <c r="G1223" s="8"/>
      <c r="H1223" s="8"/>
      <c r="I1223" s="8"/>
      <c r="J1223" s="8"/>
      <c r="K1223" s="8"/>
      <c r="L1223" s="8"/>
      <c r="M1223" s="3"/>
    </row>
    <row r="1224" spans="1:13" x14ac:dyDescent="0.8">
      <c r="A1224" s="5"/>
      <c r="B1224" s="2" t="str">
        <f t="shared" si="38"/>
        <v/>
      </c>
      <c r="C1224" s="2" t="str">
        <f t="shared" si="39"/>
        <v/>
      </c>
      <c r="D1224" s="67" t="str">
        <f t="array" ref="D1224">IF(A1224="","",1/COUNTIFS($B$4:$B$1402,B1224,$C$4:$C$1402,C1224))</f>
        <v/>
      </c>
      <c r="E1224" s="3"/>
      <c r="F1224" s="5"/>
      <c r="G1224" s="8"/>
      <c r="H1224" s="8"/>
      <c r="I1224" s="8"/>
      <c r="J1224" s="8"/>
      <c r="K1224" s="8"/>
      <c r="L1224" s="8"/>
      <c r="M1224" s="3"/>
    </row>
    <row r="1225" spans="1:13" x14ac:dyDescent="0.8">
      <c r="A1225" s="5"/>
      <c r="B1225" s="2" t="str">
        <f t="shared" si="38"/>
        <v/>
      </c>
      <c r="C1225" s="2" t="str">
        <f t="shared" si="39"/>
        <v/>
      </c>
      <c r="D1225" s="67" t="str">
        <f t="array" ref="D1225">IF(A1225="","",1/COUNTIFS($B$4:$B$1402,B1225,$C$4:$C$1402,C1225))</f>
        <v/>
      </c>
      <c r="E1225" s="3"/>
      <c r="F1225" s="5"/>
      <c r="G1225" s="8"/>
      <c r="H1225" s="8"/>
      <c r="I1225" s="8"/>
      <c r="J1225" s="8"/>
      <c r="K1225" s="8"/>
      <c r="L1225" s="8"/>
      <c r="M1225" s="3"/>
    </row>
    <row r="1226" spans="1:13" x14ac:dyDescent="0.8">
      <c r="A1226" s="5"/>
      <c r="B1226" s="2" t="str">
        <f t="shared" si="38"/>
        <v/>
      </c>
      <c r="C1226" s="2" t="str">
        <f t="shared" si="39"/>
        <v/>
      </c>
      <c r="D1226" s="67" t="str">
        <f t="array" ref="D1226">IF(A1226="","",1/COUNTIFS($B$4:$B$1402,B1226,$C$4:$C$1402,C1226))</f>
        <v/>
      </c>
      <c r="E1226" s="3"/>
      <c r="F1226" s="5"/>
      <c r="G1226" s="8"/>
      <c r="H1226" s="8"/>
      <c r="I1226" s="8"/>
      <c r="J1226" s="8"/>
      <c r="K1226" s="8"/>
      <c r="L1226" s="8"/>
      <c r="M1226" s="3"/>
    </row>
    <row r="1227" spans="1:13" x14ac:dyDescent="0.8">
      <c r="A1227" s="5"/>
      <c r="B1227" s="2" t="str">
        <f t="shared" si="38"/>
        <v/>
      </c>
      <c r="C1227" s="2" t="str">
        <f t="shared" si="39"/>
        <v/>
      </c>
      <c r="D1227" s="67" t="str">
        <f t="array" ref="D1227">IF(A1227="","",1/COUNTIFS($B$4:$B$1402,B1227,$C$4:$C$1402,C1227))</f>
        <v/>
      </c>
      <c r="E1227" s="3"/>
      <c r="F1227" s="5"/>
      <c r="G1227" s="8"/>
      <c r="H1227" s="8"/>
      <c r="I1227" s="8"/>
      <c r="J1227" s="8"/>
      <c r="K1227" s="8"/>
      <c r="L1227" s="8"/>
      <c r="M1227" s="3"/>
    </row>
    <row r="1228" spans="1:13" x14ac:dyDescent="0.8">
      <c r="A1228" s="5"/>
      <c r="B1228" s="2" t="str">
        <f t="shared" si="38"/>
        <v/>
      </c>
      <c r="C1228" s="2" t="str">
        <f t="shared" si="39"/>
        <v/>
      </c>
      <c r="D1228" s="67" t="str">
        <f t="array" ref="D1228">IF(A1228="","",1/COUNTIFS($B$4:$B$1402,B1228,$C$4:$C$1402,C1228))</f>
        <v/>
      </c>
      <c r="E1228" s="3"/>
      <c r="F1228" s="5"/>
      <c r="G1228" s="8"/>
      <c r="H1228" s="8"/>
      <c r="I1228" s="8"/>
      <c r="J1228" s="8"/>
      <c r="K1228" s="8"/>
      <c r="L1228" s="8"/>
      <c r="M1228" s="3"/>
    </row>
    <row r="1229" spans="1:13" x14ac:dyDescent="0.8">
      <c r="A1229" s="5"/>
      <c r="B1229" s="2" t="str">
        <f t="shared" si="38"/>
        <v/>
      </c>
      <c r="C1229" s="2" t="str">
        <f t="shared" si="39"/>
        <v/>
      </c>
      <c r="D1229" s="67" t="str">
        <f t="array" ref="D1229">IF(A1229="","",1/COUNTIFS($B$4:$B$1402,B1229,$C$4:$C$1402,C1229))</f>
        <v/>
      </c>
      <c r="E1229" s="3"/>
      <c r="F1229" s="5"/>
      <c r="G1229" s="8"/>
      <c r="H1229" s="8"/>
      <c r="I1229" s="8"/>
      <c r="J1229" s="8"/>
      <c r="K1229" s="8"/>
      <c r="L1229" s="8"/>
      <c r="M1229" s="3"/>
    </row>
    <row r="1230" spans="1:13" x14ac:dyDescent="0.8">
      <c r="A1230" s="5"/>
      <c r="B1230" s="2" t="str">
        <f t="shared" si="38"/>
        <v/>
      </c>
      <c r="C1230" s="2" t="str">
        <f t="shared" si="39"/>
        <v/>
      </c>
      <c r="D1230" s="67" t="str">
        <f t="array" ref="D1230">IF(A1230="","",1/COUNTIFS($B$4:$B$1402,B1230,$C$4:$C$1402,C1230))</f>
        <v/>
      </c>
      <c r="E1230" s="3"/>
      <c r="F1230" s="5"/>
      <c r="G1230" s="8"/>
      <c r="H1230" s="8"/>
      <c r="I1230" s="8"/>
      <c r="J1230" s="8"/>
      <c r="K1230" s="8"/>
      <c r="L1230" s="8"/>
      <c r="M1230" s="3"/>
    </row>
    <row r="1231" spans="1:13" x14ac:dyDescent="0.8">
      <c r="A1231" s="5"/>
      <c r="B1231" s="2" t="str">
        <f t="shared" si="38"/>
        <v/>
      </c>
      <c r="C1231" s="2" t="str">
        <f t="shared" si="39"/>
        <v/>
      </c>
      <c r="D1231" s="67" t="str">
        <f t="array" ref="D1231">IF(A1231="","",1/COUNTIFS($B$4:$B$1402,B1231,$C$4:$C$1402,C1231))</f>
        <v/>
      </c>
      <c r="E1231" s="3"/>
      <c r="F1231" s="5"/>
      <c r="G1231" s="8"/>
      <c r="H1231" s="8"/>
      <c r="I1231" s="8"/>
      <c r="J1231" s="8"/>
      <c r="K1231" s="8"/>
      <c r="L1231" s="8"/>
      <c r="M1231" s="3"/>
    </row>
    <row r="1232" spans="1:13" x14ac:dyDescent="0.8">
      <c r="A1232" s="5"/>
      <c r="B1232" s="2" t="str">
        <f t="shared" si="38"/>
        <v/>
      </c>
      <c r="C1232" s="2" t="str">
        <f t="shared" si="39"/>
        <v/>
      </c>
      <c r="D1232" s="67" t="str">
        <f t="array" ref="D1232">IF(A1232="","",1/COUNTIFS($B$4:$B$1402,B1232,$C$4:$C$1402,C1232))</f>
        <v/>
      </c>
      <c r="E1232" s="3"/>
      <c r="F1232" s="5"/>
      <c r="G1232" s="8"/>
      <c r="H1232" s="8"/>
      <c r="I1232" s="8"/>
      <c r="J1232" s="8"/>
      <c r="K1232" s="8"/>
      <c r="L1232" s="8"/>
      <c r="M1232" s="3"/>
    </row>
    <row r="1233" spans="1:13" x14ac:dyDescent="0.8">
      <c r="A1233" s="5"/>
      <c r="B1233" s="2" t="str">
        <f t="shared" si="38"/>
        <v/>
      </c>
      <c r="C1233" s="2" t="str">
        <f t="shared" si="39"/>
        <v/>
      </c>
      <c r="D1233" s="67" t="str">
        <f t="array" ref="D1233">IF(A1233="","",1/COUNTIFS($B$4:$B$1402,B1233,$C$4:$C$1402,C1233))</f>
        <v/>
      </c>
      <c r="E1233" s="3"/>
      <c r="F1233" s="5"/>
      <c r="G1233" s="8"/>
      <c r="H1233" s="8"/>
      <c r="I1233" s="8"/>
      <c r="J1233" s="8"/>
      <c r="K1233" s="8"/>
      <c r="L1233" s="8"/>
      <c r="M1233" s="3"/>
    </row>
    <row r="1234" spans="1:13" x14ac:dyDescent="0.8">
      <c r="A1234" s="5"/>
      <c r="B1234" s="2" t="str">
        <f t="shared" si="38"/>
        <v/>
      </c>
      <c r="C1234" s="2" t="str">
        <f t="shared" si="39"/>
        <v/>
      </c>
      <c r="D1234" s="67" t="str">
        <f t="array" ref="D1234">IF(A1234="","",1/COUNTIFS($B$4:$B$1402,B1234,$C$4:$C$1402,C1234))</f>
        <v/>
      </c>
      <c r="E1234" s="3"/>
      <c r="F1234" s="5"/>
      <c r="G1234" s="8"/>
      <c r="H1234" s="8"/>
      <c r="I1234" s="8"/>
      <c r="J1234" s="8"/>
      <c r="K1234" s="8"/>
      <c r="L1234" s="8"/>
      <c r="M1234" s="3"/>
    </row>
    <row r="1235" spans="1:13" x14ac:dyDescent="0.8">
      <c r="A1235" s="5"/>
      <c r="B1235" s="2" t="str">
        <f t="shared" si="38"/>
        <v/>
      </c>
      <c r="C1235" s="2" t="str">
        <f t="shared" si="39"/>
        <v/>
      </c>
      <c r="D1235" s="67" t="str">
        <f t="array" ref="D1235">IF(A1235="","",1/COUNTIFS($B$4:$B$1402,B1235,$C$4:$C$1402,C1235))</f>
        <v/>
      </c>
      <c r="E1235" s="3"/>
      <c r="F1235" s="5"/>
      <c r="G1235" s="8"/>
      <c r="H1235" s="8"/>
      <c r="I1235" s="8"/>
      <c r="J1235" s="8"/>
      <c r="K1235" s="8"/>
      <c r="L1235" s="8"/>
      <c r="M1235" s="3"/>
    </row>
    <row r="1236" spans="1:13" x14ac:dyDescent="0.8">
      <c r="A1236" s="5"/>
      <c r="B1236" s="2" t="str">
        <f t="shared" si="38"/>
        <v/>
      </c>
      <c r="C1236" s="2" t="str">
        <f t="shared" si="39"/>
        <v/>
      </c>
      <c r="D1236" s="67" t="str">
        <f t="array" ref="D1236">IF(A1236="","",1/COUNTIFS($B$4:$B$1402,B1236,$C$4:$C$1402,C1236))</f>
        <v/>
      </c>
      <c r="E1236" s="3"/>
      <c r="F1236" s="5"/>
      <c r="G1236" s="8"/>
      <c r="H1236" s="8"/>
      <c r="I1236" s="8"/>
      <c r="J1236" s="8"/>
      <c r="K1236" s="8"/>
      <c r="L1236" s="8"/>
      <c r="M1236" s="3"/>
    </row>
    <row r="1237" spans="1:13" x14ac:dyDescent="0.8">
      <c r="A1237" s="5"/>
      <c r="B1237" s="2" t="str">
        <f t="shared" si="38"/>
        <v/>
      </c>
      <c r="C1237" s="2" t="str">
        <f t="shared" si="39"/>
        <v/>
      </c>
      <c r="D1237" s="67" t="str">
        <f t="array" ref="D1237">IF(A1237="","",1/COUNTIFS($B$4:$B$1402,B1237,$C$4:$C$1402,C1237))</f>
        <v/>
      </c>
      <c r="E1237" s="3"/>
      <c r="F1237" s="5"/>
      <c r="G1237" s="8"/>
      <c r="H1237" s="8"/>
      <c r="I1237" s="8"/>
      <c r="J1237" s="8"/>
      <c r="K1237" s="8"/>
      <c r="L1237" s="8"/>
      <c r="M1237" s="3"/>
    </row>
    <row r="1238" spans="1:13" x14ac:dyDescent="0.8">
      <c r="A1238" s="5"/>
      <c r="B1238" s="2" t="str">
        <f t="shared" si="38"/>
        <v/>
      </c>
      <c r="C1238" s="2" t="str">
        <f t="shared" si="39"/>
        <v/>
      </c>
      <c r="D1238" s="67" t="str">
        <f t="array" ref="D1238">IF(A1238="","",1/COUNTIFS($B$4:$B$1402,B1238,$C$4:$C$1402,C1238))</f>
        <v/>
      </c>
      <c r="E1238" s="3"/>
      <c r="F1238" s="5"/>
      <c r="G1238" s="8"/>
      <c r="H1238" s="8"/>
      <c r="I1238" s="8"/>
      <c r="J1238" s="8"/>
      <c r="K1238" s="8"/>
      <c r="L1238" s="8"/>
      <c r="M1238" s="3"/>
    </row>
    <row r="1239" spans="1:13" x14ac:dyDescent="0.8">
      <c r="A1239" s="5"/>
      <c r="B1239" s="2" t="str">
        <f t="shared" si="38"/>
        <v/>
      </c>
      <c r="C1239" s="2" t="str">
        <f t="shared" si="39"/>
        <v/>
      </c>
      <c r="D1239" s="67" t="str">
        <f t="array" ref="D1239">IF(A1239="","",1/COUNTIFS($B$4:$B$1402,B1239,$C$4:$C$1402,C1239))</f>
        <v/>
      </c>
      <c r="E1239" s="3"/>
      <c r="F1239" s="5"/>
      <c r="G1239" s="8"/>
      <c r="H1239" s="8"/>
      <c r="I1239" s="8"/>
      <c r="J1239" s="8"/>
      <c r="K1239" s="8"/>
      <c r="L1239" s="8"/>
      <c r="M1239" s="3"/>
    </row>
    <row r="1240" spans="1:13" x14ac:dyDescent="0.8">
      <c r="A1240" s="5"/>
      <c r="B1240" s="2" t="str">
        <f t="shared" si="38"/>
        <v/>
      </c>
      <c r="C1240" s="2" t="str">
        <f t="shared" si="39"/>
        <v/>
      </c>
      <c r="D1240" s="67" t="str">
        <f t="array" ref="D1240">IF(A1240="","",1/COUNTIFS($B$4:$B$1402,B1240,$C$4:$C$1402,C1240))</f>
        <v/>
      </c>
      <c r="E1240" s="3"/>
      <c r="F1240" s="5"/>
      <c r="G1240" s="8"/>
      <c r="H1240" s="8"/>
      <c r="I1240" s="8"/>
      <c r="J1240" s="8"/>
      <c r="K1240" s="8"/>
      <c r="L1240" s="8"/>
      <c r="M1240" s="3"/>
    </row>
    <row r="1241" spans="1:13" x14ac:dyDescent="0.8">
      <c r="A1241" s="5"/>
      <c r="B1241" s="2" t="str">
        <f t="shared" si="38"/>
        <v/>
      </c>
      <c r="C1241" s="2" t="str">
        <f t="shared" si="39"/>
        <v/>
      </c>
      <c r="D1241" s="67" t="str">
        <f t="array" ref="D1241">IF(A1241="","",1/COUNTIFS($B$4:$B$1402,B1241,$C$4:$C$1402,C1241))</f>
        <v/>
      </c>
      <c r="E1241" s="3"/>
      <c r="F1241" s="5"/>
      <c r="G1241" s="8"/>
      <c r="H1241" s="8"/>
      <c r="I1241" s="8"/>
      <c r="J1241" s="8"/>
      <c r="K1241" s="8"/>
      <c r="L1241" s="8"/>
      <c r="M1241" s="3"/>
    </row>
    <row r="1242" spans="1:13" x14ac:dyDescent="0.8">
      <c r="A1242" s="5"/>
      <c r="B1242" s="2" t="str">
        <f t="shared" si="38"/>
        <v/>
      </c>
      <c r="C1242" s="2" t="str">
        <f t="shared" si="39"/>
        <v/>
      </c>
      <c r="D1242" s="67" t="str">
        <f t="array" ref="D1242">IF(A1242="","",1/COUNTIFS($B$4:$B$1402,B1242,$C$4:$C$1402,C1242))</f>
        <v/>
      </c>
      <c r="E1242" s="3"/>
      <c r="F1242" s="5"/>
      <c r="G1242" s="8"/>
      <c r="H1242" s="8"/>
      <c r="I1242" s="8"/>
      <c r="J1242" s="8"/>
      <c r="K1242" s="8"/>
      <c r="L1242" s="8"/>
      <c r="M1242" s="3"/>
    </row>
    <row r="1243" spans="1:13" x14ac:dyDescent="0.8">
      <c r="A1243" s="5"/>
      <c r="B1243" s="2" t="str">
        <f t="shared" si="38"/>
        <v/>
      </c>
      <c r="C1243" s="2" t="str">
        <f t="shared" si="39"/>
        <v/>
      </c>
      <c r="D1243" s="67" t="str">
        <f t="array" ref="D1243">IF(A1243="","",1/COUNTIFS($B$4:$B$1402,B1243,$C$4:$C$1402,C1243))</f>
        <v/>
      </c>
      <c r="E1243" s="3"/>
      <c r="F1243" s="5"/>
      <c r="G1243" s="8"/>
      <c r="H1243" s="8"/>
      <c r="I1243" s="8"/>
      <c r="J1243" s="8"/>
      <c r="K1243" s="8"/>
      <c r="L1243" s="8"/>
      <c r="M1243" s="3"/>
    </row>
    <row r="1244" spans="1:13" x14ac:dyDescent="0.8">
      <c r="A1244" s="5"/>
      <c r="B1244" s="2" t="str">
        <f t="shared" si="38"/>
        <v/>
      </c>
      <c r="C1244" s="2" t="str">
        <f t="shared" si="39"/>
        <v/>
      </c>
      <c r="D1244" s="67" t="str">
        <f t="array" ref="D1244">IF(A1244="","",1/COUNTIFS($B$4:$B$1402,B1244,$C$4:$C$1402,C1244))</f>
        <v/>
      </c>
      <c r="E1244" s="3"/>
      <c r="F1244" s="5"/>
      <c r="G1244" s="8"/>
      <c r="H1244" s="8"/>
      <c r="I1244" s="8"/>
      <c r="J1244" s="8"/>
      <c r="K1244" s="8"/>
      <c r="L1244" s="8"/>
      <c r="M1244" s="3"/>
    </row>
    <row r="1245" spans="1:13" x14ac:dyDescent="0.8">
      <c r="A1245" s="5"/>
      <c r="B1245" s="2" t="str">
        <f t="shared" si="38"/>
        <v/>
      </c>
      <c r="C1245" s="2" t="str">
        <f t="shared" si="39"/>
        <v/>
      </c>
      <c r="D1245" s="67" t="str">
        <f t="array" ref="D1245">IF(A1245="","",1/COUNTIFS($B$4:$B$1402,B1245,$C$4:$C$1402,C1245))</f>
        <v/>
      </c>
      <c r="E1245" s="3"/>
      <c r="F1245" s="5"/>
      <c r="G1245" s="8"/>
      <c r="H1245" s="8"/>
      <c r="I1245" s="8"/>
      <c r="J1245" s="8"/>
      <c r="K1245" s="8"/>
      <c r="L1245" s="8"/>
      <c r="M1245" s="3"/>
    </row>
    <row r="1246" spans="1:13" x14ac:dyDescent="0.8">
      <c r="A1246" s="5"/>
      <c r="B1246" s="2" t="str">
        <f t="shared" si="38"/>
        <v/>
      </c>
      <c r="C1246" s="2" t="str">
        <f t="shared" si="39"/>
        <v/>
      </c>
      <c r="D1246" s="67" t="str">
        <f t="array" ref="D1246">IF(A1246="","",1/COUNTIFS($B$4:$B$1402,B1246,$C$4:$C$1402,C1246))</f>
        <v/>
      </c>
      <c r="E1246" s="3"/>
      <c r="F1246" s="5"/>
      <c r="G1246" s="8"/>
      <c r="H1246" s="8"/>
      <c r="I1246" s="8"/>
      <c r="J1246" s="8"/>
      <c r="K1246" s="8"/>
      <c r="L1246" s="8"/>
      <c r="M1246" s="3"/>
    </row>
    <row r="1247" spans="1:13" x14ac:dyDescent="0.8">
      <c r="A1247" s="5"/>
      <c r="B1247" s="2" t="str">
        <f t="shared" si="38"/>
        <v/>
      </c>
      <c r="C1247" s="2" t="str">
        <f t="shared" si="39"/>
        <v/>
      </c>
      <c r="D1247" s="67" t="str">
        <f t="array" ref="D1247">IF(A1247="","",1/COUNTIFS($B$4:$B$1402,B1247,$C$4:$C$1402,C1247))</f>
        <v/>
      </c>
      <c r="E1247" s="3"/>
      <c r="F1247" s="5"/>
      <c r="G1247" s="8"/>
      <c r="H1247" s="8"/>
      <c r="I1247" s="8"/>
      <c r="J1247" s="8"/>
      <c r="K1247" s="8"/>
      <c r="L1247" s="8"/>
      <c r="M1247" s="3"/>
    </row>
    <row r="1248" spans="1:13" x14ac:dyDescent="0.8">
      <c r="A1248" s="5"/>
      <c r="B1248" s="2" t="str">
        <f t="shared" si="38"/>
        <v/>
      </c>
      <c r="C1248" s="2" t="str">
        <f t="shared" si="39"/>
        <v/>
      </c>
      <c r="D1248" s="67" t="str">
        <f t="array" ref="D1248">IF(A1248="","",1/COUNTIFS($B$4:$B$1402,B1248,$C$4:$C$1402,C1248))</f>
        <v/>
      </c>
      <c r="E1248" s="3"/>
      <c r="F1248" s="5"/>
      <c r="G1248" s="8"/>
      <c r="H1248" s="8"/>
      <c r="I1248" s="8"/>
      <c r="J1248" s="8"/>
      <c r="K1248" s="8"/>
      <c r="L1248" s="8"/>
      <c r="M1248" s="3"/>
    </row>
    <row r="1249" spans="1:13" x14ac:dyDescent="0.8">
      <c r="A1249" s="5"/>
      <c r="B1249" s="2" t="str">
        <f t="shared" si="38"/>
        <v/>
      </c>
      <c r="C1249" s="2" t="str">
        <f t="shared" si="39"/>
        <v/>
      </c>
      <c r="D1249" s="67" t="str">
        <f t="array" ref="D1249">IF(A1249="","",1/COUNTIFS($B$4:$B$1402,B1249,$C$4:$C$1402,C1249))</f>
        <v/>
      </c>
      <c r="E1249" s="3"/>
      <c r="F1249" s="5"/>
      <c r="G1249" s="8"/>
      <c r="H1249" s="8"/>
      <c r="I1249" s="8"/>
      <c r="J1249" s="8"/>
      <c r="K1249" s="8"/>
      <c r="L1249" s="8"/>
      <c r="M1249" s="3"/>
    </row>
    <row r="1250" spans="1:13" x14ac:dyDescent="0.8">
      <c r="A1250" s="5"/>
      <c r="B1250" s="2" t="str">
        <f t="shared" si="38"/>
        <v/>
      </c>
      <c r="C1250" s="2" t="str">
        <f t="shared" si="39"/>
        <v/>
      </c>
      <c r="D1250" s="67" t="str">
        <f t="array" ref="D1250">IF(A1250="","",1/COUNTIFS($B$4:$B$1402,B1250,$C$4:$C$1402,C1250))</f>
        <v/>
      </c>
      <c r="E1250" s="3"/>
      <c r="F1250" s="5"/>
      <c r="G1250" s="8"/>
      <c r="H1250" s="8"/>
      <c r="I1250" s="8"/>
      <c r="J1250" s="8"/>
      <c r="K1250" s="8"/>
      <c r="L1250" s="8"/>
      <c r="M1250" s="3"/>
    </row>
    <row r="1251" spans="1:13" x14ac:dyDescent="0.8">
      <c r="A1251" s="5"/>
      <c r="B1251" s="2" t="str">
        <f t="shared" si="38"/>
        <v/>
      </c>
      <c r="C1251" s="2" t="str">
        <f t="shared" si="39"/>
        <v/>
      </c>
      <c r="D1251" s="67" t="str">
        <f t="array" ref="D1251">IF(A1251="","",1/COUNTIFS($B$4:$B$1402,B1251,$C$4:$C$1402,C1251))</f>
        <v/>
      </c>
      <c r="E1251" s="3"/>
      <c r="F1251" s="5"/>
      <c r="G1251" s="8"/>
      <c r="H1251" s="8"/>
      <c r="I1251" s="8"/>
      <c r="J1251" s="8"/>
      <c r="K1251" s="8"/>
      <c r="L1251" s="8"/>
      <c r="M1251" s="3"/>
    </row>
    <row r="1252" spans="1:13" x14ac:dyDescent="0.8">
      <c r="A1252" s="5"/>
      <c r="B1252" s="2" t="str">
        <f t="shared" si="38"/>
        <v/>
      </c>
      <c r="C1252" s="2" t="str">
        <f t="shared" si="39"/>
        <v/>
      </c>
      <c r="D1252" s="67" t="str">
        <f t="array" ref="D1252">IF(A1252="","",1/COUNTIFS($B$4:$B$1402,B1252,$C$4:$C$1402,C1252))</f>
        <v/>
      </c>
      <c r="E1252" s="3"/>
      <c r="F1252" s="5"/>
      <c r="G1252" s="8"/>
      <c r="H1252" s="8"/>
      <c r="I1252" s="8"/>
      <c r="J1252" s="8"/>
      <c r="K1252" s="8"/>
      <c r="L1252" s="8"/>
      <c r="M1252" s="3"/>
    </row>
    <row r="1253" spans="1:13" x14ac:dyDescent="0.8">
      <c r="A1253" s="5"/>
      <c r="B1253" s="2" t="str">
        <f t="shared" si="38"/>
        <v/>
      </c>
      <c r="C1253" s="2" t="str">
        <f t="shared" si="39"/>
        <v/>
      </c>
      <c r="D1253" s="67" t="str">
        <f t="array" ref="D1253">IF(A1253="","",1/COUNTIFS($B$4:$B$1402,B1253,$C$4:$C$1402,C1253))</f>
        <v/>
      </c>
      <c r="E1253" s="3"/>
      <c r="F1253" s="5"/>
      <c r="G1253" s="8"/>
      <c r="H1253" s="8"/>
      <c r="I1253" s="8"/>
      <c r="J1253" s="8"/>
      <c r="K1253" s="8"/>
      <c r="L1253" s="8"/>
      <c r="M1253" s="3"/>
    </row>
    <row r="1254" spans="1:13" x14ac:dyDescent="0.8">
      <c r="A1254" s="5"/>
      <c r="B1254" s="2" t="str">
        <f t="shared" si="38"/>
        <v/>
      </c>
      <c r="C1254" s="2" t="str">
        <f t="shared" si="39"/>
        <v/>
      </c>
      <c r="D1254" s="67" t="str">
        <f t="array" ref="D1254">IF(A1254="","",1/COUNTIFS($B$4:$B$1402,B1254,$C$4:$C$1402,C1254))</f>
        <v/>
      </c>
      <c r="E1254" s="3"/>
      <c r="F1254" s="5"/>
      <c r="G1254" s="8"/>
      <c r="H1254" s="8"/>
      <c r="I1254" s="8"/>
      <c r="J1254" s="8"/>
      <c r="K1254" s="8"/>
      <c r="L1254" s="8"/>
      <c r="M1254" s="3"/>
    </row>
    <row r="1255" spans="1:13" x14ac:dyDescent="0.8">
      <c r="A1255" s="5"/>
      <c r="B1255" s="2" t="str">
        <f t="shared" si="38"/>
        <v/>
      </c>
      <c r="C1255" s="2" t="str">
        <f t="shared" si="39"/>
        <v/>
      </c>
      <c r="D1255" s="67" t="str">
        <f t="array" ref="D1255">IF(A1255="","",1/COUNTIFS($B$4:$B$1402,B1255,$C$4:$C$1402,C1255))</f>
        <v/>
      </c>
      <c r="E1255" s="3"/>
      <c r="F1255" s="5"/>
      <c r="G1255" s="8"/>
      <c r="H1255" s="8"/>
      <c r="I1255" s="8"/>
      <c r="J1255" s="8"/>
      <c r="K1255" s="8"/>
      <c r="L1255" s="8"/>
      <c r="M1255" s="3"/>
    </row>
    <row r="1256" spans="1:13" x14ac:dyDescent="0.8">
      <c r="A1256" s="5"/>
      <c r="B1256" s="2" t="str">
        <f t="shared" si="38"/>
        <v/>
      </c>
      <c r="C1256" s="2" t="str">
        <f t="shared" si="39"/>
        <v/>
      </c>
      <c r="D1256" s="67" t="str">
        <f t="array" ref="D1256">IF(A1256="","",1/COUNTIFS($B$4:$B$1402,B1256,$C$4:$C$1402,C1256))</f>
        <v/>
      </c>
      <c r="E1256" s="3"/>
      <c r="F1256" s="5"/>
      <c r="G1256" s="8"/>
      <c r="H1256" s="8"/>
      <c r="I1256" s="8"/>
      <c r="J1256" s="8"/>
      <c r="K1256" s="8"/>
      <c r="L1256" s="8"/>
      <c r="M1256" s="3"/>
    </row>
    <row r="1257" spans="1:13" x14ac:dyDescent="0.8">
      <c r="A1257" s="5"/>
      <c r="B1257" s="2" t="str">
        <f t="shared" si="38"/>
        <v/>
      </c>
      <c r="C1257" s="2" t="str">
        <f t="shared" si="39"/>
        <v/>
      </c>
      <c r="D1257" s="67" t="str">
        <f t="array" ref="D1257">IF(A1257="","",1/COUNTIFS($B$4:$B$1402,B1257,$C$4:$C$1402,C1257))</f>
        <v/>
      </c>
      <c r="E1257" s="3"/>
      <c r="F1257" s="5"/>
      <c r="G1257" s="8"/>
      <c r="H1257" s="8"/>
      <c r="I1257" s="8"/>
      <c r="J1257" s="8"/>
      <c r="K1257" s="8"/>
      <c r="L1257" s="8"/>
      <c r="M1257" s="3"/>
    </row>
    <row r="1258" spans="1:13" x14ac:dyDescent="0.8">
      <c r="A1258" s="5"/>
      <c r="B1258" s="2" t="str">
        <f t="shared" si="38"/>
        <v/>
      </c>
      <c r="C1258" s="2" t="str">
        <f t="shared" si="39"/>
        <v/>
      </c>
      <c r="D1258" s="67" t="str">
        <f t="array" ref="D1258">IF(A1258="","",1/COUNTIFS($B$4:$B$1402,B1258,$C$4:$C$1402,C1258))</f>
        <v/>
      </c>
      <c r="E1258" s="3"/>
      <c r="F1258" s="5"/>
      <c r="G1258" s="8"/>
      <c r="H1258" s="8"/>
      <c r="I1258" s="8"/>
      <c r="J1258" s="8"/>
      <c r="K1258" s="8"/>
      <c r="L1258" s="8"/>
      <c r="M1258" s="3"/>
    </row>
    <row r="1259" spans="1:13" x14ac:dyDescent="0.8">
      <c r="A1259" s="5"/>
      <c r="B1259" s="2" t="str">
        <f t="shared" si="38"/>
        <v/>
      </c>
      <c r="C1259" s="2" t="str">
        <f t="shared" si="39"/>
        <v/>
      </c>
      <c r="D1259" s="67" t="str">
        <f t="array" ref="D1259">IF(A1259="","",1/COUNTIFS($B$4:$B$1402,B1259,$C$4:$C$1402,C1259))</f>
        <v/>
      </c>
      <c r="E1259" s="3"/>
      <c r="F1259" s="5"/>
      <c r="G1259" s="8"/>
      <c r="H1259" s="8"/>
      <c r="I1259" s="8"/>
      <c r="J1259" s="8"/>
      <c r="K1259" s="8"/>
      <c r="L1259" s="8"/>
      <c r="M1259" s="3"/>
    </row>
    <row r="1260" spans="1:13" x14ac:dyDescent="0.8">
      <c r="A1260" s="5"/>
      <c r="B1260" s="2" t="str">
        <f t="shared" si="38"/>
        <v/>
      </c>
      <c r="C1260" s="2" t="str">
        <f t="shared" si="39"/>
        <v/>
      </c>
      <c r="D1260" s="67" t="str">
        <f t="array" ref="D1260">IF(A1260="","",1/COUNTIFS($B$4:$B$1402,B1260,$C$4:$C$1402,C1260))</f>
        <v/>
      </c>
      <c r="E1260" s="3"/>
      <c r="F1260" s="5"/>
      <c r="G1260" s="8"/>
      <c r="H1260" s="8"/>
      <c r="I1260" s="8"/>
      <c r="J1260" s="8"/>
      <c r="K1260" s="8"/>
      <c r="L1260" s="8"/>
      <c r="M1260" s="3"/>
    </row>
    <row r="1261" spans="1:13" x14ac:dyDescent="0.8">
      <c r="A1261" s="5"/>
      <c r="B1261" s="2" t="str">
        <f t="shared" si="38"/>
        <v/>
      </c>
      <c r="C1261" s="2" t="str">
        <f t="shared" si="39"/>
        <v/>
      </c>
      <c r="D1261" s="67" t="str">
        <f t="array" ref="D1261">IF(A1261="","",1/COUNTIFS($B$4:$B$1402,B1261,$C$4:$C$1402,C1261))</f>
        <v/>
      </c>
      <c r="E1261" s="3"/>
      <c r="F1261" s="5"/>
      <c r="G1261" s="8"/>
      <c r="H1261" s="8"/>
      <c r="I1261" s="8"/>
      <c r="J1261" s="8"/>
      <c r="K1261" s="8"/>
      <c r="L1261" s="8"/>
      <c r="M1261" s="3"/>
    </row>
    <row r="1262" spans="1:13" x14ac:dyDescent="0.8">
      <c r="A1262" s="5"/>
      <c r="B1262" s="2" t="str">
        <f t="shared" si="38"/>
        <v/>
      </c>
      <c r="C1262" s="2" t="str">
        <f t="shared" si="39"/>
        <v/>
      </c>
      <c r="D1262" s="67" t="str">
        <f t="array" ref="D1262">IF(A1262="","",1/COUNTIFS($B$4:$B$1402,B1262,$C$4:$C$1402,C1262))</f>
        <v/>
      </c>
      <c r="E1262" s="3"/>
      <c r="F1262" s="5"/>
      <c r="G1262" s="8"/>
      <c r="H1262" s="8"/>
      <c r="I1262" s="8"/>
      <c r="J1262" s="8"/>
      <c r="K1262" s="8"/>
      <c r="L1262" s="8"/>
      <c r="M1262" s="3"/>
    </row>
    <row r="1263" spans="1:13" x14ac:dyDescent="0.8">
      <c r="A1263" s="5"/>
      <c r="B1263" s="2" t="str">
        <f t="shared" si="38"/>
        <v/>
      </c>
      <c r="C1263" s="2" t="str">
        <f t="shared" si="39"/>
        <v/>
      </c>
      <c r="D1263" s="67" t="str">
        <f t="array" ref="D1263">IF(A1263="","",1/COUNTIFS($B$4:$B$1402,B1263,$C$4:$C$1402,C1263))</f>
        <v/>
      </c>
      <c r="E1263" s="3"/>
      <c r="F1263" s="5"/>
      <c r="G1263" s="8"/>
      <c r="H1263" s="8"/>
      <c r="I1263" s="8"/>
      <c r="J1263" s="8"/>
      <c r="K1263" s="8"/>
      <c r="L1263" s="8"/>
      <c r="M1263" s="3"/>
    </row>
    <row r="1264" spans="1:13" x14ac:dyDescent="0.8">
      <c r="A1264" s="5"/>
      <c r="B1264" s="2" t="str">
        <f t="shared" si="38"/>
        <v/>
      </c>
      <c r="C1264" s="2" t="str">
        <f t="shared" si="39"/>
        <v/>
      </c>
      <c r="D1264" s="67" t="str">
        <f t="array" ref="D1264">IF(A1264="","",1/COUNTIFS($B$4:$B$1402,B1264,$C$4:$C$1402,C1264))</f>
        <v/>
      </c>
      <c r="E1264" s="3"/>
      <c r="F1264" s="5"/>
      <c r="G1264" s="8"/>
      <c r="H1264" s="8"/>
      <c r="I1264" s="8"/>
      <c r="J1264" s="8"/>
      <c r="K1264" s="8"/>
      <c r="L1264" s="8"/>
      <c r="M1264" s="3"/>
    </row>
    <row r="1265" spans="1:13" x14ac:dyDescent="0.8">
      <c r="A1265" s="5"/>
      <c r="B1265" s="2" t="str">
        <f t="shared" si="38"/>
        <v/>
      </c>
      <c r="C1265" s="2" t="str">
        <f t="shared" si="39"/>
        <v/>
      </c>
      <c r="D1265" s="67" t="str">
        <f t="array" ref="D1265">IF(A1265="","",1/COUNTIFS($B$4:$B$1402,B1265,$C$4:$C$1402,C1265))</f>
        <v/>
      </c>
      <c r="E1265" s="3"/>
      <c r="F1265" s="5"/>
      <c r="G1265" s="8"/>
      <c r="H1265" s="8"/>
      <c r="I1265" s="8"/>
      <c r="J1265" s="8"/>
      <c r="K1265" s="8"/>
      <c r="L1265" s="8"/>
      <c r="M1265" s="3"/>
    </row>
    <row r="1266" spans="1:13" x14ac:dyDescent="0.8">
      <c r="A1266" s="5"/>
      <c r="B1266" s="2" t="str">
        <f t="shared" si="38"/>
        <v/>
      </c>
      <c r="C1266" s="2" t="str">
        <f t="shared" si="39"/>
        <v/>
      </c>
      <c r="D1266" s="67" t="str">
        <f t="array" ref="D1266">IF(A1266="","",1/COUNTIFS($B$4:$B$1402,B1266,$C$4:$C$1402,C1266))</f>
        <v/>
      </c>
      <c r="E1266" s="3"/>
      <c r="F1266" s="5"/>
      <c r="G1266" s="8"/>
      <c r="H1266" s="8"/>
      <c r="I1266" s="8"/>
      <c r="J1266" s="8"/>
      <c r="K1266" s="8"/>
      <c r="L1266" s="8"/>
      <c r="M1266" s="3"/>
    </row>
    <row r="1267" spans="1:13" x14ac:dyDescent="0.8">
      <c r="A1267" s="5"/>
      <c r="B1267" s="2" t="str">
        <f t="shared" si="38"/>
        <v/>
      </c>
      <c r="C1267" s="2" t="str">
        <f t="shared" si="39"/>
        <v/>
      </c>
      <c r="D1267" s="67" t="str">
        <f t="array" ref="D1267">IF(A1267="","",1/COUNTIFS($B$4:$B$1402,B1267,$C$4:$C$1402,C1267))</f>
        <v/>
      </c>
      <c r="E1267" s="3"/>
      <c r="F1267" s="5"/>
      <c r="G1267" s="8"/>
      <c r="H1267" s="8"/>
      <c r="I1267" s="8"/>
      <c r="J1267" s="8"/>
      <c r="K1267" s="8"/>
      <c r="L1267" s="8"/>
      <c r="M1267" s="3"/>
    </row>
    <row r="1268" spans="1:13" x14ac:dyDescent="0.8">
      <c r="A1268" s="5"/>
      <c r="B1268" s="2" t="str">
        <f t="shared" si="38"/>
        <v/>
      </c>
      <c r="C1268" s="2" t="str">
        <f t="shared" si="39"/>
        <v/>
      </c>
      <c r="D1268" s="67" t="str">
        <f t="array" ref="D1268">IF(A1268="","",1/COUNTIFS($B$4:$B$1402,B1268,$C$4:$C$1402,C1268))</f>
        <v/>
      </c>
      <c r="E1268" s="3"/>
      <c r="F1268" s="5"/>
      <c r="G1268" s="8"/>
      <c r="H1268" s="8"/>
      <c r="I1268" s="8"/>
      <c r="J1268" s="8"/>
      <c r="K1268" s="8"/>
      <c r="L1268" s="8"/>
      <c r="M1268" s="3"/>
    </row>
    <row r="1269" spans="1:13" x14ac:dyDescent="0.8">
      <c r="A1269" s="5"/>
      <c r="B1269" s="2" t="str">
        <f t="shared" si="38"/>
        <v/>
      </c>
      <c r="C1269" s="2" t="str">
        <f t="shared" si="39"/>
        <v/>
      </c>
      <c r="D1269" s="67" t="str">
        <f t="array" ref="D1269">IF(A1269="","",1/COUNTIFS($B$4:$B$1402,B1269,$C$4:$C$1402,C1269))</f>
        <v/>
      </c>
      <c r="E1269" s="3"/>
      <c r="F1269" s="5"/>
      <c r="G1269" s="8"/>
      <c r="H1269" s="8"/>
      <c r="I1269" s="8"/>
      <c r="J1269" s="8"/>
      <c r="K1269" s="8"/>
      <c r="L1269" s="8"/>
      <c r="M1269" s="3"/>
    </row>
    <row r="1270" spans="1:13" x14ac:dyDescent="0.8">
      <c r="A1270" s="5"/>
      <c r="B1270" s="2" t="str">
        <f t="shared" si="38"/>
        <v/>
      </c>
      <c r="C1270" s="2" t="str">
        <f t="shared" si="39"/>
        <v/>
      </c>
      <c r="D1270" s="67" t="str">
        <f t="array" ref="D1270">IF(A1270="","",1/COUNTIFS($B$4:$B$1402,B1270,$C$4:$C$1402,C1270))</f>
        <v/>
      </c>
      <c r="E1270" s="3"/>
      <c r="F1270" s="5"/>
      <c r="G1270" s="8"/>
      <c r="H1270" s="8"/>
      <c r="I1270" s="8"/>
      <c r="J1270" s="8"/>
      <c r="K1270" s="8"/>
      <c r="L1270" s="8"/>
      <c r="M1270" s="3"/>
    </row>
    <row r="1271" spans="1:13" x14ac:dyDescent="0.8">
      <c r="A1271" s="5"/>
      <c r="B1271" s="2" t="str">
        <f t="shared" si="38"/>
        <v/>
      </c>
      <c r="C1271" s="2" t="str">
        <f t="shared" si="39"/>
        <v/>
      </c>
      <c r="D1271" s="67" t="str">
        <f t="array" ref="D1271">IF(A1271="","",1/COUNTIFS($B$4:$B$1402,B1271,$C$4:$C$1402,C1271))</f>
        <v/>
      </c>
      <c r="E1271" s="3"/>
      <c r="F1271" s="5"/>
      <c r="G1271" s="8"/>
      <c r="H1271" s="8"/>
      <c r="I1271" s="8"/>
      <c r="J1271" s="8"/>
      <c r="K1271" s="8"/>
      <c r="L1271" s="8"/>
      <c r="M1271" s="3"/>
    </row>
    <row r="1272" spans="1:13" x14ac:dyDescent="0.8">
      <c r="A1272" s="5"/>
      <c r="B1272" s="2" t="str">
        <f t="shared" si="38"/>
        <v/>
      </c>
      <c r="C1272" s="2" t="str">
        <f t="shared" si="39"/>
        <v/>
      </c>
      <c r="D1272" s="67" t="str">
        <f t="array" ref="D1272">IF(A1272="","",1/COUNTIFS($B$4:$B$1402,B1272,$C$4:$C$1402,C1272))</f>
        <v/>
      </c>
      <c r="E1272" s="3"/>
      <c r="F1272" s="5"/>
      <c r="G1272" s="8"/>
      <c r="H1272" s="8"/>
      <c r="I1272" s="8"/>
      <c r="J1272" s="8"/>
      <c r="K1272" s="8"/>
      <c r="L1272" s="8"/>
      <c r="M1272" s="3"/>
    </row>
    <row r="1273" spans="1:13" x14ac:dyDescent="0.8">
      <c r="A1273" s="5"/>
      <c r="B1273" s="2" t="str">
        <f t="shared" si="38"/>
        <v/>
      </c>
      <c r="C1273" s="2" t="str">
        <f t="shared" si="39"/>
        <v/>
      </c>
      <c r="D1273" s="67" t="str">
        <f t="array" ref="D1273">IF(A1273="","",1/COUNTIFS($B$4:$B$1402,B1273,$C$4:$C$1402,C1273))</f>
        <v/>
      </c>
      <c r="E1273" s="3"/>
      <c r="F1273" s="5"/>
      <c r="G1273" s="8"/>
      <c r="H1273" s="8"/>
      <c r="I1273" s="8"/>
      <c r="J1273" s="8"/>
      <c r="K1273" s="8"/>
      <c r="L1273" s="8"/>
      <c r="M1273" s="3"/>
    </row>
    <row r="1274" spans="1:13" x14ac:dyDescent="0.8">
      <c r="A1274" s="5"/>
      <c r="B1274" s="2" t="str">
        <f t="shared" si="38"/>
        <v/>
      </c>
      <c r="C1274" s="2" t="str">
        <f t="shared" si="39"/>
        <v/>
      </c>
      <c r="D1274" s="67" t="str">
        <f t="array" ref="D1274">IF(A1274="","",1/COUNTIFS($B$4:$B$1402,B1274,$C$4:$C$1402,C1274))</f>
        <v/>
      </c>
      <c r="E1274" s="3"/>
      <c r="F1274" s="5"/>
      <c r="G1274" s="8"/>
      <c r="H1274" s="8"/>
      <c r="I1274" s="8"/>
      <c r="J1274" s="8"/>
      <c r="K1274" s="8"/>
      <c r="L1274" s="8"/>
      <c r="M1274" s="3"/>
    </row>
    <row r="1275" spans="1:13" x14ac:dyDescent="0.8">
      <c r="A1275" s="5"/>
      <c r="B1275" s="2" t="str">
        <f t="shared" si="38"/>
        <v/>
      </c>
      <c r="C1275" s="2" t="str">
        <f t="shared" si="39"/>
        <v/>
      </c>
      <c r="D1275" s="67" t="str">
        <f t="array" ref="D1275">IF(A1275="","",1/COUNTIFS($B$4:$B$1402,B1275,$C$4:$C$1402,C1275))</f>
        <v/>
      </c>
      <c r="E1275" s="3"/>
      <c r="F1275" s="5"/>
      <c r="G1275" s="8"/>
      <c r="H1275" s="8"/>
      <c r="I1275" s="8"/>
      <c r="J1275" s="8"/>
      <c r="K1275" s="8"/>
      <c r="L1275" s="8"/>
      <c r="M1275" s="3"/>
    </row>
    <row r="1276" spans="1:13" x14ac:dyDescent="0.8">
      <c r="A1276" s="5"/>
      <c r="B1276" s="2" t="str">
        <f t="shared" si="38"/>
        <v/>
      </c>
      <c r="C1276" s="2" t="str">
        <f t="shared" si="39"/>
        <v/>
      </c>
      <c r="D1276" s="67" t="str">
        <f t="array" ref="D1276">IF(A1276="","",1/COUNTIFS($B$4:$B$1402,B1276,$C$4:$C$1402,C1276))</f>
        <v/>
      </c>
      <c r="E1276" s="3"/>
      <c r="F1276" s="5"/>
      <c r="G1276" s="8"/>
      <c r="H1276" s="8"/>
      <c r="I1276" s="8"/>
      <c r="J1276" s="8"/>
      <c r="K1276" s="8"/>
      <c r="L1276" s="8"/>
      <c r="M1276" s="3"/>
    </row>
    <row r="1277" spans="1:13" x14ac:dyDescent="0.8">
      <c r="A1277" s="5"/>
      <c r="B1277" s="2" t="str">
        <f t="shared" si="38"/>
        <v/>
      </c>
      <c r="C1277" s="2" t="str">
        <f t="shared" si="39"/>
        <v/>
      </c>
      <c r="D1277" s="67" t="str">
        <f t="array" ref="D1277">IF(A1277="","",1/COUNTIFS($B$4:$B$1402,B1277,$C$4:$C$1402,C1277))</f>
        <v/>
      </c>
      <c r="E1277" s="3"/>
      <c r="F1277" s="5"/>
      <c r="G1277" s="8"/>
      <c r="H1277" s="8"/>
      <c r="I1277" s="8"/>
      <c r="J1277" s="8"/>
      <c r="K1277" s="8"/>
      <c r="L1277" s="8"/>
      <c r="M1277" s="3"/>
    </row>
    <row r="1278" spans="1:13" x14ac:dyDescent="0.8">
      <c r="A1278" s="5"/>
      <c r="B1278" s="2" t="str">
        <f t="shared" si="38"/>
        <v/>
      </c>
      <c r="C1278" s="2" t="str">
        <f t="shared" si="39"/>
        <v/>
      </c>
      <c r="D1278" s="67" t="str">
        <f t="array" ref="D1278">IF(A1278="","",1/COUNTIFS($B$4:$B$1402,B1278,$C$4:$C$1402,C1278))</f>
        <v/>
      </c>
      <c r="E1278" s="3"/>
      <c r="F1278" s="5"/>
      <c r="G1278" s="8"/>
      <c r="H1278" s="8"/>
      <c r="I1278" s="8"/>
      <c r="J1278" s="8"/>
      <c r="K1278" s="8"/>
      <c r="L1278" s="8"/>
      <c r="M1278" s="3"/>
    </row>
    <row r="1279" spans="1:13" x14ac:dyDescent="0.8">
      <c r="A1279" s="5"/>
      <c r="B1279" s="2" t="str">
        <f t="shared" si="38"/>
        <v/>
      </c>
      <c r="C1279" s="2" t="str">
        <f t="shared" si="39"/>
        <v/>
      </c>
      <c r="D1279" s="67" t="str">
        <f t="array" ref="D1279">IF(A1279="","",1/COUNTIFS($B$4:$B$1402,B1279,$C$4:$C$1402,C1279))</f>
        <v/>
      </c>
      <c r="E1279" s="3"/>
      <c r="F1279" s="5"/>
      <c r="G1279" s="8"/>
      <c r="H1279" s="8"/>
      <c r="I1279" s="8"/>
      <c r="J1279" s="8"/>
      <c r="K1279" s="8"/>
      <c r="L1279" s="8"/>
      <c r="M1279" s="3"/>
    </row>
    <row r="1280" spans="1:13" x14ac:dyDescent="0.8">
      <c r="A1280" s="5"/>
      <c r="B1280" s="2" t="str">
        <f t="shared" si="38"/>
        <v/>
      </c>
      <c r="C1280" s="2" t="str">
        <f t="shared" si="39"/>
        <v/>
      </c>
      <c r="D1280" s="67" t="str">
        <f t="array" ref="D1280">IF(A1280="","",1/COUNTIFS($B$4:$B$1402,B1280,$C$4:$C$1402,C1280))</f>
        <v/>
      </c>
      <c r="E1280" s="3"/>
      <c r="F1280" s="5"/>
      <c r="G1280" s="8"/>
      <c r="H1280" s="8"/>
      <c r="I1280" s="8"/>
      <c r="J1280" s="8"/>
      <c r="K1280" s="8"/>
      <c r="L1280" s="8"/>
      <c r="M1280" s="3"/>
    </row>
    <row r="1281" spans="1:13" x14ac:dyDescent="0.8">
      <c r="A1281" s="5"/>
      <c r="B1281" s="2" t="str">
        <f t="shared" si="38"/>
        <v/>
      </c>
      <c r="C1281" s="2" t="str">
        <f t="shared" si="39"/>
        <v/>
      </c>
      <c r="D1281" s="67" t="str">
        <f t="array" ref="D1281">IF(A1281="","",1/COUNTIFS($B$4:$B$1402,B1281,$C$4:$C$1402,C1281))</f>
        <v/>
      </c>
      <c r="E1281" s="3"/>
      <c r="F1281" s="5"/>
      <c r="G1281" s="8"/>
      <c r="H1281" s="8"/>
      <c r="I1281" s="8"/>
      <c r="J1281" s="8"/>
      <c r="K1281" s="8"/>
      <c r="L1281" s="8"/>
      <c r="M1281" s="3"/>
    </row>
    <row r="1282" spans="1:13" x14ac:dyDescent="0.8">
      <c r="A1282" s="5"/>
      <c r="B1282" s="2" t="str">
        <f t="shared" si="38"/>
        <v/>
      </c>
      <c r="C1282" s="2" t="str">
        <f t="shared" si="39"/>
        <v/>
      </c>
      <c r="D1282" s="67" t="str">
        <f t="array" ref="D1282">IF(A1282="","",1/COUNTIFS($B$4:$B$1402,B1282,$C$4:$C$1402,C1282))</f>
        <v/>
      </c>
      <c r="E1282" s="3"/>
      <c r="F1282" s="5"/>
      <c r="G1282" s="8"/>
      <c r="H1282" s="8"/>
      <c r="I1282" s="8"/>
      <c r="J1282" s="8"/>
      <c r="K1282" s="8"/>
      <c r="L1282" s="8"/>
      <c r="M1282" s="3"/>
    </row>
    <row r="1283" spans="1:13" x14ac:dyDescent="0.8">
      <c r="A1283" s="5"/>
      <c r="B1283" s="2" t="str">
        <f t="shared" si="38"/>
        <v/>
      </c>
      <c r="C1283" s="2" t="str">
        <f t="shared" si="39"/>
        <v/>
      </c>
      <c r="D1283" s="67" t="str">
        <f t="array" ref="D1283">IF(A1283="","",1/COUNTIFS($B$4:$B$1402,B1283,$C$4:$C$1402,C1283))</f>
        <v/>
      </c>
      <c r="E1283" s="3"/>
      <c r="F1283" s="5"/>
      <c r="G1283" s="8"/>
      <c r="H1283" s="8"/>
      <c r="I1283" s="8"/>
      <c r="J1283" s="8"/>
      <c r="K1283" s="8"/>
      <c r="L1283" s="8"/>
      <c r="M1283" s="3"/>
    </row>
    <row r="1284" spans="1:13" x14ac:dyDescent="0.8">
      <c r="A1284" s="5"/>
      <c r="B1284" s="2" t="str">
        <f t="shared" ref="B1284:B1347" si="40">IF(A1284=0,"",VLOOKUP(A1284,coursevl,2,FALSE))</f>
        <v/>
      </c>
      <c r="C1284" s="2" t="str">
        <f t="shared" ref="C1284:C1347" si="41">IF(A1284=0,"",VLOOKUP(A1284,coursevl,3,FALSE))</f>
        <v/>
      </c>
      <c r="D1284" s="67" t="str">
        <f t="array" ref="D1284">IF(A1284="","",1/COUNTIFS($B$4:$B$1402,B1284,$C$4:$C$1402,C1284))</f>
        <v/>
      </c>
      <c r="E1284" s="3"/>
      <c r="F1284" s="5"/>
      <c r="G1284" s="8"/>
      <c r="H1284" s="8"/>
      <c r="I1284" s="8"/>
      <c r="J1284" s="8"/>
      <c r="K1284" s="8"/>
      <c r="L1284" s="8"/>
      <c r="M1284" s="3"/>
    </row>
    <row r="1285" spans="1:13" x14ac:dyDescent="0.8">
      <c r="A1285" s="5"/>
      <c r="B1285" s="2" t="str">
        <f t="shared" si="40"/>
        <v/>
      </c>
      <c r="C1285" s="2" t="str">
        <f t="shared" si="41"/>
        <v/>
      </c>
      <c r="D1285" s="67" t="str">
        <f t="array" ref="D1285">IF(A1285="","",1/COUNTIFS($B$4:$B$1402,B1285,$C$4:$C$1402,C1285))</f>
        <v/>
      </c>
      <c r="E1285" s="3"/>
      <c r="F1285" s="5"/>
      <c r="G1285" s="8"/>
      <c r="H1285" s="8"/>
      <c r="I1285" s="8"/>
      <c r="J1285" s="8"/>
      <c r="K1285" s="8"/>
      <c r="L1285" s="8"/>
      <c r="M1285" s="3"/>
    </row>
    <row r="1286" spans="1:13" x14ac:dyDescent="0.8">
      <c r="A1286" s="5"/>
      <c r="B1286" s="2" t="str">
        <f t="shared" si="40"/>
        <v/>
      </c>
      <c r="C1286" s="2" t="str">
        <f t="shared" si="41"/>
        <v/>
      </c>
      <c r="D1286" s="67" t="str">
        <f t="array" ref="D1286">IF(A1286="","",1/COUNTIFS($B$4:$B$1402,B1286,$C$4:$C$1402,C1286))</f>
        <v/>
      </c>
      <c r="E1286" s="3"/>
      <c r="F1286" s="5"/>
      <c r="G1286" s="8"/>
      <c r="H1286" s="8"/>
      <c r="I1286" s="8"/>
      <c r="J1286" s="8"/>
      <c r="K1286" s="8"/>
      <c r="L1286" s="8"/>
      <c r="M1286" s="3"/>
    </row>
    <row r="1287" spans="1:13" x14ac:dyDescent="0.8">
      <c r="A1287" s="5"/>
      <c r="B1287" s="2" t="str">
        <f t="shared" si="40"/>
        <v/>
      </c>
      <c r="C1287" s="2" t="str">
        <f t="shared" si="41"/>
        <v/>
      </c>
      <c r="D1287" s="67" t="str">
        <f t="array" ref="D1287">IF(A1287="","",1/COUNTIFS($B$4:$B$1402,B1287,$C$4:$C$1402,C1287))</f>
        <v/>
      </c>
      <c r="E1287" s="3"/>
      <c r="F1287" s="5"/>
      <c r="G1287" s="8"/>
      <c r="H1287" s="8"/>
      <c r="I1287" s="8"/>
      <c r="J1287" s="8"/>
      <c r="K1287" s="8"/>
      <c r="L1287" s="8"/>
      <c r="M1287" s="3"/>
    </row>
    <row r="1288" spans="1:13" x14ac:dyDescent="0.8">
      <c r="A1288" s="5"/>
      <c r="B1288" s="2" t="str">
        <f t="shared" si="40"/>
        <v/>
      </c>
      <c r="C1288" s="2" t="str">
        <f t="shared" si="41"/>
        <v/>
      </c>
      <c r="D1288" s="67" t="str">
        <f t="array" ref="D1288">IF(A1288="","",1/COUNTIFS($B$4:$B$1402,B1288,$C$4:$C$1402,C1288))</f>
        <v/>
      </c>
      <c r="E1288" s="3"/>
      <c r="F1288" s="5"/>
      <c r="G1288" s="8"/>
      <c r="H1288" s="8"/>
      <c r="I1288" s="8"/>
      <c r="J1288" s="8"/>
      <c r="K1288" s="8"/>
      <c r="L1288" s="8"/>
      <c r="M1288" s="3"/>
    </row>
    <row r="1289" spans="1:13" x14ac:dyDescent="0.8">
      <c r="A1289" s="5"/>
      <c r="B1289" s="2" t="str">
        <f t="shared" si="40"/>
        <v/>
      </c>
      <c r="C1289" s="2" t="str">
        <f t="shared" si="41"/>
        <v/>
      </c>
      <c r="D1289" s="67" t="str">
        <f t="array" ref="D1289">IF(A1289="","",1/COUNTIFS($B$4:$B$1402,B1289,$C$4:$C$1402,C1289))</f>
        <v/>
      </c>
      <c r="E1289" s="3"/>
      <c r="F1289" s="5"/>
      <c r="G1289" s="8"/>
      <c r="H1289" s="8"/>
      <c r="I1289" s="8"/>
      <c r="J1289" s="8"/>
      <c r="K1289" s="8"/>
      <c r="L1289" s="8"/>
      <c r="M1289" s="3"/>
    </row>
    <row r="1290" spans="1:13" x14ac:dyDescent="0.8">
      <c r="A1290" s="5"/>
      <c r="B1290" s="2" t="str">
        <f t="shared" si="40"/>
        <v/>
      </c>
      <c r="C1290" s="2" t="str">
        <f t="shared" si="41"/>
        <v/>
      </c>
      <c r="D1290" s="67" t="str">
        <f t="array" ref="D1290">IF(A1290="","",1/COUNTIFS($B$4:$B$1402,B1290,$C$4:$C$1402,C1290))</f>
        <v/>
      </c>
      <c r="E1290" s="3"/>
      <c r="F1290" s="5"/>
      <c r="G1290" s="8"/>
      <c r="H1290" s="8"/>
      <c r="I1290" s="8"/>
      <c r="J1290" s="8"/>
      <c r="K1290" s="8"/>
      <c r="L1290" s="8"/>
      <c r="M1290" s="3"/>
    </row>
    <row r="1291" spans="1:13" x14ac:dyDescent="0.8">
      <c r="A1291" s="5"/>
      <c r="B1291" s="2" t="str">
        <f t="shared" si="40"/>
        <v/>
      </c>
      <c r="C1291" s="2" t="str">
        <f t="shared" si="41"/>
        <v/>
      </c>
      <c r="D1291" s="67" t="str">
        <f t="array" ref="D1291">IF(A1291="","",1/COUNTIFS($B$4:$B$1402,B1291,$C$4:$C$1402,C1291))</f>
        <v/>
      </c>
      <c r="E1291" s="3"/>
      <c r="F1291" s="5"/>
      <c r="G1291" s="8"/>
      <c r="H1291" s="8"/>
      <c r="I1291" s="8"/>
      <c r="J1291" s="8"/>
      <c r="K1291" s="8"/>
      <c r="L1291" s="8"/>
      <c r="M1291" s="3"/>
    </row>
    <row r="1292" spans="1:13" x14ac:dyDescent="0.8">
      <c r="A1292" s="5"/>
      <c r="B1292" s="2" t="str">
        <f t="shared" si="40"/>
        <v/>
      </c>
      <c r="C1292" s="2" t="str">
        <f t="shared" si="41"/>
        <v/>
      </c>
      <c r="D1292" s="67" t="str">
        <f t="array" ref="D1292">IF(A1292="","",1/COUNTIFS($B$4:$B$1402,B1292,$C$4:$C$1402,C1292))</f>
        <v/>
      </c>
      <c r="E1292" s="3"/>
      <c r="F1292" s="5"/>
      <c r="G1292" s="8"/>
      <c r="H1292" s="8"/>
      <c r="I1292" s="8"/>
      <c r="J1292" s="8"/>
      <c r="K1292" s="8"/>
      <c r="L1292" s="8"/>
      <c r="M1292" s="3"/>
    </row>
    <row r="1293" spans="1:13" x14ac:dyDescent="0.8">
      <c r="A1293" s="5"/>
      <c r="B1293" s="2" t="str">
        <f t="shared" si="40"/>
        <v/>
      </c>
      <c r="C1293" s="2" t="str">
        <f t="shared" si="41"/>
        <v/>
      </c>
      <c r="D1293" s="67" t="str">
        <f t="array" ref="D1293">IF(A1293="","",1/COUNTIFS($B$4:$B$1402,B1293,$C$4:$C$1402,C1293))</f>
        <v/>
      </c>
      <c r="E1293" s="3"/>
      <c r="F1293" s="5"/>
      <c r="G1293" s="8"/>
      <c r="H1293" s="8"/>
      <c r="I1293" s="8"/>
      <c r="J1293" s="8"/>
      <c r="K1293" s="8"/>
      <c r="L1293" s="8"/>
      <c r="M1293" s="3"/>
    </row>
    <row r="1294" spans="1:13" x14ac:dyDescent="0.8">
      <c r="A1294" s="5"/>
      <c r="B1294" s="2" t="str">
        <f t="shared" si="40"/>
        <v/>
      </c>
      <c r="C1294" s="2" t="str">
        <f t="shared" si="41"/>
        <v/>
      </c>
      <c r="D1294" s="67" t="str">
        <f t="array" ref="D1294">IF(A1294="","",1/COUNTIFS($B$4:$B$1402,B1294,$C$4:$C$1402,C1294))</f>
        <v/>
      </c>
      <c r="E1294" s="3"/>
      <c r="F1294" s="5"/>
      <c r="G1294" s="8"/>
      <c r="H1294" s="8"/>
      <c r="I1294" s="8"/>
      <c r="J1294" s="8"/>
      <c r="K1294" s="8"/>
      <c r="L1294" s="8"/>
      <c r="M1294" s="3"/>
    </row>
    <row r="1295" spans="1:13" x14ac:dyDescent="0.8">
      <c r="A1295" s="5"/>
      <c r="B1295" s="2" t="str">
        <f t="shared" si="40"/>
        <v/>
      </c>
      <c r="C1295" s="2" t="str">
        <f t="shared" si="41"/>
        <v/>
      </c>
      <c r="D1295" s="67" t="str">
        <f t="array" ref="D1295">IF(A1295="","",1/COUNTIFS($B$4:$B$1402,B1295,$C$4:$C$1402,C1295))</f>
        <v/>
      </c>
      <c r="E1295" s="3"/>
      <c r="F1295" s="5"/>
      <c r="G1295" s="8"/>
      <c r="H1295" s="8"/>
      <c r="I1295" s="8"/>
      <c r="J1295" s="8"/>
      <c r="K1295" s="8"/>
      <c r="L1295" s="8"/>
      <c r="M1295" s="3"/>
    </row>
    <row r="1296" spans="1:13" x14ac:dyDescent="0.8">
      <c r="A1296" s="5"/>
      <c r="B1296" s="2" t="str">
        <f t="shared" si="40"/>
        <v/>
      </c>
      <c r="C1296" s="2" t="str">
        <f t="shared" si="41"/>
        <v/>
      </c>
      <c r="D1296" s="67" t="str">
        <f t="array" ref="D1296">IF(A1296="","",1/COUNTIFS($B$4:$B$1402,B1296,$C$4:$C$1402,C1296))</f>
        <v/>
      </c>
      <c r="E1296" s="3"/>
      <c r="F1296" s="5"/>
      <c r="G1296" s="8"/>
      <c r="H1296" s="8"/>
      <c r="I1296" s="8"/>
      <c r="J1296" s="8"/>
      <c r="K1296" s="8"/>
      <c r="L1296" s="8"/>
      <c r="M1296" s="3"/>
    </row>
    <row r="1297" spans="1:13" x14ac:dyDescent="0.8">
      <c r="A1297" s="5"/>
      <c r="B1297" s="2" t="str">
        <f t="shared" si="40"/>
        <v/>
      </c>
      <c r="C1297" s="2" t="str">
        <f t="shared" si="41"/>
        <v/>
      </c>
      <c r="D1297" s="67" t="str">
        <f t="array" ref="D1297">IF(A1297="","",1/COUNTIFS($B$4:$B$1402,B1297,$C$4:$C$1402,C1297))</f>
        <v/>
      </c>
      <c r="E1297" s="3"/>
      <c r="F1297" s="5"/>
      <c r="G1297" s="8"/>
      <c r="H1297" s="8"/>
      <c r="I1297" s="8"/>
      <c r="J1297" s="8"/>
      <c r="K1297" s="8"/>
      <c r="L1297" s="8"/>
      <c r="M1297" s="3"/>
    </row>
    <row r="1298" spans="1:13" x14ac:dyDescent="0.8">
      <c r="A1298" s="5"/>
      <c r="B1298" s="2" t="str">
        <f t="shared" si="40"/>
        <v/>
      </c>
      <c r="C1298" s="2" t="str">
        <f t="shared" si="41"/>
        <v/>
      </c>
      <c r="D1298" s="67" t="str">
        <f t="array" ref="D1298">IF(A1298="","",1/COUNTIFS($B$4:$B$1402,B1298,$C$4:$C$1402,C1298))</f>
        <v/>
      </c>
      <c r="E1298" s="3"/>
      <c r="F1298" s="5"/>
      <c r="G1298" s="8"/>
      <c r="H1298" s="8"/>
      <c r="I1298" s="8"/>
      <c r="J1298" s="8"/>
      <c r="K1298" s="8"/>
      <c r="L1298" s="8"/>
      <c r="M1298" s="3"/>
    </row>
    <row r="1299" spans="1:13" x14ac:dyDescent="0.8">
      <c r="A1299" s="5"/>
      <c r="B1299" s="2" t="str">
        <f t="shared" si="40"/>
        <v/>
      </c>
      <c r="C1299" s="2" t="str">
        <f t="shared" si="41"/>
        <v/>
      </c>
      <c r="D1299" s="67" t="str">
        <f t="array" ref="D1299">IF(A1299="","",1/COUNTIFS($B$4:$B$1402,B1299,$C$4:$C$1402,C1299))</f>
        <v/>
      </c>
      <c r="E1299" s="3"/>
      <c r="F1299" s="5"/>
      <c r="G1299" s="8"/>
      <c r="H1299" s="8"/>
      <c r="I1299" s="8"/>
      <c r="J1299" s="8"/>
      <c r="K1299" s="8"/>
      <c r="L1299" s="8"/>
      <c r="M1299" s="3"/>
    </row>
    <row r="1300" spans="1:13" x14ac:dyDescent="0.8">
      <c r="A1300" s="5"/>
      <c r="B1300" s="2" t="str">
        <f t="shared" si="40"/>
        <v/>
      </c>
      <c r="C1300" s="2" t="str">
        <f t="shared" si="41"/>
        <v/>
      </c>
      <c r="D1300" s="67" t="str">
        <f t="array" ref="D1300">IF(A1300="","",1/COUNTIFS($B$4:$B$1402,B1300,$C$4:$C$1402,C1300))</f>
        <v/>
      </c>
      <c r="E1300" s="3"/>
      <c r="F1300" s="5"/>
      <c r="G1300" s="8"/>
      <c r="H1300" s="8"/>
      <c r="I1300" s="8"/>
      <c r="J1300" s="8"/>
      <c r="K1300" s="8"/>
      <c r="L1300" s="8"/>
      <c r="M1300" s="3"/>
    </row>
    <row r="1301" spans="1:13" x14ac:dyDescent="0.8">
      <c r="A1301" s="5"/>
      <c r="B1301" s="2" t="str">
        <f t="shared" si="40"/>
        <v/>
      </c>
      <c r="C1301" s="2" t="str">
        <f t="shared" si="41"/>
        <v/>
      </c>
      <c r="D1301" s="67" t="str">
        <f t="array" ref="D1301">IF(A1301="","",1/COUNTIFS($B$4:$B$1402,B1301,$C$4:$C$1402,C1301))</f>
        <v/>
      </c>
      <c r="E1301" s="3"/>
      <c r="F1301" s="5"/>
      <c r="G1301" s="8"/>
      <c r="H1301" s="8"/>
      <c r="I1301" s="8"/>
      <c r="J1301" s="8"/>
      <c r="K1301" s="8"/>
      <c r="L1301" s="8"/>
      <c r="M1301" s="3"/>
    </row>
    <row r="1302" spans="1:13" x14ac:dyDescent="0.8">
      <c r="A1302" s="5"/>
      <c r="B1302" s="2" t="str">
        <f t="shared" si="40"/>
        <v/>
      </c>
      <c r="C1302" s="2" t="str">
        <f t="shared" si="41"/>
        <v/>
      </c>
      <c r="D1302" s="67" t="str">
        <f t="array" ref="D1302">IF(A1302="","",1/COUNTIFS($B$4:$B$1402,B1302,$C$4:$C$1402,C1302))</f>
        <v/>
      </c>
      <c r="E1302" s="3"/>
      <c r="F1302" s="5"/>
      <c r="G1302" s="8"/>
      <c r="H1302" s="8"/>
      <c r="I1302" s="8"/>
      <c r="J1302" s="8"/>
      <c r="K1302" s="8"/>
      <c r="L1302" s="8"/>
      <c r="M1302" s="3"/>
    </row>
    <row r="1303" spans="1:13" x14ac:dyDescent="0.8">
      <c r="A1303" s="5"/>
      <c r="B1303" s="2" t="str">
        <f t="shared" si="40"/>
        <v/>
      </c>
      <c r="C1303" s="2" t="str">
        <f t="shared" si="41"/>
        <v/>
      </c>
      <c r="D1303" s="67" t="str">
        <f t="array" ref="D1303">IF(A1303="","",1/COUNTIFS($B$4:$B$1402,B1303,$C$4:$C$1402,C1303))</f>
        <v/>
      </c>
      <c r="E1303" s="3"/>
      <c r="F1303" s="5"/>
      <c r="G1303" s="8"/>
      <c r="H1303" s="8"/>
      <c r="I1303" s="8"/>
      <c r="J1303" s="8"/>
      <c r="K1303" s="8"/>
      <c r="L1303" s="8"/>
      <c r="M1303" s="3"/>
    </row>
    <row r="1304" spans="1:13" x14ac:dyDescent="0.8">
      <c r="A1304" s="5"/>
      <c r="B1304" s="2" t="str">
        <f t="shared" si="40"/>
        <v/>
      </c>
      <c r="C1304" s="2" t="str">
        <f t="shared" si="41"/>
        <v/>
      </c>
      <c r="D1304" s="67" t="str">
        <f t="array" ref="D1304">IF(A1304="","",1/COUNTIFS($B$4:$B$1402,B1304,$C$4:$C$1402,C1304))</f>
        <v/>
      </c>
      <c r="E1304" s="3"/>
      <c r="F1304" s="5"/>
      <c r="G1304" s="8"/>
      <c r="H1304" s="8"/>
      <c r="I1304" s="8"/>
      <c r="J1304" s="8"/>
      <c r="K1304" s="8"/>
      <c r="L1304" s="8"/>
      <c r="M1304" s="3"/>
    </row>
    <row r="1305" spans="1:13" x14ac:dyDescent="0.8">
      <c r="A1305" s="5"/>
      <c r="B1305" s="2" t="str">
        <f t="shared" si="40"/>
        <v/>
      </c>
      <c r="C1305" s="2" t="str">
        <f t="shared" si="41"/>
        <v/>
      </c>
      <c r="D1305" s="67" t="str">
        <f t="array" ref="D1305">IF(A1305="","",1/COUNTIFS($B$4:$B$1402,B1305,$C$4:$C$1402,C1305))</f>
        <v/>
      </c>
      <c r="E1305" s="3"/>
      <c r="F1305" s="5"/>
      <c r="G1305" s="8"/>
      <c r="H1305" s="8"/>
      <c r="I1305" s="8"/>
      <c r="J1305" s="8"/>
      <c r="K1305" s="8"/>
      <c r="L1305" s="8"/>
      <c r="M1305" s="3"/>
    </row>
    <row r="1306" spans="1:13" x14ac:dyDescent="0.8">
      <c r="A1306" s="5"/>
      <c r="B1306" s="2" t="str">
        <f t="shared" si="40"/>
        <v/>
      </c>
      <c r="C1306" s="2" t="str">
        <f t="shared" si="41"/>
        <v/>
      </c>
      <c r="D1306" s="67" t="str">
        <f t="array" ref="D1306">IF(A1306="","",1/COUNTIFS($B$4:$B$1402,B1306,$C$4:$C$1402,C1306))</f>
        <v/>
      </c>
      <c r="E1306" s="3"/>
      <c r="F1306" s="5"/>
      <c r="G1306" s="8"/>
      <c r="H1306" s="8"/>
      <c r="I1306" s="8"/>
      <c r="J1306" s="8"/>
      <c r="K1306" s="8"/>
      <c r="L1306" s="8"/>
      <c r="M1306" s="3"/>
    </row>
    <row r="1307" spans="1:13" x14ac:dyDescent="0.8">
      <c r="A1307" s="5"/>
      <c r="B1307" s="2" t="str">
        <f t="shared" si="40"/>
        <v/>
      </c>
      <c r="C1307" s="2" t="str">
        <f t="shared" si="41"/>
        <v/>
      </c>
      <c r="D1307" s="67" t="str">
        <f t="array" ref="D1307">IF(A1307="","",1/COUNTIFS($B$4:$B$1402,B1307,$C$4:$C$1402,C1307))</f>
        <v/>
      </c>
      <c r="E1307" s="3"/>
      <c r="F1307" s="5"/>
      <c r="G1307" s="8"/>
      <c r="H1307" s="8"/>
      <c r="I1307" s="8"/>
      <c r="J1307" s="8"/>
      <c r="K1307" s="8"/>
      <c r="L1307" s="8"/>
      <c r="M1307" s="3"/>
    </row>
    <row r="1308" spans="1:13" x14ac:dyDescent="0.8">
      <c r="A1308" s="5"/>
      <c r="B1308" s="2" t="str">
        <f t="shared" si="40"/>
        <v/>
      </c>
      <c r="C1308" s="2" t="str">
        <f t="shared" si="41"/>
        <v/>
      </c>
      <c r="D1308" s="67" t="str">
        <f t="array" ref="D1308">IF(A1308="","",1/COUNTIFS($B$4:$B$1402,B1308,$C$4:$C$1402,C1308))</f>
        <v/>
      </c>
      <c r="E1308" s="3"/>
      <c r="F1308" s="5"/>
      <c r="G1308" s="8"/>
      <c r="H1308" s="8"/>
      <c r="I1308" s="8"/>
      <c r="J1308" s="8"/>
      <c r="K1308" s="8"/>
      <c r="L1308" s="8"/>
      <c r="M1308" s="3"/>
    </row>
    <row r="1309" spans="1:13" x14ac:dyDescent="0.8">
      <c r="A1309" s="5"/>
      <c r="B1309" s="2" t="str">
        <f t="shared" si="40"/>
        <v/>
      </c>
      <c r="C1309" s="2" t="str">
        <f t="shared" si="41"/>
        <v/>
      </c>
      <c r="D1309" s="67" t="str">
        <f t="array" ref="D1309">IF(A1309="","",1/COUNTIFS($B$4:$B$1402,B1309,$C$4:$C$1402,C1309))</f>
        <v/>
      </c>
      <c r="E1309" s="3"/>
      <c r="F1309" s="5"/>
      <c r="G1309" s="8"/>
      <c r="H1309" s="8"/>
      <c r="I1309" s="8"/>
      <c r="J1309" s="8"/>
      <c r="K1309" s="8"/>
      <c r="L1309" s="8"/>
      <c r="M1309" s="3"/>
    </row>
    <row r="1310" spans="1:13" x14ac:dyDescent="0.8">
      <c r="A1310" s="5"/>
      <c r="B1310" s="2" t="str">
        <f t="shared" si="40"/>
        <v/>
      </c>
      <c r="C1310" s="2" t="str">
        <f t="shared" si="41"/>
        <v/>
      </c>
      <c r="D1310" s="67" t="str">
        <f t="array" ref="D1310">IF(A1310="","",1/COUNTIFS($B$4:$B$1402,B1310,$C$4:$C$1402,C1310))</f>
        <v/>
      </c>
      <c r="E1310" s="3"/>
      <c r="F1310" s="5"/>
      <c r="G1310" s="8"/>
      <c r="H1310" s="8"/>
      <c r="I1310" s="8"/>
      <c r="J1310" s="8"/>
      <c r="K1310" s="8"/>
      <c r="L1310" s="8"/>
      <c r="M1310" s="3"/>
    </row>
    <row r="1311" spans="1:13" x14ac:dyDescent="0.8">
      <c r="A1311" s="5"/>
      <c r="B1311" s="2" t="str">
        <f t="shared" si="40"/>
        <v/>
      </c>
      <c r="C1311" s="2" t="str">
        <f t="shared" si="41"/>
        <v/>
      </c>
      <c r="D1311" s="67" t="str">
        <f t="array" ref="D1311">IF(A1311="","",1/COUNTIFS($B$4:$B$1402,B1311,$C$4:$C$1402,C1311))</f>
        <v/>
      </c>
      <c r="E1311" s="3"/>
      <c r="F1311" s="5"/>
      <c r="G1311" s="8"/>
      <c r="H1311" s="8"/>
      <c r="I1311" s="8"/>
      <c r="J1311" s="8"/>
      <c r="K1311" s="8"/>
      <c r="L1311" s="8"/>
      <c r="M1311" s="3"/>
    </row>
    <row r="1312" spans="1:13" x14ac:dyDescent="0.8">
      <c r="A1312" s="5"/>
      <c r="B1312" s="2" t="str">
        <f t="shared" si="40"/>
        <v/>
      </c>
      <c r="C1312" s="2" t="str">
        <f t="shared" si="41"/>
        <v/>
      </c>
      <c r="D1312" s="67" t="str">
        <f t="array" ref="D1312">IF(A1312="","",1/COUNTIFS($B$4:$B$1402,B1312,$C$4:$C$1402,C1312))</f>
        <v/>
      </c>
      <c r="E1312" s="3"/>
      <c r="F1312" s="5"/>
      <c r="G1312" s="8"/>
      <c r="H1312" s="8"/>
      <c r="I1312" s="8"/>
      <c r="J1312" s="8"/>
      <c r="K1312" s="8"/>
      <c r="L1312" s="8"/>
      <c r="M1312" s="3"/>
    </row>
    <row r="1313" spans="1:13" x14ac:dyDescent="0.8">
      <c r="A1313" s="5"/>
      <c r="B1313" s="2" t="str">
        <f t="shared" si="40"/>
        <v/>
      </c>
      <c r="C1313" s="2" t="str">
        <f t="shared" si="41"/>
        <v/>
      </c>
      <c r="D1313" s="67" t="str">
        <f t="array" ref="D1313">IF(A1313="","",1/COUNTIFS($B$4:$B$1402,B1313,$C$4:$C$1402,C1313))</f>
        <v/>
      </c>
      <c r="E1313" s="3"/>
      <c r="F1313" s="5"/>
      <c r="G1313" s="8"/>
      <c r="H1313" s="8"/>
      <c r="I1313" s="8"/>
      <c r="J1313" s="8"/>
      <c r="K1313" s="8"/>
      <c r="L1313" s="8"/>
      <c r="M1313" s="3"/>
    </row>
    <row r="1314" spans="1:13" x14ac:dyDescent="0.8">
      <c r="A1314" s="5"/>
      <c r="B1314" s="2" t="str">
        <f t="shared" si="40"/>
        <v/>
      </c>
      <c r="C1314" s="2" t="str">
        <f t="shared" si="41"/>
        <v/>
      </c>
      <c r="D1314" s="67" t="str">
        <f t="array" ref="D1314">IF(A1314="","",1/COUNTIFS($B$4:$B$1402,B1314,$C$4:$C$1402,C1314))</f>
        <v/>
      </c>
      <c r="E1314" s="3"/>
      <c r="F1314" s="5"/>
      <c r="G1314" s="8"/>
      <c r="H1314" s="8"/>
      <c r="I1314" s="8"/>
      <c r="J1314" s="8"/>
      <c r="K1314" s="8"/>
      <c r="L1314" s="8"/>
      <c r="M1314" s="3"/>
    </row>
    <row r="1315" spans="1:13" x14ac:dyDescent="0.8">
      <c r="A1315" s="5"/>
      <c r="B1315" s="2" t="str">
        <f t="shared" si="40"/>
        <v/>
      </c>
      <c r="C1315" s="2" t="str">
        <f t="shared" si="41"/>
        <v/>
      </c>
      <c r="D1315" s="67" t="str">
        <f t="array" ref="D1315">IF(A1315="","",1/COUNTIFS($B$4:$B$1402,B1315,$C$4:$C$1402,C1315))</f>
        <v/>
      </c>
      <c r="E1315" s="3"/>
      <c r="F1315" s="5"/>
      <c r="G1315" s="8"/>
      <c r="H1315" s="8"/>
      <c r="I1315" s="8"/>
      <c r="J1315" s="8"/>
      <c r="K1315" s="8"/>
      <c r="L1315" s="8"/>
      <c r="M1315" s="3"/>
    </row>
    <row r="1316" spans="1:13" x14ac:dyDescent="0.8">
      <c r="A1316" s="5"/>
      <c r="B1316" s="2" t="str">
        <f t="shared" si="40"/>
        <v/>
      </c>
      <c r="C1316" s="2" t="str">
        <f t="shared" si="41"/>
        <v/>
      </c>
      <c r="D1316" s="67" t="str">
        <f t="array" ref="D1316">IF(A1316="","",1/COUNTIFS($B$4:$B$1402,B1316,$C$4:$C$1402,C1316))</f>
        <v/>
      </c>
      <c r="E1316" s="3"/>
      <c r="F1316" s="5"/>
      <c r="G1316" s="8"/>
      <c r="H1316" s="8"/>
      <c r="I1316" s="8"/>
      <c r="J1316" s="8"/>
      <c r="K1316" s="8"/>
      <c r="L1316" s="8"/>
      <c r="M1316" s="3"/>
    </row>
    <row r="1317" spans="1:13" x14ac:dyDescent="0.8">
      <c r="A1317" s="5"/>
      <c r="B1317" s="2" t="str">
        <f t="shared" si="40"/>
        <v/>
      </c>
      <c r="C1317" s="2" t="str">
        <f t="shared" si="41"/>
        <v/>
      </c>
      <c r="D1317" s="67" t="str">
        <f t="array" ref="D1317">IF(A1317="","",1/COUNTIFS($B$4:$B$1402,B1317,$C$4:$C$1402,C1317))</f>
        <v/>
      </c>
      <c r="E1317" s="3"/>
      <c r="F1317" s="5"/>
      <c r="G1317" s="8"/>
      <c r="H1317" s="8"/>
      <c r="I1317" s="8"/>
      <c r="J1317" s="8"/>
      <c r="K1317" s="8"/>
      <c r="L1317" s="8"/>
      <c r="M1317" s="3"/>
    </row>
    <row r="1318" spans="1:13" x14ac:dyDescent="0.8">
      <c r="A1318" s="5"/>
      <c r="B1318" s="2" t="str">
        <f t="shared" si="40"/>
        <v/>
      </c>
      <c r="C1318" s="2" t="str">
        <f t="shared" si="41"/>
        <v/>
      </c>
      <c r="D1318" s="67" t="str">
        <f t="array" ref="D1318">IF(A1318="","",1/COUNTIFS($B$4:$B$1402,B1318,$C$4:$C$1402,C1318))</f>
        <v/>
      </c>
      <c r="E1318" s="3"/>
      <c r="F1318" s="5"/>
      <c r="G1318" s="8"/>
      <c r="H1318" s="8"/>
      <c r="I1318" s="8"/>
      <c r="J1318" s="8"/>
      <c r="K1318" s="8"/>
      <c r="L1318" s="8"/>
      <c r="M1318" s="3"/>
    </row>
    <row r="1319" spans="1:13" x14ac:dyDescent="0.8">
      <c r="A1319" s="5"/>
      <c r="B1319" s="2" t="str">
        <f t="shared" si="40"/>
        <v/>
      </c>
      <c r="C1319" s="2" t="str">
        <f t="shared" si="41"/>
        <v/>
      </c>
      <c r="D1319" s="67" t="str">
        <f t="array" ref="D1319">IF(A1319="","",1/COUNTIFS($B$4:$B$1402,B1319,$C$4:$C$1402,C1319))</f>
        <v/>
      </c>
      <c r="E1319" s="3"/>
      <c r="F1319" s="5"/>
      <c r="G1319" s="8"/>
      <c r="H1319" s="8"/>
      <c r="I1319" s="8"/>
      <c r="J1319" s="8"/>
      <c r="K1319" s="8"/>
      <c r="L1319" s="8"/>
      <c r="M1319" s="3"/>
    </row>
    <row r="1320" spans="1:13" x14ac:dyDescent="0.8">
      <c r="A1320" s="5"/>
      <c r="B1320" s="2" t="str">
        <f t="shared" si="40"/>
        <v/>
      </c>
      <c r="C1320" s="2" t="str">
        <f t="shared" si="41"/>
        <v/>
      </c>
      <c r="D1320" s="67" t="str">
        <f t="array" ref="D1320">IF(A1320="","",1/COUNTIFS($B$4:$B$1402,B1320,$C$4:$C$1402,C1320))</f>
        <v/>
      </c>
      <c r="E1320" s="3"/>
      <c r="F1320" s="5"/>
      <c r="G1320" s="8"/>
      <c r="H1320" s="8"/>
      <c r="I1320" s="8"/>
      <c r="J1320" s="8"/>
      <c r="K1320" s="8"/>
      <c r="L1320" s="8"/>
      <c r="M1320" s="3"/>
    </row>
    <row r="1321" spans="1:13" x14ac:dyDescent="0.8">
      <c r="A1321" s="5"/>
      <c r="B1321" s="2" t="str">
        <f t="shared" si="40"/>
        <v/>
      </c>
      <c r="C1321" s="2" t="str">
        <f t="shared" si="41"/>
        <v/>
      </c>
      <c r="D1321" s="67" t="str">
        <f t="array" ref="D1321">IF(A1321="","",1/COUNTIFS($B$4:$B$1402,B1321,$C$4:$C$1402,C1321))</f>
        <v/>
      </c>
      <c r="E1321" s="3"/>
      <c r="F1321" s="5"/>
      <c r="G1321" s="8"/>
      <c r="H1321" s="8"/>
      <c r="I1321" s="8"/>
      <c r="J1321" s="8"/>
      <c r="K1321" s="8"/>
      <c r="L1321" s="8"/>
      <c r="M1321" s="3"/>
    </row>
    <row r="1322" spans="1:13" x14ac:dyDescent="0.8">
      <c r="A1322" s="5"/>
      <c r="B1322" s="2" t="str">
        <f t="shared" si="40"/>
        <v/>
      </c>
      <c r="C1322" s="2" t="str">
        <f t="shared" si="41"/>
        <v/>
      </c>
      <c r="D1322" s="67" t="str">
        <f t="array" ref="D1322">IF(A1322="","",1/COUNTIFS($B$4:$B$1402,B1322,$C$4:$C$1402,C1322))</f>
        <v/>
      </c>
      <c r="E1322" s="3"/>
      <c r="F1322" s="5"/>
      <c r="G1322" s="8"/>
      <c r="H1322" s="8"/>
      <c r="I1322" s="8"/>
      <c r="J1322" s="8"/>
      <c r="K1322" s="8"/>
      <c r="L1322" s="8"/>
      <c r="M1322" s="3"/>
    </row>
    <row r="1323" spans="1:13" x14ac:dyDescent="0.8">
      <c r="A1323" s="5"/>
      <c r="B1323" s="2" t="str">
        <f t="shared" si="40"/>
        <v/>
      </c>
      <c r="C1323" s="2" t="str">
        <f t="shared" si="41"/>
        <v/>
      </c>
      <c r="D1323" s="67" t="str">
        <f t="array" ref="D1323">IF(A1323="","",1/COUNTIFS($B$4:$B$1402,B1323,$C$4:$C$1402,C1323))</f>
        <v/>
      </c>
      <c r="E1323" s="3"/>
      <c r="F1323" s="5"/>
      <c r="G1323" s="8"/>
      <c r="H1323" s="8"/>
      <c r="I1323" s="8"/>
      <c r="J1323" s="8"/>
      <c r="K1323" s="8"/>
      <c r="L1323" s="8"/>
      <c r="M1323" s="3"/>
    </row>
    <row r="1324" spans="1:13" x14ac:dyDescent="0.8">
      <c r="A1324" s="5"/>
      <c r="B1324" s="2" t="str">
        <f t="shared" si="40"/>
        <v/>
      </c>
      <c r="C1324" s="2" t="str">
        <f t="shared" si="41"/>
        <v/>
      </c>
      <c r="D1324" s="67" t="str">
        <f t="array" ref="D1324">IF(A1324="","",1/COUNTIFS($B$4:$B$1402,B1324,$C$4:$C$1402,C1324))</f>
        <v/>
      </c>
      <c r="E1324" s="3"/>
      <c r="F1324" s="5"/>
      <c r="G1324" s="8"/>
      <c r="H1324" s="8"/>
      <c r="I1324" s="8"/>
      <c r="J1324" s="8"/>
      <c r="K1324" s="8"/>
      <c r="L1324" s="8"/>
      <c r="M1324" s="3"/>
    </row>
    <row r="1325" spans="1:13" x14ac:dyDescent="0.8">
      <c r="A1325" s="5"/>
      <c r="B1325" s="2" t="str">
        <f t="shared" si="40"/>
        <v/>
      </c>
      <c r="C1325" s="2" t="str">
        <f t="shared" si="41"/>
        <v/>
      </c>
      <c r="D1325" s="67" t="str">
        <f t="array" ref="D1325">IF(A1325="","",1/COUNTIFS($B$4:$B$1402,B1325,$C$4:$C$1402,C1325))</f>
        <v/>
      </c>
      <c r="E1325" s="3"/>
      <c r="F1325" s="5"/>
      <c r="G1325" s="8"/>
      <c r="H1325" s="8"/>
      <c r="I1325" s="8"/>
      <c r="J1325" s="8"/>
      <c r="K1325" s="8"/>
      <c r="L1325" s="8"/>
      <c r="M1325" s="3"/>
    </row>
    <row r="1326" spans="1:13" x14ac:dyDescent="0.8">
      <c r="A1326" s="5"/>
      <c r="B1326" s="2" t="str">
        <f t="shared" si="40"/>
        <v/>
      </c>
      <c r="C1326" s="2" t="str">
        <f t="shared" si="41"/>
        <v/>
      </c>
      <c r="D1326" s="67" t="str">
        <f t="array" ref="D1326">IF(A1326="","",1/COUNTIFS($B$4:$B$1402,B1326,$C$4:$C$1402,C1326))</f>
        <v/>
      </c>
      <c r="E1326" s="3"/>
      <c r="F1326" s="5"/>
      <c r="G1326" s="8"/>
      <c r="H1326" s="8"/>
      <c r="I1326" s="8"/>
      <c r="J1326" s="8"/>
      <c r="K1326" s="8"/>
      <c r="L1326" s="8"/>
      <c r="M1326" s="3"/>
    </row>
    <row r="1327" spans="1:13" x14ac:dyDescent="0.8">
      <c r="A1327" s="5"/>
      <c r="B1327" s="2" t="str">
        <f t="shared" si="40"/>
        <v/>
      </c>
      <c r="C1327" s="2" t="str">
        <f t="shared" si="41"/>
        <v/>
      </c>
      <c r="D1327" s="67" t="str">
        <f t="array" ref="D1327">IF(A1327="","",1/COUNTIFS($B$4:$B$1402,B1327,$C$4:$C$1402,C1327))</f>
        <v/>
      </c>
      <c r="E1327" s="3"/>
      <c r="F1327" s="5"/>
      <c r="G1327" s="8"/>
      <c r="H1327" s="8"/>
      <c r="I1327" s="8"/>
      <c r="J1327" s="8"/>
      <c r="K1327" s="8"/>
      <c r="L1327" s="8"/>
      <c r="M1327" s="3"/>
    </row>
    <row r="1328" spans="1:13" x14ac:dyDescent="0.8">
      <c r="A1328" s="5"/>
      <c r="B1328" s="2" t="str">
        <f t="shared" si="40"/>
        <v/>
      </c>
      <c r="C1328" s="2" t="str">
        <f t="shared" si="41"/>
        <v/>
      </c>
      <c r="D1328" s="67" t="str">
        <f t="array" ref="D1328">IF(A1328="","",1/COUNTIFS($B$4:$B$1402,B1328,$C$4:$C$1402,C1328))</f>
        <v/>
      </c>
      <c r="E1328" s="3"/>
      <c r="F1328" s="5"/>
      <c r="G1328" s="8"/>
      <c r="H1328" s="8"/>
      <c r="I1328" s="8"/>
      <c r="J1328" s="8"/>
      <c r="K1328" s="8"/>
      <c r="L1328" s="8"/>
      <c r="M1328" s="3"/>
    </row>
    <row r="1329" spans="1:13" x14ac:dyDescent="0.8">
      <c r="A1329" s="5"/>
      <c r="B1329" s="2" t="str">
        <f t="shared" si="40"/>
        <v/>
      </c>
      <c r="C1329" s="2" t="str">
        <f t="shared" si="41"/>
        <v/>
      </c>
      <c r="D1329" s="67" t="str">
        <f t="array" ref="D1329">IF(A1329="","",1/COUNTIFS($B$4:$B$1402,B1329,$C$4:$C$1402,C1329))</f>
        <v/>
      </c>
      <c r="E1329" s="3"/>
      <c r="F1329" s="5"/>
      <c r="G1329" s="8"/>
      <c r="H1329" s="8"/>
      <c r="I1329" s="8"/>
      <c r="J1329" s="8"/>
      <c r="K1329" s="8"/>
      <c r="L1329" s="8"/>
      <c r="M1329" s="3"/>
    </row>
    <row r="1330" spans="1:13" x14ac:dyDescent="0.8">
      <c r="A1330" s="5"/>
      <c r="B1330" s="2" t="str">
        <f t="shared" si="40"/>
        <v/>
      </c>
      <c r="C1330" s="2" t="str">
        <f t="shared" si="41"/>
        <v/>
      </c>
      <c r="D1330" s="67" t="str">
        <f t="array" ref="D1330">IF(A1330="","",1/COUNTIFS($B$4:$B$1402,B1330,$C$4:$C$1402,C1330))</f>
        <v/>
      </c>
      <c r="E1330" s="3"/>
      <c r="F1330" s="5"/>
      <c r="G1330" s="8"/>
      <c r="H1330" s="8"/>
      <c r="I1330" s="8"/>
      <c r="J1330" s="8"/>
      <c r="K1330" s="8"/>
      <c r="L1330" s="8"/>
      <c r="M1330" s="3"/>
    </row>
    <row r="1331" spans="1:13" x14ac:dyDescent="0.8">
      <c r="A1331" s="5"/>
      <c r="B1331" s="2" t="str">
        <f t="shared" si="40"/>
        <v/>
      </c>
      <c r="C1331" s="2" t="str">
        <f t="shared" si="41"/>
        <v/>
      </c>
      <c r="D1331" s="67" t="str">
        <f t="array" ref="D1331">IF(A1331="","",1/COUNTIFS($B$4:$B$1402,B1331,$C$4:$C$1402,C1331))</f>
        <v/>
      </c>
      <c r="E1331" s="3"/>
      <c r="F1331" s="5"/>
      <c r="G1331" s="8"/>
      <c r="H1331" s="8"/>
      <c r="I1331" s="8"/>
      <c r="J1331" s="8"/>
      <c r="K1331" s="8"/>
      <c r="L1331" s="8"/>
      <c r="M1331" s="3"/>
    </row>
    <row r="1332" spans="1:13" x14ac:dyDescent="0.8">
      <c r="A1332" s="5"/>
      <c r="B1332" s="2" t="str">
        <f t="shared" si="40"/>
        <v/>
      </c>
      <c r="C1332" s="2" t="str">
        <f t="shared" si="41"/>
        <v/>
      </c>
      <c r="D1332" s="67" t="str">
        <f t="array" ref="D1332">IF(A1332="","",1/COUNTIFS($B$4:$B$1402,B1332,$C$4:$C$1402,C1332))</f>
        <v/>
      </c>
      <c r="E1332" s="3"/>
      <c r="F1332" s="5"/>
      <c r="G1332" s="8"/>
      <c r="H1332" s="8"/>
      <c r="I1332" s="8"/>
      <c r="J1332" s="8"/>
      <c r="K1332" s="8"/>
      <c r="L1332" s="8"/>
      <c r="M1332" s="3"/>
    </row>
    <row r="1333" spans="1:13" x14ac:dyDescent="0.8">
      <c r="A1333" s="5"/>
      <c r="B1333" s="2" t="str">
        <f t="shared" si="40"/>
        <v/>
      </c>
      <c r="C1333" s="2" t="str">
        <f t="shared" si="41"/>
        <v/>
      </c>
      <c r="D1333" s="67" t="str">
        <f t="array" ref="D1333">IF(A1333="","",1/COUNTIFS($B$4:$B$1402,B1333,$C$4:$C$1402,C1333))</f>
        <v/>
      </c>
      <c r="E1333" s="3"/>
      <c r="F1333" s="5"/>
      <c r="G1333" s="8"/>
      <c r="H1333" s="8"/>
      <c r="I1333" s="8"/>
      <c r="J1333" s="8"/>
      <c r="K1333" s="8"/>
      <c r="L1333" s="8"/>
      <c r="M1333" s="3"/>
    </row>
    <row r="1334" spans="1:13" x14ac:dyDescent="0.8">
      <c r="A1334" s="5"/>
      <c r="B1334" s="2" t="str">
        <f t="shared" si="40"/>
        <v/>
      </c>
      <c r="C1334" s="2" t="str">
        <f t="shared" si="41"/>
        <v/>
      </c>
      <c r="D1334" s="67" t="str">
        <f t="array" ref="D1334">IF(A1334="","",1/COUNTIFS($B$4:$B$1402,B1334,$C$4:$C$1402,C1334))</f>
        <v/>
      </c>
      <c r="E1334" s="3"/>
      <c r="F1334" s="5"/>
      <c r="G1334" s="8"/>
      <c r="H1334" s="8"/>
      <c r="I1334" s="8"/>
      <c r="J1334" s="8"/>
      <c r="K1334" s="8"/>
      <c r="L1334" s="8"/>
      <c r="M1334" s="3"/>
    </row>
    <row r="1335" spans="1:13" x14ac:dyDescent="0.8">
      <c r="A1335" s="5"/>
      <c r="B1335" s="2" t="str">
        <f t="shared" si="40"/>
        <v/>
      </c>
      <c r="C1335" s="2" t="str">
        <f t="shared" si="41"/>
        <v/>
      </c>
      <c r="D1335" s="67" t="str">
        <f t="array" ref="D1335">IF(A1335="","",1/COUNTIFS($B$4:$B$1402,B1335,$C$4:$C$1402,C1335))</f>
        <v/>
      </c>
      <c r="E1335" s="3"/>
      <c r="F1335" s="5"/>
      <c r="G1335" s="8"/>
      <c r="H1335" s="8"/>
      <c r="I1335" s="8"/>
      <c r="J1335" s="8"/>
      <c r="K1335" s="8"/>
      <c r="L1335" s="8"/>
      <c r="M1335" s="3"/>
    </row>
    <row r="1336" spans="1:13" x14ac:dyDescent="0.8">
      <c r="A1336" s="5"/>
      <c r="B1336" s="2" t="str">
        <f t="shared" si="40"/>
        <v/>
      </c>
      <c r="C1336" s="2" t="str">
        <f t="shared" si="41"/>
        <v/>
      </c>
      <c r="D1336" s="67" t="str">
        <f t="array" ref="D1336">IF(A1336="","",1/COUNTIFS($B$4:$B$1402,B1336,$C$4:$C$1402,C1336))</f>
        <v/>
      </c>
      <c r="E1336" s="3"/>
      <c r="F1336" s="5"/>
      <c r="G1336" s="8"/>
      <c r="H1336" s="8"/>
      <c r="I1336" s="8"/>
      <c r="J1336" s="8"/>
      <c r="K1336" s="8"/>
      <c r="L1336" s="8"/>
      <c r="M1336" s="3"/>
    </row>
    <row r="1337" spans="1:13" x14ac:dyDescent="0.8">
      <c r="A1337" s="5"/>
      <c r="B1337" s="2" t="str">
        <f t="shared" si="40"/>
        <v/>
      </c>
      <c r="C1337" s="2" t="str">
        <f t="shared" si="41"/>
        <v/>
      </c>
      <c r="D1337" s="67" t="str">
        <f t="array" ref="D1337">IF(A1337="","",1/COUNTIFS($B$4:$B$1402,B1337,$C$4:$C$1402,C1337))</f>
        <v/>
      </c>
      <c r="E1337" s="3"/>
      <c r="F1337" s="5"/>
      <c r="G1337" s="8"/>
      <c r="H1337" s="8"/>
      <c r="I1337" s="8"/>
      <c r="J1337" s="8"/>
      <c r="K1337" s="8"/>
      <c r="L1337" s="8"/>
      <c r="M1337" s="3"/>
    </row>
    <row r="1338" spans="1:13" x14ac:dyDescent="0.8">
      <c r="A1338" s="5"/>
      <c r="B1338" s="2" t="str">
        <f t="shared" si="40"/>
        <v/>
      </c>
      <c r="C1338" s="2" t="str">
        <f t="shared" si="41"/>
        <v/>
      </c>
      <c r="D1338" s="67" t="str">
        <f t="array" ref="D1338">IF(A1338="","",1/COUNTIFS($B$4:$B$1402,B1338,$C$4:$C$1402,C1338))</f>
        <v/>
      </c>
      <c r="E1338" s="3"/>
      <c r="F1338" s="5"/>
      <c r="G1338" s="8"/>
      <c r="H1338" s="8"/>
      <c r="I1338" s="8"/>
      <c r="J1338" s="8"/>
      <c r="K1338" s="8"/>
      <c r="L1338" s="8"/>
      <c r="M1338" s="3"/>
    </row>
    <row r="1339" spans="1:13" x14ac:dyDescent="0.8">
      <c r="A1339" s="5"/>
      <c r="B1339" s="2" t="str">
        <f t="shared" si="40"/>
        <v/>
      </c>
      <c r="C1339" s="2" t="str">
        <f t="shared" si="41"/>
        <v/>
      </c>
      <c r="D1339" s="67" t="str">
        <f t="array" ref="D1339">IF(A1339="","",1/COUNTIFS($B$4:$B$1402,B1339,$C$4:$C$1402,C1339))</f>
        <v/>
      </c>
      <c r="E1339" s="3"/>
      <c r="F1339" s="5"/>
      <c r="G1339" s="8"/>
      <c r="H1339" s="8"/>
      <c r="I1339" s="8"/>
      <c r="J1339" s="8"/>
      <c r="K1339" s="8"/>
      <c r="L1339" s="8"/>
      <c r="M1339" s="3"/>
    </row>
    <row r="1340" spans="1:13" x14ac:dyDescent="0.8">
      <c r="A1340" s="5"/>
      <c r="B1340" s="2" t="str">
        <f t="shared" si="40"/>
        <v/>
      </c>
      <c r="C1340" s="2" t="str">
        <f t="shared" si="41"/>
        <v/>
      </c>
      <c r="D1340" s="67" t="str">
        <f t="array" ref="D1340">IF(A1340="","",1/COUNTIFS($B$4:$B$1402,B1340,$C$4:$C$1402,C1340))</f>
        <v/>
      </c>
      <c r="E1340" s="3"/>
      <c r="F1340" s="5"/>
      <c r="G1340" s="8"/>
      <c r="H1340" s="8"/>
      <c r="I1340" s="8"/>
      <c r="J1340" s="8"/>
      <c r="K1340" s="8"/>
      <c r="L1340" s="8"/>
      <c r="M1340" s="3"/>
    </row>
    <row r="1341" spans="1:13" x14ac:dyDescent="0.8">
      <c r="A1341" s="5"/>
      <c r="B1341" s="2" t="str">
        <f t="shared" si="40"/>
        <v/>
      </c>
      <c r="C1341" s="2" t="str">
        <f t="shared" si="41"/>
        <v/>
      </c>
      <c r="D1341" s="67" t="str">
        <f t="array" ref="D1341">IF(A1341="","",1/COUNTIFS($B$4:$B$1402,B1341,$C$4:$C$1402,C1341))</f>
        <v/>
      </c>
      <c r="E1341" s="3"/>
      <c r="F1341" s="5"/>
      <c r="G1341" s="8"/>
      <c r="H1341" s="8"/>
      <c r="I1341" s="8"/>
      <c r="J1341" s="8"/>
      <c r="K1341" s="8"/>
      <c r="L1341" s="8"/>
      <c r="M1341" s="3"/>
    </row>
    <row r="1342" spans="1:13" x14ac:dyDescent="0.8">
      <c r="A1342" s="5"/>
      <c r="B1342" s="2" t="str">
        <f t="shared" si="40"/>
        <v/>
      </c>
      <c r="C1342" s="2" t="str">
        <f t="shared" si="41"/>
        <v/>
      </c>
      <c r="D1342" s="67" t="str">
        <f t="array" ref="D1342">IF(A1342="","",1/COUNTIFS($B$4:$B$1402,B1342,$C$4:$C$1402,C1342))</f>
        <v/>
      </c>
      <c r="E1342" s="3"/>
      <c r="F1342" s="5"/>
      <c r="G1342" s="8"/>
      <c r="H1342" s="8"/>
      <c r="I1342" s="8"/>
      <c r="J1342" s="8"/>
      <c r="K1342" s="8"/>
      <c r="L1342" s="8"/>
      <c r="M1342" s="3"/>
    </row>
    <row r="1343" spans="1:13" x14ac:dyDescent="0.8">
      <c r="A1343" s="5"/>
      <c r="B1343" s="2" t="str">
        <f t="shared" si="40"/>
        <v/>
      </c>
      <c r="C1343" s="2" t="str">
        <f t="shared" si="41"/>
        <v/>
      </c>
      <c r="D1343" s="67" t="str">
        <f t="array" ref="D1343">IF(A1343="","",1/COUNTIFS($B$4:$B$1402,B1343,$C$4:$C$1402,C1343))</f>
        <v/>
      </c>
      <c r="E1343" s="3"/>
      <c r="F1343" s="5"/>
      <c r="G1343" s="8"/>
      <c r="H1343" s="8"/>
      <c r="I1343" s="8"/>
      <c r="J1343" s="8"/>
      <c r="K1343" s="8"/>
      <c r="L1343" s="8"/>
      <c r="M1343" s="3"/>
    </row>
    <row r="1344" spans="1:13" x14ac:dyDescent="0.8">
      <c r="A1344" s="5"/>
      <c r="B1344" s="2" t="str">
        <f t="shared" si="40"/>
        <v/>
      </c>
      <c r="C1344" s="2" t="str">
        <f t="shared" si="41"/>
        <v/>
      </c>
      <c r="D1344" s="67" t="str">
        <f t="array" ref="D1344">IF(A1344="","",1/COUNTIFS($B$4:$B$1402,B1344,$C$4:$C$1402,C1344))</f>
        <v/>
      </c>
      <c r="E1344" s="3"/>
      <c r="F1344" s="5"/>
      <c r="G1344" s="8"/>
      <c r="H1344" s="8"/>
      <c r="I1344" s="8"/>
      <c r="J1344" s="8"/>
      <c r="K1344" s="8"/>
      <c r="L1344" s="8"/>
      <c r="M1344" s="3"/>
    </row>
    <row r="1345" spans="1:13" x14ac:dyDescent="0.8">
      <c r="A1345" s="5"/>
      <c r="B1345" s="2" t="str">
        <f t="shared" si="40"/>
        <v/>
      </c>
      <c r="C1345" s="2" t="str">
        <f t="shared" si="41"/>
        <v/>
      </c>
      <c r="D1345" s="67" t="str">
        <f t="array" ref="D1345">IF(A1345="","",1/COUNTIFS($B$4:$B$1402,B1345,$C$4:$C$1402,C1345))</f>
        <v/>
      </c>
      <c r="E1345" s="3"/>
      <c r="F1345" s="5"/>
      <c r="G1345" s="8"/>
      <c r="H1345" s="8"/>
      <c r="I1345" s="8"/>
      <c r="J1345" s="8"/>
      <c r="K1345" s="8"/>
      <c r="L1345" s="8"/>
      <c r="M1345" s="3"/>
    </row>
    <row r="1346" spans="1:13" x14ac:dyDescent="0.8">
      <c r="A1346" s="5"/>
      <c r="B1346" s="2" t="str">
        <f t="shared" si="40"/>
        <v/>
      </c>
      <c r="C1346" s="2" t="str">
        <f t="shared" si="41"/>
        <v/>
      </c>
      <c r="D1346" s="67" t="str">
        <f t="array" ref="D1346">IF(A1346="","",1/COUNTIFS($B$4:$B$1402,B1346,$C$4:$C$1402,C1346))</f>
        <v/>
      </c>
      <c r="E1346" s="3"/>
      <c r="F1346" s="5"/>
      <c r="G1346" s="8"/>
      <c r="H1346" s="8"/>
      <c r="I1346" s="8"/>
      <c r="J1346" s="8"/>
      <c r="K1346" s="8"/>
      <c r="L1346" s="8"/>
      <c r="M1346" s="3"/>
    </row>
    <row r="1347" spans="1:13" x14ac:dyDescent="0.8">
      <c r="A1347" s="5"/>
      <c r="B1347" s="2" t="str">
        <f t="shared" si="40"/>
        <v/>
      </c>
      <c r="C1347" s="2" t="str">
        <f t="shared" si="41"/>
        <v/>
      </c>
      <c r="D1347" s="67" t="str">
        <f t="array" ref="D1347">IF(A1347="","",1/COUNTIFS($B$4:$B$1402,B1347,$C$4:$C$1402,C1347))</f>
        <v/>
      </c>
      <c r="E1347" s="3"/>
      <c r="F1347" s="5"/>
      <c r="G1347" s="8"/>
      <c r="H1347" s="8"/>
      <c r="I1347" s="8"/>
      <c r="J1347" s="8"/>
      <c r="K1347" s="8"/>
      <c r="L1347" s="8"/>
      <c r="M1347" s="3"/>
    </row>
    <row r="1348" spans="1:13" x14ac:dyDescent="0.8">
      <c r="A1348" s="5"/>
      <c r="B1348" s="2" t="str">
        <f t="shared" ref="B1348:B1411" si="42">IF(A1348=0,"",VLOOKUP(A1348,coursevl,2,FALSE))</f>
        <v/>
      </c>
      <c r="C1348" s="2" t="str">
        <f t="shared" ref="C1348:C1411" si="43">IF(A1348=0,"",VLOOKUP(A1348,coursevl,3,FALSE))</f>
        <v/>
      </c>
      <c r="D1348" s="67" t="str">
        <f t="array" ref="D1348">IF(A1348="","",1/COUNTIFS($B$4:$B$1402,B1348,$C$4:$C$1402,C1348))</f>
        <v/>
      </c>
      <c r="E1348" s="3"/>
      <c r="F1348" s="5"/>
      <c r="G1348" s="8"/>
      <c r="H1348" s="8"/>
      <c r="I1348" s="8"/>
      <c r="J1348" s="8"/>
      <c r="K1348" s="8"/>
      <c r="L1348" s="8"/>
      <c r="M1348" s="3"/>
    </row>
    <row r="1349" spans="1:13" x14ac:dyDescent="0.8">
      <c r="A1349" s="5"/>
      <c r="B1349" s="2" t="str">
        <f t="shared" si="42"/>
        <v/>
      </c>
      <c r="C1349" s="2" t="str">
        <f t="shared" si="43"/>
        <v/>
      </c>
      <c r="D1349" s="67" t="str">
        <f t="array" ref="D1349">IF(A1349="","",1/COUNTIFS($B$4:$B$1402,B1349,$C$4:$C$1402,C1349))</f>
        <v/>
      </c>
      <c r="E1349" s="3"/>
      <c r="F1349" s="5"/>
      <c r="G1349" s="8"/>
      <c r="H1349" s="8"/>
      <c r="I1349" s="8"/>
      <c r="J1349" s="8"/>
      <c r="K1349" s="8"/>
      <c r="L1349" s="8"/>
      <c r="M1349" s="3"/>
    </row>
    <row r="1350" spans="1:13" x14ac:dyDescent="0.8">
      <c r="A1350" s="5"/>
      <c r="B1350" s="2" t="str">
        <f t="shared" si="42"/>
        <v/>
      </c>
      <c r="C1350" s="2" t="str">
        <f t="shared" si="43"/>
        <v/>
      </c>
      <c r="D1350" s="67" t="str">
        <f t="array" ref="D1350">IF(A1350="","",1/COUNTIFS($B$4:$B$1402,B1350,$C$4:$C$1402,C1350))</f>
        <v/>
      </c>
      <c r="E1350" s="3"/>
      <c r="F1350" s="5"/>
      <c r="G1350" s="8"/>
      <c r="H1350" s="8"/>
      <c r="I1350" s="8"/>
      <c r="J1350" s="8"/>
      <c r="K1350" s="8"/>
      <c r="L1350" s="8"/>
      <c r="M1350" s="3"/>
    </row>
    <row r="1351" spans="1:13" x14ac:dyDescent="0.8">
      <c r="A1351" s="5"/>
      <c r="B1351" s="2" t="str">
        <f t="shared" si="42"/>
        <v/>
      </c>
      <c r="C1351" s="2" t="str">
        <f t="shared" si="43"/>
        <v/>
      </c>
      <c r="D1351" s="67" t="str">
        <f t="array" ref="D1351">IF(A1351="","",1/COUNTIFS($B$4:$B$1402,B1351,$C$4:$C$1402,C1351))</f>
        <v/>
      </c>
      <c r="E1351" s="3"/>
      <c r="F1351" s="5"/>
      <c r="G1351" s="8"/>
      <c r="H1351" s="8"/>
      <c r="I1351" s="8"/>
      <c r="J1351" s="8"/>
      <c r="K1351" s="8"/>
      <c r="L1351" s="8"/>
      <c r="M1351" s="3"/>
    </row>
    <row r="1352" spans="1:13" x14ac:dyDescent="0.8">
      <c r="A1352" s="5"/>
      <c r="B1352" s="2" t="str">
        <f t="shared" si="42"/>
        <v/>
      </c>
      <c r="C1352" s="2" t="str">
        <f t="shared" si="43"/>
        <v/>
      </c>
      <c r="D1352" s="67" t="str">
        <f t="array" ref="D1352">IF(A1352="","",1/COUNTIFS($B$4:$B$1402,B1352,$C$4:$C$1402,C1352))</f>
        <v/>
      </c>
      <c r="E1352" s="3"/>
      <c r="F1352" s="5"/>
      <c r="G1352" s="8"/>
      <c r="H1352" s="8"/>
      <c r="I1352" s="8"/>
      <c r="J1352" s="8"/>
      <c r="K1352" s="8"/>
      <c r="L1352" s="8"/>
      <c r="M1352" s="3"/>
    </row>
    <row r="1353" spans="1:13" x14ac:dyDescent="0.8">
      <c r="A1353" s="5"/>
      <c r="B1353" s="2" t="str">
        <f t="shared" si="42"/>
        <v/>
      </c>
      <c r="C1353" s="2" t="str">
        <f t="shared" si="43"/>
        <v/>
      </c>
      <c r="D1353" s="67" t="str">
        <f t="array" ref="D1353">IF(A1353="","",1/COUNTIFS($B$4:$B$1402,B1353,$C$4:$C$1402,C1353))</f>
        <v/>
      </c>
      <c r="E1353" s="3"/>
      <c r="F1353" s="5"/>
      <c r="G1353" s="8"/>
      <c r="H1353" s="8"/>
      <c r="I1353" s="8"/>
      <c r="J1353" s="8"/>
      <c r="K1353" s="8"/>
      <c r="L1353" s="8"/>
      <c r="M1353" s="3"/>
    </row>
    <row r="1354" spans="1:13" x14ac:dyDescent="0.8">
      <c r="A1354" s="5"/>
      <c r="B1354" s="2" t="str">
        <f t="shared" si="42"/>
        <v/>
      </c>
      <c r="C1354" s="2" t="str">
        <f t="shared" si="43"/>
        <v/>
      </c>
      <c r="D1354" s="67" t="str">
        <f t="array" ref="D1354">IF(A1354="","",1/COUNTIFS($B$4:$B$1402,B1354,$C$4:$C$1402,C1354))</f>
        <v/>
      </c>
      <c r="E1354" s="3"/>
      <c r="F1354" s="5"/>
      <c r="G1354" s="8"/>
      <c r="H1354" s="8"/>
      <c r="I1354" s="8"/>
      <c r="J1354" s="8"/>
      <c r="K1354" s="8"/>
      <c r="L1354" s="8"/>
      <c r="M1354" s="3"/>
    </row>
    <row r="1355" spans="1:13" x14ac:dyDescent="0.8">
      <c r="A1355" s="5"/>
      <c r="B1355" s="2" t="str">
        <f t="shared" si="42"/>
        <v/>
      </c>
      <c r="C1355" s="2" t="str">
        <f t="shared" si="43"/>
        <v/>
      </c>
      <c r="D1355" s="67" t="str">
        <f t="array" ref="D1355">IF(A1355="","",1/COUNTIFS($B$4:$B$1402,B1355,$C$4:$C$1402,C1355))</f>
        <v/>
      </c>
      <c r="E1355" s="3"/>
      <c r="F1355" s="5"/>
      <c r="G1355" s="8"/>
      <c r="H1355" s="8"/>
      <c r="I1355" s="8"/>
      <c r="J1355" s="8"/>
      <c r="K1355" s="8"/>
      <c r="L1355" s="8"/>
      <c r="M1355" s="3"/>
    </row>
    <row r="1356" spans="1:13" x14ac:dyDescent="0.8">
      <c r="A1356" s="5"/>
      <c r="B1356" s="2" t="str">
        <f t="shared" si="42"/>
        <v/>
      </c>
      <c r="C1356" s="2" t="str">
        <f t="shared" si="43"/>
        <v/>
      </c>
      <c r="D1356" s="67" t="str">
        <f t="array" ref="D1356">IF(A1356="","",1/COUNTIFS($B$4:$B$1402,B1356,$C$4:$C$1402,C1356))</f>
        <v/>
      </c>
      <c r="E1356" s="3"/>
      <c r="F1356" s="5"/>
      <c r="G1356" s="8"/>
      <c r="H1356" s="8"/>
      <c r="I1356" s="8"/>
      <c r="J1356" s="8"/>
      <c r="K1356" s="8"/>
      <c r="L1356" s="8"/>
      <c r="M1356" s="3"/>
    </row>
    <row r="1357" spans="1:13" x14ac:dyDescent="0.8">
      <c r="A1357" s="5"/>
      <c r="B1357" s="2" t="str">
        <f t="shared" si="42"/>
        <v/>
      </c>
      <c r="C1357" s="2" t="str">
        <f t="shared" si="43"/>
        <v/>
      </c>
      <c r="D1357" s="67" t="str">
        <f t="array" ref="D1357">IF(A1357="","",1/COUNTIFS($B$4:$B$1402,B1357,$C$4:$C$1402,C1357))</f>
        <v/>
      </c>
      <c r="E1357" s="3"/>
      <c r="F1357" s="5"/>
      <c r="G1357" s="8"/>
      <c r="H1357" s="8"/>
      <c r="I1357" s="8"/>
      <c r="J1357" s="8"/>
      <c r="K1357" s="8"/>
      <c r="L1357" s="8"/>
      <c r="M1357" s="3"/>
    </row>
    <row r="1358" spans="1:13" x14ac:dyDescent="0.8">
      <c r="A1358" s="5"/>
      <c r="B1358" s="2" t="str">
        <f t="shared" si="42"/>
        <v/>
      </c>
      <c r="C1358" s="2" t="str">
        <f t="shared" si="43"/>
        <v/>
      </c>
      <c r="D1358" s="67" t="str">
        <f t="array" ref="D1358">IF(A1358="","",1/COUNTIFS($B$4:$B$1402,B1358,$C$4:$C$1402,C1358))</f>
        <v/>
      </c>
      <c r="E1358" s="3"/>
      <c r="F1358" s="5"/>
      <c r="G1358" s="8"/>
      <c r="H1358" s="8"/>
      <c r="I1358" s="8"/>
      <c r="J1358" s="8"/>
      <c r="K1358" s="8"/>
      <c r="L1358" s="8"/>
      <c r="M1358" s="3"/>
    </row>
    <row r="1359" spans="1:13" x14ac:dyDescent="0.8">
      <c r="A1359" s="5"/>
      <c r="B1359" s="2" t="str">
        <f t="shared" si="42"/>
        <v/>
      </c>
      <c r="C1359" s="2" t="str">
        <f t="shared" si="43"/>
        <v/>
      </c>
      <c r="D1359" s="67" t="str">
        <f t="array" ref="D1359">IF(A1359="","",1/COUNTIFS($B$4:$B$1402,B1359,$C$4:$C$1402,C1359))</f>
        <v/>
      </c>
      <c r="E1359" s="3"/>
      <c r="F1359" s="5"/>
      <c r="G1359" s="8"/>
      <c r="H1359" s="8"/>
      <c r="I1359" s="8"/>
      <c r="J1359" s="8"/>
      <c r="K1359" s="8"/>
      <c r="L1359" s="8"/>
      <c r="M1359" s="3"/>
    </row>
    <row r="1360" spans="1:13" x14ac:dyDescent="0.8">
      <c r="A1360" s="5"/>
      <c r="B1360" s="2" t="str">
        <f t="shared" si="42"/>
        <v/>
      </c>
      <c r="C1360" s="2" t="str">
        <f t="shared" si="43"/>
        <v/>
      </c>
      <c r="D1360" s="67" t="str">
        <f t="array" ref="D1360">IF(A1360="","",1/COUNTIFS($B$4:$B$1402,B1360,$C$4:$C$1402,C1360))</f>
        <v/>
      </c>
      <c r="E1360" s="3"/>
      <c r="F1360" s="5"/>
      <c r="G1360" s="8"/>
      <c r="H1360" s="8"/>
      <c r="I1360" s="8"/>
      <c r="J1360" s="8"/>
      <c r="K1360" s="8"/>
      <c r="L1360" s="8"/>
      <c r="M1360" s="3"/>
    </row>
    <row r="1361" spans="1:13" x14ac:dyDescent="0.8">
      <c r="A1361" s="5"/>
      <c r="B1361" s="2" t="str">
        <f t="shared" si="42"/>
        <v/>
      </c>
      <c r="C1361" s="2" t="str">
        <f t="shared" si="43"/>
        <v/>
      </c>
      <c r="D1361" s="67" t="str">
        <f t="array" ref="D1361">IF(A1361="","",1/COUNTIFS($B$4:$B$1402,B1361,$C$4:$C$1402,C1361))</f>
        <v/>
      </c>
      <c r="E1361" s="3"/>
      <c r="F1361" s="5"/>
      <c r="G1361" s="8"/>
      <c r="H1361" s="8"/>
      <c r="I1361" s="8"/>
      <c r="J1361" s="8"/>
      <c r="K1361" s="8"/>
      <c r="L1361" s="8"/>
      <c r="M1361" s="3"/>
    </row>
    <row r="1362" spans="1:13" x14ac:dyDescent="0.8">
      <c r="A1362" s="5"/>
      <c r="B1362" s="2" t="str">
        <f t="shared" si="42"/>
        <v/>
      </c>
      <c r="C1362" s="2" t="str">
        <f t="shared" si="43"/>
        <v/>
      </c>
      <c r="D1362" s="67" t="str">
        <f t="array" ref="D1362">IF(A1362="","",1/COUNTIFS($B$4:$B$1402,B1362,$C$4:$C$1402,C1362))</f>
        <v/>
      </c>
      <c r="E1362" s="3"/>
      <c r="F1362" s="5"/>
      <c r="G1362" s="8"/>
      <c r="H1362" s="8"/>
      <c r="I1362" s="8"/>
      <c r="J1362" s="8"/>
      <c r="K1362" s="8"/>
      <c r="L1362" s="8"/>
      <c r="M1362" s="3"/>
    </row>
    <row r="1363" spans="1:13" x14ac:dyDescent="0.8">
      <c r="A1363" s="5"/>
      <c r="B1363" s="2" t="str">
        <f t="shared" si="42"/>
        <v/>
      </c>
      <c r="C1363" s="2" t="str">
        <f t="shared" si="43"/>
        <v/>
      </c>
      <c r="D1363" s="67" t="str">
        <f t="array" ref="D1363">IF(A1363="","",1/COUNTIFS($B$4:$B$1402,B1363,$C$4:$C$1402,C1363))</f>
        <v/>
      </c>
      <c r="E1363" s="3"/>
      <c r="F1363" s="5"/>
      <c r="G1363" s="8"/>
      <c r="H1363" s="8"/>
      <c r="I1363" s="8"/>
      <c r="J1363" s="8"/>
      <c r="K1363" s="8"/>
      <c r="L1363" s="8"/>
      <c r="M1363" s="3"/>
    </row>
    <row r="1364" spans="1:13" x14ac:dyDescent="0.8">
      <c r="A1364" s="5"/>
      <c r="B1364" s="2" t="str">
        <f t="shared" si="42"/>
        <v/>
      </c>
      <c r="C1364" s="2" t="str">
        <f t="shared" si="43"/>
        <v/>
      </c>
      <c r="D1364" s="67" t="str">
        <f t="array" ref="D1364">IF(A1364="","",1/COUNTIFS($B$4:$B$1402,B1364,$C$4:$C$1402,C1364))</f>
        <v/>
      </c>
      <c r="E1364" s="3"/>
      <c r="F1364" s="5"/>
      <c r="G1364" s="8"/>
      <c r="H1364" s="8"/>
      <c r="I1364" s="8"/>
      <c r="J1364" s="8"/>
      <c r="K1364" s="8"/>
      <c r="L1364" s="8"/>
      <c r="M1364" s="3"/>
    </row>
    <row r="1365" spans="1:13" x14ac:dyDescent="0.8">
      <c r="A1365" s="5"/>
      <c r="B1365" s="2" t="str">
        <f t="shared" si="42"/>
        <v/>
      </c>
      <c r="C1365" s="2" t="str">
        <f t="shared" si="43"/>
        <v/>
      </c>
      <c r="D1365" s="67" t="str">
        <f t="array" ref="D1365">IF(A1365="","",1/COUNTIFS($B$4:$B$1402,B1365,$C$4:$C$1402,C1365))</f>
        <v/>
      </c>
      <c r="E1365" s="3"/>
      <c r="F1365" s="5"/>
      <c r="G1365" s="8"/>
      <c r="H1365" s="8"/>
      <c r="I1365" s="8"/>
      <c r="J1365" s="8"/>
      <c r="K1365" s="8"/>
      <c r="L1365" s="8"/>
      <c r="M1365" s="3"/>
    </row>
    <row r="1366" spans="1:13" x14ac:dyDescent="0.8">
      <c r="A1366" s="5"/>
      <c r="B1366" s="2" t="str">
        <f t="shared" si="42"/>
        <v/>
      </c>
      <c r="C1366" s="2" t="str">
        <f t="shared" si="43"/>
        <v/>
      </c>
      <c r="D1366" s="67" t="str">
        <f t="array" ref="D1366">IF(A1366="","",1/COUNTIFS($B$4:$B$1402,B1366,$C$4:$C$1402,C1366))</f>
        <v/>
      </c>
      <c r="E1366" s="3"/>
      <c r="F1366" s="5"/>
      <c r="G1366" s="8"/>
      <c r="H1366" s="8"/>
      <c r="I1366" s="8"/>
      <c r="J1366" s="8"/>
      <c r="K1366" s="8"/>
      <c r="L1366" s="8"/>
      <c r="M1366" s="3"/>
    </row>
    <row r="1367" spans="1:13" x14ac:dyDescent="0.8">
      <c r="A1367" s="5"/>
      <c r="B1367" s="2" t="str">
        <f t="shared" si="42"/>
        <v/>
      </c>
      <c r="C1367" s="2" t="str">
        <f t="shared" si="43"/>
        <v/>
      </c>
      <c r="D1367" s="67" t="str">
        <f t="array" ref="D1367">IF(A1367="","",1/COUNTIFS($B$4:$B$1402,B1367,$C$4:$C$1402,C1367))</f>
        <v/>
      </c>
      <c r="E1367" s="3"/>
      <c r="F1367" s="5"/>
      <c r="G1367" s="8"/>
      <c r="H1367" s="8"/>
      <c r="I1367" s="8"/>
      <c r="J1367" s="8"/>
      <c r="K1367" s="8"/>
      <c r="L1367" s="8"/>
      <c r="M1367" s="3"/>
    </row>
    <row r="1368" spans="1:13" x14ac:dyDescent="0.8">
      <c r="A1368" s="5"/>
      <c r="B1368" s="2" t="str">
        <f t="shared" si="42"/>
        <v/>
      </c>
      <c r="C1368" s="2" t="str">
        <f t="shared" si="43"/>
        <v/>
      </c>
      <c r="D1368" s="67" t="str">
        <f t="array" ref="D1368">IF(A1368="","",1/COUNTIFS($B$4:$B$1402,B1368,$C$4:$C$1402,C1368))</f>
        <v/>
      </c>
      <c r="E1368" s="3"/>
      <c r="F1368" s="5"/>
      <c r="G1368" s="8"/>
      <c r="H1368" s="8"/>
      <c r="I1368" s="8"/>
      <c r="J1368" s="8"/>
      <c r="K1368" s="8"/>
      <c r="L1368" s="8"/>
      <c r="M1368" s="3"/>
    </row>
    <row r="1369" spans="1:13" x14ac:dyDescent="0.8">
      <c r="A1369" s="5"/>
      <c r="B1369" s="2" t="str">
        <f t="shared" si="42"/>
        <v/>
      </c>
      <c r="C1369" s="2" t="str">
        <f t="shared" si="43"/>
        <v/>
      </c>
      <c r="D1369" s="67" t="str">
        <f t="array" ref="D1369">IF(A1369="","",1/COUNTIFS($B$4:$B$1402,B1369,$C$4:$C$1402,C1369))</f>
        <v/>
      </c>
      <c r="E1369" s="3"/>
      <c r="F1369" s="5"/>
      <c r="G1369" s="8"/>
      <c r="H1369" s="8"/>
      <c r="I1369" s="8"/>
      <c r="J1369" s="8"/>
      <c r="K1369" s="8"/>
      <c r="L1369" s="8"/>
      <c r="M1369" s="3"/>
    </row>
    <row r="1370" spans="1:13" x14ac:dyDescent="0.8">
      <c r="A1370" s="5"/>
      <c r="B1370" s="2" t="str">
        <f t="shared" si="42"/>
        <v/>
      </c>
      <c r="C1370" s="2" t="str">
        <f t="shared" si="43"/>
        <v/>
      </c>
      <c r="D1370" s="67" t="str">
        <f t="array" ref="D1370">IF(A1370="","",1/COUNTIFS($B$4:$B$1402,B1370,$C$4:$C$1402,C1370))</f>
        <v/>
      </c>
      <c r="E1370" s="3"/>
      <c r="F1370" s="5"/>
      <c r="G1370" s="8"/>
      <c r="H1370" s="8"/>
      <c r="I1370" s="8"/>
      <c r="J1370" s="8"/>
      <c r="K1370" s="8"/>
      <c r="L1370" s="8"/>
      <c r="M1370" s="3"/>
    </row>
    <row r="1371" spans="1:13" x14ac:dyDescent="0.8">
      <c r="A1371" s="5"/>
      <c r="B1371" s="2" t="str">
        <f t="shared" si="42"/>
        <v/>
      </c>
      <c r="C1371" s="2" t="str">
        <f t="shared" si="43"/>
        <v/>
      </c>
      <c r="D1371" s="67" t="str">
        <f t="array" ref="D1371">IF(A1371="","",1/COUNTIFS($B$4:$B$1402,B1371,$C$4:$C$1402,C1371))</f>
        <v/>
      </c>
      <c r="E1371" s="3"/>
      <c r="F1371" s="5"/>
      <c r="G1371" s="8"/>
      <c r="H1371" s="8"/>
      <c r="I1371" s="8"/>
      <c r="J1371" s="8"/>
      <c r="K1371" s="8"/>
      <c r="L1371" s="8"/>
      <c r="M1371" s="3"/>
    </row>
    <row r="1372" spans="1:13" x14ac:dyDescent="0.8">
      <c r="A1372" s="5"/>
      <c r="B1372" s="2" t="str">
        <f t="shared" si="42"/>
        <v/>
      </c>
      <c r="C1372" s="2" t="str">
        <f t="shared" si="43"/>
        <v/>
      </c>
      <c r="D1372" s="67" t="str">
        <f t="array" ref="D1372">IF(A1372="","",1/COUNTIFS($B$4:$B$1402,B1372,$C$4:$C$1402,C1372))</f>
        <v/>
      </c>
      <c r="E1372" s="3"/>
      <c r="F1372" s="5"/>
      <c r="G1372" s="8"/>
      <c r="H1372" s="8"/>
      <c r="I1372" s="8"/>
      <c r="J1372" s="8"/>
      <c r="K1372" s="8"/>
      <c r="L1372" s="8"/>
      <c r="M1372" s="3"/>
    </row>
    <row r="1373" spans="1:13" x14ac:dyDescent="0.8">
      <c r="A1373" s="5"/>
      <c r="B1373" s="2" t="str">
        <f t="shared" si="42"/>
        <v/>
      </c>
      <c r="C1373" s="2" t="str">
        <f t="shared" si="43"/>
        <v/>
      </c>
      <c r="D1373" s="67" t="str">
        <f t="array" ref="D1373">IF(A1373="","",1/COUNTIFS($B$4:$B$1402,B1373,$C$4:$C$1402,C1373))</f>
        <v/>
      </c>
      <c r="E1373" s="3"/>
      <c r="F1373" s="5"/>
      <c r="G1373" s="8"/>
      <c r="H1373" s="8"/>
      <c r="I1373" s="8"/>
      <c r="J1373" s="8"/>
      <c r="K1373" s="8"/>
      <c r="L1373" s="8"/>
      <c r="M1373" s="3"/>
    </row>
    <row r="1374" spans="1:13" x14ac:dyDescent="0.8">
      <c r="A1374" s="5"/>
      <c r="B1374" s="2" t="str">
        <f t="shared" si="42"/>
        <v/>
      </c>
      <c r="C1374" s="2" t="str">
        <f t="shared" si="43"/>
        <v/>
      </c>
      <c r="D1374" s="67" t="str">
        <f t="array" ref="D1374">IF(A1374="","",1/COUNTIFS($B$4:$B$1402,B1374,$C$4:$C$1402,C1374))</f>
        <v/>
      </c>
      <c r="E1374" s="3"/>
      <c r="F1374" s="5"/>
      <c r="G1374" s="8"/>
      <c r="H1374" s="8"/>
      <c r="I1374" s="8"/>
      <c r="J1374" s="8"/>
      <c r="K1374" s="8"/>
      <c r="L1374" s="8"/>
      <c r="M1374" s="3"/>
    </row>
    <row r="1375" spans="1:13" x14ac:dyDescent="0.8">
      <c r="A1375" s="5"/>
      <c r="B1375" s="2" t="str">
        <f t="shared" si="42"/>
        <v/>
      </c>
      <c r="C1375" s="2" t="str">
        <f t="shared" si="43"/>
        <v/>
      </c>
      <c r="D1375" s="67" t="str">
        <f t="array" ref="D1375">IF(A1375="","",1/COUNTIFS($B$4:$B$1402,B1375,$C$4:$C$1402,C1375))</f>
        <v/>
      </c>
      <c r="E1375" s="3"/>
      <c r="F1375" s="5"/>
      <c r="G1375" s="8"/>
      <c r="H1375" s="8"/>
      <c r="I1375" s="8"/>
      <c r="J1375" s="8"/>
      <c r="K1375" s="8"/>
      <c r="L1375" s="8"/>
      <c r="M1375" s="3"/>
    </row>
    <row r="1376" spans="1:13" x14ac:dyDescent="0.8">
      <c r="A1376" s="5"/>
      <c r="B1376" s="2" t="str">
        <f t="shared" si="42"/>
        <v/>
      </c>
      <c r="C1376" s="2" t="str">
        <f t="shared" si="43"/>
        <v/>
      </c>
      <c r="D1376" s="67" t="str">
        <f t="array" ref="D1376">IF(A1376="","",1/COUNTIFS($B$4:$B$1402,B1376,$C$4:$C$1402,C1376))</f>
        <v/>
      </c>
      <c r="E1376" s="3"/>
      <c r="F1376" s="5"/>
      <c r="G1376" s="8"/>
      <c r="H1376" s="8"/>
      <c r="I1376" s="8"/>
      <c r="J1376" s="8"/>
      <c r="K1376" s="8"/>
      <c r="L1376" s="8"/>
      <c r="M1376" s="3"/>
    </row>
    <row r="1377" spans="1:13" x14ac:dyDescent="0.8">
      <c r="A1377" s="5"/>
      <c r="B1377" s="2" t="str">
        <f t="shared" si="42"/>
        <v/>
      </c>
      <c r="C1377" s="2" t="str">
        <f t="shared" si="43"/>
        <v/>
      </c>
      <c r="D1377" s="67" t="str">
        <f t="array" ref="D1377">IF(A1377="","",1/COUNTIFS($B$4:$B$1402,B1377,$C$4:$C$1402,C1377))</f>
        <v/>
      </c>
      <c r="E1377" s="3"/>
      <c r="F1377" s="5"/>
      <c r="G1377" s="8"/>
      <c r="H1377" s="8"/>
      <c r="I1377" s="8"/>
      <c r="J1377" s="8"/>
      <c r="K1377" s="8"/>
      <c r="L1377" s="8"/>
      <c r="M1377" s="3"/>
    </row>
    <row r="1378" spans="1:13" x14ac:dyDescent="0.8">
      <c r="A1378" s="5"/>
      <c r="B1378" s="2" t="str">
        <f t="shared" si="42"/>
        <v/>
      </c>
      <c r="C1378" s="2" t="str">
        <f t="shared" si="43"/>
        <v/>
      </c>
      <c r="D1378" s="67" t="str">
        <f t="array" ref="D1378">IF(A1378="","",1/COUNTIFS($B$4:$B$1402,B1378,$C$4:$C$1402,C1378))</f>
        <v/>
      </c>
      <c r="E1378" s="3"/>
      <c r="F1378" s="5"/>
      <c r="G1378" s="8"/>
      <c r="H1378" s="8"/>
      <c r="I1378" s="8"/>
      <c r="J1378" s="8"/>
      <c r="K1378" s="8"/>
      <c r="L1378" s="8"/>
      <c r="M1378" s="3"/>
    </row>
    <row r="1379" spans="1:13" x14ac:dyDescent="0.8">
      <c r="A1379" s="5"/>
      <c r="B1379" s="2" t="str">
        <f t="shared" si="42"/>
        <v/>
      </c>
      <c r="C1379" s="2" t="str">
        <f t="shared" si="43"/>
        <v/>
      </c>
      <c r="D1379" s="67" t="str">
        <f t="array" ref="D1379">IF(A1379="","",1/COUNTIFS($B$4:$B$1402,B1379,$C$4:$C$1402,C1379))</f>
        <v/>
      </c>
      <c r="E1379" s="3"/>
      <c r="F1379" s="5"/>
      <c r="G1379" s="8"/>
      <c r="H1379" s="8"/>
      <c r="I1379" s="8"/>
      <c r="J1379" s="8"/>
      <c r="K1379" s="8"/>
      <c r="L1379" s="8"/>
      <c r="M1379" s="3"/>
    </row>
    <row r="1380" spans="1:13" x14ac:dyDescent="0.8">
      <c r="A1380" s="5"/>
      <c r="B1380" s="2" t="str">
        <f t="shared" si="42"/>
        <v/>
      </c>
      <c r="C1380" s="2" t="str">
        <f t="shared" si="43"/>
        <v/>
      </c>
      <c r="D1380" s="67" t="str">
        <f t="array" ref="D1380">IF(A1380="","",1/COUNTIFS($B$4:$B$1402,B1380,$C$4:$C$1402,C1380))</f>
        <v/>
      </c>
      <c r="E1380" s="3"/>
      <c r="F1380" s="5"/>
      <c r="G1380" s="8"/>
      <c r="H1380" s="8"/>
      <c r="I1380" s="8"/>
      <c r="J1380" s="8"/>
      <c r="K1380" s="8"/>
      <c r="L1380" s="8"/>
      <c r="M1380" s="3"/>
    </row>
    <row r="1381" spans="1:13" x14ac:dyDescent="0.8">
      <c r="A1381" s="5"/>
      <c r="B1381" s="2" t="str">
        <f t="shared" si="42"/>
        <v/>
      </c>
      <c r="C1381" s="2" t="str">
        <f t="shared" si="43"/>
        <v/>
      </c>
      <c r="D1381" s="67" t="str">
        <f t="array" ref="D1381">IF(A1381="","",1/COUNTIFS($B$4:$B$1402,B1381,$C$4:$C$1402,C1381))</f>
        <v/>
      </c>
      <c r="E1381" s="3"/>
      <c r="F1381" s="5"/>
      <c r="G1381" s="8"/>
      <c r="H1381" s="8"/>
      <c r="I1381" s="8"/>
      <c r="J1381" s="8"/>
      <c r="K1381" s="8"/>
      <c r="L1381" s="8"/>
      <c r="M1381" s="3"/>
    </row>
    <row r="1382" spans="1:13" x14ac:dyDescent="0.8">
      <c r="A1382" s="5"/>
      <c r="B1382" s="2" t="str">
        <f t="shared" si="42"/>
        <v/>
      </c>
      <c r="C1382" s="2" t="str">
        <f t="shared" si="43"/>
        <v/>
      </c>
      <c r="D1382" s="67" t="str">
        <f t="array" ref="D1382">IF(A1382="","",1/COUNTIFS($B$4:$B$1402,B1382,$C$4:$C$1402,C1382))</f>
        <v/>
      </c>
      <c r="E1382" s="3"/>
      <c r="F1382" s="5"/>
      <c r="G1382" s="8"/>
      <c r="H1382" s="8"/>
      <c r="I1382" s="8"/>
      <c r="J1382" s="8"/>
      <c r="K1382" s="8"/>
      <c r="L1382" s="8"/>
      <c r="M1382" s="3"/>
    </row>
    <row r="1383" spans="1:13" x14ac:dyDescent="0.8">
      <c r="A1383" s="5"/>
      <c r="B1383" s="2" t="str">
        <f t="shared" si="42"/>
        <v/>
      </c>
      <c r="C1383" s="2" t="str">
        <f t="shared" si="43"/>
        <v/>
      </c>
      <c r="D1383" s="67" t="str">
        <f t="array" ref="D1383">IF(A1383="","",1/COUNTIFS($B$4:$B$1402,B1383,$C$4:$C$1402,C1383))</f>
        <v/>
      </c>
      <c r="E1383" s="3"/>
      <c r="F1383" s="5"/>
      <c r="G1383" s="8"/>
      <c r="H1383" s="8"/>
      <c r="I1383" s="8"/>
      <c r="J1383" s="8"/>
      <c r="K1383" s="8"/>
      <c r="L1383" s="8"/>
      <c r="M1383" s="3"/>
    </row>
    <row r="1384" spans="1:13" x14ac:dyDescent="0.8">
      <c r="A1384" s="5"/>
      <c r="B1384" s="2" t="str">
        <f t="shared" si="42"/>
        <v/>
      </c>
      <c r="C1384" s="2" t="str">
        <f t="shared" si="43"/>
        <v/>
      </c>
      <c r="D1384" s="67" t="str">
        <f t="array" ref="D1384">IF(A1384="","",1/COUNTIFS($B$4:$B$1402,B1384,$C$4:$C$1402,C1384))</f>
        <v/>
      </c>
      <c r="E1384" s="3"/>
      <c r="F1384" s="5"/>
      <c r="G1384" s="8"/>
      <c r="H1384" s="8"/>
      <c r="I1384" s="8"/>
      <c r="J1384" s="8"/>
      <c r="K1384" s="8"/>
      <c r="L1384" s="8"/>
      <c r="M1384" s="3"/>
    </row>
    <row r="1385" spans="1:13" x14ac:dyDescent="0.8">
      <c r="A1385" s="5"/>
      <c r="B1385" s="2" t="str">
        <f t="shared" si="42"/>
        <v/>
      </c>
      <c r="C1385" s="2" t="str">
        <f t="shared" si="43"/>
        <v/>
      </c>
      <c r="D1385" s="67" t="str">
        <f t="array" ref="D1385">IF(A1385="","",1/COUNTIFS($B$4:$B$1402,B1385,$C$4:$C$1402,C1385))</f>
        <v/>
      </c>
      <c r="E1385" s="3"/>
      <c r="F1385" s="5"/>
      <c r="G1385" s="8"/>
      <c r="H1385" s="8"/>
      <c r="I1385" s="8"/>
      <c r="J1385" s="8"/>
      <c r="K1385" s="8"/>
      <c r="L1385" s="8"/>
      <c r="M1385" s="3"/>
    </row>
    <row r="1386" spans="1:13" x14ac:dyDescent="0.8">
      <c r="A1386" s="5"/>
      <c r="B1386" s="2" t="str">
        <f t="shared" si="42"/>
        <v/>
      </c>
      <c r="C1386" s="2" t="str">
        <f t="shared" si="43"/>
        <v/>
      </c>
      <c r="D1386" s="67" t="str">
        <f t="array" ref="D1386">IF(A1386="","",1/COUNTIFS($B$4:$B$1402,B1386,$C$4:$C$1402,C1386))</f>
        <v/>
      </c>
      <c r="E1386" s="3"/>
      <c r="F1386" s="5"/>
      <c r="G1386" s="8"/>
      <c r="H1386" s="8"/>
      <c r="I1386" s="8"/>
      <c r="J1386" s="8"/>
      <c r="K1386" s="8"/>
      <c r="L1386" s="8"/>
      <c r="M1386" s="3"/>
    </row>
    <row r="1387" spans="1:13" x14ac:dyDescent="0.8">
      <c r="A1387" s="5"/>
      <c r="B1387" s="2" t="str">
        <f t="shared" si="42"/>
        <v/>
      </c>
      <c r="C1387" s="2" t="str">
        <f t="shared" si="43"/>
        <v/>
      </c>
      <c r="D1387" s="67" t="str">
        <f t="array" ref="D1387">IF(A1387="","",1/COUNTIFS($B$4:$B$1402,B1387,$C$4:$C$1402,C1387))</f>
        <v/>
      </c>
      <c r="E1387" s="3"/>
      <c r="F1387" s="5"/>
      <c r="G1387" s="8"/>
      <c r="H1387" s="8"/>
      <c r="I1387" s="8"/>
      <c r="J1387" s="8"/>
      <c r="K1387" s="8"/>
      <c r="L1387" s="8"/>
      <c r="M1387" s="3"/>
    </row>
    <row r="1388" spans="1:13" x14ac:dyDescent="0.8">
      <c r="A1388" s="5"/>
      <c r="B1388" s="2" t="str">
        <f t="shared" si="42"/>
        <v/>
      </c>
      <c r="C1388" s="2" t="str">
        <f t="shared" si="43"/>
        <v/>
      </c>
      <c r="D1388" s="67" t="str">
        <f t="array" ref="D1388">IF(A1388="","",1/COUNTIFS($B$4:$B$1402,B1388,$C$4:$C$1402,C1388))</f>
        <v/>
      </c>
      <c r="E1388" s="3"/>
      <c r="F1388" s="5"/>
      <c r="G1388" s="8"/>
      <c r="H1388" s="8"/>
      <c r="I1388" s="8"/>
      <c r="J1388" s="8"/>
      <c r="K1388" s="8"/>
      <c r="L1388" s="8"/>
      <c r="M1388" s="3"/>
    </row>
    <row r="1389" spans="1:13" x14ac:dyDescent="0.8">
      <c r="A1389" s="5"/>
      <c r="B1389" s="2" t="str">
        <f t="shared" si="42"/>
        <v/>
      </c>
      <c r="C1389" s="2" t="str">
        <f t="shared" si="43"/>
        <v/>
      </c>
      <c r="D1389" s="67" t="str">
        <f t="array" ref="D1389">IF(A1389="","",1/COUNTIFS($B$4:$B$1402,B1389,$C$4:$C$1402,C1389))</f>
        <v/>
      </c>
      <c r="E1389" s="3"/>
      <c r="F1389" s="5"/>
      <c r="G1389" s="8"/>
      <c r="H1389" s="8"/>
      <c r="I1389" s="8"/>
      <c r="J1389" s="8"/>
      <c r="K1389" s="8"/>
      <c r="L1389" s="8"/>
      <c r="M1389" s="3"/>
    </row>
    <row r="1390" spans="1:13" x14ac:dyDescent="0.8">
      <c r="A1390" s="5"/>
      <c r="B1390" s="2" t="str">
        <f t="shared" si="42"/>
        <v/>
      </c>
      <c r="C1390" s="2" t="str">
        <f t="shared" si="43"/>
        <v/>
      </c>
      <c r="D1390" s="67" t="str">
        <f t="array" ref="D1390">IF(A1390="","",1/COUNTIFS($B$4:$B$1402,B1390,$C$4:$C$1402,C1390))</f>
        <v/>
      </c>
      <c r="E1390" s="3"/>
      <c r="F1390" s="5"/>
      <c r="G1390" s="8"/>
      <c r="H1390" s="8"/>
      <c r="I1390" s="8"/>
      <c r="J1390" s="8"/>
      <c r="K1390" s="8"/>
      <c r="L1390" s="8"/>
      <c r="M1390" s="3"/>
    </row>
    <row r="1391" spans="1:13" x14ac:dyDescent="0.8">
      <c r="A1391" s="5"/>
      <c r="B1391" s="2" t="str">
        <f t="shared" si="42"/>
        <v/>
      </c>
      <c r="C1391" s="2" t="str">
        <f t="shared" si="43"/>
        <v/>
      </c>
      <c r="D1391" s="67" t="str">
        <f t="array" ref="D1391">IF(A1391="","",1/COUNTIFS($B$4:$B$1402,B1391,$C$4:$C$1402,C1391))</f>
        <v/>
      </c>
      <c r="E1391" s="3"/>
      <c r="F1391" s="5"/>
      <c r="G1391" s="8"/>
      <c r="H1391" s="8"/>
      <c r="I1391" s="8"/>
      <c r="J1391" s="8"/>
      <c r="K1391" s="8"/>
      <c r="L1391" s="8"/>
      <c r="M1391" s="3"/>
    </row>
    <row r="1392" spans="1:13" x14ac:dyDescent="0.8">
      <c r="A1392" s="5"/>
      <c r="B1392" s="2" t="str">
        <f t="shared" si="42"/>
        <v/>
      </c>
      <c r="C1392" s="2" t="str">
        <f t="shared" si="43"/>
        <v/>
      </c>
      <c r="D1392" s="67" t="str">
        <f t="array" ref="D1392">IF(A1392="","",1/COUNTIFS($B$4:$B$1402,B1392,$C$4:$C$1402,C1392))</f>
        <v/>
      </c>
      <c r="E1392" s="3"/>
      <c r="F1392" s="5"/>
      <c r="G1392" s="8"/>
      <c r="H1392" s="8"/>
      <c r="I1392" s="8"/>
      <c r="J1392" s="8"/>
      <c r="K1392" s="8"/>
      <c r="L1392" s="8"/>
      <c r="M1392" s="3"/>
    </row>
    <row r="1393" spans="1:13" x14ac:dyDescent="0.8">
      <c r="A1393" s="5"/>
      <c r="B1393" s="2" t="str">
        <f t="shared" si="42"/>
        <v/>
      </c>
      <c r="C1393" s="2" t="str">
        <f t="shared" si="43"/>
        <v/>
      </c>
      <c r="D1393" s="67" t="str">
        <f t="array" ref="D1393">IF(A1393="","",1/COUNTIFS($B$4:$B$1402,B1393,$C$4:$C$1402,C1393))</f>
        <v/>
      </c>
      <c r="E1393" s="3"/>
      <c r="F1393" s="5"/>
      <c r="G1393" s="8"/>
      <c r="H1393" s="8"/>
      <c r="I1393" s="8"/>
      <c r="J1393" s="8"/>
      <c r="K1393" s="8"/>
      <c r="L1393" s="8"/>
      <c r="M1393" s="3"/>
    </row>
    <row r="1394" spans="1:13" x14ac:dyDescent="0.8">
      <c r="A1394" s="5"/>
      <c r="B1394" s="2" t="str">
        <f t="shared" si="42"/>
        <v/>
      </c>
      <c r="C1394" s="2" t="str">
        <f t="shared" si="43"/>
        <v/>
      </c>
      <c r="D1394" s="67" t="str">
        <f t="array" ref="D1394">IF(A1394="","",1/COUNTIFS($B$4:$B$1402,B1394,$C$4:$C$1402,C1394))</f>
        <v/>
      </c>
      <c r="E1394" s="3"/>
      <c r="F1394" s="5"/>
      <c r="G1394" s="8"/>
      <c r="H1394" s="8"/>
      <c r="I1394" s="8"/>
      <c r="J1394" s="8"/>
      <c r="K1394" s="8"/>
      <c r="L1394" s="8"/>
      <c r="M1394" s="3"/>
    </row>
    <row r="1395" spans="1:13" x14ac:dyDescent="0.8">
      <c r="A1395" s="5"/>
      <c r="B1395" s="2" t="str">
        <f t="shared" si="42"/>
        <v/>
      </c>
      <c r="C1395" s="2" t="str">
        <f t="shared" si="43"/>
        <v/>
      </c>
      <c r="D1395" s="67" t="str">
        <f t="array" ref="D1395">IF(A1395="","",1/COUNTIFS($B$4:$B$1402,B1395,$C$4:$C$1402,C1395))</f>
        <v/>
      </c>
      <c r="E1395" s="3"/>
      <c r="F1395" s="5"/>
      <c r="G1395" s="8"/>
      <c r="H1395" s="8"/>
      <c r="I1395" s="8"/>
      <c r="J1395" s="8"/>
      <c r="K1395" s="8"/>
      <c r="L1395" s="8"/>
      <c r="M1395" s="3"/>
    </row>
    <row r="1396" spans="1:13" x14ac:dyDescent="0.8">
      <c r="A1396" s="5"/>
      <c r="B1396" s="2" t="str">
        <f t="shared" si="42"/>
        <v/>
      </c>
      <c r="C1396" s="2" t="str">
        <f t="shared" si="43"/>
        <v/>
      </c>
      <c r="D1396" s="67" t="str">
        <f t="array" ref="D1396">IF(A1396="","",1/COUNTIFS($B$4:$B$1402,B1396,$C$4:$C$1402,C1396))</f>
        <v/>
      </c>
      <c r="E1396" s="3"/>
      <c r="F1396" s="5"/>
      <c r="G1396" s="8"/>
      <c r="H1396" s="8"/>
      <c r="I1396" s="8"/>
      <c r="J1396" s="8"/>
      <c r="K1396" s="8"/>
      <c r="L1396" s="8"/>
      <c r="M1396" s="3"/>
    </row>
    <row r="1397" spans="1:13" x14ac:dyDescent="0.8">
      <c r="A1397" s="5"/>
      <c r="B1397" s="2" t="str">
        <f t="shared" si="42"/>
        <v/>
      </c>
      <c r="C1397" s="2" t="str">
        <f t="shared" si="43"/>
        <v/>
      </c>
      <c r="D1397" s="67" t="str">
        <f t="array" ref="D1397">IF(A1397="","",1/COUNTIFS($B$4:$B$1402,B1397,$C$4:$C$1402,C1397))</f>
        <v/>
      </c>
      <c r="E1397" s="3"/>
      <c r="F1397" s="5"/>
      <c r="G1397" s="8"/>
      <c r="H1397" s="8"/>
      <c r="I1397" s="8"/>
      <c r="J1397" s="8"/>
      <c r="K1397" s="8"/>
      <c r="L1397" s="8"/>
      <c r="M1397" s="3"/>
    </row>
    <row r="1398" spans="1:13" x14ac:dyDescent="0.8">
      <c r="A1398" s="5"/>
      <c r="B1398" s="2" t="str">
        <f t="shared" si="42"/>
        <v/>
      </c>
      <c r="C1398" s="2" t="str">
        <f t="shared" si="43"/>
        <v/>
      </c>
      <c r="D1398" s="67" t="str">
        <f t="array" ref="D1398">IF(A1398="","",1/COUNTIFS($B$4:$B$1402,B1398,$C$4:$C$1402,C1398))</f>
        <v/>
      </c>
      <c r="E1398" s="3"/>
      <c r="F1398" s="5"/>
      <c r="G1398" s="8"/>
      <c r="H1398" s="8"/>
      <c r="I1398" s="8"/>
      <c r="J1398" s="8"/>
      <c r="K1398" s="8"/>
      <c r="L1398" s="8"/>
      <c r="M1398" s="3"/>
    </row>
    <row r="1399" spans="1:13" x14ac:dyDescent="0.8">
      <c r="A1399" s="5"/>
      <c r="B1399" s="2" t="str">
        <f t="shared" si="42"/>
        <v/>
      </c>
      <c r="C1399" s="2" t="str">
        <f t="shared" si="43"/>
        <v/>
      </c>
      <c r="D1399" s="67" t="str">
        <f t="array" ref="D1399">IF(A1399="","",1/COUNTIFS($B$4:$B$1402,B1399,$C$4:$C$1402,C1399))</f>
        <v/>
      </c>
      <c r="E1399" s="3"/>
      <c r="F1399" s="5"/>
      <c r="G1399" s="8"/>
      <c r="H1399" s="8"/>
      <c r="I1399" s="8"/>
      <c r="J1399" s="8"/>
      <c r="K1399" s="8"/>
      <c r="L1399" s="8"/>
      <c r="M1399" s="3"/>
    </row>
    <row r="1400" spans="1:13" x14ac:dyDescent="0.8">
      <c r="A1400" s="5"/>
      <c r="B1400" s="2" t="str">
        <f t="shared" si="42"/>
        <v/>
      </c>
      <c r="C1400" s="2" t="str">
        <f t="shared" si="43"/>
        <v/>
      </c>
      <c r="D1400" s="67" t="str">
        <f t="array" ref="D1400">IF(A1400="","",1/COUNTIFS($B$4:$B$1402,B1400,$C$4:$C$1402,C1400))</f>
        <v/>
      </c>
      <c r="E1400" s="3"/>
      <c r="F1400" s="5"/>
      <c r="G1400" s="8"/>
      <c r="H1400" s="8"/>
      <c r="I1400" s="8"/>
      <c r="J1400" s="8"/>
      <c r="K1400" s="8"/>
      <c r="L1400" s="8"/>
      <c r="M1400" s="3"/>
    </row>
    <row r="1401" spans="1:13" x14ac:dyDescent="0.8">
      <c r="A1401" s="5"/>
      <c r="B1401" s="2" t="str">
        <f t="shared" si="42"/>
        <v/>
      </c>
      <c r="C1401" s="2" t="str">
        <f t="shared" si="43"/>
        <v/>
      </c>
      <c r="D1401" s="67" t="str">
        <f t="array" ref="D1401">IF(A1401="","",1/COUNTIFS($B$4:$B$1402,B1401,$C$4:$C$1402,C1401))</f>
        <v/>
      </c>
      <c r="E1401" s="3"/>
      <c r="F1401" s="5"/>
      <c r="G1401" s="8"/>
      <c r="H1401" s="8"/>
      <c r="I1401" s="8"/>
      <c r="J1401" s="8"/>
      <c r="K1401" s="8"/>
      <c r="L1401" s="8"/>
      <c r="M1401" s="3"/>
    </row>
    <row r="1402" spans="1:13" x14ac:dyDescent="0.8">
      <c r="A1402" s="5"/>
      <c r="B1402" s="2" t="str">
        <f t="shared" si="42"/>
        <v/>
      </c>
      <c r="C1402" s="2" t="str">
        <f t="shared" si="43"/>
        <v/>
      </c>
      <c r="D1402" s="67" t="str">
        <f t="array" ref="D1402">IF(A1402="","",1/COUNTIFS($B$4:$B$1402,B1402,$C$4:$C$1402,C1402))</f>
        <v/>
      </c>
      <c r="E1402" s="3"/>
      <c r="F1402" s="5"/>
      <c r="G1402" s="8"/>
      <c r="H1402" s="8"/>
      <c r="I1402" s="8"/>
      <c r="J1402" s="8"/>
      <c r="K1402" s="8"/>
      <c r="L1402" s="8"/>
      <c r="M1402" s="3"/>
    </row>
    <row r="1403" spans="1:13" x14ac:dyDescent="0.8">
      <c r="A1403" s="5"/>
      <c r="B1403" s="2" t="str">
        <f t="shared" si="42"/>
        <v/>
      </c>
      <c r="C1403" s="2" t="str">
        <f t="shared" si="43"/>
        <v/>
      </c>
      <c r="D1403" s="2"/>
      <c r="E1403" s="3"/>
      <c r="F1403" s="5"/>
      <c r="G1403" s="8"/>
      <c r="H1403" s="8"/>
      <c r="I1403" s="8"/>
      <c r="J1403" s="8"/>
      <c r="K1403" s="8"/>
      <c r="L1403" s="8"/>
      <c r="M1403" s="3"/>
    </row>
    <row r="1404" spans="1:13" x14ac:dyDescent="0.8">
      <c r="A1404" s="5"/>
      <c r="B1404" s="2" t="str">
        <f t="shared" si="42"/>
        <v/>
      </c>
      <c r="C1404" s="2" t="str">
        <f t="shared" si="43"/>
        <v/>
      </c>
      <c r="D1404" s="2"/>
      <c r="E1404" s="3"/>
      <c r="F1404" s="5"/>
      <c r="G1404" s="8"/>
      <c r="H1404" s="8"/>
      <c r="I1404" s="8"/>
      <c r="J1404" s="8"/>
      <c r="K1404" s="8"/>
      <c r="L1404" s="8"/>
      <c r="M1404" s="3"/>
    </row>
    <row r="1405" spans="1:13" x14ac:dyDescent="0.8">
      <c r="A1405" s="5"/>
      <c r="B1405" s="2" t="str">
        <f t="shared" si="42"/>
        <v/>
      </c>
      <c r="C1405" s="2" t="str">
        <f t="shared" si="43"/>
        <v/>
      </c>
      <c r="D1405" s="2"/>
      <c r="E1405" s="3"/>
      <c r="F1405" s="5"/>
      <c r="G1405" s="8"/>
      <c r="H1405" s="8"/>
      <c r="I1405" s="8"/>
      <c r="J1405" s="8"/>
      <c r="K1405" s="8"/>
      <c r="L1405" s="8"/>
      <c r="M1405" s="3"/>
    </row>
    <row r="1406" spans="1:13" x14ac:dyDescent="0.8">
      <c r="A1406" s="5"/>
      <c r="B1406" s="2" t="str">
        <f t="shared" si="42"/>
        <v/>
      </c>
      <c r="C1406" s="2" t="str">
        <f t="shared" si="43"/>
        <v/>
      </c>
      <c r="D1406" s="2"/>
      <c r="E1406" s="3"/>
      <c r="F1406" s="5"/>
      <c r="G1406" s="8"/>
      <c r="H1406" s="8"/>
      <c r="I1406" s="8"/>
      <c r="J1406" s="8"/>
      <c r="K1406" s="8"/>
      <c r="L1406" s="8"/>
      <c r="M1406" s="3"/>
    </row>
    <row r="1407" spans="1:13" x14ac:dyDescent="0.8">
      <c r="A1407" s="5"/>
      <c r="B1407" s="2" t="str">
        <f t="shared" si="42"/>
        <v/>
      </c>
      <c r="C1407" s="2" t="str">
        <f t="shared" si="43"/>
        <v/>
      </c>
      <c r="D1407" s="2"/>
      <c r="E1407" s="3"/>
      <c r="F1407" s="5"/>
      <c r="G1407" s="8"/>
      <c r="H1407" s="8"/>
      <c r="I1407" s="8"/>
      <c r="J1407" s="8"/>
      <c r="K1407" s="8"/>
      <c r="L1407" s="8"/>
      <c r="M1407" s="3"/>
    </row>
    <row r="1408" spans="1:13" x14ac:dyDescent="0.8">
      <c r="A1408" s="5"/>
      <c r="B1408" s="2" t="str">
        <f t="shared" si="42"/>
        <v/>
      </c>
      <c r="C1408" s="2" t="str">
        <f t="shared" si="43"/>
        <v/>
      </c>
      <c r="D1408" s="2"/>
      <c r="E1408" s="3"/>
      <c r="F1408" s="5"/>
      <c r="G1408" s="8"/>
      <c r="H1408" s="8"/>
      <c r="I1408" s="8"/>
      <c r="J1408" s="8"/>
      <c r="K1408" s="8"/>
      <c r="L1408" s="8"/>
      <c r="M1408" s="3"/>
    </row>
    <row r="1409" spans="1:13" x14ac:dyDescent="0.8">
      <c r="A1409" s="5"/>
      <c r="B1409" s="2" t="str">
        <f t="shared" si="42"/>
        <v/>
      </c>
      <c r="C1409" s="2" t="str">
        <f t="shared" si="43"/>
        <v/>
      </c>
      <c r="D1409" s="2"/>
      <c r="E1409" s="3"/>
      <c r="F1409" s="5"/>
      <c r="G1409" s="8"/>
      <c r="H1409" s="8"/>
      <c r="I1409" s="8"/>
      <c r="J1409" s="8"/>
      <c r="K1409" s="8"/>
      <c r="L1409" s="8"/>
      <c r="M1409" s="3"/>
    </row>
    <row r="1410" spans="1:13" x14ac:dyDescent="0.8">
      <c r="A1410" s="5"/>
      <c r="B1410" s="2" t="str">
        <f t="shared" si="42"/>
        <v/>
      </c>
      <c r="C1410" s="2" t="str">
        <f t="shared" si="43"/>
        <v/>
      </c>
      <c r="D1410" s="2"/>
      <c r="E1410" s="3"/>
      <c r="F1410" s="5"/>
      <c r="G1410" s="8"/>
      <c r="H1410" s="8"/>
      <c r="I1410" s="8"/>
      <c r="J1410" s="8"/>
      <c r="K1410" s="8"/>
      <c r="L1410" s="8"/>
      <c r="M1410" s="3"/>
    </row>
    <row r="1411" spans="1:13" x14ac:dyDescent="0.8">
      <c r="A1411" s="5"/>
      <c r="B1411" s="2" t="str">
        <f t="shared" si="42"/>
        <v/>
      </c>
      <c r="C1411" s="2" t="str">
        <f t="shared" si="43"/>
        <v/>
      </c>
      <c r="D1411" s="2"/>
      <c r="E1411" s="3"/>
      <c r="F1411" s="5"/>
      <c r="G1411" s="8"/>
      <c r="H1411" s="8"/>
      <c r="I1411" s="8"/>
      <c r="J1411" s="8"/>
      <c r="K1411" s="8"/>
      <c r="L1411" s="8"/>
      <c r="M1411" s="3"/>
    </row>
    <row r="1412" spans="1:13" x14ac:dyDescent="0.8">
      <c r="A1412" s="5"/>
      <c r="B1412" s="2" t="str">
        <f t="shared" ref="B1412:B1475" si="44">IF(A1412=0,"",VLOOKUP(A1412,coursevl,2,FALSE))</f>
        <v/>
      </c>
      <c r="C1412" s="2" t="str">
        <f t="shared" ref="C1412:C1475" si="45">IF(A1412=0,"",VLOOKUP(A1412,coursevl,3,FALSE))</f>
        <v/>
      </c>
      <c r="D1412" s="2"/>
      <c r="E1412" s="3"/>
      <c r="F1412" s="5"/>
      <c r="G1412" s="8"/>
      <c r="H1412" s="8"/>
      <c r="I1412" s="8"/>
      <c r="J1412" s="8"/>
      <c r="K1412" s="8"/>
      <c r="L1412" s="8"/>
      <c r="M1412" s="3"/>
    </row>
    <row r="1413" spans="1:13" x14ac:dyDescent="0.8">
      <c r="A1413" s="5"/>
      <c r="B1413" s="2" t="str">
        <f t="shared" si="44"/>
        <v/>
      </c>
      <c r="C1413" s="2" t="str">
        <f t="shared" si="45"/>
        <v/>
      </c>
      <c r="D1413" s="2"/>
      <c r="E1413" s="3"/>
      <c r="F1413" s="5"/>
      <c r="G1413" s="8"/>
      <c r="H1413" s="8"/>
      <c r="I1413" s="8"/>
      <c r="J1413" s="8"/>
      <c r="K1413" s="8"/>
      <c r="L1413" s="8"/>
      <c r="M1413" s="3"/>
    </row>
    <row r="1414" spans="1:13" x14ac:dyDescent="0.8">
      <c r="A1414" s="5"/>
      <c r="B1414" s="2" t="str">
        <f t="shared" si="44"/>
        <v/>
      </c>
      <c r="C1414" s="2" t="str">
        <f t="shared" si="45"/>
        <v/>
      </c>
      <c r="D1414" s="2"/>
      <c r="E1414" s="3"/>
      <c r="F1414" s="5"/>
      <c r="G1414" s="8"/>
      <c r="H1414" s="8"/>
      <c r="I1414" s="8"/>
      <c r="J1414" s="8"/>
      <c r="K1414" s="8"/>
      <c r="L1414" s="8"/>
      <c r="M1414" s="3"/>
    </row>
    <row r="1415" spans="1:13" x14ac:dyDescent="0.8">
      <c r="A1415" s="5"/>
      <c r="B1415" s="2" t="str">
        <f t="shared" si="44"/>
        <v/>
      </c>
      <c r="C1415" s="2" t="str">
        <f t="shared" si="45"/>
        <v/>
      </c>
      <c r="D1415" s="2"/>
      <c r="E1415" s="3"/>
      <c r="F1415" s="5"/>
      <c r="G1415" s="8"/>
      <c r="H1415" s="8"/>
      <c r="I1415" s="8"/>
      <c r="J1415" s="8"/>
      <c r="K1415" s="8"/>
      <c r="L1415" s="8"/>
      <c r="M1415" s="3"/>
    </row>
    <row r="1416" spans="1:13" x14ac:dyDescent="0.8">
      <c r="A1416" s="5"/>
      <c r="B1416" s="2" t="str">
        <f t="shared" si="44"/>
        <v/>
      </c>
      <c r="C1416" s="2" t="str">
        <f t="shared" si="45"/>
        <v/>
      </c>
      <c r="D1416" s="2"/>
      <c r="E1416" s="3"/>
      <c r="F1416" s="5"/>
      <c r="G1416" s="8"/>
      <c r="H1416" s="8"/>
      <c r="I1416" s="8"/>
      <c r="J1416" s="8"/>
      <c r="K1416" s="8"/>
      <c r="L1416" s="8"/>
      <c r="M1416" s="3"/>
    </row>
    <row r="1417" spans="1:13" x14ac:dyDescent="0.8">
      <c r="A1417" s="5"/>
      <c r="B1417" s="2" t="str">
        <f t="shared" si="44"/>
        <v/>
      </c>
      <c r="C1417" s="2" t="str">
        <f t="shared" si="45"/>
        <v/>
      </c>
      <c r="D1417" s="2"/>
      <c r="E1417" s="3"/>
      <c r="F1417" s="5"/>
      <c r="G1417" s="8"/>
      <c r="H1417" s="8"/>
      <c r="I1417" s="8"/>
      <c r="J1417" s="8"/>
      <c r="K1417" s="8"/>
      <c r="L1417" s="8"/>
      <c r="M1417" s="3"/>
    </row>
    <row r="1418" spans="1:13" x14ac:dyDescent="0.8">
      <c r="A1418" s="5"/>
      <c r="B1418" s="2" t="str">
        <f t="shared" si="44"/>
        <v/>
      </c>
      <c r="C1418" s="2" t="str">
        <f t="shared" si="45"/>
        <v/>
      </c>
      <c r="D1418" s="2"/>
      <c r="E1418" s="3"/>
      <c r="F1418" s="5"/>
      <c r="G1418" s="8"/>
      <c r="H1418" s="8"/>
      <c r="I1418" s="8"/>
      <c r="J1418" s="8"/>
      <c r="K1418" s="8"/>
      <c r="L1418" s="8"/>
      <c r="M1418" s="3"/>
    </row>
    <row r="1419" spans="1:13" x14ac:dyDescent="0.8">
      <c r="A1419" s="5"/>
      <c r="B1419" s="2" t="str">
        <f t="shared" si="44"/>
        <v/>
      </c>
      <c r="C1419" s="2" t="str">
        <f t="shared" si="45"/>
        <v/>
      </c>
      <c r="D1419" s="2"/>
      <c r="E1419" s="3"/>
      <c r="F1419" s="5"/>
      <c r="G1419" s="8"/>
      <c r="H1419" s="8"/>
      <c r="I1419" s="8"/>
      <c r="J1419" s="8"/>
      <c r="K1419" s="8"/>
      <c r="L1419" s="8"/>
      <c r="M1419" s="3"/>
    </row>
    <row r="1420" spans="1:13" x14ac:dyDescent="0.8">
      <c r="A1420" s="5"/>
      <c r="B1420" s="2" t="str">
        <f t="shared" si="44"/>
        <v/>
      </c>
      <c r="C1420" s="2" t="str">
        <f t="shared" si="45"/>
        <v/>
      </c>
      <c r="D1420" s="2"/>
      <c r="E1420" s="3"/>
      <c r="F1420" s="5"/>
      <c r="G1420" s="8"/>
      <c r="H1420" s="8"/>
      <c r="I1420" s="8"/>
      <c r="J1420" s="8"/>
      <c r="K1420" s="8"/>
      <c r="L1420" s="8"/>
      <c r="M1420" s="3"/>
    </row>
    <row r="1421" spans="1:13" x14ac:dyDescent="0.8">
      <c r="A1421" s="5"/>
      <c r="B1421" s="2" t="str">
        <f t="shared" si="44"/>
        <v/>
      </c>
      <c r="C1421" s="2" t="str">
        <f t="shared" si="45"/>
        <v/>
      </c>
      <c r="D1421" s="2"/>
      <c r="E1421" s="3"/>
      <c r="F1421" s="5"/>
      <c r="G1421" s="8"/>
      <c r="H1421" s="8"/>
      <c r="I1421" s="8"/>
      <c r="J1421" s="8"/>
      <c r="K1421" s="8"/>
      <c r="L1421" s="8"/>
      <c r="M1421" s="3"/>
    </row>
    <row r="1422" spans="1:13" x14ac:dyDescent="0.8">
      <c r="A1422" s="5"/>
      <c r="B1422" s="2" t="str">
        <f t="shared" si="44"/>
        <v/>
      </c>
      <c r="C1422" s="2" t="str">
        <f t="shared" si="45"/>
        <v/>
      </c>
      <c r="D1422" s="2"/>
      <c r="E1422" s="3"/>
      <c r="F1422" s="5"/>
      <c r="G1422" s="8"/>
      <c r="H1422" s="8"/>
      <c r="I1422" s="8"/>
      <c r="J1422" s="8"/>
      <c r="K1422" s="8"/>
      <c r="L1422" s="8"/>
      <c r="M1422" s="3"/>
    </row>
    <row r="1423" spans="1:13" x14ac:dyDescent="0.8">
      <c r="A1423" s="5"/>
      <c r="B1423" s="2" t="str">
        <f t="shared" si="44"/>
        <v/>
      </c>
      <c r="C1423" s="2" t="str">
        <f t="shared" si="45"/>
        <v/>
      </c>
      <c r="D1423" s="2"/>
      <c r="E1423" s="3"/>
      <c r="F1423" s="5"/>
      <c r="G1423" s="8"/>
      <c r="H1423" s="8"/>
      <c r="I1423" s="8"/>
      <c r="J1423" s="8"/>
      <c r="K1423" s="8"/>
      <c r="L1423" s="8"/>
      <c r="M1423" s="3"/>
    </row>
    <row r="1424" spans="1:13" x14ac:dyDescent="0.8">
      <c r="A1424" s="5"/>
      <c r="B1424" s="2" t="str">
        <f t="shared" si="44"/>
        <v/>
      </c>
      <c r="C1424" s="2" t="str">
        <f t="shared" si="45"/>
        <v/>
      </c>
      <c r="D1424" s="2"/>
      <c r="E1424" s="3"/>
      <c r="F1424" s="5"/>
      <c r="G1424" s="8"/>
      <c r="H1424" s="8"/>
      <c r="I1424" s="8"/>
      <c r="J1424" s="8"/>
      <c r="K1424" s="8"/>
      <c r="L1424" s="8"/>
      <c r="M1424" s="3"/>
    </row>
    <row r="1425" spans="1:13" x14ac:dyDescent="0.8">
      <c r="A1425" s="5"/>
      <c r="B1425" s="2" t="str">
        <f t="shared" si="44"/>
        <v/>
      </c>
      <c r="C1425" s="2" t="str">
        <f t="shared" si="45"/>
        <v/>
      </c>
      <c r="D1425" s="2"/>
      <c r="E1425" s="3"/>
      <c r="F1425" s="5"/>
      <c r="G1425" s="8"/>
      <c r="H1425" s="8"/>
      <c r="I1425" s="8"/>
      <c r="J1425" s="8"/>
      <c r="K1425" s="8"/>
      <c r="L1425" s="8"/>
      <c r="M1425" s="3"/>
    </row>
    <row r="1426" spans="1:13" x14ac:dyDescent="0.8">
      <c r="A1426" s="5"/>
      <c r="B1426" s="2" t="str">
        <f t="shared" si="44"/>
        <v/>
      </c>
      <c r="C1426" s="2" t="str">
        <f t="shared" si="45"/>
        <v/>
      </c>
      <c r="D1426" s="2"/>
      <c r="E1426" s="3"/>
      <c r="F1426" s="5"/>
      <c r="G1426" s="8"/>
      <c r="H1426" s="8"/>
      <c r="I1426" s="8"/>
      <c r="J1426" s="8"/>
      <c r="K1426" s="8"/>
      <c r="L1426" s="8"/>
      <c r="M1426" s="3"/>
    </row>
    <row r="1427" spans="1:13" x14ac:dyDescent="0.8">
      <c r="A1427" s="5"/>
      <c r="B1427" s="2" t="str">
        <f t="shared" si="44"/>
        <v/>
      </c>
      <c r="C1427" s="2" t="str">
        <f t="shared" si="45"/>
        <v/>
      </c>
      <c r="D1427" s="2"/>
      <c r="E1427" s="3"/>
      <c r="F1427" s="5"/>
      <c r="G1427" s="8"/>
      <c r="H1427" s="8"/>
      <c r="I1427" s="8"/>
      <c r="J1427" s="8"/>
      <c r="K1427" s="8"/>
      <c r="L1427" s="8"/>
      <c r="M1427" s="3"/>
    </row>
    <row r="1428" spans="1:13" x14ac:dyDescent="0.8">
      <c r="A1428" s="5"/>
      <c r="B1428" s="2" t="str">
        <f t="shared" si="44"/>
        <v/>
      </c>
      <c r="C1428" s="2" t="str">
        <f t="shared" si="45"/>
        <v/>
      </c>
      <c r="D1428" s="2"/>
      <c r="E1428" s="3"/>
      <c r="F1428" s="5"/>
      <c r="G1428" s="8"/>
      <c r="H1428" s="8"/>
      <c r="I1428" s="8"/>
      <c r="J1428" s="8"/>
      <c r="K1428" s="8"/>
      <c r="L1428" s="8"/>
      <c r="M1428" s="3"/>
    </row>
    <row r="1429" spans="1:13" x14ac:dyDescent="0.8">
      <c r="A1429" s="5"/>
      <c r="B1429" s="2" t="str">
        <f t="shared" si="44"/>
        <v/>
      </c>
      <c r="C1429" s="2" t="str">
        <f t="shared" si="45"/>
        <v/>
      </c>
      <c r="D1429" s="2"/>
      <c r="E1429" s="3"/>
      <c r="F1429" s="5"/>
      <c r="G1429" s="8"/>
      <c r="H1429" s="8"/>
      <c r="I1429" s="8"/>
      <c r="J1429" s="8"/>
      <c r="K1429" s="8"/>
      <c r="L1429" s="8"/>
      <c r="M1429" s="3"/>
    </row>
    <row r="1430" spans="1:13" x14ac:dyDescent="0.8">
      <c r="A1430" s="5"/>
      <c r="B1430" s="2" t="str">
        <f t="shared" si="44"/>
        <v/>
      </c>
      <c r="C1430" s="2" t="str">
        <f t="shared" si="45"/>
        <v/>
      </c>
      <c r="D1430" s="2"/>
      <c r="E1430" s="3"/>
      <c r="F1430" s="5"/>
      <c r="G1430" s="8"/>
      <c r="H1430" s="8"/>
      <c r="I1430" s="8"/>
      <c r="J1430" s="8"/>
      <c r="K1430" s="8"/>
      <c r="L1430" s="8"/>
      <c r="M1430" s="3"/>
    </row>
    <row r="1431" spans="1:13" x14ac:dyDescent="0.8">
      <c r="A1431" s="5"/>
      <c r="B1431" s="2" t="str">
        <f t="shared" si="44"/>
        <v/>
      </c>
      <c r="C1431" s="2" t="str">
        <f t="shared" si="45"/>
        <v/>
      </c>
      <c r="D1431" s="2"/>
      <c r="E1431" s="3"/>
      <c r="F1431" s="5"/>
      <c r="G1431" s="8"/>
      <c r="H1431" s="8"/>
      <c r="I1431" s="8"/>
      <c r="J1431" s="8"/>
      <c r="K1431" s="8"/>
      <c r="L1431" s="8"/>
      <c r="M1431" s="3"/>
    </row>
    <row r="1432" spans="1:13" x14ac:dyDescent="0.8">
      <c r="A1432" s="5"/>
      <c r="B1432" s="2" t="str">
        <f t="shared" si="44"/>
        <v/>
      </c>
      <c r="C1432" s="2" t="str">
        <f t="shared" si="45"/>
        <v/>
      </c>
      <c r="D1432" s="2"/>
      <c r="E1432" s="3"/>
      <c r="F1432" s="5"/>
      <c r="G1432" s="8"/>
      <c r="H1432" s="8"/>
      <c r="I1432" s="8"/>
      <c r="J1432" s="8"/>
      <c r="K1432" s="8"/>
      <c r="L1432" s="8"/>
      <c r="M1432" s="3"/>
    </row>
    <row r="1433" spans="1:13" x14ac:dyDescent="0.8">
      <c r="A1433" s="5"/>
      <c r="B1433" s="2" t="str">
        <f t="shared" si="44"/>
        <v/>
      </c>
      <c r="C1433" s="2" t="str">
        <f t="shared" si="45"/>
        <v/>
      </c>
      <c r="D1433" s="2"/>
      <c r="E1433" s="3"/>
      <c r="F1433" s="5"/>
      <c r="G1433" s="8"/>
      <c r="H1433" s="8"/>
      <c r="I1433" s="8"/>
      <c r="J1433" s="8"/>
      <c r="K1433" s="8"/>
      <c r="L1433" s="8"/>
      <c r="M1433" s="3"/>
    </row>
    <row r="1434" spans="1:13" x14ac:dyDescent="0.8">
      <c r="A1434" s="5"/>
      <c r="B1434" s="2" t="str">
        <f t="shared" si="44"/>
        <v/>
      </c>
      <c r="C1434" s="2" t="str">
        <f t="shared" si="45"/>
        <v/>
      </c>
      <c r="D1434" s="2"/>
      <c r="E1434" s="3"/>
      <c r="F1434" s="5"/>
      <c r="G1434" s="8"/>
      <c r="H1434" s="8"/>
      <c r="I1434" s="8"/>
      <c r="J1434" s="8"/>
      <c r="K1434" s="8"/>
      <c r="L1434" s="8"/>
      <c r="M1434" s="3"/>
    </row>
    <row r="1435" spans="1:13" x14ac:dyDescent="0.8">
      <c r="A1435" s="5"/>
      <c r="B1435" s="2" t="str">
        <f t="shared" si="44"/>
        <v/>
      </c>
      <c r="C1435" s="2" t="str">
        <f t="shared" si="45"/>
        <v/>
      </c>
      <c r="D1435" s="2"/>
      <c r="E1435" s="3"/>
      <c r="F1435" s="5"/>
      <c r="G1435" s="8"/>
      <c r="H1435" s="8"/>
      <c r="I1435" s="8"/>
      <c r="J1435" s="8"/>
      <c r="K1435" s="8"/>
      <c r="L1435" s="8"/>
      <c r="M1435" s="3"/>
    </row>
    <row r="1436" spans="1:13" x14ac:dyDescent="0.8">
      <c r="A1436" s="5"/>
      <c r="B1436" s="2" t="str">
        <f t="shared" si="44"/>
        <v/>
      </c>
      <c r="C1436" s="2" t="str">
        <f t="shared" si="45"/>
        <v/>
      </c>
      <c r="D1436" s="2"/>
      <c r="E1436" s="3"/>
      <c r="F1436" s="5"/>
      <c r="G1436" s="8"/>
      <c r="H1436" s="8"/>
      <c r="I1436" s="8"/>
      <c r="J1436" s="8"/>
      <c r="K1436" s="8"/>
      <c r="L1436" s="8"/>
      <c r="M1436" s="3"/>
    </row>
    <row r="1437" spans="1:13" x14ac:dyDescent="0.8">
      <c r="A1437" s="5"/>
      <c r="B1437" s="2" t="str">
        <f t="shared" si="44"/>
        <v/>
      </c>
      <c r="C1437" s="2" t="str">
        <f t="shared" si="45"/>
        <v/>
      </c>
      <c r="D1437" s="2"/>
      <c r="E1437" s="3"/>
      <c r="F1437" s="5"/>
      <c r="G1437" s="8"/>
      <c r="H1437" s="8"/>
      <c r="I1437" s="8"/>
      <c r="J1437" s="8"/>
      <c r="K1437" s="8"/>
      <c r="L1437" s="8"/>
      <c r="M1437" s="3"/>
    </row>
    <row r="1438" spans="1:13" x14ac:dyDescent="0.8">
      <c r="A1438" s="5"/>
      <c r="B1438" s="2" t="str">
        <f t="shared" si="44"/>
        <v/>
      </c>
      <c r="C1438" s="2" t="str">
        <f t="shared" si="45"/>
        <v/>
      </c>
      <c r="D1438" s="2"/>
      <c r="E1438" s="3"/>
      <c r="F1438" s="5"/>
      <c r="G1438" s="8"/>
      <c r="H1438" s="8"/>
      <c r="I1438" s="8"/>
      <c r="J1438" s="8"/>
      <c r="K1438" s="8"/>
      <c r="L1438" s="8"/>
      <c r="M1438" s="3"/>
    </row>
    <row r="1439" spans="1:13" x14ac:dyDescent="0.8">
      <c r="A1439" s="5"/>
      <c r="B1439" s="2" t="str">
        <f t="shared" si="44"/>
        <v/>
      </c>
      <c r="C1439" s="2" t="str">
        <f t="shared" si="45"/>
        <v/>
      </c>
      <c r="D1439" s="2"/>
      <c r="E1439" s="3"/>
      <c r="F1439" s="5"/>
      <c r="G1439" s="8"/>
      <c r="H1439" s="8"/>
      <c r="I1439" s="8"/>
      <c r="J1439" s="8"/>
      <c r="K1439" s="8"/>
      <c r="L1439" s="8"/>
      <c r="M1439" s="3"/>
    </row>
    <row r="1440" spans="1:13" x14ac:dyDescent="0.8">
      <c r="A1440" s="5"/>
      <c r="B1440" s="2" t="str">
        <f t="shared" si="44"/>
        <v/>
      </c>
      <c r="C1440" s="2" t="str">
        <f t="shared" si="45"/>
        <v/>
      </c>
      <c r="D1440" s="2"/>
      <c r="E1440" s="3"/>
      <c r="F1440" s="5"/>
      <c r="G1440" s="8"/>
      <c r="H1440" s="8"/>
      <c r="I1440" s="8"/>
      <c r="J1440" s="8"/>
      <c r="K1440" s="8"/>
      <c r="L1440" s="8"/>
      <c r="M1440" s="3"/>
    </row>
    <row r="1441" spans="1:13" x14ac:dyDescent="0.8">
      <c r="A1441" s="5"/>
      <c r="B1441" s="2" t="str">
        <f t="shared" si="44"/>
        <v/>
      </c>
      <c r="C1441" s="2" t="str">
        <f t="shared" si="45"/>
        <v/>
      </c>
      <c r="D1441" s="2"/>
      <c r="E1441" s="3"/>
      <c r="F1441" s="5"/>
      <c r="G1441" s="8"/>
      <c r="H1441" s="8"/>
      <c r="I1441" s="8"/>
      <c r="J1441" s="8"/>
      <c r="K1441" s="8"/>
      <c r="L1441" s="8"/>
      <c r="M1441" s="3"/>
    </row>
    <row r="1442" spans="1:13" x14ac:dyDescent="0.8">
      <c r="A1442" s="5"/>
      <c r="B1442" s="2" t="str">
        <f t="shared" si="44"/>
        <v/>
      </c>
      <c r="C1442" s="2" t="str">
        <f t="shared" si="45"/>
        <v/>
      </c>
      <c r="D1442" s="2"/>
      <c r="E1442" s="3"/>
      <c r="F1442" s="5"/>
      <c r="G1442" s="8"/>
      <c r="H1442" s="8"/>
      <c r="I1442" s="8"/>
      <c r="J1442" s="8"/>
      <c r="K1442" s="8"/>
      <c r="L1442" s="8"/>
      <c r="M1442" s="3"/>
    </row>
    <row r="1443" spans="1:13" x14ac:dyDescent="0.8">
      <c r="A1443" s="5"/>
      <c r="B1443" s="2" t="str">
        <f t="shared" si="44"/>
        <v/>
      </c>
      <c r="C1443" s="2" t="str">
        <f t="shared" si="45"/>
        <v/>
      </c>
      <c r="D1443" s="2"/>
      <c r="E1443" s="3"/>
      <c r="F1443" s="5"/>
      <c r="G1443" s="8"/>
      <c r="H1443" s="8"/>
      <c r="I1443" s="8"/>
      <c r="J1443" s="8"/>
      <c r="K1443" s="8"/>
      <c r="L1443" s="8"/>
      <c r="M1443" s="3"/>
    </row>
    <row r="1444" spans="1:13" x14ac:dyDescent="0.8">
      <c r="A1444" s="5"/>
      <c r="B1444" s="2" t="str">
        <f t="shared" si="44"/>
        <v/>
      </c>
      <c r="C1444" s="2" t="str">
        <f t="shared" si="45"/>
        <v/>
      </c>
      <c r="D1444" s="2"/>
      <c r="E1444" s="3"/>
      <c r="F1444" s="5"/>
      <c r="G1444" s="8"/>
      <c r="H1444" s="8"/>
      <c r="I1444" s="8"/>
      <c r="J1444" s="8"/>
      <c r="K1444" s="8"/>
      <c r="L1444" s="8"/>
      <c r="M1444" s="3"/>
    </row>
    <row r="1445" spans="1:13" x14ac:dyDescent="0.8">
      <c r="A1445" s="5"/>
      <c r="B1445" s="2" t="str">
        <f t="shared" si="44"/>
        <v/>
      </c>
      <c r="C1445" s="2" t="str">
        <f t="shared" si="45"/>
        <v/>
      </c>
      <c r="D1445" s="2"/>
      <c r="E1445" s="3"/>
      <c r="F1445" s="5"/>
      <c r="G1445" s="8"/>
      <c r="H1445" s="8"/>
      <c r="I1445" s="8"/>
      <c r="J1445" s="8"/>
      <c r="K1445" s="8"/>
      <c r="L1445" s="8"/>
      <c r="M1445" s="3"/>
    </row>
    <row r="1446" spans="1:13" x14ac:dyDescent="0.8">
      <c r="A1446" s="5"/>
      <c r="B1446" s="2" t="str">
        <f t="shared" si="44"/>
        <v/>
      </c>
      <c r="C1446" s="2" t="str">
        <f t="shared" si="45"/>
        <v/>
      </c>
      <c r="D1446" s="2"/>
      <c r="E1446" s="3"/>
      <c r="F1446" s="5"/>
      <c r="G1446" s="8"/>
      <c r="H1446" s="8"/>
      <c r="I1446" s="8"/>
      <c r="J1446" s="8"/>
      <c r="K1446" s="8"/>
      <c r="L1446" s="8"/>
      <c r="M1446" s="3"/>
    </row>
    <row r="1447" spans="1:13" x14ac:dyDescent="0.8">
      <c r="A1447" s="5"/>
      <c r="B1447" s="2" t="str">
        <f t="shared" si="44"/>
        <v/>
      </c>
      <c r="C1447" s="2" t="str">
        <f t="shared" si="45"/>
        <v/>
      </c>
      <c r="D1447" s="2"/>
      <c r="E1447" s="3"/>
      <c r="F1447" s="5"/>
      <c r="G1447" s="8"/>
      <c r="H1447" s="8"/>
      <c r="I1447" s="8"/>
      <c r="J1447" s="8"/>
      <c r="K1447" s="8"/>
      <c r="L1447" s="8"/>
      <c r="M1447" s="3"/>
    </row>
    <row r="1448" spans="1:13" x14ac:dyDescent="0.8">
      <c r="A1448" s="5"/>
      <c r="B1448" s="2" t="str">
        <f t="shared" si="44"/>
        <v/>
      </c>
      <c r="C1448" s="2" t="str">
        <f t="shared" si="45"/>
        <v/>
      </c>
      <c r="D1448" s="2"/>
      <c r="E1448" s="3"/>
      <c r="F1448" s="5"/>
      <c r="G1448" s="8"/>
      <c r="H1448" s="8"/>
      <c r="I1448" s="8"/>
      <c r="J1448" s="8"/>
      <c r="K1448" s="8"/>
      <c r="L1448" s="8"/>
      <c r="M1448" s="3"/>
    </row>
    <row r="1449" spans="1:13" x14ac:dyDescent="0.8">
      <c r="A1449" s="5"/>
      <c r="B1449" s="2" t="str">
        <f t="shared" si="44"/>
        <v/>
      </c>
      <c r="C1449" s="2" t="str">
        <f t="shared" si="45"/>
        <v/>
      </c>
      <c r="D1449" s="2"/>
      <c r="E1449" s="3"/>
      <c r="F1449" s="5"/>
      <c r="G1449" s="8"/>
      <c r="H1449" s="8"/>
      <c r="I1449" s="8"/>
      <c r="J1449" s="8"/>
      <c r="K1449" s="8"/>
      <c r="L1449" s="8"/>
      <c r="M1449" s="3"/>
    </row>
    <row r="1450" spans="1:13" x14ac:dyDescent="0.8">
      <c r="A1450" s="5"/>
      <c r="B1450" s="2" t="str">
        <f t="shared" si="44"/>
        <v/>
      </c>
      <c r="C1450" s="2" t="str">
        <f t="shared" si="45"/>
        <v/>
      </c>
      <c r="D1450" s="2"/>
      <c r="E1450" s="3"/>
      <c r="F1450" s="5"/>
      <c r="G1450" s="8"/>
      <c r="H1450" s="8"/>
      <c r="I1450" s="8"/>
      <c r="J1450" s="8"/>
      <c r="K1450" s="8"/>
      <c r="L1450" s="8"/>
      <c r="M1450" s="3"/>
    </row>
    <row r="1451" spans="1:13" x14ac:dyDescent="0.8">
      <c r="A1451" s="5"/>
      <c r="B1451" s="2" t="str">
        <f t="shared" si="44"/>
        <v/>
      </c>
      <c r="C1451" s="2" t="str">
        <f t="shared" si="45"/>
        <v/>
      </c>
      <c r="D1451" s="2"/>
      <c r="E1451" s="3"/>
      <c r="F1451" s="5"/>
      <c r="G1451" s="8"/>
      <c r="H1451" s="8"/>
      <c r="I1451" s="8"/>
      <c r="J1451" s="8"/>
      <c r="K1451" s="8"/>
      <c r="L1451" s="8"/>
      <c r="M1451" s="3"/>
    </row>
    <row r="1452" spans="1:13" x14ac:dyDescent="0.8">
      <c r="A1452" s="5"/>
      <c r="B1452" s="2" t="str">
        <f t="shared" si="44"/>
        <v/>
      </c>
      <c r="C1452" s="2" t="str">
        <f t="shared" si="45"/>
        <v/>
      </c>
      <c r="D1452" s="2"/>
      <c r="E1452" s="3"/>
      <c r="F1452" s="5"/>
      <c r="G1452" s="8"/>
      <c r="H1452" s="8"/>
      <c r="I1452" s="8"/>
      <c r="J1452" s="8"/>
      <c r="K1452" s="8"/>
      <c r="L1452" s="8"/>
      <c r="M1452" s="3"/>
    </row>
    <row r="1453" spans="1:13" x14ac:dyDescent="0.8">
      <c r="A1453" s="5"/>
      <c r="B1453" s="2" t="str">
        <f t="shared" si="44"/>
        <v/>
      </c>
      <c r="C1453" s="2" t="str">
        <f t="shared" si="45"/>
        <v/>
      </c>
      <c r="D1453" s="2"/>
      <c r="E1453" s="3"/>
      <c r="F1453" s="5"/>
      <c r="G1453" s="8"/>
      <c r="H1453" s="8"/>
      <c r="I1453" s="8"/>
      <c r="J1453" s="8"/>
      <c r="K1453" s="8"/>
      <c r="L1453" s="8"/>
      <c r="M1453" s="3"/>
    </row>
    <row r="1454" spans="1:13" x14ac:dyDescent="0.8">
      <c r="A1454" s="5"/>
      <c r="B1454" s="2" t="str">
        <f t="shared" si="44"/>
        <v/>
      </c>
      <c r="C1454" s="2" t="str">
        <f t="shared" si="45"/>
        <v/>
      </c>
      <c r="D1454" s="2"/>
      <c r="E1454" s="3"/>
      <c r="F1454" s="5"/>
      <c r="G1454" s="8"/>
      <c r="H1454" s="8"/>
      <c r="I1454" s="8"/>
      <c r="J1454" s="8"/>
      <c r="K1454" s="8"/>
      <c r="L1454" s="8"/>
      <c r="M1454" s="3"/>
    </row>
    <row r="1455" spans="1:13" x14ac:dyDescent="0.8">
      <c r="A1455" s="5"/>
      <c r="B1455" s="2" t="str">
        <f t="shared" si="44"/>
        <v/>
      </c>
      <c r="C1455" s="2" t="str">
        <f t="shared" si="45"/>
        <v/>
      </c>
      <c r="D1455" s="2"/>
      <c r="E1455" s="3"/>
      <c r="F1455" s="5"/>
      <c r="G1455" s="8"/>
      <c r="H1455" s="8"/>
      <c r="I1455" s="8"/>
      <c r="J1455" s="8"/>
      <c r="K1455" s="8"/>
      <c r="L1455" s="8"/>
      <c r="M1455" s="3"/>
    </row>
    <row r="1456" spans="1:13" x14ac:dyDescent="0.8">
      <c r="A1456" s="5"/>
      <c r="B1456" s="2" t="str">
        <f t="shared" si="44"/>
        <v/>
      </c>
      <c r="C1456" s="2" t="str">
        <f t="shared" si="45"/>
        <v/>
      </c>
      <c r="D1456" s="2"/>
      <c r="E1456" s="3"/>
      <c r="F1456" s="5"/>
      <c r="G1456" s="8"/>
      <c r="H1456" s="8"/>
      <c r="I1456" s="8"/>
      <c r="J1456" s="8"/>
      <c r="K1456" s="8"/>
      <c r="L1456" s="8"/>
      <c r="M1456" s="3"/>
    </row>
    <row r="1457" spans="1:13" x14ac:dyDescent="0.8">
      <c r="A1457" s="5"/>
      <c r="B1457" s="2" t="str">
        <f t="shared" si="44"/>
        <v/>
      </c>
      <c r="C1457" s="2" t="str">
        <f t="shared" si="45"/>
        <v/>
      </c>
      <c r="D1457" s="2"/>
      <c r="E1457" s="3"/>
      <c r="F1457" s="5"/>
      <c r="G1457" s="8"/>
      <c r="H1457" s="8"/>
      <c r="I1457" s="8"/>
      <c r="J1457" s="8"/>
      <c r="K1457" s="8"/>
      <c r="L1457" s="8"/>
      <c r="M1457" s="3"/>
    </row>
    <row r="1458" spans="1:13" x14ac:dyDescent="0.8">
      <c r="A1458" s="5"/>
      <c r="B1458" s="2" t="str">
        <f t="shared" si="44"/>
        <v/>
      </c>
      <c r="C1458" s="2" t="str">
        <f t="shared" si="45"/>
        <v/>
      </c>
      <c r="D1458" s="2"/>
      <c r="E1458" s="3"/>
      <c r="F1458" s="5"/>
      <c r="G1458" s="8"/>
      <c r="H1458" s="8"/>
      <c r="I1458" s="8"/>
      <c r="J1458" s="8"/>
      <c r="K1458" s="8"/>
      <c r="L1458" s="8"/>
      <c r="M1458" s="3"/>
    </row>
    <row r="1459" spans="1:13" x14ac:dyDescent="0.8">
      <c r="A1459" s="5"/>
      <c r="B1459" s="2" t="str">
        <f t="shared" si="44"/>
        <v/>
      </c>
      <c r="C1459" s="2" t="str">
        <f t="shared" si="45"/>
        <v/>
      </c>
      <c r="D1459" s="2"/>
      <c r="E1459" s="3"/>
      <c r="F1459" s="5"/>
      <c r="G1459" s="8"/>
      <c r="H1459" s="8"/>
      <c r="I1459" s="8"/>
      <c r="J1459" s="8"/>
      <c r="K1459" s="8"/>
      <c r="L1459" s="8"/>
      <c r="M1459" s="3"/>
    </row>
    <row r="1460" spans="1:13" x14ac:dyDescent="0.8">
      <c r="A1460" s="5"/>
      <c r="B1460" s="2" t="str">
        <f t="shared" si="44"/>
        <v/>
      </c>
      <c r="C1460" s="2" t="str">
        <f t="shared" si="45"/>
        <v/>
      </c>
      <c r="D1460" s="2"/>
      <c r="E1460" s="3"/>
      <c r="F1460" s="5"/>
      <c r="G1460" s="8"/>
      <c r="H1460" s="8"/>
      <c r="I1460" s="8"/>
      <c r="J1460" s="8"/>
      <c r="K1460" s="8"/>
      <c r="L1460" s="8"/>
      <c r="M1460" s="3"/>
    </row>
    <row r="1461" spans="1:13" x14ac:dyDescent="0.8">
      <c r="A1461" s="5"/>
      <c r="B1461" s="2" t="str">
        <f t="shared" si="44"/>
        <v/>
      </c>
      <c r="C1461" s="2" t="str">
        <f t="shared" si="45"/>
        <v/>
      </c>
      <c r="D1461" s="2"/>
      <c r="E1461" s="3"/>
      <c r="F1461" s="5"/>
      <c r="G1461" s="8"/>
      <c r="H1461" s="8"/>
      <c r="I1461" s="8"/>
      <c r="J1461" s="8"/>
      <c r="K1461" s="8"/>
      <c r="L1461" s="8"/>
      <c r="M1461" s="3"/>
    </row>
    <row r="1462" spans="1:13" x14ac:dyDescent="0.8">
      <c r="A1462" s="5"/>
      <c r="B1462" s="2" t="str">
        <f t="shared" si="44"/>
        <v/>
      </c>
      <c r="C1462" s="2" t="str">
        <f t="shared" si="45"/>
        <v/>
      </c>
      <c r="D1462" s="2"/>
      <c r="E1462" s="3"/>
      <c r="F1462" s="5"/>
      <c r="G1462" s="8"/>
      <c r="H1462" s="8"/>
      <c r="I1462" s="8"/>
      <c r="J1462" s="8"/>
      <c r="K1462" s="8"/>
      <c r="L1462" s="8"/>
      <c r="M1462" s="3"/>
    </row>
    <row r="1463" spans="1:13" x14ac:dyDescent="0.8">
      <c r="A1463" s="5"/>
      <c r="B1463" s="2" t="str">
        <f t="shared" si="44"/>
        <v/>
      </c>
      <c r="C1463" s="2" t="str">
        <f t="shared" si="45"/>
        <v/>
      </c>
      <c r="D1463" s="2"/>
      <c r="E1463" s="3"/>
      <c r="F1463" s="5"/>
      <c r="G1463" s="8"/>
      <c r="H1463" s="8"/>
      <c r="I1463" s="8"/>
      <c r="J1463" s="8"/>
      <c r="K1463" s="8"/>
      <c r="L1463" s="8"/>
      <c r="M1463" s="3"/>
    </row>
    <row r="1464" spans="1:13" x14ac:dyDescent="0.8">
      <c r="A1464" s="5"/>
      <c r="B1464" s="2" t="str">
        <f t="shared" si="44"/>
        <v/>
      </c>
      <c r="C1464" s="2" t="str">
        <f t="shared" si="45"/>
        <v/>
      </c>
      <c r="D1464" s="2"/>
      <c r="E1464" s="3"/>
      <c r="F1464" s="5"/>
      <c r="G1464" s="8"/>
      <c r="H1464" s="8"/>
      <c r="I1464" s="8"/>
      <c r="J1464" s="8"/>
      <c r="K1464" s="8"/>
      <c r="L1464" s="8"/>
      <c r="M1464" s="3"/>
    </row>
    <row r="1465" spans="1:13" x14ac:dyDescent="0.8">
      <c r="A1465" s="5"/>
      <c r="B1465" s="2" t="str">
        <f t="shared" si="44"/>
        <v/>
      </c>
      <c r="C1465" s="2" t="str">
        <f t="shared" si="45"/>
        <v/>
      </c>
      <c r="D1465" s="2"/>
      <c r="E1465" s="3"/>
      <c r="F1465" s="5"/>
      <c r="G1465" s="8"/>
      <c r="H1465" s="8"/>
      <c r="I1465" s="8"/>
      <c r="J1465" s="8"/>
      <c r="K1465" s="8"/>
      <c r="L1465" s="8"/>
      <c r="M1465" s="3"/>
    </row>
    <row r="1466" spans="1:13" x14ac:dyDescent="0.8">
      <c r="A1466" s="5"/>
      <c r="B1466" s="2" t="str">
        <f t="shared" si="44"/>
        <v/>
      </c>
      <c r="C1466" s="2" t="str">
        <f t="shared" si="45"/>
        <v/>
      </c>
      <c r="D1466" s="2"/>
      <c r="E1466" s="3"/>
      <c r="F1466" s="5"/>
      <c r="G1466" s="8"/>
      <c r="H1466" s="8"/>
      <c r="I1466" s="8"/>
      <c r="J1466" s="8"/>
      <c r="K1466" s="8"/>
      <c r="L1466" s="8"/>
      <c r="M1466" s="3"/>
    </row>
    <row r="1467" spans="1:13" x14ac:dyDescent="0.8">
      <c r="A1467" s="5"/>
      <c r="B1467" s="2" t="str">
        <f t="shared" si="44"/>
        <v/>
      </c>
      <c r="C1467" s="2" t="str">
        <f t="shared" si="45"/>
        <v/>
      </c>
      <c r="D1467" s="2"/>
      <c r="E1467" s="3"/>
      <c r="F1467" s="5"/>
      <c r="G1467" s="8"/>
      <c r="H1467" s="8"/>
      <c r="I1467" s="8"/>
      <c r="J1467" s="8"/>
      <c r="K1467" s="8"/>
      <c r="L1467" s="8"/>
      <c r="M1467" s="3"/>
    </row>
    <row r="1468" spans="1:13" x14ac:dyDescent="0.8">
      <c r="A1468" s="5"/>
      <c r="B1468" s="2" t="str">
        <f t="shared" si="44"/>
        <v/>
      </c>
      <c r="C1468" s="2" t="str">
        <f t="shared" si="45"/>
        <v/>
      </c>
      <c r="D1468" s="2"/>
      <c r="E1468" s="3"/>
      <c r="F1468" s="5"/>
      <c r="G1468" s="8"/>
      <c r="H1468" s="8"/>
      <c r="I1468" s="8"/>
      <c r="J1468" s="8"/>
      <c r="K1468" s="8"/>
      <c r="L1468" s="8"/>
      <c r="M1468" s="3"/>
    </row>
    <row r="1469" spans="1:13" x14ac:dyDescent="0.8">
      <c r="A1469" s="5"/>
      <c r="B1469" s="2" t="str">
        <f t="shared" si="44"/>
        <v/>
      </c>
      <c r="C1469" s="2" t="str">
        <f t="shared" si="45"/>
        <v/>
      </c>
      <c r="D1469" s="2"/>
      <c r="E1469" s="3"/>
      <c r="F1469" s="5"/>
      <c r="G1469" s="8"/>
      <c r="H1469" s="8"/>
      <c r="I1469" s="8"/>
      <c r="J1469" s="8"/>
      <c r="K1469" s="8"/>
      <c r="L1469" s="8"/>
      <c r="M1469" s="3"/>
    </row>
    <row r="1470" spans="1:13" x14ac:dyDescent="0.8">
      <c r="A1470" s="5"/>
      <c r="B1470" s="2" t="str">
        <f t="shared" si="44"/>
        <v/>
      </c>
      <c r="C1470" s="2" t="str">
        <f t="shared" si="45"/>
        <v/>
      </c>
      <c r="D1470" s="2"/>
      <c r="E1470" s="3"/>
      <c r="F1470" s="5"/>
      <c r="G1470" s="8"/>
      <c r="H1470" s="8"/>
      <c r="I1470" s="8"/>
      <c r="J1470" s="8"/>
      <c r="K1470" s="8"/>
      <c r="L1470" s="8"/>
      <c r="M1470" s="3"/>
    </row>
    <row r="1471" spans="1:13" x14ac:dyDescent="0.8">
      <c r="A1471" s="5"/>
      <c r="B1471" s="2" t="str">
        <f t="shared" si="44"/>
        <v/>
      </c>
      <c r="C1471" s="2" t="str">
        <f t="shared" si="45"/>
        <v/>
      </c>
      <c r="D1471" s="2"/>
      <c r="E1471" s="3"/>
      <c r="F1471" s="5"/>
      <c r="G1471" s="8"/>
      <c r="H1471" s="8"/>
      <c r="I1471" s="8"/>
      <c r="J1471" s="8"/>
      <c r="K1471" s="8"/>
      <c r="L1471" s="8"/>
      <c r="M1471" s="3"/>
    </row>
    <row r="1472" spans="1:13" x14ac:dyDescent="0.8">
      <c r="A1472" s="5"/>
      <c r="B1472" s="2" t="str">
        <f t="shared" si="44"/>
        <v/>
      </c>
      <c r="C1472" s="2" t="str">
        <f t="shared" si="45"/>
        <v/>
      </c>
      <c r="D1472" s="2"/>
      <c r="E1472" s="3"/>
      <c r="F1472" s="5"/>
      <c r="G1472" s="8"/>
      <c r="H1472" s="8"/>
      <c r="I1472" s="8"/>
      <c r="J1472" s="8"/>
      <c r="K1472" s="8"/>
      <c r="L1472" s="8"/>
      <c r="M1472" s="3"/>
    </row>
    <row r="1473" spans="1:13" x14ac:dyDescent="0.8">
      <c r="A1473" s="5"/>
      <c r="B1473" s="2" t="str">
        <f t="shared" si="44"/>
        <v/>
      </c>
      <c r="C1473" s="2" t="str">
        <f t="shared" si="45"/>
        <v/>
      </c>
      <c r="D1473" s="2"/>
      <c r="E1473" s="3"/>
      <c r="F1473" s="5"/>
      <c r="G1473" s="8"/>
      <c r="H1473" s="8"/>
      <c r="I1473" s="8"/>
      <c r="J1473" s="8"/>
      <c r="K1473" s="8"/>
      <c r="L1473" s="8"/>
      <c r="M1473" s="3"/>
    </row>
    <row r="1474" spans="1:13" x14ac:dyDescent="0.8">
      <c r="A1474" s="5"/>
      <c r="B1474" s="2" t="str">
        <f t="shared" si="44"/>
        <v/>
      </c>
      <c r="C1474" s="2" t="str">
        <f t="shared" si="45"/>
        <v/>
      </c>
      <c r="D1474" s="2"/>
      <c r="E1474" s="3"/>
      <c r="F1474" s="5"/>
      <c r="G1474" s="8"/>
      <c r="H1474" s="8"/>
      <c r="I1474" s="8"/>
      <c r="J1474" s="8"/>
      <c r="K1474" s="8"/>
      <c r="L1474" s="8"/>
      <c r="M1474" s="3"/>
    </row>
    <row r="1475" spans="1:13" x14ac:dyDescent="0.8">
      <c r="A1475" s="5"/>
      <c r="B1475" s="2" t="str">
        <f t="shared" si="44"/>
        <v/>
      </c>
      <c r="C1475" s="2" t="str">
        <f t="shared" si="45"/>
        <v/>
      </c>
      <c r="D1475" s="2"/>
      <c r="E1475" s="3"/>
      <c r="F1475" s="5"/>
      <c r="G1475" s="8"/>
      <c r="H1475" s="8"/>
      <c r="I1475" s="8"/>
      <c r="J1475" s="8"/>
      <c r="K1475" s="8"/>
      <c r="L1475" s="8"/>
      <c r="M1475" s="3"/>
    </row>
    <row r="1476" spans="1:13" x14ac:dyDescent="0.8">
      <c r="A1476" s="5"/>
      <c r="B1476" s="2" t="str">
        <f t="shared" ref="B1476:B1502" si="46">IF(A1476=0,"",VLOOKUP(A1476,coursevl,2,FALSE))</f>
        <v/>
      </c>
      <c r="C1476" s="2" t="str">
        <f t="shared" ref="C1476:C1502" si="47">IF(A1476=0,"",VLOOKUP(A1476,coursevl,3,FALSE))</f>
        <v/>
      </c>
      <c r="D1476" s="2"/>
      <c r="E1476" s="3"/>
      <c r="F1476" s="5"/>
      <c r="G1476" s="8"/>
      <c r="H1476" s="8"/>
      <c r="I1476" s="8"/>
      <c r="J1476" s="8"/>
      <c r="K1476" s="8"/>
      <c r="L1476" s="8"/>
      <c r="M1476" s="3"/>
    </row>
    <row r="1477" spans="1:13" x14ac:dyDescent="0.8">
      <c r="A1477" s="5"/>
      <c r="B1477" s="2" t="str">
        <f t="shared" si="46"/>
        <v/>
      </c>
      <c r="C1477" s="2" t="str">
        <f t="shared" si="47"/>
        <v/>
      </c>
      <c r="D1477" s="2"/>
      <c r="E1477" s="3"/>
      <c r="F1477" s="5"/>
      <c r="G1477" s="8"/>
      <c r="H1477" s="8"/>
      <c r="I1477" s="8"/>
      <c r="J1477" s="8"/>
      <c r="K1477" s="8"/>
      <c r="L1477" s="8"/>
      <c r="M1477" s="3"/>
    </row>
    <row r="1478" spans="1:13" x14ac:dyDescent="0.8">
      <c r="A1478" s="5"/>
      <c r="B1478" s="2" t="str">
        <f t="shared" si="46"/>
        <v/>
      </c>
      <c r="C1478" s="2" t="str">
        <f t="shared" si="47"/>
        <v/>
      </c>
      <c r="D1478" s="2"/>
      <c r="E1478" s="3"/>
      <c r="F1478" s="5"/>
      <c r="G1478" s="8"/>
      <c r="H1478" s="8"/>
      <c r="I1478" s="8"/>
      <c r="J1478" s="8"/>
      <c r="K1478" s="8"/>
      <c r="L1478" s="8"/>
      <c r="M1478" s="3"/>
    </row>
    <row r="1479" spans="1:13" x14ac:dyDescent="0.8">
      <c r="A1479" s="5"/>
      <c r="B1479" s="2" t="str">
        <f t="shared" si="46"/>
        <v/>
      </c>
      <c r="C1479" s="2" t="str">
        <f t="shared" si="47"/>
        <v/>
      </c>
      <c r="D1479" s="2"/>
      <c r="E1479" s="3"/>
      <c r="F1479" s="5"/>
      <c r="G1479" s="8"/>
      <c r="H1479" s="8"/>
      <c r="I1479" s="8"/>
      <c r="J1479" s="8"/>
      <c r="K1479" s="8"/>
      <c r="L1479" s="8"/>
      <c r="M1479" s="3"/>
    </row>
    <row r="1480" spans="1:13" x14ac:dyDescent="0.8">
      <c r="A1480" s="5"/>
      <c r="B1480" s="2" t="str">
        <f t="shared" si="46"/>
        <v/>
      </c>
      <c r="C1480" s="2" t="str">
        <f t="shared" si="47"/>
        <v/>
      </c>
      <c r="D1480" s="2"/>
      <c r="E1480" s="3"/>
      <c r="F1480" s="5"/>
      <c r="G1480" s="8"/>
      <c r="H1480" s="8"/>
      <c r="I1480" s="8"/>
      <c r="J1480" s="8"/>
      <c r="K1480" s="8"/>
      <c r="L1480" s="8"/>
      <c r="M1480" s="3"/>
    </row>
    <row r="1481" spans="1:13" x14ac:dyDescent="0.8">
      <c r="A1481" s="5"/>
      <c r="B1481" s="2" t="str">
        <f t="shared" si="46"/>
        <v/>
      </c>
      <c r="C1481" s="2" t="str">
        <f t="shared" si="47"/>
        <v/>
      </c>
      <c r="D1481" s="2"/>
      <c r="E1481" s="3"/>
      <c r="F1481" s="5"/>
      <c r="G1481" s="8"/>
      <c r="H1481" s="8"/>
      <c r="I1481" s="8"/>
      <c r="J1481" s="8"/>
      <c r="K1481" s="8"/>
      <c r="L1481" s="8"/>
      <c r="M1481" s="3"/>
    </row>
    <row r="1482" spans="1:13" x14ac:dyDescent="0.8">
      <c r="A1482" s="5"/>
      <c r="B1482" s="2" t="str">
        <f t="shared" si="46"/>
        <v/>
      </c>
      <c r="C1482" s="2" t="str">
        <f t="shared" si="47"/>
        <v/>
      </c>
      <c r="D1482" s="2"/>
      <c r="E1482" s="3"/>
      <c r="F1482" s="5"/>
      <c r="G1482" s="8"/>
      <c r="H1482" s="8"/>
      <c r="I1482" s="8"/>
      <c r="J1482" s="8"/>
      <c r="K1482" s="8"/>
      <c r="L1482" s="8"/>
      <c r="M1482" s="3"/>
    </row>
    <row r="1483" spans="1:13" x14ac:dyDescent="0.8">
      <c r="A1483" s="5"/>
      <c r="B1483" s="2" t="str">
        <f t="shared" si="46"/>
        <v/>
      </c>
      <c r="C1483" s="2" t="str">
        <f t="shared" si="47"/>
        <v/>
      </c>
      <c r="D1483" s="2"/>
      <c r="E1483" s="3"/>
      <c r="F1483" s="5"/>
      <c r="G1483" s="8"/>
      <c r="H1483" s="8"/>
      <c r="I1483" s="8"/>
      <c r="J1483" s="8"/>
      <c r="K1483" s="8"/>
      <c r="L1483" s="8"/>
      <c r="M1483" s="3"/>
    </row>
    <row r="1484" spans="1:13" x14ac:dyDescent="0.8">
      <c r="A1484" s="5"/>
      <c r="B1484" s="2" t="str">
        <f t="shared" si="46"/>
        <v/>
      </c>
      <c r="C1484" s="2" t="str">
        <f t="shared" si="47"/>
        <v/>
      </c>
      <c r="D1484" s="2"/>
      <c r="E1484" s="3"/>
      <c r="F1484" s="5"/>
      <c r="G1484" s="8"/>
      <c r="H1484" s="8"/>
      <c r="I1484" s="8"/>
      <c r="J1484" s="8"/>
      <c r="K1484" s="8"/>
      <c r="L1484" s="8"/>
      <c r="M1484" s="3"/>
    </row>
    <row r="1485" spans="1:13" x14ac:dyDescent="0.8">
      <c r="A1485" s="5"/>
      <c r="B1485" s="2" t="str">
        <f t="shared" si="46"/>
        <v/>
      </c>
      <c r="C1485" s="2" t="str">
        <f t="shared" si="47"/>
        <v/>
      </c>
      <c r="D1485" s="2"/>
      <c r="E1485" s="3"/>
      <c r="F1485" s="5"/>
      <c r="G1485" s="8"/>
      <c r="H1485" s="8"/>
      <c r="I1485" s="8"/>
      <c r="J1485" s="8"/>
      <c r="K1485" s="8"/>
      <c r="L1485" s="8"/>
      <c r="M1485" s="3"/>
    </row>
    <row r="1486" spans="1:13" x14ac:dyDescent="0.8">
      <c r="A1486" s="5"/>
      <c r="B1486" s="2" t="str">
        <f t="shared" si="46"/>
        <v/>
      </c>
      <c r="C1486" s="2" t="str">
        <f t="shared" si="47"/>
        <v/>
      </c>
      <c r="D1486" s="2"/>
      <c r="E1486" s="3"/>
      <c r="F1486" s="5"/>
      <c r="G1486" s="8"/>
      <c r="H1486" s="8"/>
      <c r="I1486" s="8"/>
      <c r="J1486" s="8"/>
      <c r="K1486" s="8"/>
      <c r="L1486" s="8"/>
      <c r="M1486" s="3"/>
    </row>
    <row r="1487" spans="1:13" x14ac:dyDescent="0.8">
      <c r="A1487" s="5"/>
      <c r="B1487" s="2" t="str">
        <f t="shared" si="46"/>
        <v/>
      </c>
      <c r="C1487" s="2" t="str">
        <f t="shared" si="47"/>
        <v/>
      </c>
      <c r="D1487" s="2"/>
      <c r="E1487" s="3"/>
      <c r="F1487" s="5"/>
      <c r="G1487" s="8"/>
      <c r="H1487" s="8"/>
      <c r="I1487" s="8"/>
      <c r="J1487" s="8"/>
      <c r="K1487" s="8"/>
      <c r="L1487" s="8"/>
      <c r="M1487" s="3"/>
    </row>
    <row r="1488" spans="1:13" x14ac:dyDescent="0.8">
      <c r="A1488" s="5"/>
      <c r="B1488" s="2" t="str">
        <f t="shared" si="46"/>
        <v/>
      </c>
      <c r="C1488" s="2" t="str">
        <f t="shared" si="47"/>
        <v/>
      </c>
      <c r="D1488" s="2"/>
      <c r="E1488" s="3"/>
      <c r="F1488" s="5"/>
      <c r="G1488" s="8"/>
      <c r="H1488" s="8"/>
      <c r="I1488" s="8"/>
      <c r="J1488" s="8"/>
      <c r="K1488" s="8"/>
      <c r="L1488" s="8"/>
      <c r="M1488" s="3"/>
    </row>
    <row r="1489" spans="1:13" x14ac:dyDescent="0.8">
      <c r="A1489" s="5"/>
      <c r="B1489" s="2" t="str">
        <f t="shared" si="46"/>
        <v/>
      </c>
      <c r="C1489" s="2" t="str">
        <f t="shared" si="47"/>
        <v/>
      </c>
      <c r="D1489" s="2"/>
      <c r="E1489" s="3"/>
      <c r="F1489" s="5"/>
      <c r="G1489" s="8"/>
      <c r="H1489" s="8"/>
      <c r="I1489" s="8"/>
      <c r="J1489" s="8"/>
      <c r="K1489" s="8"/>
      <c r="L1489" s="8"/>
      <c r="M1489" s="3"/>
    </row>
    <row r="1490" spans="1:13" x14ac:dyDescent="0.8">
      <c r="A1490" s="5"/>
      <c r="B1490" s="2" t="str">
        <f t="shared" si="46"/>
        <v/>
      </c>
      <c r="C1490" s="2" t="str">
        <f t="shared" si="47"/>
        <v/>
      </c>
      <c r="D1490" s="2"/>
      <c r="E1490" s="3"/>
      <c r="F1490" s="5"/>
      <c r="G1490" s="8"/>
      <c r="H1490" s="8"/>
      <c r="I1490" s="8"/>
      <c r="J1490" s="8"/>
      <c r="K1490" s="8"/>
      <c r="L1490" s="8"/>
      <c r="M1490" s="3"/>
    </row>
    <row r="1491" spans="1:13" x14ac:dyDescent="0.8">
      <c r="A1491" s="5"/>
      <c r="B1491" s="2" t="str">
        <f t="shared" si="46"/>
        <v/>
      </c>
      <c r="C1491" s="2" t="str">
        <f t="shared" si="47"/>
        <v/>
      </c>
      <c r="D1491" s="2"/>
      <c r="E1491" s="3"/>
      <c r="F1491" s="5"/>
      <c r="G1491" s="8"/>
      <c r="H1491" s="8"/>
      <c r="I1491" s="8"/>
      <c r="J1491" s="8"/>
      <c r="K1491" s="8"/>
      <c r="L1491" s="8"/>
      <c r="M1491" s="3"/>
    </row>
    <row r="1492" spans="1:13" x14ac:dyDescent="0.8">
      <c r="A1492" s="5"/>
      <c r="B1492" s="2" t="str">
        <f t="shared" si="46"/>
        <v/>
      </c>
      <c r="C1492" s="2" t="str">
        <f t="shared" si="47"/>
        <v/>
      </c>
      <c r="D1492" s="2"/>
      <c r="E1492" s="3"/>
      <c r="F1492" s="5"/>
      <c r="G1492" s="8"/>
      <c r="H1492" s="8"/>
      <c r="I1492" s="8"/>
      <c r="J1492" s="8"/>
      <c r="K1492" s="8"/>
      <c r="L1492" s="8"/>
      <c r="M1492" s="3"/>
    </row>
    <row r="1493" spans="1:13" x14ac:dyDescent="0.8">
      <c r="A1493" s="5"/>
      <c r="B1493" s="2" t="str">
        <f t="shared" si="46"/>
        <v/>
      </c>
      <c r="C1493" s="2" t="str">
        <f t="shared" si="47"/>
        <v/>
      </c>
      <c r="D1493" s="2"/>
      <c r="E1493" s="3"/>
      <c r="F1493" s="5"/>
      <c r="G1493" s="8"/>
      <c r="H1493" s="8"/>
      <c r="I1493" s="8"/>
      <c r="J1493" s="8"/>
      <c r="K1493" s="8"/>
      <c r="L1493" s="8"/>
      <c r="M1493" s="3"/>
    </row>
    <row r="1494" spans="1:13" x14ac:dyDescent="0.8">
      <c r="A1494" s="5"/>
      <c r="B1494" s="2" t="str">
        <f t="shared" si="46"/>
        <v/>
      </c>
      <c r="C1494" s="2" t="str">
        <f t="shared" si="47"/>
        <v/>
      </c>
      <c r="D1494" s="2"/>
      <c r="E1494" s="3"/>
      <c r="F1494" s="5"/>
      <c r="G1494" s="8"/>
      <c r="H1494" s="8"/>
      <c r="I1494" s="8"/>
      <c r="J1494" s="8"/>
      <c r="K1494" s="8"/>
      <c r="L1494" s="8"/>
      <c r="M1494" s="3"/>
    </row>
    <row r="1495" spans="1:13" x14ac:dyDescent="0.8">
      <c r="A1495" s="5"/>
      <c r="B1495" s="2" t="str">
        <f t="shared" si="46"/>
        <v/>
      </c>
      <c r="C1495" s="2" t="str">
        <f t="shared" si="47"/>
        <v/>
      </c>
      <c r="D1495" s="2"/>
      <c r="E1495" s="3"/>
      <c r="F1495" s="5"/>
      <c r="G1495" s="8"/>
      <c r="H1495" s="8"/>
      <c r="I1495" s="8"/>
      <c r="J1495" s="8"/>
      <c r="K1495" s="8"/>
      <c r="L1495" s="8"/>
      <c r="M1495" s="3"/>
    </row>
    <row r="1496" spans="1:13" x14ac:dyDescent="0.8">
      <c r="A1496" s="5"/>
      <c r="B1496" s="2" t="str">
        <f t="shared" si="46"/>
        <v/>
      </c>
      <c r="C1496" s="2" t="str">
        <f t="shared" si="47"/>
        <v/>
      </c>
      <c r="D1496" s="2"/>
      <c r="E1496" s="3"/>
      <c r="F1496" s="5"/>
      <c r="G1496" s="8"/>
      <c r="H1496" s="8"/>
      <c r="I1496" s="8"/>
      <c r="J1496" s="8"/>
      <c r="K1496" s="8"/>
      <c r="L1496" s="8"/>
      <c r="M1496" s="3"/>
    </row>
    <row r="1497" spans="1:13" x14ac:dyDescent="0.8">
      <c r="A1497" s="5"/>
      <c r="B1497" s="2" t="str">
        <f t="shared" si="46"/>
        <v/>
      </c>
      <c r="C1497" s="2" t="str">
        <f t="shared" si="47"/>
        <v/>
      </c>
      <c r="D1497" s="2"/>
      <c r="E1497" s="3"/>
      <c r="F1497" s="5"/>
      <c r="G1497" s="8"/>
      <c r="H1497" s="8"/>
      <c r="I1497" s="8"/>
      <c r="J1497" s="8"/>
      <c r="K1497" s="8"/>
      <c r="L1497" s="8"/>
      <c r="M1497" s="3"/>
    </row>
    <row r="1498" spans="1:13" x14ac:dyDescent="0.8">
      <c r="A1498" s="5"/>
      <c r="B1498" s="2" t="str">
        <f t="shared" si="46"/>
        <v/>
      </c>
      <c r="C1498" s="2" t="str">
        <f t="shared" si="47"/>
        <v/>
      </c>
      <c r="D1498" s="2"/>
      <c r="E1498" s="3"/>
      <c r="F1498" s="5"/>
      <c r="G1498" s="8"/>
      <c r="H1498" s="8"/>
      <c r="I1498" s="8"/>
      <c r="J1498" s="8"/>
      <c r="K1498" s="8"/>
      <c r="L1498" s="8"/>
      <c r="M1498" s="3"/>
    </row>
    <row r="1499" spans="1:13" x14ac:dyDescent="0.8">
      <c r="A1499" s="5"/>
      <c r="B1499" s="2" t="str">
        <f t="shared" si="46"/>
        <v/>
      </c>
      <c r="C1499" s="2" t="str">
        <f t="shared" si="47"/>
        <v/>
      </c>
      <c r="D1499" s="2"/>
      <c r="E1499" s="3"/>
      <c r="F1499" s="5"/>
      <c r="G1499" s="8"/>
      <c r="H1499" s="8"/>
      <c r="I1499" s="8"/>
      <c r="J1499" s="8"/>
      <c r="K1499" s="8"/>
      <c r="L1499" s="8"/>
      <c r="M1499" s="3"/>
    </row>
    <row r="1500" spans="1:13" x14ac:dyDescent="0.8">
      <c r="A1500" s="5"/>
      <c r="B1500" s="2" t="str">
        <f t="shared" si="46"/>
        <v/>
      </c>
      <c r="C1500" s="2" t="str">
        <f t="shared" si="47"/>
        <v/>
      </c>
      <c r="D1500" s="2"/>
      <c r="E1500" s="3"/>
      <c r="F1500" s="5"/>
      <c r="G1500" s="8"/>
      <c r="H1500" s="8"/>
      <c r="I1500" s="8"/>
      <c r="J1500" s="8"/>
      <c r="K1500" s="8"/>
      <c r="L1500" s="8"/>
      <c r="M1500" s="3"/>
    </row>
    <row r="1501" spans="1:13" x14ac:dyDescent="0.8">
      <c r="A1501" s="5"/>
      <c r="B1501" s="2" t="str">
        <f t="shared" si="46"/>
        <v/>
      </c>
      <c r="C1501" s="2" t="str">
        <f t="shared" si="47"/>
        <v/>
      </c>
      <c r="D1501" s="2"/>
      <c r="E1501" s="3"/>
      <c r="F1501" s="5"/>
      <c r="G1501" s="8"/>
      <c r="H1501" s="8"/>
      <c r="I1501" s="8"/>
      <c r="J1501" s="8"/>
      <c r="K1501" s="8"/>
      <c r="L1501" s="8"/>
      <c r="M1501" s="3"/>
    </row>
    <row r="1502" spans="1:13" x14ac:dyDescent="0.8">
      <c r="A1502" s="5"/>
      <c r="B1502" s="2" t="str">
        <f t="shared" si="46"/>
        <v/>
      </c>
      <c r="C1502" s="2" t="str">
        <f t="shared" si="47"/>
        <v/>
      </c>
      <c r="D1502" s="2"/>
      <c r="E1502" s="3"/>
      <c r="F1502" s="5"/>
      <c r="G1502" s="8"/>
      <c r="H1502" s="8"/>
      <c r="I1502" s="8"/>
      <c r="J1502" s="8"/>
      <c r="K1502" s="8"/>
      <c r="L1502" s="8"/>
      <c r="M1502" s="3"/>
    </row>
  </sheetData>
  <sheetProtection algorithmName="SHA-512" hashValue="F4vW8xM5q3jQGejOqtgukxSlDaKl8l7cEsJWahLNdiZUJ2MjrYGmjXay8fm8TK9+p98oMj8feogmqO7N4OZWzA==" saltValue="x2PTIuH3+rcbmP9OOU2s2A==" spinCount="100000" sheet="1" objects="1" scenarios="1" selectLockedCells="1" autoFilter="0"/>
  <autoFilter ref="A3:M3" xr:uid="{00000000-0009-0000-0000-00000A000000}"/>
  <mergeCells count="3">
    <mergeCell ref="A1:B1"/>
    <mergeCell ref="C1:E1"/>
    <mergeCell ref="A2:M2"/>
  </mergeCells>
  <dataValidations count="1">
    <dataValidation type="list" allowBlank="1" showInputMessage="1" showErrorMessage="1" sqref="M4:M1502" xr:uid="{00000000-0002-0000-0A00-000000000000}">
      <formula1>exam</formula1>
    </dataValidation>
  </dataValidations>
  <pageMargins left="0.70866141732283472" right="0.70866141732283472" top="0.74803149606299213" bottom="0.74803149606299213" header="0.31496062992125984" footer="0.31496062992125984"/>
  <pageSetup paperSize="9" scale="56" fitToHeight="0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operator="greaterThan" id="{20BB34A2-5805-47CE-A46D-CEA6CA93D4DD}">
            <xm:f>data!$C$8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G4:G1402</xm:sqref>
        </x14:conditionalFormatting>
        <x14:conditionalFormatting xmlns:xm="http://schemas.microsoft.com/office/excel/2006/main">
          <x14:cfRule type="cellIs" priority="6" operator="greaterThan" id="{4497692F-05AA-429C-9E35-62C984766F64}">
            <xm:f>data!$G$8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K4:K1402</xm:sqref>
        </x14:conditionalFormatting>
        <x14:conditionalFormatting xmlns:xm="http://schemas.microsoft.com/office/excel/2006/main">
          <x14:cfRule type="cellIs" priority="7" operator="greaterThan" id="{5C2D9D0B-35F7-4E84-B22B-E82EB03472DE}">
            <xm:f>data!$E$8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I4:J1402</xm:sqref>
        </x14:conditionalFormatting>
        <x14:conditionalFormatting xmlns:xm="http://schemas.microsoft.com/office/excel/2006/main">
          <x14:cfRule type="cellIs" priority="2" operator="greaterThan" id="{BBA4B1D3-AC01-4DBD-AE44-48A3C0EEEA8E}">
            <xm:f>data!$H$8</xm:f>
            <x14:dxf>
              <font>
                <color rgb="FFFF0000"/>
              </font>
            </x14:dxf>
          </x14:cfRule>
          <xm:sqref>L4:L1402</xm:sqref>
        </x14:conditionalFormatting>
        <x14:conditionalFormatting xmlns:xm="http://schemas.microsoft.com/office/excel/2006/main">
          <x14:cfRule type="cellIs" priority="1" operator="greaterThan" id="{CFB34A24-BFFD-4E34-ABF2-DC6BEADC4307}">
            <xm:f>data!$D$8</xm:f>
            <x14:dxf>
              <font>
                <color rgb="FFFF0000"/>
              </font>
            </x14:dxf>
          </x14:cfRule>
          <xm:sqref>H4:H1402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1000000}">
          <x14:formula1>
            <xm:f>lecturer!$B$2:$B$200</xm:f>
          </x14:formula1>
          <xm:sqref>E4:E1402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502"/>
  <sheetViews>
    <sheetView showRowColHeaders="0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4" sqref="A4"/>
    </sheetView>
  </sheetViews>
  <sheetFormatPr defaultColWidth="12.25" defaultRowHeight="24" x14ac:dyDescent="0.8"/>
  <cols>
    <col min="1" max="1" width="12" style="6" bestFit="1" customWidth="1"/>
    <col min="2" max="2" width="40.08203125" style="1" customWidth="1"/>
    <col min="3" max="3" width="29.5" style="1" bestFit="1" customWidth="1"/>
    <col min="4" max="4" width="6" style="1" hidden="1" customWidth="1"/>
    <col min="5" max="5" width="25.5" style="4" customWidth="1"/>
    <col min="6" max="6" width="5.08203125" style="6" customWidth="1"/>
    <col min="7" max="12" width="14.25" style="7" customWidth="1"/>
    <col min="13" max="13" width="21.83203125" style="1" customWidth="1"/>
    <col min="14" max="16384" width="12.25" style="1"/>
  </cols>
  <sheetData>
    <row r="1" spans="1:13" s="9" customFormat="1" ht="33" x14ac:dyDescent="0.8">
      <c r="A1" s="81" t="s">
        <v>43</v>
      </c>
      <c r="B1" s="81"/>
      <c r="C1" s="81">
        <f>menu!I2</f>
        <v>0</v>
      </c>
      <c r="D1" s="81"/>
      <c r="E1" s="81"/>
      <c r="F1" s="61"/>
      <c r="G1" s="62" t="s">
        <v>8</v>
      </c>
      <c r="H1" s="63" t="str">
        <f>menu!G12</f>
        <v>1 / 2503</v>
      </c>
      <c r="I1" s="61"/>
      <c r="J1" s="61"/>
      <c r="K1" s="61"/>
      <c r="L1" s="61"/>
      <c r="M1" s="61"/>
    </row>
    <row r="2" spans="1:13" s="9" customFormat="1" ht="33" x14ac:dyDescent="1.1000000000000001">
      <c r="A2" s="82" t="s">
        <v>42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s="20" customFormat="1" ht="48" customHeight="1" x14ac:dyDescent="0.3">
      <c r="A3" s="20" t="s">
        <v>0</v>
      </c>
      <c r="B3" s="20" t="s">
        <v>1</v>
      </c>
      <c r="C3" s="20" t="s">
        <v>2</v>
      </c>
      <c r="D3" s="20" t="s">
        <v>45</v>
      </c>
      <c r="E3" s="20" t="s">
        <v>9</v>
      </c>
      <c r="F3" s="20" t="s">
        <v>22</v>
      </c>
      <c r="G3" s="21" t="s">
        <v>10</v>
      </c>
      <c r="H3" s="21" t="s">
        <v>11</v>
      </c>
      <c r="I3" s="21" t="s">
        <v>12</v>
      </c>
      <c r="J3" s="21" t="s">
        <v>13</v>
      </c>
      <c r="K3" s="21" t="s">
        <v>14</v>
      </c>
      <c r="L3" s="21" t="s">
        <v>15</v>
      </c>
      <c r="M3" s="20" t="s">
        <v>39</v>
      </c>
    </row>
    <row r="4" spans="1:13" x14ac:dyDescent="0.8">
      <c r="A4" s="5"/>
      <c r="B4" s="2" t="str">
        <f t="shared" ref="B4:B67" si="0">IF(A4=0,"",VLOOKUP(A4,coursevl,2,FALSE))</f>
        <v/>
      </c>
      <c r="C4" s="2" t="str">
        <f t="shared" ref="C4:C67" si="1">IF(A4=0,"",VLOOKUP(A4,coursevl,3,FALSE))</f>
        <v/>
      </c>
      <c r="D4" s="67" t="str">
        <f t="array" ref="D4">IF(A4="","",1/COUNTIFS($B$4:$B$1402,B4,$C$4:$C$1402,C4))</f>
        <v/>
      </c>
      <c r="E4" s="3"/>
      <c r="F4" s="5"/>
      <c r="G4" s="8"/>
      <c r="H4" s="5"/>
      <c r="I4" s="8"/>
      <c r="J4" s="8"/>
      <c r="K4" s="8"/>
      <c r="L4" s="8"/>
      <c r="M4" s="3"/>
    </row>
    <row r="5" spans="1:13" x14ac:dyDescent="0.8">
      <c r="A5" s="5"/>
      <c r="B5" s="2" t="str">
        <f t="shared" si="0"/>
        <v/>
      </c>
      <c r="C5" s="2" t="str">
        <f t="shared" si="1"/>
        <v/>
      </c>
      <c r="D5" s="67" t="str">
        <f t="array" ref="D5">IF(A5="","",1/COUNTIFS($B$4:$B$1402,B5,$C$4:$C$1402,C5))</f>
        <v/>
      </c>
      <c r="E5" s="3"/>
      <c r="F5" s="5"/>
      <c r="G5" s="8"/>
      <c r="H5" s="5"/>
      <c r="I5" s="8"/>
      <c r="J5" s="8"/>
      <c r="K5" s="8"/>
      <c r="L5" s="8"/>
      <c r="M5" s="3"/>
    </row>
    <row r="6" spans="1:13" x14ac:dyDescent="0.8">
      <c r="A6" s="5"/>
      <c r="B6" s="2" t="str">
        <f t="shared" si="0"/>
        <v/>
      </c>
      <c r="C6" s="2" t="str">
        <f t="shared" si="1"/>
        <v/>
      </c>
      <c r="D6" s="67" t="str">
        <f t="array" ref="D6">IF(A6="","",1/COUNTIFS($B$4:$B$1402,B6,$C$4:$C$1402,C6))</f>
        <v/>
      </c>
      <c r="E6" s="3"/>
      <c r="F6" s="5"/>
      <c r="G6" s="8"/>
      <c r="H6" s="5"/>
      <c r="I6" s="8"/>
      <c r="J6" s="8"/>
      <c r="K6" s="8"/>
      <c r="L6" s="8"/>
      <c r="M6" s="3"/>
    </row>
    <row r="7" spans="1:13" x14ac:dyDescent="0.8">
      <c r="A7" s="5"/>
      <c r="B7" s="2" t="str">
        <f t="shared" si="0"/>
        <v/>
      </c>
      <c r="C7" s="2" t="str">
        <f t="shared" si="1"/>
        <v/>
      </c>
      <c r="D7" s="67" t="str">
        <f t="array" ref="D7">IF(A7="","",1/COUNTIFS($B$4:$B$1402,B7,$C$4:$C$1402,C7))</f>
        <v/>
      </c>
      <c r="E7" s="3"/>
      <c r="F7" s="5"/>
      <c r="G7" s="8"/>
      <c r="H7" s="8"/>
      <c r="I7" s="8"/>
      <c r="J7" s="8"/>
      <c r="K7" s="8"/>
      <c r="L7" s="8"/>
      <c r="M7" s="3"/>
    </row>
    <row r="8" spans="1:13" x14ac:dyDescent="0.8">
      <c r="A8" s="5"/>
      <c r="B8" s="2" t="str">
        <f t="shared" si="0"/>
        <v/>
      </c>
      <c r="C8" s="2" t="str">
        <f t="shared" si="1"/>
        <v/>
      </c>
      <c r="D8" s="67" t="str">
        <f t="array" ref="D8">IF(A8="","",1/COUNTIFS($B$4:$B$1402,B8,$C$4:$C$1402,C8))</f>
        <v/>
      </c>
      <c r="E8" s="3"/>
      <c r="F8" s="5"/>
      <c r="G8" s="8"/>
      <c r="H8" s="8"/>
      <c r="I8" s="8"/>
      <c r="J8" s="8"/>
      <c r="K8" s="8"/>
      <c r="L8" s="8"/>
      <c r="M8" s="3"/>
    </row>
    <row r="9" spans="1:13" x14ac:dyDescent="0.8">
      <c r="A9" s="5"/>
      <c r="B9" s="2" t="str">
        <f t="shared" si="0"/>
        <v/>
      </c>
      <c r="C9" s="2" t="str">
        <f t="shared" si="1"/>
        <v/>
      </c>
      <c r="D9" s="67" t="str">
        <f t="array" ref="D9">IF(A9="","",1/COUNTIFS($B$4:$B$1402,B9,$C$4:$C$1402,C9))</f>
        <v/>
      </c>
      <c r="E9" s="3"/>
      <c r="F9" s="5"/>
      <c r="G9" s="8"/>
      <c r="H9" s="8"/>
      <c r="I9" s="8"/>
      <c r="J9" s="8"/>
      <c r="K9" s="8"/>
      <c r="L9" s="8"/>
      <c r="M9" s="3"/>
    </row>
    <row r="10" spans="1:13" x14ac:dyDescent="0.8">
      <c r="A10" s="5"/>
      <c r="B10" s="2" t="str">
        <f t="shared" si="0"/>
        <v/>
      </c>
      <c r="C10" s="2" t="str">
        <f t="shared" si="1"/>
        <v/>
      </c>
      <c r="D10" s="67" t="str">
        <f t="array" ref="D10">IF(A10="","",1/COUNTIFS($B$4:$B$1402,B10,$C$4:$C$1402,C10))</f>
        <v/>
      </c>
      <c r="E10" s="3"/>
      <c r="F10" s="5"/>
      <c r="G10" s="8"/>
      <c r="H10" s="8"/>
      <c r="I10" s="8"/>
      <c r="J10" s="8"/>
      <c r="K10" s="8"/>
      <c r="L10" s="8"/>
      <c r="M10" s="3"/>
    </row>
    <row r="11" spans="1:13" x14ac:dyDescent="0.8">
      <c r="A11" s="5"/>
      <c r="B11" s="2" t="str">
        <f t="shared" si="0"/>
        <v/>
      </c>
      <c r="C11" s="2" t="str">
        <f t="shared" si="1"/>
        <v/>
      </c>
      <c r="D11" s="67" t="str">
        <f t="array" ref="D11">IF(A11="","",1/COUNTIFS($B$4:$B$1402,B11,$C$4:$C$1402,C11))</f>
        <v/>
      </c>
      <c r="E11" s="3"/>
      <c r="F11" s="5"/>
      <c r="G11" s="8"/>
      <c r="H11" s="8"/>
      <c r="I11" s="8"/>
      <c r="J11" s="8"/>
      <c r="K11" s="8"/>
      <c r="L11" s="8"/>
      <c r="M11" s="3"/>
    </row>
    <row r="12" spans="1:13" x14ac:dyDescent="0.8">
      <c r="A12" s="5"/>
      <c r="B12" s="2" t="str">
        <f t="shared" si="0"/>
        <v/>
      </c>
      <c r="C12" s="2" t="str">
        <f t="shared" si="1"/>
        <v/>
      </c>
      <c r="D12" s="67" t="str">
        <f t="array" ref="D12">IF(A12="","",1/COUNTIFS($B$4:$B$1402,B12,$C$4:$C$1402,C12))</f>
        <v/>
      </c>
      <c r="E12" s="3"/>
      <c r="F12" s="5"/>
      <c r="G12" s="8"/>
      <c r="H12" s="8"/>
      <c r="I12" s="8"/>
      <c r="J12" s="8"/>
      <c r="K12" s="8"/>
      <c r="L12" s="8"/>
      <c r="M12" s="3"/>
    </row>
    <row r="13" spans="1:13" x14ac:dyDescent="0.8">
      <c r="A13" s="5"/>
      <c r="B13" s="2" t="str">
        <f t="shared" si="0"/>
        <v/>
      </c>
      <c r="C13" s="2" t="str">
        <f t="shared" si="1"/>
        <v/>
      </c>
      <c r="D13" s="67" t="str">
        <f t="array" ref="D13">IF(A13="","",1/COUNTIFS($B$4:$B$1402,B13,$C$4:$C$1402,C13))</f>
        <v/>
      </c>
      <c r="E13" s="3"/>
      <c r="F13" s="5"/>
      <c r="G13" s="8"/>
      <c r="H13" s="8"/>
      <c r="I13" s="8"/>
      <c r="J13" s="8"/>
      <c r="K13" s="8"/>
      <c r="L13" s="8"/>
      <c r="M13" s="3"/>
    </row>
    <row r="14" spans="1:13" x14ac:dyDescent="0.8">
      <c r="A14" s="5"/>
      <c r="B14" s="2" t="str">
        <f t="shared" si="0"/>
        <v/>
      </c>
      <c r="C14" s="2" t="str">
        <f t="shared" si="1"/>
        <v/>
      </c>
      <c r="D14" s="67" t="str">
        <f t="array" ref="D14">IF(A14="","",1/COUNTIFS($B$4:$B$1402,B14,$C$4:$C$1402,C14))</f>
        <v/>
      </c>
      <c r="E14" s="3"/>
      <c r="F14" s="5"/>
      <c r="G14" s="8"/>
      <c r="H14" s="8"/>
      <c r="I14" s="8"/>
      <c r="J14" s="8"/>
      <c r="K14" s="8"/>
      <c r="L14" s="8"/>
      <c r="M14" s="3"/>
    </row>
    <row r="15" spans="1:13" x14ac:dyDescent="0.8">
      <c r="A15" s="5"/>
      <c r="B15" s="2" t="str">
        <f t="shared" si="0"/>
        <v/>
      </c>
      <c r="C15" s="2" t="str">
        <f t="shared" si="1"/>
        <v/>
      </c>
      <c r="D15" s="67" t="str">
        <f t="array" ref="D15">IF(A15="","",1/COUNTIFS($B$4:$B$1402,B15,$C$4:$C$1402,C15))</f>
        <v/>
      </c>
      <c r="E15" s="3"/>
      <c r="F15" s="5"/>
      <c r="G15" s="8"/>
      <c r="H15" s="8"/>
      <c r="I15" s="8"/>
      <c r="J15" s="8"/>
      <c r="K15" s="8"/>
      <c r="L15" s="8"/>
      <c r="M15" s="3"/>
    </row>
    <row r="16" spans="1:13" x14ac:dyDescent="0.8">
      <c r="A16" s="5"/>
      <c r="B16" s="2" t="str">
        <f t="shared" si="0"/>
        <v/>
      </c>
      <c r="C16" s="2" t="str">
        <f t="shared" si="1"/>
        <v/>
      </c>
      <c r="D16" s="67" t="str">
        <f t="array" ref="D16">IF(A16="","",1/COUNTIFS($B$4:$B$1402,B16,$C$4:$C$1402,C16))</f>
        <v/>
      </c>
      <c r="E16" s="3"/>
      <c r="F16" s="5"/>
      <c r="G16" s="8"/>
      <c r="H16" s="8"/>
      <c r="I16" s="8"/>
      <c r="J16" s="8"/>
      <c r="K16" s="8"/>
      <c r="L16" s="8"/>
      <c r="M16" s="3"/>
    </row>
    <row r="17" spans="1:13" x14ac:dyDescent="0.8">
      <c r="A17" s="5"/>
      <c r="B17" s="2" t="str">
        <f t="shared" si="0"/>
        <v/>
      </c>
      <c r="C17" s="2" t="str">
        <f t="shared" si="1"/>
        <v/>
      </c>
      <c r="D17" s="67" t="str">
        <f t="array" ref="D17">IF(A17="","",1/COUNTIFS($B$4:$B$1402,B17,$C$4:$C$1402,C17))</f>
        <v/>
      </c>
      <c r="E17" s="3"/>
      <c r="F17" s="5"/>
      <c r="G17" s="8"/>
      <c r="H17" s="8"/>
      <c r="I17" s="8"/>
      <c r="J17" s="8"/>
      <c r="K17" s="8"/>
      <c r="L17" s="8"/>
      <c r="M17" s="3"/>
    </row>
    <row r="18" spans="1:13" x14ac:dyDescent="0.8">
      <c r="A18" s="5"/>
      <c r="B18" s="2" t="str">
        <f t="shared" si="0"/>
        <v/>
      </c>
      <c r="C18" s="2" t="str">
        <f t="shared" si="1"/>
        <v/>
      </c>
      <c r="D18" s="67" t="str">
        <f t="array" ref="D18">IF(A18="","",1/COUNTIFS($B$4:$B$1402,B18,$C$4:$C$1402,C18))</f>
        <v/>
      </c>
      <c r="E18" s="3"/>
      <c r="F18" s="5"/>
      <c r="G18" s="8"/>
      <c r="H18" s="8"/>
      <c r="I18" s="8"/>
      <c r="J18" s="8"/>
      <c r="K18" s="8"/>
      <c r="L18" s="8"/>
      <c r="M18" s="3"/>
    </row>
    <row r="19" spans="1:13" x14ac:dyDescent="0.8">
      <c r="A19" s="5"/>
      <c r="B19" s="2" t="str">
        <f t="shared" si="0"/>
        <v/>
      </c>
      <c r="C19" s="2" t="str">
        <f t="shared" si="1"/>
        <v/>
      </c>
      <c r="D19" s="67" t="str">
        <f t="array" ref="D19">IF(A19="","",1/COUNTIFS($B$4:$B$1402,B19,$C$4:$C$1402,C19))</f>
        <v/>
      </c>
      <c r="E19" s="3"/>
      <c r="F19" s="5"/>
      <c r="G19" s="8"/>
      <c r="H19" s="8"/>
      <c r="I19" s="8"/>
      <c r="J19" s="8"/>
      <c r="K19" s="8"/>
      <c r="L19" s="8"/>
      <c r="M19" s="3"/>
    </row>
    <row r="20" spans="1:13" x14ac:dyDescent="0.8">
      <c r="A20" s="5"/>
      <c r="B20" s="2" t="str">
        <f t="shared" si="0"/>
        <v/>
      </c>
      <c r="C20" s="2" t="str">
        <f t="shared" si="1"/>
        <v/>
      </c>
      <c r="D20" s="67" t="str">
        <f t="array" ref="D20">IF(A20="","",1/COUNTIFS($B$4:$B$1402,B20,$C$4:$C$1402,C20))</f>
        <v/>
      </c>
      <c r="E20" s="3"/>
      <c r="F20" s="5"/>
      <c r="G20" s="8"/>
      <c r="H20" s="8"/>
      <c r="I20" s="8"/>
      <c r="J20" s="8"/>
      <c r="K20" s="8"/>
      <c r="L20" s="8"/>
      <c r="M20" s="3"/>
    </row>
    <row r="21" spans="1:13" x14ac:dyDescent="0.8">
      <c r="A21" s="5"/>
      <c r="B21" s="2" t="str">
        <f t="shared" si="0"/>
        <v/>
      </c>
      <c r="C21" s="2" t="str">
        <f t="shared" si="1"/>
        <v/>
      </c>
      <c r="D21" s="67" t="str">
        <f t="array" ref="D21">IF(A21="","",1/COUNTIFS($B$4:$B$1402,B21,$C$4:$C$1402,C21))</f>
        <v/>
      </c>
      <c r="E21" s="3"/>
      <c r="F21" s="5"/>
      <c r="G21" s="8"/>
      <c r="H21" s="8"/>
      <c r="I21" s="8"/>
      <c r="J21" s="8"/>
      <c r="K21" s="8"/>
      <c r="L21" s="8"/>
      <c r="M21" s="3"/>
    </row>
    <row r="22" spans="1:13" x14ac:dyDescent="0.8">
      <c r="A22" s="5"/>
      <c r="B22" s="2" t="str">
        <f t="shared" si="0"/>
        <v/>
      </c>
      <c r="C22" s="2" t="str">
        <f t="shared" si="1"/>
        <v/>
      </c>
      <c r="D22" s="67" t="str">
        <f t="array" ref="D22">IF(A22="","",1/COUNTIFS($B$4:$B$1402,B22,$C$4:$C$1402,C22))</f>
        <v/>
      </c>
      <c r="E22" s="3"/>
      <c r="F22" s="5"/>
      <c r="G22" s="8"/>
      <c r="H22" s="8"/>
      <c r="I22" s="8"/>
      <c r="J22" s="8"/>
      <c r="K22" s="8"/>
      <c r="L22" s="8"/>
      <c r="M22" s="3"/>
    </row>
    <row r="23" spans="1:13" x14ac:dyDescent="0.8">
      <c r="A23" s="5"/>
      <c r="B23" s="2" t="str">
        <f t="shared" si="0"/>
        <v/>
      </c>
      <c r="C23" s="2" t="str">
        <f t="shared" si="1"/>
        <v/>
      </c>
      <c r="D23" s="67" t="str">
        <f t="array" ref="D23">IF(A23="","",1/COUNTIFS($B$4:$B$1402,B23,$C$4:$C$1402,C23))</f>
        <v/>
      </c>
      <c r="E23" s="3"/>
      <c r="F23" s="5"/>
      <c r="G23" s="8"/>
      <c r="H23" s="8"/>
      <c r="I23" s="8"/>
      <c r="J23" s="8"/>
      <c r="K23" s="8"/>
      <c r="L23" s="8"/>
      <c r="M23" s="3"/>
    </row>
    <row r="24" spans="1:13" x14ac:dyDescent="0.8">
      <c r="A24" s="5"/>
      <c r="B24" s="2" t="str">
        <f t="shared" si="0"/>
        <v/>
      </c>
      <c r="C24" s="2" t="str">
        <f t="shared" si="1"/>
        <v/>
      </c>
      <c r="D24" s="67" t="str">
        <f t="array" ref="D24">IF(A24="","",1/COUNTIFS($B$4:$B$1402,B24,$C$4:$C$1402,C24))</f>
        <v/>
      </c>
      <c r="E24" s="3"/>
      <c r="F24" s="5"/>
      <c r="G24" s="8"/>
      <c r="H24" s="8"/>
      <c r="I24" s="8"/>
      <c r="J24" s="8"/>
      <c r="K24" s="8"/>
      <c r="L24" s="8"/>
      <c r="M24" s="3"/>
    </row>
    <row r="25" spans="1:13" x14ac:dyDescent="0.8">
      <c r="A25" s="5"/>
      <c r="B25" s="2" t="str">
        <f t="shared" si="0"/>
        <v/>
      </c>
      <c r="C25" s="2" t="str">
        <f t="shared" si="1"/>
        <v/>
      </c>
      <c r="D25" s="67" t="str">
        <f t="array" ref="D25">IF(A25="","",1/COUNTIFS($B$4:$B$1402,B25,$C$4:$C$1402,C25))</f>
        <v/>
      </c>
      <c r="E25" s="3"/>
      <c r="F25" s="5"/>
      <c r="G25" s="8"/>
      <c r="H25" s="8"/>
      <c r="I25" s="8"/>
      <c r="J25" s="8"/>
      <c r="K25" s="8"/>
      <c r="L25" s="8"/>
      <c r="M25" s="3"/>
    </row>
    <row r="26" spans="1:13" x14ac:dyDescent="0.8">
      <c r="A26" s="5"/>
      <c r="B26" s="2" t="str">
        <f t="shared" si="0"/>
        <v/>
      </c>
      <c r="C26" s="2" t="str">
        <f t="shared" si="1"/>
        <v/>
      </c>
      <c r="D26" s="67" t="str">
        <f t="array" ref="D26">IF(A26="","",1/COUNTIFS($B$4:$B$1402,B26,$C$4:$C$1402,C26))</f>
        <v/>
      </c>
      <c r="E26" s="3"/>
      <c r="F26" s="5"/>
      <c r="G26" s="8"/>
      <c r="H26" s="8"/>
      <c r="I26" s="8"/>
      <c r="J26" s="8"/>
      <c r="K26" s="8"/>
      <c r="L26" s="8"/>
      <c r="M26" s="3"/>
    </row>
    <row r="27" spans="1:13" x14ac:dyDescent="0.8">
      <c r="A27" s="5"/>
      <c r="B27" s="2" t="str">
        <f t="shared" si="0"/>
        <v/>
      </c>
      <c r="C27" s="2" t="str">
        <f t="shared" si="1"/>
        <v/>
      </c>
      <c r="D27" s="67" t="str">
        <f t="array" ref="D27">IF(A27="","",1/COUNTIFS($B$4:$B$1402,B27,$C$4:$C$1402,C27))</f>
        <v/>
      </c>
      <c r="E27" s="3"/>
      <c r="F27" s="5"/>
      <c r="G27" s="8"/>
      <c r="H27" s="8"/>
      <c r="I27" s="8"/>
      <c r="J27" s="8"/>
      <c r="K27" s="8"/>
      <c r="L27" s="8"/>
      <c r="M27" s="3"/>
    </row>
    <row r="28" spans="1:13" x14ac:dyDescent="0.8">
      <c r="A28" s="5"/>
      <c r="B28" s="2" t="str">
        <f t="shared" si="0"/>
        <v/>
      </c>
      <c r="C28" s="2" t="str">
        <f t="shared" si="1"/>
        <v/>
      </c>
      <c r="D28" s="67" t="str">
        <f t="array" ref="D28">IF(A28="","",1/COUNTIFS($B$4:$B$1402,B28,$C$4:$C$1402,C28))</f>
        <v/>
      </c>
      <c r="E28" s="3"/>
      <c r="F28" s="5"/>
      <c r="G28" s="8"/>
      <c r="H28" s="8"/>
      <c r="I28" s="8"/>
      <c r="J28" s="8"/>
      <c r="K28" s="8"/>
      <c r="L28" s="8"/>
      <c r="M28" s="3"/>
    </row>
    <row r="29" spans="1:13" x14ac:dyDescent="0.8">
      <c r="A29" s="5"/>
      <c r="B29" s="2" t="str">
        <f t="shared" si="0"/>
        <v/>
      </c>
      <c r="C29" s="2" t="str">
        <f t="shared" si="1"/>
        <v/>
      </c>
      <c r="D29" s="67" t="str">
        <f t="array" ref="D29">IF(A29="","",1/COUNTIFS($B$4:$B$1402,B29,$C$4:$C$1402,C29))</f>
        <v/>
      </c>
      <c r="E29" s="3"/>
      <c r="F29" s="5"/>
      <c r="G29" s="8"/>
      <c r="H29" s="8"/>
      <c r="I29" s="8"/>
      <c r="J29" s="8"/>
      <c r="K29" s="8"/>
      <c r="L29" s="8"/>
      <c r="M29" s="3"/>
    </row>
    <row r="30" spans="1:13" x14ac:dyDescent="0.8">
      <c r="A30" s="5"/>
      <c r="B30" s="2" t="str">
        <f t="shared" si="0"/>
        <v/>
      </c>
      <c r="C30" s="2" t="str">
        <f t="shared" si="1"/>
        <v/>
      </c>
      <c r="D30" s="67" t="str">
        <f t="array" ref="D30">IF(A30="","",1/COUNTIFS($B$4:$B$1402,B30,$C$4:$C$1402,C30))</f>
        <v/>
      </c>
      <c r="E30" s="3"/>
      <c r="F30" s="5"/>
      <c r="G30" s="8"/>
      <c r="H30" s="8"/>
      <c r="I30" s="8"/>
      <c r="J30" s="8"/>
      <c r="K30" s="8"/>
      <c r="L30" s="8"/>
      <c r="M30" s="3"/>
    </row>
    <row r="31" spans="1:13" x14ac:dyDescent="0.8">
      <c r="A31" s="5"/>
      <c r="B31" s="2" t="str">
        <f t="shared" si="0"/>
        <v/>
      </c>
      <c r="C31" s="2" t="str">
        <f t="shared" si="1"/>
        <v/>
      </c>
      <c r="D31" s="67" t="str">
        <f t="array" ref="D31">IF(A31="","",1/COUNTIFS($B$4:$B$1402,B31,$C$4:$C$1402,C31))</f>
        <v/>
      </c>
      <c r="E31" s="3"/>
      <c r="F31" s="5"/>
      <c r="G31" s="8"/>
      <c r="H31" s="8"/>
      <c r="I31" s="8"/>
      <c r="J31" s="8"/>
      <c r="K31" s="8"/>
      <c r="L31" s="8"/>
      <c r="M31" s="3"/>
    </row>
    <row r="32" spans="1:13" x14ac:dyDescent="0.8">
      <c r="A32" s="5"/>
      <c r="B32" s="2" t="str">
        <f t="shared" si="0"/>
        <v/>
      </c>
      <c r="C32" s="2" t="str">
        <f t="shared" si="1"/>
        <v/>
      </c>
      <c r="D32" s="67" t="str">
        <f t="array" ref="D32">IF(A32="","",1/COUNTIFS($B$4:$B$1402,B32,$C$4:$C$1402,C32))</f>
        <v/>
      </c>
      <c r="E32" s="3"/>
      <c r="F32" s="5"/>
      <c r="G32" s="8"/>
      <c r="H32" s="8"/>
      <c r="I32" s="8"/>
      <c r="J32" s="8"/>
      <c r="K32" s="8"/>
      <c r="L32" s="8"/>
      <c r="M32" s="3"/>
    </row>
    <row r="33" spans="1:13" x14ac:dyDescent="0.8">
      <c r="A33" s="5"/>
      <c r="B33" s="2" t="str">
        <f t="shared" si="0"/>
        <v/>
      </c>
      <c r="C33" s="2" t="str">
        <f t="shared" si="1"/>
        <v/>
      </c>
      <c r="D33" s="67" t="str">
        <f t="array" ref="D33">IF(A33="","",1/COUNTIFS($B$4:$B$1402,B33,$C$4:$C$1402,C33))</f>
        <v/>
      </c>
      <c r="E33" s="3"/>
      <c r="F33" s="5"/>
      <c r="G33" s="8"/>
      <c r="H33" s="8"/>
      <c r="I33" s="8"/>
      <c r="J33" s="8"/>
      <c r="K33" s="8"/>
      <c r="L33" s="8"/>
      <c r="M33" s="3"/>
    </row>
    <row r="34" spans="1:13" x14ac:dyDescent="0.8">
      <c r="A34" s="5"/>
      <c r="B34" s="2" t="str">
        <f t="shared" si="0"/>
        <v/>
      </c>
      <c r="C34" s="2" t="str">
        <f t="shared" si="1"/>
        <v/>
      </c>
      <c r="D34" s="67" t="str">
        <f t="array" ref="D34">IF(A34="","",1/COUNTIFS($B$4:$B$1402,B34,$C$4:$C$1402,C34))</f>
        <v/>
      </c>
      <c r="E34" s="3"/>
      <c r="F34" s="5"/>
      <c r="G34" s="8"/>
      <c r="H34" s="8"/>
      <c r="I34" s="8"/>
      <c r="J34" s="8"/>
      <c r="K34" s="8"/>
      <c r="L34" s="8"/>
      <c r="M34" s="3"/>
    </row>
    <row r="35" spans="1:13" x14ac:dyDescent="0.8">
      <c r="A35" s="5"/>
      <c r="B35" s="2" t="str">
        <f t="shared" si="0"/>
        <v/>
      </c>
      <c r="C35" s="2" t="str">
        <f t="shared" si="1"/>
        <v/>
      </c>
      <c r="D35" s="67" t="str">
        <f t="array" ref="D35">IF(A35="","",1/COUNTIFS($B$4:$B$1402,B35,$C$4:$C$1402,C35))</f>
        <v/>
      </c>
      <c r="E35" s="3"/>
      <c r="F35" s="5"/>
      <c r="G35" s="8"/>
      <c r="H35" s="8"/>
      <c r="I35" s="8"/>
      <c r="J35" s="8"/>
      <c r="K35" s="8"/>
      <c r="L35" s="8"/>
      <c r="M35" s="3"/>
    </row>
    <row r="36" spans="1:13" x14ac:dyDescent="0.8">
      <c r="A36" s="5"/>
      <c r="B36" s="2" t="str">
        <f t="shared" si="0"/>
        <v/>
      </c>
      <c r="C36" s="2" t="str">
        <f t="shared" si="1"/>
        <v/>
      </c>
      <c r="D36" s="67" t="str">
        <f t="array" ref="D36">IF(A36="","",1/COUNTIFS($B$4:$B$1402,B36,$C$4:$C$1402,C36))</f>
        <v/>
      </c>
      <c r="E36" s="3"/>
      <c r="F36" s="5"/>
      <c r="G36" s="8"/>
      <c r="H36" s="8"/>
      <c r="I36" s="8"/>
      <c r="J36" s="8"/>
      <c r="K36" s="8"/>
      <c r="L36" s="8"/>
      <c r="M36" s="3"/>
    </row>
    <row r="37" spans="1:13" x14ac:dyDescent="0.8">
      <c r="A37" s="5"/>
      <c r="B37" s="2" t="str">
        <f t="shared" si="0"/>
        <v/>
      </c>
      <c r="C37" s="2" t="str">
        <f t="shared" si="1"/>
        <v/>
      </c>
      <c r="D37" s="67" t="str">
        <f t="array" ref="D37">IF(A37="","",1/COUNTIFS($B$4:$B$1402,B37,$C$4:$C$1402,C37))</f>
        <v/>
      </c>
      <c r="E37" s="3"/>
      <c r="F37" s="5"/>
      <c r="G37" s="8"/>
      <c r="H37" s="8"/>
      <c r="I37" s="8"/>
      <c r="J37" s="8"/>
      <c r="K37" s="8"/>
      <c r="L37" s="8"/>
      <c r="M37" s="3"/>
    </row>
    <row r="38" spans="1:13" x14ac:dyDescent="0.8">
      <c r="A38" s="5"/>
      <c r="B38" s="2" t="str">
        <f t="shared" si="0"/>
        <v/>
      </c>
      <c r="C38" s="2" t="str">
        <f t="shared" si="1"/>
        <v/>
      </c>
      <c r="D38" s="67" t="str">
        <f t="array" ref="D38">IF(A38="","",1/COUNTIFS($B$4:$B$1402,B38,$C$4:$C$1402,C38))</f>
        <v/>
      </c>
      <c r="E38" s="3"/>
      <c r="F38" s="5"/>
      <c r="G38" s="8"/>
      <c r="H38" s="8"/>
      <c r="I38" s="8"/>
      <c r="J38" s="8"/>
      <c r="K38" s="8"/>
      <c r="L38" s="8"/>
      <c r="M38" s="3"/>
    </row>
    <row r="39" spans="1:13" x14ac:dyDescent="0.8">
      <c r="A39" s="5"/>
      <c r="B39" s="2" t="str">
        <f t="shared" si="0"/>
        <v/>
      </c>
      <c r="C39" s="2" t="str">
        <f t="shared" si="1"/>
        <v/>
      </c>
      <c r="D39" s="67" t="str">
        <f t="array" ref="D39">IF(A39="","",1/COUNTIFS($B$4:$B$1402,B39,$C$4:$C$1402,C39))</f>
        <v/>
      </c>
      <c r="E39" s="3"/>
      <c r="F39" s="5"/>
      <c r="G39" s="8"/>
      <c r="H39" s="8"/>
      <c r="I39" s="8"/>
      <c r="J39" s="8"/>
      <c r="K39" s="8"/>
      <c r="L39" s="8"/>
      <c r="M39" s="3"/>
    </row>
    <row r="40" spans="1:13" x14ac:dyDescent="0.8">
      <c r="A40" s="5"/>
      <c r="B40" s="2" t="str">
        <f t="shared" si="0"/>
        <v/>
      </c>
      <c r="C40" s="2" t="str">
        <f t="shared" si="1"/>
        <v/>
      </c>
      <c r="D40" s="67" t="str">
        <f t="array" ref="D40">IF(A40="","",1/COUNTIFS($B$4:$B$1402,B40,$C$4:$C$1402,C40))</f>
        <v/>
      </c>
      <c r="E40" s="3"/>
      <c r="F40" s="5"/>
      <c r="G40" s="8"/>
      <c r="H40" s="8"/>
      <c r="I40" s="8"/>
      <c r="J40" s="8"/>
      <c r="K40" s="8"/>
      <c r="L40" s="8"/>
      <c r="M40" s="3"/>
    </row>
    <row r="41" spans="1:13" x14ac:dyDescent="0.8">
      <c r="A41" s="5"/>
      <c r="B41" s="2" t="str">
        <f t="shared" si="0"/>
        <v/>
      </c>
      <c r="C41" s="2" t="str">
        <f t="shared" si="1"/>
        <v/>
      </c>
      <c r="D41" s="67" t="str">
        <f t="array" ref="D41">IF(A41="","",1/COUNTIFS($B$4:$B$1402,B41,$C$4:$C$1402,C41))</f>
        <v/>
      </c>
      <c r="E41" s="3"/>
      <c r="F41" s="5"/>
      <c r="G41" s="8"/>
      <c r="H41" s="8"/>
      <c r="I41" s="8"/>
      <c r="J41" s="8"/>
      <c r="K41" s="8"/>
      <c r="L41" s="8"/>
      <c r="M41" s="3"/>
    </row>
    <row r="42" spans="1:13" x14ac:dyDescent="0.8">
      <c r="A42" s="5"/>
      <c r="B42" s="2" t="str">
        <f t="shared" si="0"/>
        <v/>
      </c>
      <c r="C42" s="2" t="str">
        <f t="shared" si="1"/>
        <v/>
      </c>
      <c r="D42" s="67" t="str">
        <f t="array" ref="D42">IF(A42="","",1/COUNTIFS($B$4:$B$1402,B42,$C$4:$C$1402,C42))</f>
        <v/>
      </c>
      <c r="E42" s="3"/>
      <c r="F42" s="5"/>
      <c r="G42" s="8"/>
      <c r="H42" s="8"/>
      <c r="I42" s="8"/>
      <c r="J42" s="8"/>
      <c r="K42" s="8"/>
      <c r="L42" s="8"/>
      <c r="M42" s="3"/>
    </row>
    <row r="43" spans="1:13" x14ac:dyDescent="0.8">
      <c r="A43" s="5"/>
      <c r="B43" s="2" t="str">
        <f t="shared" si="0"/>
        <v/>
      </c>
      <c r="C43" s="2" t="str">
        <f t="shared" si="1"/>
        <v/>
      </c>
      <c r="D43" s="67" t="str">
        <f t="array" ref="D43">IF(A43="","",1/COUNTIFS($B$4:$B$1402,B43,$C$4:$C$1402,C43))</f>
        <v/>
      </c>
      <c r="E43" s="3"/>
      <c r="F43" s="5"/>
      <c r="G43" s="8"/>
      <c r="H43" s="8"/>
      <c r="I43" s="8"/>
      <c r="J43" s="8"/>
      <c r="K43" s="8"/>
      <c r="L43" s="8"/>
      <c r="M43" s="3"/>
    </row>
    <row r="44" spans="1:13" x14ac:dyDescent="0.8">
      <c r="A44" s="5"/>
      <c r="B44" s="2" t="str">
        <f t="shared" si="0"/>
        <v/>
      </c>
      <c r="C44" s="2" t="str">
        <f t="shared" si="1"/>
        <v/>
      </c>
      <c r="D44" s="67" t="str">
        <f t="array" ref="D44">IF(A44="","",1/COUNTIFS($B$4:$B$1402,B44,$C$4:$C$1402,C44))</f>
        <v/>
      </c>
      <c r="E44" s="3"/>
      <c r="F44" s="5"/>
      <c r="G44" s="8"/>
      <c r="H44" s="8"/>
      <c r="I44" s="8"/>
      <c r="J44" s="8"/>
      <c r="K44" s="8"/>
      <c r="L44" s="8"/>
      <c r="M44" s="3"/>
    </row>
    <row r="45" spans="1:13" x14ac:dyDescent="0.8">
      <c r="A45" s="5"/>
      <c r="B45" s="2" t="str">
        <f t="shared" si="0"/>
        <v/>
      </c>
      <c r="C45" s="2" t="str">
        <f t="shared" si="1"/>
        <v/>
      </c>
      <c r="D45" s="67" t="str">
        <f t="array" ref="D45">IF(A45="","",1/COUNTIFS($B$4:$B$1402,B45,$C$4:$C$1402,C45))</f>
        <v/>
      </c>
      <c r="E45" s="3"/>
      <c r="F45" s="5"/>
      <c r="G45" s="8"/>
      <c r="H45" s="8"/>
      <c r="I45" s="8"/>
      <c r="J45" s="8"/>
      <c r="K45" s="8"/>
      <c r="L45" s="8"/>
      <c r="M45" s="3"/>
    </row>
    <row r="46" spans="1:13" x14ac:dyDescent="0.8">
      <c r="A46" s="5"/>
      <c r="B46" s="2" t="str">
        <f t="shared" si="0"/>
        <v/>
      </c>
      <c r="C46" s="2" t="str">
        <f t="shared" si="1"/>
        <v/>
      </c>
      <c r="D46" s="67" t="str">
        <f t="array" ref="D46">IF(A46="","",1/COUNTIFS($B$4:$B$1402,B46,$C$4:$C$1402,C46))</f>
        <v/>
      </c>
      <c r="E46" s="3"/>
      <c r="F46" s="5"/>
      <c r="G46" s="8"/>
      <c r="H46" s="8"/>
      <c r="I46" s="8"/>
      <c r="J46" s="8"/>
      <c r="K46" s="8"/>
      <c r="L46" s="8"/>
      <c r="M46" s="3"/>
    </row>
    <row r="47" spans="1:13" x14ac:dyDescent="0.8">
      <c r="A47" s="5"/>
      <c r="B47" s="2" t="str">
        <f t="shared" si="0"/>
        <v/>
      </c>
      <c r="C47" s="2" t="str">
        <f t="shared" si="1"/>
        <v/>
      </c>
      <c r="D47" s="67" t="str">
        <f t="array" ref="D47">IF(A47="","",1/COUNTIFS($B$4:$B$1402,B47,$C$4:$C$1402,C47))</f>
        <v/>
      </c>
      <c r="E47" s="3"/>
      <c r="F47" s="5"/>
      <c r="G47" s="8"/>
      <c r="H47" s="8"/>
      <c r="I47" s="8"/>
      <c r="J47" s="8"/>
      <c r="K47" s="8"/>
      <c r="L47" s="8"/>
      <c r="M47" s="3"/>
    </row>
    <row r="48" spans="1:13" x14ac:dyDescent="0.8">
      <c r="A48" s="5"/>
      <c r="B48" s="2" t="str">
        <f t="shared" si="0"/>
        <v/>
      </c>
      <c r="C48" s="2" t="str">
        <f t="shared" si="1"/>
        <v/>
      </c>
      <c r="D48" s="67" t="str">
        <f t="array" ref="D48">IF(A48="","",1/COUNTIFS($B$4:$B$1402,B48,$C$4:$C$1402,C48))</f>
        <v/>
      </c>
      <c r="E48" s="3"/>
      <c r="F48" s="5"/>
      <c r="G48" s="8"/>
      <c r="H48" s="8"/>
      <c r="I48" s="8"/>
      <c r="J48" s="8"/>
      <c r="K48" s="8"/>
      <c r="L48" s="8"/>
      <c r="M48" s="3"/>
    </row>
    <row r="49" spans="1:13" x14ac:dyDescent="0.8">
      <c r="A49" s="5"/>
      <c r="B49" s="2" t="str">
        <f t="shared" si="0"/>
        <v/>
      </c>
      <c r="C49" s="2" t="str">
        <f t="shared" si="1"/>
        <v/>
      </c>
      <c r="D49" s="67" t="str">
        <f t="array" ref="D49">IF(A49="","",1/COUNTIFS($B$4:$B$1402,B49,$C$4:$C$1402,C49))</f>
        <v/>
      </c>
      <c r="E49" s="3"/>
      <c r="F49" s="5"/>
      <c r="G49" s="8"/>
      <c r="H49" s="8"/>
      <c r="I49" s="8"/>
      <c r="J49" s="8"/>
      <c r="K49" s="8"/>
      <c r="L49" s="8"/>
      <c r="M49" s="3"/>
    </row>
    <row r="50" spans="1:13" x14ac:dyDescent="0.8">
      <c r="A50" s="5"/>
      <c r="B50" s="2" t="str">
        <f t="shared" si="0"/>
        <v/>
      </c>
      <c r="C50" s="2" t="str">
        <f t="shared" si="1"/>
        <v/>
      </c>
      <c r="D50" s="67" t="str">
        <f t="array" ref="D50">IF(A50="","",1/COUNTIFS($B$4:$B$1402,B50,$C$4:$C$1402,C50))</f>
        <v/>
      </c>
      <c r="E50" s="3"/>
      <c r="F50" s="5"/>
      <c r="G50" s="8"/>
      <c r="H50" s="8"/>
      <c r="I50" s="8"/>
      <c r="J50" s="8"/>
      <c r="K50" s="8"/>
      <c r="L50" s="8"/>
      <c r="M50" s="3"/>
    </row>
    <row r="51" spans="1:13" x14ac:dyDescent="0.8">
      <c r="A51" s="5"/>
      <c r="B51" s="2" t="str">
        <f t="shared" si="0"/>
        <v/>
      </c>
      <c r="C51" s="2" t="str">
        <f t="shared" si="1"/>
        <v/>
      </c>
      <c r="D51" s="67" t="str">
        <f t="array" ref="D51">IF(A51="","",1/COUNTIFS($B$4:$B$1402,B51,$C$4:$C$1402,C51))</f>
        <v/>
      </c>
      <c r="E51" s="3"/>
      <c r="F51" s="5"/>
      <c r="G51" s="8"/>
      <c r="H51" s="8"/>
      <c r="I51" s="8"/>
      <c r="J51" s="8"/>
      <c r="K51" s="8"/>
      <c r="L51" s="8"/>
      <c r="M51" s="3"/>
    </row>
    <row r="52" spans="1:13" x14ac:dyDescent="0.8">
      <c r="A52" s="5"/>
      <c r="B52" s="2" t="str">
        <f t="shared" si="0"/>
        <v/>
      </c>
      <c r="C52" s="2" t="str">
        <f t="shared" si="1"/>
        <v/>
      </c>
      <c r="D52" s="67" t="str">
        <f t="array" ref="D52">IF(A52="","",1/COUNTIFS($B$4:$B$1402,B52,$C$4:$C$1402,C52))</f>
        <v/>
      </c>
      <c r="E52" s="3"/>
      <c r="F52" s="5"/>
      <c r="G52" s="8"/>
      <c r="H52" s="8"/>
      <c r="I52" s="8"/>
      <c r="J52" s="8"/>
      <c r="K52" s="8"/>
      <c r="L52" s="8"/>
      <c r="M52" s="3"/>
    </row>
    <row r="53" spans="1:13" x14ac:dyDescent="0.8">
      <c r="A53" s="5"/>
      <c r="B53" s="2" t="str">
        <f t="shared" si="0"/>
        <v/>
      </c>
      <c r="C53" s="2" t="str">
        <f t="shared" si="1"/>
        <v/>
      </c>
      <c r="D53" s="67" t="str">
        <f t="array" ref="D53">IF(A53="","",1/COUNTIFS($B$4:$B$1402,B53,$C$4:$C$1402,C53))</f>
        <v/>
      </c>
      <c r="E53" s="3"/>
      <c r="F53" s="5"/>
      <c r="G53" s="8"/>
      <c r="H53" s="8"/>
      <c r="I53" s="8"/>
      <c r="J53" s="8"/>
      <c r="K53" s="8"/>
      <c r="L53" s="8"/>
      <c r="M53" s="3"/>
    </row>
    <row r="54" spans="1:13" x14ac:dyDescent="0.8">
      <c r="A54" s="5"/>
      <c r="B54" s="2" t="str">
        <f t="shared" si="0"/>
        <v/>
      </c>
      <c r="C54" s="2" t="str">
        <f t="shared" si="1"/>
        <v/>
      </c>
      <c r="D54" s="67" t="str">
        <f t="array" ref="D54">IF(A54="","",1/COUNTIFS($B$4:$B$1402,B54,$C$4:$C$1402,C54))</f>
        <v/>
      </c>
      <c r="E54" s="3"/>
      <c r="F54" s="5"/>
      <c r="G54" s="8"/>
      <c r="H54" s="8"/>
      <c r="I54" s="8"/>
      <c r="J54" s="8"/>
      <c r="K54" s="8"/>
      <c r="L54" s="8"/>
      <c r="M54" s="3"/>
    </row>
    <row r="55" spans="1:13" x14ac:dyDescent="0.8">
      <c r="A55" s="5"/>
      <c r="B55" s="2" t="str">
        <f t="shared" si="0"/>
        <v/>
      </c>
      <c r="C55" s="2" t="str">
        <f t="shared" si="1"/>
        <v/>
      </c>
      <c r="D55" s="67" t="str">
        <f t="array" ref="D55">IF(A55="","",1/COUNTIFS($B$4:$B$1402,B55,$C$4:$C$1402,C55))</f>
        <v/>
      </c>
      <c r="E55" s="3"/>
      <c r="F55" s="5"/>
      <c r="G55" s="8"/>
      <c r="H55" s="8"/>
      <c r="I55" s="8"/>
      <c r="J55" s="8"/>
      <c r="K55" s="8"/>
      <c r="L55" s="8"/>
      <c r="M55" s="3"/>
    </row>
    <row r="56" spans="1:13" x14ac:dyDescent="0.8">
      <c r="A56" s="5"/>
      <c r="B56" s="2" t="str">
        <f t="shared" si="0"/>
        <v/>
      </c>
      <c r="C56" s="2" t="str">
        <f t="shared" si="1"/>
        <v/>
      </c>
      <c r="D56" s="67" t="str">
        <f t="array" ref="D56">IF(A56="","",1/COUNTIFS($B$4:$B$1402,B56,$C$4:$C$1402,C56))</f>
        <v/>
      </c>
      <c r="E56" s="3"/>
      <c r="F56" s="5"/>
      <c r="G56" s="8"/>
      <c r="H56" s="8"/>
      <c r="I56" s="8"/>
      <c r="J56" s="8"/>
      <c r="K56" s="8"/>
      <c r="L56" s="8"/>
      <c r="M56" s="3"/>
    </row>
    <row r="57" spans="1:13" x14ac:dyDescent="0.8">
      <c r="A57" s="5"/>
      <c r="B57" s="2" t="str">
        <f t="shared" si="0"/>
        <v/>
      </c>
      <c r="C57" s="2" t="str">
        <f t="shared" si="1"/>
        <v/>
      </c>
      <c r="D57" s="67" t="str">
        <f t="array" ref="D57">IF(A57="","",1/COUNTIFS($B$4:$B$1402,B57,$C$4:$C$1402,C57))</f>
        <v/>
      </c>
      <c r="E57" s="3"/>
      <c r="F57" s="5"/>
      <c r="G57" s="8"/>
      <c r="H57" s="8"/>
      <c r="I57" s="8"/>
      <c r="J57" s="8"/>
      <c r="K57" s="8"/>
      <c r="L57" s="8"/>
      <c r="M57" s="3"/>
    </row>
    <row r="58" spans="1:13" x14ac:dyDescent="0.8">
      <c r="A58" s="5"/>
      <c r="B58" s="2" t="str">
        <f t="shared" si="0"/>
        <v/>
      </c>
      <c r="C58" s="2" t="str">
        <f t="shared" si="1"/>
        <v/>
      </c>
      <c r="D58" s="67" t="str">
        <f t="array" ref="D58">IF(A58="","",1/COUNTIFS($B$4:$B$1402,B58,$C$4:$C$1402,C58))</f>
        <v/>
      </c>
      <c r="E58" s="3"/>
      <c r="F58" s="5"/>
      <c r="G58" s="8"/>
      <c r="H58" s="8"/>
      <c r="I58" s="8"/>
      <c r="J58" s="8"/>
      <c r="K58" s="8"/>
      <c r="L58" s="8"/>
      <c r="M58" s="3"/>
    </row>
    <row r="59" spans="1:13" x14ac:dyDescent="0.8">
      <c r="A59" s="5"/>
      <c r="B59" s="2" t="str">
        <f t="shared" si="0"/>
        <v/>
      </c>
      <c r="C59" s="2" t="str">
        <f t="shared" si="1"/>
        <v/>
      </c>
      <c r="D59" s="67" t="str">
        <f t="array" ref="D59">IF(A59="","",1/COUNTIFS($B$4:$B$1402,B59,$C$4:$C$1402,C59))</f>
        <v/>
      </c>
      <c r="E59" s="3"/>
      <c r="F59" s="5"/>
      <c r="G59" s="8"/>
      <c r="H59" s="8"/>
      <c r="I59" s="8"/>
      <c r="J59" s="8"/>
      <c r="K59" s="8"/>
      <c r="L59" s="8"/>
      <c r="M59" s="3"/>
    </row>
    <row r="60" spans="1:13" x14ac:dyDescent="0.8">
      <c r="A60" s="5"/>
      <c r="B60" s="2" t="str">
        <f t="shared" si="0"/>
        <v/>
      </c>
      <c r="C60" s="2" t="str">
        <f t="shared" si="1"/>
        <v/>
      </c>
      <c r="D60" s="67" t="str">
        <f t="array" ref="D60">IF(A60="","",1/COUNTIFS($B$4:$B$1402,B60,$C$4:$C$1402,C60))</f>
        <v/>
      </c>
      <c r="E60" s="3"/>
      <c r="F60" s="5"/>
      <c r="G60" s="8"/>
      <c r="H60" s="8"/>
      <c r="I60" s="8"/>
      <c r="J60" s="8"/>
      <c r="K60" s="8"/>
      <c r="L60" s="8"/>
      <c r="M60" s="3"/>
    </row>
    <row r="61" spans="1:13" x14ac:dyDescent="0.8">
      <c r="A61" s="5"/>
      <c r="B61" s="2" t="str">
        <f t="shared" si="0"/>
        <v/>
      </c>
      <c r="C61" s="2" t="str">
        <f t="shared" si="1"/>
        <v/>
      </c>
      <c r="D61" s="67" t="str">
        <f t="array" ref="D61">IF(A61="","",1/COUNTIFS($B$4:$B$1402,B61,$C$4:$C$1402,C61))</f>
        <v/>
      </c>
      <c r="E61" s="3"/>
      <c r="F61" s="5"/>
      <c r="G61" s="8"/>
      <c r="H61" s="8"/>
      <c r="I61" s="8"/>
      <c r="J61" s="8"/>
      <c r="K61" s="8"/>
      <c r="L61" s="8"/>
      <c r="M61" s="3"/>
    </row>
    <row r="62" spans="1:13" x14ac:dyDescent="0.8">
      <c r="A62" s="5"/>
      <c r="B62" s="2" t="str">
        <f t="shared" si="0"/>
        <v/>
      </c>
      <c r="C62" s="2" t="str">
        <f t="shared" si="1"/>
        <v/>
      </c>
      <c r="D62" s="67" t="str">
        <f t="array" ref="D62">IF(A62="","",1/COUNTIFS($B$4:$B$1402,B62,$C$4:$C$1402,C62))</f>
        <v/>
      </c>
      <c r="E62" s="3"/>
      <c r="F62" s="5"/>
      <c r="G62" s="8"/>
      <c r="H62" s="8"/>
      <c r="I62" s="8"/>
      <c r="J62" s="8"/>
      <c r="K62" s="8"/>
      <c r="L62" s="8"/>
      <c r="M62" s="3"/>
    </row>
    <row r="63" spans="1:13" x14ac:dyDescent="0.8">
      <c r="A63" s="5"/>
      <c r="B63" s="2" t="str">
        <f t="shared" si="0"/>
        <v/>
      </c>
      <c r="C63" s="2" t="str">
        <f t="shared" si="1"/>
        <v/>
      </c>
      <c r="D63" s="67" t="str">
        <f t="array" ref="D63">IF(A63="","",1/COUNTIFS($B$4:$B$1402,B63,$C$4:$C$1402,C63))</f>
        <v/>
      </c>
      <c r="E63" s="3"/>
      <c r="F63" s="5"/>
      <c r="G63" s="8"/>
      <c r="H63" s="8"/>
      <c r="I63" s="8"/>
      <c r="J63" s="8"/>
      <c r="K63" s="8"/>
      <c r="L63" s="8"/>
      <c r="M63" s="3"/>
    </row>
    <row r="64" spans="1:13" x14ac:dyDescent="0.8">
      <c r="A64" s="5"/>
      <c r="B64" s="2" t="str">
        <f t="shared" si="0"/>
        <v/>
      </c>
      <c r="C64" s="2" t="str">
        <f t="shared" si="1"/>
        <v/>
      </c>
      <c r="D64" s="67" t="str">
        <f t="array" ref="D64">IF(A64="","",1/COUNTIFS($B$4:$B$1402,B64,$C$4:$C$1402,C64))</f>
        <v/>
      </c>
      <c r="E64" s="3"/>
      <c r="F64" s="5"/>
      <c r="G64" s="8"/>
      <c r="H64" s="8"/>
      <c r="I64" s="8"/>
      <c r="J64" s="8"/>
      <c r="K64" s="8"/>
      <c r="L64" s="8"/>
      <c r="M64" s="3"/>
    </row>
    <row r="65" spans="1:13" x14ac:dyDescent="0.8">
      <c r="A65" s="5"/>
      <c r="B65" s="2" t="str">
        <f t="shared" si="0"/>
        <v/>
      </c>
      <c r="C65" s="2" t="str">
        <f t="shared" si="1"/>
        <v/>
      </c>
      <c r="D65" s="67" t="str">
        <f t="array" ref="D65">IF(A65="","",1/COUNTIFS($B$4:$B$1402,B65,$C$4:$C$1402,C65))</f>
        <v/>
      </c>
      <c r="E65" s="3"/>
      <c r="F65" s="5"/>
      <c r="G65" s="8"/>
      <c r="H65" s="8"/>
      <c r="I65" s="8"/>
      <c r="J65" s="8"/>
      <c r="K65" s="8"/>
      <c r="L65" s="8"/>
      <c r="M65" s="3"/>
    </row>
    <row r="66" spans="1:13" x14ac:dyDescent="0.8">
      <c r="A66" s="5"/>
      <c r="B66" s="2" t="str">
        <f t="shared" si="0"/>
        <v/>
      </c>
      <c r="C66" s="2" t="str">
        <f t="shared" si="1"/>
        <v/>
      </c>
      <c r="D66" s="67" t="str">
        <f t="array" ref="D66">IF(A66="","",1/COUNTIFS($B$4:$B$1402,B66,$C$4:$C$1402,C66))</f>
        <v/>
      </c>
      <c r="E66" s="3"/>
      <c r="F66" s="5"/>
      <c r="G66" s="8"/>
      <c r="H66" s="8"/>
      <c r="I66" s="8"/>
      <c r="J66" s="8"/>
      <c r="K66" s="8"/>
      <c r="L66" s="8"/>
      <c r="M66" s="3"/>
    </row>
    <row r="67" spans="1:13" x14ac:dyDescent="0.8">
      <c r="A67" s="5"/>
      <c r="B67" s="2" t="str">
        <f t="shared" si="0"/>
        <v/>
      </c>
      <c r="C67" s="2" t="str">
        <f t="shared" si="1"/>
        <v/>
      </c>
      <c r="D67" s="67" t="str">
        <f t="array" ref="D67">IF(A67="","",1/COUNTIFS($B$4:$B$1402,B67,$C$4:$C$1402,C67))</f>
        <v/>
      </c>
      <c r="E67" s="3"/>
      <c r="F67" s="5"/>
      <c r="G67" s="8"/>
      <c r="H67" s="8"/>
      <c r="I67" s="8"/>
      <c r="J67" s="8"/>
      <c r="K67" s="8"/>
      <c r="L67" s="8"/>
      <c r="M67" s="3"/>
    </row>
    <row r="68" spans="1:13" x14ac:dyDescent="0.8">
      <c r="A68" s="5"/>
      <c r="B68" s="2" t="str">
        <f t="shared" ref="B68:B131" si="2">IF(A68=0,"",VLOOKUP(A68,coursevl,2,FALSE))</f>
        <v/>
      </c>
      <c r="C68" s="2" t="str">
        <f t="shared" ref="C68:C131" si="3">IF(A68=0,"",VLOOKUP(A68,coursevl,3,FALSE))</f>
        <v/>
      </c>
      <c r="D68" s="67" t="str">
        <f t="array" ref="D68">IF(A68="","",1/COUNTIFS($B$4:$B$1402,B68,$C$4:$C$1402,C68))</f>
        <v/>
      </c>
      <c r="E68" s="3"/>
      <c r="F68" s="5"/>
      <c r="G68" s="8"/>
      <c r="H68" s="8"/>
      <c r="I68" s="8"/>
      <c r="J68" s="8"/>
      <c r="K68" s="8"/>
      <c r="L68" s="8"/>
      <c r="M68" s="3"/>
    </row>
    <row r="69" spans="1:13" x14ac:dyDescent="0.8">
      <c r="A69" s="5"/>
      <c r="B69" s="2" t="str">
        <f t="shared" si="2"/>
        <v/>
      </c>
      <c r="C69" s="2" t="str">
        <f t="shared" si="3"/>
        <v/>
      </c>
      <c r="D69" s="67" t="str">
        <f t="array" ref="D69">IF(A69="","",1/COUNTIFS($B$4:$B$1402,B69,$C$4:$C$1402,C69))</f>
        <v/>
      </c>
      <c r="E69" s="3"/>
      <c r="F69" s="5"/>
      <c r="G69" s="8"/>
      <c r="H69" s="8"/>
      <c r="I69" s="8"/>
      <c r="J69" s="8"/>
      <c r="K69" s="8"/>
      <c r="L69" s="8"/>
      <c r="M69" s="3"/>
    </row>
    <row r="70" spans="1:13" x14ac:dyDescent="0.8">
      <c r="A70" s="5"/>
      <c r="B70" s="2" t="str">
        <f t="shared" si="2"/>
        <v/>
      </c>
      <c r="C70" s="2" t="str">
        <f t="shared" si="3"/>
        <v/>
      </c>
      <c r="D70" s="67" t="str">
        <f t="array" ref="D70">IF(A70="","",1/COUNTIFS($B$4:$B$1402,B70,$C$4:$C$1402,C70))</f>
        <v/>
      </c>
      <c r="E70" s="3"/>
      <c r="F70" s="5"/>
      <c r="G70" s="8"/>
      <c r="H70" s="8"/>
      <c r="I70" s="8"/>
      <c r="J70" s="8"/>
      <c r="K70" s="8"/>
      <c r="L70" s="8"/>
      <c r="M70" s="3"/>
    </row>
    <row r="71" spans="1:13" x14ac:dyDescent="0.8">
      <c r="A71" s="5"/>
      <c r="B71" s="2" t="str">
        <f t="shared" si="2"/>
        <v/>
      </c>
      <c r="C71" s="2" t="str">
        <f t="shared" si="3"/>
        <v/>
      </c>
      <c r="D71" s="67" t="str">
        <f t="array" ref="D71">IF(A71="","",1/COUNTIFS($B$4:$B$1402,B71,$C$4:$C$1402,C71))</f>
        <v/>
      </c>
      <c r="E71" s="3"/>
      <c r="F71" s="5"/>
      <c r="G71" s="8"/>
      <c r="H71" s="8"/>
      <c r="I71" s="8"/>
      <c r="J71" s="8"/>
      <c r="K71" s="8"/>
      <c r="L71" s="8"/>
      <c r="M71" s="3"/>
    </row>
    <row r="72" spans="1:13" x14ac:dyDescent="0.8">
      <c r="A72" s="5"/>
      <c r="B72" s="2" t="str">
        <f t="shared" si="2"/>
        <v/>
      </c>
      <c r="C72" s="2" t="str">
        <f t="shared" si="3"/>
        <v/>
      </c>
      <c r="D72" s="67" t="str">
        <f t="array" ref="D72">IF(A72="","",1/COUNTIFS($B$4:$B$1402,B72,$C$4:$C$1402,C72))</f>
        <v/>
      </c>
      <c r="E72" s="3"/>
      <c r="F72" s="5"/>
      <c r="G72" s="8"/>
      <c r="H72" s="8"/>
      <c r="I72" s="8"/>
      <c r="J72" s="8"/>
      <c r="K72" s="8"/>
      <c r="L72" s="8"/>
      <c r="M72" s="3"/>
    </row>
    <row r="73" spans="1:13" x14ac:dyDescent="0.8">
      <c r="A73" s="5"/>
      <c r="B73" s="2" t="str">
        <f t="shared" si="2"/>
        <v/>
      </c>
      <c r="C73" s="2" t="str">
        <f t="shared" si="3"/>
        <v/>
      </c>
      <c r="D73" s="67" t="str">
        <f t="array" ref="D73">IF(A73="","",1/COUNTIFS($B$4:$B$1402,B73,$C$4:$C$1402,C73))</f>
        <v/>
      </c>
      <c r="E73" s="3"/>
      <c r="F73" s="5"/>
      <c r="G73" s="8"/>
      <c r="H73" s="8"/>
      <c r="I73" s="8"/>
      <c r="J73" s="8"/>
      <c r="K73" s="8"/>
      <c r="L73" s="8"/>
      <c r="M73" s="3"/>
    </row>
    <row r="74" spans="1:13" x14ac:dyDescent="0.8">
      <c r="A74" s="5"/>
      <c r="B74" s="2" t="str">
        <f t="shared" si="2"/>
        <v/>
      </c>
      <c r="C74" s="2" t="str">
        <f t="shared" si="3"/>
        <v/>
      </c>
      <c r="D74" s="67" t="str">
        <f t="array" ref="D74">IF(A74="","",1/COUNTIFS($B$4:$B$1402,B74,$C$4:$C$1402,C74))</f>
        <v/>
      </c>
      <c r="E74" s="3"/>
      <c r="F74" s="5"/>
      <c r="G74" s="8"/>
      <c r="H74" s="8"/>
      <c r="I74" s="8"/>
      <c r="J74" s="8"/>
      <c r="K74" s="8"/>
      <c r="L74" s="8"/>
      <c r="M74" s="3"/>
    </row>
    <row r="75" spans="1:13" x14ac:dyDescent="0.8">
      <c r="A75" s="5"/>
      <c r="B75" s="2" t="str">
        <f t="shared" si="2"/>
        <v/>
      </c>
      <c r="C75" s="2" t="str">
        <f t="shared" si="3"/>
        <v/>
      </c>
      <c r="D75" s="67" t="str">
        <f t="array" ref="D75">IF(A75="","",1/COUNTIFS($B$4:$B$1402,B75,$C$4:$C$1402,C75))</f>
        <v/>
      </c>
      <c r="E75" s="3"/>
      <c r="F75" s="5"/>
      <c r="G75" s="8"/>
      <c r="H75" s="8"/>
      <c r="I75" s="8"/>
      <c r="J75" s="8"/>
      <c r="K75" s="8"/>
      <c r="L75" s="8"/>
      <c r="M75" s="3"/>
    </row>
    <row r="76" spans="1:13" x14ac:dyDescent="0.8">
      <c r="A76" s="5"/>
      <c r="B76" s="2" t="str">
        <f t="shared" si="2"/>
        <v/>
      </c>
      <c r="C76" s="2" t="str">
        <f t="shared" si="3"/>
        <v/>
      </c>
      <c r="D76" s="67" t="str">
        <f t="array" ref="D76">IF(A76="","",1/COUNTIFS($B$4:$B$1402,B76,$C$4:$C$1402,C76))</f>
        <v/>
      </c>
      <c r="E76" s="3"/>
      <c r="F76" s="5"/>
      <c r="G76" s="8"/>
      <c r="H76" s="8"/>
      <c r="I76" s="8"/>
      <c r="J76" s="8"/>
      <c r="K76" s="8"/>
      <c r="L76" s="8"/>
      <c r="M76" s="3"/>
    </row>
    <row r="77" spans="1:13" x14ac:dyDescent="0.8">
      <c r="A77" s="5"/>
      <c r="B77" s="2" t="str">
        <f t="shared" si="2"/>
        <v/>
      </c>
      <c r="C77" s="2" t="str">
        <f t="shared" si="3"/>
        <v/>
      </c>
      <c r="D77" s="67" t="str">
        <f t="array" ref="D77">IF(A77="","",1/COUNTIFS($B$4:$B$1402,B77,$C$4:$C$1402,C77))</f>
        <v/>
      </c>
      <c r="E77" s="3"/>
      <c r="F77" s="5"/>
      <c r="G77" s="8"/>
      <c r="H77" s="8"/>
      <c r="I77" s="8"/>
      <c r="J77" s="8"/>
      <c r="K77" s="8"/>
      <c r="L77" s="8"/>
      <c r="M77" s="3"/>
    </row>
    <row r="78" spans="1:13" x14ac:dyDescent="0.8">
      <c r="A78" s="5"/>
      <c r="B78" s="2" t="str">
        <f t="shared" si="2"/>
        <v/>
      </c>
      <c r="C78" s="2" t="str">
        <f t="shared" si="3"/>
        <v/>
      </c>
      <c r="D78" s="67" t="str">
        <f t="array" ref="D78">IF(A78="","",1/COUNTIFS($B$4:$B$1402,B78,$C$4:$C$1402,C78))</f>
        <v/>
      </c>
      <c r="E78" s="3"/>
      <c r="F78" s="5"/>
      <c r="G78" s="8"/>
      <c r="H78" s="8"/>
      <c r="I78" s="8"/>
      <c r="J78" s="8"/>
      <c r="K78" s="8"/>
      <c r="L78" s="8"/>
      <c r="M78" s="3"/>
    </row>
    <row r="79" spans="1:13" x14ac:dyDescent="0.8">
      <c r="A79" s="5"/>
      <c r="B79" s="2" t="str">
        <f t="shared" si="2"/>
        <v/>
      </c>
      <c r="C79" s="2" t="str">
        <f t="shared" si="3"/>
        <v/>
      </c>
      <c r="D79" s="67" t="str">
        <f t="array" ref="D79">IF(A79="","",1/COUNTIFS($B$4:$B$1402,B79,$C$4:$C$1402,C79))</f>
        <v/>
      </c>
      <c r="E79" s="3"/>
      <c r="F79" s="5"/>
      <c r="G79" s="8"/>
      <c r="H79" s="8"/>
      <c r="I79" s="8"/>
      <c r="J79" s="8"/>
      <c r="K79" s="8"/>
      <c r="L79" s="8"/>
      <c r="M79" s="3"/>
    </row>
    <row r="80" spans="1:13" x14ac:dyDescent="0.8">
      <c r="A80" s="5"/>
      <c r="B80" s="2" t="str">
        <f t="shared" si="2"/>
        <v/>
      </c>
      <c r="C80" s="2" t="str">
        <f t="shared" si="3"/>
        <v/>
      </c>
      <c r="D80" s="67" t="str">
        <f t="array" ref="D80">IF(A80="","",1/COUNTIFS($B$4:$B$1402,B80,$C$4:$C$1402,C80))</f>
        <v/>
      </c>
      <c r="E80" s="3"/>
      <c r="F80" s="5"/>
      <c r="G80" s="8"/>
      <c r="H80" s="8"/>
      <c r="I80" s="8"/>
      <c r="J80" s="8"/>
      <c r="K80" s="8"/>
      <c r="L80" s="8"/>
      <c r="M80" s="3"/>
    </row>
    <row r="81" spans="1:13" x14ac:dyDescent="0.8">
      <c r="A81" s="5"/>
      <c r="B81" s="2" t="str">
        <f t="shared" si="2"/>
        <v/>
      </c>
      <c r="C81" s="2" t="str">
        <f t="shared" si="3"/>
        <v/>
      </c>
      <c r="D81" s="67" t="str">
        <f t="array" ref="D81">IF(A81="","",1/COUNTIFS($B$4:$B$1402,B81,$C$4:$C$1402,C81))</f>
        <v/>
      </c>
      <c r="E81" s="3"/>
      <c r="F81" s="5"/>
      <c r="G81" s="8"/>
      <c r="H81" s="8"/>
      <c r="I81" s="8"/>
      <c r="J81" s="8"/>
      <c r="K81" s="8"/>
      <c r="L81" s="8"/>
      <c r="M81" s="3"/>
    </row>
    <row r="82" spans="1:13" x14ac:dyDescent="0.8">
      <c r="A82" s="5"/>
      <c r="B82" s="2" t="str">
        <f t="shared" si="2"/>
        <v/>
      </c>
      <c r="C82" s="2" t="str">
        <f t="shared" si="3"/>
        <v/>
      </c>
      <c r="D82" s="67" t="str">
        <f t="array" ref="D82">IF(A82="","",1/COUNTIFS($B$4:$B$1402,B82,$C$4:$C$1402,C82))</f>
        <v/>
      </c>
      <c r="E82" s="3"/>
      <c r="F82" s="5"/>
      <c r="G82" s="8"/>
      <c r="H82" s="8"/>
      <c r="I82" s="8"/>
      <c r="J82" s="8"/>
      <c r="K82" s="8"/>
      <c r="L82" s="8"/>
      <c r="M82" s="3"/>
    </row>
    <row r="83" spans="1:13" x14ac:dyDescent="0.8">
      <c r="A83" s="5"/>
      <c r="B83" s="2" t="str">
        <f t="shared" si="2"/>
        <v/>
      </c>
      <c r="C83" s="2" t="str">
        <f t="shared" si="3"/>
        <v/>
      </c>
      <c r="D83" s="67" t="str">
        <f t="array" ref="D83">IF(A83="","",1/COUNTIFS($B$4:$B$1402,B83,$C$4:$C$1402,C83))</f>
        <v/>
      </c>
      <c r="E83" s="3"/>
      <c r="F83" s="5"/>
      <c r="G83" s="8"/>
      <c r="H83" s="8"/>
      <c r="I83" s="8"/>
      <c r="J83" s="8"/>
      <c r="K83" s="8"/>
      <c r="L83" s="8"/>
      <c r="M83" s="3"/>
    </row>
    <row r="84" spans="1:13" x14ac:dyDescent="0.8">
      <c r="A84" s="5"/>
      <c r="B84" s="2" t="str">
        <f t="shared" si="2"/>
        <v/>
      </c>
      <c r="C84" s="2" t="str">
        <f t="shared" si="3"/>
        <v/>
      </c>
      <c r="D84" s="67" t="str">
        <f t="array" ref="D84">IF(A84="","",1/COUNTIFS($B$4:$B$1402,B84,$C$4:$C$1402,C84))</f>
        <v/>
      </c>
      <c r="E84" s="3"/>
      <c r="F84" s="5"/>
      <c r="G84" s="8"/>
      <c r="H84" s="8"/>
      <c r="I84" s="8"/>
      <c r="J84" s="8"/>
      <c r="K84" s="8"/>
      <c r="L84" s="8"/>
      <c r="M84" s="3"/>
    </row>
    <row r="85" spans="1:13" x14ac:dyDescent="0.8">
      <c r="A85" s="5"/>
      <c r="B85" s="2" t="str">
        <f t="shared" si="2"/>
        <v/>
      </c>
      <c r="C85" s="2" t="str">
        <f t="shared" si="3"/>
        <v/>
      </c>
      <c r="D85" s="67" t="str">
        <f t="array" ref="D85">IF(A85="","",1/COUNTIFS($B$4:$B$1402,B85,$C$4:$C$1402,C85))</f>
        <v/>
      </c>
      <c r="E85" s="3"/>
      <c r="F85" s="5"/>
      <c r="G85" s="8"/>
      <c r="H85" s="8"/>
      <c r="I85" s="8"/>
      <c r="J85" s="8"/>
      <c r="K85" s="8"/>
      <c r="L85" s="8"/>
      <c r="M85" s="3"/>
    </row>
    <row r="86" spans="1:13" x14ac:dyDescent="0.8">
      <c r="A86" s="5"/>
      <c r="B86" s="2" t="str">
        <f t="shared" si="2"/>
        <v/>
      </c>
      <c r="C86" s="2" t="str">
        <f t="shared" si="3"/>
        <v/>
      </c>
      <c r="D86" s="67" t="str">
        <f t="array" ref="D86">IF(A86="","",1/COUNTIFS($B$4:$B$1402,B86,$C$4:$C$1402,C86))</f>
        <v/>
      </c>
      <c r="E86" s="3"/>
      <c r="F86" s="5"/>
      <c r="G86" s="8"/>
      <c r="H86" s="8"/>
      <c r="I86" s="8"/>
      <c r="J86" s="8"/>
      <c r="K86" s="8"/>
      <c r="L86" s="8"/>
      <c r="M86" s="3"/>
    </row>
    <row r="87" spans="1:13" x14ac:dyDescent="0.8">
      <c r="A87" s="5"/>
      <c r="B87" s="2" t="str">
        <f t="shared" si="2"/>
        <v/>
      </c>
      <c r="C87" s="2" t="str">
        <f t="shared" si="3"/>
        <v/>
      </c>
      <c r="D87" s="67" t="str">
        <f t="array" ref="D87">IF(A87="","",1/COUNTIFS($B$4:$B$1402,B87,$C$4:$C$1402,C87))</f>
        <v/>
      </c>
      <c r="E87" s="3"/>
      <c r="F87" s="5"/>
      <c r="G87" s="8"/>
      <c r="H87" s="8"/>
      <c r="I87" s="8"/>
      <c r="J87" s="8"/>
      <c r="K87" s="8"/>
      <c r="L87" s="8"/>
      <c r="M87" s="3"/>
    </row>
    <row r="88" spans="1:13" x14ac:dyDescent="0.8">
      <c r="A88" s="5"/>
      <c r="B88" s="2" t="str">
        <f t="shared" si="2"/>
        <v/>
      </c>
      <c r="C88" s="2" t="str">
        <f t="shared" si="3"/>
        <v/>
      </c>
      <c r="D88" s="67" t="str">
        <f t="array" ref="D88">IF(A88="","",1/COUNTIFS($B$4:$B$1402,B88,$C$4:$C$1402,C88))</f>
        <v/>
      </c>
      <c r="E88" s="3"/>
      <c r="F88" s="5"/>
      <c r="G88" s="8"/>
      <c r="H88" s="8"/>
      <c r="I88" s="8"/>
      <c r="J88" s="8"/>
      <c r="K88" s="8"/>
      <c r="L88" s="8"/>
      <c r="M88" s="3"/>
    </row>
    <row r="89" spans="1:13" x14ac:dyDescent="0.8">
      <c r="A89" s="5"/>
      <c r="B89" s="2" t="str">
        <f t="shared" si="2"/>
        <v/>
      </c>
      <c r="C89" s="2" t="str">
        <f t="shared" si="3"/>
        <v/>
      </c>
      <c r="D89" s="67" t="str">
        <f t="array" ref="D89">IF(A89="","",1/COUNTIFS($B$4:$B$1402,B89,$C$4:$C$1402,C89))</f>
        <v/>
      </c>
      <c r="E89" s="3"/>
      <c r="F89" s="5"/>
      <c r="G89" s="8"/>
      <c r="H89" s="8"/>
      <c r="I89" s="8"/>
      <c r="J89" s="8"/>
      <c r="K89" s="8"/>
      <c r="L89" s="8"/>
      <c r="M89" s="3"/>
    </row>
    <row r="90" spans="1:13" x14ac:dyDescent="0.8">
      <c r="A90" s="5"/>
      <c r="B90" s="2" t="str">
        <f t="shared" si="2"/>
        <v/>
      </c>
      <c r="C90" s="2" t="str">
        <f t="shared" si="3"/>
        <v/>
      </c>
      <c r="D90" s="67" t="str">
        <f t="array" ref="D90">IF(A90="","",1/COUNTIFS($B$4:$B$1402,B90,$C$4:$C$1402,C90))</f>
        <v/>
      </c>
      <c r="E90" s="3"/>
      <c r="F90" s="5"/>
      <c r="G90" s="8"/>
      <c r="H90" s="8"/>
      <c r="I90" s="8"/>
      <c r="J90" s="8"/>
      <c r="K90" s="8"/>
      <c r="L90" s="8"/>
      <c r="M90" s="3"/>
    </row>
    <row r="91" spans="1:13" x14ac:dyDescent="0.8">
      <c r="A91" s="5"/>
      <c r="B91" s="2" t="str">
        <f t="shared" si="2"/>
        <v/>
      </c>
      <c r="C91" s="2" t="str">
        <f t="shared" si="3"/>
        <v/>
      </c>
      <c r="D91" s="67" t="str">
        <f t="array" ref="D91">IF(A91="","",1/COUNTIFS($B$4:$B$1402,B91,$C$4:$C$1402,C91))</f>
        <v/>
      </c>
      <c r="E91" s="3"/>
      <c r="F91" s="5"/>
      <c r="G91" s="8"/>
      <c r="H91" s="8"/>
      <c r="I91" s="8"/>
      <c r="J91" s="8"/>
      <c r="K91" s="8"/>
      <c r="L91" s="8"/>
      <c r="M91" s="3"/>
    </row>
    <row r="92" spans="1:13" x14ac:dyDescent="0.8">
      <c r="A92" s="5"/>
      <c r="B92" s="2" t="str">
        <f t="shared" si="2"/>
        <v/>
      </c>
      <c r="C92" s="2" t="str">
        <f t="shared" si="3"/>
        <v/>
      </c>
      <c r="D92" s="67" t="str">
        <f t="array" ref="D92">IF(A92="","",1/COUNTIFS($B$4:$B$1402,B92,$C$4:$C$1402,C92))</f>
        <v/>
      </c>
      <c r="E92" s="3"/>
      <c r="F92" s="5"/>
      <c r="G92" s="8"/>
      <c r="H92" s="8"/>
      <c r="I92" s="8"/>
      <c r="J92" s="8"/>
      <c r="K92" s="8"/>
      <c r="L92" s="8"/>
      <c r="M92" s="3"/>
    </row>
    <row r="93" spans="1:13" x14ac:dyDescent="0.8">
      <c r="A93" s="5"/>
      <c r="B93" s="2" t="str">
        <f t="shared" si="2"/>
        <v/>
      </c>
      <c r="C93" s="2" t="str">
        <f t="shared" si="3"/>
        <v/>
      </c>
      <c r="D93" s="67" t="str">
        <f t="array" ref="D93">IF(A93="","",1/COUNTIFS($B$4:$B$1402,B93,$C$4:$C$1402,C93))</f>
        <v/>
      </c>
      <c r="E93" s="3"/>
      <c r="F93" s="5"/>
      <c r="G93" s="8"/>
      <c r="H93" s="8"/>
      <c r="I93" s="8"/>
      <c r="J93" s="8"/>
      <c r="K93" s="8"/>
      <c r="L93" s="8"/>
      <c r="M93" s="3"/>
    </row>
    <row r="94" spans="1:13" x14ac:dyDescent="0.8">
      <c r="A94" s="5"/>
      <c r="B94" s="2" t="str">
        <f t="shared" si="2"/>
        <v/>
      </c>
      <c r="C94" s="2" t="str">
        <f t="shared" si="3"/>
        <v/>
      </c>
      <c r="D94" s="67" t="str">
        <f t="array" ref="D94">IF(A94="","",1/COUNTIFS($B$4:$B$1402,B94,$C$4:$C$1402,C94))</f>
        <v/>
      </c>
      <c r="E94" s="3"/>
      <c r="F94" s="5"/>
      <c r="G94" s="8"/>
      <c r="H94" s="8"/>
      <c r="I94" s="8"/>
      <c r="J94" s="8"/>
      <c r="K94" s="8"/>
      <c r="L94" s="8"/>
      <c r="M94" s="3"/>
    </row>
    <row r="95" spans="1:13" x14ac:dyDescent="0.8">
      <c r="A95" s="5"/>
      <c r="B95" s="2" t="str">
        <f t="shared" si="2"/>
        <v/>
      </c>
      <c r="C95" s="2" t="str">
        <f t="shared" si="3"/>
        <v/>
      </c>
      <c r="D95" s="67" t="str">
        <f t="array" ref="D95">IF(A95="","",1/COUNTIFS($B$4:$B$1402,B95,$C$4:$C$1402,C95))</f>
        <v/>
      </c>
      <c r="E95" s="3"/>
      <c r="F95" s="5"/>
      <c r="G95" s="8"/>
      <c r="H95" s="8"/>
      <c r="I95" s="8"/>
      <c r="J95" s="8"/>
      <c r="K95" s="8"/>
      <c r="L95" s="8"/>
      <c r="M95" s="3"/>
    </row>
    <row r="96" spans="1:13" x14ac:dyDescent="0.8">
      <c r="A96" s="5"/>
      <c r="B96" s="2" t="str">
        <f t="shared" si="2"/>
        <v/>
      </c>
      <c r="C96" s="2" t="str">
        <f t="shared" si="3"/>
        <v/>
      </c>
      <c r="D96" s="67" t="str">
        <f t="array" ref="D96">IF(A96="","",1/COUNTIFS($B$4:$B$1402,B96,$C$4:$C$1402,C96))</f>
        <v/>
      </c>
      <c r="E96" s="3"/>
      <c r="F96" s="5"/>
      <c r="G96" s="8"/>
      <c r="H96" s="8"/>
      <c r="I96" s="8"/>
      <c r="J96" s="8"/>
      <c r="K96" s="8"/>
      <c r="L96" s="8"/>
      <c r="M96" s="3"/>
    </row>
    <row r="97" spans="1:13" x14ac:dyDescent="0.8">
      <c r="A97" s="5"/>
      <c r="B97" s="2" t="str">
        <f t="shared" si="2"/>
        <v/>
      </c>
      <c r="C97" s="2" t="str">
        <f t="shared" si="3"/>
        <v/>
      </c>
      <c r="D97" s="67" t="str">
        <f t="array" ref="D97">IF(A97="","",1/COUNTIFS($B$4:$B$1402,B97,$C$4:$C$1402,C97))</f>
        <v/>
      </c>
      <c r="E97" s="3"/>
      <c r="F97" s="5"/>
      <c r="G97" s="8"/>
      <c r="H97" s="8"/>
      <c r="I97" s="8"/>
      <c r="J97" s="8"/>
      <c r="K97" s="8"/>
      <c r="L97" s="8"/>
      <c r="M97" s="3"/>
    </row>
    <row r="98" spans="1:13" x14ac:dyDescent="0.8">
      <c r="A98" s="5"/>
      <c r="B98" s="2" t="str">
        <f t="shared" si="2"/>
        <v/>
      </c>
      <c r="C98" s="2" t="str">
        <f t="shared" si="3"/>
        <v/>
      </c>
      <c r="D98" s="67" t="str">
        <f t="array" ref="D98">IF(A98="","",1/COUNTIFS($B$4:$B$1402,B98,$C$4:$C$1402,C98))</f>
        <v/>
      </c>
      <c r="E98" s="3"/>
      <c r="F98" s="5"/>
      <c r="G98" s="8"/>
      <c r="H98" s="8"/>
      <c r="I98" s="8"/>
      <c r="J98" s="8"/>
      <c r="K98" s="8"/>
      <c r="L98" s="8"/>
      <c r="M98" s="3"/>
    </row>
    <row r="99" spans="1:13" x14ac:dyDescent="0.8">
      <c r="A99" s="5"/>
      <c r="B99" s="2" t="str">
        <f t="shared" si="2"/>
        <v/>
      </c>
      <c r="C99" s="2" t="str">
        <f t="shared" si="3"/>
        <v/>
      </c>
      <c r="D99" s="67" t="str">
        <f t="array" ref="D99">IF(A99="","",1/COUNTIFS($B$4:$B$1402,B99,$C$4:$C$1402,C99))</f>
        <v/>
      </c>
      <c r="E99" s="3"/>
      <c r="F99" s="5"/>
      <c r="G99" s="8"/>
      <c r="H99" s="8"/>
      <c r="I99" s="8"/>
      <c r="J99" s="8"/>
      <c r="K99" s="8"/>
      <c r="L99" s="8"/>
      <c r="M99" s="3"/>
    </row>
    <row r="100" spans="1:13" x14ac:dyDescent="0.8">
      <c r="A100" s="5"/>
      <c r="B100" s="2" t="str">
        <f t="shared" si="2"/>
        <v/>
      </c>
      <c r="C100" s="2" t="str">
        <f t="shared" si="3"/>
        <v/>
      </c>
      <c r="D100" s="67" t="str">
        <f t="array" ref="D100">IF(A100="","",1/COUNTIFS($B$4:$B$1402,B100,$C$4:$C$1402,C100))</f>
        <v/>
      </c>
      <c r="E100" s="3"/>
      <c r="F100" s="5"/>
      <c r="G100" s="8"/>
      <c r="H100" s="8"/>
      <c r="I100" s="8"/>
      <c r="J100" s="8"/>
      <c r="K100" s="8"/>
      <c r="L100" s="8"/>
      <c r="M100" s="3"/>
    </row>
    <row r="101" spans="1:13" x14ac:dyDescent="0.8">
      <c r="A101" s="5"/>
      <c r="B101" s="2" t="str">
        <f t="shared" si="2"/>
        <v/>
      </c>
      <c r="C101" s="2" t="str">
        <f t="shared" si="3"/>
        <v/>
      </c>
      <c r="D101" s="67" t="str">
        <f t="array" ref="D101">IF(A101="","",1/COUNTIFS($B$4:$B$1402,B101,$C$4:$C$1402,C101))</f>
        <v/>
      </c>
      <c r="E101" s="3"/>
      <c r="F101" s="5"/>
      <c r="G101" s="8"/>
      <c r="H101" s="8"/>
      <c r="I101" s="8"/>
      <c r="J101" s="8"/>
      <c r="K101" s="8"/>
      <c r="L101" s="8"/>
      <c r="M101" s="3"/>
    </row>
    <row r="102" spans="1:13" x14ac:dyDescent="0.8">
      <c r="A102" s="5"/>
      <c r="B102" s="2" t="str">
        <f t="shared" si="2"/>
        <v/>
      </c>
      <c r="C102" s="2" t="str">
        <f t="shared" si="3"/>
        <v/>
      </c>
      <c r="D102" s="67" t="str">
        <f t="array" ref="D102">IF(A102="","",1/COUNTIFS($B$4:$B$1402,B102,$C$4:$C$1402,C102))</f>
        <v/>
      </c>
      <c r="E102" s="3"/>
      <c r="F102" s="5"/>
      <c r="G102" s="8"/>
      <c r="H102" s="8"/>
      <c r="I102" s="8"/>
      <c r="J102" s="8"/>
      <c r="K102" s="8"/>
      <c r="L102" s="8"/>
      <c r="M102" s="3"/>
    </row>
    <row r="103" spans="1:13" x14ac:dyDescent="0.8">
      <c r="A103" s="5"/>
      <c r="B103" s="2" t="str">
        <f t="shared" si="2"/>
        <v/>
      </c>
      <c r="C103" s="2" t="str">
        <f t="shared" si="3"/>
        <v/>
      </c>
      <c r="D103" s="67" t="str">
        <f t="array" ref="D103">IF(A103="","",1/COUNTIFS($B$4:$B$1402,B103,$C$4:$C$1402,C103))</f>
        <v/>
      </c>
      <c r="E103" s="3"/>
      <c r="F103" s="5"/>
      <c r="G103" s="8"/>
      <c r="H103" s="8"/>
      <c r="I103" s="8"/>
      <c r="J103" s="8"/>
      <c r="K103" s="8"/>
      <c r="L103" s="8"/>
      <c r="M103" s="3"/>
    </row>
    <row r="104" spans="1:13" x14ac:dyDescent="0.8">
      <c r="A104" s="5"/>
      <c r="B104" s="2" t="str">
        <f t="shared" si="2"/>
        <v/>
      </c>
      <c r="C104" s="2" t="str">
        <f t="shared" si="3"/>
        <v/>
      </c>
      <c r="D104" s="67" t="str">
        <f t="array" ref="D104">IF(A104="","",1/COUNTIFS($B$4:$B$1402,B104,$C$4:$C$1402,C104))</f>
        <v/>
      </c>
      <c r="E104" s="3"/>
      <c r="F104" s="5"/>
      <c r="G104" s="8"/>
      <c r="H104" s="8"/>
      <c r="I104" s="8"/>
      <c r="J104" s="8"/>
      <c r="K104" s="8"/>
      <c r="L104" s="8"/>
      <c r="M104" s="3"/>
    </row>
    <row r="105" spans="1:13" x14ac:dyDescent="0.8">
      <c r="A105" s="5"/>
      <c r="B105" s="2" t="str">
        <f t="shared" si="2"/>
        <v/>
      </c>
      <c r="C105" s="2" t="str">
        <f t="shared" si="3"/>
        <v/>
      </c>
      <c r="D105" s="67" t="str">
        <f t="array" ref="D105">IF(A105="","",1/COUNTIFS($B$4:$B$1402,B105,$C$4:$C$1402,C105))</f>
        <v/>
      </c>
      <c r="E105" s="3"/>
      <c r="F105" s="5"/>
      <c r="G105" s="8"/>
      <c r="H105" s="8"/>
      <c r="I105" s="8"/>
      <c r="J105" s="8"/>
      <c r="K105" s="8"/>
      <c r="L105" s="8"/>
      <c r="M105" s="3"/>
    </row>
    <row r="106" spans="1:13" x14ac:dyDescent="0.8">
      <c r="A106" s="5"/>
      <c r="B106" s="2" t="str">
        <f t="shared" si="2"/>
        <v/>
      </c>
      <c r="C106" s="2" t="str">
        <f t="shared" si="3"/>
        <v/>
      </c>
      <c r="D106" s="67" t="str">
        <f t="array" ref="D106">IF(A106="","",1/COUNTIFS($B$4:$B$1402,B106,$C$4:$C$1402,C106))</f>
        <v/>
      </c>
      <c r="E106" s="3"/>
      <c r="F106" s="5"/>
      <c r="G106" s="8"/>
      <c r="H106" s="8"/>
      <c r="I106" s="8"/>
      <c r="J106" s="8"/>
      <c r="K106" s="8"/>
      <c r="L106" s="8"/>
      <c r="M106" s="3"/>
    </row>
    <row r="107" spans="1:13" x14ac:dyDescent="0.8">
      <c r="A107" s="5"/>
      <c r="B107" s="2" t="str">
        <f t="shared" si="2"/>
        <v/>
      </c>
      <c r="C107" s="2" t="str">
        <f t="shared" si="3"/>
        <v/>
      </c>
      <c r="D107" s="67" t="str">
        <f t="array" ref="D107">IF(A107="","",1/COUNTIFS($B$4:$B$1402,B107,$C$4:$C$1402,C107))</f>
        <v/>
      </c>
      <c r="E107" s="3"/>
      <c r="F107" s="5"/>
      <c r="G107" s="8"/>
      <c r="H107" s="8"/>
      <c r="I107" s="8"/>
      <c r="J107" s="8"/>
      <c r="K107" s="8"/>
      <c r="L107" s="8"/>
      <c r="M107" s="3"/>
    </row>
    <row r="108" spans="1:13" x14ac:dyDescent="0.8">
      <c r="A108" s="5"/>
      <c r="B108" s="2" t="str">
        <f t="shared" si="2"/>
        <v/>
      </c>
      <c r="C108" s="2" t="str">
        <f t="shared" si="3"/>
        <v/>
      </c>
      <c r="D108" s="67" t="str">
        <f t="array" ref="D108">IF(A108="","",1/COUNTIFS($B$4:$B$1402,B108,$C$4:$C$1402,C108))</f>
        <v/>
      </c>
      <c r="E108" s="3"/>
      <c r="F108" s="5"/>
      <c r="G108" s="8"/>
      <c r="H108" s="8"/>
      <c r="I108" s="8"/>
      <c r="J108" s="8"/>
      <c r="K108" s="8"/>
      <c r="L108" s="8"/>
      <c r="M108" s="3"/>
    </row>
    <row r="109" spans="1:13" x14ac:dyDescent="0.8">
      <c r="A109" s="5"/>
      <c r="B109" s="2" t="str">
        <f t="shared" si="2"/>
        <v/>
      </c>
      <c r="C109" s="2" t="str">
        <f t="shared" si="3"/>
        <v/>
      </c>
      <c r="D109" s="67" t="str">
        <f t="array" ref="D109">IF(A109="","",1/COUNTIFS($B$4:$B$1402,B109,$C$4:$C$1402,C109))</f>
        <v/>
      </c>
      <c r="E109" s="3"/>
      <c r="F109" s="5"/>
      <c r="G109" s="8"/>
      <c r="H109" s="8"/>
      <c r="I109" s="8"/>
      <c r="J109" s="8"/>
      <c r="K109" s="8"/>
      <c r="L109" s="8"/>
      <c r="M109" s="3"/>
    </row>
    <row r="110" spans="1:13" x14ac:dyDescent="0.8">
      <c r="A110" s="5"/>
      <c r="B110" s="2" t="str">
        <f t="shared" si="2"/>
        <v/>
      </c>
      <c r="C110" s="2" t="str">
        <f t="shared" si="3"/>
        <v/>
      </c>
      <c r="D110" s="67" t="str">
        <f t="array" ref="D110">IF(A110="","",1/COUNTIFS($B$4:$B$1402,B110,$C$4:$C$1402,C110))</f>
        <v/>
      </c>
      <c r="E110" s="3"/>
      <c r="F110" s="5"/>
      <c r="G110" s="8"/>
      <c r="H110" s="8"/>
      <c r="I110" s="8"/>
      <c r="J110" s="8"/>
      <c r="K110" s="8"/>
      <c r="L110" s="8"/>
      <c r="M110" s="3"/>
    </row>
    <row r="111" spans="1:13" x14ac:dyDescent="0.8">
      <c r="A111" s="5"/>
      <c r="B111" s="2" t="str">
        <f t="shared" si="2"/>
        <v/>
      </c>
      <c r="C111" s="2" t="str">
        <f t="shared" si="3"/>
        <v/>
      </c>
      <c r="D111" s="67" t="str">
        <f t="array" ref="D111">IF(A111="","",1/COUNTIFS($B$4:$B$1402,B111,$C$4:$C$1402,C111))</f>
        <v/>
      </c>
      <c r="E111" s="3"/>
      <c r="F111" s="5"/>
      <c r="G111" s="8"/>
      <c r="H111" s="8"/>
      <c r="I111" s="8"/>
      <c r="J111" s="8"/>
      <c r="K111" s="8"/>
      <c r="L111" s="8"/>
      <c r="M111" s="3"/>
    </row>
    <row r="112" spans="1:13" x14ac:dyDescent="0.8">
      <c r="A112" s="5"/>
      <c r="B112" s="2" t="str">
        <f t="shared" si="2"/>
        <v/>
      </c>
      <c r="C112" s="2" t="str">
        <f t="shared" si="3"/>
        <v/>
      </c>
      <c r="D112" s="67" t="str">
        <f t="array" ref="D112">IF(A112="","",1/COUNTIFS($B$4:$B$1402,B112,$C$4:$C$1402,C112))</f>
        <v/>
      </c>
      <c r="E112" s="3"/>
      <c r="F112" s="5"/>
      <c r="G112" s="8"/>
      <c r="H112" s="8"/>
      <c r="I112" s="8"/>
      <c r="J112" s="8"/>
      <c r="K112" s="8"/>
      <c r="L112" s="8"/>
      <c r="M112" s="3"/>
    </row>
    <row r="113" spans="1:13" x14ac:dyDescent="0.8">
      <c r="A113" s="5"/>
      <c r="B113" s="2" t="str">
        <f t="shared" si="2"/>
        <v/>
      </c>
      <c r="C113" s="2" t="str">
        <f t="shared" si="3"/>
        <v/>
      </c>
      <c r="D113" s="67" t="str">
        <f t="array" ref="D113">IF(A113="","",1/COUNTIFS($B$4:$B$1402,B113,$C$4:$C$1402,C113))</f>
        <v/>
      </c>
      <c r="E113" s="3"/>
      <c r="F113" s="5"/>
      <c r="G113" s="8"/>
      <c r="H113" s="8"/>
      <c r="I113" s="8"/>
      <c r="J113" s="8"/>
      <c r="K113" s="8"/>
      <c r="L113" s="8"/>
      <c r="M113" s="3"/>
    </row>
    <row r="114" spans="1:13" x14ac:dyDescent="0.8">
      <c r="A114" s="5"/>
      <c r="B114" s="2" t="str">
        <f t="shared" si="2"/>
        <v/>
      </c>
      <c r="C114" s="2" t="str">
        <f t="shared" si="3"/>
        <v/>
      </c>
      <c r="D114" s="67" t="str">
        <f t="array" ref="D114">IF(A114="","",1/COUNTIFS($B$4:$B$1402,B114,$C$4:$C$1402,C114))</f>
        <v/>
      </c>
      <c r="E114" s="3"/>
      <c r="F114" s="5"/>
      <c r="G114" s="8"/>
      <c r="H114" s="8"/>
      <c r="I114" s="8"/>
      <c r="J114" s="8"/>
      <c r="K114" s="8"/>
      <c r="L114" s="8"/>
      <c r="M114" s="3"/>
    </row>
    <row r="115" spans="1:13" x14ac:dyDescent="0.8">
      <c r="A115" s="5"/>
      <c r="B115" s="2" t="str">
        <f t="shared" si="2"/>
        <v/>
      </c>
      <c r="C115" s="2" t="str">
        <f t="shared" si="3"/>
        <v/>
      </c>
      <c r="D115" s="67" t="str">
        <f t="array" ref="D115">IF(A115="","",1/COUNTIFS($B$4:$B$1402,B115,$C$4:$C$1402,C115))</f>
        <v/>
      </c>
      <c r="E115" s="3"/>
      <c r="F115" s="5"/>
      <c r="G115" s="8"/>
      <c r="H115" s="8"/>
      <c r="I115" s="8"/>
      <c r="J115" s="8"/>
      <c r="K115" s="8"/>
      <c r="L115" s="8"/>
      <c r="M115" s="3"/>
    </row>
    <row r="116" spans="1:13" x14ac:dyDescent="0.8">
      <c r="A116" s="5"/>
      <c r="B116" s="2" t="str">
        <f t="shared" si="2"/>
        <v/>
      </c>
      <c r="C116" s="2" t="str">
        <f t="shared" si="3"/>
        <v/>
      </c>
      <c r="D116" s="67" t="str">
        <f t="array" ref="D116">IF(A116="","",1/COUNTIFS($B$4:$B$1402,B116,$C$4:$C$1402,C116))</f>
        <v/>
      </c>
      <c r="E116" s="3"/>
      <c r="F116" s="5"/>
      <c r="G116" s="8"/>
      <c r="H116" s="8"/>
      <c r="I116" s="8"/>
      <c r="J116" s="8"/>
      <c r="K116" s="8"/>
      <c r="L116" s="8"/>
      <c r="M116" s="3"/>
    </row>
    <row r="117" spans="1:13" x14ac:dyDescent="0.8">
      <c r="A117" s="5"/>
      <c r="B117" s="2" t="str">
        <f t="shared" si="2"/>
        <v/>
      </c>
      <c r="C117" s="2" t="str">
        <f t="shared" si="3"/>
        <v/>
      </c>
      <c r="D117" s="67" t="str">
        <f t="array" ref="D117">IF(A117="","",1/COUNTIFS($B$4:$B$1402,B117,$C$4:$C$1402,C117))</f>
        <v/>
      </c>
      <c r="E117" s="3"/>
      <c r="F117" s="5"/>
      <c r="G117" s="8"/>
      <c r="H117" s="8"/>
      <c r="I117" s="8"/>
      <c r="J117" s="8"/>
      <c r="K117" s="8"/>
      <c r="L117" s="8"/>
      <c r="M117" s="3"/>
    </row>
    <row r="118" spans="1:13" x14ac:dyDescent="0.8">
      <c r="A118" s="5"/>
      <c r="B118" s="2" t="str">
        <f t="shared" si="2"/>
        <v/>
      </c>
      <c r="C118" s="2" t="str">
        <f t="shared" si="3"/>
        <v/>
      </c>
      <c r="D118" s="67" t="str">
        <f t="array" ref="D118">IF(A118="","",1/COUNTIFS($B$4:$B$1402,B118,$C$4:$C$1402,C118))</f>
        <v/>
      </c>
      <c r="E118" s="3"/>
      <c r="F118" s="5"/>
      <c r="G118" s="8"/>
      <c r="H118" s="8"/>
      <c r="I118" s="8"/>
      <c r="J118" s="8"/>
      <c r="K118" s="8"/>
      <c r="L118" s="8"/>
      <c r="M118" s="3"/>
    </row>
    <row r="119" spans="1:13" x14ac:dyDescent="0.8">
      <c r="A119" s="5"/>
      <c r="B119" s="2" t="str">
        <f t="shared" si="2"/>
        <v/>
      </c>
      <c r="C119" s="2" t="str">
        <f t="shared" si="3"/>
        <v/>
      </c>
      <c r="D119" s="67" t="str">
        <f t="array" ref="D119">IF(A119="","",1/COUNTIFS($B$4:$B$1402,B119,$C$4:$C$1402,C119))</f>
        <v/>
      </c>
      <c r="E119" s="3"/>
      <c r="F119" s="5"/>
      <c r="G119" s="8"/>
      <c r="H119" s="8"/>
      <c r="I119" s="8"/>
      <c r="J119" s="8"/>
      <c r="K119" s="8"/>
      <c r="L119" s="8"/>
      <c r="M119" s="3"/>
    </row>
    <row r="120" spans="1:13" x14ac:dyDescent="0.8">
      <c r="A120" s="5"/>
      <c r="B120" s="2" t="str">
        <f t="shared" si="2"/>
        <v/>
      </c>
      <c r="C120" s="2" t="str">
        <f t="shared" si="3"/>
        <v/>
      </c>
      <c r="D120" s="67" t="str">
        <f t="array" ref="D120">IF(A120="","",1/COUNTIFS($B$4:$B$1402,B120,$C$4:$C$1402,C120))</f>
        <v/>
      </c>
      <c r="E120" s="3"/>
      <c r="F120" s="5"/>
      <c r="G120" s="8"/>
      <c r="H120" s="8"/>
      <c r="I120" s="8"/>
      <c r="J120" s="8"/>
      <c r="K120" s="8"/>
      <c r="L120" s="8"/>
      <c r="M120" s="3"/>
    </row>
    <row r="121" spans="1:13" x14ac:dyDescent="0.8">
      <c r="A121" s="5"/>
      <c r="B121" s="2" t="str">
        <f t="shared" si="2"/>
        <v/>
      </c>
      <c r="C121" s="2" t="str">
        <f t="shared" si="3"/>
        <v/>
      </c>
      <c r="D121" s="67" t="str">
        <f t="array" ref="D121">IF(A121="","",1/COUNTIFS($B$4:$B$1402,B121,$C$4:$C$1402,C121))</f>
        <v/>
      </c>
      <c r="E121" s="3"/>
      <c r="F121" s="5"/>
      <c r="G121" s="8"/>
      <c r="H121" s="8"/>
      <c r="I121" s="8"/>
      <c r="J121" s="8"/>
      <c r="K121" s="8"/>
      <c r="L121" s="8"/>
      <c r="M121" s="3"/>
    </row>
    <row r="122" spans="1:13" x14ac:dyDescent="0.8">
      <c r="A122" s="5"/>
      <c r="B122" s="2" t="str">
        <f t="shared" si="2"/>
        <v/>
      </c>
      <c r="C122" s="2" t="str">
        <f t="shared" si="3"/>
        <v/>
      </c>
      <c r="D122" s="67" t="str">
        <f t="array" ref="D122">IF(A122="","",1/COUNTIFS($B$4:$B$1402,B122,$C$4:$C$1402,C122))</f>
        <v/>
      </c>
      <c r="E122" s="3"/>
      <c r="F122" s="5"/>
      <c r="G122" s="8"/>
      <c r="H122" s="8"/>
      <c r="I122" s="8"/>
      <c r="J122" s="8"/>
      <c r="K122" s="8"/>
      <c r="L122" s="8"/>
      <c r="M122" s="3"/>
    </row>
    <row r="123" spans="1:13" x14ac:dyDescent="0.8">
      <c r="A123" s="5"/>
      <c r="B123" s="2" t="str">
        <f t="shared" si="2"/>
        <v/>
      </c>
      <c r="C123" s="2" t="str">
        <f t="shared" si="3"/>
        <v/>
      </c>
      <c r="D123" s="67" t="str">
        <f t="array" ref="D123">IF(A123="","",1/COUNTIFS($B$4:$B$1402,B123,$C$4:$C$1402,C123))</f>
        <v/>
      </c>
      <c r="E123" s="3"/>
      <c r="F123" s="5"/>
      <c r="G123" s="8"/>
      <c r="H123" s="8"/>
      <c r="I123" s="8"/>
      <c r="J123" s="8"/>
      <c r="K123" s="8"/>
      <c r="L123" s="8"/>
      <c r="M123" s="3"/>
    </row>
    <row r="124" spans="1:13" x14ac:dyDescent="0.8">
      <c r="A124" s="5"/>
      <c r="B124" s="2" t="str">
        <f t="shared" si="2"/>
        <v/>
      </c>
      <c r="C124" s="2" t="str">
        <f t="shared" si="3"/>
        <v/>
      </c>
      <c r="D124" s="67" t="str">
        <f t="array" ref="D124">IF(A124="","",1/COUNTIFS($B$4:$B$1402,B124,$C$4:$C$1402,C124))</f>
        <v/>
      </c>
      <c r="E124" s="3"/>
      <c r="F124" s="5"/>
      <c r="G124" s="8"/>
      <c r="H124" s="8"/>
      <c r="I124" s="8"/>
      <c r="J124" s="8"/>
      <c r="K124" s="8"/>
      <c r="L124" s="8"/>
      <c r="M124" s="3"/>
    </row>
    <row r="125" spans="1:13" x14ac:dyDescent="0.8">
      <c r="A125" s="5"/>
      <c r="B125" s="2" t="str">
        <f t="shared" si="2"/>
        <v/>
      </c>
      <c r="C125" s="2" t="str">
        <f t="shared" si="3"/>
        <v/>
      </c>
      <c r="D125" s="67" t="str">
        <f t="array" ref="D125">IF(A125="","",1/COUNTIFS($B$4:$B$1402,B125,$C$4:$C$1402,C125))</f>
        <v/>
      </c>
      <c r="E125" s="3"/>
      <c r="F125" s="5"/>
      <c r="G125" s="8"/>
      <c r="H125" s="8"/>
      <c r="I125" s="8"/>
      <c r="J125" s="8"/>
      <c r="K125" s="8"/>
      <c r="L125" s="8"/>
      <c r="M125" s="3"/>
    </row>
    <row r="126" spans="1:13" x14ac:dyDescent="0.8">
      <c r="A126" s="5"/>
      <c r="B126" s="2" t="str">
        <f t="shared" si="2"/>
        <v/>
      </c>
      <c r="C126" s="2" t="str">
        <f t="shared" si="3"/>
        <v/>
      </c>
      <c r="D126" s="67" t="str">
        <f t="array" ref="D126">IF(A126="","",1/COUNTIFS($B$4:$B$1402,B126,$C$4:$C$1402,C126))</f>
        <v/>
      </c>
      <c r="E126" s="3"/>
      <c r="F126" s="5"/>
      <c r="G126" s="8"/>
      <c r="H126" s="8"/>
      <c r="I126" s="8"/>
      <c r="J126" s="8"/>
      <c r="K126" s="8"/>
      <c r="L126" s="8"/>
      <c r="M126" s="3"/>
    </row>
    <row r="127" spans="1:13" x14ac:dyDescent="0.8">
      <c r="A127" s="5"/>
      <c r="B127" s="2" t="str">
        <f t="shared" si="2"/>
        <v/>
      </c>
      <c r="C127" s="2" t="str">
        <f t="shared" si="3"/>
        <v/>
      </c>
      <c r="D127" s="67" t="str">
        <f t="array" ref="D127">IF(A127="","",1/COUNTIFS($B$4:$B$1402,B127,$C$4:$C$1402,C127))</f>
        <v/>
      </c>
      <c r="E127" s="3"/>
      <c r="F127" s="5"/>
      <c r="G127" s="8"/>
      <c r="H127" s="8"/>
      <c r="I127" s="8"/>
      <c r="J127" s="8"/>
      <c r="K127" s="8"/>
      <c r="L127" s="8"/>
      <c r="M127" s="3"/>
    </row>
    <row r="128" spans="1:13" x14ac:dyDescent="0.8">
      <c r="A128" s="5"/>
      <c r="B128" s="2" t="str">
        <f t="shared" si="2"/>
        <v/>
      </c>
      <c r="C128" s="2" t="str">
        <f t="shared" si="3"/>
        <v/>
      </c>
      <c r="D128" s="67" t="str">
        <f t="array" ref="D128">IF(A128="","",1/COUNTIFS($B$4:$B$1402,B128,$C$4:$C$1402,C128))</f>
        <v/>
      </c>
      <c r="E128" s="3"/>
      <c r="F128" s="5"/>
      <c r="G128" s="8"/>
      <c r="H128" s="8"/>
      <c r="I128" s="8"/>
      <c r="J128" s="8"/>
      <c r="K128" s="8"/>
      <c r="L128" s="8"/>
      <c r="M128" s="3"/>
    </row>
    <row r="129" spans="1:13" x14ac:dyDescent="0.8">
      <c r="A129" s="5"/>
      <c r="B129" s="2" t="str">
        <f t="shared" si="2"/>
        <v/>
      </c>
      <c r="C129" s="2" t="str">
        <f t="shared" si="3"/>
        <v/>
      </c>
      <c r="D129" s="67" t="str">
        <f t="array" ref="D129">IF(A129="","",1/COUNTIFS($B$4:$B$1402,B129,$C$4:$C$1402,C129))</f>
        <v/>
      </c>
      <c r="E129" s="3"/>
      <c r="F129" s="5"/>
      <c r="G129" s="8"/>
      <c r="H129" s="8"/>
      <c r="I129" s="8"/>
      <c r="J129" s="8"/>
      <c r="K129" s="8"/>
      <c r="L129" s="8"/>
      <c r="M129" s="3"/>
    </row>
    <row r="130" spans="1:13" x14ac:dyDescent="0.8">
      <c r="A130" s="5"/>
      <c r="B130" s="2" t="str">
        <f t="shared" si="2"/>
        <v/>
      </c>
      <c r="C130" s="2" t="str">
        <f t="shared" si="3"/>
        <v/>
      </c>
      <c r="D130" s="67" t="str">
        <f t="array" ref="D130">IF(A130="","",1/COUNTIFS($B$4:$B$1402,B130,$C$4:$C$1402,C130))</f>
        <v/>
      </c>
      <c r="E130" s="3"/>
      <c r="F130" s="5"/>
      <c r="G130" s="8"/>
      <c r="H130" s="8"/>
      <c r="I130" s="8"/>
      <c r="J130" s="8"/>
      <c r="K130" s="8"/>
      <c r="L130" s="8"/>
      <c r="M130" s="3"/>
    </row>
    <row r="131" spans="1:13" x14ac:dyDescent="0.8">
      <c r="A131" s="5"/>
      <c r="B131" s="2" t="str">
        <f t="shared" si="2"/>
        <v/>
      </c>
      <c r="C131" s="2" t="str">
        <f t="shared" si="3"/>
        <v/>
      </c>
      <c r="D131" s="67" t="str">
        <f t="array" ref="D131">IF(A131="","",1/COUNTIFS($B$4:$B$1402,B131,$C$4:$C$1402,C131))</f>
        <v/>
      </c>
      <c r="E131" s="3"/>
      <c r="F131" s="5"/>
      <c r="G131" s="8"/>
      <c r="H131" s="8"/>
      <c r="I131" s="8"/>
      <c r="J131" s="8"/>
      <c r="K131" s="8"/>
      <c r="L131" s="8"/>
      <c r="M131" s="3"/>
    </row>
    <row r="132" spans="1:13" x14ac:dyDescent="0.8">
      <c r="A132" s="5"/>
      <c r="B132" s="2" t="str">
        <f t="shared" ref="B132:B195" si="4">IF(A132=0,"",VLOOKUP(A132,coursevl,2,FALSE))</f>
        <v/>
      </c>
      <c r="C132" s="2" t="str">
        <f t="shared" ref="C132:C195" si="5">IF(A132=0,"",VLOOKUP(A132,coursevl,3,FALSE))</f>
        <v/>
      </c>
      <c r="D132" s="67" t="str">
        <f t="array" ref="D132">IF(A132="","",1/COUNTIFS($B$4:$B$1402,B132,$C$4:$C$1402,C132))</f>
        <v/>
      </c>
      <c r="E132" s="3"/>
      <c r="F132" s="5"/>
      <c r="G132" s="8"/>
      <c r="H132" s="8"/>
      <c r="I132" s="8"/>
      <c r="J132" s="8"/>
      <c r="K132" s="8"/>
      <c r="L132" s="8"/>
      <c r="M132" s="3"/>
    </row>
    <row r="133" spans="1:13" x14ac:dyDescent="0.8">
      <c r="A133" s="5"/>
      <c r="B133" s="2" t="str">
        <f t="shared" si="4"/>
        <v/>
      </c>
      <c r="C133" s="2" t="str">
        <f t="shared" si="5"/>
        <v/>
      </c>
      <c r="D133" s="67" t="str">
        <f t="array" ref="D133">IF(A133="","",1/COUNTIFS($B$4:$B$1402,B133,$C$4:$C$1402,C133))</f>
        <v/>
      </c>
      <c r="E133" s="3"/>
      <c r="F133" s="5"/>
      <c r="G133" s="8"/>
      <c r="H133" s="8"/>
      <c r="I133" s="8"/>
      <c r="J133" s="8"/>
      <c r="K133" s="8"/>
      <c r="L133" s="8"/>
      <c r="M133" s="3"/>
    </row>
    <row r="134" spans="1:13" x14ac:dyDescent="0.8">
      <c r="A134" s="5"/>
      <c r="B134" s="2" t="str">
        <f t="shared" si="4"/>
        <v/>
      </c>
      <c r="C134" s="2" t="str">
        <f t="shared" si="5"/>
        <v/>
      </c>
      <c r="D134" s="67" t="str">
        <f t="array" ref="D134">IF(A134="","",1/COUNTIFS($B$4:$B$1402,B134,$C$4:$C$1402,C134))</f>
        <v/>
      </c>
      <c r="E134" s="3"/>
      <c r="F134" s="5"/>
      <c r="G134" s="8"/>
      <c r="H134" s="8"/>
      <c r="I134" s="8"/>
      <c r="J134" s="8"/>
      <c r="K134" s="8"/>
      <c r="L134" s="8"/>
      <c r="M134" s="3"/>
    </row>
    <row r="135" spans="1:13" x14ac:dyDescent="0.8">
      <c r="A135" s="5"/>
      <c r="B135" s="2" t="str">
        <f t="shared" si="4"/>
        <v/>
      </c>
      <c r="C135" s="2" t="str">
        <f t="shared" si="5"/>
        <v/>
      </c>
      <c r="D135" s="67" t="str">
        <f t="array" ref="D135">IF(A135="","",1/COUNTIFS($B$4:$B$1402,B135,$C$4:$C$1402,C135))</f>
        <v/>
      </c>
      <c r="E135" s="3"/>
      <c r="F135" s="5"/>
      <c r="G135" s="8"/>
      <c r="H135" s="8"/>
      <c r="I135" s="8"/>
      <c r="J135" s="8"/>
      <c r="K135" s="8"/>
      <c r="L135" s="8"/>
      <c r="M135" s="3"/>
    </row>
    <row r="136" spans="1:13" x14ac:dyDescent="0.8">
      <c r="A136" s="5"/>
      <c r="B136" s="2" t="str">
        <f t="shared" si="4"/>
        <v/>
      </c>
      <c r="C136" s="2" t="str">
        <f t="shared" si="5"/>
        <v/>
      </c>
      <c r="D136" s="67" t="str">
        <f t="array" ref="D136">IF(A136="","",1/COUNTIFS($B$4:$B$1402,B136,$C$4:$C$1402,C136))</f>
        <v/>
      </c>
      <c r="E136" s="3"/>
      <c r="F136" s="5"/>
      <c r="G136" s="8"/>
      <c r="H136" s="8"/>
      <c r="I136" s="8"/>
      <c r="J136" s="8"/>
      <c r="K136" s="8"/>
      <c r="L136" s="8"/>
      <c r="M136" s="3"/>
    </row>
    <row r="137" spans="1:13" x14ac:dyDescent="0.8">
      <c r="A137" s="5"/>
      <c r="B137" s="2" t="str">
        <f t="shared" si="4"/>
        <v/>
      </c>
      <c r="C137" s="2" t="str">
        <f t="shared" si="5"/>
        <v/>
      </c>
      <c r="D137" s="67" t="str">
        <f t="array" ref="D137">IF(A137="","",1/COUNTIFS($B$4:$B$1402,B137,$C$4:$C$1402,C137))</f>
        <v/>
      </c>
      <c r="E137" s="3"/>
      <c r="F137" s="5"/>
      <c r="G137" s="8"/>
      <c r="H137" s="8"/>
      <c r="I137" s="8"/>
      <c r="J137" s="8"/>
      <c r="K137" s="8"/>
      <c r="L137" s="8"/>
      <c r="M137" s="3"/>
    </row>
    <row r="138" spans="1:13" x14ac:dyDescent="0.8">
      <c r="A138" s="5"/>
      <c r="B138" s="2" t="str">
        <f t="shared" si="4"/>
        <v/>
      </c>
      <c r="C138" s="2" t="str">
        <f t="shared" si="5"/>
        <v/>
      </c>
      <c r="D138" s="67" t="str">
        <f t="array" ref="D138">IF(A138="","",1/COUNTIFS($B$4:$B$1402,B138,$C$4:$C$1402,C138))</f>
        <v/>
      </c>
      <c r="E138" s="3"/>
      <c r="F138" s="5"/>
      <c r="G138" s="8"/>
      <c r="H138" s="8"/>
      <c r="I138" s="8"/>
      <c r="J138" s="8"/>
      <c r="K138" s="8"/>
      <c r="L138" s="8"/>
      <c r="M138" s="3"/>
    </row>
    <row r="139" spans="1:13" x14ac:dyDescent="0.8">
      <c r="A139" s="5"/>
      <c r="B139" s="2" t="str">
        <f t="shared" si="4"/>
        <v/>
      </c>
      <c r="C139" s="2" t="str">
        <f t="shared" si="5"/>
        <v/>
      </c>
      <c r="D139" s="67" t="str">
        <f t="array" ref="D139">IF(A139="","",1/COUNTIFS($B$4:$B$1402,B139,$C$4:$C$1402,C139))</f>
        <v/>
      </c>
      <c r="E139" s="3"/>
      <c r="F139" s="5"/>
      <c r="G139" s="8"/>
      <c r="H139" s="8"/>
      <c r="I139" s="8"/>
      <c r="J139" s="8"/>
      <c r="K139" s="8"/>
      <c r="L139" s="8"/>
      <c r="M139" s="3"/>
    </row>
    <row r="140" spans="1:13" x14ac:dyDescent="0.8">
      <c r="A140" s="5"/>
      <c r="B140" s="2" t="str">
        <f t="shared" si="4"/>
        <v/>
      </c>
      <c r="C140" s="2" t="str">
        <f t="shared" si="5"/>
        <v/>
      </c>
      <c r="D140" s="67" t="str">
        <f t="array" ref="D140">IF(A140="","",1/COUNTIFS($B$4:$B$1402,B140,$C$4:$C$1402,C140))</f>
        <v/>
      </c>
      <c r="E140" s="3"/>
      <c r="F140" s="5"/>
      <c r="G140" s="8"/>
      <c r="H140" s="8"/>
      <c r="I140" s="8"/>
      <c r="J140" s="8"/>
      <c r="K140" s="8"/>
      <c r="L140" s="8"/>
      <c r="M140" s="3"/>
    </row>
    <row r="141" spans="1:13" x14ac:dyDescent="0.8">
      <c r="A141" s="5"/>
      <c r="B141" s="2" t="str">
        <f t="shared" si="4"/>
        <v/>
      </c>
      <c r="C141" s="2" t="str">
        <f t="shared" si="5"/>
        <v/>
      </c>
      <c r="D141" s="67" t="str">
        <f t="array" ref="D141">IF(A141="","",1/COUNTIFS($B$4:$B$1402,B141,$C$4:$C$1402,C141))</f>
        <v/>
      </c>
      <c r="E141" s="3"/>
      <c r="F141" s="5"/>
      <c r="G141" s="8"/>
      <c r="H141" s="8"/>
      <c r="I141" s="8"/>
      <c r="J141" s="8"/>
      <c r="K141" s="8"/>
      <c r="L141" s="8"/>
      <c r="M141" s="3"/>
    </row>
    <row r="142" spans="1:13" x14ac:dyDescent="0.8">
      <c r="A142" s="5"/>
      <c r="B142" s="2" t="str">
        <f t="shared" si="4"/>
        <v/>
      </c>
      <c r="C142" s="2" t="str">
        <f t="shared" si="5"/>
        <v/>
      </c>
      <c r="D142" s="67" t="str">
        <f t="array" ref="D142">IF(A142="","",1/COUNTIFS($B$4:$B$1402,B142,$C$4:$C$1402,C142))</f>
        <v/>
      </c>
      <c r="E142" s="3"/>
      <c r="F142" s="5"/>
      <c r="G142" s="8"/>
      <c r="H142" s="8"/>
      <c r="I142" s="8"/>
      <c r="J142" s="8"/>
      <c r="K142" s="8"/>
      <c r="L142" s="8"/>
      <c r="M142" s="3"/>
    </row>
    <row r="143" spans="1:13" x14ac:dyDescent="0.8">
      <c r="A143" s="5"/>
      <c r="B143" s="2" t="str">
        <f t="shared" si="4"/>
        <v/>
      </c>
      <c r="C143" s="2" t="str">
        <f t="shared" si="5"/>
        <v/>
      </c>
      <c r="D143" s="67" t="str">
        <f t="array" ref="D143">IF(A143="","",1/COUNTIFS($B$4:$B$1402,B143,$C$4:$C$1402,C143))</f>
        <v/>
      </c>
      <c r="E143" s="3"/>
      <c r="F143" s="5"/>
      <c r="G143" s="8"/>
      <c r="H143" s="8"/>
      <c r="I143" s="8"/>
      <c r="J143" s="8"/>
      <c r="K143" s="8"/>
      <c r="L143" s="8"/>
      <c r="M143" s="3"/>
    </row>
    <row r="144" spans="1:13" x14ac:dyDescent="0.8">
      <c r="A144" s="5"/>
      <c r="B144" s="2" t="str">
        <f t="shared" si="4"/>
        <v/>
      </c>
      <c r="C144" s="2" t="str">
        <f t="shared" si="5"/>
        <v/>
      </c>
      <c r="D144" s="67" t="str">
        <f t="array" ref="D144">IF(A144="","",1/COUNTIFS($B$4:$B$1402,B144,$C$4:$C$1402,C144))</f>
        <v/>
      </c>
      <c r="E144" s="3"/>
      <c r="F144" s="5"/>
      <c r="G144" s="8"/>
      <c r="H144" s="8"/>
      <c r="I144" s="8"/>
      <c r="J144" s="8"/>
      <c r="K144" s="8"/>
      <c r="L144" s="8"/>
      <c r="M144" s="3"/>
    </row>
    <row r="145" spans="1:13" x14ac:dyDescent="0.8">
      <c r="A145" s="5"/>
      <c r="B145" s="2" t="str">
        <f t="shared" si="4"/>
        <v/>
      </c>
      <c r="C145" s="2" t="str">
        <f t="shared" si="5"/>
        <v/>
      </c>
      <c r="D145" s="67" t="str">
        <f t="array" ref="D145">IF(A145="","",1/COUNTIFS($B$4:$B$1402,B145,$C$4:$C$1402,C145))</f>
        <v/>
      </c>
      <c r="E145" s="3"/>
      <c r="F145" s="5"/>
      <c r="G145" s="8"/>
      <c r="H145" s="8"/>
      <c r="I145" s="8"/>
      <c r="J145" s="8"/>
      <c r="K145" s="8"/>
      <c r="L145" s="8"/>
      <c r="M145" s="3"/>
    </row>
    <row r="146" spans="1:13" x14ac:dyDescent="0.8">
      <c r="A146" s="5"/>
      <c r="B146" s="2" t="str">
        <f t="shared" si="4"/>
        <v/>
      </c>
      <c r="C146" s="2" t="str">
        <f t="shared" si="5"/>
        <v/>
      </c>
      <c r="D146" s="67" t="str">
        <f t="array" ref="D146">IF(A146="","",1/COUNTIFS($B$4:$B$1402,B146,$C$4:$C$1402,C146))</f>
        <v/>
      </c>
      <c r="E146" s="3"/>
      <c r="F146" s="5"/>
      <c r="G146" s="8"/>
      <c r="H146" s="8"/>
      <c r="I146" s="8"/>
      <c r="J146" s="8"/>
      <c r="K146" s="8"/>
      <c r="L146" s="8"/>
      <c r="M146" s="3"/>
    </row>
    <row r="147" spans="1:13" x14ac:dyDescent="0.8">
      <c r="A147" s="5"/>
      <c r="B147" s="2" t="str">
        <f t="shared" si="4"/>
        <v/>
      </c>
      <c r="C147" s="2" t="str">
        <f t="shared" si="5"/>
        <v/>
      </c>
      <c r="D147" s="67" t="str">
        <f t="array" ref="D147">IF(A147="","",1/COUNTIFS($B$4:$B$1402,B147,$C$4:$C$1402,C147))</f>
        <v/>
      </c>
      <c r="E147" s="3"/>
      <c r="F147" s="5"/>
      <c r="G147" s="8"/>
      <c r="H147" s="8"/>
      <c r="I147" s="8"/>
      <c r="J147" s="8"/>
      <c r="K147" s="8"/>
      <c r="L147" s="8"/>
      <c r="M147" s="3"/>
    </row>
    <row r="148" spans="1:13" x14ac:dyDescent="0.8">
      <c r="A148" s="5"/>
      <c r="B148" s="2" t="str">
        <f t="shared" si="4"/>
        <v/>
      </c>
      <c r="C148" s="2" t="str">
        <f t="shared" si="5"/>
        <v/>
      </c>
      <c r="D148" s="67" t="str">
        <f t="array" ref="D148">IF(A148="","",1/COUNTIFS($B$4:$B$1402,B148,$C$4:$C$1402,C148))</f>
        <v/>
      </c>
      <c r="E148" s="3"/>
      <c r="F148" s="5"/>
      <c r="G148" s="8"/>
      <c r="H148" s="8"/>
      <c r="I148" s="8"/>
      <c r="J148" s="8"/>
      <c r="K148" s="8"/>
      <c r="L148" s="8"/>
      <c r="M148" s="3"/>
    </row>
    <row r="149" spans="1:13" x14ac:dyDescent="0.8">
      <c r="A149" s="5"/>
      <c r="B149" s="2" t="str">
        <f t="shared" si="4"/>
        <v/>
      </c>
      <c r="C149" s="2" t="str">
        <f t="shared" si="5"/>
        <v/>
      </c>
      <c r="D149" s="67" t="str">
        <f t="array" ref="D149">IF(A149="","",1/COUNTIFS($B$4:$B$1402,B149,$C$4:$C$1402,C149))</f>
        <v/>
      </c>
      <c r="E149" s="3"/>
      <c r="F149" s="5"/>
      <c r="G149" s="8"/>
      <c r="H149" s="8"/>
      <c r="I149" s="8"/>
      <c r="J149" s="8"/>
      <c r="K149" s="8"/>
      <c r="L149" s="8"/>
      <c r="M149" s="3"/>
    </row>
    <row r="150" spans="1:13" x14ac:dyDescent="0.8">
      <c r="A150" s="5"/>
      <c r="B150" s="2" t="str">
        <f t="shared" si="4"/>
        <v/>
      </c>
      <c r="C150" s="2" t="str">
        <f t="shared" si="5"/>
        <v/>
      </c>
      <c r="D150" s="67" t="str">
        <f t="array" ref="D150">IF(A150="","",1/COUNTIFS($B$4:$B$1402,B150,$C$4:$C$1402,C150))</f>
        <v/>
      </c>
      <c r="E150" s="3"/>
      <c r="F150" s="5"/>
      <c r="G150" s="8"/>
      <c r="H150" s="8"/>
      <c r="I150" s="8"/>
      <c r="J150" s="8"/>
      <c r="K150" s="8"/>
      <c r="L150" s="8"/>
      <c r="M150" s="3"/>
    </row>
    <row r="151" spans="1:13" x14ac:dyDescent="0.8">
      <c r="A151" s="5"/>
      <c r="B151" s="2" t="str">
        <f t="shared" si="4"/>
        <v/>
      </c>
      <c r="C151" s="2" t="str">
        <f t="shared" si="5"/>
        <v/>
      </c>
      <c r="D151" s="67" t="str">
        <f t="array" ref="D151">IF(A151="","",1/COUNTIFS($B$4:$B$1402,B151,$C$4:$C$1402,C151))</f>
        <v/>
      </c>
      <c r="E151" s="3"/>
      <c r="F151" s="5"/>
      <c r="G151" s="8"/>
      <c r="H151" s="8"/>
      <c r="I151" s="8"/>
      <c r="J151" s="8"/>
      <c r="K151" s="8"/>
      <c r="L151" s="8"/>
      <c r="M151" s="3"/>
    </row>
    <row r="152" spans="1:13" x14ac:dyDescent="0.8">
      <c r="A152" s="5"/>
      <c r="B152" s="2" t="str">
        <f t="shared" si="4"/>
        <v/>
      </c>
      <c r="C152" s="2" t="str">
        <f t="shared" si="5"/>
        <v/>
      </c>
      <c r="D152" s="67" t="str">
        <f t="array" ref="D152">IF(A152="","",1/COUNTIFS($B$4:$B$1402,B152,$C$4:$C$1402,C152))</f>
        <v/>
      </c>
      <c r="E152" s="3"/>
      <c r="F152" s="5"/>
      <c r="G152" s="8"/>
      <c r="H152" s="8"/>
      <c r="I152" s="8"/>
      <c r="J152" s="8"/>
      <c r="K152" s="8"/>
      <c r="L152" s="8"/>
      <c r="M152" s="3"/>
    </row>
    <row r="153" spans="1:13" x14ac:dyDescent="0.8">
      <c r="A153" s="5"/>
      <c r="B153" s="2" t="str">
        <f t="shared" si="4"/>
        <v/>
      </c>
      <c r="C153" s="2" t="str">
        <f t="shared" si="5"/>
        <v/>
      </c>
      <c r="D153" s="67" t="str">
        <f t="array" ref="D153">IF(A153="","",1/COUNTIFS($B$4:$B$1402,B153,$C$4:$C$1402,C153))</f>
        <v/>
      </c>
      <c r="E153" s="3"/>
      <c r="F153" s="5"/>
      <c r="G153" s="8"/>
      <c r="H153" s="8"/>
      <c r="I153" s="8"/>
      <c r="J153" s="8"/>
      <c r="K153" s="8"/>
      <c r="L153" s="8"/>
      <c r="M153" s="3"/>
    </row>
    <row r="154" spans="1:13" x14ac:dyDescent="0.8">
      <c r="A154" s="5"/>
      <c r="B154" s="2" t="str">
        <f t="shared" si="4"/>
        <v/>
      </c>
      <c r="C154" s="2" t="str">
        <f t="shared" si="5"/>
        <v/>
      </c>
      <c r="D154" s="67" t="str">
        <f t="array" ref="D154">IF(A154="","",1/COUNTIFS($B$4:$B$1402,B154,$C$4:$C$1402,C154))</f>
        <v/>
      </c>
      <c r="E154" s="3"/>
      <c r="F154" s="5"/>
      <c r="G154" s="8"/>
      <c r="H154" s="8"/>
      <c r="I154" s="8"/>
      <c r="J154" s="8"/>
      <c r="K154" s="8"/>
      <c r="L154" s="8"/>
      <c r="M154" s="3"/>
    </row>
    <row r="155" spans="1:13" x14ac:dyDescent="0.8">
      <c r="A155" s="5"/>
      <c r="B155" s="2" t="str">
        <f t="shared" si="4"/>
        <v/>
      </c>
      <c r="C155" s="2" t="str">
        <f t="shared" si="5"/>
        <v/>
      </c>
      <c r="D155" s="67" t="str">
        <f t="array" ref="D155">IF(A155="","",1/COUNTIFS($B$4:$B$1402,B155,$C$4:$C$1402,C155))</f>
        <v/>
      </c>
      <c r="E155" s="3"/>
      <c r="F155" s="5"/>
      <c r="G155" s="8"/>
      <c r="H155" s="8"/>
      <c r="I155" s="8"/>
      <c r="J155" s="8"/>
      <c r="K155" s="8"/>
      <c r="L155" s="8"/>
      <c r="M155" s="3"/>
    </row>
    <row r="156" spans="1:13" x14ac:dyDescent="0.8">
      <c r="A156" s="5"/>
      <c r="B156" s="2" t="str">
        <f t="shared" si="4"/>
        <v/>
      </c>
      <c r="C156" s="2" t="str">
        <f t="shared" si="5"/>
        <v/>
      </c>
      <c r="D156" s="67" t="str">
        <f t="array" ref="D156">IF(A156="","",1/COUNTIFS($B$4:$B$1402,B156,$C$4:$C$1402,C156))</f>
        <v/>
      </c>
      <c r="E156" s="3"/>
      <c r="F156" s="5"/>
      <c r="G156" s="8"/>
      <c r="H156" s="8"/>
      <c r="I156" s="8"/>
      <c r="J156" s="8"/>
      <c r="K156" s="8"/>
      <c r="L156" s="8"/>
      <c r="M156" s="3"/>
    </row>
    <row r="157" spans="1:13" x14ac:dyDescent="0.8">
      <c r="A157" s="5"/>
      <c r="B157" s="2" t="str">
        <f t="shared" si="4"/>
        <v/>
      </c>
      <c r="C157" s="2" t="str">
        <f t="shared" si="5"/>
        <v/>
      </c>
      <c r="D157" s="67" t="str">
        <f t="array" ref="D157">IF(A157="","",1/COUNTIFS($B$4:$B$1402,B157,$C$4:$C$1402,C157))</f>
        <v/>
      </c>
      <c r="E157" s="3"/>
      <c r="F157" s="5"/>
      <c r="G157" s="8"/>
      <c r="H157" s="8"/>
      <c r="I157" s="8"/>
      <c r="J157" s="8"/>
      <c r="K157" s="8"/>
      <c r="L157" s="8"/>
      <c r="M157" s="3"/>
    </row>
    <row r="158" spans="1:13" x14ac:dyDescent="0.8">
      <c r="A158" s="5"/>
      <c r="B158" s="2" t="str">
        <f t="shared" si="4"/>
        <v/>
      </c>
      <c r="C158" s="2" t="str">
        <f t="shared" si="5"/>
        <v/>
      </c>
      <c r="D158" s="67" t="str">
        <f t="array" ref="D158">IF(A158="","",1/COUNTIFS($B$4:$B$1402,B158,$C$4:$C$1402,C158))</f>
        <v/>
      </c>
      <c r="E158" s="3"/>
      <c r="F158" s="5"/>
      <c r="G158" s="8"/>
      <c r="H158" s="8"/>
      <c r="I158" s="8"/>
      <c r="J158" s="8"/>
      <c r="K158" s="8"/>
      <c r="L158" s="8"/>
      <c r="M158" s="3"/>
    </row>
    <row r="159" spans="1:13" x14ac:dyDescent="0.8">
      <c r="A159" s="5"/>
      <c r="B159" s="2" t="str">
        <f t="shared" si="4"/>
        <v/>
      </c>
      <c r="C159" s="2" t="str">
        <f t="shared" si="5"/>
        <v/>
      </c>
      <c r="D159" s="67" t="str">
        <f t="array" ref="D159">IF(A159="","",1/COUNTIFS($B$4:$B$1402,B159,$C$4:$C$1402,C159))</f>
        <v/>
      </c>
      <c r="E159" s="3"/>
      <c r="F159" s="5"/>
      <c r="G159" s="8"/>
      <c r="H159" s="8"/>
      <c r="I159" s="8"/>
      <c r="J159" s="8"/>
      <c r="K159" s="8"/>
      <c r="L159" s="8"/>
      <c r="M159" s="3"/>
    </row>
    <row r="160" spans="1:13" x14ac:dyDescent="0.8">
      <c r="A160" s="5"/>
      <c r="B160" s="2" t="str">
        <f t="shared" si="4"/>
        <v/>
      </c>
      <c r="C160" s="2" t="str">
        <f t="shared" si="5"/>
        <v/>
      </c>
      <c r="D160" s="67" t="str">
        <f t="array" ref="D160">IF(A160="","",1/COUNTIFS($B$4:$B$1402,B160,$C$4:$C$1402,C160))</f>
        <v/>
      </c>
      <c r="E160" s="3"/>
      <c r="F160" s="5"/>
      <c r="G160" s="8"/>
      <c r="H160" s="8"/>
      <c r="I160" s="8"/>
      <c r="J160" s="8"/>
      <c r="K160" s="8"/>
      <c r="L160" s="8"/>
      <c r="M160" s="3"/>
    </row>
    <row r="161" spans="1:13" x14ac:dyDescent="0.8">
      <c r="A161" s="5"/>
      <c r="B161" s="2" t="str">
        <f t="shared" si="4"/>
        <v/>
      </c>
      <c r="C161" s="2" t="str">
        <f t="shared" si="5"/>
        <v/>
      </c>
      <c r="D161" s="67" t="str">
        <f t="array" ref="D161">IF(A161="","",1/COUNTIFS($B$4:$B$1402,B161,$C$4:$C$1402,C161))</f>
        <v/>
      </c>
      <c r="E161" s="3"/>
      <c r="F161" s="5"/>
      <c r="G161" s="8"/>
      <c r="H161" s="8"/>
      <c r="I161" s="8"/>
      <c r="J161" s="8"/>
      <c r="K161" s="8"/>
      <c r="L161" s="8"/>
      <c r="M161" s="3"/>
    </row>
    <row r="162" spans="1:13" x14ac:dyDescent="0.8">
      <c r="A162" s="5"/>
      <c r="B162" s="2" t="str">
        <f t="shared" si="4"/>
        <v/>
      </c>
      <c r="C162" s="2" t="str">
        <f t="shared" si="5"/>
        <v/>
      </c>
      <c r="D162" s="67" t="str">
        <f t="array" ref="D162">IF(A162="","",1/COUNTIFS($B$4:$B$1402,B162,$C$4:$C$1402,C162))</f>
        <v/>
      </c>
      <c r="E162" s="3"/>
      <c r="F162" s="5"/>
      <c r="G162" s="8"/>
      <c r="H162" s="8"/>
      <c r="I162" s="8"/>
      <c r="J162" s="8"/>
      <c r="K162" s="8"/>
      <c r="L162" s="8"/>
      <c r="M162" s="3"/>
    </row>
    <row r="163" spans="1:13" x14ac:dyDescent="0.8">
      <c r="A163" s="5"/>
      <c r="B163" s="2" t="str">
        <f t="shared" si="4"/>
        <v/>
      </c>
      <c r="C163" s="2" t="str">
        <f t="shared" si="5"/>
        <v/>
      </c>
      <c r="D163" s="67" t="str">
        <f t="array" ref="D163">IF(A163="","",1/COUNTIFS($B$4:$B$1402,B163,$C$4:$C$1402,C163))</f>
        <v/>
      </c>
      <c r="E163" s="3"/>
      <c r="F163" s="5"/>
      <c r="G163" s="8"/>
      <c r="H163" s="8"/>
      <c r="I163" s="8"/>
      <c r="J163" s="8"/>
      <c r="K163" s="8"/>
      <c r="L163" s="8"/>
      <c r="M163" s="3"/>
    </row>
    <row r="164" spans="1:13" x14ac:dyDescent="0.8">
      <c r="A164" s="5"/>
      <c r="B164" s="2" t="str">
        <f t="shared" si="4"/>
        <v/>
      </c>
      <c r="C164" s="2" t="str">
        <f t="shared" si="5"/>
        <v/>
      </c>
      <c r="D164" s="67" t="str">
        <f t="array" ref="D164">IF(A164="","",1/COUNTIFS($B$4:$B$1402,B164,$C$4:$C$1402,C164))</f>
        <v/>
      </c>
      <c r="E164" s="3"/>
      <c r="F164" s="5"/>
      <c r="G164" s="8"/>
      <c r="H164" s="8"/>
      <c r="I164" s="8"/>
      <c r="J164" s="8"/>
      <c r="K164" s="8"/>
      <c r="L164" s="8"/>
      <c r="M164" s="3"/>
    </row>
    <row r="165" spans="1:13" x14ac:dyDescent="0.8">
      <c r="A165" s="5"/>
      <c r="B165" s="2" t="str">
        <f t="shared" si="4"/>
        <v/>
      </c>
      <c r="C165" s="2" t="str">
        <f t="shared" si="5"/>
        <v/>
      </c>
      <c r="D165" s="67" t="str">
        <f t="array" ref="D165">IF(A165="","",1/COUNTIFS($B$4:$B$1402,B165,$C$4:$C$1402,C165))</f>
        <v/>
      </c>
      <c r="E165" s="3"/>
      <c r="F165" s="5"/>
      <c r="G165" s="8"/>
      <c r="H165" s="8"/>
      <c r="I165" s="8"/>
      <c r="J165" s="8"/>
      <c r="K165" s="8"/>
      <c r="L165" s="8"/>
      <c r="M165" s="3"/>
    </row>
    <row r="166" spans="1:13" x14ac:dyDescent="0.8">
      <c r="A166" s="5"/>
      <c r="B166" s="2" t="str">
        <f t="shared" si="4"/>
        <v/>
      </c>
      <c r="C166" s="2" t="str">
        <f t="shared" si="5"/>
        <v/>
      </c>
      <c r="D166" s="67" t="str">
        <f t="array" ref="D166">IF(A166="","",1/COUNTIFS($B$4:$B$1402,B166,$C$4:$C$1402,C166))</f>
        <v/>
      </c>
      <c r="E166" s="3"/>
      <c r="F166" s="5"/>
      <c r="G166" s="8"/>
      <c r="H166" s="8"/>
      <c r="I166" s="8"/>
      <c r="J166" s="8"/>
      <c r="K166" s="8"/>
      <c r="L166" s="8"/>
      <c r="M166" s="3"/>
    </row>
    <row r="167" spans="1:13" x14ac:dyDescent="0.8">
      <c r="A167" s="5"/>
      <c r="B167" s="2" t="str">
        <f t="shared" si="4"/>
        <v/>
      </c>
      <c r="C167" s="2" t="str">
        <f t="shared" si="5"/>
        <v/>
      </c>
      <c r="D167" s="67" t="str">
        <f t="array" ref="D167">IF(A167="","",1/COUNTIFS($B$4:$B$1402,B167,$C$4:$C$1402,C167))</f>
        <v/>
      </c>
      <c r="E167" s="3"/>
      <c r="F167" s="5"/>
      <c r="G167" s="8"/>
      <c r="H167" s="8"/>
      <c r="I167" s="8"/>
      <c r="J167" s="8"/>
      <c r="K167" s="8"/>
      <c r="L167" s="8"/>
      <c r="M167" s="3"/>
    </row>
    <row r="168" spans="1:13" x14ac:dyDescent="0.8">
      <c r="A168" s="5"/>
      <c r="B168" s="2" t="str">
        <f t="shared" si="4"/>
        <v/>
      </c>
      <c r="C168" s="2" t="str">
        <f t="shared" si="5"/>
        <v/>
      </c>
      <c r="D168" s="67" t="str">
        <f t="array" ref="D168">IF(A168="","",1/COUNTIFS($B$4:$B$1402,B168,$C$4:$C$1402,C168))</f>
        <v/>
      </c>
      <c r="E168" s="3"/>
      <c r="F168" s="5"/>
      <c r="G168" s="8"/>
      <c r="H168" s="8"/>
      <c r="I168" s="8"/>
      <c r="J168" s="8"/>
      <c r="K168" s="8"/>
      <c r="L168" s="8"/>
      <c r="M168" s="3"/>
    </row>
    <row r="169" spans="1:13" x14ac:dyDescent="0.8">
      <c r="A169" s="5"/>
      <c r="B169" s="2" t="str">
        <f t="shared" si="4"/>
        <v/>
      </c>
      <c r="C169" s="2" t="str">
        <f t="shared" si="5"/>
        <v/>
      </c>
      <c r="D169" s="67" t="str">
        <f t="array" ref="D169">IF(A169="","",1/COUNTIFS($B$4:$B$1402,B169,$C$4:$C$1402,C169))</f>
        <v/>
      </c>
      <c r="E169" s="3"/>
      <c r="F169" s="5"/>
      <c r="G169" s="8"/>
      <c r="H169" s="8"/>
      <c r="I169" s="8"/>
      <c r="J169" s="8"/>
      <c r="K169" s="8"/>
      <c r="L169" s="8"/>
      <c r="M169" s="3"/>
    </row>
    <row r="170" spans="1:13" x14ac:dyDescent="0.8">
      <c r="A170" s="5"/>
      <c r="B170" s="2" t="str">
        <f t="shared" si="4"/>
        <v/>
      </c>
      <c r="C170" s="2" t="str">
        <f t="shared" si="5"/>
        <v/>
      </c>
      <c r="D170" s="67" t="str">
        <f t="array" ref="D170">IF(A170="","",1/COUNTIFS($B$4:$B$1402,B170,$C$4:$C$1402,C170))</f>
        <v/>
      </c>
      <c r="E170" s="3"/>
      <c r="F170" s="5"/>
      <c r="G170" s="8"/>
      <c r="H170" s="8"/>
      <c r="I170" s="8"/>
      <c r="J170" s="8"/>
      <c r="K170" s="8"/>
      <c r="L170" s="8"/>
      <c r="M170" s="3"/>
    </row>
    <row r="171" spans="1:13" x14ac:dyDescent="0.8">
      <c r="A171" s="5"/>
      <c r="B171" s="2" t="str">
        <f t="shared" si="4"/>
        <v/>
      </c>
      <c r="C171" s="2" t="str">
        <f t="shared" si="5"/>
        <v/>
      </c>
      <c r="D171" s="67" t="str">
        <f t="array" ref="D171">IF(A171="","",1/COUNTIFS($B$4:$B$1402,B171,$C$4:$C$1402,C171))</f>
        <v/>
      </c>
      <c r="E171" s="3"/>
      <c r="F171" s="5"/>
      <c r="G171" s="8"/>
      <c r="H171" s="8"/>
      <c r="I171" s="8"/>
      <c r="J171" s="8"/>
      <c r="K171" s="8"/>
      <c r="L171" s="8"/>
      <c r="M171" s="3"/>
    </row>
    <row r="172" spans="1:13" x14ac:dyDescent="0.8">
      <c r="A172" s="5"/>
      <c r="B172" s="2" t="str">
        <f t="shared" si="4"/>
        <v/>
      </c>
      <c r="C172" s="2" t="str">
        <f t="shared" si="5"/>
        <v/>
      </c>
      <c r="D172" s="67" t="str">
        <f t="array" ref="D172">IF(A172="","",1/COUNTIFS($B$4:$B$1402,B172,$C$4:$C$1402,C172))</f>
        <v/>
      </c>
      <c r="E172" s="3"/>
      <c r="F172" s="5"/>
      <c r="G172" s="8"/>
      <c r="H172" s="8"/>
      <c r="I172" s="8"/>
      <c r="J172" s="8"/>
      <c r="K172" s="8"/>
      <c r="L172" s="8"/>
      <c r="M172" s="3"/>
    </row>
    <row r="173" spans="1:13" x14ac:dyDescent="0.8">
      <c r="A173" s="5"/>
      <c r="B173" s="2" t="str">
        <f t="shared" si="4"/>
        <v/>
      </c>
      <c r="C173" s="2" t="str">
        <f t="shared" si="5"/>
        <v/>
      </c>
      <c r="D173" s="67" t="str">
        <f t="array" ref="D173">IF(A173="","",1/COUNTIFS($B$4:$B$1402,B173,$C$4:$C$1402,C173))</f>
        <v/>
      </c>
      <c r="E173" s="3"/>
      <c r="F173" s="5"/>
      <c r="G173" s="8"/>
      <c r="H173" s="8"/>
      <c r="I173" s="8"/>
      <c r="J173" s="8"/>
      <c r="K173" s="8"/>
      <c r="L173" s="8"/>
      <c r="M173" s="3"/>
    </row>
    <row r="174" spans="1:13" x14ac:dyDescent="0.8">
      <c r="A174" s="5"/>
      <c r="B174" s="2" t="str">
        <f t="shared" si="4"/>
        <v/>
      </c>
      <c r="C174" s="2" t="str">
        <f t="shared" si="5"/>
        <v/>
      </c>
      <c r="D174" s="67" t="str">
        <f t="array" ref="D174">IF(A174="","",1/COUNTIFS($B$4:$B$1402,B174,$C$4:$C$1402,C174))</f>
        <v/>
      </c>
      <c r="E174" s="3"/>
      <c r="F174" s="5"/>
      <c r="G174" s="8"/>
      <c r="H174" s="8"/>
      <c r="I174" s="8"/>
      <c r="J174" s="8"/>
      <c r="K174" s="8"/>
      <c r="L174" s="8"/>
      <c r="M174" s="3"/>
    </row>
    <row r="175" spans="1:13" x14ac:dyDescent="0.8">
      <c r="A175" s="5"/>
      <c r="B175" s="2" t="str">
        <f t="shared" si="4"/>
        <v/>
      </c>
      <c r="C175" s="2" t="str">
        <f t="shared" si="5"/>
        <v/>
      </c>
      <c r="D175" s="67" t="str">
        <f t="array" ref="D175">IF(A175="","",1/COUNTIFS($B$4:$B$1402,B175,$C$4:$C$1402,C175))</f>
        <v/>
      </c>
      <c r="E175" s="3"/>
      <c r="F175" s="5"/>
      <c r="G175" s="8"/>
      <c r="H175" s="8"/>
      <c r="I175" s="8"/>
      <c r="J175" s="8"/>
      <c r="K175" s="8"/>
      <c r="L175" s="8"/>
      <c r="M175" s="3"/>
    </row>
    <row r="176" spans="1:13" x14ac:dyDescent="0.8">
      <c r="A176" s="5"/>
      <c r="B176" s="2" t="str">
        <f t="shared" si="4"/>
        <v/>
      </c>
      <c r="C176" s="2" t="str">
        <f t="shared" si="5"/>
        <v/>
      </c>
      <c r="D176" s="67" t="str">
        <f t="array" ref="D176">IF(A176="","",1/COUNTIFS($B$4:$B$1402,B176,$C$4:$C$1402,C176))</f>
        <v/>
      </c>
      <c r="E176" s="3"/>
      <c r="F176" s="5"/>
      <c r="G176" s="8"/>
      <c r="H176" s="8"/>
      <c r="I176" s="8"/>
      <c r="J176" s="8"/>
      <c r="K176" s="8"/>
      <c r="L176" s="8"/>
      <c r="M176" s="3"/>
    </row>
    <row r="177" spans="1:13" x14ac:dyDescent="0.8">
      <c r="A177" s="5"/>
      <c r="B177" s="2" t="str">
        <f t="shared" si="4"/>
        <v/>
      </c>
      <c r="C177" s="2" t="str">
        <f t="shared" si="5"/>
        <v/>
      </c>
      <c r="D177" s="67" t="str">
        <f t="array" ref="D177">IF(A177="","",1/COUNTIFS($B$4:$B$1402,B177,$C$4:$C$1402,C177))</f>
        <v/>
      </c>
      <c r="E177" s="3"/>
      <c r="F177" s="5"/>
      <c r="G177" s="8"/>
      <c r="H177" s="8"/>
      <c r="I177" s="8"/>
      <c r="J177" s="8"/>
      <c r="K177" s="8"/>
      <c r="L177" s="8"/>
      <c r="M177" s="3"/>
    </row>
    <row r="178" spans="1:13" x14ac:dyDescent="0.8">
      <c r="A178" s="5"/>
      <c r="B178" s="2" t="str">
        <f t="shared" si="4"/>
        <v/>
      </c>
      <c r="C178" s="2" t="str">
        <f t="shared" si="5"/>
        <v/>
      </c>
      <c r="D178" s="67" t="str">
        <f t="array" ref="D178">IF(A178="","",1/COUNTIFS($B$4:$B$1402,B178,$C$4:$C$1402,C178))</f>
        <v/>
      </c>
      <c r="E178" s="3"/>
      <c r="F178" s="5"/>
      <c r="G178" s="8"/>
      <c r="H178" s="8"/>
      <c r="I178" s="8"/>
      <c r="J178" s="8"/>
      <c r="K178" s="8"/>
      <c r="L178" s="8"/>
      <c r="M178" s="3"/>
    </row>
    <row r="179" spans="1:13" x14ac:dyDescent="0.8">
      <c r="A179" s="5"/>
      <c r="B179" s="2" t="str">
        <f t="shared" si="4"/>
        <v/>
      </c>
      <c r="C179" s="2" t="str">
        <f t="shared" si="5"/>
        <v/>
      </c>
      <c r="D179" s="67" t="str">
        <f t="array" ref="D179">IF(A179="","",1/COUNTIFS($B$4:$B$1402,B179,$C$4:$C$1402,C179))</f>
        <v/>
      </c>
      <c r="E179" s="3"/>
      <c r="F179" s="5"/>
      <c r="G179" s="8"/>
      <c r="H179" s="8"/>
      <c r="I179" s="8"/>
      <c r="J179" s="8"/>
      <c r="K179" s="8"/>
      <c r="L179" s="8"/>
      <c r="M179" s="3"/>
    </row>
    <row r="180" spans="1:13" x14ac:dyDescent="0.8">
      <c r="A180" s="5"/>
      <c r="B180" s="2" t="str">
        <f t="shared" si="4"/>
        <v/>
      </c>
      <c r="C180" s="2" t="str">
        <f t="shared" si="5"/>
        <v/>
      </c>
      <c r="D180" s="67" t="str">
        <f t="array" ref="D180">IF(A180="","",1/COUNTIFS($B$4:$B$1402,B180,$C$4:$C$1402,C180))</f>
        <v/>
      </c>
      <c r="E180" s="3"/>
      <c r="F180" s="5"/>
      <c r="G180" s="8"/>
      <c r="H180" s="8"/>
      <c r="I180" s="8"/>
      <c r="J180" s="8"/>
      <c r="K180" s="8"/>
      <c r="L180" s="8"/>
      <c r="M180" s="3"/>
    </row>
    <row r="181" spans="1:13" x14ac:dyDescent="0.8">
      <c r="A181" s="5"/>
      <c r="B181" s="2" t="str">
        <f t="shared" si="4"/>
        <v/>
      </c>
      <c r="C181" s="2" t="str">
        <f t="shared" si="5"/>
        <v/>
      </c>
      <c r="D181" s="67" t="str">
        <f t="array" ref="D181">IF(A181="","",1/COUNTIFS($B$4:$B$1402,B181,$C$4:$C$1402,C181))</f>
        <v/>
      </c>
      <c r="E181" s="3"/>
      <c r="F181" s="5"/>
      <c r="G181" s="8"/>
      <c r="H181" s="8"/>
      <c r="I181" s="8"/>
      <c r="J181" s="8"/>
      <c r="K181" s="8"/>
      <c r="L181" s="8"/>
      <c r="M181" s="3"/>
    </row>
    <row r="182" spans="1:13" x14ac:dyDescent="0.8">
      <c r="A182" s="5"/>
      <c r="B182" s="2" t="str">
        <f t="shared" si="4"/>
        <v/>
      </c>
      <c r="C182" s="2" t="str">
        <f t="shared" si="5"/>
        <v/>
      </c>
      <c r="D182" s="67" t="str">
        <f t="array" ref="D182">IF(A182="","",1/COUNTIFS($B$4:$B$1402,B182,$C$4:$C$1402,C182))</f>
        <v/>
      </c>
      <c r="E182" s="3"/>
      <c r="F182" s="5"/>
      <c r="G182" s="8"/>
      <c r="H182" s="8"/>
      <c r="I182" s="8"/>
      <c r="J182" s="8"/>
      <c r="K182" s="8"/>
      <c r="L182" s="8"/>
      <c r="M182" s="3"/>
    </row>
    <row r="183" spans="1:13" x14ac:dyDescent="0.8">
      <c r="A183" s="5"/>
      <c r="B183" s="2" t="str">
        <f t="shared" si="4"/>
        <v/>
      </c>
      <c r="C183" s="2" t="str">
        <f t="shared" si="5"/>
        <v/>
      </c>
      <c r="D183" s="67" t="str">
        <f t="array" ref="D183">IF(A183="","",1/COUNTIFS($B$4:$B$1402,B183,$C$4:$C$1402,C183))</f>
        <v/>
      </c>
      <c r="E183" s="3"/>
      <c r="F183" s="5"/>
      <c r="G183" s="8"/>
      <c r="H183" s="8"/>
      <c r="I183" s="8"/>
      <c r="J183" s="8"/>
      <c r="K183" s="8"/>
      <c r="L183" s="8"/>
      <c r="M183" s="3"/>
    </row>
    <row r="184" spans="1:13" x14ac:dyDescent="0.8">
      <c r="A184" s="5"/>
      <c r="B184" s="2" t="str">
        <f t="shared" si="4"/>
        <v/>
      </c>
      <c r="C184" s="2" t="str">
        <f t="shared" si="5"/>
        <v/>
      </c>
      <c r="D184" s="67" t="str">
        <f t="array" ref="D184">IF(A184="","",1/COUNTIFS($B$4:$B$1402,B184,$C$4:$C$1402,C184))</f>
        <v/>
      </c>
      <c r="E184" s="3"/>
      <c r="F184" s="5"/>
      <c r="G184" s="8"/>
      <c r="H184" s="8"/>
      <c r="I184" s="8"/>
      <c r="J184" s="8"/>
      <c r="K184" s="8"/>
      <c r="L184" s="8"/>
      <c r="M184" s="3"/>
    </row>
    <row r="185" spans="1:13" x14ac:dyDescent="0.8">
      <c r="A185" s="5"/>
      <c r="B185" s="2" t="str">
        <f t="shared" si="4"/>
        <v/>
      </c>
      <c r="C185" s="2" t="str">
        <f t="shared" si="5"/>
        <v/>
      </c>
      <c r="D185" s="67" t="str">
        <f t="array" ref="D185">IF(A185="","",1/COUNTIFS($B$4:$B$1402,B185,$C$4:$C$1402,C185))</f>
        <v/>
      </c>
      <c r="E185" s="3"/>
      <c r="F185" s="5"/>
      <c r="G185" s="8"/>
      <c r="H185" s="8"/>
      <c r="I185" s="8"/>
      <c r="J185" s="8"/>
      <c r="K185" s="8"/>
      <c r="L185" s="8"/>
      <c r="M185" s="3"/>
    </row>
    <row r="186" spans="1:13" x14ac:dyDescent="0.8">
      <c r="A186" s="5"/>
      <c r="B186" s="2" t="str">
        <f t="shared" si="4"/>
        <v/>
      </c>
      <c r="C186" s="2" t="str">
        <f t="shared" si="5"/>
        <v/>
      </c>
      <c r="D186" s="67" t="str">
        <f t="array" ref="D186">IF(A186="","",1/COUNTIFS($B$4:$B$1402,B186,$C$4:$C$1402,C186))</f>
        <v/>
      </c>
      <c r="E186" s="3"/>
      <c r="F186" s="5"/>
      <c r="G186" s="8"/>
      <c r="H186" s="8"/>
      <c r="I186" s="8"/>
      <c r="J186" s="8"/>
      <c r="K186" s="8"/>
      <c r="L186" s="8"/>
      <c r="M186" s="3"/>
    </row>
    <row r="187" spans="1:13" x14ac:dyDescent="0.8">
      <c r="A187" s="5"/>
      <c r="B187" s="2" t="str">
        <f t="shared" si="4"/>
        <v/>
      </c>
      <c r="C187" s="2" t="str">
        <f t="shared" si="5"/>
        <v/>
      </c>
      <c r="D187" s="67" t="str">
        <f t="array" ref="D187">IF(A187="","",1/COUNTIFS($B$4:$B$1402,B187,$C$4:$C$1402,C187))</f>
        <v/>
      </c>
      <c r="E187" s="3"/>
      <c r="F187" s="5"/>
      <c r="G187" s="8"/>
      <c r="H187" s="8"/>
      <c r="I187" s="8"/>
      <c r="J187" s="8"/>
      <c r="K187" s="8"/>
      <c r="L187" s="8"/>
      <c r="M187" s="3"/>
    </row>
    <row r="188" spans="1:13" x14ac:dyDescent="0.8">
      <c r="A188" s="5"/>
      <c r="B188" s="2" t="str">
        <f t="shared" si="4"/>
        <v/>
      </c>
      <c r="C188" s="2" t="str">
        <f t="shared" si="5"/>
        <v/>
      </c>
      <c r="D188" s="67" t="str">
        <f t="array" ref="D188">IF(A188="","",1/COUNTIFS($B$4:$B$1402,B188,$C$4:$C$1402,C188))</f>
        <v/>
      </c>
      <c r="E188" s="3"/>
      <c r="F188" s="5"/>
      <c r="G188" s="8"/>
      <c r="H188" s="8"/>
      <c r="I188" s="8"/>
      <c r="J188" s="8"/>
      <c r="K188" s="8"/>
      <c r="L188" s="8"/>
      <c r="M188" s="3"/>
    </row>
    <row r="189" spans="1:13" x14ac:dyDescent="0.8">
      <c r="A189" s="5"/>
      <c r="B189" s="2" t="str">
        <f t="shared" si="4"/>
        <v/>
      </c>
      <c r="C189" s="2" t="str">
        <f t="shared" si="5"/>
        <v/>
      </c>
      <c r="D189" s="67" t="str">
        <f t="array" ref="D189">IF(A189="","",1/COUNTIFS($B$4:$B$1402,B189,$C$4:$C$1402,C189))</f>
        <v/>
      </c>
      <c r="E189" s="3"/>
      <c r="F189" s="5"/>
      <c r="G189" s="8"/>
      <c r="H189" s="8"/>
      <c r="I189" s="8"/>
      <c r="J189" s="8"/>
      <c r="K189" s="8"/>
      <c r="L189" s="8"/>
      <c r="M189" s="3"/>
    </row>
    <row r="190" spans="1:13" x14ac:dyDescent="0.8">
      <c r="A190" s="5"/>
      <c r="B190" s="2" t="str">
        <f t="shared" si="4"/>
        <v/>
      </c>
      <c r="C190" s="2" t="str">
        <f t="shared" si="5"/>
        <v/>
      </c>
      <c r="D190" s="67" t="str">
        <f t="array" ref="D190">IF(A190="","",1/COUNTIFS($B$4:$B$1402,B190,$C$4:$C$1402,C190))</f>
        <v/>
      </c>
      <c r="E190" s="3"/>
      <c r="F190" s="5"/>
      <c r="G190" s="8"/>
      <c r="H190" s="8"/>
      <c r="I190" s="8"/>
      <c r="J190" s="8"/>
      <c r="K190" s="8"/>
      <c r="L190" s="8"/>
      <c r="M190" s="3"/>
    </row>
    <row r="191" spans="1:13" x14ac:dyDescent="0.8">
      <c r="A191" s="5"/>
      <c r="B191" s="2" t="str">
        <f t="shared" si="4"/>
        <v/>
      </c>
      <c r="C191" s="2" t="str">
        <f t="shared" si="5"/>
        <v/>
      </c>
      <c r="D191" s="67" t="str">
        <f t="array" ref="D191">IF(A191="","",1/COUNTIFS($B$4:$B$1402,B191,$C$4:$C$1402,C191))</f>
        <v/>
      </c>
      <c r="E191" s="3"/>
      <c r="F191" s="5"/>
      <c r="G191" s="8"/>
      <c r="H191" s="8"/>
      <c r="I191" s="8"/>
      <c r="J191" s="8"/>
      <c r="K191" s="8"/>
      <c r="L191" s="8"/>
      <c r="M191" s="3"/>
    </row>
    <row r="192" spans="1:13" x14ac:dyDescent="0.8">
      <c r="A192" s="5"/>
      <c r="B192" s="2" t="str">
        <f t="shared" si="4"/>
        <v/>
      </c>
      <c r="C192" s="2" t="str">
        <f t="shared" si="5"/>
        <v/>
      </c>
      <c r="D192" s="67" t="str">
        <f t="array" ref="D192">IF(A192="","",1/COUNTIFS($B$4:$B$1402,B192,$C$4:$C$1402,C192))</f>
        <v/>
      </c>
      <c r="E192" s="3"/>
      <c r="F192" s="5"/>
      <c r="G192" s="8"/>
      <c r="H192" s="8"/>
      <c r="I192" s="8"/>
      <c r="J192" s="8"/>
      <c r="K192" s="8"/>
      <c r="L192" s="8"/>
      <c r="M192" s="3"/>
    </row>
    <row r="193" spans="1:13" x14ac:dyDescent="0.8">
      <c r="A193" s="5"/>
      <c r="B193" s="2" t="str">
        <f t="shared" si="4"/>
        <v/>
      </c>
      <c r="C193" s="2" t="str">
        <f t="shared" si="5"/>
        <v/>
      </c>
      <c r="D193" s="67" t="str">
        <f t="array" ref="D193">IF(A193="","",1/COUNTIFS($B$4:$B$1402,B193,$C$4:$C$1402,C193))</f>
        <v/>
      </c>
      <c r="E193" s="3"/>
      <c r="F193" s="5"/>
      <c r="G193" s="8"/>
      <c r="H193" s="8"/>
      <c r="I193" s="8"/>
      <c r="J193" s="8"/>
      <c r="K193" s="8"/>
      <c r="L193" s="8"/>
      <c r="M193" s="3"/>
    </row>
    <row r="194" spans="1:13" x14ac:dyDescent="0.8">
      <c r="A194" s="5"/>
      <c r="B194" s="2" t="str">
        <f t="shared" si="4"/>
        <v/>
      </c>
      <c r="C194" s="2" t="str">
        <f t="shared" si="5"/>
        <v/>
      </c>
      <c r="D194" s="67" t="str">
        <f t="array" ref="D194">IF(A194="","",1/COUNTIFS($B$4:$B$1402,B194,$C$4:$C$1402,C194))</f>
        <v/>
      </c>
      <c r="E194" s="3"/>
      <c r="F194" s="5"/>
      <c r="G194" s="8"/>
      <c r="H194" s="8"/>
      <c r="I194" s="8"/>
      <c r="J194" s="8"/>
      <c r="K194" s="8"/>
      <c r="L194" s="8"/>
      <c r="M194" s="3"/>
    </row>
    <row r="195" spans="1:13" x14ac:dyDescent="0.8">
      <c r="A195" s="5"/>
      <c r="B195" s="2" t="str">
        <f t="shared" si="4"/>
        <v/>
      </c>
      <c r="C195" s="2" t="str">
        <f t="shared" si="5"/>
        <v/>
      </c>
      <c r="D195" s="67" t="str">
        <f t="array" ref="D195">IF(A195="","",1/COUNTIFS($B$4:$B$1402,B195,$C$4:$C$1402,C195))</f>
        <v/>
      </c>
      <c r="E195" s="3"/>
      <c r="F195" s="5"/>
      <c r="G195" s="8"/>
      <c r="H195" s="8"/>
      <c r="I195" s="8"/>
      <c r="J195" s="8"/>
      <c r="K195" s="8"/>
      <c r="L195" s="8"/>
      <c r="M195" s="3"/>
    </row>
    <row r="196" spans="1:13" x14ac:dyDescent="0.8">
      <c r="A196" s="5"/>
      <c r="B196" s="2" t="str">
        <f t="shared" ref="B196:B259" si="6">IF(A196=0,"",VLOOKUP(A196,coursevl,2,FALSE))</f>
        <v/>
      </c>
      <c r="C196" s="2" t="str">
        <f t="shared" ref="C196:C259" si="7">IF(A196=0,"",VLOOKUP(A196,coursevl,3,FALSE))</f>
        <v/>
      </c>
      <c r="D196" s="67" t="str">
        <f t="array" ref="D196">IF(A196="","",1/COUNTIFS($B$4:$B$1402,B196,$C$4:$C$1402,C196))</f>
        <v/>
      </c>
      <c r="E196" s="3"/>
      <c r="F196" s="5"/>
      <c r="G196" s="8"/>
      <c r="H196" s="8"/>
      <c r="I196" s="8"/>
      <c r="J196" s="8"/>
      <c r="K196" s="8"/>
      <c r="L196" s="8"/>
      <c r="M196" s="3"/>
    </row>
    <row r="197" spans="1:13" x14ac:dyDescent="0.8">
      <c r="A197" s="5"/>
      <c r="B197" s="2" t="str">
        <f t="shared" si="6"/>
        <v/>
      </c>
      <c r="C197" s="2" t="str">
        <f t="shared" si="7"/>
        <v/>
      </c>
      <c r="D197" s="67" t="str">
        <f t="array" ref="D197">IF(A197="","",1/COUNTIFS($B$4:$B$1402,B197,$C$4:$C$1402,C197))</f>
        <v/>
      </c>
      <c r="E197" s="3"/>
      <c r="F197" s="5"/>
      <c r="G197" s="8"/>
      <c r="H197" s="8"/>
      <c r="I197" s="8"/>
      <c r="J197" s="8"/>
      <c r="K197" s="8"/>
      <c r="L197" s="8"/>
      <c r="M197" s="3"/>
    </row>
    <row r="198" spans="1:13" x14ac:dyDescent="0.8">
      <c r="A198" s="5"/>
      <c r="B198" s="2" t="str">
        <f t="shared" si="6"/>
        <v/>
      </c>
      <c r="C198" s="2" t="str">
        <f t="shared" si="7"/>
        <v/>
      </c>
      <c r="D198" s="67" t="str">
        <f t="array" ref="D198">IF(A198="","",1/COUNTIFS($B$4:$B$1402,B198,$C$4:$C$1402,C198))</f>
        <v/>
      </c>
      <c r="E198" s="3"/>
      <c r="F198" s="5"/>
      <c r="G198" s="8"/>
      <c r="H198" s="8"/>
      <c r="I198" s="8"/>
      <c r="J198" s="8"/>
      <c r="K198" s="8"/>
      <c r="L198" s="8"/>
      <c r="M198" s="3"/>
    </row>
    <row r="199" spans="1:13" x14ac:dyDescent="0.8">
      <c r="A199" s="5"/>
      <c r="B199" s="2" t="str">
        <f t="shared" si="6"/>
        <v/>
      </c>
      <c r="C199" s="2" t="str">
        <f t="shared" si="7"/>
        <v/>
      </c>
      <c r="D199" s="67" t="str">
        <f t="array" ref="D199">IF(A199="","",1/COUNTIFS($B$4:$B$1402,B199,$C$4:$C$1402,C199))</f>
        <v/>
      </c>
      <c r="E199" s="3"/>
      <c r="F199" s="5"/>
      <c r="G199" s="8"/>
      <c r="H199" s="8"/>
      <c r="I199" s="8"/>
      <c r="J199" s="8"/>
      <c r="K199" s="8"/>
      <c r="L199" s="8"/>
      <c r="M199" s="3"/>
    </row>
    <row r="200" spans="1:13" x14ac:dyDescent="0.8">
      <c r="A200" s="5"/>
      <c r="B200" s="2" t="str">
        <f t="shared" si="6"/>
        <v/>
      </c>
      <c r="C200" s="2" t="str">
        <f t="shared" si="7"/>
        <v/>
      </c>
      <c r="D200" s="67" t="str">
        <f t="array" ref="D200">IF(A200="","",1/COUNTIFS($B$4:$B$1402,B200,$C$4:$C$1402,C200))</f>
        <v/>
      </c>
      <c r="E200" s="3"/>
      <c r="F200" s="5"/>
      <c r="G200" s="8"/>
      <c r="H200" s="8"/>
      <c r="I200" s="8"/>
      <c r="J200" s="8"/>
      <c r="K200" s="8"/>
      <c r="L200" s="8"/>
      <c r="M200" s="3"/>
    </row>
    <row r="201" spans="1:13" x14ac:dyDescent="0.8">
      <c r="A201" s="5"/>
      <c r="B201" s="2" t="str">
        <f t="shared" si="6"/>
        <v/>
      </c>
      <c r="C201" s="2" t="str">
        <f t="shared" si="7"/>
        <v/>
      </c>
      <c r="D201" s="67" t="str">
        <f t="array" ref="D201">IF(A201="","",1/COUNTIFS($B$4:$B$1402,B201,$C$4:$C$1402,C201))</f>
        <v/>
      </c>
      <c r="E201" s="3"/>
      <c r="F201" s="5"/>
      <c r="G201" s="8"/>
      <c r="H201" s="8"/>
      <c r="I201" s="8"/>
      <c r="J201" s="8"/>
      <c r="K201" s="8"/>
      <c r="L201" s="8"/>
      <c r="M201" s="3"/>
    </row>
    <row r="202" spans="1:13" x14ac:dyDescent="0.8">
      <c r="A202" s="5"/>
      <c r="B202" s="2" t="str">
        <f t="shared" si="6"/>
        <v/>
      </c>
      <c r="C202" s="2" t="str">
        <f t="shared" si="7"/>
        <v/>
      </c>
      <c r="D202" s="67" t="str">
        <f t="array" ref="D202">IF(A202="","",1/COUNTIFS($B$4:$B$1402,B202,$C$4:$C$1402,C202))</f>
        <v/>
      </c>
      <c r="E202" s="3"/>
      <c r="F202" s="5"/>
      <c r="G202" s="8"/>
      <c r="H202" s="8"/>
      <c r="I202" s="8"/>
      <c r="J202" s="8"/>
      <c r="K202" s="8"/>
      <c r="L202" s="8"/>
      <c r="M202" s="3"/>
    </row>
    <row r="203" spans="1:13" x14ac:dyDescent="0.8">
      <c r="A203" s="5"/>
      <c r="B203" s="2" t="str">
        <f t="shared" si="6"/>
        <v/>
      </c>
      <c r="C203" s="2" t="str">
        <f t="shared" si="7"/>
        <v/>
      </c>
      <c r="D203" s="67" t="str">
        <f t="array" ref="D203">IF(A203="","",1/COUNTIFS($B$4:$B$1402,B203,$C$4:$C$1402,C203))</f>
        <v/>
      </c>
      <c r="E203" s="3"/>
      <c r="F203" s="5"/>
      <c r="G203" s="8"/>
      <c r="H203" s="8"/>
      <c r="I203" s="8"/>
      <c r="J203" s="8"/>
      <c r="K203" s="8"/>
      <c r="L203" s="8"/>
      <c r="M203" s="3"/>
    </row>
    <row r="204" spans="1:13" x14ac:dyDescent="0.8">
      <c r="A204" s="5"/>
      <c r="B204" s="2" t="str">
        <f t="shared" si="6"/>
        <v/>
      </c>
      <c r="C204" s="2" t="str">
        <f t="shared" si="7"/>
        <v/>
      </c>
      <c r="D204" s="67" t="str">
        <f t="array" ref="D204">IF(A204="","",1/COUNTIFS($B$4:$B$1402,B204,$C$4:$C$1402,C204))</f>
        <v/>
      </c>
      <c r="E204" s="3"/>
      <c r="F204" s="5"/>
      <c r="G204" s="8"/>
      <c r="H204" s="8"/>
      <c r="I204" s="8"/>
      <c r="J204" s="8"/>
      <c r="K204" s="8"/>
      <c r="L204" s="8"/>
      <c r="M204" s="3"/>
    </row>
    <row r="205" spans="1:13" x14ac:dyDescent="0.8">
      <c r="A205" s="5"/>
      <c r="B205" s="2" t="str">
        <f t="shared" si="6"/>
        <v/>
      </c>
      <c r="C205" s="2" t="str">
        <f t="shared" si="7"/>
        <v/>
      </c>
      <c r="D205" s="67" t="str">
        <f t="array" ref="D205">IF(A205="","",1/COUNTIFS($B$4:$B$1402,B205,$C$4:$C$1402,C205))</f>
        <v/>
      </c>
      <c r="E205" s="3"/>
      <c r="F205" s="5"/>
      <c r="G205" s="8"/>
      <c r="H205" s="8"/>
      <c r="I205" s="8"/>
      <c r="J205" s="8"/>
      <c r="K205" s="8"/>
      <c r="L205" s="8"/>
      <c r="M205" s="3"/>
    </row>
    <row r="206" spans="1:13" x14ac:dyDescent="0.8">
      <c r="A206" s="5"/>
      <c r="B206" s="2" t="str">
        <f t="shared" si="6"/>
        <v/>
      </c>
      <c r="C206" s="2" t="str">
        <f t="shared" si="7"/>
        <v/>
      </c>
      <c r="D206" s="67" t="str">
        <f t="array" ref="D206">IF(A206="","",1/COUNTIFS($B$4:$B$1402,B206,$C$4:$C$1402,C206))</f>
        <v/>
      </c>
      <c r="E206" s="3"/>
      <c r="F206" s="5"/>
      <c r="G206" s="8"/>
      <c r="H206" s="8"/>
      <c r="I206" s="8"/>
      <c r="J206" s="8"/>
      <c r="K206" s="8"/>
      <c r="L206" s="8"/>
      <c r="M206" s="3"/>
    </row>
    <row r="207" spans="1:13" x14ac:dyDescent="0.8">
      <c r="A207" s="5"/>
      <c r="B207" s="2" t="str">
        <f t="shared" si="6"/>
        <v/>
      </c>
      <c r="C207" s="2" t="str">
        <f t="shared" si="7"/>
        <v/>
      </c>
      <c r="D207" s="67" t="str">
        <f t="array" ref="D207">IF(A207="","",1/COUNTIFS($B$4:$B$1402,B207,$C$4:$C$1402,C207))</f>
        <v/>
      </c>
      <c r="E207" s="3"/>
      <c r="F207" s="5"/>
      <c r="G207" s="8"/>
      <c r="H207" s="8"/>
      <c r="I207" s="8"/>
      <c r="J207" s="8"/>
      <c r="K207" s="8"/>
      <c r="L207" s="8"/>
      <c r="M207" s="3"/>
    </row>
    <row r="208" spans="1:13" x14ac:dyDescent="0.8">
      <c r="A208" s="5"/>
      <c r="B208" s="2" t="str">
        <f t="shared" si="6"/>
        <v/>
      </c>
      <c r="C208" s="2" t="str">
        <f t="shared" si="7"/>
        <v/>
      </c>
      <c r="D208" s="67" t="str">
        <f t="array" ref="D208">IF(A208="","",1/COUNTIFS($B$4:$B$1402,B208,$C$4:$C$1402,C208))</f>
        <v/>
      </c>
      <c r="E208" s="3"/>
      <c r="F208" s="5"/>
      <c r="G208" s="8"/>
      <c r="H208" s="8"/>
      <c r="I208" s="8"/>
      <c r="J208" s="8"/>
      <c r="K208" s="8"/>
      <c r="L208" s="8"/>
      <c r="M208" s="3"/>
    </row>
    <row r="209" spans="1:13" x14ac:dyDescent="0.8">
      <c r="A209" s="5"/>
      <c r="B209" s="2" t="str">
        <f t="shared" si="6"/>
        <v/>
      </c>
      <c r="C209" s="2" t="str">
        <f t="shared" si="7"/>
        <v/>
      </c>
      <c r="D209" s="67" t="str">
        <f t="array" ref="D209">IF(A209="","",1/COUNTIFS($B$4:$B$1402,B209,$C$4:$C$1402,C209))</f>
        <v/>
      </c>
      <c r="E209" s="3"/>
      <c r="F209" s="5"/>
      <c r="G209" s="8"/>
      <c r="H209" s="8"/>
      <c r="I209" s="8"/>
      <c r="J209" s="8"/>
      <c r="K209" s="8"/>
      <c r="L209" s="8"/>
      <c r="M209" s="3"/>
    </row>
    <row r="210" spans="1:13" x14ac:dyDescent="0.8">
      <c r="A210" s="5"/>
      <c r="B210" s="2" t="str">
        <f t="shared" si="6"/>
        <v/>
      </c>
      <c r="C210" s="2" t="str">
        <f t="shared" si="7"/>
        <v/>
      </c>
      <c r="D210" s="67" t="str">
        <f t="array" ref="D210">IF(A210="","",1/COUNTIFS($B$4:$B$1402,B210,$C$4:$C$1402,C210))</f>
        <v/>
      </c>
      <c r="E210" s="3"/>
      <c r="F210" s="5"/>
      <c r="G210" s="8"/>
      <c r="H210" s="8"/>
      <c r="I210" s="8"/>
      <c r="J210" s="8"/>
      <c r="K210" s="8"/>
      <c r="L210" s="8"/>
      <c r="M210" s="3"/>
    </row>
    <row r="211" spans="1:13" x14ac:dyDescent="0.8">
      <c r="A211" s="5"/>
      <c r="B211" s="2" t="str">
        <f t="shared" si="6"/>
        <v/>
      </c>
      <c r="C211" s="2" t="str">
        <f t="shared" si="7"/>
        <v/>
      </c>
      <c r="D211" s="67" t="str">
        <f t="array" ref="D211">IF(A211="","",1/COUNTIFS($B$4:$B$1402,B211,$C$4:$C$1402,C211))</f>
        <v/>
      </c>
      <c r="E211" s="3"/>
      <c r="F211" s="5"/>
      <c r="G211" s="8"/>
      <c r="H211" s="8"/>
      <c r="I211" s="8"/>
      <c r="J211" s="8"/>
      <c r="K211" s="8"/>
      <c r="L211" s="8"/>
      <c r="M211" s="3"/>
    </row>
    <row r="212" spans="1:13" x14ac:dyDescent="0.8">
      <c r="A212" s="5"/>
      <c r="B212" s="2" t="str">
        <f t="shared" si="6"/>
        <v/>
      </c>
      <c r="C212" s="2" t="str">
        <f t="shared" si="7"/>
        <v/>
      </c>
      <c r="D212" s="67" t="str">
        <f t="array" ref="D212">IF(A212="","",1/COUNTIFS($B$4:$B$1402,B212,$C$4:$C$1402,C212))</f>
        <v/>
      </c>
      <c r="E212" s="3"/>
      <c r="F212" s="5"/>
      <c r="G212" s="8"/>
      <c r="H212" s="8"/>
      <c r="I212" s="8"/>
      <c r="J212" s="8"/>
      <c r="K212" s="8"/>
      <c r="L212" s="8"/>
      <c r="M212" s="3"/>
    </row>
    <row r="213" spans="1:13" x14ac:dyDescent="0.8">
      <c r="A213" s="5"/>
      <c r="B213" s="2" t="str">
        <f t="shared" si="6"/>
        <v/>
      </c>
      <c r="C213" s="2" t="str">
        <f t="shared" si="7"/>
        <v/>
      </c>
      <c r="D213" s="67" t="str">
        <f t="array" ref="D213">IF(A213="","",1/COUNTIFS($B$4:$B$1402,B213,$C$4:$C$1402,C213))</f>
        <v/>
      </c>
      <c r="E213" s="3"/>
      <c r="F213" s="5"/>
      <c r="G213" s="8"/>
      <c r="H213" s="8"/>
      <c r="I213" s="8"/>
      <c r="J213" s="8"/>
      <c r="K213" s="8"/>
      <c r="L213" s="8"/>
      <c r="M213" s="3"/>
    </row>
    <row r="214" spans="1:13" x14ac:dyDescent="0.8">
      <c r="A214" s="5"/>
      <c r="B214" s="2" t="str">
        <f t="shared" si="6"/>
        <v/>
      </c>
      <c r="C214" s="2" t="str">
        <f t="shared" si="7"/>
        <v/>
      </c>
      <c r="D214" s="67" t="str">
        <f t="array" ref="D214">IF(A214="","",1/COUNTIFS($B$4:$B$1402,B214,$C$4:$C$1402,C214))</f>
        <v/>
      </c>
      <c r="E214" s="3"/>
      <c r="F214" s="5"/>
      <c r="G214" s="8"/>
      <c r="H214" s="8"/>
      <c r="I214" s="8"/>
      <c r="J214" s="8"/>
      <c r="K214" s="8"/>
      <c r="L214" s="8"/>
      <c r="M214" s="3"/>
    </row>
    <row r="215" spans="1:13" x14ac:dyDescent="0.8">
      <c r="A215" s="5"/>
      <c r="B215" s="2" t="str">
        <f t="shared" si="6"/>
        <v/>
      </c>
      <c r="C215" s="2" t="str">
        <f t="shared" si="7"/>
        <v/>
      </c>
      <c r="D215" s="67" t="str">
        <f t="array" ref="D215">IF(A215="","",1/COUNTIFS($B$4:$B$1402,B215,$C$4:$C$1402,C215))</f>
        <v/>
      </c>
      <c r="E215" s="3"/>
      <c r="F215" s="5"/>
      <c r="G215" s="8"/>
      <c r="H215" s="8"/>
      <c r="I215" s="8"/>
      <c r="J215" s="8"/>
      <c r="K215" s="8"/>
      <c r="L215" s="8"/>
      <c r="M215" s="3"/>
    </row>
    <row r="216" spans="1:13" x14ac:dyDescent="0.8">
      <c r="A216" s="5"/>
      <c r="B216" s="2" t="str">
        <f t="shared" si="6"/>
        <v/>
      </c>
      <c r="C216" s="2" t="str">
        <f t="shared" si="7"/>
        <v/>
      </c>
      <c r="D216" s="67" t="str">
        <f t="array" ref="D216">IF(A216="","",1/COUNTIFS($B$4:$B$1402,B216,$C$4:$C$1402,C216))</f>
        <v/>
      </c>
      <c r="E216" s="3"/>
      <c r="F216" s="5"/>
      <c r="G216" s="8"/>
      <c r="H216" s="8"/>
      <c r="I216" s="8"/>
      <c r="J216" s="8"/>
      <c r="K216" s="8"/>
      <c r="L216" s="8"/>
      <c r="M216" s="3"/>
    </row>
    <row r="217" spans="1:13" x14ac:dyDescent="0.8">
      <c r="A217" s="5"/>
      <c r="B217" s="2" t="str">
        <f t="shared" si="6"/>
        <v/>
      </c>
      <c r="C217" s="2" t="str">
        <f t="shared" si="7"/>
        <v/>
      </c>
      <c r="D217" s="67" t="str">
        <f t="array" ref="D217">IF(A217="","",1/COUNTIFS($B$4:$B$1402,B217,$C$4:$C$1402,C217))</f>
        <v/>
      </c>
      <c r="E217" s="3"/>
      <c r="F217" s="5"/>
      <c r="G217" s="8"/>
      <c r="H217" s="8"/>
      <c r="I217" s="8"/>
      <c r="J217" s="8"/>
      <c r="K217" s="8"/>
      <c r="L217" s="8"/>
      <c r="M217" s="3"/>
    </row>
    <row r="218" spans="1:13" x14ac:dyDescent="0.8">
      <c r="A218" s="5"/>
      <c r="B218" s="2" t="str">
        <f t="shared" si="6"/>
        <v/>
      </c>
      <c r="C218" s="2" t="str">
        <f t="shared" si="7"/>
        <v/>
      </c>
      <c r="D218" s="67" t="str">
        <f t="array" ref="D218">IF(A218="","",1/COUNTIFS($B$4:$B$1402,B218,$C$4:$C$1402,C218))</f>
        <v/>
      </c>
      <c r="E218" s="3"/>
      <c r="F218" s="5"/>
      <c r="G218" s="8"/>
      <c r="H218" s="8"/>
      <c r="I218" s="8"/>
      <c r="J218" s="8"/>
      <c r="K218" s="8"/>
      <c r="L218" s="8"/>
      <c r="M218" s="3"/>
    </row>
    <row r="219" spans="1:13" x14ac:dyDescent="0.8">
      <c r="A219" s="5"/>
      <c r="B219" s="2" t="str">
        <f t="shared" si="6"/>
        <v/>
      </c>
      <c r="C219" s="2" t="str">
        <f t="shared" si="7"/>
        <v/>
      </c>
      <c r="D219" s="67" t="str">
        <f t="array" ref="D219">IF(A219="","",1/COUNTIFS($B$4:$B$1402,B219,$C$4:$C$1402,C219))</f>
        <v/>
      </c>
      <c r="E219" s="3"/>
      <c r="F219" s="5"/>
      <c r="G219" s="8"/>
      <c r="H219" s="8"/>
      <c r="I219" s="8"/>
      <c r="J219" s="8"/>
      <c r="K219" s="8"/>
      <c r="L219" s="8"/>
      <c r="M219" s="3"/>
    </row>
    <row r="220" spans="1:13" x14ac:dyDescent="0.8">
      <c r="A220" s="5"/>
      <c r="B220" s="2" t="str">
        <f t="shared" si="6"/>
        <v/>
      </c>
      <c r="C220" s="2" t="str">
        <f t="shared" si="7"/>
        <v/>
      </c>
      <c r="D220" s="67" t="str">
        <f t="array" ref="D220">IF(A220="","",1/COUNTIFS($B$4:$B$1402,B220,$C$4:$C$1402,C220))</f>
        <v/>
      </c>
      <c r="E220" s="3"/>
      <c r="F220" s="5"/>
      <c r="G220" s="8"/>
      <c r="H220" s="8"/>
      <c r="I220" s="8"/>
      <c r="J220" s="8"/>
      <c r="K220" s="8"/>
      <c r="L220" s="8"/>
      <c r="M220" s="3"/>
    </row>
    <row r="221" spans="1:13" x14ac:dyDescent="0.8">
      <c r="A221" s="5"/>
      <c r="B221" s="2" t="str">
        <f t="shared" si="6"/>
        <v/>
      </c>
      <c r="C221" s="2" t="str">
        <f t="shared" si="7"/>
        <v/>
      </c>
      <c r="D221" s="67" t="str">
        <f t="array" ref="D221">IF(A221="","",1/COUNTIFS($B$4:$B$1402,B221,$C$4:$C$1402,C221))</f>
        <v/>
      </c>
      <c r="E221" s="3"/>
      <c r="F221" s="5"/>
      <c r="G221" s="8"/>
      <c r="H221" s="8"/>
      <c r="I221" s="8"/>
      <c r="J221" s="8"/>
      <c r="K221" s="8"/>
      <c r="L221" s="8"/>
      <c r="M221" s="3"/>
    </row>
    <row r="222" spans="1:13" x14ac:dyDescent="0.8">
      <c r="A222" s="5"/>
      <c r="B222" s="2" t="str">
        <f t="shared" si="6"/>
        <v/>
      </c>
      <c r="C222" s="2" t="str">
        <f t="shared" si="7"/>
        <v/>
      </c>
      <c r="D222" s="67" t="str">
        <f t="array" ref="D222">IF(A222="","",1/COUNTIFS($B$4:$B$1402,B222,$C$4:$C$1402,C222))</f>
        <v/>
      </c>
      <c r="E222" s="3"/>
      <c r="F222" s="5"/>
      <c r="G222" s="8"/>
      <c r="H222" s="8"/>
      <c r="I222" s="8"/>
      <c r="J222" s="8"/>
      <c r="K222" s="8"/>
      <c r="L222" s="8"/>
      <c r="M222" s="3"/>
    </row>
    <row r="223" spans="1:13" x14ac:dyDescent="0.8">
      <c r="A223" s="5"/>
      <c r="B223" s="2" t="str">
        <f t="shared" si="6"/>
        <v/>
      </c>
      <c r="C223" s="2" t="str">
        <f t="shared" si="7"/>
        <v/>
      </c>
      <c r="D223" s="67" t="str">
        <f t="array" ref="D223">IF(A223="","",1/COUNTIFS($B$4:$B$1402,B223,$C$4:$C$1402,C223))</f>
        <v/>
      </c>
      <c r="E223" s="3"/>
      <c r="F223" s="5"/>
      <c r="G223" s="8"/>
      <c r="H223" s="8"/>
      <c r="I223" s="8"/>
      <c r="J223" s="8"/>
      <c r="K223" s="8"/>
      <c r="L223" s="8"/>
      <c r="M223" s="3"/>
    </row>
    <row r="224" spans="1:13" x14ac:dyDescent="0.8">
      <c r="A224" s="5"/>
      <c r="B224" s="2" t="str">
        <f t="shared" si="6"/>
        <v/>
      </c>
      <c r="C224" s="2" t="str">
        <f t="shared" si="7"/>
        <v/>
      </c>
      <c r="D224" s="67" t="str">
        <f t="array" ref="D224">IF(A224="","",1/COUNTIFS($B$4:$B$1402,B224,$C$4:$C$1402,C224))</f>
        <v/>
      </c>
      <c r="E224" s="3"/>
      <c r="F224" s="5"/>
      <c r="G224" s="8"/>
      <c r="H224" s="8"/>
      <c r="I224" s="8"/>
      <c r="J224" s="8"/>
      <c r="K224" s="8"/>
      <c r="L224" s="8"/>
      <c r="M224" s="3"/>
    </row>
    <row r="225" spans="1:13" x14ac:dyDescent="0.8">
      <c r="A225" s="5"/>
      <c r="B225" s="2" t="str">
        <f t="shared" si="6"/>
        <v/>
      </c>
      <c r="C225" s="2" t="str">
        <f t="shared" si="7"/>
        <v/>
      </c>
      <c r="D225" s="67" t="str">
        <f t="array" ref="D225">IF(A225="","",1/COUNTIFS($B$4:$B$1402,B225,$C$4:$C$1402,C225))</f>
        <v/>
      </c>
      <c r="E225" s="3"/>
      <c r="F225" s="5"/>
      <c r="G225" s="8"/>
      <c r="H225" s="8"/>
      <c r="I225" s="8"/>
      <c r="J225" s="8"/>
      <c r="K225" s="8"/>
      <c r="L225" s="8"/>
      <c r="M225" s="3"/>
    </row>
    <row r="226" spans="1:13" x14ac:dyDescent="0.8">
      <c r="A226" s="5"/>
      <c r="B226" s="2" t="str">
        <f t="shared" si="6"/>
        <v/>
      </c>
      <c r="C226" s="2" t="str">
        <f t="shared" si="7"/>
        <v/>
      </c>
      <c r="D226" s="67" t="str">
        <f t="array" ref="D226">IF(A226="","",1/COUNTIFS($B$4:$B$1402,B226,$C$4:$C$1402,C226))</f>
        <v/>
      </c>
      <c r="E226" s="3"/>
      <c r="F226" s="5"/>
      <c r="G226" s="8"/>
      <c r="H226" s="8"/>
      <c r="I226" s="8"/>
      <c r="J226" s="8"/>
      <c r="K226" s="8"/>
      <c r="L226" s="8"/>
      <c r="M226" s="3"/>
    </row>
    <row r="227" spans="1:13" x14ac:dyDescent="0.8">
      <c r="A227" s="5"/>
      <c r="B227" s="2" t="str">
        <f t="shared" si="6"/>
        <v/>
      </c>
      <c r="C227" s="2" t="str">
        <f t="shared" si="7"/>
        <v/>
      </c>
      <c r="D227" s="67" t="str">
        <f t="array" ref="D227">IF(A227="","",1/COUNTIFS($B$4:$B$1402,B227,$C$4:$C$1402,C227))</f>
        <v/>
      </c>
      <c r="E227" s="3"/>
      <c r="F227" s="5"/>
      <c r="G227" s="8"/>
      <c r="H227" s="8"/>
      <c r="I227" s="8"/>
      <c r="J227" s="8"/>
      <c r="K227" s="8"/>
      <c r="L227" s="8"/>
      <c r="M227" s="3"/>
    </row>
    <row r="228" spans="1:13" x14ac:dyDescent="0.8">
      <c r="A228" s="5"/>
      <c r="B228" s="2" t="str">
        <f t="shared" si="6"/>
        <v/>
      </c>
      <c r="C228" s="2" t="str">
        <f t="shared" si="7"/>
        <v/>
      </c>
      <c r="D228" s="67" t="str">
        <f t="array" ref="D228">IF(A228="","",1/COUNTIFS($B$4:$B$1402,B228,$C$4:$C$1402,C228))</f>
        <v/>
      </c>
      <c r="E228" s="3"/>
      <c r="F228" s="5"/>
      <c r="G228" s="8"/>
      <c r="H228" s="8"/>
      <c r="I228" s="8"/>
      <c r="J228" s="8"/>
      <c r="K228" s="8"/>
      <c r="L228" s="8"/>
      <c r="M228" s="3"/>
    </row>
    <row r="229" spans="1:13" x14ac:dyDescent="0.8">
      <c r="A229" s="5"/>
      <c r="B229" s="2" t="str">
        <f t="shared" si="6"/>
        <v/>
      </c>
      <c r="C229" s="2" t="str">
        <f t="shared" si="7"/>
        <v/>
      </c>
      <c r="D229" s="67" t="str">
        <f t="array" ref="D229">IF(A229="","",1/COUNTIFS($B$4:$B$1402,B229,$C$4:$C$1402,C229))</f>
        <v/>
      </c>
      <c r="E229" s="3"/>
      <c r="F229" s="5"/>
      <c r="G229" s="8"/>
      <c r="H229" s="8"/>
      <c r="I229" s="8"/>
      <c r="J229" s="8"/>
      <c r="K229" s="8"/>
      <c r="L229" s="8"/>
      <c r="M229" s="3"/>
    </row>
    <row r="230" spans="1:13" x14ac:dyDescent="0.8">
      <c r="A230" s="5"/>
      <c r="B230" s="2" t="str">
        <f t="shared" si="6"/>
        <v/>
      </c>
      <c r="C230" s="2" t="str">
        <f t="shared" si="7"/>
        <v/>
      </c>
      <c r="D230" s="67" t="str">
        <f t="array" ref="D230">IF(A230="","",1/COUNTIFS($B$4:$B$1402,B230,$C$4:$C$1402,C230))</f>
        <v/>
      </c>
      <c r="E230" s="3"/>
      <c r="F230" s="5"/>
      <c r="G230" s="8"/>
      <c r="H230" s="8"/>
      <c r="I230" s="8"/>
      <c r="J230" s="8"/>
      <c r="K230" s="8"/>
      <c r="L230" s="8"/>
      <c r="M230" s="3"/>
    </row>
    <row r="231" spans="1:13" x14ac:dyDescent="0.8">
      <c r="A231" s="5"/>
      <c r="B231" s="2" t="str">
        <f t="shared" si="6"/>
        <v/>
      </c>
      <c r="C231" s="2" t="str">
        <f t="shared" si="7"/>
        <v/>
      </c>
      <c r="D231" s="67" t="str">
        <f t="array" ref="D231">IF(A231="","",1/COUNTIFS($B$4:$B$1402,B231,$C$4:$C$1402,C231))</f>
        <v/>
      </c>
      <c r="E231" s="3"/>
      <c r="F231" s="5"/>
      <c r="G231" s="8"/>
      <c r="H231" s="8"/>
      <c r="I231" s="8"/>
      <c r="J231" s="8"/>
      <c r="K231" s="8"/>
      <c r="L231" s="8"/>
      <c r="M231" s="3"/>
    </row>
    <row r="232" spans="1:13" x14ac:dyDescent="0.8">
      <c r="A232" s="5"/>
      <c r="B232" s="2" t="str">
        <f t="shared" si="6"/>
        <v/>
      </c>
      <c r="C232" s="2" t="str">
        <f t="shared" si="7"/>
        <v/>
      </c>
      <c r="D232" s="67" t="str">
        <f t="array" ref="D232">IF(A232="","",1/COUNTIFS($B$4:$B$1402,B232,$C$4:$C$1402,C232))</f>
        <v/>
      </c>
      <c r="E232" s="3"/>
      <c r="F232" s="5"/>
      <c r="G232" s="8"/>
      <c r="H232" s="8"/>
      <c r="I232" s="8"/>
      <c r="J232" s="8"/>
      <c r="K232" s="8"/>
      <c r="L232" s="8"/>
      <c r="M232" s="3"/>
    </row>
    <row r="233" spans="1:13" x14ac:dyDescent="0.8">
      <c r="A233" s="5"/>
      <c r="B233" s="2" t="str">
        <f t="shared" si="6"/>
        <v/>
      </c>
      <c r="C233" s="2" t="str">
        <f t="shared" si="7"/>
        <v/>
      </c>
      <c r="D233" s="67" t="str">
        <f t="array" ref="D233">IF(A233="","",1/COUNTIFS($B$4:$B$1402,B233,$C$4:$C$1402,C233))</f>
        <v/>
      </c>
      <c r="E233" s="3"/>
      <c r="F233" s="5"/>
      <c r="G233" s="8"/>
      <c r="H233" s="8"/>
      <c r="I233" s="8"/>
      <c r="J233" s="8"/>
      <c r="K233" s="8"/>
      <c r="L233" s="8"/>
      <c r="M233" s="3"/>
    </row>
    <row r="234" spans="1:13" x14ac:dyDescent="0.8">
      <c r="A234" s="5"/>
      <c r="B234" s="2" t="str">
        <f t="shared" si="6"/>
        <v/>
      </c>
      <c r="C234" s="2" t="str">
        <f t="shared" si="7"/>
        <v/>
      </c>
      <c r="D234" s="67" t="str">
        <f t="array" ref="D234">IF(A234="","",1/COUNTIFS($B$4:$B$1402,B234,$C$4:$C$1402,C234))</f>
        <v/>
      </c>
      <c r="E234" s="3"/>
      <c r="F234" s="5"/>
      <c r="G234" s="8"/>
      <c r="H234" s="8"/>
      <c r="I234" s="8"/>
      <c r="J234" s="8"/>
      <c r="K234" s="8"/>
      <c r="L234" s="8"/>
      <c r="M234" s="3"/>
    </row>
    <row r="235" spans="1:13" x14ac:dyDescent="0.8">
      <c r="A235" s="5"/>
      <c r="B235" s="2" t="str">
        <f t="shared" si="6"/>
        <v/>
      </c>
      <c r="C235" s="2" t="str">
        <f t="shared" si="7"/>
        <v/>
      </c>
      <c r="D235" s="67" t="str">
        <f t="array" ref="D235">IF(A235="","",1/COUNTIFS($B$4:$B$1402,B235,$C$4:$C$1402,C235))</f>
        <v/>
      </c>
      <c r="E235" s="3"/>
      <c r="F235" s="5"/>
      <c r="G235" s="8"/>
      <c r="H235" s="8"/>
      <c r="I235" s="8"/>
      <c r="J235" s="8"/>
      <c r="K235" s="8"/>
      <c r="L235" s="8"/>
      <c r="M235" s="3"/>
    </row>
    <row r="236" spans="1:13" x14ac:dyDescent="0.8">
      <c r="A236" s="5"/>
      <c r="B236" s="2" t="str">
        <f t="shared" si="6"/>
        <v/>
      </c>
      <c r="C236" s="2" t="str">
        <f t="shared" si="7"/>
        <v/>
      </c>
      <c r="D236" s="67" t="str">
        <f t="array" ref="D236">IF(A236="","",1/COUNTIFS($B$4:$B$1402,B236,$C$4:$C$1402,C236))</f>
        <v/>
      </c>
      <c r="E236" s="3"/>
      <c r="F236" s="5"/>
      <c r="G236" s="8"/>
      <c r="H236" s="8"/>
      <c r="I236" s="8"/>
      <c r="J236" s="8"/>
      <c r="K236" s="8"/>
      <c r="L236" s="8"/>
      <c r="M236" s="3"/>
    </row>
    <row r="237" spans="1:13" x14ac:dyDescent="0.8">
      <c r="A237" s="5"/>
      <c r="B237" s="2" t="str">
        <f t="shared" si="6"/>
        <v/>
      </c>
      <c r="C237" s="2" t="str">
        <f t="shared" si="7"/>
        <v/>
      </c>
      <c r="D237" s="67" t="str">
        <f t="array" ref="D237">IF(A237="","",1/COUNTIFS($B$4:$B$1402,B237,$C$4:$C$1402,C237))</f>
        <v/>
      </c>
      <c r="E237" s="3"/>
      <c r="F237" s="5"/>
      <c r="G237" s="8"/>
      <c r="H237" s="8"/>
      <c r="I237" s="8"/>
      <c r="J237" s="8"/>
      <c r="K237" s="8"/>
      <c r="L237" s="8"/>
      <c r="M237" s="3"/>
    </row>
    <row r="238" spans="1:13" x14ac:dyDescent="0.8">
      <c r="A238" s="5"/>
      <c r="B238" s="2" t="str">
        <f t="shared" si="6"/>
        <v/>
      </c>
      <c r="C238" s="2" t="str">
        <f t="shared" si="7"/>
        <v/>
      </c>
      <c r="D238" s="67" t="str">
        <f t="array" ref="D238">IF(A238="","",1/COUNTIFS($B$4:$B$1402,B238,$C$4:$C$1402,C238))</f>
        <v/>
      </c>
      <c r="E238" s="3"/>
      <c r="F238" s="5"/>
      <c r="G238" s="8"/>
      <c r="H238" s="8"/>
      <c r="I238" s="8"/>
      <c r="J238" s="8"/>
      <c r="K238" s="8"/>
      <c r="L238" s="8"/>
      <c r="M238" s="3"/>
    </row>
    <row r="239" spans="1:13" x14ac:dyDescent="0.8">
      <c r="A239" s="5"/>
      <c r="B239" s="2" t="str">
        <f t="shared" si="6"/>
        <v/>
      </c>
      <c r="C239" s="2" t="str">
        <f t="shared" si="7"/>
        <v/>
      </c>
      <c r="D239" s="67" t="str">
        <f t="array" ref="D239">IF(A239="","",1/COUNTIFS($B$4:$B$1402,B239,$C$4:$C$1402,C239))</f>
        <v/>
      </c>
      <c r="E239" s="3"/>
      <c r="F239" s="5"/>
      <c r="G239" s="8"/>
      <c r="H239" s="8"/>
      <c r="I239" s="8"/>
      <c r="J239" s="8"/>
      <c r="K239" s="8"/>
      <c r="L239" s="8"/>
      <c r="M239" s="3"/>
    </row>
    <row r="240" spans="1:13" x14ac:dyDescent="0.8">
      <c r="A240" s="5"/>
      <c r="B240" s="2" t="str">
        <f t="shared" si="6"/>
        <v/>
      </c>
      <c r="C240" s="2" t="str">
        <f t="shared" si="7"/>
        <v/>
      </c>
      <c r="D240" s="67" t="str">
        <f t="array" ref="D240">IF(A240="","",1/COUNTIFS($B$4:$B$1402,B240,$C$4:$C$1402,C240))</f>
        <v/>
      </c>
      <c r="E240" s="3"/>
      <c r="F240" s="5"/>
      <c r="G240" s="8"/>
      <c r="H240" s="8"/>
      <c r="I240" s="8"/>
      <c r="J240" s="8"/>
      <c r="K240" s="8"/>
      <c r="L240" s="8"/>
      <c r="M240" s="3"/>
    </row>
    <row r="241" spans="1:13" x14ac:dyDescent="0.8">
      <c r="A241" s="5"/>
      <c r="B241" s="2" t="str">
        <f t="shared" si="6"/>
        <v/>
      </c>
      <c r="C241" s="2" t="str">
        <f t="shared" si="7"/>
        <v/>
      </c>
      <c r="D241" s="67" t="str">
        <f t="array" ref="D241">IF(A241="","",1/COUNTIFS($B$4:$B$1402,B241,$C$4:$C$1402,C241))</f>
        <v/>
      </c>
      <c r="E241" s="3"/>
      <c r="F241" s="5"/>
      <c r="G241" s="8"/>
      <c r="H241" s="8"/>
      <c r="I241" s="8"/>
      <c r="J241" s="8"/>
      <c r="K241" s="8"/>
      <c r="L241" s="8"/>
      <c r="M241" s="3"/>
    </row>
    <row r="242" spans="1:13" x14ac:dyDescent="0.8">
      <c r="A242" s="5"/>
      <c r="B242" s="2" t="str">
        <f t="shared" si="6"/>
        <v/>
      </c>
      <c r="C242" s="2" t="str">
        <f t="shared" si="7"/>
        <v/>
      </c>
      <c r="D242" s="67" t="str">
        <f t="array" ref="D242">IF(A242="","",1/COUNTIFS($B$4:$B$1402,B242,$C$4:$C$1402,C242))</f>
        <v/>
      </c>
      <c r="E242" s="3"/>
      <c r="F242" s="5"/>
      <c r="G242" s="8"/>
      <c r="H242" s="8"/>
      <c r="I242" s="8"/>
      <c r="J242" s="8"/>
      <c r="K242" s="8"/>
      <c r="L242" s="8"/>
      <c r="M242" s="3"/>
    </row>
    <row r="243" spans="1:13" x14ac:dyDescent="0.8">
      <c r="A243" s="5"/>
      <c r="B243" s="2" t="str">
        <f t="shared" si="6"/>
        <v/>
      </c>
      <c r="C243" s="2" t="str">
        <f t="shared" si="7"/>
        <v/>
      </c>
      <c r="D243" s="67" t="str">
        <f t="array" ref="D243">IF(A243="","",1/COUNTIFS($B$4:$B$1402,B243,$C$4:$C$1402,C243))</f>
        <v/>
      </c>
      <c r="E243" s="3"/>
      <c r="F243" s="5"/>
      <c r="G243" s="8"/>
      <c r="H243" s="8"/>
      <c r="I243" s="8"/>
      <c r="J243" s="8"/>
      <c r="K243" s="8"/>
      <c r="L243" s="8"/>
      <c r="M243" s="3"/>
    </row>
    <row r="244" spans="1:13" x14ac:dyDescent="0.8">
      <c r="A244" s="5"/>
      <c r="B244" s="2" t="str">
        <f t="shared" si="6"/>
        <v/>
      </c>
      <c r="C244" s="2" t="str">
        <f t="shared" si="7"/>
        <v/>
      </c>
      <c r="D244" s="67" t="str">
        <f t="array" ref="D244">IF(A244="","",1/COUNTIFS($B$4:$B$1402,B244,$C$4:$C$1402,C244))</f>
        <v/>
      </c>
      <c r="E244" s="3"/>
      <c r="F244" s="5"/>
      <c r="G244" s="8"/>
      <c r="H244" s="8"/>
      <c r="I244" s="8"/>
      <c r="J244" s="8"/>
      <c r="K244" s="8"/>
      <c r="L244" s="8"/>
      <c r="M244" s="3"/>
    </row>
    <row r="245" spans="1:13" x14ac:dyDescent="0.8">
      <c r="A245" s="5"/>
      <c r="B245" s="2" t="str">
        <f t="shared" si="6"/>
        <v/>
      </c>
      <c r="C245" s="2" t="str">
        <f t="shared" si="7"/>
        <v/>
      </c>
      <c r="D245" s="67" t="str">
        <f t="array" ref="D245">IF(A245="","",1/COUNTIFS($B$4:$B$1402,B245,$C$4:$C$1402,C245))</f>
        <v/>
      </c>
      <c r="E245" s="3"/>
      <c r="F245" s="5"/>
      <c r="G245" s="8"/>
      <c r="H245" s="8"/>
      <c r="I245" s="8"/>
      <c r="J245" s="8"/>
      <c r="K245" s="8"/>
      <c r="L245" s="8"/>
      <c r="M245" s="3"/>
    </row>
    <row r="246" spans="1:13" x14ac:dyDescent="0.8">
      <c r="A246" s="5"/>
      <c r="B246" s="2" t="str">
        <f t="shared" si="6"/>
        <v/>
      </c>
      <c r="C246" s="2" t="str">
        <f t="shared" si="7"/>
        <v/>
      </c>
      <c r="D246" s="67" t="str">
        <f t="array" ref="D246">IF(A246="","",1/COUNTIFS($B$4:$B$1402,B246,$C$4:$C$1402,C246))</f>
        <v/>
      </c>
      <c r="E246" s="3"/>
      <c r="F246" s="5"/>
      <c r="G246" s="8"/>
      <c r="H246" s="8"/>
      <c r="I246" s="8"/>
      <c r="J246" s="8"/>
      <c r="K246" s="8"/>
      <c r="L246" s="8"/>
      <c r="M246" s="3"/>
    </row>
    <row r="247" spans="1:13" x14ac:dyDescent="0.8">
      <c r="A247" s="5"/>
      <c r="B247" s="2" t="str">
        <f t="shared" si="6"/>
        <v/>
      </c>
      <c r="C247" s="2" t="str">
        <f t="shared" si="7"/>
        <v/>
      </c>
      <c r="D247" s="67" t="str">
        <f t="array" ref="D247">IF(A247="","",1/COUNTIFS($B$4:$B$1402,B247,$C$4:$C$1402,C247))</f>
        <v/>
      </c>
      <c r="E247" s="3"/>
      <c r="F247" s="5"/>
      <c r="G247" s="8"/>
      <c r="H247" s="8"/>
      <c r="I247" s="8"/>
      <c r="J247" s="8"/>
      <c r="K247" s="8"/>
      <c r="L247" s="8"/>
      <c r="M247" s="3"/>
    </row>
    <row r="248" spans="1:13" x14ac:dyDescent="0.8">
      <c r="A248" s="5"/>
      <c r="B248" s="2" t="str">
        <f t="shared" si="6"/>
        <v/>
      </c>
      <c r="C248" s="2" t="str">
        <f t="shared" si="7"/>
        <v/>
      </c>
      <c r="D248" s="67" t="str">
        <f t="array" ref="D248">IF(A248="","",1/COUNTIFS($B$4:$B$1402,B248,$C$4:$C$1402,C248))</f>
        <v/>
      </c>
      <c r="E248" s="3"/>
      <c r="F248" s="5"/>
      <c r="G248" s="8"/>
      <c r="H248" s="8"/>
      <c r="I248" s="8"/>
      <c r="J248" s="8"/>
      <c r="K248" s="8"/>
      <c r="L248" s="8"/>
      <c r="M248" s="3"/>
    </row>
    <row r="249" spans="1:13" x14ac:dyDescent="0.8">
      <c r="A249" s="5"/>
      <c r="B249" s="2" t="str">
        <f t="shared" si="6"/>
        <v/>
      </c>
      <c r="C249" s="2" t="str">
        <f t="shared" si="7"/>
        <v/>
      </c>
      <c r="D249" s="67" t="str">
        <f t="array" ref="D249">IF(A249="","",1/COUNTIFS($B$4:$B$1402,B249,$C$4:$C$1402,C249))</f>
        <v/>
      </c>
      <c r="E249" s="3"/>
      <c r="F249" s="5"/>
      <c r="G249" s="8"/>
      <c r="H249" s="8"/>
      <c r="I249" s="8"/>
      <c r="J249" s="8"/>
      <c r="K249" s="8"/>
      <c r="L249" s="8"/>
      <c r="M249" s="3"/>
    </row>
    <row r="250" spans="1:13" x14ac:dyDescent="0.8">
      <c r="A250" s="5"/>
      <c r="B250" s="2" t="str">
        <f t="shared" si="6"/>
        <v/>
      </c>
      <c r="C250" s="2" t="str">
        <f t="shared" si="7"/>
        <v/>
      </c>
      <c r="D250" s="67" t="str">
        <f t="array" ref="D250">IF(A250="","",1/COUNTIFS($B$4:$B$1402,B250,$C$4:$C$1402,C250))</f>
        <v/>
      </c>
      <c r="E250" s="3"/>
      <c r="F250" s="5"/>
      <c r="G250" s="8"/>
      <c r="H250" s="8"/>
      <c r="I250" s="8"/>
      <c r="J250" s="8"/>
      <c r="K250" s="8"/>
      <c r="L250" s="8"/>
      <c r="M250" s="3"/>
    </row>
    <row r="251" spans="1:13" x14ac:dyDescent="0.8">
      <c r="A251" s="5"/>
      <c r="B251" s="2" t="str">
        <f t="shared" si="6"/>
        <v/>
      </c>
      <c r="C251" s="2" t="str">
        <f t="shared" si="7"/>
        <v/>
      </c>
      <c r="D251" s="67" t="str">
        <f t="array" ref="D251">IF(A251="","",1/COUNTIFS($B$4:$B$1402,B251,$C$4:$C$1402,C251))</f>
        <v/>
      </c>
      <c r="E251" s="3"/>
      <c r="F251" s="5"/>
      <c r="G251" s="8"/>
      <c r="H251" s="8"/>
      <c r="I251" s="8"/>
      <c r="J251" s="8"/>
      <c r="K251" s="8"/>
      <c r="L251" s="8"/>
      <c r="M251" s="3"/>
    </row>
    <row r="252" spans="1:13" x14ac:dyDescent="0.8">
      <c r="A252" s="5"/>
      <c r="B252" s="2" t="str">
        <f t="shared" si="6"/>
        <v/>
      </c>
      <c r="C252" s="2" t="str">
        <f t="shared" si="7"/>
        <v/>
      </c>
      <c r="D252" s="67" t="str">
        <f t="array" ref="D252">IF(A252="","",1/COUNTIFS($B$4:$B$1402,B252,$C$4:$C$1402,C252))</f>
        <v/>
      </c>
      <c r="E252" s="3"/>
      <c r="F252" s="5"/>
      <c r="G252" s="8"/>
      <c r="H252" s="8"/>
      <c r="I252" s="8"/>
      <c r="J252" s="8"/>
      <c r="K252" s="8"/>
      <c r="L252" s="8"/>
      <c r="M252" s="3"/>
    </row>
    <row r="253" spans="1:13" x14ac:dyDescent="0.8">
      <c r="A253" s="5"/>
      <c r="B253" s="2" t="str">
        <f t="shared" si="6"/>
        <v/>
      </c>
      <c r="C253" s="2" t="str">
        <f t="shared" si="7"/>
        <v/>
      </c>
      <c r="D253" s="67" t="str">
        <f t="array" ref="D253">IF(A253="","",1/COUNTIFS($B$4:$B$1402,B253,$C$4:$C$1402,C253))</f>
        <v/>
      </c>
      <c r="E253" s="3"/>
      <c r="F253" s="5"/>
      <c r="G253" s="8"/>
      <c r="H253" s="8"/>
      <c r="I253" s="8"/>
      <c r="J253" s="8"/>
      <c r="K253" s="8"/>
      <c r="L253" s="8"/>
      <c r="M253" s="3"/>
    </row>
    <row r="254" spans="1:13" x14ac:dyDescent="0.8">
      <c r="A254" s="5"/>
      <c r="B254" s="2" t="str">
        <f t="shared" si="6"/>
        <v/>
      </c>
      <c r="C254" s="2" t="str">
        <f t="shared" si="7"/>
        <v/>
      </c>
      <c r="D254" s="67" t="str">
        <f t="array" ref="D254">IF(A254="","",1/COUNTIFS($B$4:$B$1402,B254,$C$4:$C$1402,C254))</f>
        <v/>
      </c>
      <c r="E254" s="3"/>
      <c r="F254" s="5"/>
      <c r="G254" s="8"/>
      <c r="H254" s="8"/>
      <c r="I254" s="8"/>
      <c r="J254" s="8"/>
      <c r="K254" s="8"/>
      <c r="L254" s="8"/>
      <c r="M254" s="3"/>
    </row>
    <row r="255" spans="1:13" x14ac:dyDescent="0.8">
      <c r="A255" s="5"/>
      <c r="B255" s="2" t="str">
        <f t="shared" si="6"/>
        <v/>
      </c>
      <c r="C255" s="2" t="str">
        <f t="shared" si="7"/>
        <v/>
      </c>
      <c r="D255" s="67" t="str">
        <f t="array" ref="D255">IF(A255="","",1/COUNTIFS($B$4:$B$1402,B255,$C$4:$C$1402,C255))</f>
        <v/>
      </c>
      <c r="E255" s="3"/>
      <c r="F255" s="5"/>
      <c r="G255" s="8"/>
      <c r="H255" s="8"/>
      <c r="I255" s="8"/>
      <c r="J255" s="8"/>
      <c r="K255" s="8"/>
      <c r="L255" s="8"/>
      <c r="M255" s="3"/>
    </row>
    <row r="256" spans="1:13" x14ac:dyDescent="0.8">
      <c r="A256" s="5"/>
      <c r="B256" s="2" t="str">
        <f t="shared" si="6"/>
        <v/>
      </c>
      <c r="C256" s="2" t="str">
        <f t="shared" si="7"/>
        <v/>
      </c>
      <c r="D256" s="67" t="str">
        <f t="array" ref="D256">IF(A256="","",1/COUNTIFS($B$4:$B$1402,B256,$C$4:$C$1402,C256))</f>
        <v/>
      </c>
      <c r="E256" s="3"/>
      <c r="F256" s="5"/>
      <c r="G256" s="8"/>
      <c r="H256" s="8"/>
      <c r="I256" s="8"/>
      <c r="J256" s="8"/>
      <c r="K256" s="8"/>
      <c r="L256" s="8"/>
      <c r="M256" s="3"/>
    </row>
    <row r="257" spans="1:13" x14ac:dyDescent="0.8">
      <c r="A257" s="5"/>
      <c r="B257" s="2" t="str">
        <f t="shared" si="6"/>
        <v/>
      </c>
      <c r="C257" s="2" t="str">
        <f t="shared" si="7"/>
        <v/>
      </c>
      <c r="D257" s="67" t="str">
        <f t="array" ref="D257">IF(A257="","",1/COUNTIFS($B$4:$B$1402,B257,$C$4:$C$1402,C257))</f>
        <v/>
      </c>
      <c r="E257" s="3"/>
      <c r="F257" s="5"/>
      <c r="G257" s="8"/>
      <c r="H257" s="8"/>
      <c r="I257" s="8"/>
      <c r="J257" s="8"/>
      <c r="K257" s="8"/>
      <c r="L257" s="8"/>
      <c r="M257" s="3"/>
    </row>
    <row r="258" spans="1:13" x14ac:dyDescent="0.8">
      <c r="A258" s="5"/>
      <c r="B258" s="2" t="str">
        <f t="shared" si="6"/>
        <v/>
      </c>
      <c r="C258" s="2" t="str">
        <f t="shared" si="7"/>
        <v/>
      </c>
      <c r="D258" s="67" t="str">
        <f t="array" ref="D258">IF(A258="","",1/COUNTIFS($B$4:$B$1402,B258,$C$4:$C$1402,C258))</f>
        <v/>
      </c>
      <c r="E258" s="3"/>
      <c r="F258" s="5"/>
      <c r="G258" s="8"/>
      <c r="H258" s="8"/>
      <c r="I258" s="8"/>
      <c r="J258" s="8"/>
      <c r="K258" s="8"/>
      <c r="L258" s="8"/>
      <c r="M258" s="3"/>
    </row>
    <row r="259" spans="1:13" x14ac:dyDescent="0.8">
      <c r="A259" s="5"/>
      <c r="B259" s="2" t="str">
        <f t="shared" si="6"/>
        <v/>
      </c>
      <c r="C259" s="2" t="str">
        <f t="shared" si="7"/>
        <v/>
      </c>
      <c r="D259" s="67" t="str">
        <f t="array" ref="D259">IF(A259="","",1/COUNTIFS($B$4:$B$1402,B259,$C$4:$C$1402,C259))</f>
        <v/>
      </c>
      <c r="E259" s="3"/>
      <c r="F259" s="5"/>
      <c r="G259" s="8"/>
      <c r="H259" s="8"/>
      <c r="I259" s="8"/>
      <c r="J259" s="8"/>
      <c r="K259" s="8"/>
      <c r="L259" s="8"/>
      <c r="M259" s="3"/>
    </row>
    <row r="260" spans="1:13" x14ac:dyDescent="0.8">
      <c r="A260" s="5"/>
      <c r="B260" s="2" t="str">
        <f t="shared" ref="B260:B323" si="8">IF(A260=0,"",VLOOKUP(A260,coursevl,2,FALSE))</f>
        <v/>
      </c>
      <c r="C260" s="2" t="str">
        <f t="shared" ref="C260:C323" si="9">IF(A260=0,"",VLOOKUP(A260,coursevl,3,FALSE))</f>
        <v/>
      </c>
      <c r="D260" s="67" t="str">
        <f t="array" ref="D260">IF(A260="","",1/COUNTIFS($B$4:$B$1402,B260,$C$4:$C$1402,C260))</f>
        <v/>
      </c>
      <c r="E260" s="3"/>
      <c r="F260" s="5"/>
      <c r="G260" s="8"/>
      <c r="H260" s="8"/>
      <c r="I260" s="8"/>
      <c r="J260" s="8"/>
      <c r="K260" s="8"/>
      <c r="L260" s="8"/>
      <c r="M260" s="3"/>
    </row>
    <row r="261" spans="1:13" x14ac:dyDescent="0.8">
      <c r="A261" s="5"/>
      <c r="B261" s="2" t="str">
        <f t="shared" si="8"/>
        <v/>
      </c>
      <c r="C261" s="2" t="str">
        <f t="shared" si="9"/>
        <v/>
      </c>
      <c r="D261" s="67" t="str">
        <f t="array" ref="D261">IF(A261="","",1/COUNTIFS($B$4:$B$1402,B261,$C$4:$C$1402,C261))</f>
        <v/>
      </c>
      <c r="E261" s="3"/>
      <c r="F261" s="5"/>
      <c r="G261" s="8"/>
      <c r="H261" s="8"/>
      <c r="I261" s="8"/>
      <c r="J261" s="8"/>
      <c r="K261" s="8"/>
      <c r="L261" s="8"/>
      <c r="M261" s="3"/>
    </row>
    <row r="262" spans="1:13" x14ac:dyDescent="0.8">
      <c r="A262" s="5"/>
      <c r="B262" s="2" t="str">
        <f t="shared" si="8"/>
        <v/>
      </c>
      <c r="C262" s="2" t="str">
        <f t="shared" si="9"/>
        <v/>
      </c>
      <c r="D262" s="67" t="str">
        <f t="array" ref="D262">IF(A262="","",1/COUNTIFS($B$4:$B$1402,B262,$C$4:$C$1402,C262))</f>
        <v/>
      </c>
      <c r="E262" s="3"/>
      <c r="F262" s="5"/>
      <c r="G262" s="8"/>
      <c r="H262" s="8"/>
      <c r="I262" s="8"/>
      <c r="J262" s="8"/>
      <c r="K262" s="8"/>
      <c r="L262" s="8"/>
      <c r="M262" s="3"/>
    </row>
    <row r="263" spans="1:13" x14ac:dyDescent="0.8">
      <c r="A263" s="5"/>
      <c r="B263" s="2" t="str">
        <f t="shared" si="8"/>
        <v/>
      </c>
      <c r="C263" s="2" t="str">
        <f t="shared" si="9"/>
        <v/>
      </c>
      <c r="D263" s="67" t="str">
        <f t="array" ref="D263">IF(A263="","",1/COUNTIFS($B$4:$B$1402,B263,$C$4:$C$1402,C263))</f>
        <v/>
      </c>
      <c r="E263" s="3"/>
      <c r="F263" s="5"/>
      <c r="G263" s="8"/>
      <c r="H263" s="8"/>
      <c r="I263" s="8"/>
      <c r="J263" s="8"/>
      <c r="K263" s="8"/>
      <c r="L263" s="8"/>
      <c r="M263" s="3"/>
    </row>
    <row r="264" spans="1:13" x14ac:dyDescent="0.8">
      <c r="A264" s="5"/>
      <c r="B264" s="2" t="str">
        <f t="shared" si="8"/>
        <v/>
      </c>
      <c r="C264" s="2" t="str">
        <f t="shared" si="9"/>
        <v/>
      </c>
      <c r="D264" s="67" t="str">
        <f t="array" ref="D264">IF(A264="","",1/COUNTIFS($B$4:$B$1402,B264,$C$4:$C$1402,C264))</f>
        <v/>
      </c>
      <c r="E264" s="3"/>
      <c r="F264" s="5"/>
      <c r="G264" s="8"/>
      <c r="H264" s="8"/>
      <c r="I264" s="8"/>
      <c r="J264" s="8"/>
      <c r="K264" s="8"/>
      <c r="L264" s="8"/>
      <c r="M264" s="3"/>
    </row>
    <row r="265" spans="1:13" x14ac:dyDescent="0.8">
      <c r="A265" s="5"/>
      <c r="B265" s="2" t="str">
        <f t="shared" si="8"/>
        <v/>
      </c>
      <c r="C265" s="2" t="str">
        <f t="shared" si="9"/>
        <v/>
      </c>
      <c r="D265" s="67" t="str">
        <f t="array" ref="D265">IF(A265="","",1/COUNTIFS($B$4:$B$1402,B265,$C$4:$C$1402,C265))</f>
        <v/>
      </c>
      <c r="E265" s="3"/>
      <c r="F265" s="5"/>
      <c r="G265" s="8"/>
      <c r="H265" s="8"/>
      <c r="I265" s="8"/>
      <c r="J265" s="8"/>
      <c r="K265" s="8"/>
      <c r="L265" s="8"/>
      <c r="M265" s="3"/>
    </row>
    <row r="266" spans="1:13" x14ac:dyDescent="0.8">
      <c r="A266" s="5"/>
      <c r="B266" s="2" t="str">
        <f t="shared" si="8"/>
        <v/>
      </c>
      <c r="C266" s="2" t="str">
        <f t="shared" si="9"/>
        <v/>
      </c>
      <c r="D266" s="67" t="str">
        <f t="array" ref="D266">IF(A266="","",1/COUNTIFS($B$4:$B$1402,B266,$C$4:$C$1402,C266))</f>
        <v/>
      </c>
      <c r="E266" s="3"/>
      <c r="F266" s="5"/>
      <c r="G266" s="8"/>
      <c r="H266" s="8"/>
      <c r="I266" s="8"/>
      <c r="J266" s="8"/>
      <c r="K266" s="8"/>
      <c r="L266" s="8"/>
      <c r="M266" s="3"/>
    </row>
    <row r="267" spans="1:13" x14ac:dyDescent="0.8">
      <c r="A267" s="5"/>
      <c r="B267" s="2" t="str">
        <f t="shared" si="8"/>
        <v/>
      </c>
      <c r="C267" s="2" t="str">
        <f t="shared" si="9"/>
        <v/>
      </c>
      <c r="D267" s="67" t="str">
        <f t="array" ref="D267">IF(A267="","",1/COUNTIFS($B$4:$B$1402,B267,$C$4:$C$1402,C267))</f>
        <v/>
      </c>
      <c r="E267" s="3"/>
      <c r="F267" s="5"/>
      <c r="G267" s="8"/>
      <c r="H267" s="8"/>
      <c r="I267" s="8"/>
      <c r="J267" s="8"/>
      <c r="K267" s="8"/>
      <c r="L267" s="8"/>
      <c r="M267" s="3"/>
    </row>
    <row r="268" spans="1:13" x14ac:dyDescent="0.8">
      <c r="A268" s="5"/>
      <c r="B268" s="2" t="str">
        <f t="shared" si="8"/>
        <v/>
      </c>
      <c r="C268" s="2" t="str">
        <f t="shared" si="9"/>
        <v/>
      </c>
      <c r="D268" s="67" t="str">
        <f t="array" ref="D268">IF(A268="","",1/COUNTIFS($B$4:$B$1402,B268,$C$4:$C$1402,C268))</f>
        <v/>
      </c>
      <c r="E268" s="3"/>
      <c r="F268" s="5"/>
      <c r="G268" s="8"/>
      <c r="H268" s="8"/>
      <c r="I268" s="8"/>
      <c r="J268" s="8"/>
      <c r="K268" s="8"/>
      <c r="L268" s="8"/>
      <c r="M268" s="3"/>
    </row>
    <row r="269" spans="1:13" x14ac:dyDescent="0.8">
      <c r="A269" s="5"/>
      <c r="B269" s="2" t="str">
        <f t="shared" si="8"/>
        <v/>
      </c>
      <c r="C269" s="2" t="str">
        <f t="shared" si="9"/>
        <v/>
      </c>
      <c r="D269" s="67" t="str">
        <f t="array" ref="D269">IF(A269="","",1/COUNTIFS($B$4:$B$1402,B269,$C$4:$C$1402,C269))</f>
        <v/>
      </c>
      <c r="E269" s="3"/>
      <c r="F269" s="5"/>
      <c r="G269" s="8"/>
      <c r="H269" s="8"/>
      <c r="I269" s="8"/>
      <c r="J269" s="8"/>
      <c r="K269" s="8"/>
      <c r="L269" s="8"/>
      <c r="M269" s="3"/>
    </row>
    <row r="270" spans="1:13" x14ac:dyDescent="0.8">
      <c r="A270" s="5"/>
      <c r="B270" s="2" t="str">
        <f t="shared" si="8"/>
        <v/>
      </c>
      <c r="C270" s="2" t="str">
        <f t="shared" si="9"/>
        <v/>
      </c>
      <c r="D270" s="67" t="str">
        <f t="array" ref="D270">IF(A270="","",1/COUNTIFS($B$4:$B$1402,B270,$C$4:$C$1402,C270))</f>
        <v/>
      </c>
      <c r="E270" s="3"/>
      <c r="F270" s="5"/>
      <c r="G270" s="8"/>
      <c r="H270" s="8"/>
      <c r="I270" s="8"/>
      <c r="J270" s="8"/>
      <c r="K270" s="8"/>
      <c r="L270" s="8"/>
      <c r="M270" s="3"/>
    </row>
    <row r="271" spans="1:13" x14ac:dyDescent="0.8">
      <c r="A271" s="5"/>
      <c r="B271" s="2" t="str">
        <f t="shared" si="8"/>
        <v/>
      </c>
      <c r="C271" s="2" t="str">
        <f t="shared" si="9"/>
        <v/>
      </c>
      <c r="D271" s="67" t="str">
        <f t="array" ref="D271">IF(A271="","",1/COUNTIFS($B$4:$B$1402,B271,$C$4:$C$1402,C271))</f>
        <v/>
      </c>
      <c r="E271" s="3"/>
      <c r="F271" s="5"/>
      <c r="G271" s="8"/>
      <c r="H271" s="8"/>
      <c r="I271" s="8"/>
      <c r="J271" s="8"/>
      <c r="K271" s="8"/>
      <c r="L271" s="8"/>
      <c r="M271" s="3"/>
    </row>
    <row r="272" spans="1:13" x14ac:dyDescent="0.8">
      <c r="A272" s="5"/>
      <c r="B272" s="2" t="str">
        <f t="shared" si="8"/>
        <v/>
      </c>
      <c r="C272" s="2" t="str">
        <f t="shared" si="9"/>
        <v/>
      </c>
      <c r="D272" s="67" t="str">
        <f t="array" ref="D272">IF(A272="","",1/COUNTIFS($B$4:$B$1402,B272,$C$4:$C$1402,C272))</f>
        <v/>
      </c>
      <c r="E272" s="3"/>
      <c r="F272" s="5"/>
      <c r="G272" s="8"/>
      <c r="H272" s="8"/>
      <c r="I272" s="8"/>
      <c r="J272" s="8"/>
      <c r="K272" s="8"/>
      <c r="L272" s="8"/>
      <c r="M272" s="3"/>
    </row>
    <row r="273" spans="1:13" x14ac:dyDescent="0.8">
      <c r="A273" s="5"/>
      <c r="B273" s="2" t="str">
        <f t="shared" si="8"/>
        <v/>
      </c>
      <c r="C273" s="2" t="str">
        <f t="shared" si="9"/>
        <v/>
      </c>
      <c r="D273" s="67" t="str">
        <f t="array" ref="D273">IF(A273="","",1/COUNTIFS($B$4:$B$1402,B273,$C$4:$C$1402,C273))</f>
        <v/>
      </c>
      <c r="E273" s="3"/>
      <c r="F273" s="5"/>
      <c r="G273" s="8"/>
      <c r="H273" s="8"/>
      <c r="I273" s="8"/>
      <c r="J273" s="8"/>
      <c r="K273" s="8"/>
      <c r="L273" s="8"/>
      <c r="M273" s="3"/>
    </row>
    <row r="274" spans="1:13" x14ac:dyDescent="0.8">
      <c r="A274" s="5"/>
      <c r="B274" s="2" t="str">
        <f t="shared" si="8"/>
        <v/>
      </c>
      <c r="C274" s="2" t="str">
        <f t="shared" si="9"/>
        <v/>
      </c>
      <c r="D274" s="67" t="str">
        <f t="array" ref="D274">IF(A274="","",1/COUNTIFS($B$4:$B$1402,B274,$C$4:$C$1402,C274))</f>
        <v/>
      </c>
      <c r="E274" s="3"/>
      <c r="F274" s="5"/>
      <c r="G274" s="8"/>
      <c r="H274" s="8"/>
      <c r="I274" s="8"/>
      <c r="J274" s="8"/>
      <c r="K274" s="8"/>
      <c r="L274" s="8"/>
      <c r="M274" s="3"/>
    </row>
    <row r="275" spans="1:13" x14ac:dyDescent="0.8">
      <c r="A275" s="5"/>
      <c r="B275" s="2" t="str">
        <f t="shared" si="8"/>
        <v/>
      </c>
      <c r="C275" s="2" t="str">
        <f t="shared" si="9"/>
        <v/>
      </c>
      <c r="D275" s="67" t="str">
        <f t="array" ref="D275">IF(A275="","",1/COUNTIFS($B$4:$B$1402,B275,$C$4:$C$1402,C275))</f>
        <v/>
      </c>
      <c r="E275" s="3"/>
      <c r="F275" s="5"/>
      <c r="G275" s="8"/>
      <c r="H275" s="8"/>
      <c r="I275" s="8"/>
      <c r="J275" s="8"/>
      <c r="K275" s="8"/>
      <c r="L275" s="8"/>
      <c r="M275" s="3"/>
    </row>
    <row r="276" spans="1:13" x14ac:dyDescent="0.8">
      <c r="A276" s="5"/>
      <c r="B276" s="2" t="str">
        <f t="shared" si="8"/>
        <v/>
      </c>
      <c r="C276" s="2" t="str">
        <f t="shared" si="9"/>
        <v/>
      </c>
      <c r="D276" s="67" t="str">
        <f t="array" ref="D276">IF(A276="","",1/COUNTIFS($B$4:$B$1402,B276,$C$4:$C$1402,C276))</f>
        <v/>
      </c>
      <c r="E276" s="3"/>
      <c r="F276" s="5"/>
      <c r="G276" s="8"/>
      <c r="H276" s="8"/>
      <c r="I276" s="8"/>
      <c r="J276" s="8"/>
      <c r="K276" s="8"/>
      <c r="L276" s="8"/>
      <c r="M276" s="3"/>
    </row>
    <row r="277" spans="1:13" x14ac:dyDescent="0.8">
      <c r="A277" s="5"/>
      <c r="B277" s="2" t="str">
        <f t="shared" si="8"/>
        <v/>
      </c>
      <c r="C277" s="2" t="str">
        <f t="shared" si="9"/>
        <v/>
      </c>
      <c r="D277" s="67" t="str">
        <f t="array" ref="D277">IF(A277="","",1/COUNTIFS($B$4:$B$1402,B277,$C$4:$C$1402,C277))</f>
        <v/>
      </c>
      <c r="E277" s="3"/>
      <c r="F277" s="5"/>
      <c r="G277" s="8"/>
      <c r="H277" s="8"/>
      <c r="I277" s="8"/>
      <c r="J277" s="8"/>
      <c r="K277" s="8"/>
      <c r="L277" s="8"/>
      <c r="M277" s="3"/>
    </row>
    <row r="278" spans="1:13" x14ac:dyDescent="0.8">
      <c r="A278" s="5"/>
      <c r="B278" s="2" t="str">
        <f t="shared" si="8"/>
        <v/>
      </c>
      <c r="C278" s="2" t="str">
        <f t="shared" si="9"/>
        <v/>
      </c>
      <c r="D278" s="67" t="str">
        <f t="array" ref="D278">IF(A278="","",1/COUNTIFS($B$4:$B$1402,B278,$C$4:$C$1402,C278))</f>
        <v/>
      </c>
      <c r="E278" s="3"/>
      <c r="F278" s="5"/>
      <c r="G278" s="8"/>
      <c r="H278" s="8"/>
      <c r="I278" s="8"/>
      <c r="J278" s="8"/>
      <c r="K278" s="8"/>
      <c r="L278" s="8"/>
      <c r="M278" s="3"/>
    </row>
    <row r="279" spans="1:13" x14ac:dyDescent="0.8">
      <c r="A279" s="5"/>
      <c r="B279" s="2" t="str">
        <f t="shared" si="8"/>
        <v/>
      </c>
      <c r="C279" s="2" t="str">
        <f t="shared" si="9"/>
        <v/>
      </c>
      <c r="D279" s="67" t="str">
        <f t="array" ref="D279">IF(A279="","",1/COUNTIFS($B$4:$B$1402,B279,$C$4:$C$1402,C279))</f>
        <v/>
      </c>
      <c r="E279" s="3"/>
      <c r="F279" s="5"/>
      <c r="G279" s="8"/>
      <c r="H279" s="8"/>
      <c r="I279" s="8"/>
      <c r="J279" s="8"/>
      <c r="K279" s="8"/>
      <c r="L279" s="8"/>
      <c r="M279" s="3"/>
    </row>
    <row r="280" spans="1:13" x14ac:dyDescent="0.8">
      <c r="A280" s="5"/>
      <c r="B280" s="2" t="str">
        <f t="shared" si="8"/>
        <v/>
      </c>
      <c r="C280" s="2" t="str">
        <f t="shared" si="9"/>
        <v/>
      </c>
      <c r="D280" s="67" t="str">
        <f t="array" ref="D280">IF(A280="","",1/COUNTIFS($B$4:$B$1402,B280,$C$4:$C$1402,C280))</f>
        <v/>
      </c>
      <c r="E280" s="3"/>
      <c r="F280" s="5"/>
      <c r="G280" s="8"/>
      <c r="H280" s="8"/>
      <c r="I280" s="8"/>
      <c r="J280" s="8"/>
      <c r="K280" s="8"/>
      <c r="L280" s="8"/>
      <c r="M280" s="3"/>
    </row>
    <row r="281" spans="1:13" x14ac:dyDescent="0.8">
      <c r="A281" s="5"/>
      <c r="B281" s="2" t="str">
        <f t="shared" si="8"/>
        <v/>
      </c>
      <c r="C281" s="2" t="str">
        <f t="shared" si="9"/>
        <v/>
      </c>
      <c r="D281" s="67" t="str">
        <f t="array" ref="D281">IF(A281="","",1/COUNTIFS($B$4:$B$1402,B281,$C$4:$C$1402,C281))</f>
        <v/>
      </c>
      <c r="E281" s="3"/>
      <c r="F281" s="5"/>
      <c r="G281" s="8"/>
      <c r="H281" s="8"/>
      <c r="I281" s="8"/>
      <c r="J281" s="8"/>
      <c r="K281" s="8"/>
      <c r="L281" s="8"/>
      <c r="M281" s="3"/>
    </row>
    <row r="282" spans="1:13" x14ac:dyDescent="0.8">
      <c r="A282" s="5"/>
      <c r="B282" s="2" t="str">
        <f t="shared" si="8"/>
        <v/>
      </c>
      <c r="C282" s="2" t="str">
        <f t="shared" si="9"/>
        <v/>
      </c>
      <c r="D282" s="67" t="str">
        <f t="array" ref="D282">IF(A282="","",1/COUNTIFS($B$4:$B$1402,B282,$C$4:$C$1402,C282))</f>
        <v/>
      </c>
      <c r="E282" s="3"/>
      <c r="F282" s="5"/>
      <c r="G282" s="8"/>
      <c r="H282" s="8"/>
      <c r="I282" s="8"/>
      <c r="J282" s="8"/>
      <c r="K282" s="8"/>
      <c r="L282" s="8"/>
      <c r="M282" s="3"/>
    </row>
    <row r="283" spans="1:13" x14ac:dyDescent="0.8">
      <c r="A283" s="5"/>
      <c r="B283" s="2" t="str">
        <f t="shared" si="8"/>
        <v/>
      </c>
      <c r="C283" s="2" t="str">
        <f t="shared" si="9"/>
        <v/>
      </c>
      <c r="D283" s="67" t="str">
        <f t="array" ref="D283">IF(A283="","",1/COUNTIFS($B$4:$B$1402,B283,$C$4:$C$1402,C283))</f>
        <v/>
      </c>
      <c r="E283" s="3"/>
      <c r="F283" s="5"/>
      <c r="G283" s="8"/>
      <c r="H283" s="8"/>
      <c r="I283" s="8"/>
      <c r="J283" s="8"/>
      <c r="K283" s="8"/>
      <c r="L283" s="8"/>
      <c r="M283" s="3"/>
    </row>
    <row r="284" spans="1:13" x14ac:dyDescent="0.8">
      <c r="A284" s="5"/>
      <c r="B284" s="2" t="str">
        <f t="shared" si="8"/>
        <v/>
      </c>
      <c r="C284" s="2" t="str">
        <f t="shared" si="9"/>
        <v/>
      </c>
      <c r="D284" s="67" t="str">
        <f t="array" ref="D284">IF(A284="","",1/COUNTIFS($B$4:$B$1402,B284,$C$4:$C$1402,C284))</f>
        <v/>
      </c>
      <c r="E284" s="3"/>
      <c r="F284" s="5"/>
      <c r="G284" s="8"/>
      <c r="H284" s="8"/>
      <c r="I284" s="8"/>
      <c r="J284" s="8"/>
      <c r="K284" s="8"/>
      <c r="L284" s="8"/>
      <c r="M284" s="3"/>
    </row>
    <row r="285" spans="1:13" x14ac:dyDescent="0.8">
      <c r="A285" s="5"/>
      <c r="B285" s="2" t="str">
        <f t="shared" si="8"/>
        <v/>
      </c>
      <c r="C285" s="2" t="str">
        <f t="shared" si="9"/>
        <v/>
      </c>
      <c r="D285" s="67" t="str">
        <f t="array" ref="D285">IF(A285="","",1/COUNTIFS($B$4:$B$1402,B285,$C$4:$C$1402,C285))</f>
        <v/>
      </c>
      <c r="E285" s="3"/>
      <c r="F285" s="5"/>
      <c r="G285" s="8"/>
      <c r="H285" s="8"/>
      <c r="I285" s="8"/>
      <c r="J285" s="8"/>
      <c r="K285" s="8"/>
      <c r="L285" s="8"/>
      <c r="M285" s="3"/>
    </row>
    <row r="286" spans="1:13" x14ac:dyDescent="0.8">
      <c r="A286" s="5"/>
      <c r="B286" s="2" t="str">
        <f t="shared" si="8"/>
        <v/>
      </c>
      <c r="C286" s="2" t="str">
        <f t="shared" si="9"/>
        <v/>
      </c>
      <c r="D286" s="67" t="str">
        <f t="array" ref="D286">IF(A286="","",1/COUNTIFS($B$4:$B$1402,B286,$C$4:$C$1402,C286))</f>
        <v/>
      </c>
      <c r="E286" s="3"/>
      <c r="F286" s="5"/>
      <c r="G286" s="8"/>
      <c r="H286" s="8"/>
      <c r="I286" s="8"/>
      <c r="J286" s="8"/>
      <c r="K286" s="8"/>
      <c r="L286" s="8"/>
      <c r="M286" s="3"/>
    </row>
    <row r="287" spans="1:13" x14ac:dyDescent="0.8">
      <c r="A287" s="5"/>
      <c r="B287" s="2" t="str">
        <f t="shared" si="8"/>
        <v/>
      </c>
      <c r="C287" s="2" t="str">
        <f t="shared" si="9"/>
        <v/>
      </c>
      <c r="D287" s="67" t="str">
        <f t="array" ref="D287">IF(A287="","",1/COUNTIFS($B$4:$B$1402,B287,$C$4:$C$1402,C287))</f>
        <v/>
      </c>
      <c r="E287" s="3"/>
      <c r="F287" s="5"/>
      <c r="G287" s="8"/>
      <c r="H287" s="8"/>
      <c r="I287" s="8"/>
      <c r="J287" s="8"/>
      <c r="K287" s="8"/>
      <c r="L287" s="8"/>
      <c r="M287" s="3"/>
    </row>
    <row r="288" spans="1:13" x14ac:dyDescent="0.8">
      <c r="A288" s="5"/>
      <c r="B288" s="2" t="str">
        <f t="shared" si="8"/>
        <v/>
      </c>
      <c r="C288" s="2" t="str">
        <f t="shared" si="9"/>
        <v/>
      </c>
      <c r="D288" s="67" t="str">
        <f t="array" ref="D288">IF(A288="","",1/COUNTIFS($B$4:$B$1402,B288,$C$4:$C$1402,C288))</f>
        <v/>
      </c>
      <c r="E288" s="3"/>
      <c r="F288" s="5"/>
      <c r="G288" s="8"/>
      <c r="H288" s="8"/>
      <c r="I288" s="8"/>
      <c r="J288" s="8"/>
      <c r="K288" s="8"/>
      <c r="L288" s="8"/>
      <c r="M288" s="3"/>
    </row>
    <row r="289" spans="1:13" x14ac:dyDescent="0.8">
      <c r="A289" s="5"/>
      <c r="B289" s="2" t="str">
        <f t="shared" si="8"/>
        <v/>
      </c>
      <c r="C289" s="2" t="str">
        <f t="shared" si="9"/>
        <v/>
      </c>
      <c r="D289" s="67" t="str">
        <f t="array" ref="D289">IF(A289="","",1/COUNTIFS($B$4:$B$1402,B289,$C$4:$C$1402,C289))</f>
        <v/>
      </c>
      <c r="E289" s="3"/>
      <c r="F289" s="5"/>
      <c r="G289" s="8"/>
      <c r="H289" s="8"/>
      <c r="I289" s="8"/>
      <c r="J289" s="8"/>
      <c r="K289" s="8"/>
      <c r="L289" s="8"/>
      <c r="M289" s="3"/>
    </row>
    <row r="290" spans="1:13" x14ac:dyDescent="0.8">
      <c r="A290" s="5"/>
      <c r="B290" s="2" t="str">
        <f t="shared" si="8"/>
        <v/>
      </c>
      <c r="C290" s="2" t="str">
        <f t="shared" si="9"/>
        <v/>
      </c>
      <c r="D290" s="67" t="str">
        <f t="array" ref="D290">IF(A290="","",1/COUNTIFS($B$4:$B$1402,B290,$C$4:$C$1402,C290))</f>
        <v/>
      </c>
      <c r="E290" s="3"/>
      <c r="F290" s="5"/>
      <c r="G290" s="8"/>
      <c r="H290" s="8"/>
      <c r="I290" s="8"/>
      <c r="J290" s="8"/>
      <c r="K290" s="8"/>
      <c r="L290" s="8"/>
      <c r="M290" s="3"/>
    </row>
    <row r="291" spans="1:13" x14ac:dyDescent="0.8">
      <c r="A291" s="5"/>
      <c r="B291" s="2" t="str">
        <f t="shared" si="8"/>
        <v/>
      </c>
      <c r="C291" s="2" t="str">
        <f t="shared" si="9"/>
        <v/>
      </c>
      <c r="D291" s="67" t="str">
        <f t="array" ref="D291">IF(A291="","",1/COUNTIFS($B$4:$B$1402,B291,$C$4:$C$1402,C291))</f>
        <v/>
      </c>
      <c r="E291" s="3"/>
      <c r="F291" s="5"/>
      <c r="G291" s="8"/>
      <c r="H291" s="8"/>
      <c r="I291" s="8"/>
      <c r="J291" s="8"/>
      <c r="K291" s="8"/>
      <c r="L291" s="8"/>
      <c r="M291" s="3"/>
    </row>
    <row r="292" spans="1:13" x14ac:dyDescent="0.8">
      <c r="A292" s="5"/>
      <c r="B292" s="2" t="str">
        <f t="shared" si="8"/>
        <v/>
      </c>
      <c r="C292" s="2" t="str">
        <f t="shared" si="9"/>
        <v/>
      </c>
      <c r="D292" s="67" t="str">
        <f t="array" ref="D292">IF(A292="","",1/COUNTIFS($B$4:$B$1402,B292,$C$4:$C$1402,C292))</f>
        <v/>
      </c>
      <c r="E292" s="3"/>
      <c r="F292" s="5"/>
      <c r="G292" s="8"/>
      <c r="H292" s="8"/>
      <c r="I292" s="8"/>
      <c r="J292" s="8"/>
      <c r="K292" s="8"/>
      <c r="L292" s="8"/>
      <c r="M292" s="3"/>
    </row>
    <row r="293" spans="1:13" x14ac:dyDescent="0.8">
      <c r="A293" s="5"/>
      <c r="B293" s="2" t="str">
        <f t="shared" si="8"/>
        <v/>
      </c>
      <c r="C293" s="2" t="str">
        <f t="shared" si="9"/>
        <v/>
      </c>
      <c r="D293" s="67" t="str">
        <f t="array" ref="D293">IF(A293="","",1/COUNTIFS($B$4:$B$1402,B293,$C$4:$C$1402,C293))</f>
        <v/>
      </c>
      <c r="E293" s="3"/>
      <c r="F293" s="5"/>
      <c r="G293" s="8"/>
      <c r="H293" s="8"/>
      <c r="I293" s="8"/>
      <c r="J293" s="8"/>
      <c r="K293" s="8"/>
      <c r="L293" s="8"/>
      <c r="M293" s="3"/>
    </row>
    <row r="294" spans="1:13" x14ac:dyDescent="0.8">
      <c r="A294" s="5"/>
      <c r="B294" s="2" t="str">
        <f t="shared" si="8"/>
        <v/>
      </c>
      <c r="C294" s="2" t="str">
        <f t="shared" si="9"/>
        <v/>
      </c>
      <c r="D294" s="67" t="str">
        <f t="array" ref="D294">IF(A294="","",1/COUNTIFS($B$4:$B$1402,B294,$C$4:$C$1402,C294))</f>
        <v/>
      </c>
      <c r="E294" s="3"/>
      <c r="F294" s="5"/>
      <c r="G294" s="8"/>
      <c r="H294" s="8"/>
      <c r="I294" s="8"/>
      <c r="J294" s="8"/>
      <c r="K294" s="8"/>
      <c r="L294" s="8"/>
      <c r="M294" s="3"/>
    </row>
    <row r="295" spans="1:13" x14ac:dyDescent="0.8">
      <c r="A295" s="5"/>
      <c r="B295" s="2" t="str">
        <f t="shared" si="8"/>
        <v/>
      </c>
      <c r="C295" s="2" t="str">
        <f t="shared" si="9"/>
        <v/>
      </c>
      <c r="D295" s="67" t="str">
        <f t="array" ref="D295">IF(A295="","",1/COUNTIFS($B$4:$B$1402,B295,$C$4:$C$1402,C295))</f>
        <v/>
      </c>
      <c r="E295" s="3"/>
      <c r="F295" s="5"/>
      <c r="G295" s="8"/>
      <c r="H295" s="8"/>
      <c r="I295" s="8"/>
      <c r="J295" s="8"/>
      <c r="K295" s="8"/>
      <c r="L295" s="8"/>
      <c r="M295" s="3"/>
    </row>
    <row r="296" spans="1:13" x14ac:dyDescent="0.8">
      <c r="A296" s="5"/>
      <c r="B296" s="2" t="str">
        <f t="shared" si="8"/>
        <v/>
      </c>
      <c r="C296" s="2" t="str">
        <f t="shared" si="9"/>
        <v/>
      </c>
      <c r="D296" s="67" t="str">
        <f t="array" ref="D296">IF(A296="","",1/COUNTIFS($B$4:$B$1402,B296,$C$4:$C$1402,C296))</f>
        <v/>
      </c>
      <c r="E296" s="3"/>
      <c r="F296" s="5"/>
      <c r="G296" s="8"/>
      <c r="H296" s="8"/>
      <c r="I296" s="8"/>
      <c r="J296" s="8"/>
      <c r="K296" s="8"/>
      <c r="L296" s="8"/>
      <c r="M296" s="3"/>
    </row>
    <row r="297" spans="1:13" x14ac:dyDescent="0.8">
      <c r="A297" s="5"/>
      <c r="B297" s="2" t="str">
        <f t="shared" si="8"/>
        <v/>
      </c>
      <c r="C297" s="2" t="str">
        <f t="shared" si="9"/>
        <v/>
      </c>
      <c r="D297" s="67" t="str">
        <f t="array" ref="D297">IF(A297="","",1/COUNTIFS($B$4:$B$1402,B297,$C$4:$C$1402,C297))</f>
        <v/>
      </c>
      <c r="E297" s="3"/>
      <c r="F297" s="5"/>
      <c r="G297" s="8"/>
      <c r="H297" s="8"/>
      <c r="I297" s="8"/>
      <c r="J297" s="8"/>
      <c r="K297" s="8"/>
      <c r="L297" s="8"/>
      <c r="M297" s="3"/>
    </row>
    <row r="298" spans="1:13" x14ac:dyDescent="0.8">
      <c r="A298" s="5"/>
      <c r="B298" s="2" t="str">
        <f t="shared" si="8"/>
        <v/>
      </c>
      <c r="C298" s="2" t="str">
        <f t="shared" si="9"/>
        <v/>
      </c>
      <c r="D298" s="67" t="str">
        <f t="array" ref="D298">IF(A298="","",1/COUNTIFS($B$4:$B$1402,B298,$C$4:$C$1402,C298))</f>
        <v/>
      </c>
      <c r="E298" s="3"/>
      <c r="F298" s="5"/>
      <c r="G298" s="8"/>
      <c r="H298" s="8"/>
      <c r="I298" s="8"/>
      <c r="J298" s="8"/>
      <c r="K298" s="8"/>
      <c r="L298" s="8"/>
      <c r="M298" s="3"/>
    </row>
    <row r="299" spans="1:13" x14ac:dyDescent="0.8">
      <c r="A299" s="5"/>
      <c r="B299" s="2" t="str">
        <f t="shared" si="8"/>
        <v/>
      </c>
      <c r="C299" s="2" t="str">
        <f t="shared" si="9"/>
        <v/>
      </c>
      <c r="D299" s="67" t="str">
        <f t="array" ref="D299">IF(A299="","",1/COUNTIFS($B$4:$B$1402,B299,$C$4:$C$1402,C299))</f>
        <v/>
      </c>
      <c r="E299" s="3"/>
      <c r="F299" s="5"/>
      <c r="G299" s="8"/>
      <c r="H299" s="8"/>
      <c r="I299" s="8"/>
      <c r="J299" s="8"/>
      <c r="K299" s="8"/>
      <c r="L299" s="8"/>
      <c r="M299" s="3"/>
    </row>
    <row r="300" spans="1:13" x14ac:dyDescent="0.8">
      <c r="A300" s="5"/>
      <c r="B300" s="2" t="str">
        <f t="shared" si="8"/>
        <v/>
      </c>
      <c r="C300" s="2" t="str">
        <f t="shared" si="9"/>
        <v/>
      </c>
      <c r="D300" s="67" t="str">
        <f t="array" ref="D300">IF(A300="","",1/COUNTIFS($B$4:$B$1402,B300,$C$4:$C$1402,C300))</f>
        <v/>
      </c>
      <c r="E300" s="3"/>
      <c r="F300" s="5"/>
      <c r="G300" s="8"/>
      <c r="H300" s="8"/>
      <c r="I300" s="8"/>
      <c r="J300" s="8"/>
      <c r="K300" s="8"/>
      <c r="L300" s="8"/>
      <c r="M300" s="3"/>
    </row>
    <row r="301" spans="1:13" x14ac:dyDescent="0.8">
      <c r="A301" s="5"/>
      <c r="B301" s="2" t="str">
        <f t="shared" si="8"/>
        <v/>
      </c>
      <c r="C301" s="2" t="str">
        <f t="shared" si="9"/>
        <v/>
      </c>
      <c r="D301" s="67" t="str">
        <f t="array" ref="D301">IF(A301="","",1/COUNTIFS($B$4:$B$1402,B301,$C$4:$C$1402,C301))</f>
        <v/>
      </c>
      <c r="E301" s="3"/>
      <c r="F301" s="5"/>
      <c r="G301" s="8"/>
      <c r="H301" s="8"/>
      <c r="I301" s="8"/>
      <c r="J301" s="8"/>
      <c r="K301" s="8"/>
      <c r="L301" s="8"/>
      <c r="M301" s="3"/>
    </row>
    <row r="302" spans="1:13" x14ac:dyDescent="0.8">
      <c r="A302" s="5"/>
      <c r="B302" s="2" t="str">
        <f t="shared" si="8"/>
        <v/>
      </c>
      <c r="C302" s="2" t="str">
        <f t="shared" si="9"/>
        <v/>
      </c>
      <c r="D302" s="67" t="str">
        <f t="array" ref="D302">IF(A302="","",1/COUNTIFS($B$4:$B$1402,B302,$C$4:$C$1402,C302))</f>
        <v/>
      </c>
      <c r="E302" s="3"/>
      <c r="F302" s="5"/>
      <c r="G302" s="8"/>
      <c r="H302" s="8"/>
      <c r="I302" s="8"/>
      <c r="J302" s="8"/>
      <c r="K302" s="8"/>
      <c r="L302" s="8"/>
      <c r="M302" s="3"/>
    </row>
    <row r="303" spans="1:13" x14ac:dyDescent="0.8">
      <c r="A303" s="5"/>
      <c r="B303" s="2" t="str">
        <f t="shared" si="8"/>
        <v/>
      </c>
      <c r="C303" s="2" t="str">
        <f t="shared" si="9"/>
        <v/>
      </c>
      <c r="D303" s="67" t="str">
        <f t="array" ref="D303">IF(A303="","",1/COUNTIFS($B$4:$B$1402,B303,$C$4:$C$1402,C303))</f>
        <v/>
      </c>
      <c r="E303" s="3"/>
      <c r="F303" s="5"/>
      <c r="G303" s="8"/>
      <c r="H303" s="8"/>
      <c r="I303" s="8"/>
      <c r="J303" s="8"/>
      <c r="K303" s="8"/>
      <c r="L303" s="8"/>
      <c r="M303" s="3"/>
    </row>
    <row r="304" spans="1:13" x14ac:dyDescent="0.8">
      <c r="A304" s="5"/>
      <c r="B304" s="2" t="str">
        <f t="shared" si="8"/>
        <v/>
      </c>
      <c r="C304" s="2" t="str">
        <f t="shared" si="9"/>
        <v/>
      </c>
      <c r="D304" s="67" t="str">
        <f t="array" ref="D304">IF(A304="","",1/COUNTIFS($B$4:$B$1402,B304,$C$4:$C$1402,C304))</f>
        <v/>
      </c>
      <c r="E304" s="3"/>
      <c r="F304" s="5"/>
      <c r="G304" s="8"/>
      <c r="H304" s="8"/>
      <c r="I304" s="8"/>
      <c r="J304" s="8"/>
      <c r="K304" s="8"/>
      <c r="L304" s="8"/>
      <c r="M304" s="3"/>
    </row>
    <row r="305" spans="1:13" x14ac:dyDescent="0.8">
      <c r="A305" s="5"/>
      <c r="B305" s="2" t="str">
        <f t="shared" si="8"/>
        <v/>
      </c>
      <c r="C305" s="2" t="str">
        <f t="shared" si="9"/>
        <v/>
      </c>
      <c r="D305" s="67" t="str">
        <f t="array" ref="D305">IF(A305="","",1/COUNTIFS($B$4:$B$1402,B305,$C$4:$C$1402,C305))</f>
        <v/>
      </c>
      <c r="E305" s="3"/>
      <c r="F305" s="5"/>
      <c r="G305" s="8"/>
      <c r="H305" s="8"/>
      <c r="I305" s="8"/>
      <c r="J305" s="8"/>
      <c r="K305" s="8"/>
      <c r="L305" s="8"/>
      <c r="M305" s="3"/>
    </row>
    <row r="306" spans="1:13" x14ac:dyDescent="0.8">
      <c r="A306" s="5"/>
      <c r="B306" s="2" t="str">
        <f t="shared" si="8"/>
        <v/>
      </c>
      <c r="C306" s="2" t="str">
        <f t="shared" si="9"/>
        <v/>
      </c>
      <c r="D306" s="67" t="str">
        <f t="array" ref="D306">IF(A306="","",1/COUNTIFS($B$4:$B$1402,B306,$C$4:$C$1402,C306))</f>
        <v/>
      </c>
      <c r="E306" s="3"/>
      <c r="F306" s="5"/>
      <c r="G306" s="8"/>
      <c r="H306" s="8"/>
      <c r="I306" s="8"/>
      <c r="J306" s="8"/>
      <c r="K306" s="8"/>
      <c r="L306" s="8"/>
      <c r="M306" s="3"/>
    </row>
    <row r="307" spans="1:13" x14ac:dyDescent="0.8">
      <c r="A307" s="5"/>
      <c r="B307" s="2" t="str">
        <f t="shared" si="8"/>
        <v/>
      </c>
      <c r="C307" s="2" t="str">
        <f t="shared" si="9"/>
        <v/>
      </c>
      <c r="D307" s="67" t="str">
        <f t="array" ref="D307">IF(A307="","",1/COUNTIFS($B$4:$B$1402,B307,$C$4:$C$1402,C307))</f>
        <v/>
      </c>
      <c r="E307" s="3"/>
      <c r="F307" s="5"/>
      <c r="G307" s="8"/>
      <c r="H307" s="8"/>
      <c r="I307" s="8"/>
      <c r="J307" s="8"/>
      <c r="K307" s="8"/>
      <c r="L307" s="8"/>
      <c r="M307" s="3"/>
    </row>
    <row r="308" spans="1:13" x14ac:dyDescent="0.8">
      <c r="A308" s="5"/>
      <c r="B308" s="2" t="str">
        <f t="shared" si="8"/>
        <v/>
      </c>
      <c r="C308" s="2" t="str">
        <f t="shared" si="9"/>
        <v/>
      </c>
      <c r="D308" s="67" t="str">
        <f t="array" ref="D308">IF(A308="","",1/COUNTIFS($B$4:$B$1402,B308,$C$4:$C$1402,C308))</f>
        <v/>
      </c>
      <c r="E308" s="3"/>
      <c r="F308" s="5"/>
      <c r="G308" s="8"/>
      <c r="H308" s="8"/>
      <c r="I308" s="8"/>
      <c r="J308" s="8"/>
      <c r="K308" s="8"/>
      <c r="L308" s="8"/>
      <c r="M308" s="3"/>
    </row>
    <row r="309" spans="1:13" x14ac:dyDescent="0.8">
      <c r="A309" s="5"/>
      <c r="B309" s="2" t="str">
        <f t="shared" si="8"/>
        <v/>
      </c>
      <c r="C309" s="2" t="str">
        <f t="shared" si="9"/>
        <v/>
      </c>
      <c r="D309" s="67" t="str">
        <f t="array" ref="D309">IF(A309="","",1/COUNTIFS($B$4:$B$1402,B309,$C$4:$C$1402,C309))</f>
        <v/>
      </c>
      <c r="E309" s="3"/>
      <c r="F309" s="5"/>
      <c r="G309" s="8"/>
      <c r="H309" s="8"/>
      <c r="I309" s="8"/>
      <c r="J309" s="8"/>
      <c r="K309" s="8"/>
      <c r="L309" s="8"/>
      <c r="M309" s="3"/>
    </row>
    <row r="310" spans="1:13" x14ac:dyDescent="0.8">
      <c r="A310" s="5"/>
      <c r="B310" s="2" t="str">
        <f t="shared" si="8"/>
        <v/>
      </c>
      <c r="C310" s="2" t="str">
        <f t="shared" si="9"/>
        <v/>
      </c>
      <c r="D310" s="67" t="str">
        <f t="array" ref="D310">IF(A310="","",1/COUNTIFS($B$4:$B$1402,B310,$C$4:$C$1402,C310))</f>
        <v/>
      </c>
      <c r="E310" s="3"/>
      <c r="F310" s="5"/>
      <c r="G310" s="8"/>
      <c r="H310" s="8"/>
      <c r="I310" s="8"/>
      <c r="J310" s="8"/>
      <c r="K310" s="8"/>
      <c r="L310" s="8"/>
      <c r="M310" s="3"/>
    </row>
    <row r="311" spans="1:13" x14ac:dyDescent="0.8">
      <c r="A311" s="5"/>
      <c r="B311" s="2" t="str">
        <f t="shared" si="8"/>
        <v/>
      </c>
      <c r="C311" s="2" t="str">
        <f t="shared" si="9"/>
        <v/>
      </c>
      <c r="D311" s="67" t="str">
        <f t="array" ref="D311">IF(A311="","",1/COUNTIFS($B$4:$B$1402,B311,$C$4:$C$1402,C311))</f>
        <v/>
      </c>
      <c r="E311" s="3"/>
      <c r="F311" s="5"/>
      <c r="G311" s="8"/>
      <c r="H311" s="8"/>
      <c r="I311" s="8"/>
      <c r="J311" s="8"/>
      <c r="K311" s="8"/>
      <c r="L311" s="8"/>
      <c r="M311" s="3"/>
    </row>
    <row r="312" spans="1:13" x14ac:dyDescent="0.8">
      <c r="A312" s="5"/>
      <c r="B312" s="2" t="str">
        <f t="shared" si="8"/>
        <v/>
      </c>
      <c r="C312" s="2" t="str">
        <f t="shared" si="9"/>
        <v/>
      </c>
      <c r="D312" s="67" t="str">
        <f t="array" ref="D312">IF(A312="","",1/COUNTIFS($B$4:$B$1402,B312,$C$4:$C$1402,C312))</f>
        <v/>
      </c>
      <c r="E312" s="3"/>
      <c r="F312" s="5"/>
      <c r="G312" s="8"/>
      <c r="H312" s="8"/>
      <c r="I312" s="8"/>
      <c r="J312" s="8"/>
      <c r="K312" s="8"/>
      <c r="L312" s="8"/>
      <c r="M312" s="3"/>
    </row>
    <row r="313" spans="1:13" x14ac:dyDescent="0.8">
      <c r="A313" s="5"/>
      <c r="B313" s="2" t="str">
        <f t="shared" si="8"/>
        <v/>
      </c>
      <c r="C313" s="2" t="str">
        <f t="shared" si="9"/>
        <v/>
      </c>
      <c r="D313" s="67" t="str">
        <f t="array" ref="D313">IF(A313="","",1/COUNTIFS($B$4:$B$1402,B313,$C$4:$C$1402,C313))</f>
        <v/>
      </c>
      <c r="E313" s="3"/>
      <c r="F313" s="5"/>
      <c r="G313" s="8"/>
      <c r="H313" s="8"/>
      <c r="I313" s="8"/>
      <c r="J313" s="8"/>
      <c r="K313" s="8"/>
      <c r="L313" s="8"/>
      <c r="M313" s="3"/>
    </row>
    <row r="314" spans="1:13" x14ac:dyDescent="0.8">
      <c r="A314" s="5"/>
      <c r="B314" s="2" t="str">
        <f t="shared" si="8"/>
        <v/>
      </c>
      <c r="C314" s="2" t="str">
        <f t="shared" si="9"/>
        <v/>
      </c>
      <c r="D314" s="67" t="str">
        <f t="array" ref="D314">IF(A314="","",1/COUNTIFS($B$4:$B$1402,B314,$C$4:$C$1402,C314))</f>
        <v/>
      </c>
      <c r="E314" s="3"/>
      <c r="F314" s="5"/>
      <c r="G314" s="8"/>
      <c r="H314" s="8"/>
      <c r="I314" s="8"/>
      <c r="J314" s="8"/>
      <c r="K314" s="8"/>
      <c r="L314" s="8"/>
      <c r="M314" s="3"/>
    </row>
    <row r="315" spans="1:13" x14ac:dyDescent="0.8">
      <c r="A315" s="5"/>
      <c r="B315" s="2" t="str">
        <f t="shared" si="8"/>
        <v/>
      </c>
      <c r="C315" s="2" t="str">
        <f t="shared" si="9"/>
        <v/>
      </c>
      <c r="D315" s="67" t="str">
        <f t="array" ref="D315">IF(A315="","",1/COUNTIFS($B$4:$B$1402,B315,$C$4:$C$1402,C315))</f>
        <v/>
      </c>
      <c r="E315" s="3"/>
      <c r="F315" s="5"/>
      <c r="G315" s="8"/>
      <c r="H315" s="8"/>
      <c r="I315" s="8"/>
      <c r="J315" s="8"/>
      <c r="K315" s="8"/>
      <c r="L315" s="8"/>
      <c r="M315" s="3"/>
    </row>
    <row r="316" spans="1:13" x14ac:dyDescent="0.8">
      <c r="A316" s="5"/>
      <c r="B316" s="2" t="str">
        <f t="shared" si="8"/>
        <v/>
      </c>
      <c r="C316" s="2" t="str">
        <f t="shared" si="9"/>
        <v/>
      </c>
      <c r="D316" s="67" t="str">
        <f t="array" ref="D316">IF(A316="","",1/COUNTIFS($B$4:$B$1402,B316,$C$4:$C$1402,C316))</f>
        <v/>
      </c>
      <c r="E316" s="3"/>
      <c r="F316" s="5"/>
      <c r="G316" s="8"/>
      <c r="H316" s="8"/>
      <c r="I316" s="8"/>
      <c r="J316" s="8"/>
      <c r="K316" s="8"/>
      <c r="L316" s="8"/>
      <c r="M316" s="3"/>
    </row>
    <row r="317" spans="1:13" x14ac:dyDescent="0.8">
      <c r="A317" s="5"/>
      <c r="B317" s="2" t="str">
        <f t="shared" si="8"/>
        <v/>
      </c>
      <c r="C317" s="2" t="str">
        <f t="shared" si="9"/>
        <v/>
      </c>
      <c r="D317" s="67" t="str">
        <f t="array" ref="D317">IF(A317="","",1/COUNTIFS($B$4:$B$1402,B317,$C$4:$C$1402,C317))</f>
        <v/>
      </c>
      <c r="E317" s="3"/>
      <c r="F317" s="5"/>
      <c r="G317" s="8"/>
      <c r="H317" s="8"/>
      <c r="I317" s="8"/>
      <c r="J317" s="8"/>
      <c r="K317" s="8"/>
      <c r="L317" s="8"/>
      <c r="M317" s="3"/>
    </row>
    <row r="318" spans="1:13" x14ac:dyDescent="0.8">
      <c r="A318" s="5"/>
      <c r="B318" s="2" t="str">
        <f t="shared" si="8"/>
        <v/>
      </c>
      <c r="C318" s="2" t="str">
        <f t="shared" si="9"/>
        <v/>
      </c>
      <c r="D318" s="67" t="str">
        <f t="array" ref="D318">IF(A318="","",1/COUNTIFS($B$4:$B$1402,B318,$C$4:$C$1402,C318))</f>
        <v/>
      </c>
      <c r="E318" s="3"/>
      <c r="F318" s="5"/>
      <c r="G318" s="8"/>
      <c r="H318" s="8"/>
      <c r="I318" s="8"/>
      <c r="J318" s="8"/>
      <c r="K318" s="8"/>
      <c r="L318" s="8"/>
      <c r="M318" s="3"/>
    </row>
    <row r="319" spans="1:13" x14ac:dyDescent="0.8">
      <c r="A319" s="5"/>
      <c r="B319" s="2" t="str">
        <f t="shared" si="8"/>
        <v/>
      </c>
      <c r="C319" s="2" t="str">
        <f t="shared" si="9"/>
        <v/>
      </c>
      <c r="D319" s="67" t="str">
        <f t="array" ref="D319">IF(A319="","",1/COUNTIFS($B$4:$B$1402,B319,$C$4:$C$1402,C319))</f>
        <v/>
      </c>
      <c r="E319" s="3"/>
      <c r="F319" s="5"/>
      <c r="G319" s="8"/>
      <c r="H319" s="8"/>
      <c r="I319" s="8"/>
      <c r="J319" s="8"/>
      <c r="K319" s="8"/>
      <c r="L319" s="8"/>
      <c r="M319" s="3"/>
    </row>
    <row r="320" spans="1:13" x14ac:dyDescent="0.8">
      <c r="A320" s="5"/>
      <c r="B320" s="2" t="str">
        <f t="shared" si="8"/>
        <v/>
      </c>
      <c r="C320" s="2" t="str">
        <f t="shared" si="9"/>
        <v/>
      </c>
      <c r="D320" s="67" t="str">
        <f t="array" ref="D320">IF(A320="","",1/COUNTIFS($B$4:$B$1402,B320,$C$4:$C$1402,C320))</f>
        <v/>
      </c>
      <c r="E320" s="3"/>
      <c r="F320" s="5"/>
      <c r="G320" s="8"/>
      <c r="H320" s="8"/>
      <c r="I320" s="8"/>
      <c r="J320" s="8"/>
      <c r="K320" s="8"/>
      <c r="L320" s="8"/>
      <c r="M320" s="3"/>
    </row>
    <row r="321" spans="1:13" x14ac:dyDescent="0.8">
      <c r="A321" s="5"/>
      <c r="B321" s="2" t="str">
        <f t="shared" si="8"/>
        <v/>
      </c>
      <c r="C321" s="2" t="str">
        <f t="shared" si="9"/>
        <v/>
      </c>
      <c r="D321" s="67" t="str">
        <f t="array" ref="D321">IF(A321="","",1/COUNTIFS($B$4:$B$1402,B321,$C$4:$C$1402,C321))</f>
        <v/>
      </c>
      <c r="E321" s="3"/>
      <c r="F321" s="5"/>
      <c r="G321" s="8"/>
      <c r="H321" s="8"/>
      <c r="I321" s="8"/>
      <c r="J321" s="8"/>
      <c r="K321" s="8"/>
      <c r="L321" s="8"/>
      <c r="M321" s="3"/>
    </row>
    <row r="322" spans="1:13" x14ac:dyDescent="0.8">
      <c r="A322" s="5"/>
      <c r="B322" s="2" t="str">
        <f t="shared" si="8"/>
        <v/>
      </c>
      <c r="C322" s="2" t="str">
        <f t="shared" si="9"/>
        <v/>
      </c>
      <c r="D322" s="67" t="str">
        <f t="array" ref="D322">IF(A322="","",1/COUNTIFS($B$4:$B$1402,B322,$C$4:$C$1402,C322))</f>
        <v/>
      </c>
      <c r="E322" s="3"/>
      <c r="F322" s="5"/>
      <c r="G322" s="8"/>
      <c r="H322" s="8"/>
      <c r="I322" s="8"/>
      <c r="J322" s="8"/>
      <c r="K322" s="8"/>
      <c r="L322" s="8"/>
      <c r="M322" s="3"/>
    </row>
    <row r="323" spans="1:13" x14ac:dyDescent="0.8">
      <c r="A323" s="5"/>
      <c r="B323" s="2" t="str">
        <f t="shared" si="8"/>
        <v/>
      </c>
      <c r="C323" s="2" t="str">
        <f t="shared" si="9"/>
        <v/>
      </c>
      <c r="D323" s="67" t="str">
        <f t="array" ref="D323">IF(A323="","",1/COUNTIFS($B$4:$B$1402,B323,$C$4:$C$1402,C323))</f>
        <v/>
      </c>
      <c r="E323" s="3"/>
      <c r="F323" s="5"/>
      <c r="G323" s="8"/>
      <c r="H323" s="8"/>
      <c r="I323" s="8"/>
      <c r="J323" s="8"/>
      <c r="K323" s="8"/>
      <c r="L323" s="8"/>
      <c r="M323" s="3"/>
    </row>
    <row r="324" spans="1:13" x14ac:dyDescent="0.8">
      <c r="A324" s="5"/>
      <c r="B324" s="2" t="str">
        <f t="shared" ref="B324:B387" si="10">IF(A324=0,"",VLOOKUP(A324,coursevl,2,FALSE))</f>
        <v/>
      </c>
      <c r="C324" s="2" t="str">
        <f t="shared" ref="C324:C387" si="11">IF(A324=0,"",VLOOKUP(A324,coursevl,3,FALSE))</f>
        <v/>
      </c>
      <c r="D324" s="67" t="str">
        <f t="array" ref="D324">IF(A324="","",1/COUNTIFS($B$4:$B$1402,B324,$C$4:$C$1402,C324))</f>
        <v/>
      </c>
      <c r="E324" s="3"/>
      <c r="F324" s="5"/>
      <c r="G324" s="8"/>
      <c r="H324" s="8"/>
      <c r="I324" s="8"/>
      <c r="J324" s="8"/>
      <c r="K324" s="8"/>
      <c r="L324" s="8"/>
      <c r="M324" s="3"/>
    </row>
    <row r="325" spans="1:13" x14ac:dyDescent="0.8">
      <c r="A325" s="5"/>
      <c r="B325" s="2" t="str">
        <f t="shared" si="10"/>
        <v/>
      </c>
      <c r="C325" s="2" t="str">
        <f t="shared" si="11"/>
        <v/>
      </c>
      <c r="D325" s="67" t="str">
        <f t="array" ref="D325">IF(A325="","",1/COUNTIFS($B$4:$B$1402,B325,$C$4:$C$1402,C325))</f>
        <v/>
      </c>
      <c r="E325" s="3"/>
      <c r="F325" s="5"/>
      <c r="G325" s="8"/>
      <c r="H325" s="8"/>
      <c r="I325" s="8"/>
      <c r="J325" s="8"/>
      <c r="K325" s="8"/>
      <c r="L325" s="8"/>
      <c r="M325" s="3"/>
    </row>
    <row r="326" spans="1:13" x14ac:dyDescent="0.8">
      <c r="A326" s="5"/>
      <c r="B326" s="2" t="str">
        <f t="shared" si="10"/>
        <v/>
      </c>
      <c r="C326" s="2" t="str">
        <f t="shared" si="11"/>
        <v/>
      </c>
      <c r="D326" s="67" t="str">
        <f t="array" ref="D326">IF(A326="","",1/COUNTIFS($B$4:$B$1402,B326,$C$4:$C$1402,C326))</f>
        <v/>
      </c>
      <c r="E326" s="3"/>
      <c r="F326" s="5"/>
      <c r="G326" s="8"/>
      <c r="H326" s="8"/>
      <c r="I326" s="8"/>
      <c r="J326" s="8"/>
      <c r="K326" s="8"/>
      <c r="L326" s="8"/>
      <c r="M326" s="3"/>
    </row>
    <row r="327" spans="1:13" x14ac:dyDescent="0.8">
      <c r="A327" s="5"/>
      <c r="B327" s="2" t="str">
        <f t="shared" si="10"/>
        <v/>
      </c>
      <c r="C327" s="2" t="str">
        <f t="shared" si="11"/>
        <v/>
      </c>
      <c r="D327" s="67" t="str">
        <f t="array" ref="D327">IF(A327="","",1/COUNTIFS($B$4:$B$1402,B327,$C$4:$C$1402,C327))</f>
        <v/>
      </c>
      <c r="E327" s="3"/>
      <c r="F327" s="5"/>
      <c r="G327" s="8"/>
      <c r="H327" s="8"/>
      <c r="I327" s="8"/>
      <c r="J327" s="8"/>
      <c r="K327" s="8"/>
      <c r="L327" s="8"/>
      <c r="M327" s="3"/>
    </row>
    <row r="328" spans="1:13" x14ac:dyDescent="0.8">
      <c r="A328" s="5"/>
      <c r="B328" s="2" t="str">
        <f t="shared" si="10"/>
        <v/>
      </c>
      <c r="C328" s="2" t="str">
        <f t="shared" si="11"/>
        <v/>
      </c>
      <c r="D328" s="67" t="str">
        <f t="array" ref="D328">IF(A328="","",1/COUNTIFS($B$4:$B$1402,B328,$C$4:$C$1402,C328))</f>
        <v/>
      </c>
      <c r="E328" s="3"/>
      <c r="F328" s="5"/>
      <c r="G328" s="8"/>
      <c r="H328" s="8"/>
      <c r="I328" s="8"/>
      <c r="J328" s="8"/>
      <c r="K328" s="8"/>
      <c r="L328" s="8"/>
      <c r="M328" s="3"/>
    </row>
    <row r="329" spans="1:13" x14ac:dyDescent="0.8">
      <c r="A329" s="5"/>
      <c r="B329" s="2" t="str">
        <f t="shared" si="10"/>
        <v/>
      </c>
      <c r="C329" s="2" t="str">
        <f t="shared" si="11"/>
        <v/>
      </c>
      <c r="D329" s="67" t="str">
        <f t="array" ref="D329">IF(A329="","",1/COUNTIFS($B$4:$B$1402,B329,$C$4:$C$1402,C329))</f>
        <v/>
      </c>
      <c r="E329" s="3"/>
      <c r="F329" s="5"/>
      <c r="G329" s="8"/>
      <c r="H329" s="8"/>
      <c r="I329" s="8"/>
      <c r="J329" s="8"/>
      <c r="K329" s="8"/>
      <c r="L329" s="8"/>
      <c r="M329" s="3"/>
    </row>
    <row r="330" spans="1:13" x14ac:dyDescent="0.8">
      <c r="A330" s="5"/>
      <c r="B330" s="2" t="str">
        <f t="shared" si="10"/>
        <v/>
      </c>
      <c r="C330" s="2" t="str">
        <f t="shared" si="11"/>
        <v/>
      </c>
      <c r="D330" s="67" t="str">
        <f t="array" ref="D330">IF(A330="","",1/COUNTIFS($B$4:$B$1402,B330,$C$4:$C$1402,C330))</f>
        <v/>
      </c>
      <c r="E330" s="3"/>
      <c r="F330" s="5"/>
      <c r="G330" s="8"/>
      <c r="H330" s="8"/>
      <c r="I330" s="8"/>
      <c r="J330" s="8"/>
      <c r="K330" s="8"/>
      <c r="L330" s="8"/>
      <c r="M330" s="3"/>
    </row>
    <row r="331" spans="1:13" x14ac:dyDescent="0.8">
      <c r="A331" s="5"/>
      <c r="B331" s="2" t="str">
        <f t="shared" si="10"/>
        <v/>
      </c>
      <c r="C331" s="2" t="str">
        <f t="shared" si="11"/>
        <v/>
      </c>
      <c r="D331" s="67" t="str">
        <f t="array" ref="D331">IF(A331="","",1/COUNTIFS($B$4:$B$1402,B331,$C$4:$C$1402,C331))</f>
        <v/>
      </c>
      <c r="E331" s="3"/>
      <c r="F331" s="5"/>
      <c r="G331" s="8"/>
      <c r="H331" s="8"/>
      <c r="I331" s="8"/>
      <c r="J331" s="8"/>
      <c r="K331" s="8"/>
      <c r="L331" s="8"/>
      <c r="M331" s="3"/>
    </row>
    <row r="332" spans="1:13" x14ac:dyDescent="0.8">
      <c r="A332" s="5"/>
      <c r="B332" s="2" t="str">
        <f t="shared" si="10"/>
        <v/>
      </c>
      <c r="C332" s="2" t="str">
        <f t="shared" si="11"/>
        <v/>
      </c>
      <c r="D332" s="67" t="str">
        <f t="array" ref="D332">IF(A332="","",1/COUNTIFS($B$4:$B$1402,B332,$C$4:$C$1402,C332))</f>
        <v/>
      </c>
      <c r="E332" s="3"/>
      <c r="F332" s="5"/>
      <c r="G332" s="8"/>
      <c r="H332" s="8"/>
      <c r="I332" s="8"/>
      <c r="J332" s="8"/>
      <c r="K332" s="8"/>
      <c r="L332" s="8"/>
      <c r="M332" s="3"/>
    </row>
    <row r="333" spans="1:13" x14ac:dyDescent="0.8">
      <c r="A333" s="5"/>
      <c r="B333" s="2" t="str">
        <f t="shared" si="10"/>
        <v/>
      </c>
      <c r="C333" s="2" t="str">
        <f t="shared" si="11"/>
        <v/>
      </c>
      <c r="D333" s="67" t="str">
        <f t="array" ref="D333">IF(A333="","",1/COUNTIFS($B$4:$B$1402,B333,$C$4:$C$1402,C333))</f>
        <v/>
      </c>
      <c r="E333" s="3"/>
      <c r="F333" s="5"/>
      <c r="G333" s="8"/>
      <c r="H333" s="8"/>
      <c r="I333" s="8"/>
      <c r="J333" s="8"/>
      <c r="K333" s="8"/>
      <c r="L333" s="8"/>
      <c r="M333" s="3"/>
    </row>
    <row r="334" spans="1:13" x14ac:dyDescent="0.8">
      <c r="A334" s="5"/>
      <c r="B334" s="2" t="str">
        <f t="shared" si="10"/>
        <v/>
      </c>
      <c r="C334" s="2" t="str">
        <f t="shared" si="11"/>
        <v/>
      </c>
      <c r="D334" s="67" t="str">
        <f t="array" ref="D334">IF(A334="","",1/COUNTIFS($B$4:$B$1402,B334,$C$4:$C$1402,C334))</f>
        <v/>
      </c>
      <c r="E334" s="3"/>
      <c r="F334" s="5"/>
      <c r="G334" s="8"/>
      <c r="H334" s="8"/>
      <c r="I334" s="8"/>
      <c r="J334" s="8"/>
      <c r="K334" s="8"/>
      <c r="L334" s="8"/>
      <c r="M334" s="3"/>
    </row>
    <row r="335" spans="1:13" x14ac:dyDescent="0.8">
      <c r="A335" s="5"/>
      <c r="B335" s="2" t="str">
        <f t="shared" si="10"/>
        <v/>
      </c>
      <c r="C335" s="2" t="str">
        <f t="shared" si="11"/>
        <v/>
      </c>
      <c r="D335" s="67" t="str">
        <f t="array" ref="D335">IF(A335="","",1/COUNTIFS($B$4:$B$1402,B335,$C$4:$C$1402,C335))</f>
        <v/>
      </c>
      <c r="E335" s="3"/>
      <c r="F335" s="5"/>
      <c r="G335" s="8"/>
      <c r="H335" s="8"/>
      <c r="I335" s="8"/>
      <c r="J335" s="8"/>
      <c r="K335" s="8"/>
      <c r="L335" s="8"/>
      <c r="M335" s="3"/>
    </row>
    <row r="336" spans="1:13" x14ac:dyDescent="0.8">
      <c r="A336" s="5"/>
      <c r="B336" s="2" t="str">
        <f t="shared" si="10"/>
        <v/>
      </c>
      <c r="C336" s="2" t="str">
        <f t="shared" si="11"/>
        <v/>
      </c>
      <c r="D336" s="67" t="str">
        <f t="array" ref="D336">IF(A336="","",1/COUNTIFS($B$4:$B$1402,B336,$C$4:$C$1402,C336))</f>
        <v/>
      </c>
      <c r="E336" s="3"/>
      <c r="F336" s="5"/>
      <c r="G336" s="8"/>
      <c r="H336" s="8"/>
      <c r="I336" s="8"/>
      <c r="J336" s="8"/>
      <c r="K336" s="8"/>
      <c r="L336" s="8"/>
      <c r="M336" s="3"/>
    </row>
    <row r="337" spans="1:13" x14ac:dyDescent="0.8">
      <c r="A337" s="5"/>
      <c r="B337" s="2" t="str">
        <f t="shared" si="10"/>
        <v/>
      </c>
      <c r="C337" s="2" t="str">
        <f t="shared" si="11"/>
        <v/>
      </c>
      <c r="D337" s="67" t="str">
        <f t="array" ref="D337">IF(A337="","",1/COUNTIFS($B$4:$B$1402,B337,$C$4:$C$1402,C337))</f>
        <v/>
      </c>
      <c r="E337" s="3"/>
      <c r="F337" s="5"/>
      <c r="G337" s="8"/>
      <c r="H337" s="8"/>
      <c r="I337" s="8"/>
      <c r="J337" s="8"/>
      <c r="K337" s="8"/>
      <c r="L337" s="8"/>
      <c r="M337" s="3"/>
    </row>
    <row r="338" spans="1:13" x14ac:dyDescent="0.8">
      <c r="A338" s="5"/>
      <c r="B338" s="2" t="str">
        <f t="shared" si="10"/>
        <v/>
      </c>
      <c r="C338" s="2" t="str">
        <f t="shared" si="11"/>
        <v/>
      </c>
      <c r="D338" s="67" t="str">
        <f t="array" ref="D338">IF(A338="","",1/COUNTIFS($B$4:$B$1402,B338,$C$4:$C$1402,C338))</f>
        <v/>
      </c>
      <c r="E338" s="3"/>
      <c r="F338" s="5"/>
      <c r="G338" s="8"/>
      <c r="H338" s="8"/>
      <c r="I338" s="8"/>
      <c r="J338" s="8"/>
      <c r="K338" s="8"/>
      <c r="L338" s="8"/>
      <c r="M338" s="3"/>
    </row>
    <row r="339" spans="1:13" x14ac:dyDescent="0.8">
      <c r="A339" s="5"/>
      <c r="B339" s="2" t="str">
        <f t="shared" si="10"/>
        <v/>
      </c>
      <c r="C339" s="2" t="str">
        <f t="shared" si="11"/>
        <v/>
      </c>
      <c r="D339" s="67" t="str">
        <f t="array" ref="D339">IF(A339="","",1/COUNTIFS($B$4:$B$1402,B339,$C$4:$C$1402,C339))</f>
        <v/>
      </c>
      <c r="E339" s="3"/>
      <c r="F339" s="5"/>
      <c r="G339" s="8"/>
      <c r="H339" s="8"/>
      <c r="I339" s="8"/>
      <c r="J339" s="8"/>
      <c r="K339" s="8"/>
      <c r="L339" s="8"/>
      <c r="M339" s="3"/>
    </row>
    <row r="340" spans="1:13" x14ac:dyDescent="0.8">
      <c r="A340" s="5"/>
      <c r="B340" s="2" t="str">
        <f t="shared" si="10"/>
        <v/>
      </c>
      <c r="C340" s="2" t="str">
        <f t="shared" si="11"/>
        <v/>
      </c>
      <c r="D340" s="67" t="str">
        <f t="array" ref="D340">IF(A340="","",1/COUNTIFS($B$4:$B$1402,B340,$C$4:$C$1402,C340))</f>
        <v/>
      </c>
      <c r="E340" s="3"/>
      <c r="F340" s="5"/>
      <c r="G340" s="8"/>
      <c r="H340" s="8"/>
      <c r="I340" s="8"/>
      <c r="J340" s="8"/>
      <c r="K340" s="8"/>
      <c r="L340" s="8"/>
      <c r="M340" s="3"/>
    </row>
    <row r="341" spans="1:13" x14ac:dyDescent="0.8">
      <c r="A341" s="5"/>
      <c r="B341" s="2" t="str">
        <f t="shared" si="10"/>
        <v/>
      </c>
      <c r="C341" s="2" t="str">
        <f t="shared" si="11"/>
        <v/>
      </c>
      <c r="D341" s="67" t="str">
        <f t="array" ref="D341">IF(A341="","",1/COUNTIFS($B$4:$B$1402,B341,$C$4:$C$1402,C341))</f>
        <v/>
      </c>
      <c r="E341" s="3"/>
      <c r="F341" s="5"/>
      <c r="G341" s="8"/>
      <c r="H341" s="8"/>
      <c r="I341" s="8"/>
      <c r="J341" s="8"/>
      <c r="K341" s="8"/>
      <c r="L341" s="8"/>
      <c r="M341" s="3"/>
    </row>
    <row r="342" spans="1:13" x14ac:dyDescent="0.8">
      <c r="A342" s="5"/>
      <c r="B342" s="2" t="str">
        <f t="shared" si="10"/>
        <v/>
      </c>
      <c r="C342" s="2" t="str">
        <f t="shared" si="11"/>
        <v/>
      </c>
      <c r="D342" s="67" t="str">
        <f t="array" ref="D342">IF(A342="","",1/COUNTIFS($B$4:$B$1402,B342,$C$4:$C$1402,C342))</f>
        <v/>
      </c>
      <c r="E342" s="3"/>
      <c r="F342" s="5"/>
      <c r="G342" s="8"/>
      <c r="H342" s="8"/>
      <c r="I342" s="8"/>
      <c r="J342" s="8"/>
      <c r="K342" s="8"/>
      <c r="L342" s="8"/>
      <c r="M342" s="3"/>
    </row>
    <row r="343" spans="1:13" x14ac:dyDescent="0.8">
      <c r="A343" s="5"/>
      <c r="B343" s="2" t="str">
        <f t="shared" si="10"/>
        <v/>
      </c>
      <c r="C343" s="2" t="str">
        <f t="shared" si="11"/>
        <v/>
      </c>
      <c r="D343" s="67" t="str">
        <f t="array" ref="D343">IF(A343="","",1/COUNTIFS($B$4:$B$1402,B343,$C$4:$C$1402,C343))</f>
        <v/>
      </c>
      <c r="E343" s="3"/>
      <c r="F343" s="5"/>
      <c r="G343" s="8"/>
      <c r="H343" s="8"/>
      <c r="I343" s="8"/>
      <c r="J343" s="8"/>
      <c r="K343" s="8"/>
      <c r="L343" s="8"/>
      <c r="M343" s="3"/>
    </row>
    <row r="344" spans="1:13" x14ac:dyDescent="0.8">
      <c r="A344" s="5"/>
      <c r="B344" s="2" t="str">
        <f t="shared" si="10"/>
        <v/>
      </c>
      <c r="C344" s="2" t="str">
        <f t="shared" si="11"/>
        <v/>
      </c>
      <c r="D344" s="67" t="str">
        <f t="array" ref="D344">IF(A344="","",1/COUNTIFS($B$4:$B$1402,B344,$C$4:$C$1402,C344))</f>
        <v/>
      </c>
      <c r="E344" s="3"/>
      <c r="F344" s="5"/>
      <c r="G344" s="8"/>
      <c r="H344" s="8"/>
      <c r="I344" s="8"/>
      <c r="J344" s="8"/>
      <c r="K344" s="8"/>
      <c r="L344" s="8"/>
      <c r="M344" s="3"/>
    </row>
    <row r="345" spans="1:13" x14ac:dyDescent="0.8">
      <c r="A345" s="5"/>
      <c r="B345" s="2" t="str">
        <f t="shared" si="10"/>
        <v/>
      </c>
      <c r="C345" s="2" t="str">
        <f t="shared" si="11"/>
        <v/>
      </c>
      <c r="D345" s="67" t="str">
        <f t="array" ref="D345">IF(A345="","",1/COUNTIFS($B$4:$B$1402,B345,$C$4:$C$1402,C345))</f>
        <v/>
      </c>
      <c r="E345" s="3"/>
      <c r="F345" s="5"/>
      <c r="G345" s="8"/>
      <c r="H345" s="8"/>
      <c r="I345" s="8"/>
      <c r="J345" s="8"/>
      <c r="K345" s="8"/>
      <c r="L345" s="8"/>
      <c r="M345" s="3"/>
    </row>
    <row r="346" spans="1:13" x14ac:dyDescent="0.8">
      <c r="A346" s="5"/>
      <c r="B346" s="2" t="str">
        <f t="shared" si="10"/>
        <v/>
      </c>
      <c r="C346" s="2" t="str">
        <f t="shared" si="11"/>
        <v/>
      </c>
      <c r="D346" s="67" t="str">
        <f t="array" ref="D346">IF(A346="","",1/COUNTIFS($B$4:$B$1402,B346,$C$4:$C$1402,C346))</f>
        <v/>
      </c>
      <c r="E346" s="3"/>
      <c r="F346" s="5"/>
      <c r="G346" s="8"/>
      <c r="H346" s="8"/>
      <c r="I346" s="8"/>
      <c r="J346" s="8"/>
      <c r="K346" s="8"/>
      <c r="L346" s="8"/>
      <c r="M346" s="3"/>
    </row>
    <row r="347" spans="1:13" x14ac:dyDescent="0.8">
      <c r="A347" s="5"/>
      <c r="B347" s="2" t="str">
        <f t="shared" si="10"/>
        <v/>
      </c>
      <c r="C347" s="2" t="str">
        <f t="shared" si="11"/>
        <v/>
      </c>
      <c r="D347" s="67" t="str">
        <f t="array" ref="D347">IF(A347="","",1/COUNTIFS($B$4:$B$1402,B347,$C$4:$C$1402,C347))</f>
        <v/>
      </c>
      <c r="E347" s="3"/>
      <c r="F347" s="5"/>
      <c r="G347" s="8"/>
      <c r="H347" s="8"/>
      <c r="I347" s="8"/>
      <c r="J347" s="8"/>
      <c r="K347" s="8"/>
      <c r="L347" s="8"/>
      <c r="M347" s="3"/>
    </row>
    <row r="348" spans="1:13" x14ac:dyDescent="0.8">
      <c r="A348" s="5"/>
      <c r="B348" s="2" t="str">
        <f t="shared" si="10"/>
        <v/>
      </c>
      <c r="C348" s="2" t="str">
        <f t="shared" si="11"/>
        <v/>
      </c>
      <c r="D348" s="67" t="str">
        <f t="array" ref="D348">IF(A348="","",1/COUNTIFS($B$4:$B$1402,B348,$C$4:$C$1402,C348))</f>
        <v/>
      </c>
      <c r="E348" s="3"/>
      <c r="F348" s="5"/>
      <c r="G348" s="8"/>
      <c r="H348" s="8"/>
      <c r="I348" s="8"/>
      <c r="J348" s="8"/>
      <c r="K348" s="8"/>
      <c r="L348" s="8"/>
      <c r="M348" s="3"/>
    </row>
    <row r="349" spans="1:13" x14ac:dyDescent="0.8">
      <c r="A349" s="5"/>
      <c r="B349" s="2" t="str">
        <f t="shared" si="10"/>
        <v/>
      </c>
      <c r="C349" s="2" t="str">
        <f t="shared" si="11"/>
        <v/>
      </c>
      <c r="D349" s="67" t="str">
        <f t="array" ref="D349">IF(A349="","",1/COUNTIFS($B$4:$B$1402,B349,$C$4:$C$1402,C349))</f>
        <v/>
      </c>
      <c r="E349" s="3"/>
      <c r="F349" s="5"/>
      <c r="G349" s="8"/>
      <c r="H349" s="8"/>
      <c r="I349" s="8"/>
      <c r="J349" s="8"/>
      <c r="K349" s="8"/>
      <c r="L349" s="8"/>
      <c r="M349" s="3"/>
    </row>
    <row r="350" spans="1:13" x14ac:dyDescent="0.8">
      <c r="A350" s="5"/>
      <c r="B350" s="2" t="str">
        <f t="shared" si="10"/>
        <v/>
      </c>
      <c r="C350" s="2" t="str">
        <f t="shared" si="11"/>
        <v/>
      </c>
      <c r="D350" s="67" t="str">
        <f t="array" ref="D350">IF(A350="","",1/COUNTIFS($B$4:$B$1402,B350,$C$4:$C$1402,C350))</f>
        <v/>
      </c>
      <c r="E350" s="3"/>
      <c r="F350" s="5"/>
      <c r="G350" s="8"/>
      <c r="H350" s="8"/>
      <c r="I350" s="8"/>
      <c r="J350" s="8"/>
      <c r="K350" s="8"/>
      <c r="L350" s="8"/>
      <c r="M350" s="3"/>
    </row>
    <row r="351" spans="1:13" x14ac:dyDescent="0.8">
      <c r="A351" s="5"/>
      <c r="B351" s="2" t="str">
        <f t="shared" si="10"/>
        <v/>
      </c>
      <c r="C351" s="2" t="str">
        <f t="shared" si="11"/>
        <v/>
      </c>
      <c r="D351" s="67" t="str">
        <f t="array" ref="D351">IF(A351="","",1/COUNTIFS($B$4:$B$1402,B351,$C$4:$C$1402,C351))</f>
        <v/>
      </c>
      <c r="E351" s="3"/>
      <c r="F351" s="5"/>
      <c r="G351" s="8"/>
      <c r="H351" s="8"/>
      <c r="I351" s="8"/>
      <c r="J351" s="8"/>
      <c r="K351" s="8"/>
      <c r="L351" s="8"/>
      <c r="M351" s="3"/>
    </row>
    <row r="352" spans="1:13" x14ac:dyDescent="0.8">
      <c r="A352" s="5"/>
      <c r="B352" s="2" t="str">
        <f t="shared" si="10"/>
        <v/>
      </c>
      <c r="C352" s="2" t="str">
        <f t="shared" si="11"/>
        <v/>
      </c>
      <c r="D352" s="67" t="str">
        <f t="array" ref="D352">IF(A352="","",1/COUNTIFS($B$4:$B$1402,B352,$C$4:$C$1402,C352))</f>
        <v/>
      </c>
      <c r="E352" s="3"/>
      <c r="F352" s="5"/>
      <c r="G352" s="8"/>
      <c r="H352" s="8"/>
      <c r="I352" s="8"/>
      <c r="J352" s="8"/>
      <c r="K352" s="8"/>
      <c r="L352" s="8"/>
      <c r="M352" s="3"/>
    </row>
    <row r="353" spans="1:13" x14ac:dyDescent="0.8">
      <c r="A353" s="5"/>
      <c r="B353" s="2" t="str">
        <f t="shared" si="10"/>
        <v/>
      </c>
      <c r="C353" s="2" t="str">
        <f t="shared" si="11"/>
        <v/>
      </c>
      <c r="D353" s="67" t="str">
        <f t="array" ref="D353">IF(A353="","",1/COUNTIFS($B$4:$B$1402,B353,$C$4:$C$1402,C353))</f>
        <v/>
      </c>
      <c r="E353" s="3"/>
      <c r="F353" s="5"/>
      <c r="G353" s="8"/>
      <c r="H353" s="8"/>
      <c r="I353" s="8"/>
      <c r="J353" s="8"/>
      <c r="K353" s="8"/>
      <c r="L353" s="8"/>
      <c r="M353" s="3"/>
    </row>
    <row r="354" spans="1:13" x14ac:dyDescent="0.8">
      <c r="A354" s="5"/>
      <c r="B354" s="2" t="str">
        <f t="shared" si="10"/>
        <v/>
      </c>
      <c r="C354" s="2" t="str">
        <f t="shared" si="11"/>
        <v/>
      </c>
      <c r="D354" s="67" t="str">
        <f t="array" ref="D354">IF(A354="","",1/COUNTIFS($B$4:$B$1402,B354,$C$4:$C$1402,C354))</f>
        <v/>
      </c>
      <c r="E354" s="3"/>
      <c r="F354" s="5"/>
      <c r="G354" s="8"/>
      <c r="H354" s="8"/>
      <c r="I354" s="8"/>
      <c r="J354" s="8"/>
      <c r="K354" s="8"/>
      <c r="L354" s="8"/>
      <c r="M354" s="3"/>
    </row>
    <row r="355" spans="1:13" x14ac:dyDescent="0.8">
      <c r="A355" s="5"/>
      <c r="B355" s="2" t="str">
        <f t="shared" si="10"/>
        <v/>
      </c>
      <c r="C355" s="2" t="str">
        <f t="shared" si="11"/>
        <v/>
      </c>
      <c r="D355" s="67" t="str">
        <f t="array" ref="D355">IF(A355="","",1/COUNTIFS($B$4:$B$1402,B355,$C$4:$C$1402,C355))</f>
        <v/>
      </c>
      <c r="E355" s="3"/>
      <c r="F355" s="5"/>
      <c r="G355" s="8"/>
      <c r="H355" s="8"/>
      <c r="I355" s="8"/>
      <c r="J355" s="8"/>
      <c r="K355" s="8"/>
      <c r="L355" s="8"/>
      <c r="M355" s="3"/>
    </row>
    <row r="356" spans="1:13" x14ac:dyDescent="0.8">
      <c r="A356" s="5"/>
      <c r="B356" s="2" t="str">
        <f t="shared" si="10"/>
        <v/>
      </c>
      <c r="C356" s="2" t="str">
        <f t="shared" si="11"/>
        <v/>
      </c>
      <c r="D356" s="67" t="str">
        <f t="array" ref="D356">IF(A356="","",1/COUNTIFS($B$4:$B$1402,B356,$C$4:$C$1402,C356))</f>
        <v/>
      </c>
      <c r="E356" s="3"/>
      <c r="F356" s="5"/>
      <c r="G356" s="8"/>
      <c r="H356" s="8"/>
      <c r="I356" s="8"/>
      <c r="J356" s="8"/>
      <c r="K356" s="8"/>
      <c r="L356" s="8"/>
      <c r="M356" s="3"/>
    </row>
    <row r="357" spans="1:13" x14ac:dyDescent="0.8">
      <c r="A357" s="5"/>
      <c r="B357" s="2" t="str">
        <f t="shared" si="10"/>
        <v/>
      </c>
      <c r="C357" s="2" t="str">
        <f t="shared" si="11"/>
        <v/>
      </c>
      <c r="D357" s="67" t="str">
        <f t="array" ref="D357">IF(A357="","",1/COUNTIFS($B$4:$B$1402,B357,$C$4:$C$1402,C357))</f>
        <v/>
      </c>
      <c r="E357" s="3"/>
      <c r="F357" s="5"/>
      <c r="G357" s="8"/>
      <c r="H357" s="8"/>
      <c r="I357" s="8"/>
      <c r="J357" s="8"/>
      <c r="K357" s="8"/>
      <c r="L357" s="8"/>
      <c r="M357" s="3"/>
    </row>
    <row r="358" spans="1:13" x14ac:dyDescent="0.8">
      <c r="A358" s="5"/>
      <c r="B358" s="2" t="str">
        <f t="shared" si="10"/>
        <v/>
      </c>
      <c r="C358" s="2" t="str">
        <f t="shared" si="11"/>
        <v/>
      </c>
      <c r="D358" s="67" t="str">
        <f t="array" ref="D358">IF(A358="","",1/COUNTIFS($B$4:$B$1402,B358,$C$4:$C$1402,C358))</f>
        <v/>
      </c>
      <c r="E358" s="3"/>
      <c r="F358" s="5"/>
      <c r="G358" s="8"/>
      <c r="H358" s="8"/>
      <c r="I358" s="8"/>
      <c r="J358" s="8"/>
      <c r="K358" s="8"/>
      <c r="L358" s="8"/>
      <c r="M358" s="3"/>
    </row>
    <row r="359" spans="1:13" x14ac:dyDescent="0.8">
      <c r="A359" s="5"/>
      <c r="B359" s="2" t="str">
        <f t="shared" si="10"/>
        <v/>
      </c>
      <c r="C359" s="2" t="str">
        <f t="shared" si="11"/>
        <v/>
      </c>
      <c r="D359" s="67" t="str">
        <f t="array" ref="D359">IF(A359="","",1/COUNTIFS($B$4:$B$1402,B359,$C$4:$C$1402,C359))</f>
        <v/>
      </c>
      <c r="E359" s="3"/>
      <c r="F359" s="5"/>
      <c r="G359" s="8"/>
      <c r="H359" s="8"/>
      <c r="I359" s="8"/>
      <c r="J359" s="8"/>
      <c r="K359" s="8"/>
      <c r="L359" s="8"/>
      <c r="M359" s="3"/>
    </row>
    <row r="360" spans="1:13" x14ac:dyDescent="0.8">
      <c r="A360" s="5"/>
      <c r="B360" s="2" t="str">
        <f t="shared" si="10"/>
        <v/>
      </c>
      <c r="C360" s="2" t="str">
        <f t="shared" si="11"/>
        <v/>
      </c>
      <c r="D360" s="67" t="str">
        <f t="array" ref="D360">IF(A360="","",1/COUNTIFS($B$4:$B$1402,B360,$C$4:$C$1402,C360))</f>
        <v/>
      </c>
      <c r="E360" s="3"/>
      <c r="F360" s="5"/>
      <c r="G360" s="8"/>
      <c r="H360" s="8"/>
      <c r="I360" s="8"/>
      <c r="J360" s="8"/>
      <c r="K360" s="8"/>
      <c r="L360" s="8"/>
      <c r="M360" s="3"/>
    </row>
    <row r="361" spans="1:13" x14ac:dyDescent="0.8">
      <c r="A361" s="5"/>
      <c r="B361" s="2" t="str">
        <f t="shared" si="10"/>
        <v/>
      </c>
      <c r="C361" s="2" t="str">
        <f t="shared" si="11"/>
        <v/>
      </c>
      <c r="D361" s="67" t="str">
        <f t="array" ref="D361">IF(A361="","",1/COUNTIFS($B$4:$B$1402,B361,$C$4:$C$1402,C361))</f>
        <v/>
      </c>
      <c r="E361" s="3"/>
      <c r="F361" s="5"/>
      <c r="G361" s="8"/>
      <c r="H361" s="8"/>
      <c r="I361" s="8"/>
      <c r="J361" s="8"/>
      <c r="K361" s="8"/>
      <c r="L361" s="8"/>
      <c r="M361" s="3"/>
    </row>
    <row r="362" spans="1:13" x14ac:dyDescent="0.8">
      <c r="A362" s="5"/>
      <c r="B362" s="2" t="str">
        <f t="shared" si="10"/>
        <v/>
      </c>
      <c r="C362" s="2" t="str">
        <f t="shared" si="11"/>
        <v/>
      </c>
      <c r="D362" s="67" t="str">
        <f t="array" ref="D362">IF(A362="","",1/COUNTIFS($B$4:$B$1402,B362,$C$4:$C$1402,C362))</f>
        <v/>
      </c>
      <c r="E362" s="3"/>
      <c r="F362" s="5"/>
      <c r="G362" s="8"/>
      <c r="H362" s="8"/>
      <c r="I362" s="8"/>
      <c r="J362" s="8"/>
      <c r="K362" s="8"/>
      <c r="L362" s="8"/>
      <c r="M362" s="3"/>
    </row>
    <row r="363" spans="1:13" x14ac:dyDescent="0.8">
      <c r="A363" s="5"/>
      <c r="B363" s="2" t="str">
        <f t="shared" si="10"/>
        <v/>
      </c>
      <c r="C363" s="2" t="str">
        <f t="shared" si="11"/>
        <v/>
      </c>
      <c r="D363" s="67" t="str">
        <f t="array" ref="D363">IF(A363="","",1/COUNTIFS($B$4:$B$1402,B363,$C$4:$C$1402,C363))</f>
        <v/>
      </c>
      <c r="E363" s="3"/>
      <c r="F363" s="5"/>
      <c r="G363" s="8"/>
      <c r="H363" s="8"/>
      <c r="I363" s="8"/>
      <c r="J363" s="8"/>
      <c r="K363" s="8"/>
      <c r="L363" s="8"/>
      <c r="M363" s="3"/>
    </row>
    <row r="364" spans="1:13" x14ac:dyDescent="0.8">
      <c r="A364" s="5"/>
      <c r="B364" s="2" t="str">
        <f t="shared" si="10"/>
        <v/>
      </c>
      <c r="C364" s="2" t="str">
        <f t="shared" si="11"/>
        <v/>
      </c>
      <c r="D364" s="67" t="str">
        <f t="array" ref="D364">IF(A364="","",1/COUNTIFS($B$4:$B$1402,B364,$C$4:$C$1402,C364))</f>
        <v/>
      </c>
      <c r="E364" s="3"/>
      <c r="F364" s="5"/>
      <c r="G364" s="8"/>
      <c r="H364" s="8"/>
      <c r="I364" s="8"/>
      <c r="J364" s="8"/>
      <c r="K364" s="8"/>
      <c r="L364" s="8"/>
      <c r="M364" s="3"/>
    </row>
    <row r="365" spans="1:13" x14ac:dyDescent="0.8">
      <c r="A365" s="5"/>
      <c r="B365" s="2" t="str">
        <f t="shared" si="10"/>
        <v/>
      </c>
      <c r="C365" s="2" t="str">
        <f t="shared" si="11"/>
        <v/>
      </c>
      <c r="D365" s="67" t="str">
        <f t="array" ref="D365">IF(A365="","",1/COUNTIFS($B$4:$B$1402,B365,$C$4:$C$1402,C365))</f>
        <v/>
      </c>
      <c r="E365" s="3"/>
      <c r="F365" s="5"/>
      <c r="G365" s="8"/>
      <c r="H365" s="8"/>
      <c r="I365" s="8"/>
      <c r="J365" s="8"/>
      <c r="K365" s="8"/>
      <c r="L365" s="8"/>
      <c r="M365" s="3"/>
    </row>
    <row r="366" spans="1:13" x14ac:dyDescent="0.8">
      <c r="A366" s="5"/>
      <c r="B366" s="2" t="str">
        <f t="shared" si="10"/>
        <v/>
      </c>
      <c r="C366" s="2" t="str">
        <f t="shared" si="11"/>
        <v/>
      </c>
      <c r="D366" s="67" t="str">
        <f t="array" ref="D366">IF(A366="","",1/COUNTIFS($B$4:$B$1402,B366,$C$4:$C$1402,C366))</f>
        <v/>
      </c>
      <c r="E366" s="3"/>
      <c r="F366" s="5"/>
      <c r="G366" s="8"/>
      <c r="H366" s="8"/>
      <c r="I366" s="8"/>
      <c r="J366" s="8"/>
      <c r="K366" s="8"/>
      <c r="L366" s="8"/>
      <c r="M366" s="3"/>
    </row>
    <row r="367" spans="1:13" x14ac:dyDescent="0.8">
      <c r="A367" s="5"/>
      <c r="B367" s="2" t="str">
        <f t="shared" si="10"/>
        <v/>
      </c>
      <c r="C367" s="2" t="str">
        <f t="shared" si="11"/>
        <v/>
      </c>
      <c r="D367" s="67" t="str">
        <f t="array" ref="D367">IF(A367="","",1/COUNTIFS($B$4:$B$1402,B367,$C$4:$C$1402,C367))</f>
        <v/>
      </c>
      <c r="E367" s="3"/>
      <c r="F367" s="5"/>
      <c r="G367" s="8"/>
      <c r="H367" s="8"/>
      <c r="I367" s="8"/>
      <c r="J367" s="8"/>
      <c r="K367" s="8"/>
      <c r="L367" s="8"/>
      <c r="M367" s="3"/>
    </row>
    <row r="368" spans="1:13" x14ac:dyDescent="0.8">
      <c r="A368" s="5"/>
      <c r="B368" s="2" t="str">
        <f t="shared" si="10"/>
        <v/>
      </c>
      <c r="C368" s="2" t="str">
        <f t="shared" si="11"/>
        <v/>
      </c>
      <c r="D368" s="67" t="str">
        <f t="array" ref="D368">IF(A368="","",1/COUNTIFS($B$4:$B$1402,B368,$C$4:$C$1402,C368))</f>
        <v/>
      </c>
      <c r="E368" s="3"/>
      <c r="F368" s="5"/>
      <c r="G368" s="8"/>
      <c r="H368" s="8"/>
      <c r="I368" s="8"/>
      <c r="J368" s="8"/>
      <c r="K368" s="8"/>
      <c r="L368" s="8"/>
      <c r="M368" s="3"/>
    </row>
    <row r="369" spans="1:13" x14ac:dyDescent="0.8">
      <c r="A369" s="5"/>
      <c r="B369" s="2" t="str">
        <f t="shared" si="10"/>
        <v/>
      </c>
      <c r="C369" s="2" t="str">
        <f t="shared" si="11"/>
        <v/>
      </c>
      <c r="D369" s="67" t="str">
        <f t="array" ref="D369">IF(A369="","",1/COUNTIFS($B$4:$B$1402,B369,$C$4:$C$1402,C369))</f>
        <v/>
      </c>
      <c r="E369" s="3"/>
      <c r="F369" s="5"/>
      <c r="G369" s="8"/>
      <c r="H369" s="8"/>
      <c r="I369" s="8"/>
      <c r="J369" s="8"/>
      <c r="K369" s="8"/>
      <c r="L369" s="8"/>
      <c r="M369" s="3"/>
    </row>
    <row r="370" spans="1:13" x14ac:dyDescent="0.8">
      <c r="A370" s="5"/>
      <c r="B370" s="2" t="str">
        <f t="shared" si="10"/>
        <v/>
      </c>
      <c r="C370" s="2" t="str">
        <f t="shared" si="11"/>
        <v/>
      </c>
      <c r="D370" s="67" t="str">
        <f t="array" ref="D370">IF(A370="","",1/COUNTIFS($B$4:$B$1402,B370,$C$4:$C$1402,C370))</f>
        <v/>
      </c>
      <c r="E370" s="3"/>
      <c r="F370" s="5"/>
      <c r="G370" s="8"/>
      <c r="H370" s="8"/>
      <c r="I370" s="8"/>
      <c r="J370" s="8"/>
      <c r="K370" s="8"/>
      <c r="L370" s="8"/>
      <c r="M370" s="3"/>
    </row>
    <row r="371" spans="1:13" x14ac:dyDescent="0.8">
      <c r="A371" s="5"/>
      <c r="B371" s="2" t="str">
        <f t="shared" si="10"/>
        <v/>
      </c>
      <c r="C371" s="2" t="str">
        <f t="shared" si="11"/>
        <v/>
      </c>
      <c r="D371" s="67" t="str">
        <f t="array" ref="D371">IF(A371="","",1/COUNTIFS($B$4:$B$1402,B371,$C$4:$C$1402,C371))</f>
        <v/>
      </c>
      <c r="E371" s="3"/>
      <c r="F371" s="5"/>
      <c r="G371" s="8"/>
      <c r="H371" s="8"/>
      <c r="I371" s="8"/>
      <c r="J371" s="8"/>
      <c r="K371" s="8"/>
      <c r="L371" s="8"/>
      <c r="M371" s="3"/>
    </row>
    <row r="372" spans="1:13" x14ac:dyDescent="0.8">
      <c r="A372" s="5"/>
      <c r="B372" s="2" t="str">
        <f t="shared" si="10"/>
        <v/>
      </c>
      <c r="C372" s="2" t="str">
        <f t="shared" si="11"/>
        <v/>
      </c>
      <c r="D372" s="67" t="str">
        <f t="array" ref="D372">IF(A372="","",1/COUNTIFS($B$4:$B$1402,B372,$C$4:$C$1402,C372))</f>
        <v/>
      </c>
      <c r="E372" s="3"/>
      <c r="F372" s="5"/>
      <c r="G372" s="8"/>
      <c r="H372" s="8"/>
      <c r="I372" s="8"/>
      <c r="J372" s="8"/>
      <c r="K372" s="8"/>
      <c r="L372" s="8"/>
      <c r="M372" s="3"/>
    </row>
    <row r="373" spans="1:13" x14ac:dyDescent="0.8">
      <c r="A373" s="5"/>
      <c r="B373" s="2" t="str">
        <f t="shared" si="10"/>
        <v/>
      </c>
      <c r="C373" s="2" t="str">
        <f t="shared" si="11"/>
        <v/>
      </c>
      <c r="D373" s="67" t="str">
        <f t="array" ref="D373">IF(A373="","",1/COUNTIFS($B$4:$B$1402,B373,$C$4:$C$1402,C373))</f>
        <v/>
      </c>
      <c r="E373" s="3"/>
      <c r="F373" s="5"/>
      <c r="G373" s="8"/>
      <c r="H373" s="8"/>
      <c r="I373" s="8"/>
      <c r="J373" s="8"/>
      <c r="K373" s="8"/>
      <c r="L373" s="8"/>
      <c r="M373" s="3"/>
    </row>
    <row r="374" spans="1:13" x14ac:dyDescent="0.8">
      <c r="A374" s="5"/>
      <c r="B374" s="2" t="str">
        <f t="shared" si="10"/>
        <v/>
      </c>
      <c r="C374" s="2" t="str">
        <f t="shared" si="11"/>
        <v/>
      </c>
      <c r="D374" s="67" t="str">
        <f t="array" ref="D374">IF(A374="","",1/COUNTIFS($B$4:$B$1402,B374,$C$4:$C$1402,C374))</f>
        <v/>
      </c>
      <c r="E374" s="3"/>
      <c r="F374" s="5"/>
      <c r="G374" s="8"/>
      <c r="H374" s="8"/>
      <c r="I374" s="8"/>
      <c r="J374" s="8"/>
      <c r="K374" s="8"/>
      <c r="L374" s="8"/>
      <c r="M374" s="3"/>
    </row>
    <row r="375" spans="1:13" x14ac:dyDescent="0.8">
      <c r="A375" s="5"/>
      <c r="B375" s="2" t="str">
        <f t="shared" si="10"/>
        <v/>
      </c>
      <c r="C375" s="2" t="str">
        <f t="shared" si="11"/>
        <v/>
      </c>
      <c r="D375" s="67" t="str">
        <f t="array" ref="D375">IF(A375="","",1/COUNTIFS($B$4:$B$1402,B375,$C$4:$C$1402,C375))</f>
        <v/>
      </c>
      <c r="E375" s="3"/>
      <c r="F375" s="5"/>
      <c r="G375" s="8"/>
      <c r="H375" s="8"/>
      <c r="I375" s="8"/>
      <c r="J375" s="8"/>
      <c r="K375" s="8"/>
      <c r="L375" s="8"/>
      <c r="M375" s="3"/>
    </row>
    <row r="376" spans="1:13" x14ac:dyDescent="0.8">
      <c r="A376" s="5"/>
      <c r="B376" s="2" t="str">
        <f t="shared" si="10"/>
        <v/>
      </c>
      <c r="C376" s="2" t="str">
        <f t="shared" si="11"/>
        <v/>
      </c>
      <c r="D376" s="67" t="str">
        <f t="array" ref="D376">IF(A376="","",1/COUNTIFS($B$4:$B$1402,B376,$C$4:$C$1402,C376))</f>
        <v/>
      </c>
      <c r="E376" s="3"/>
      <c r="F376" s="5"/>
      <c r="G376" s="8"/>
      <c r="H376" s="8"/>
      <c r="I376" s="8"/>
      <c r="J376" s="8"/>
      <c r="K376" s="8"/>
      <c r="L376" s="8"/>
      <c r="M376" s="3"/>
    </row>
    <row r="377" spans="1:13" x14ac:dyDescent="0.8">
      <c r="A377" s="5"/>
      <c r="B377" s="2" t="str">
        <f t="shared" si="10"/>
        <v/>
      </c>
      <c r="C377" s="2" t="str">
        <f t="shared" si="11"/>
        <v/>
      </c>
      <c r="D377" s="67" t="str">
        <f t="array" ref="D377">IF(A377="","",1/COUNTIFS($B$4:$B$1402,B377,$C$4:$C$1402,C377))</f>
        <v/>
      </c>
      <c r="E377" s="3"/>
      <c r="F377" s="5"/>
      <c r="G377" s="8"/>
      <c r="H377" s="8"/>
      <c r="I377" s="8"/>
      <c r="J377" s="8"/>
      <c r="K377" s="8"/>
      <c r="L377" s="8"/>
      <c r="M377" s="3"/>
    </row>
    <row r="378" spans="1:13" x14ac:dyDescent="0.8">
      <c r="A378" s="5"/>
      <c r="B378" s="2" t="str">
        <f t="shared" si="10"/>
        <v/>
      </c>
      <c r="C378" s="2" t="str">
        <f t="shared" si="11"/>
        <v/>
      </c>
      <c r="D378" s="67" t="str">
        <f t="array" ref="D378">IF(A378="","",1/COUNTIFS($B$4:$B$1402,B378,$C$4:$C$1402,C378))</f>
        <v/>
      </c>
      <c r="E378" s="3"/>
      <c r="F378" s="5"/>
      <c r="G378" s="8"/>
      <c r="H378" s="8"/>
      <c r="I378" s="8"/>
      <c r="J378" s="8"/>
      <c r="K378" s="8"/>
      <c r="L378" s="8"/>
      <c r="M378" s="3"/>
    </row>
    <row r="379" spans="1:13" x14ac:dyDescent="0.8">
      <c r="A379" s="5"/>
      <c r="B379" s="2" t="str">
        <f t="shared" si="10"/>
        <v/>
      </c>
      <c r="C379" s="2" t="str">
        <f t="shared" si="11"/>
        <v/>
      </c>
      <c r="D379" s="67" t="str">
        <f t="array" ref="D379">IF(A379="","",1/COUNTIFS($B$4:$B$1402,B379,$C$4:$C$1402,C379))</f>
        <v/>
      </c>
      <c r="E379" s="3"/>
      <c r="F379" s="5"/>
      <c r="G379" s="8"/>
      <c r="H379" s="8"/>
      <c r="I379" s="8"/>
      <c r="J379" s="8"/>
      <c r="K379" s="8"/>
      <c r="L379" s="8"/>
      <c r="M379" s="3"/>
    </row>
    <row r="380" spans="1:13" x14ac:dyDescent="0.8">
      <c r="A380" s="5"/>
      <c r="B380" s="2" t="str">
        <f t="shared" si="10"/>
        <v/>
      </c>
      <c r="C380" s="2" t="str">
        <f t="shared" si="11"/>
        <v/>
      </c>
      <c r="D380" s="67" t="str">
        <f t="array" ref="D380">IF(A380="","",1/COUNTIFS($B$4:$B$1402,B380,$C$4:$C$1402,C380))</f>
        <v/>
      </c>
      <c r="E380" s="3"/>
      <c r="F380" s="5"/>
      <c r="G380" s="8"/>
      <c r="H380" s="8"/>
      <c r="I380" s="8"/>
      <c r="J380" s="8"/>
      <c r="K380" s="8"/>
      <c r="L380" s="8"/>
      <c r="M380" s="3"/>
    </row>
    <row r="381" spans="1:13" x14ac:dyDescent="0.8">
      <c r="A381" s="5"/>
      <c r="B381" s="2" t="str">
        <f t="shared" si="10"/>
        <v/>
      </c>
      <c r="C381" s="2" t="str">
        <f t="shared" si="11"/>
        <v/>
      </c>
      <c r="D381" s="67" t="str">
        <f t="array" ref="D381">IF(A381="","",1/COUNTIFS($B$4:$B$1402,B381,$C$4:$C$1402,C381))</f>
        <v/>
      </c>
      <c r="E381" s="3"/>
      <c r="F381" s="5"/>
      <c r="G381" s="8"/>
      <c r="H381" s="8"/>
      <c r="I381" s="8"/>
      <c r="J381" s="8"/>
      <c r="K381" s="8"/>
      <c r="L381" s="8"/>
      <c r="M381" s="3"/>
    </row>
    <row r="382" spans="1:13" x14ac:dyDescent="0.8">
      <c r="A382" s="5"/>
      <c r="B382" s="2" t="str">
        <f t="shared" si="10"/>
        <v/>
      </c>
      <c r="C382" s="2" t="str">
        <f t="shared" si="11"/>
        <v/>
      </c>
      <c r="D382" s="67" t="str">
        <f t="array" ref="D382">IF(A382="","",1/COUNTIFS($B$4:$B$1402,B382,$C$4:$C$1402,C382))</f>
        <v/>
      </c>
      <c r="E382" s="3"/>
      <c r="F382" s="5"/>
      <c r="G382" s="8"/>
      <c r="H382" s="8"/>
      <c r="I382" s="8"/>
      <c r="J382" s="8"/>
      <c r="K382" s="8"/>
      <c r="L382" s="8"/>
      <c r="M382" s="3"/>
    </row>
    <row r="383" spans="1:13" x14ac:dyDescent="0.8">
      <c r="A383" s="5"/>
      <c r="B383" s="2" t="str">
        <f t="shared" si="10"/>
        <v/>
      </c>
      <c r="C383" s="2" t="str">
        <f t="shared" si="11"/>
        <v/>
      </c>
      <c r="D383" s="67" t="str">
        <f t="array" ref="D383">IF(A383="","",1/COUNTIFS($B$4:$B$1402,B383,$C$4:$C$1402,C383))</f>
        <v/>
      </c>
      <c r="E383" s="3"/>
      <c r="F383" s="5"/>
      <c r="G383" s="8"/>
      <c r="H383" s="8"/>
      <c r="I383" s="8"/>
      <c r="J383" s="8"/>
      <c r="K383" s="8"/>
      <c r="L383" s="8"/>
      <c r="M383" s="3"/>
    </row>
    <row r="384" spans="1:13" x14ac:dyDescent="0.8">
      <c r="A384" s="5"/>
      <c r="B384" s="2" t="str">
        <f t="shared" si="10"/>
        <v/>
      </c>
      <c r="C384" s="2" t="str">
        <f t="shared" si="11"/>
        <v/>
      </c>
      <c r="D384" s="67" t="str">
        <f t="array" ref="D384">IF(A384="","",1/COUNTIFS($B$4:$B$1402,B384,$C$4:$C$1402,C384))</f>
        <v/>
      </c>
      <c r="E384" s="3"/>
      <c r="F384" s="5"/>
      <c r="G384" s="8"/>
      <c r="H384" s="8"/>
      <c r="I384" s="8"/>
      <c r="J384" s="8"/>
      <c r="K384" s="8"/>
      <c r="L384" s="8"/>
      <c r="M384" s="3"/>
    </row>
    <row r="385" spans="1:13" x14ac:dyDescent="0.8">
      <c r="A385" s="5"/>
      <c r="B385" s="2" t="str">
        <f t="shared" si="10"/>
        <v/>
      </c>
      <c r="C385" s="2" t="str">
        <f t="shared" si="11"/>
        <v/>
      </c>
      <c r="D385" s="67" t="str">
        <f t="array" ref="D385">IF(A385="","",1/COUNTIFS($B$4:$B$1402,B385,$C$4:$C$1402,C385))</f>
        <v/>
      </c>
      <c r="E385" s="3"/>
      <c r="F385" s="5"/>
      <c r="G385" s="8"/>
      <c r="H385" s="8"/>
      <c r="I385" s="8"/>
      <c r="J385" s="8"/>
      <c r="K385" s="8"/>
      <c r="L385" s="8"/>
      <c r="M385" s="3"/>
    </row>
    <row r="386" spans="1:13" x14ac:dyDescent="0.8">
      <c r="A386" s="5"/>
      <c r="B386" s="2" t="str">
        <f t="shared" si="10"/>
        <v/>
      </c>
      <c r="C386" s="2" t="str">
        <f t="shared" si="11"/>
        <v/>
      </c>
      <c r="D386" s="67" t="str">
        <f t="array" ref="D386">IF(A386="","",1/COUNTIFS($B$4:$B$1402,B386,$C$4:$C$1402,C386))</f>
        <v/>
      </c>
      <c r="E386" s="3"/>
      <c r="F386" s="5"/>
      <c r="G386" s="8"/>
      <c r="H386" s="8"/>
      <c r="I386" s="8"/>
      <c r="J386" s="8"/>
      <c r="K386" s="8"/>
      <c r="L386" s="8"/>
      <c r="M386" s="3"/>
    </row>
    <row r="387" spans="1:13" x14ac:dyDescent="0.8">
      <c r="A387" s="5"/>
      <c r="B387" s="2" t="str">
        <f t="shared" si="10"/>
        <v/>
      </c>
      <c r="C387" s="2" t="str">
        <f t="shared" si="11"/>
        <v/>
      </c>
      <c r="D387" s="67" t="str">
        <f t="array" ref="D387">IF(A387="","",1/COUNTIFS($B$4:$B$1402,B387,$C$4:$C$1402,C387))</f>
        <v/>
      </c>
      <c r="E387" s="3"/>
      <c r="F387" s="5"/>
      <c r="G387" s="8"/>
      <c r="H387" s="8"/>
      <c r="I387" s="8"/>
      <c r="J387" s="8"/>
      <c r="K387" s="8"/>
      <c r="L387" s="8"/>
      <c r="M387" s="3"/>
    </row>
    <row r="388" spans="1:13" x14ac:dyDescent="0.8">
      <c r="A388" s="5"/>
      <c r="B388" s="2" t="str">
        <f t="shared" ref="B388:B451" si="12">IF(A388=0,"",VLOOKUP(A388,coursevl,2,FALSE))</f>
        <v/>
      </c>
      <c r="C388" s="2" t="str">
        <f t="shared" ref="C388:C451" si="13">IF(A388=0,"",VLOOKUP(A388,coursevl,3,FALSE))</f>
        <v/>
      </c>
      <c r="D388" s="67" t="str">
        <f t="array" ref="D388">IF(A388="","",1/COUNTIFS($B$4:$B$1402,B388,$C$4:$C$1402,C388))</f>
        <v/>
      </c>
      <c r="E388" s="3"/>
      <c r="F388" s="5"/>
      <c r="G388" s="8"/>
      <c r="H388" s="8"/>
      <c r="I388" s="8"/>
      <c r="J388" s="8"/>
      <c r="K388" s="8"/>
      <c r="L388" s="8"/>
      <c r="M388" s="3"/>
    </row>
    <row r="389" spans="1:13" x14ac:dyDescent="0.8">
      <c r="A389" s="5"/>
      <c r="B389" s="2" t="str">
        <f t="shared" si="12"/>
        <v/>
      </c>
      <c r="C389" s="2" t="str">
        <f t="shared" si="13"/>
        <v/>
      </c>
      <c r="D389" s="67" t="str">
        <f t="array" ref="D389">IF(A389="","",1/COUNTIFS($B$4:$B$1402,B389,$C$4:$C$1402,C389))</f>
        <v/>
      </c>
      <c r="E389" s="3"/>
      <c r="F389" s="5"/>
      <c r="G389" s="8"/>
      <c r="H389" s="8"/>
      <c r="I389" s="8"/>
      <c r="J389" s="8"/>
      <c r="K389" s="8"/>
      <c r="L389" s="8"/>
      <c r="M389" s="3"/>
    </row>
    <row r="390" spans="1:13" x14ac:dyDescent="0.8">
      <c r="A390" s="5"/>
      <c r="B390" s="2" t="str">
        <f t="shared" si="12"/>
        <v/>
      </c>
      <c r="C390" s="2" t="str">
        <f t="shared" si="13"/>
        <v/>
      </c>
      <c r="D390" s="67" t="str">
        <f t="array" ref="D390">IF(A390="","",1/COUNTIFS($B$4:$B$1402,B390,$C$4:$C$1402,C390))</f>
        <v/>
      </c>
      <c r="E390" s="3"/>
      <c r="F390" s="5"/>
      <c r="G390" s="8"/>
      <c r="H390" s="8"/>
      <c r="I390" s="8"/>
      <c r="J390" s="8"/>
      <c r="K390" s="8"/>
      <c r="L390" s="8"/>
      <c r="M390" s="3"/>
    </row>
    <row r="391" spans="1:13" x14ac:dyDescent="0.8">
      <c r="A391" s="5"/>
      <c r="B391" s="2" t="str">
        <f t="shared" si="12"/>
        <v/>
      </c>
      <c r="C391" s="2" t="str">
        <f t="shared" si="13"/>
        <v/>
      </c>
      <c r="D391" s="67" t="str">
        <f t="array" ref="D391">IF(A391="","",1/COUNTIFS($B$4:$B$1402,B391,$C$4:$C$1402,C391))</f>
        <v/>
      </c>
      <c r="E391" s="3"/>
      <c r="F391" s="5"/>
      <c r="G391" s="8"/>
      <c r="H391" s="8"/>
      <c r="I391" s="8"/>
      <c r="J391" s="8"/>
      <c r="K391" s="8"/>
      <c r="L391" s="8"/>
      <c r="M391" s="3"/>
    </row>
    <row r="392" spans="1:13" x14ac:dyDescent="0.8">
      <c r="A392" s="5"/>
      <c r="B392" s="2" t="str">
        <f t="shared" si="12"/>
        <v/>
      </c>
      <c r="C392" s="2" t="str">
        <f t="shared" si="13"/>
        <v/>
      </c>
      <c r="D392" s="67" t="str">
        <f t="array" ref="D392">IF(A392="","",1/COUNTIFS($B$4:$B$1402,B392,$C$4:$C$1402,C392))</f>
        <v/>
      </c>
      <c r="E392" s="3"/>
      <c r="F392" s="5"/>
      <c r="G392" s="8"/>
      <c r="H392" s="8"/>
      <c r="I392" s="8"/>
      <c r="J392" s="8"/>
      <c r="K392" s="8"/>
      <c r="L392" s="8"/>
      <c r="M392" s="3"/>
    </row>
    <row r="393" spans="1:13" x14ac:dyDescent="0.8">
      <c r="A393" s="5"/>
      <c r="B393" s="2" t="str">
        <f t="shared" si="12"/>
        <v/>
      </c>
      <c r="C393" s="2" t="str">
        <f t="shared" si="13"/>
        <v/>
      </c>
      <c r="D393" s="67" t="str">
        <f t="array" ref="D393">IF(A393="","",1/COUNTIFS($B$4:$B$1402,B393,$C$4:$C$1402,C393))</f>
        <v/>
      </c>
      <c r="E393" s="3"/>
      <c r="F393" s="5"/>
      <c r="G393" s="8"/>
      <c r="H393" s="8"/>
      <c r="I393" s="8"/>
      <c r="J393" s="8"/>
      <c r="K393" s="8"/>
      <c r="L393" s="8"/>
      <c r="M393" s="3"/>
    </row>
    <row r="394" spans="1:13" x14ac:dyDescent="0.8">
      <c r="A394" s="5"/>
      <c r="B394" s="2" t="str">
        <f t="shared" si="12"/>
        <v/>
      </c>
      <c r="C394" s="2" t="str">
        <f t="shared" si="13"/>
        <v/>
      </c>
      <c r="D394" s="67" t="str">
        <f t="array" ref="D394">IF(A394="","",1/COUNTIFS($B$4:$B$1402,B394,$C$4:$C$1402,C394))</f>
        <v/>
      </c>
      <c r="E394" s="3"/>
      <c r="F394" s="5"/>
      <c r="G394" s="8"/>
      <c r="H394" s="8"/>
      <c r="I394" s="8"/>
      <c r="J394" s="8"/>
      <c r="K394" s="8"/>
      <c r="L394" s="8"/>
      <c r="M394" s="3"/>
    </row>
    <row r="395" spans="1:13" x14ac:dyDescent="0.8">
      <c r="A395" s="5"/>
      <c r="B395" s="2" t="str">
        <f t="shared" si="12"/>
        <v/>
      </c>
      <c r="C395" s="2" t="str">
        <f t="shared" si="13"/>
        <v/>
      </c>
      <c r="D395" s="67" t="str">
        <f t="array" ref="D395">IF(A395="","",1/COUNTIFS($B$4:$B$1402,B395,$C$4:$C$1402,C395))</f>
        <v/>
      </c>
      <c r="E395" s="3"/>
      <c r="F395" s="5"/>
      <c r="G395" s="8"/>
      <c r="H395" s="8"/>
      <c r="I395" s="8"/>
      <c r="J395" s="8"/>
      <c r="K395" s="8"/>
      <c r="L395" s="8"/>
      <c r="M395" s="3"/>
    </row>
    <row r="396" spans="1:13" x14ac:dyDescent="0.8">
      <c r="A396" s="5"/>
      <c r="B396" s="2" t="str">
        <f t="shared" si="12"/>
        <v/>
      </c>
      <c r="C396" s="2" t="str">
        <f t="shared" si="13"/>
        <v/>
      </c>
      <c r="D396" s="67" t="str">
        <f t="array" ref="D396">IF(A396="","",1/COUNTIFS($B$4:$B$1402,B396,$C$4:$C$1402,C396))</f>
        <v/>
      </c>
      <c r="E396" s="3"/>
      <c r="F396" s="5"/>
      <c r="G396" s="8"/>
      <c r="H396" s="8"/>
      <c r="I396" s="8"/>
      <c r="J396" s="8"/>
      <c r="K396" s="8"/>
      <c r="L396" s="8"/>
      <c r="M396" s="3"/>
    </row>
    <row r="397" spans="1:13" x14ac:dyDescent="0.8">
      <c r="A397" s="5"/>
      <c r="B397" s="2" t="str">
        <f t="shared" si="12"/>
        <v/>
      </c>
      <c r="C397" s="2" t="str">
        <f t="shared" si="13"/>
        <v/>
      </c>
      <c r="D397" s="67" t="str">
        <f t="array" ref="D397">IF(A397="","",1/COUNTIFS($B$4:$B$1402,B397,$C$4:$C$1402,C397))</f>
        <v/>
      </c>
      <c r="E397" s="3"/>
      <c r="F397" s="5"/>
      <c r="G397" s="8"/>
      <c r="H397" s="8"/>
      <c r="I397" s="8"/>
      <c r="J397" s="8"/>
      <c r="K397" s="8"/>
      <c r="L397" s="8"/>
      <c r="M397" s="3"/>
    </row>
    <row r="398" spans="1:13" x14ac:dyDescent="0.8">
      <c r="A398" s="5"/>
      <c r="B398" s="2" t="str">
        <f t="shared" si="12"/>
        <v/>
      </c>
      <c r="C398" s="2" t="str">
        <f t="shared" si="13"/>
        <v/>
      </c>
      <c r="D398" s="67" t="str">
        <f t="array" ref="D398">IF(A398="","",1/COUNTIFS($B$4:$B$1402,B398,$C$4:$C$1402,C398))</f>
        <v/>
      </c>
      <c r="E398" s="3"/>
      <c r="F398" s="5"/>
      <c r="G398" s="8"/>
      <c r="H398" s="8"/>
      <c r="I398" s="8"/>
      <c r="J398" s="8"/>
      <c r="K398" s="8"/>
      <c r="L398" s="8"/>
      <c r="M398" s="3"/>
    </row>
    <row r="399" spans="1:13" x14ac:dyDescent="0.8">
      <c r="A399" s="5"/>
      <c r="B399" s="2" t="str">
        <f t="shared" si="12"/>
        <v/>
      </c>
      <c r="C399" s="2" t="str">
        <f t="shared" si="13"/>
        <v/>
      </c>
      <c r="D399" s="67" t="str">
        <f t="array" ref="D399">IF(A399="","",1/COUNTIFS($B$4:$B$1402,B399,$C$4:$C$1402,C399))</f>
        <v/>
      </c>
      <c r="E399" s="3"/>
      <c r="F399" s="5"/>
      <c r="G399" s="8"/>
      <c r="H399" s="8"/>
      <c r="I399" s="8"/>
      <c r="J399" s="8"/>
      <c r="K399" s="8"/>
      <c r="L399" s="8"/>
      <c r="M399" s="3"/>
    </row>
    <row r="400" spans="1:13" x14ac:dyDescent="0.8">
      <c r="A400" s="5"/>
      <c r="B400" s="2" t="str">
        <f t="shared" si="12"/>
        <v/>
      </c>
      <c r="C400" s="2" t="str">
        <f t="shared" si="13"/>
        <v/>
      </c>
      <c r="D400" s="67" t="str">
        <f t="array" ref="D400">IF(A400="","",1/COUNTIFS($B$4:$B$1402,B400,$C$4:$C$1402,C400))</f>
        <v/>
      </c>
      <c r="E400" s="3"/>
      <c r="F400" s="5"/>
      <c r="G400" s="8"/>
      <c r="H400" s="8"/>
      <c r="I400" s="8"/>
      <c r="J400" s="8"/>
      <c r="K400" s="8"/>
      <c r="L400" s="8"/>
      <c r="M400" s="3"/>
    </row>
    <row r="401" spans="1:13" x14ac:dyDescent="0.8">
      <c r="A401" s="5"/>
      <c r="B401" s="2" t="str">
        <f t="shared" si="12"/>
        <v/>
      </c>
      <c r="C401" s="2" t="str">
        <f t="shared" si="13"/>
        <v/>
      </c>
      <c r="D401" s="67" t="str">
        <f t="array" ref="D401">IF(A401="","",1/COUNTIFS($B$4:$B$1402,B401,$C$4:$C$1402,C401))</f>
        <v/>
      </c>
      <c r="E401" s="3"/>
      <c r="F401" s="5"/>
      <c r="G401" s="8"/>
      <c r="H401" s="8"/>
      <c r="I401" s="8"/>
      <c r="J401" s="8"/>
      <c r="K401" s="8"/>
      <c r="L401" s="8"/>
      <c r="M401" s="3"/>
    </row>
    <row r="402" spans="1:13" x14ac:dyDescent="0.8">
      <c r="A402" s="5"/>
      <c r="B402" s="2" t="str">
        <f t="shared" si="12"/>
        <v/>
      </c>
      <c r="C402" s="2" t="str">
        <f t="shared" si="13"/>
        <v/>
      </c>
      <c r="D402" s="67" t="str">
        <f t="array" ref="D402">IF(A402="","",1/COUNTIFS($B$4:$B$1402,B402,$C$4:$C$1402,C402))</f>
        <v/>
      </c>
      <c r="E402" s="3"/>
      <c r="F402" s="5"/>
      <c r="G402" s="8"/>
      <c r="H402" s="8"/>
      <c r="I402" s="8"/>
      <c r="J402" s="8"/>
      <c r="K402" s="8"/>
      <c r="L402" s="8"/>
      <c r="M402" s="3"/>
    </row>
    <row r="403" spans="1:13" x14ac:dyDescent="0.8">
      <c r="A403" s="5"/>
      <c r="B403" s="2" t="str">
        <f t="shared" si="12"/>
        <v/>
      </c>
      <c r="C403" s="2" t="str">
        <f t="shared" si="13"/>
        <v/>
      </c>
      <c r="D403" s="67" t="str">
        <f t="array" ref="D403">IF(A403="","",1/COUNTIFS($B$4:$B$1402,B403,$C$4:$C$1402,C403))</f>
        <v/>
      </c>
      <c r="E403" s="3"/>
      <c r="F403" s="5"/>
      <c r="G403" s="8"/>
      <c r="H403" s="8"/>
      <c r="I403" s="8"/>
      <c r="J403" s="8"/>
      <c r="K403" s="8"/>
      <c r="L403" s="8"/>
      <c r="M403" s="3"/>
    </row>
    <row r="404" spans="1:13" x14ac:dyDescent="0.8">
      <c r="A404" s="5"/>
      <c r="B404" s="2" t="str">
        <f t="shared" si="12"/>
        <v/>
      </c>
      <c r="C404" s="2" t="str">
        <f t="shared" si="13"/>
        <v/>
      </c>
      <c r="D404" s="67" t="str">
        <f t="array" ref="D404">IF(A404="","",1/COUNTIFS($B$4:$B$1402,B404,$C$4:$C$1402,C404))</f>
        <v/>
      </c>
      <c r="E404" s="3"/>
      <c r="F404" s="5"/>
      <c r="G404" s="8"/>
      <c r="H404" s="8"/>
      <c r="I404" s="8"/>
      <c r="J404" s="8"/>
      <c r="K404" s="8"/>
      <c r="L404" s="8"/>
      <c r="M404" s="3"/>
    </row>
    <row r="405" spans="1:13" x14ac:dyDescent="0.8">
      <c r="A405" s="5"/>
      <c r="B405" s="2" t="str">
        <f t="shared" si="12"/>
        <v/>
      </c>
      <c r="C405" s="2" t="str">
        <f t="shared" si="13"/>
        <v/>
      </c>
      <c r="D405" s="67" t="str">
        <f t="array" ref="D405">IF(A405="","",1/COUNTIFS($B$4:$B$1402,B405,$C$4:$C$1402,C405))</f>
        <v/>
      </c>
      <c r="E405" s="3"/>
      <c r="F405" s="5"/>
      <c r="G405" s="8"/>
      <c r="H405" s="8"/>
      <c r="I405" s="8"/>
      <c r="J405" s="8"/>
      <c r="K405" s="8"/>
      <c r="L405" s="8"/>
      <c r="M405" s="3"/>
    </row>
    <row r="406" spans="1:13" x14ac:dyDescent="0.8">
      <c r="A406" s="5"/>
      <c r="B406" s="2" t="str">
        <f t="shared" si="12"/>
        <v/>
      </c>
      <c r="C406" s="2" t="str">
        <f t="shared" si="13"/>
        <v/>
      </c>
      <c r="D406" s="67" t="str">
        <f t="array" ref="D406">IF(A406="","",1/COUNTIFS($B$4:$B$1402,B406,$C$4:$C$1402,C406))</f>
        <v/>
      </c>
      <c r="E406" s="3"/>
      <c r="F406" s="5"/>
      <c r="G406" s="8"/>
      <c r="H406" s="8"/>
      <c r="I406" s="8"/>
      <c r="J406" s="8"/>
      <c r="K406" s="8"/>
      <c r="L406" s="8"/>
      <c r="M406" s="3"/>
    </row>
    <row r="407" spans="1:13" x14ac:dyDescent="0.8">
      <c r="A407" s="5"/>
      <c r="B407" s="2" t="str">
        <f t="shared" si="12"/>
        <v/>
      </c>
      <c r="C407" s="2" t="str">
        <f t="shared" si="13"/>
        <v/>
      </c>
      <c r="D407" s="67" t="str">
        <f t="array" ref="D407">IF(A407="","",1/COUNTIFS($B$4:$B$1402,B407,$C$4:$C$1402,C407))</f>
        <v/>
      </c>
      <c r="E407" s="3"/>
      <c r="F407" s="5"/>
      <c r="G407" s="8"/>
      <c r="H407" s="8"/>
      <c r="I407" s="8"/>
      <c r="J407" s="8"/>
      <c r="K407" s="8"/>
      <c r="L407" s="8"/>
      <c r="M407" s="3"/>
    </row>
    <row r="408" spans="1:13" x14ac:dyDescent="0.8">
      <c r="A408" s="5"/>
      <c r="B408" s="2" t="str">
        <f t="shared" si="12"/>
        <v/>
      </c>
      <c r="C408" s="2" t="str">
        <f t="shared" si="13"/>
        <v/>
      </c>
      <c r="D408" s="67" t="str">
        <f t="array" ref="D408">IF(A408="","",1/COUNTIFS($B$4:$B$1402,B408,$C$4:$C$1402,C408))</f>
        <v/>
      </c>
      <c r="E408" s="3"/>
      <c r="F408" s="5"/>
      <c r="G408" s="8"/>
      <c r="H408" s="8"/>
      <c r="I408" s="8"/>
      <c r="J408" s="8"/>
      <c r="K408" s="8"/>
      <c r="L408" s="8"/>
      <c r="M408" s="3"/>
    </row>
    <row r="409" spans="1:13" x14ac:dyDescent="0.8">
      <c r="A409" s="5"/>
      <c r="B409" s="2" t="str">
        <f t="shared" si="12"/>
        <v/>
      </c>
      <c r="C409" s="2" t="str">
        <f t="shared" si="13"/>
        <v/>
      </c>
      <c r="D409" s="67" t="str">
        <f t="array" ref="D409">IF(A409="","",1/COUNTIFS($B$4:$B$1402,B409,$C$4:$C$1402,C409))</f>
        <v/>
      </c>
      <c r="E409" s="3"/>
      <c r="F409" s="5"/>
      <c r="G409" s="8"/>
      <c r="H409" s="8"/>
      <c r="I409" s="8"/>
      <c r="J409" s="8"/>
      <c r="K409" s="8"/>
      <c r="L409" s="8"/>
      <c r="M409" s="3"/>
    </row>
    <row r="410" spans="1:13" x14ac:dyDescent="0.8">
      <c r="A410" s="5"/>
      <c r="B410" s="2" t="str">
        <f t="shared" si="12"/>
        <v/>
      </c>
      <c r="C410" s="2" t="str">
        <f t="shared" si="13"/>
        <v/>
      </c>
      <c r="D410" s="67" t="str">
        <f t="array" ref="D410">IF(A410="","",1/COUNTIFS($B$4:$B$1402,B410,$C$4:$C$1402,C410))</f>
        <v/>
      </c>
      <c r="E410" s="3"/>
      <c r="F410" s="5"/>
      <c r="G410" s="8"/>
      <c r="H410" s="8"/>
      <c r="I410" s="8"/>
      <c r="J410" s="8"/>
      <c r="K410" s="8"/>
      <c r="L410" s="8"/>
      <c r="M410" s="3"/>
    </row>
    <row r="411" spans="1:13" x14ac:dyDescent="0.8">
      <c r="A411" s="5"/>
      <c r="B411" s="2" t="str">
        <f t="shared" si="12"/>
        <v/>
      </c>
      <c r="C411" s="2" t="str">
        <f t="shared" si="13"/>
        <v/>
      </c>
      <c r="D411" s="67" t="str">
        <f t="array" ref="D411">IF(A411="","",1/COUNTIFS($B$4:$B$1402,B411,$C$4:$C$1402,C411))</f>
        <v/>
      </c>
      <c r="E411" s="3"/>
      <c r="F411" s="5"/>
      <c r="G411" s="8"/>
      <c r="H411" s="8"/>
      <c r="I411" s="8"/>
      <c r="J411" s="8"/>
      <c r="K411" s="8"/>
      <c r="L411" s="8"/>
      <c r="M411" s="3"/>
    </row>
    <row r="412" spans="1:13" x14ac:dyDescent="0.8">
      <c r="A412" s="5"/>
      <c r="B412" s="2" t="str">
        <f t="shared" si="12"/>
        <v/>
      </c>
      <c r="C412" s="2" t="str">
        <f t="shared" si="13"/>
        <v/>
      </c>
      <c r="D412" s="67" t="str">
        <f t="array" ref="D412">IF(A412="","",1/COUNTIFS($B$4:$B$1402,B412,$C$4:$C$1402,C412))</f>
        <v/>
      </c>
      <c r="E412" s="3"/>
      <c r="F412" s="5"/>
      <c r="G412" s="8"/>
      <c r="H412" s="8"/>
      <c r="I412" s="8"/>
      <c r="J412" s="8"/>
      <c r="K412" s="8"/>
      <c r="L412" s="8"/>
      <c r="M412" s="3"/>
    </row>
    <row r="413" spans="1:13" x14ac:dyDescent="0.8">
      <c r="A413" s="5"/>
      <c r="B413" s="2" t="str">
        <f t="shared" si="12"/>
        <v/>
      </c>
      <c r="C413" s="2" t="str">
        <f t="shared" si="13"/>
        <v/>
      </c>
      <c r="D413" s="67" t="str">
        <f t="array" ref="D413">IF(A413="","",1/COUNTIFS($B$4:$B$1402,B413,$C$4:$C$1402,C413))</f>
        <v/>
      </c>
      <c r="E413" s="3"/>
      <c r="F413" s="5"/>
      <c r="G413" s="8"/>
      <c r="H413" s="8"/>
      <c r="I413" s="8"/>
      <c r="J413" s="8"/>
      <c r="K413" s="8"/>
      <c r="L413" s="8"/>
      <c r="M413" s="3"/>
    </row>
    <row r="414" spans="1:13" x14ac:dyDescent="0.8">
      <c r="A414" s="5"/>
      <c r="B414" s="2" t="str">
        <f t="shared" si="12"/>
        <v/>
      </c>
      <c r="C414" s="2" t="str">
        <f t="shared" si="13"/>
        <v/>
      </c>
      <c r="D414" s="67" t="str">
        <f t="array" ref="D414">IF(A414="","",1/COUNTIFS($B$4:$B$1402,B414,$C$4:$C$1402,C414))</f>
        <v/>
      </c>
      <c r="E414" s="3"/>
      <c r="F414" s="5"/>
      <c r="G414" s="8"/>
      <c r="H414" s="8"/>
      <c r="I414" s="8"/>
      <c r="J414" s="8"/>
      <c r="K414" s="8"/>
      <c r="L414" s="8"/>
      <c r="M414" s="3"/>
    </row>
    <row r="415" spans="1:13" x14ac:dyDescent="0.8">
      <c r="A415" s="5"/>
      <c r="B415" s="2" t="str">
        <f t="shared" si="12"/>
        <v/>
      </c>
      <c r="C415" s="2" t="str">
        <f t="shared" si="13"/>
        <v/>
      </c>
      <c r="D415" s="67" t="str">
        <f t="array" ref="D415">IF(A415="","",1/COUNTIFS($B$4:$B$1402,B415,$C$4:$C$1402,C415))</f>
        <v/>
      </c>
      <c r="E415" s="3"/>
      <c r="F415" s="5"/>
      <c r="G415" s="8"/>
      <c r="H415" s="8"/>
      <c r="I415" s="8"/>
      <c r="J415" s="8"/>
      <c r="K415" s="8"/>
      <c r="L415" s="8"/>
      <c r="M415" s="3"/>
    </row>
    <row r="416" spans="1:13" x14ac:dyDescent="0.8">
      <c r="A416" s="5"/>
      <c r="B416" s="2" t="str">
        <f t="shared" si="12"/>
        <v/>
      </c>
      <c r="C416" s="2" t="str">
        <f t="shared" si="13"/>
        <v/>
      </c>
      <c r="D416" s="67" t="str">
        <f t="array" ref="D416">IF(A416="","",1/COUNTIFS($B$4:$B$1402,B416,$C$4:$C$1402,C416))</f>
        <v/>
      </c>
      <c r="E416" s="3"/>
      <c r="F416" s="5"/>
      <c r="G416" s="8"/>
      <c r="H416" s="8"/>
      <c r="I416" s="8"/>
      <c r="J416" s="8"/>
      <c r="K416" s="8"/>
      <c r="L416" s="8"/>
      <c r="M416" s="3"/>
    </row>
    <row r="417" spans="1:13" x14ac:dyDescent="0.8">
      <c r="A417" s="5"/>
      <c r="B417" s="2" t="str">
        <f t="shared" si="12"/>
        <v/>
      </c>
      <c r="C417" s="2" t="str">
        <f t="shared" si="13"/>
        <v/>
      </c>
      <c r="D417" s="67" t="str">
        <f t="array" ref="D417">IF(A417="","",1/COUNTIFS($B$4:$B$1402,B417,$C$4:$C$1402,C417))</f>
        <v/>
      </c>
      <c r="E417" s="3"/>
      <c r="F417" s="5"/>
      <c r="G417" s="8"/>
      <c r="H417" s="8"/>
      <c r="I417" s="8"/>
      <c r="J417" s="8"/>
      <c r="K417" s="8"/>
      <c r="L417" s="8"/>
      <c r="M417" s="3"/>
    </row>
    <row r="418" spans="1:13" x14ac:dyDescent="0.8">
      <c r="A418" s="5"/>
      <c r="B418" s="2" t="str">
        <f t="shared" si="12"/>
        <v/>
      </c>
      <c r="C418" s="2" t="str">
        <f t="shared" si="13"/>
        <v/>
      </c>
      <c r="D418" s="67" t="str">
        <f t="array" ref="D418">IF(A418="","",1/COUNTIFS($B$4:$B$1402,B418,$C$4:$C$1402,C418))</f>
        <v/>
      </c>
      <c r="E418" s="3"/>
      <c r="F418" s="5"/>
      <c r="G418" s="8"/>
      <c r="H418" s="8"/>
      <c r="I418" s="8"/>
      <c r="J418" s="8"/>
      <c r="K418" s="8"/>
      <c r="L418" s="8"/>
      <c r="M418" s="3"/>
    </row>
    <row r="419" spans="1:13" x14ac:dyDescent="0.8">
      <c r="A419" s="5"/>
      <c r="B419" s="2" t="str">
        <f t="shared" si="12"/>
        <v/>
      </c>
      <c r="C419" s="2" t="str">
        <f t="shared" si="13"/>
        <v/>
      </c>
      <c r="D419" s="67" t="str">
        <f t="array" ref="D419">IF(A419="","",1/COUNTIFS($B$4:$B$1402,B419,$C$4:$C$1402,C419))</f>
        <v/>
      </c>
      <c r="E419" s="3"/>
      <c r="F419" s="5"/>
      <c r="G419" s="8"/>
      <c r="H419" s="8"/>
      <c r="I419" s="8"/>
      <c r="J419" s="8"/>
      <c r="K419" s="8"/>
      <c r="L419" s="8"/>
      <c r="M419" s="3"/>
    </row>
    <row r="420" spans="1:13" x14ac:dyDescent="0.8">
      <c r="A420" s="5"/>
      <c r="B420" s="2" t="str">
        <f t="shared" si="12"/>
        <v/>
      </c>
      <c r="C420" s="2" t="str">
        <f t="shared" si="13"/>
        <v/>
      </c>
      <c r="D420" s="67" t="str">
        <f t="array" ref="D420">IF(A420="","",1/COUNTIFS($B$4:$B$1402,B420,$C$4:$C$1402,C420))</f>
        <v/>
      </c>
      <c r="E420" s="3"/>
      <c r="F420" s="5"/>
      <c r="G420" s="8"/>
      <c r="H420" s="8"/>
      <c r="I420" s="8"/>
      <c r="J420" s="8"/>
      <c r="K420" s="8"/>
      <c r="L420" s="8"/>
      <c r="M420" s="3"/>
    </row>
    <row r="421" spans="1:13" x14ac:dyDescent="0.8">
      <c r="A421" s="5"/>
      <c r="B421" s="2" t="str">
        <f t="shared" si="12"/>
        <v/>
      </c>
      <c r="C421" s="2" t="str">
        <f t="shared" si="13"/>
        <v/>
      </c>
      <c r="D421" s="67" t="str">
        <f t="array" ref="D421">IF(A421="","",1/COUNTIFS($B$4:$B$1402,B421,$C$4:$C$1402,C421))</f>
        <v/>
      </c>
      <c r="E421" s="3"/>
      <c r="F421" s="5"/>
      <c r="G421" s="8"/>
      <c r="H421" s="8"/>
      <c r="I421" s="8"/>
      <c r="J421" s="8"/>
      <c r="K421" s="8"/>
      <c r="L421" s="8"/>
      <c r="M421" s="3"/>
    </row>
    <row r="422" spans="1:13" x14ac:dyDescent="0.8">
      <c r="A422" s="5"/>
      <c r="B422" s="2" t="str">
        <f t="shared" si="12"/>
        <v/>
      </c>
      <c r="C422" s="2" t="str">
        <f t="shared" si="13"/>
        <v/>
      </c>
      <c r="D422" s="67" t="str">
        <f t="array" ref="D422">IF(A422="","",1/COUNTIFS($B$4:$B$1402,B422,$C$4:$C$1402,C422))</f>
        <v/>
      </c>
      <c r="E422" s="3"/>
      <c r="F422" s="5"/>
      <c r="G422" s="8"/>
      <c r="H422" s="8"/>
      <c r="I422" s="8"/>
      <c r="J422" s="8"/>
      <c r="K422" s="8"/>
      <c r="L422" s="8"/>
      <c r="M422" s="3"/>
    </row>
    <row r="423" spans="1:13" x14ac:dyDescent="0.8">
      <c r="A423" s="5"/>
      <c r="B423" s="2" t="str">
        <f t="shared" si="12"/>
        <v/>
      </c>
      <c r="C423" s="2" t="str">
        <f t="shared" si="13"/>
        <v/>
      </c>
      <c r="D423" s="67" t="str">
        <f t="array" ref="D423">IF(A423="","",1/COUNTIFS($B$4:$B$1402,B423,$C$4:$C$1402,C423))</f>
        <v/>
      </c>
      <c r="E423" s="3"/>
      <c r="F423" s="5"/>
      <c r="G423" s="8"/>
      <c r="H423" s="8"/>
      <c r="I423" s="8"/>
      <c r="J423" s="8"/>
      <c r="K423" s="8"/>
      <c r="L423" s="8"/>
      <c r="M423" s="3"/>
    </row>
    <row r="424" spans="1:13" x14ac:dyDescent="0.8">
      <c r="A424" s="5"/>
      <c r="B424" s="2" t="str">
        <f t="shared" si="12"/>
        <v/>
      </c>
      <c r="C424" s="2" t="str">
        <f t="shared" si="13"/>
        <v/>
      </c>
      <c r="D424" s="67" t="str">
        <f t="array" ref="D424">IF(A424="","",1/COUNTIFS($B$4:$B$1402,B424,$C$4:$C$1402,C424))</f>
        <v/>
      </c>
      <c r="E424" s="3"/>
      <c r="F424" s="5"/>
      <c r="G424" s="8"/>
      <c r="H424" s="8"/>
      <c r="I424" s="8"/>
      <c r="J424" s="8"/>
      <c r="K424" s="8"/>
      <c r="L424" s="8"/>
      <c r="M424" s="3"/>
    </row>
    <row r="425" spans="1:13" x14ac:dyDescent="0.8">
      <c r="A425" s="5"/>
      <c r="B425" s="2" t="str">
        <f t="shared" si="12"/>
        <v/>
      </c>
      <c r="C425" s="2" t="str">
        <f t="shared" si="13"/>
        <v/>
      </c>
      <c r="D425" s="67" t="str">
        <f t="array" ref="D425">IF(A425="","",1/COUNTIFS($B$4:$B$1402,B425,$C$4:$C$1402,C425))</f>
        <v/>
      </c>
      <c r="E425" s="3"/>
      <c r="F425" s="5"/>
      <c r="G425" s="8"/>
      <c r="H425" s="8"/>
      <c r="I425" s="8"/>
      <c r="J425" s="8"/>
      <c r="K425" s="8"/>
      <c r="L425" s="8"/>
      <c r="M425" s="3"/>
    </row>
    <row r="426" spans="1:13" x14ac:dyDescent="0.8">
      <c r="A426" s="5"/>
      <c r="B426" s="2" t="str">
        <f t="shared" si="12"/>
        <v/>
      </c>
      <c r="C426" s="2" t="str">
        <f t="shared" si="13"/>
        <v/>
      </c>
      <c r="D426" s="67" t="str">
        <f t="array" ref="D426">IF(A426="","",1/COUNTIFS($B$4:$B$1402,B426,$C$4:$C$1402,C426))</f>
        <v/>
      </c>
      <c r="E426" s="3"/>
      <c r="F426" s="5"/>
      <c r="G426" s="8"/>
      <c r="H426" s="8"/>
      <c r="I426" s="8"/>
      <c r="J426" s="8"/>
      <c r="K426" s="8"/>
      <c r="L426" s="8"/>
      <c r="M426" s="3"/>
    </row>
    <row r="427" spans="1:13" x14ac:dyDescent="0.8">
      <c r="A427" s="5"/>
      <c r="B427" s="2" t="str">
        <f t="shared" si="12"/>
        <v/>
      </c>
      <c r="C427" s="2" t="str">
        <f t="shared" si="13"/>
        <v/>
      </c>
      <c r="D427" s="67" t="str">
        <f t="array" ref="D427">IF(A427="","",1/COUNTIFS($B$4:$B$1402,B427,$C$4:$C$1402,C427))</f>
        <v/>
      </c>
      <c r="E427" s="3"/>
      <c r="F427" s="5"/>
      <c r="G427" s="8"/>
      <c r="H427" s="8"/>
      <c r="I427" s="8"/>
      <c r="J427" s="8"/>
      <c r="K427" s="8"/>
      <c r="L427" s="8"/>
      <c r="M427" s="3"/>
    </row>
    <row r="428" spans="1:13" x14ac:dyDescent="0.8">
      <c r="A428" s="5"/>
      <c r="B428" s="2" t="str">
        <f t="shared" si="12"/>
        <v/>
      </c>
      <c r="C428" s="2" t="str">
        <f t="shared" si="13"/>
        <v/>
      </c>
      <c r="D428" s="67" t="str">
        <f t="array" ref="D428">IF(A428="","",1/COUNTIFS($B$4:$B$1402,B428,$C$4:$C$1402,C428))</f>
        <v/>
      </c>
      <c r="E428" s="3"/>
      <c r="F428" s="5"/>
      <c r="G428" s="8"/>
      <c r="H428" s="8"/>
      <c r="I428" s="8"/>
      <c r="J428" s="8"/>
      <c r="K428" s="8"/>
      <c r="L428" s="8"/>
      <c r="M428" s="3"/>
    </row>
    <row r="429" spans="1:13" x14ac:dyDescent="0.8">
      <c r="A429" s="5"/>
      <c r="B429" s="2" t="str">
        <f t="shared" si="12"/>
        <v/>
      </c>
      <c r="C429" s="2" t="str">
        <f t="shared" si="13"/>
        <v/>
      </c>
      <c r="D429" s="67" t="str">
        <f t="array" ref="D429">IF(A429="","",1/COUNTIFS($B$4:$B$1402,B429,$C$4:$C$1402,C429))</f>
        <v/>
      </c>
      <c r="E429" s="3"/>
      <c r="F429" s="5"/>
      <c r="G429" s="8"/>
      <c r="H429" s="8"/>
      <c r="I429" s="8"/>
      <c r="J429" s="8"/>
      <c r="K429" s="8"/>
      <c r="L429" s="8"/>
      <c r="M429" s="3"/>
    </row>
    <row r="430" spans="1:13" x14ac:dyDescent="0.8">
      <c r="A430" s="5"/>
      <c r="B430" s="2" t="str">
        <f t="shared" si="12"/>
        <v/>
      </c>
      <c r="C430" s="2" t="str">
        <f t="shared" si="13"/>
        <v/>
      </c>
      <c r="D430" s="67" t="str">
        <f t="array" ref="D430">IF(A430="","",1/COUNTIFS($B$4:$B$1402,B430,$C$4:$C$1402,C430))</f>
        <v/>
      </c>
      <c r="E430" s="3"/>
      <c r="F430" s="5"/>
      <c r="G430" s="8"/>
      <c r="H430" s="8"/>
      <c r="I430" s="8"/>
      <c r="J430" s="8"/>
      <c r="K430" s="8"/>
      <c r="L430" s="8"/>
      <c r="M430" s="3"/>
    </row>
    <row r="431" spans="1:13" x14ac:dyDescent="0.8">
      <c r="A431" s="5"/>
      <c r="B431" s="2" t="str">
        <f t="shared" si="12"/>
        <v/>
      </c>
      <c r="C431" s="2" t="str">
        <f t="shared" si="13"/>
        <v/>
      </c>
      <c r="D431" s="67" t="str">
        <f t="array" ref="D431">IF(A431="","",1/COUNTIFS($B$4:$B$1402,B431,$C$4:$C$1402,C431))</f>
        <v/>
      </c>
      <c r="E431" s="3"/>
      <c r="F431" s="5"/>
      <c r="G431" s="8"/>
      <c r="H431" s="8"/>
      <c r="I431" s="8"/>
      <c r="J431" s="8"/>
      <c r="K431" s="8"/>
      <c r="L431" s="8"/>
      <c r="M431" s="3"/>
    </row>
    <row r="432" spans="1:13" x14ac:dyDescent="0.8">
      <c r="A432" s="5"/>
      <c r="B432" s="2" t="str">
        <f t="shared" si="12"/>
        <v/>
      </c>
      <c r="C432" s="2" t="str">
        <f t="shared" si="13"/>
        <v/>
      </c>
      <c r="D432" s="67" t="str">
        <f t="array" ref="D432">IF(A432="","",1/COUNTIFS($B$4:$B$1402,B432,$C$4:$C$1402,C432))</f>
        <v/>
      </c>
      <c r="E432" s="3"/>
      <c r="F432" s="5"/>
      <c r="G432" s="8"/>
      <c r="H432" s="8"/>
      <c r="I432" s="8"/>
      <c r="J432" s="8"/>
      <c r="K432" s="8"/>
      <c r="L432" s="8"/>
      <c r="M432" s="3"/>
    </row>
    <row r="433" spans="1:13" x14ac:dyDescent="0.8">
      <c r="A433" s="5"/>
      <c r="B433" s="2" t="str">
        <f t="shared" si="12"/>
        <v/>
      </c>
      <c r="C433" s="2" t="str">
        <f t="shared" si="13"/>
        <v/>
      </c>
      <c r="D433" s="67" t="str">
        <f t="array" ref="D433">IF(A433="","",1/COUNTIFS($B$4:$B$1402,B433,$C$4:$C$1402,C433))</f>
        <v/>
      </c>
      <c r="E433" s="3"/>
      <c r="F433" s="5"/>
      <c r="G433" s="8"/>
      <c r="H433" s="8"/>
      <c r="I433" s="8"/>
      <c r="J433" s="8"/>
      <c r="K433" s="8"/>
      <c r="L433" s="8"/>
      <c r="M433" s="3"/>
    </row>
    <row r="434" spans="1:13" x14ac:dyDescent="0.8">
      <c r="A434" s="5"/>
      <c r="B434" s="2" t="str">
        <f t="shared" si="12"/>
        <v/>
      </c>
      <c r="C434" s="2" t="str">
        <f t="shared" si="13"/>
        <v/>
      </c>
      <c r="D434" s="67" t="str">
        <f t="array" ref="D434">IF(A434="","",1/COUNTIFS($B$4:$B$1402,B434,$C$4:$C$1402,C434))</f>
        <v/>
      </c>
      <c r="E434" s="3"/>
      <c r="F434" s="5"/>
      <c r="G434" s="8"/>
      <c r="H434" s="8"/>
      <c r="I434" s="8"/>
      <c r="J434" s="8"/>
      <c r="K434" s="8"/>
      <c r="L434" s="8"/>
      <c r="M434" s="3"/>
    </row>
    <row r="435" spans="1:13" x14ac:dyDescent="0.8">
      <c r="A435" s="5"/>
      <c r="B435" s="2" t="str">
        <f t="shared" si="12"/>
        <v/>
      </c>
      <c r="C435" s="2" t="str">
        <f t="shared" si="13"/>
        <v/>
      </c>
      <c r="D435" s="67" t="str">
        <f t="array" ref="D435">IF(A435="","",1/COUNTIFS($B$4:$B$1402,B435,$C$4:$C$1402,C435))</f>
        <v/>
      </c>
      <c r="E435" s="3"/>
      <c r="F435" s="5"/>
      <c r="G435" s="8"/>
      <c r="H435" s="8"/>
      <c r="I435" s="8"/>
      <c r="J435" s="8"/>
      <c r="K435" s="8"/>
      <c r="L435" s="8"/>
      <c r="M435" s="3"/>
    </row>
    <row r="436" spans="1:13" x14ac:dyDescent="0.8">
      <c r="A436" s="5"/>
      <c r="B436" s="2" t="str">
        <f t="shared" si="12"/>
        <v/>
      </c>
      <c r="C436" s="2" t="str">
        <f t="shared" si="13"/>
        <v/>
      </c>
      <c r="D436" s="67" t="str">
        <f t="array" ref="D436">IF(A436="","",1/COUNTIFS($B$4:$B$1402,B436,$C$4:$C$1402,C436))</f>
        <v/>
      </c>
      <c r="E436" s="3"/>
      <c r="F436" s="5"/>
      <c r="G436" s="8"/>
      <c r="H436" s="8"/>
      <c r="I436" s="8"/>
      <c r="J436" s="8"/>
      <c r="K436" s="8"/>
      <c r="L436" s="8"/>
      <c r="M436" s="3"/>
    </row>
    <row r="437" spans="1:13" x14ac:dyDescent="0.8">
      <c r="A437" s="5"/>
      <c r="B437" s="2" t="str">
        <f t="shared" si="12"/>
        <v/>
      </c>
      <c r="C437" s="2" t="str">
        <f t="shared" si="13"/>
        <v/>
      </c>
      <c r="D437" s="67" t="str">
        <f t="array" ref="D437">IF(A437="","",1/COUNTIFS($B$4:$B$1402,B437,$C$4:$C$1402,C437))</f>
        <v/>
      </c>
      <c r="E437" s="3"/>
      <c r="F437" s="5"/>
      <c r="G437" s="8"/>
      <c r="H437" s="8"/>
      <c r="I437" s="8"/>
      <c r="J437" s="8"/>
      <c r="K437" s="8"/>
      <c r="L437" s="8"/>
      <c r="M437" s="3"/>
    </row>
    <row r="438" spans="1:13" x14ac:dyDescent="0.8">
      <c r="A438" s="5"/>
      <c r="B438" s="2" t="str">
        <f t="shared" si="12"/>
        <v/>
      </c>
      <c r="C438" s="2" t="str">
        <f t="shared" si="13"/>
        <v/>
      </c>
      <c r="D438" s="67" t="str">
        <f t="array" ref="D438">IF(A438="","",1/COUNTIFS($B$4:$B$1402,B438,$C$4:$C$1402,C438))</f>
        <v/>
      </c>
      <c r="E438" s="3"/>
      <c r="F438" s="5"/>
      <c r="G438" s="8"/>
      <c r="H438" s="8"/>
      <c r="I438" s="8"/>
      <c r="J438" s="8"/>
      <c r="K438" s="8"/>
      <c r="L438" s="8"/>
      <c r="M438" s="3"/>
    </row>
    <row r="439" spans="1:13" x14ac:dyDescent="0.8">
      <c r="A439" s="5"/>
      <c r="B439" s="2" t="str">
        <f t="shared" si="12"/>
        <v/>
      </c>
      <c r="C439" s="2" t="str">
        <f t="shared" si="13"/>
        <v/>
      </c>
      <c r="D439" s="67" t="str">
        <f t="array" ref="D439">IF(A439="","",1/COUNTIFS($B$4:$B$1402,B439,$C$4:$C$1402,C439))</f>
        <v/>
      </c>
      <c r="E439" s="3"/>
      <c r="F439" s="5"/>
      <c r="G439" s="8"/>
      <c r="H439" s="8"/>
      <c r="I439" s="8"/>
      <c r="J439" s="8"/>
      <c r="K439" s="8"/>
      <c r="L439" s="8"/>
      <c r="M439" s="3"/>
    </row>
    <row r="440" spans="1:13" x14ac:dyDescent="0.8">
      <c r="A440" s="5"/>
      <c r="B440" s="2" t="str">
        <f t="shared" si="12"/>
        <v/>
      </c>
      <c r="C440" s="2" t="str">
        <f t="shared" si="13"/>
        <v/>
      </c>
      <c r="D440" s="67" t="str">
        <f t="array" ref="D440">IF(A440="","",1/COUNTIFS($B$4:$B$1402,B440,$C$4:$C$1402,C440))</f>
        <v/>
      </c>
      <c r="E440" s="3"/>
      <c r="F440" s="5"/>
      <c r="G440" s="8"/>
      <c r="H440" s="8"/>
      <c r="I440" s="8"/>
      <c r="J440" s="8"/>
      <c r="K440" s="8"/>
      <c r="L440" s="8"/>
      <c r="M440" s="3"/>
    </row>
    <row r="441" spans="1:13" x14ac:dyDescent="0.8">
      <c r="A441" s="5"/>
      <c r="B441" s="2" t="str">
        <f t="shared" si="12"/>
        <v/>
      </c>
      <c r="C441" s="2" t="str">
        <f t="shared" si="13"/>
        <v/>
      </c>
      <c r="D441" s="67" t="str">
        <f t="array" ref="D441">IF(A441="","",1/COUNTIFS($B$4:$B$1402,B441,$C$4:$C$1402,C441))</f>
        <v/>
      </c>
      <c r="E441" s="3"/>
      <c r="F441" s="5"/>
      <c r="G441" s="8"/>
      <c r="H441" s="8"/>
      <c r="I441" s="8"/>
      <c r="J441" s="8"/>
      <c r="K441" s="8"/>
      <c r="L441" s="8"/>
      <c r="M441" s="3"/>
    </row>
    <row r="442" spans="1:13" x14ac:dyDescent="0.8">
      <c r="A442" s="5"/>
      <c r="B442" s="2" t="str">
        <f t="shared" si="12"/>
        <v/>
      </c>
      <c r="C442" s="2" t="str">
        <f t="shared" si="13"/>
        <v/>
      </c>
      <c r="D442" s="67" t="str">
        <f t="array" ref="D442">IF(A442="","",1/COUNTIFS($B$4:$B$1402,B442,$C$4:$C$1402,C442))</f>
        <v/>
      </c>
      <c r="E442" s="3"/>
      <c r="F442" s="5"/>
      <c r="G442" s="8"/>
      <c r="H442" s="8"/>
      <c r="I442" s="8"/>
      <c r="J442" s="8"/>
      <c r="K442" s="8"/>
      <c r="L442" s="8"/>
      <c r="M442" s="3"/>
    </row>
    <row r="443" spans="1:13" x14ac:dyDescent="0.8">
      <c r="A443" s="5"/>
      <c r="B443" s="2" t="str">
        <f t="shared" si="12"/>
        <v/>
      </c>
      <c r="C443" s="2" t="str">
        <f t="shared" si="13"/>
        <v/>
      </c>
      <c r="D443" s="67" t="str">
        <f t="array" ref="D443">IF(A443="","",1/COUNTIFS($B$4:$B$1402,B443,$C$4:$C$1402,C443))</f>
        <v/>
      </c>
      <c r="E443" s="3"/>
      <c r="F443" s="5"/>
      <c r="G443" s="8"/>
      <c r="H443" s="8"/>
      <c r="I443" s="8"/>
      <c r="J443" s="8"/>
      <c r="K443" s="8"/>
      <c r="L443" s="8"/>
      <c r="M443" s="3"/>
    </row>
    <row r="444" spans="1:13" x14ac:dyDescent="0.8">
      <c r="A444" s="5"/>
      <c r="B444" s="2" t="str">
        <f t="shared" si="12"/>
        <v/>
      </c>
      <c r="C444" s="2" t="str">
        <f t="shared" si="13"/>
        <v/>
      </c>
      <c r="D444" s="67" t="str">
        <f t="array" ref="D444">IF(A444="","",1/COUNTIFS($B$4:$B$1402,B444,$C$4:$C$1402,C444))</f>
        <v/>
      </c>
      <c r="E444" s="3"/>
      <c r="F444" s="5"/>
      <c r="G444" s="8"/>
      <c r="H444" s="8"/>
      <c r="I444" s="8"/>
      <c r="J444" s="8"/>
      <c r="K444" s="8"/>
      <c r="L444" s="8"/>
      <c r="M444" s="3"/>
    </row>
    <row r="445" spans="1:13" x14ac:dyDescent="0.8">
      <c r="A445" s="5"/>
      <c r="B445" s="2" t="str">
        <f t="shared" si="12"/>
        <v/>
      </c>
      <c r="C445" s="2" t="str">
        <f t="shared" si="13"/>
        <v/>
      </c>
      <c r="D445" s="67" t="str">
        <f t="array" ref="D445">IF(A445="","",1/COUNTIFS($B$4:$B$1402,B445,$C$4:$C$1402,C445))</f>
        <v/>
      </c>
      <c r="E445" s="3"/>
      <c r="F445" s="5"/>
      <c r="G445" s="8"/>
      <c r="H445" s="8"/>
      <c r="I445" s="8"/>
      <c r="J445" s="8"/>
      <c r="K445" s="8"/>
      <c r="L445" s="8"/>
      <c r="M445" s="3"/>
    </row>
    <row r="446" spans="1:13" x14ac:dyDescent="0.8">
      <c r="A446" s="5"/>
      <c r="B446" s="2" t="str">
        <f t="shared" si="12"/>
        <v/>
      </c>
      <c r="C446" s="2" t="str">
        <f t="shared" si="13"/>
        <v/>
      </c>
      <c r="D446" s="67" t="str">
        <f t="array" ref="D446">IF(A446="","",1/COUNTIFS($B$4:$B$1402,B446,$C$4:$C$1402,C446))</f>
        <v/>
      </c>
      <c r="E446" s="3"/>
      <c r="F446" s="5"/>
      <c r="G446" s="8"/>
      <c r="H446" s="8"/>
      <c r="I446" s="8"/>
      <c r="J446" s="8"/>
      <c r="K446" s="8"/>
      <c r="L446" s="8"/>
      <c r="M446" s="3"/>
    </row>
    <row r="447" spans="1:13" x14ac:dyDescent="0.8">
      <c r="A447" s="5"/>
      <c r="B447" s="2" t="str">
        <f t="shared" si="12"/>
        <v/>
      </c>
      <c r="C447" s="2" t="str">
        <f t="shared" si="13"/>
        <v/>
      </c>
      <c r="D447" s="67" t="str">
        <f t="array" ref="D447">IF(A447="","",1/COUNTIFS($B$4:$B$1402,B447,$C$4:$C$1402,C447))</f>
        <v/>
      </c>
      <c r="E447" s="3"/>
      <c r="F447" s="5"/>
      <c r="G447" s="8"/>
      <c r="H447" s="8"/>
      <c r="I447" s="8"/>
      <c r="J447" s="8"/>
      <c r="K447" s="8"/>
      <c r="L447" s="8"/>
      <c r="M447" s="3"/>
    </row>
    <row r="448" spans="1:13" x14ac:dyDescent="0.8">
      <c r="A448" s="5"/>
      <c r="B448" s="2" t="str">
        <f t="shared" si="12"/>
        <v/>
      </c>
      <c r="C448" s="2" t="str">
        <f t="shared" si="13"/>
        <v/>
      </c>
      <c r="D448" s="67" t="str">
        <f t="array" ref="D448">IF(A448="","",1/COUNTIFS($B$4:$B$1402,B448,$C$4:$C$1402,C448))</f>
        <v/>
      </c>
      <c r="E448" s="3"/>
      <c r="F448" s="5"/>
      <c r="G448" s="8"/>
      <c r="H448" s="8"/>
      <c r="I448" s="8"/>
      <c r="J448" s="8"/>
      <c r="K448" s="8"/>
      <c r="L448" s="8"/>
      <c r="M448" s="3"/>
    </row>
    <row r="449" spans="1:13" x14ac:dyDescent="0.8">
      <c r="A449" s="5"/>
      <c r="B449" s="2" t="str">
        <f t="shared" si="12"/>
        <v/>
      </c>
      <c r="C449" s="2" t="str">
        <f t="shared" si="13"/>
        <v/>
      </c>
      <c r="D449" s="67" t="str">
        <f t="array" ref="D449">IF(A449="","",1/COUNTIFS($B$4:$B$1402,B449,$C$4:$C$1402,C449))</f>
        <v/>
      </c>
      <c r="E449" s="3"/>
      <c r="F449" s="5"/>
      <c r="G449" s="8"/>
      <c r="H449" s="8"/>
      <c r="I449" s="8"/>
      <c r="J449" s="8"/>
      <c r="K449" s="8"/>
      <c r="L449" s="8"/>
      <c r="M449" s="3"/>
    </row>
    <row r="450" spans="1:13" x14ac:dyDescent="0.8">
      <c r="A450" s="5"/>
      <c r="B450" s="2" t="str">
        <f t="shared" si="12"/>
        <v/>
      </c>
      <c r="C450" s="2" t="str">
        <f t="shared" si="13"/>
        <v/>
      </c>
      <c r="D450" s="67" t="str">
        <f t="array" ref="D450">IF(A450="","",1/COUNTIFS($B$4:$B$1402,B450,$C$4:$C$1402,C450))</f>
        <v/>
      </c>
      <c r="E450" s="3"/>
      <c r="F450" s="5"/>
      <c r="G450" s="8"/>
      <c r="H450" s="8"/>
      <c r="I450" s="8"/>
      <c r="J450" s="8"/>
      <c r="K450" s="8"/>
      <c r="L450" s="8"/>
      <c r="M450" s="3"/>
    </row>
    <row r="451" spans="1:13" x14ac:dyDescent="0.8">
      <c r="A451" s="5"/>
      <c r="B451" s="2" t="str">
        <f t="shared" si="12"/>
        <v/>
      </c>
      <c r="C451" s="2" t="str">
        <f t="shared" si="13"/>
        <v/>
      </c>
      <c r="D451" s="67" t="str">
        <f t="array" ref="D451">IF(A451="","",1/COUNTIFS($B$4:$B$1402,B451,$C$4:$C$1402,C451))</f>
        <v/>
      </c>
      <c r="E451" s="3"/>
      <c r="F451" s="5"/>
      <c r="G451" s="8"/>
      <c r="H451" s="8"/>
      <c r="I451" s="8"/>
      <c r="J451" s="8"/>
      <c r="K451" s="8"/>
      <c r="L451" s="8"/>
      <c r="M451" s="3"/>
    </row>
    <row r="452" spans="1:13" x14ac:dyDescent="0.8">
      <c r="A452" s="5"/>
      <c r="B452" s="2" t="str">
        <f t="shared" ref="B452:B515" si="14">IF(A452=0,"",VLOOKUP(A452,coursevl,2,FALSE))</f>
        <v/>
      </c>
      <c r="C452" s="2" t="str">
        <f t="shared" ref="C452:C515" si="15">IF(A452=0,"",VLOOKUP(A452,coursevl,3,FALSE))</f>
        <v/>
      </c>
      <c r="D452" s="67" t="str">
        <f t="array" ref="D452">IF(A452="","",1/COUNTIFS($B$4:$B$1402,B452,$C$4:$C$1402,C452))</f>
        <v/>
      </c>
      <c r="E452" s="3"/>
      <c r="F452" s="5"/>
      <c r="G452" s="8"/>
      <c r="H452" s="8"/>
      <c r="I452" s="8"/>
      <c r="J452" s="8"/>
      <c r="K452" s="8"/>
      <c r="L452" s="8"/>
      <c r="M452" s="3"/>
    </row>
    <row r="453" spans="1:13" x14ac:dyDescent="0.8">
      <c r="A453" s="5"/>
      <c r="B453" s="2" t="str">
        <f t="shared" si="14"/>
        <v/>
      </c>
      <c r="C453" s="2" t="str">
        <f t="shared" si="15"/>
        <v/>
      </c>
      <c r="D453" s="67" t="str">
        <f t="array" ref="D453">IF(A453="","",1/COUNTIFS($B$4:$B$1402,B453,$C$4:$C$1402,C453))</f>
        <v/>
      </c>
      <c r="E453" s="3"/>
      <c r="F453" s="5"/>
      <c r="G453" s="8"/>
      <c r="H453" s="8"/>
      <c r="I453" s="8"/>
      <c r="J453" s="8"/>
      <c r="K453" s="8"/>
      <c r="L453" s="8"/>
      <c r="M453" s="3"/>
    </row>
    <row r="454" spans="1:13" x14ac:dyDescent="0.8">
      <c r="A454" s="5"/>
      <c r="B454" s="2" t="str">
        <f t="shared" si="14"/>
        <v/>
      </c>
      <c r="C454" s="2" t="str">
        <f t="shared" si="15"/>
        <v/>
      </c>
      <c r="D454" s="67" t="str">
        <f t="array" ref="D454">IF(A454="","",1/COUNTIFS($B$4:$B$1402,B454,$C$4:$C$1402,C454))</f>
        <v/>
      </c>
      <c r="E454" s="3"/>
      <c r="F454" s="5"/>
      <c r="G454" s="8"/>
      <c r="H454" s="8"/>
      <c r="I454" s="8"/>
      <c r="J454" s="8"/>
      <c r="K454" s="8"/>
      <c r="L454" s="8"/>
      <c r="M454" s="3"/>
    </row>
    <row r="455" spans="1:13" x14ac:dyDescent="0.8">
      <c r="A455" s="5"/>
      <c r="B455" s="2" t="str">
        <f t="shared" si="14"/>
        <v/>
      </c>
      <c r="C455" s="2" t="str">
        <f t="shared" si="15"/>
        <v/>
      </c>
      <c r="D455" s="67" t="str">
        <f t="array" ref="D455">IF(A455="","",1/COUNTIFS($B$4:$B$1402,B455,$C$4:$C$1402,C455))</f>
        <v/>
      </c>
      <c r="E455" s="3"/>
      <c r="F455" s="5"/>
      <c r="G455" s="8"/>
      <c r="H455" s="8"/>
      <c r="I455" s="8"/>
      <c r="J455" s="8"/>
      <c r="K455" s="8"/>
      <c r="L455" s="8"/>
      <c r="M455" s="3"/>
    </row>
    <row r="456" spans="1:13" x14ac:dyDescent="0.8">
      <c r="A456" s="5"/>
      <c r="B456" s="2" t="str">
        <f t="shared" si="14"/>
        <v/>
      </c>
      <c r="C456" s="2" t="str">
        <f t="shared" si="15"/>
        <v/>
      </c>
      <c r="D456" s="67" t="str">
        <f t="array" ref="D456">IF(A456="","",1/COUNTIFS($B$4:$B$1402,B456,$C$4:$C$1402,C456))</f>
        <v/>
      </c>
      <c r="E456" s="3"/>
      <c r="F456" s="5"/>
      <c r="G456" s="8"/>
      <c r="H456" s="8"/>
      <c r="I456" s="8"/>
      <c r="J456" s="8"/>
      <c r="K456" s="8"/>
      <c r="L456" s="8"/>
      <c r="M456" s="3"/>
    </row>
    <row r="457" spans="1:13" x14ac:dyDescent="0.8">
      <c r="A457" s="5"/>
      <c r="B457" s="2" t="str">
        <f t="shared" si="14"/>
        <v/>
      </c>
      <c r="C457" s="2" t="str">
        <f t="shared" si="15"/>
        <v/>
      </c>
      <c r="D457" s="67" t="str">
        <f t="array" ref="D457">IF(A457="","",1/COUNTIFS($B$4:$B$1402,B457,$C$4:$C$1402,C457))</f>
        <v/>
      </c>
      <c r="E457" s="3"/>
      <c r="F457" s="5"/>
      <c r="G457" s="8"/>
      <c r="H457" s="8"/>
      <c r="I457" s="8"/>
      <c r="J457" s="8"/>
      <c r="K457" s="8"/>
      <c r="L457" s="8"/>
      <c r="M457" s="3"/>
    </row>
    <row r="458" spans="1:13" x14ac:dyDescent="0.8">
      <c r="A458" s="5"/>
      <c r="B458" s="2" t="str">
        <f t="shared" si="14"/>
        <v/>
      </c>
      <c r="C458" s="2" t="str">
        <f t="shared" si="15"/>
        <v/>
      </c>
      <c r="D458" s="67" t="str">
        <f t="array" ref="D458">IF(A458="","",1/COUNTIFS($B$4:$B$1402,B458,$C$4:$C$1402,C458))</f>
        <v/>
      </c>
      <c r="E458" s="3"/>
      <c r="F458" s="5"/>
      <c r="G458" s="8"/>
      <c r="H458" s="8"/>
      <c r="I458" s="8"/>
      <c r="J458" s="8"/>
      <c r="K458" s="8"/>
      <c r="L458" s="8"/>
      <c r="M458" s="3"/>
    </row>
    <row r="459" spans="1:13" x14ac:dyDescent="0.8">
      <c r="A459" s="5"/>
      <c r="B459" s="2" t="str">
        <f t="shared" si="14"/>
        <v/>
      </c>
      <c r="C459" s="2" t="str">
        <f t="shared" si="15"/>
        <v/>
      </c>
      <c r="D459" s="67" t="str">
        <f t="array" ref="D459">IF(A459="","",1/COUNTIFS($B$4:$B$1402,B459,$C$4:$C$1402,C459))</f>
        <v/>
      </c>
      <c r="E459" s="3"/>
      <c r="F459" s="5"/>
      <c r="G459" s="8"/>
      <c r="H459" s="8"/>
      <c r="I459" s="8"/>
      <c r="J459" s="8"/>
      <c r="K459" s="8"/>
      <c r="L459" s="8"/>
      <c r="M459" s="3"/>
    </row>
    <row r="460" spans="1:13" x14ac:dyDescent="0.8">
      <c r="A460" s="5"/>
      <c r="B460" s="2" t="str">
        <f t="shared" si="14"/>
        <v/>
      </c>
      <c r="C460" s="2" t="str">
        <f t="shared" si="15"/>
        <v/>
      </c>
      <c r="D460" s="67" t="str">
        <f t="array" ref="D460">IF(A460="","",1/COUNTIFS($B$4:$B$1402,B460,$C$4:$C$1402,C460))</f>
        <v/>
      </c>
      <c r="E460" s="3"/>
      <c r="F460" s="5"/>
      <c r="G460" s="8"/>
      <c r="H460" s="8"/>
      <c r="I460" s="8"/>
      <c r="J460" s="8"/>
      <c r="K460" s="8"/>
      <c r="L460" s="8"/>
      <c r="M460" s="3"/>
    </row>
    <row r="461" spans="1:13" x14ac:dyDescent="0.8">
      <c r="A461" s="5"/>
      <c r="B461" s="2" t="str">
        <f t="shared" si="14"/>
        <v/>
      </c>
      <c r="C461" s="2" t="str">
        <f t="shared" si="15"/>
        <v/>
      </c>
      <c r="D461" s="67" t="str">
        <f t="array" ref="D461">IF(A461="","",1/COUNTIFS($B$4:$B$1402,B461,$C$4:$C$1402,C461))</f>
        <v/>
      </c>
      <c r="E461" s="3"/>
      <c r="F461" s="5"/>
      <c r="G461" s="8"/>
      <c r="H461" s="8"/>
      <c r="I461" s="8"/>
      <c r="J461" s="8"/>
      <c r="K461" s="8"/>
      <c r="L461" s="8"/>
      <c r="M461" s="3"/>
    </row>
    <row r="462" spans="1:13" x14ac:dyDescent="0.8">
      <c r="A462" s="5"/>
      <c r="B462" s="2" t="str">
        <f t="shared" si="14"/>
        <v/>
      </c>
      <c r="C462" s="2" t="str">
        <f t="shared" si="15"/>
        <v/>
      </c>
      <c r="D462" s="67" t="str">
        <f t="array" ref="D462">IF(A462="","",1/COUNTIFS($B$4:$B$1402,B462,$C$4:$C$1402,C462))</f>
        <v/>
      </c>
      <c r="E462" s="3"/>
      <c r="F462" s="5"/>
      <c r="G462" s="8"/>
      <c r="H462" s="8"/>
      <c r="I462" s="8"/>
      <c r="J462" s="8"/>
      <c r="K462" s="8"/>
      <c r="L462" s="8"/>
      <c r="M462" s="3"/>
    </row>
    <row r="463" spans="1:13" x14ac:dyDescent="0.8">
      <c r="A463" s="5"/>
      <c r="B463" s="2" t="str">
        <f t="shared" si="14"/>
        <v/>
      </c>
      <c r="C463" s="2" t="str">
        <f t="shared" si="15"/>
        <v/>
      </c>
      <c r="D463" s="67" t="str">
        <f t="array" ref="D463">IF(A463="","",1/COUNTIFS($B$4:$B$1402,B463,$C$4:$C$1402,C463))</f>
        <v/>
      </c>
      <c r="E463" s="3"/>
      <c r="F463" s="5"/>
      <c r="G463" s="8"/>
      <c r="H463" s="8"/>
      <c r="I463" s="8"/>
      <c r="J463" s="8"/>
      <c r="K463" s="8"/>
      <c r="L463" s="8"/>
      <c r="M463" s="3"/>
    </row>
    <row r="464" spans="1:13" x14ac:dyDescent="0.8">
      <c r="A464" s="5"/>
      <c r="B464" s="2" t="str">
        <f t="shared" si="14"/>
        <v/>
      </c>
      <c r="C464" s="2" t="str">
        <f t="shared" si="15"/>
        <v/>
      </c>
      <c r="D464" s="67" t="str">
        <f t="array" ref="D464">IF(A464="","",1/COUNTIFS($B$4:$B$1402,B464,$C$4:$C$1402,C464))</f>
        <v/>
      </c>
      <c r="E464" s="3"/>
      <c r="F464" s="5"/>
      <c r="G464" s="8"/>
      <c r="H464" s="8"/>
      <c r="I464" s="8"/>
      <c r="J464" s="8"/>
      <c r="K464" s="8"/>
      <c r="L464" s="8"/>
      <c r="M464" s="3"/>
    </row>
    <row r="465" spans="1:13" x14ac:dyDescent="0.8">
      <c r="A465" s="5"/>
      <c r="B465" s="2" t="str">
        <f t="shared" si="14"/>
        <v/>
      </c>
      <c r="C465" s="2" t="str">
        <f t="shared" si="15"/>
        <v/>
      </c>
      <c r="D465" s="67" t="str">
        <f t="array" ref="D465">IF(A465="","",1/COUNTIFS($B$4:$B$1402,B465,$C$4:$C$1402,C465))</f>
        <v/>
      </c>
      <c r="E465" s="3"/>
      <c r="F465" s="5"/>
      <c r="G465" s="8"/>
      <c r="H465" s="8"/>
      <c r="I465" s="8"/>
      <c r="J465" s="8"/>
      <c r="K465" s="8"/>
      <c r="L465" s="8"/>
      <c r="M465" s="3"/>
    </row>
    <row r="466" spans="1:13" x14ac:dyDescent="0.8">
      <c r="A466" s="5"/>
      <c r="B466" s="2" t="str">
        <f t="shared" si="14"/>
        <v/>
      </c>
      <c r="C466" s="2" t="str">
        <f t="shared" si="15"/>
        <v/>
      </c>
      <c r="D466" s="67" t="str">
        <f t="array" ref="D466">IF(A466="","",1/COUNTIFS($B$4:$B$1402,B466,$C$4:$C$1402,C466))</f>
        <v/>
      </c>
      <c r="E466" s="3"/>
      <c r="F466" s="5"/>
      <c r="G466" s="8"/>
      <c r="H466" s="8"/>
      <c r="I466" s="8"/>
      <c r="J466" s="8"/>
      <c r="K466" s="8"/>
      <c r="L466" s="8"/>
      <c r="M466" s="3"/>
    </row>
    <row r="467" spans="1:13" x14ac:dyDescent="0.8">
      <c r="A467" s="5"/>
      <c r="B467" s="2" t="str">
        <f t="shared" si="14"/>
        <v/>
      </c>
      <c r="C467" s="2" t="str">
        <f t="shared" si="15"/>
        <v/>
      </c>
      <c r="D467" s="67" t="str">
        <f t="array" ref="D467">IF(A467="","",1/COUNTIFS($B$4:$B$1402,B467,$C$4:$C$1402,C467))</f>
        <v/>
      </c>
      <c r="E467" s="3"/>
      <c r="F467" s="5"/>
      <c r="G467" s="8"/>
      <c r="H467" s="8"/>
      <c r="I467" s="8"/>
      <c r="J467" s="8"/>
      <c r="K467" s="8"/>
      <c r="L467" s="8"/>
      <c r="M467" s="3"/>
    </row>
    <row r="468" spans="1:13" x14ac:dyDescent="0.8">
      <c r="A468" s="5"/>
      <c r="B468" s="2" t="str">
        <f t="shared" si="14"/>
        <v/>
      </c>
      <c r="C468" s="2" t="str">
        <f t="shared" si="15"/>
        <v/>
      </c>
      <c r="D468" s="67" t="str">
        <f t="array" ref="D468">IF(A468="","",1/COUNTIFS($B$4:$B$1402,B468,$C$4:$C$1402,C468))</f>
        <v/>
      </c>
      <c r="E468" s="3"/>
      <c r="F468" s="5"/>
      <c r="G468" s="8"/>
      <c r="H468" s="8"/>
      <c r="I468" s="8"/>
      <c r="J468" s="8"/>
      <c r="K468" s="8"/>
      <c r="L468" s="8"/>
      <c r="M468" s="3"/>
    </row>
    <row r="469" spans="1:13" x14ac:dyDescent="0.8">
      <c r="A469" s="5"/>
      <c r="B469" s="2" t="str">
        <f t="shared" si="14"/>
        <v/>
      </c>
      <c r="C469" s="2" t="str">
        <f t="shared" si="15"/>
        <v/>
      </c>
      <c r="D469" s="67" t="str">
        <f t="array" ref="D469">IF(A469="","",1/COUNTIFS($B$4:$B$1402,B469,$C$4:$C$1402,C469))</f>
        <v/>
      </c>
      <c r="E469" s="3"/>
      <c r="F469" s="5"/>
      <c r="G469" s="8"/>
      <c r="H469" s="8"/>
      <c r="I469" s="8"/>
      <c r="J469" s="8"/>
      <c r="K469" s="8"/>
      <c r="L469" s="8"/>
      <c r="M469" s="3"/>
    </row>
    <row r="470" spans="1:13" x14ac:dyDescent="0.8">
      <c r="A470" s="5"/>
      <c r="B470" s="2" t="str">
        <f t="shared" si="14"/>
        <v/>
      </c>
      <c r="C470" s="2" t="str">
        <f t="shared" si="15"/>
        <v/>
      </c>
      <c r="D470" s="67" t="str">
        <f t="array" ref="D470">IF(A470="","",1/COUNTIFS($B$4:$B$1402,B470,$C$4:$C$1402,C470))</f>
        <v/>
      </c>
      <c r="E470" s="3"/>
      <c r="F470" s="5"/>
      <c r="G470" s="8"/>
      <c r="H470" s="8"/>
      <c r="I470" s="8"/>
      <c r="J470" s="8"/>
      <c r="K470" s="8"/>
      <c r="L470" s="8"/>
      <c r="M470" s="3"/>
    </row>
    <row r="471" spans="1:13" x14ac:dyDescent="0.8">
      <c r="A471" s="5"/>
      <c r="B471" s="2" t="str">
        <f t="shared" si="14"/>
        <v/>
      </c>
      <c r="C471" s="2" t="str">
        <f t="shared" si="15"/>
        <v/>
      </c>
      <c r="D471" s="67" t="str">
        <f t="array" ref="D471">IF(A471="","",1/COUNTIFS($B$4:$B$1402,B471,$C$4:$C$1402,C471))</f>
        <v/>
      </c>
      <c r="E471" s="3"/>
      <c r="F471" s="5"/>
      <c r="G471" s="8"/>
      <c r="H471" s="8"/>
      <c r="I471" s="8"/>
      <c r="J471" s="8"/>
      <c r="K471" s="8"/>
      <c r="L471" s="8"/>
      <c r="M471" s="3"/>
    </row>
    <row r="472" spans="1:13" x14ac:dyDescent="0.8">
      <c r="A472" s="5"/>
      <c r="B472" s="2" t="str">
        <f t="shared" si="14"/>
        <v/>
      </c>
      <c r="C472" s="2" t="str">
        <f t="shared" si="15"/>
        <v/>
      </c>
      <c r="D472" s="67" t="str">
        <f t="array" ref="D472">IF(A472="","",1/COUNTIFS($B$4:$B$1402,B472,$C$4:$C$1402,C472))</f>
        <v/>
      </c>
      <c r="E472" s="3"/>
      <c r="F472" s="5"/>
      <c r="G472" s="8"/>
      <c r="H472" s="8"/>
      <c r="I472" s="8"/>
      <c r="J472" s="8"/>
      <c r="K472" s="8"/>
      <c r="L472" s="8"/>
      <c r="M472" s="3"/>
    </row>
    <row r="473" spans="1:13" x14ac:dyDescent="0.8">
      <c r="A473" s="5"/>
      <c r="B473" s="2" t="str">
        <f t="shared" si="14"/>
        <v/>
      </c>
      <c r="C473" s="2" t="str">
        <f t="shared" si="15"/>
        <v/>
      </c>
      <c r="D473" s="67" t="str">
        <f t="array" ref="D473">IF(A473="","",1/COUNTIFS($B$4:$B$1402,B473,$C$4:$C$1402,C473))</f>
        <v/>
      </c>
      <c r="E473" s="3"/>
      <c r="F473" s="5"/>
      <c r="G473" s="8"/>
      <c r="H473" s="8"/>
      <c r="I473" s="8"/>
      <c r="J473" s="8"/>
      <c r="K473" s="8"/>
      <c r="L473" s="8"/>
      <c r="M473" s="3"/>
    </row>
    <row r="474" spans="1:13" x14ac:dyDescent="0.8">
      <c r="A474" s="5"/>
      <c r="B474" s="2" t="str">
        <f t="shared" si="14"/>
        <v/>
      </c>
      <c r="C474" s="2" t="str">
        <f t="shared" si="15"/>
        <v/>
      </c>
      <c r="D474" s="67" t="str">
        <f t="array" ref="D474">IF(A474="","",1/COUNTIFS($B$4:$B$1402,B474,$C$4:$C$1402,C474))</f>
        <v/>
      </c>
      <c r="E474" s="3"/>
      <c r="F474" s="5"/>
      <c r="G474" s="8"/>
      <c r="H474" s="8"/>
      <c r="I474" s="8"/>
      <c r="J474" s="8"/>
      <c r="K474" s="8"/>
      <c r="L474" s="8"/>
      <c r="M474" s="3"/>
    </row>
    <row r="475" spans="1:13" x14ac:dyDescent="0.8">
      <c r="A475" s="5"/>
      <c r="B475" s="2" t="str">
        <f t="shared" si="14"/>
        <v/>
      </c>
      <c r="C475" s="2" t="str">
        <f t="shared" si="15"/>
        <v/>
      </c>
      <c r="D475" s="67" t="str">
        <f t="array" ref="D475">IF(A475="","",1/COUNTIFS($B$4:$B$1402,B475,$C$4:$C$1402,C475))</f>
        <v/>
      </c>
      <c r="E475" s="3"/>
      <c r="F475" s="5"/>
      <c r="G475" s="8"/>
      <c r="H475" s="8"/>
      <c r="I475" s="8"/>
      <c r="J475" s="8"/>
      <c r="K475" s="8"/>
      <c r="L475" s="8"/>
      <c r="M475" s="3"/>
    </row>
    <row r="476" spans="1:13" x14ac:dyDescent="0.8">
      <c r="A476" s="5"/>
      <c r="B476" s="2" t="str">
        <f t="shared" si="14"/>
        <v/>
      </c>
      <c r="C476" s="2" t="str">
        <f t="shared" si="15"/>
        <v/>
      </c>
      <c r="D476" s="67" t="str">
        <f t="array" ref="D476">IF(A476="","",1/COUNTIFS($B$4:$B$1402,B476,$C$4:$C$1402,C476))</f>
        <v/>
      </c>
      <c r="E476" s="3"/>
      <c r="F476" s="5"/>
      <c r="G476" s="8"/>
      <c r="H476" s="8"/>
      <c r="I476" s="8"/>
      <c r="J476" s="8"/>
      <c r="K476" s="8"/>
      <c r="L476" s="8"/>
      <c r="M476" s="3"/>
    </row>
    <row r="477" spans="1:13" x14ac:dyDescent="0.8">
      <c r="A477" s="5"/>
      <c r="B477" s="2" t="str">
        <f t="shared" si="14"/>
        <v/>
      </c>
      <c r="C477" s="2" t="str">
        <f t="shared" si="15"/>
        <v/>
      </c>
      <c r="D477" s="67" t="str">
        <f t="array" ref="D477">IF(A477="","",1/COUNTIFS($B$4:$B$1402,B477,$C$4:$C$1402,C477))</f>
        <v/>
      </c>
      <c r="E477" s="3"/>
      <c r="F477" s="5"/>
      <c r="G477" s="8"/>
      <c r="H477" s="8"/>
      <c r="I477" s="8"/>
      <c r="J477" s="8"/>
      <c r="K477" s="8"/>
      <c r="L477" s="8"/>
      <c r="M477" s="3"/>
    </row>
    <row r="478" spans="1:13" x14ac:dyDescent="0.8">
      <c r="A478" s="5"/>
      <c r="B478" s="2" t="str">
        <f t="shared" si="14"/>
        <v/>
      </c>
      <c r="C478" s="2" t="str">
        <f t="shared" si="15"/>
        <v/>
      </c>
      <c r="D478" s="67" t="str">
        <f t="array" ref="D478">IF(A478="","",1/COUNTIFS($B$4:$B$1402,B478,$C$4:$C$1402,C478))</f>
        <v/>
      </c>
      <c r="E478" s="3"/>
      <c r="F478" s="5"/>
      <c r="G478" s="8"/>
      <c r="H478" s="8"/>
      <c r="I478" s="8"/>
      <c r="J478" s="8"/>
      <c r="K478" s="8"/>
      <c r="L478" s="8"/>
      <c r="M478" s="3"/>
    </row>
    <row r="479" spans="1:13" x14ac:dyDescent="0.8">
      <c r="A479" s="5"/>
      <c r="B479" s="2" t="str">
        <f t="shared" si="14"/>
        <v/>
      </c>
      <c r="C479" s="2" t="str">
        <f t="shared" si="15"/>
        <v/>
      </c>
      <c r="D479" s="67" t="str">
        <f t="array" ref="D479">IF(A479="","",1/COUNTIFS($B$4:$B$1402,B479,$C$4:$C$1402,C479))</f>
        <v/>
      </c>
      <c r="E479" s="3"/>
      <c r="F479" s="5"/>
      <c r="G479" s="8"/>
      <c r="H479" s="8"/>
      <c r="I479" s="8"/>
      <c r="J479" s="8"/>
      <c r="K479" s="8"/>
      <c r="L479" s="8"/>
      <c r="M479" s="3"/>
    </row>
    <row r="480" spans="1:13" x14ac:dyDescent="0.8">
      <c r="A480" s="5"/>
      <c r="B480" s="2" t="str">
        <f t="shared" si="14"/>
        <v/>
      </c>
      <c r="C480" s="2" t="str">
        <f t="shared" si="15"/>
        <v/>
      </c>
      <c r="D480" s="67" t="str">
        <f t="array" ref="D480">IF(A480="","",1/COUNTIFS($B$4:$B$1402,B480,$C$4:$C$1402,C480))</f>
        <v/>
      </c>
      <c r="E480" s="3"/>
      <c r="F480" s="5"/>
      <c r="G480" s="8"/>
      <c r="H480" s="8"/>
      <c r="I480" s="8"/>
      <c r="J480" s="8"/>
      <c r="K480" s="8"/>
      <c r="L480" s="8"/>
      <c r="M480" s="3"/>
    </row>
    <row r="481" spans="1:13" x14ac:dyDescent="0.8">
      <c r="A481" s="5"/>
      <c r="B481" s="2" t="str">
        <f t="shared" si="14"/>
        <v/>
      </c>
      <c r="C481" s="2" t="str">
        <f t="shared" si="15"/>
        <v/>
      </c>
      <c r="D481" s="67" t="str">
        <f t="array" ref="D481">IF(A481="","",1/COUNTIFS($B$4:$B$1402,B481,$C$4:$C$1402,C481))</f>
        <v/>
      </c>
      <c r="E481" s="3"/>
      <c r="F481" s="5"/>
      <c r="G481" s="8"/>
      <c r="H481" s="8"/>
      <c r="I481" s="8"/>
      <c r="J481" s="8"/>
      <c r="K481" s="8"/>
      <c r="L481" s="8"/>
      <c r="M481" s="3"/>
    </row>
    <row r="482" spans="1:13" x14ac:dyDescent="0.8">
      <c r="A482" s="5"/>
      <c r="B482" s="2" t="str">
        <f t="shared" si="14"/>
        <v/>
      </c>
      <c r="C482" s="2" t="str">
        <f t="shared" si="15"/>
        <v/>
      </c>
      <c r="D482" s="67" t="str">
        <f t="array" ref="D482">IF(A482="","",1/COUNTIFS($B$4:$B$1402,B482,$C$4:$C$1402,C482))</f>
        <v/>
      </c>
      <c r="E482" s="3"/>
      <c r="F482" s="5"/>
      <c r="G482" s="8"/>
      <c r="H482" s="8"/>
      <c r="I482" s="8"/>
      <c r="J482" s="8"/>
      <c r="K482" s="8"/>
      <c r="L482" s="8"/>
      <c r="M482" s="3"/>
    </row>
    <row r="483" spans="1:13" x14ac:dyDescent="0.8">
      <c r="A483" s="5"/>
      <c r="B483" s="2" t="str">
        <f t="shared" si="14"/>
        <v/>
      </c>
      <c r="C483" s="2" t="str">
        <f t="shared" si="15"/>
        <v/>
      </c>
      <c r="D483" s="67" t="str">
        <f t="array" ref="D483">IF(A483="","",1/COUNTIFS($B$4:$B$1402,B483,$C$4:$C$1402,C483))</f>
        <v/>
      </c>
      <c r="E483" s="3"/>
      <c r="F483" s="5"/>
      <c r="G483" s="8"/>
      <c r="H483" s="8"/>
      <c r="I483" s="8"/>
      <c r="J483" s="8"/>
      <c r="K483" s="8"/>
      <c r="L483" s="8"/>
      <c r="M483" s="3"/>
    </row>
    <row r="484" spans="1:13" x14ac:dyDescent="0.8">
      <c r="A484" s="5"/>
      <c r="B484" s="2" t="str">
        <f t="shared" si="14"/>
        <v/>
      </c>
      <c r="C484" s="2" t="str">
        <f t="shared" si="15"/>
        <v/>
      </c>
      <c r="D484" s="67" t="str">
        <f t="array" ref="D484">IF(A484="","",1/COUNTIFS($B$4:$B$1402,B484,$C$4:$C$1402,C484))</f>
        <v/>
      </c>
      <c r="E484" s="3"/>
      <c r="F484" s="5"/>
      <c r="G484" s="8"/>
      <c r="H484" s="8"/>
      <c r="I484" s="8"/>
      <c r="J484" s="8"/>
      <c r="K484" s="8"/>
      <c r="L484" s="8"/>
      <c r="M484" s="3"/>
    </row>
    <row r="485" spans="1:13" x14ac:dyDescent="0.8">
      <c r="A485" s="5"/>
      <c r="B485" s="2" t="str">
        <f t="shared" si="14"/>
        <v/>
      </c>
      <c r="C485" s="2" t="str">
        <f t="shared" si="15"/>
        <v/>
      </c>
      <c r="D485" s="67" t="str">
        <f t="array" ref="D485">IF(A485="","",1/COUNTIFS($B$4:$B$1402,B485,$C$4:$C$1402,C485))</f>
        <v/>
      </c>
      <c r="E485" s="3"/>
      <c r="F485" s="5"/>
      <c r="G485" s="8"/>
      <c r="H485" s="8"/>
      <c r="I485" s="8"/>
      <c r="J485" s="8"/>
      <c r="K485" s="8"/>
      <c r="L485" s="8"/>
      <c r="M485" s="3"/>
    </row>
    <row r="486" spans="1:13" x14ac:dyDescent="0.8">
      <c r="A486" s="5"/>
      <c r="B486" s="2" t="str">
        <f t="shared" si="14"/>
        <v/>
      </c>
      <c r="C486" s="2" t="str">
        <f t="shared" si="15"/>
        <v/>
      </c>
      <c r="D486" s="67" t="str">
        <f t="array" ref="D486">IF(A486="","",1/COUNTIFS($B$4:$B$1402,B486,$C$4:$C$1402,C486))</f>
        <v/>
      </c>
      <c r="E486" s="3"/>
      <c r="F486" s="5"/>
      <c r="G486" s="8"/>
      <c r="H486" s="8"/>
      <c r="I486" s="8"/>
      <c r="J486" s="8"/>
      <c r="K486" s="8"/>
      <c r="L486" s="8"/>
      <c r="M486" s="3"/>
    </row>
    <row r="487" spans="1:13" x14ac:dyDescent="0.8">
      <c r="A487" s="5"/>
      <c r="B487" s="2" t="str">
        <f t="shared" si="14"/>
        <v/>
      </c>
      <c r="C487" s="2" t="str">
        <f t="shared" si="15"/>
        <v/>
      </c>
      <c r="D487" s="67" t="str">
        <f t="array" ref="D487">IF(A487="","",1/COUNTIFS($B$4:$B$1402,B487,$C$4:$C$1402,C487))</f>
        <v/>
      </c>
      <c r="E487" s="3"/>
      <c r="F487" s="5"/>
      <c r="G487" s="8"/>
      <c r="H487" s="8"/>
      <c r="I487" s="8"/>
      <c r="J487" s="8"/>
      <c r="K487" s="8"/>
      <c r="L487" s="8"/>
      <c r="M487" s="3"/>
    </row>
    <row r="488" spans="1:13" x14ac:dyDescent="0.8">
      <c r="A488" s="5"/>
      <c r="B488" s="2" t="str">
        <f t="shared" si="14"/>
        <v/>
      </c>
      <c r="C488" s="2" t="str">
        <f t="shared" si="15"/>
        <v/>
      </c>
      <c r="D488" s="67" t="str">
        <f t="array" ref="D488">IF(A488="","",1/COUNTIFS($B$4:$B$1402,B488,$C$4:$C$1402,C488))</f>
        <v/>
      </c>
      <c r="E488" s="3"/>
      <c r="F488" s="5"/>
      <c r="G488" s="8"/>
      <c r="H488" s="8"/>
      <c r="I488" s="8"/>
      <c r="J488" s="8"/>
      <c r="K488" s="8"/>
      <c r="L488" s="8"/>
      <c r="M488" s="3"/>
    </row>
    <row r="489" spans="1:13" x14ac:dyDescent="0.8">
      <c r="A489" s="5"/>
      <c r="B489" s="2" t="str">
        <f t="shared" si="14"/>
        <v/>
      </c>
      <c r="C489" s="2" t="str">
        <f t="shared" si="15"/>
        <v/>
      </c>
      <c r="D489" s="67" t="str">
        <f t="array" ref="D489">IF(A489="","",1/COUNTIFS($B$4:$B$1402,B489,$C$4:$C$1402,C489))</f>
        <v/>
      </c>
      <c r="E489" s="3"/>
      <c r="F489" s="5"/>
      <c r="G489" s="8"/>
      <c r="H489" s="8"/>
      <c r="I489" s="8"/>
      <c r="J489" s="8"/>
      <c r="K489" s="8"/>
      <c r="L489" s="8"/>
      <c r="M489" s="3"/>
    </row>
    <row r="490" spans="1:13" x14ac:dyDescent="0.8">
      <c r="A490" s="5"/>
      <c r="B490" s="2" t="str">
        <f t="shared" si="14"/>
        <v/>
      </c>
      <c r="C490" s="2" t="str">
        <f t="shared" si="15"/>
        <v/>
      </c>
      <c r="D490" s="67" t="str">
        <f t="array" ref="D490">IF(A490="","",1/COUNTIFS($B$4:$B$1402,B490,$C$4:$C$1402,C490))</f>
        <v/>
      </c>
      <c r="E490" s="3"/>
      <c r="F490" s="5"/>
      <c r="G490" s="8"/>
      <c r="H490" s="8"/>
      <c r="I490" s="8"/>
      <c r="J490" s="8"/>
      <c r="K490" s="8"/>
      <c r="L490" s="8"/>
      <c r="M490" s="3"/>
    </row>
    <row r="491" spans="1:13" x14ac:dyDescent="0.8">
      <c r="A491" s="5"/>
      <c r="B491" s="2" t="str">
        <f t="shared" si="14"/>
        <v/>
      </c>
      <c r="C491" s="2" t="str">
        <f t="shared" si="15"/>
        <v/>
      </c>
      <c r="D491" s="67" t="str">
        <f t="array" ref="D491">IF(A491="","",1/COUNTIFS($B$4:$B$1402,B491,$C$4:$C$1402,C491))</f>
        <v/>
      </c>
      <c r="E491" s="3"/>
      <c r="F491" s="5"/>
      <c r="G491" s="8"/>
      <c r="H491" s="8"/>
      <c r="I491" s="8"/>
      <c r="J491" s="8"/>
      <c r="K491" s="8"/>
      <c r="L491" s="8"/>
      <c r="M491" s="3"/>
    </row>
    <row r="492" spans="1:13" x14ac:dyDescent="0.8">
      <c r="A492" s="5"/>
      <c r="B492" s="2" t="str">
        <f t="shared" si="14"/>
        <v/>
      </c>
      <c r="C492" s="2" t="str">
        <f t="shared" si="15"/>
        <v/>
      </c>
      <c r="D492" s="67" t="str">
        <f t="array" ref="D492">IF(A492="","",1/COUNTIFS($B$4:$B$1402,B492,$C$4:$C$1402,C492))</f>
        <v/>
      </c>
      <c r="E492" s="3"/>
      <c r="F492" s="5"/>
      <c r="G492" s="8"/>
      <c r="H492" s="8"/>
      <c r="I492" s="8"/>
      <c r="J492" s="8"/>
      <c r="K492" s="8"/>
      <c r="L492" s="8"/>
      <c r="M492" s="3"/>
    </row>
    <row r="493" spans="1:13" x14ac:dyDescent="0.8">
      <c r="A493" s="5"/>
      <c r="B493" s="2" t="str">
        <f t="shared" si="14"/>
        <v/>
      </c>
      <c r="C493" s="2" t="str">
        <f t="shared" si="15"/>
        <v/>
      </c>
      <c r="D493" s="67" t="str">
        <f t="array" ref="D493">IF(A493="","",1/COUNTIFS($B$4:$B$1402,B493,$C$4:$C$1402,C493))</f>
        <v/>
      </c>
      <c r="E493" s="3"/>
      <c r="F493" s="5"/>
      <c r="G493" s="8"/>
      <c r="H493" s="8"/>
      <c r="I493" s="8"/>
      <c r="J493" s="8"/>
      <c r="K493" s="8"/>
      <c r="L493" s="8"/>
      <c r="M493" s="3"/>
    </row>
    <row r="494" spans="1:13" x14ac:dyDescent="0.8">
      <c r="A494" s="5"/>
      <c r="B494" s="2" t="str">
        <f t="shared" si="14"/>
        <v/>
      </c>
      <c r="C494" s="2" t="str">
        <f t="shared" si="15"/>
        <v/>
      </c>
      <c r="D494" s="67" t="str">
        <f t="array" ref="D494">IF(A494="","",1/COUNTIFS($B$4:$B$1402,B494,$C$4:$C$1402,C494))</f>
        <v/>
      </c>
      <c r="E494" s="3"/>
      <c r="F494" s="5"/>
      <c r="G494" s="8"/>
      <c r="H494" s="8"/>
      <c r="I494" s="8"/>
      <c r="J494" s="8"/>
      <c r="K494" s="8"/>
      <c r="L494" s="8"/>
      <c r="M494" s="3"/>
    </row>
    <row r="495" spans="1:13" x14ac:dyDescent="0.8">
      <c r="A495" s="5"/>
      <c r="B495" s="2" t="str">
        <f t="shared" si="14"/>
        <v/>
      </c>
      <c r="C495" s="2" t="str">
        <f t="shared" si="15"/>
        <v/>
      </c>
      <c r="D495" s="67" t="str">
        <f t="array" ref="D495">IF(A495="","",1/COUNTIFS($B$4:$B$1402,B495,$C$4:$C$1402,C495))</f>
        <v/>
      </c>
      <c r="E495" s="3"/>
      <c r="F495" s="5"/>
      <c r="G495" s="8"/>
      <c r="H495" s="8"/>
      <c r="I495" s="8"/>
      <c r="J495" s="8"/>
      <c r="K495" s="8"/>
      <c r="L495" s="8"/>
      <c r="M495" s="3"/>
    </row>
    <row r="496" spans="1:13" x14ac:dyDescent="0.8">
      <c r="A496" s="5"/>
      <c r="B496" s="2" t="str">
        <f t="shared" si="14"/>
        <v/>
      </c>
      <c r="C496" s="2" t="str">
        <f t="shared" si="15"/>
        <v/>
      </c>
      <c r="D496" s="67" t="str">
        <f t="array" ref="D496">IF(A496="","",1/COUNTIFS($B$4:$B$1402,B496,$C$4:$C$1402,C496))</f>
        <v/>
      </c>
      <c r="E496" s="3"/>
      <c r="F496" s="5"/>
      <c r="G496" s="8"/>
      <c r="H496" s="8"/>
      <c r="I496" s="8"/>
      <c r="J496" s="8"/>
      <c r="K496" s="8"/>
      <c r="L496" s="8"/>
      <c r="M496" s="3"/>
    </row>
    <row r="497" spans="1:13" x14ac:dyDescent="0.8">
      <c r="A497" s="5"/>
      <c r="B497" s="2" t="str">
        <f t="shared" si="14"/>
        <v/>
      </c>
      <c r="C497" s="2" t="str">
        <f t="shared" si="15"/>
        <v/>
      </c>
      <c r="D497" s="67" t="str">
        <f t="array" ref="D497">IF(A497="","",1/COUNTIFS($B$4:$B$1402,B497,$C$4:$C$1402,C497))</f>
        <v/>
      </c>
      <c r="E497" s="3"/>
      <c r="F497" s="5"/>
      <c r="G497" s="8"/>
      <c r="H497" s="8"/>
      <c r="I497" s="8"/>
      <c r="J497" s="8"/>
      <c r="K497" s="8"/>
      <c r="L497" s="8"/>
      <c r="M497" s="3"/>
    </row>
    <row r="498" spans="1:13" x14ac:dyDescent="0.8">
      <c r="A498" s="5"/>
      <c r="B498" s="2" t="str">
        <f t="shared" si="14"/>
        <v/>
      </c>
      <c r="C498" s="2" t="str">
        <f t="shared" si="15"/>
        <v/>
      </c>
      <c r="D498" s="67" t="str">
        <f t="array" ref="D498">IF(A498="","",1/COUNTIFS($B$4:$B$1402,B498,$C$4:$C$1402,C498))</f>
        <v/>
      </c>
      <c r="E498" s="3"/>
      <c r="F498" s="5"/>
      <c r="G498" s="8"/>
      <c r="H498" s="8"/>
      <c r="I498" s="8"/>
      <c r="J498" s="8"/>
      <c r="K498" s="8"/>
      <c r="L498" s="8"/>
      <c r="M498" s="3"/>
    </row>
    <row r="499" spans="1:13" x14ac:dyDescent="0.8">
      <c r="A499" s="5"/>
      <c r="B499" s="2" t="str">
        <f t="shared" si="14"/>
        <v/>
      </c>
      <c r="C499" s="2" t="str">
        <f t="shared" si="15"/>
        <v/>
      </c>
      <c r="D499" s="67" t="str">
        <f t="array" ref="D499">IF(A499="","",1/COUNTIFS($B$4:$B$1402,B499,$C$4:$C$1402,C499))</f>
        <v/>
      </c>
      <c r="E499" s="3"/>
      <c r="F499" s="5"/>
      <c r="G499" s="8"/>
      <c r="H499" s="8"/>
      <c r="I499" s="8"/>
      <c r="J499" s="8"/>
      <c r="K499" s="8"/>
      <c r="L499" s="8"/>
      <c r="M499" s="3"/>
    </row>
    <row r="500" spans="1:13" x14ac:dyDescent="0.8">
      <c r="A500" s="5"/>
      <c r="B500" s="2" t="str">
        <f t="shared" si="14"/>
        <v/>
      </c>
      <c r="C500" s="2" t="str">
        <f t="shared" si="15"/>
        <v/>
      </c>
      <c r="D500" s="67" t="str">
        <f t="array" ref="D500">IF(A500="","",1/COUNTIFS($B$4:$B$1402,B500,$C$4:$C$1402,C500))</f>
        <v/>
      </c>
      <c r="E500" s="3"/>
      <c r="F500" s="5"/>
      <c r="G500" s="8"/>
      <c r="H500" s="8"/>
      <c r="I500" s="8"/>
      <c r="J500" s="8"/>
      <c r="K500" s="8"/>
      <c r="L500" s="8"/>
      <c r="M500" s="3"/>
    </row>
    <row r="501" spans="1:13" x14ac:dyDescent="0.8">
      <c r="A501" s="5"/>
      <c r="B501" s="2" t="str">
        <f t="shared" si="14"/>
        <v/>
      </c>
      <c r="C501" s="2" t="str">
        <f t="shared" si="15"/>
        <v/>
      </c>
      <c r="D501" s="67" t="str">
        <f t="array" ref="D501">IF(A501="","",1/COUNTIFS($B$4:$B$1402,B501,$C$4:$C$1402,C501))</f>
        <v/>
      </c>
      <c r="E501" s="3"/>
      <c r="F501" s="5"/>
      <c r="G501" s="8"/>
      <c r="H501" s="8"/>
      <c r="I501" s="8"/>
      <c r="J501" s="8"/>
      <c r="K501" s="8"/>
      <c r="L501" s="8"/>
      <c r="M501" s="3"/>
    </row>
    <row r="502" spans="1:13" x14ac:dyDescent="0.8">
      <c r="A502" s="5"/>
      <c r="B502" s="2" t="str">
        <f t="shared" si="14"/>
        <v/>
      </c>
      <c r="C502" s="2" t="str">
        <f t="shared" si="15"/>
        <v/>
      </c>
      <c r="D502" s="67" t="str">
        <f t="array" ref="D502">IF(A502="","",1/COUNTIFS($B$4:$B$1402,B502,$C$4:$C$1402,C502))</f>
        <v/>
      </c>
      <c r="E502" s="3"/>
      <c r="F502" s="5"/>
      <c r="G502" s="8"/>
      <c r="H502" s="8"/>
      <c r="I502" s="8"/>
      <c r="J502" s="8"/>
      <c r="K502" s="8"/>
      <c r="L502" s="8"/>
      <c r="M502" s="3"/>
    </row>
    <row r="503" spans="1:13" x14ac:dyDescent="0.8">
      <c r="A503" s="5"/>
      <c r="B503" s="2" t="str">
        <f t="shared" si="14"/>
        <v/>
      </c>
      <c r="C503" s="2" t="str">
        <f t="shared" si="15"/>
        <v/>
      </c>
      <c r="D503" s="67" t="str">
        <f t="array" ref="D503">IF(A503="","",1/COUNTIFS($B$4:$B$1402,B503,$C$4:$C$1402,C503))</f>
        <v/>
      </c>
      <c r="E503" s="3"/>
      <c r="F503" s="5"/>
      <c r="G503" s="8"/>
      <c r="H503" s="8"/>
      <c r="I503" s="8"/>
      <c r="J503" s="8"/>
      <c r="K503" s="8"/>
      <c r="L503" s="8"/>
      <c r="M503" s="3"/>
    </row>
    <row r="504" spans="1:13" x14ac:dyDescent="0.8">
      <c r="A504" s="5"/>
      <c r="B504" s="2" t="str">
        <f t="shared" si="14"/>
        <v/>
      </c>
      <c r="C504" s="2" t="str">
        <f t="shared" si="15"/>
        <v/>
      </c>
      <c r="D504" s="67" t="str">
        <f t="array" ref="D504">IF(A504="","",1/COUNTIFS($B$4:$B$1402,B504,$C$4:$C$1402,C504))</f>
        <v/>
      </c>
      <c r="E504" s="3"/>
      <c r="F504" s="5"/>
      <c r="G504" s="8"/>
      <c r="H504" s="8"/>
      <c r="I504" s="8"/>
      <c r="J504" s="8"/>
      <c r="K504" s="8"/>
      <c r="L504" s="8"/>
      <c r="M504" s="3"/>
    </row>
    <row r="505" spans="1:13" x14ac:dyDescent="0.8">
      <c r="A505" s="5"/>
      <c r="B505" s="2" t="str">
        <f t="shared" si="14"/>
        <v/>
      </c>
      <c r="C505" s="2" t="str">
        <f t="shared" si="15"/>
        <v/>
      </c>
      <c r="D505" s="67" t="str">
        <f t="array" ref="D505">IF(A505="","",1/COUNTIFS($B$4:$B$1402,B505,$C$4:$C$1402,C505))</f>
        <v/>
      </c>
      <c r="E505" s="3"/>
      <c r="F505" s="5"/>
      <c r="G505" s="8"/>
      <c r="H505" s="8"/>
      <c r="I505" s="8"/>
      <c r="J505" s="8"/>
      <c r="K505" s="8"/>
      <c r="L505" s="8"/>
      <c r="M505" s="3"/>
    </row>
    <row r="506" spans="1:13" x14ac:dyDescent="0.8">
      <c r="A506" s="5"/>
      <c r="B506" s="2" t="str">
        <f t="shared" si="14"/>
        <v/>
      </c>
      <c r="C506" s="2" t="str">
        <f t="shared" si="15"/>
        <v/>
      </c>
      <c r="D506" s="67" t="str">
        <f t="array" ref="D506">IF(A506="","",1/COUNTIFS($B$4:$B$1402,B506,$C$4:$C$1402,C506))</f>
        <v/>
      </c>
      <c r="E506" s="3"/>
      <c r="F506" s="5"/>
      <c r="G506" s="8"/>
      <c r="H506" s="8"/>
      <c r="I506" s="8"/>
      <c r="J506" s="8"/>
      <c r="K506" s="8"/>
      <c r="L506" s="8"/>
      <c r="M506" s="3"/>
    </row>
    <row r="507" spans="1:13" x14ac:dyDescent="0.8">
      <c r="A507" s="5"/>
      <c r="B507" s="2" t="str">
        <f t="shared" si="14"/>
        <v/>
      </c>
      <c r="C507" s="2" t="str">
        <f t="shared" si="15"/>
        <v/>
      </c>
      <c r="D507" s="67" t="str">
        <f t="array" ref="D507">IF(A507="","",1/COUNTIFS($B$4:$B$1402,B507,$C$4:$C$1402,C507))</f>
        <v/>
      </c>
      <c r="E507" s="3"/>
      <c r="F507" s="5"/>
      <c r="G507" s="8"/>
      <c r="H507" s="8"/>
      <c r="I507" s="8"/>
      <c r="J507" s="8"/>
      <c r="K507" s="8"/>
      <c r="L507" s="8"/>
      <c r="M507" s="3"/>
    </row>
    <row r="508" spans="1:13" x14ac:dyDescent="0.8">
      <c r="A508" s="5"/>
      <c r="B508" s="2" t="str">
        <f t="shared" si="14"/>
        <v/>
      </c>
      <c r="C508" s="2" t="str">
        <f t="shared" si="15"/>
        <v/>
      </c>
      <c r="D508" s="67" t="str">
        <f t="array" ref="D508">IF(A508="","",1/COUNTIFS($B$4:$B$1402,B508,$C$4:$C$1402,C508))</f>
        <v/>
      </c>
      <c r="E508" s="3"/>
      <c r="F508" s="5"/>
      <c r="G508" s="8"/>
      <c r="H508" s="8"/>
      <c r="I508" s="8"/>
      <c r="J508" s="8"/>
      <c r="K508" s="8"/>
      <c r="L508" s="8"/>
      <c r="M508" s="3"/>
    </row>
    <row r="509" spans="1:13" x14ac:dyDescent="0.8">
      <c r="A509" s="5"/>
      <c r="B509" s="2" t="str">
        <f t="shared" si="14"/>
        <v/>
      </c>
      <c r="C509" s="2" t="str">
        <f t="shared" si="15"/>
        <v/>
      </c>
      <c r="D509" s="67" t="str">
        <f t="array" ref="D509">IF(A509="","",1/COUNTIFS($B$4:$B$1402,B509,$C$4:$C$1402,C509))</f>
        <v/>
      </c>
      <c r="E509" s="3"/>
      <c r="F509" s="5"/>
      <c r="G509" s="8"/>
      <c r="H509" s="8"/>
      <c r="I509" s="8"/>
      <c r="J509" s="8"/>
      <c r="K509" s="8"/>
      <c r="L509" s="8"/>
      <c r="M509" s="3"/>
    </row>
    <row r="510" spans="1:13" x14ac:dyDescent="0.8">
      <c r="A510" s="5"/>
      <c r="B510" s="2" t="str">
        <f t="shared" si="14"/>
        <v/>
      </c>
      <c r="C510" s="2" t="str">
        <f t="shared" si="15"/>
        <v/>
      </c>
      <c r="D510" s="67" t="str">
        <f t="array" ref="D510">IF(A510="","",1/COUNTIFS($B$4:$B$1402,B510,$C$4:$C$1402,C510))</f>
        <v/>
      </c>
      <c r="E510" s="3"/>
      <c r="F510" s="5"/>
      <c r="G510" s="8"/>
      <c r="H510" s="8"/>
      <c r="I510" s="8"/>
      <c r="J510" s="8"/>
      <c r="K510" s="8"/>
      <c r="L510" s="8"/>
      <c r="M510" s="3"/>
    </row>
    <row r="511" spans="1:13" x14ac:dyDescent="0.8">
      <c r="A511" s="5"/>
      <c r="B511" s="2" t="str">
        <f t="shared" si="14"/>
        <v/>
      </c>
      <c r="C511" s="2" t="str">
        <f t="shared" si="15"/>
        <v/>
      </c>
      <c r="D511" s="67" t="str">
        <f t="array" ref="D511">IF(A511="","",1/COUNTIFS($B$4:$B$1402,B511,$C$4:$C$1402,C511))</f>
        <v/>
      </c>
      <c r="E511" s="3"/>
      <c r="F511" s="5"/>
      <c r="G511" s="8"/>
      <c r="H511" s="8"/>
      <c r="I511" s="8"/>
      <c r="J511" s="8"/>
      <c r="K511" s="8"/>
      <c r="L511" s="8"/>
      <c r="M511" s="3"/>
    </row>
    <row r="512" spans="1:13" x14ac:dyDescent="0.8">
      <c r="A512" s="5"/>
      <c r="B512" s="2" t="str">
        <f t="shared" si="14"/>
        <v/>
      </c>
      <c r="C512" s="2" t="str">
        <f t="shared" si="15"/>
        <v/>
      </c>
      <c r="D512" s="67" t="str">
        <f t="array" ref="D512">IF(A512="","",1/COUNTIFS($B$4:$B$1402,B512,$C$4:$C$1402,C512))</f>
        <v/>
      </c>
      <c r="E512" s="3"/>
      <c r="F512" s="5"/>
      <c r="G512" s="8"/>
      <c r="H512" s="8"/>
      <c r="I512" s="8"/>
      <c r="J512" s="8"/>
      <c r="K512" s="8"/>
      <c r="L512" s="8"/>
      <c r="M512" s="3"/>
    </row>
    <row r="513" spans="1:13" x14ac:dyDescent="0.8">
      <c r="A513" s="5"/>
      <c r="B513" s="2" t="str">
        <f t="shared" si="14"/>
        <v/>
      </c>
      <c r="C513" s="2" t="str">
        <f t="shared" si="15"/>
        <v/>
      </c>
      <c r="D513" s="67" t="str">
        <f t="array" ref="D513">IF(A513="","",1/COUNTIFS($B$4:$B$1402,B513,$C$4:$C$1402,C513))</f>
        <v/>
      </c>
      <c r="E513" s="3"/>
      <c r="F513" s="5"/>
      <c r="G513" s="8"/>
      <c r="H513" s="8"/>
      <c r="I513" s="8"/>
      <c r="J513" s="8"/>
      <c r="K513" s="8"/>
      <c r="L513" s="8"/>
      <c r="M513" s="3"/>
    </row>
    <row r="514" spans="1:13" x14ac:dyDescent="0.8">
      <c r="A514" s="5"/>
      <c r="B514" s="2" t="str">
        <f t="shared" si="14"/>
        <v/>
      </c>
      <c r="C514" s="2" t="str">
        <f t="shared" si="15"/>
        <v/>
      </c>
      <c r="D514" s="67" t="str">
        <f t="array" ref="D514">IF(A514="","",1/COUNTIFS($B$4:$B$1402,B514,$C$4:$C$1402,C514))</f>
        <v/>
      </c>
      <c r="E514" s="3"/>
      <c r="F514" s="5"/>
      <c r="G514" s="8"/>
      <c r="H514" s="8"/>
      <c r="I514" s="8"/>
      <c r="J514" s="8"/>
      <c r="K514" s="8"/>
      <c r="L514" s="8"/>
      <c r="M514" s="3"/>
    </row>
    <row r="515" spans="1:13" x14ac:dyDescent="0.8">
      <c r="A515" s="5"/>
      <c r="B515" s="2" t="str">
        <f t="shared" si="14"/>
        <v/>
      </c>
      <c r="C515" s="2" t="str">
        <f t="shared" si="15"/>
        <v/>
      </c>
      <c r="D515" s="67" t="str">
        <f t="array" ref="D515">IF(A515="","",1/COUNTIFS($B$4:$B$1402,B515,$C$4:$C$1402,C515))</f>
        <v/>
      </c>
      <c r="E515" s="3"/>
      <c r="F515" s="5"/>
      <c r="G515" s="8"/>
      <c r="H515" s="8"/>
      <c r="I515" s="8"/>
      <c r="J515" s="8"/>
      <c r="K515" s="8"/>
      <c r="L515" s="8"/>
      <c r="M515" s="3"/>
    </row>
    <row r="516" spans="1:13" x14ac:dyDescent="0.8">
      <c r="A516" s="5"/>
      <c r="B516" s="2" t="str">
        <f t="shared" ref="B516:B579" si="16">IF(A516=0,"",VLOOKUP(A516,coursevl,2,FALSE))</f>
        <v/>
      </c>
      <c r="C516" s="2" t="str">
        <f t="shared" ref="C516:C579" si="17">IF(A516=0,"",VLOOKUP(A516,coursevl,3,FALSE))</f>
        <v/>
      </c>
      <c r="D516" s="67" t="str">
        <f t="array" ref="D516">IF(A516="","",1/COUNTIFS($B$4:$B$1402,B516,$C$4:$C$1402,C516))</f>
        <v/>
      </c>
      <c r="E516" s="3"/>
      <c r="F516" s="5"/>
      <c r="G516" s="8"/>
      <c r="H516" s="8"/>
      <c r="I516" s="8"/>
      <c r="J516" s="8"/>
      <c r="K516" s="8"/>
      <c r="L516" s="8"/>
      <c r="M516" s="3"/>
    </row>
    <row r="517" spans="1:13" x14ac:dyDescent="0.8">
      <c r="A517" s="5"/>
      <c r="B517" s="2" t="str">
        <f t="shared" si="16"/>
        <v/>
      </c>
      <c r="C517" s="2" t="str">
        <f t="shared" si="17"/>
        <v/>
      </c>
      <c r="D517" s="67" t="str">
        <f t="array" ref="D517">IF(A517="","",1/COUNTIFS($B$4:$B$1402,B517,$C$4:$C$1402,C517))</f>
        <v/>
      </c>
      <c r="E517" s="3"/>
      <c r="F517" s="5"/>
      <c r="G517" s="8"/>
      <c r="H517" s="8"/>
      <c r="I517" s="8"/>
      <c r="J517" s="8"/>
      <c r="K517" s="8"/>
      <c r="L517" s="8"/>
      <c r="M517" s="3"/>
    </row>
    <row r="518" spans="1:13" x14ac:dyDescent="0.8">
      <c r="A518" s="5"/>
      <c r="B518" s="2" t="str">
        <f t="shared" si="16"/>
        <v/>
      </c>
      <c r="C518" s="2" t="str">
        <f t="shared" si="17"/>
        <v/>
      </c>
      <c r="D518" s="67" t="str">
        <f t="array" ref="D518">IF(A518="","",1/COUNTIFS($B$4:$B$1402,B518,$C$4:$C$1402,C518))</f>
        <v/>
      </c>
      <c r="E518" s="3"/>
      <c r="F518" s="5"/>
      <c r="G518" s="8"/>
      <c r="H518" s="8"/>
      <c r="I518" s="8"/>
      <c r="J518" s="8"/>
      <c r="K518" s="8"/>
      <c r="L518" s="8"/>
      <c r="M518" s="3"/>
    </row>
    <row r="519" spans="1:13" x14ac:dyDescent="0.8">
      <c r="A519" s="5"/>
      <c r="B519" s="2" t="str">
        <f t="shared" si="16"/>
        <v/>
      </c>
      <c r="C519" s="2" t="str">
        <f t="shared" si="17"/>
        <v/>
      </c>
      <c r="D519" s="67" t="str">
        <f t="array" ref="D519">IF(A519="","",1/COUNTIFS($B$4:$B$1402,B519,$C$4:$C$1402,C519))</f>
        <v/>
      </c>
      <c r="E519" s="3"/>
      <c r="F519" s="5"/>
      <c r="G519" s="8"/>
      <c r="H519" s="8"/>
      <c r="I519" s="8"/>
      <c r="J519" s="8"/>
      <c r="K519" s="8"/>
      <c r="L519" s="8"/>
      <c r="M519" s="3"/>
    </row>
    <row r="520" spans="1:13" x14ac:dyDescent="0.8">
      <c r="A520" s="5"/>
      <c r="B520" s="2" t="str">
        <f t="shared" si="16"/>
        <v/>
      </c>
      <c r="C520" s="2" t="str">
        <f t="shared" si="17"/>
        <v/>
      </c>
      <c r="D520" s="67" t="str">
        <f t="array" ref="D520">IF(A520="","",1/COUNTIFS($B$4:$B$1402,B520,$C$4:$C$1402,C520))</f>
        <v/>
      </c>
      <c r="E520" s="3"/>
      <c r="F520" s="5"/>
      <c r="G520" s="8"/>
      <c r="H520" s="8"/>
      <c r="I520" s="8"/>
      <c r="J520" s="8"/>
      <c r="K520" s="8"/>
      <c r="L520" s="8"/>
      <c r="M520" s="3"/>
    </row>
    <row r="521" spans="1:13" x14ac:dyDescent="0.8">
      <c r="A521" s="5"/>
      <c r="B521" s="2" t="str">
        <f t="shared" si="16"/>
        <v/>
      </c>
      <c r="C521" s="2" t="str">
        <f t="shared" si="17"/>
        <v/>
      </c>
      <c r="D521" s="67" t="str">
        <f t="array" ref="D521">IF(A521="","",1/COUNTIFS($B$4:$B$1402,B521,$C$4:$C$1402,C521))</f>
        <v/>
      </c>
      <c r="E521" s="3"/>
      <c r="F521" s="5"/>
      <c r="G521" s="8"/>
      <c r="H521" s="8"/>
      <c r="I521" s="8"/>
      <c r="J521" s="8"/>
      <c r="K521" s="8"/>
      <c r="L521" s="8"/>
      <c r="M521" s="3"/>
    </row>
    <row r="522" spans="1:13" x14ac:dyDescent="0.8">
      <c r="A522" s="5"/>
      <c r="B522" s="2" t="str">
        <f t="shared" si="16"/>
        <v/>
      </c>
      <c r="C522" s="2" t="str">
        <f t="shared" si="17"/>
        <v/>
      </c>
      <c r="D522" s="67" t="str">
        <f t="array" ref="D522">IF(A522="","",1/COUNTIFS($B$4:$B$1402,B522,$C$4:$C$1402,C522))</f>
        <v/>
      </c>
      <c r="E522" s="3"/>
      <c r="F522" s="5"/>
      <c r="G522" s="8"/>
      <c r="H522" s="8"/>
      <c r="I522" s="8"/>
      <c r="J522" s="8"/>
      <c r="K522" s="8"/>
      <c r="L522" s="8"/>
      <c r="M522" s="3"/>
    </row>
    <row r="523" spans="1:13" x14ac:dyDescent="0.8">
      <c r="A523" s="5"/>
      <c r="B523" s="2" t="str">
        <f t="shared" si="16"/>
        <v/>
      </c>
      <c r="C523" s="2" t="str">
        <f t="shared" si="17"/>
        <v/>
      </c>
      <c r="D523" s="67" t="str">
        <f t="array" ref="D523">IF(A523="","",1/COUNTIFS($B$4:$B$1402,B523,$C$4:$C$1402,C523))</f>
        <v/>
      </c>
      <c r="E523" s="3"/>
      <c r="F523" s="5"/>
      <c r="G523" s="8"/>
      <c r="H523" s="8"/>
      <c r="I523" s="8"/>
      <c r="J523" s="8"/>
      <c r="K523" s="8"/>
      <c r="L523" s="8"/>
      <c r="M523" s="3"/>
    </row>
    <row r="524" spans="1:13" x14ac:dyDescent="0.8">
      <c r="A524" s="5"/>
      <c r="B524" s="2" t="str">
        <f t="shared" si="16"/>
        <v/>
      </c>
      <c r="C524" s="2" t="str">
        <f t="shared" si="17"/>
        <v/>
      </c>
      <c r="D524" s="67" t="str">
        <f t="array" ref="D524">IF(A524="","",1/COUNTIFS($B$4:$B$1402,B524,$C$4:$C$1402,C524))</f>
        <v/>
      </c>
      <c r="E524" s="3"/>
      <c r="F524" s="5"/>
      <c r="G524" s="8"/>
      <c r="H524" s="8"/>
      <c r="I524" s="8"/>
      <c r="J524" s="8"/>
      <c r="K524" s="8"/>
      <c r="L524" s="8"/>
      <c r="M524" s="3"/>
    </row>
    <row r="525" spans="1:13" x14ac:dyDescent="0.8">
      <c r="A525" s="5"/>
      <c r="B525" s="2" t="str">
        <f t="shared" si="16"/>
        <v/>
      </c>
      <c r="C525" s="2" t="str">
        <f t="shared" si="17"/>
        <v/>
      </c>
      <c r="D525" s="67" t="str">
        <f t="array" ref="D525">IF(A525="","",1/COUNTIFS($B$4:$B$1402,B525,$C$4:$C$1402,C525))</f>
        <v/>
      </c>
      <c r="E525" s="3"/>
      <c r="F525" s="5"/>
      <c r="G525" s="8"/>
      <c r="H525" s="8"/>
      <c r="I525" s="8"/>
      <c r="J525" s="8"/>
      <c r="K525" s="8"/>
      <c r="L525" s="8"/>
      <c r="M525" s="3"/>
    </row>
    <row r="526" spans="1:13" x14ac:dyDescent="0.8">
      <c r="A526" s="5"/>
      <c r="B526" s="2" t="str">
        <f t="shared" si="16"/>
        <v/>
      </c>
      <c r="C526" s="2" t="str">
        <f t="shared" si="17"/>
        <v/>
      </c>
      <c r="D526" s="67" t="str">
        <f t="array" ref="D526">IF(A526="","",1/COUNTIFS($B$4:$B$1402,B526,$C$4:$C$1402,C526))</f>
        <v/>
      </c>
      <c r="E526" s="3"/>
      <c r="F526" s="5"/>
      <c r="G526" s="8"/>
      <c r="H526" s="8"/>
      <c r="I526" s="8"/>
      <c r="J526" s="8"/>
      <c r="K526" s="8"/>
      <c r="L526" s="8"/>
      <c r="M526" s="3"/>
    </row>
    <row r="527" spans="1:13" x14ac:dyDescent="0.8">
      <c r="A527" s="5"/>
      <c r="B527" s="2" t="str">
        <f t="shared" si="16"/>
        <v/>
      </c>
      <c r="C527" s="2" t="str">
        <f t="shared" si="17"/>
        <v/>
      </c>
      <c r="D527" s="67" t="str">
        <f t="array" ref="D527">IF(A527="","",1/COUNTIFS($B$4:$B$1402,B527,$C$4:$C$1402,C527))</f>
        <v/>
      </c>
      <c r="E527" s="3"/>
      <c r="F527" s="5"/>
      <c r="G527" s="8"/>
      <c r="H527" s="8"/>
      <c r="I527" s="8"/>
      <c r="J527" s="8"/>
      <c r="K527" s="8"/>
      <c r="L527" s="8"/>
      <c r="M527" s="3"/>
    </row>
    <row r="528" spans="1:13" x14ac:dyDescent="0.8">
      <c r="A528" s="5"/>
      <c r="B528" s="2" t="str">
        <f t="shared" si="16"/>
        <v/>
      </c>
      <c r="C528" s="2" t="str">
        <f t="shared" si="17"/>
        <v/>
      </c>
      <c r="D528" s="67" t="str">
        <f t="array" ref="D528">IF(A528="","",1/COUNTIFS($B$4:$B$1402,B528,$C$4:$C$1402,C528))</f>
        <v/>
      </c>
      <c r="E528" s="3"/>
      <c r="F528" s="5"/>
      <c r="G528" s="8"/>
      <c r="H528" s="8"/>
      <c r="I528" s="8"/>
      <c r="J528" s="8"/>
      <c r="K528" s="8"/>
      <c r="L528" s="8"/>
      <c r="M528" s="3"/>
    </row>
    <row r="529" spans="1:13" x14ac:dyDescent="0.8">
      <c r="A529" s="5"/>
      <c r="B529" s="2" t="str">
        <f t="shared" si="16"/>
        <v/>
      </c>
      <c r="C529" s="2" t="str">
        <f t="shared" si="17"/>
        <v/>
      </c>
      <c r="D529" s="67" t="str">
        <f t="array" ref="D529">IF(A529="","",1/COUNTIFS($B$4:$B$1402,B529,$C$4:$C$1402,C529))</f>
        <v/>
      </c>
      <c r="E529" s="3"/>
      <c r="F529" s="5"/>
      <c r="G529" s="8"/>
      <c r="H529" s="8"/>
      <c r="I529" s="8"/>
      <c r="J529" s="8"/>
      <c r="K529" s="8"/>
      <c r="L529" s="8"/>
      <c r="M529" s="3"/>
    </row>
    <row r="530" spans="1:13" x14ac:dyDescent="0.8">
      <c r="A530" s="5"/>
      <c r="B530" s="2" t="str">
        <f t="shared" si="16"/>
        <v/>
      </c>
      <c r="C530" s="2" t="str">
        <f t="shared" si="17"/>
        <v/>
      </c>
      <c r="D530" s="67" t="str">
        <f t="array" ref="D530">IF(A530="","",1/COUNTIFS($B$4:$B$1402,B530,$C$4:$C$1402,C530))</f>
        <v/>
      </c>
      <c r="E530" s="3"/>
      <c r="F530" s="5"/>
      <c r="G530" s="8"/>
      <c r="H530" s="8"/>
      <c r="I530" s="8"/>
      <c r="J530" s="8"/>
      <c r="K530" s="8"/>
      <c r="L530" s="8"/>
      <c r="M530" s="3"/>
    </row>
    <row r="531" spans="1:13" x14ac:dyDescent="0.8">
      <c r="A531" s="5"/>
      <c r="B531" s="2" t="str">
        <f t="shared" si="16"/>
        <v/>
      </c>
      <c r="C531" s="2" t="str">
        <f t="shared" si="17"/>
        <v/>
      </c>
      <c r="D531" s="67" t="str">
        <f t="array" ref="D531">IF(A531="","",1/COUNTIFS($B$4:$B$1402,B531,$C$4:$C$1402,C531))</f>
        <v/>
      </c>
      <c r="E531" s="3"/>
      <c r="F531" s="5"/>
      <c r="G531" s="8"/>
      <c r="H531" s="8"/>
      <c r="I531" s="8"/>
      <c r="J531" s="8"/>
      <c r="K531" s="8"/>
      <c r="L531" s="8"/>
      <c r="M531" s="3"/>
    </row>
    <row r="532" spans="1:13" x14ac:dyDescent="0.8">
      <c r="A532" s="5"/>
      <c r="B532" s="2" t="str">
        <f t="shared" si="16"/>
        <v/>
      </c>
      <c r="C532" s="2" t="str">
        <f t="shared" si="17"/>
        <v/>
      </c>
      <c r="D532" s="67" t="str">
        <f t="array" ref="D532">IF(A532="","",1/COUNTIFS($B$4:$B$1402,B532,$C$4:$C$1402,C532))</f>
        <v/>
      </c>
      <c r="E532" s="3"/>
      <c r="F532" s="5"/>
      <c r="G532" s="8"/>
      <c r="H532" s="8"/>
      <c r="I532" s="8"/>
      <c r="J532" s="8"/>
      <c r="K532" s="8"/>
      <c r="L532" s="8"/>
      <c r="M532" s="3"/>
    </row>
    <row r="533" spans="1:13" x14ac:dyDescent="0.8">
      <c r="A533" s="5"/>
      <c r="B533" s="2" t="str">
        <f t="shared" si="16"/>
        <v/>
      </c>
      <c r="C533" s="2" t="str">
        <f t="shared" si="17"/>
        <v/>
      </c>
      <c r="D533" s="67" t="str">
        <f t="array" ref="D533">IF(A533="","",1/COUNTIFS($B$4:$B$1402,B533,$C$4:$C$1402,C533))</f>
        <v/>
      </c>
      <c r="E533" s="3"/>
      <c r="F533" s="5"/>
      <c r="G533" s="8"/>
      <c r="H533" s="8"/>
      <c r="I533" s="8"/>
      <c r="J533" s="8"/>
      <c r="K533" s="8"/>
      <c r="L533" s="8"/>
      <c r="M533" s="3"/>
    </row>
    <row r="534" spans="1:13" x14ac:dyDescent="0.8">
      <c r="A534" s="5"/>
      <c r="B534" s="2" t="str">
        <f t="shared" si="16"/>
        <v/>
      </c>
      <c r="C534" s="2" t="str">
        <f t="shared" si="17"/>
        <v/>
      </c>
      <c r="D534" s="67" t="str">
        <f t="array" ref="D534">IF(A534="","",1/COUNTIFS($B$4:$B$1402,B534,$C$4:$C$1402,C534))</f>
        <v/>
      </c>
      <c r="E534" s="3"/>
      <c r="F534" s="5"/>
      <c r="G534" s="8"/>
      <c r="H534" s="8"/>
      <c r="I534" s="8"/>
      <c r="J534" s="8"/>
      <c r="K534" s="8"/>
      <c r="L534" s="8"/>
      <c r="M534" s="3"/>
    </row>
    <row r="535" spans="1:13" x14ac:dyDescent="0.8">
      <c r="A535" s="5"/>
      <c r="B535" s="2" t="str">
        <f t="shared" si="16"/>
        <v/>
      </c>
      <c r="C535" s="2" t="str">
        <f t="shared" si="17"/>
        <v/>
      </c>
      <c r="D535" s="67" t="str">
        <f t="array" ref="D535">IF(A535="","",1/COUNTIFS($B$4:$B$1402,B535,$C$4:$C$1402,C535))</f>
        <v/>
      </c>
      <c r="E535" s="3"/>
      <c r="F535" s="5"/>
      <c r="G535" s="8"/>
      <c r="H535" s="8"/>
      <c r="I535" s="8"/>
      <c r="J535" s="8"/>
      <c r="K535" s="8"/>
      <c r="L535" s="8"/>
      <c r="M535" s="3"/>
    </row>
    <row r="536" spans="1:13" x14ac:dyDescent="0.8">
      <c r="A536" s="5"/>
      <c r="B536" s="2" t="str">
        <f t="shared" si="16"/>
        <v/>
      </c>
      <c r="C536" s="2" t="str">
        <f t="shared" si="17"/>
        <v/>
      </c>
      <c r="D536" s="67" t="str">
        <f t="array" ref="D536">IF(A536="","",1/COUNTIFS($B$4:$B$1402,B536,$C$4:$C$1402,C536))</f>
        <v/>
      </c>
      <c r="E536" s="3"/>
      <c r="F536" s="5"/>
      <c r="G536" s="8"/>
      <c r="H536" s="8"/>
      <c r="I536" s="8"/>
      <c r="J536" s="8"/>
      <c r="K536" s="8"/>
      <c r="L536" s="8"/>
      <c r="M536" s="3"/>
    </row>
    <row r="537" spans="1:13" x14ac:dyDescent="0.8">
      <c r="A537" s="5"/>
      <c r="B537" s="2" t="str">
        <f t="shared" si="16"/>
        <v/>
      </c>
      <c r="C537" s="2" t="str">
        <f t="shared" si="17"/>
        <v/>
      </c>
      <c r="D537" s="67" t="str">
        <f t="array" ref="D537">IF(A537="","",1/COUNTIFS($B$4:$B$1402,B537,$C$4:$C$1402,C537))</f>
        <v/>
      </c>
      <c r="E537" s="3"/>
      <c r="F537" s="5"/>
      <c r="G537" s="8"/>
      <c r="H537" s="8"/>
      <c r="I537" s="8"/>
      <c r="J537" s="8"/>
      <c r="K537" s="8"/>
      <c r="L537" s="8"/>
      <c r="M537" s="3"/>
    </row>
    <row r="538" spans="1:13" x14ac:dyDescent="0.8">
      <c r="A538" s="5"/>
      <c r="B538" s="2" t="str">
        <f t="shared" si="16"/>
        <v/>
      </c>
      <c r="C538" s="2" t="str">
        <f t="shared" si="17"/>
        <v/>
      </c>
      <c r="D538" s="67" t="str">
        <f t="array" ref="D538">IF(A538="","",1/COUNTIFS($B$4:$B$1402,B538,$C$4:$C$1402,C538))</f>
        <v/>
      </c>
      <c r="E538" s="3"/>
      <c r="F538" s="5"/>
      <c r="G538" s="8"/>
      <c r="H538" s="8"/>
      <c r="I538" s="8"/>
      <c r="J538" s="8"/>
      <c r="K538" s="8"/>
      <c r="L538" s="8"/>
      <c r="M538" s="3"/>
    </row>
    <row r="539" spans="1:13" x14ac:dyDescent="0.8">
      <c r="A539" s="5"/>
      <c r="B539" s="2" t="str">
        <f t="shared" si="16"/>
        <v/>
      </c>
      <c r="C539" s="2" t="str">
        <f t="shared" si="17"/>
        <v/>
      </c>
      <c r="D539" s="67" t="str">
        <f t="array" ref="D539">IF(A539="","",1/COUNTIFS($B$4:$B$1402,B539,$C$4:$C$1402,C539))</f>
        <v/>
      </c>
      <c r="E539" s="3"/>
      <c r="F539" s="5"/>
      <c r="G539" s="8"/>
      <c r="H539" s="8"/>
      <c r="I539" s="8"/>
      <c r="J539" s="8"/>
      <c r="K539" s="8"/>
      <c r="L539" s="8"/>
      <c r="M539" s="3"/>
    </row>
    <row r="540" spans="1:13" x14ac:dyDescent="0.8">
      <c r="A540" s="5"/>
      <c r="B540" s="2" t="str">
        <f t="shared" si="16"/>
        <v/>
      </c>
      <c r="C540" s="2" t="str">
        <f t="shared" si="17"/>
        <v/>
      </c>
      <c r="D540" s="67" t="str">
        <f t="array" ref="D540">IF(A540="","",1/COUNTIFS($B$4:$B$1402,B540,$C$4:$C$1402,C540))</f>
        <v/>
      </c>
      <c r="E540" s="3"/>
      <c r="F540" s="5"/>
      <c r="G540" s="8"/>
      <c r="H540" s="8"/>
      <c r="I540" s="8"/>
      <c r="J540" s="8"/>
      <c r="K540" s="8"/>
      <c r="L540" s="8"/>
      <c r="M540" s="3"/>
    </row>
    <row r="541" spans="1:13" x14ac:dyDescent="0.8">
      <c r="A541" s="5"/>
      <c r="B541" s="2" t="str">
        <f t="shared" si="16"/>
        <v/>
      </c>
      <c r="C541" s="2" t="str">
        <f t="shared" si="17"/>
        <v/>
      </c>
      <c r="D541" s="67" t="str">
        <f t="array" ref="D541">IF(A541="","",1/COUNTIFS($B$4:$B$1402,B541,$C$4:$C$1402,C541))</f>
        <v/>
      </c>
      <c r="E541" s="3"/>
      <c r="F541" s="5"/>
      <c r="G541" s="8"/>
      <c r="H541" s="8"/>
      <c r="I541" s="8"/>
      <c r="J541" s="8"/>
      <c r="K541" s="8"/>
      <c r="L541" s="8"/>
      <c r="M541" s="3"/>
    </row>
    <row r="542" spans="1:13" x14ac:dyDescent="0.8">
      <c r="A542" s="5"/>
      <c r="B542" s="2" t="str">
        <f t="shared" si="16"/>
        <v/>
      </c>
      <c r="C542" s="2" t="str">
        <f t="shared" si="17"/>
        <v/>
      </c>
      <c r="D542" s="67" t="str">
        <f t="array" ref="D542">IF(A542="","",1/COUNTIFS($B$4:$B$1402,B542,$C$4:$C$1402,C542))</f>
        <v/>
      </c>
      <c r="E542" s="3"/>
      <c r="F542" s="5"/>
      <c r="G542" s="8"/>
      <c r="H542" s="8"/>
      <c r="I542" s="8"/>
      <c r="J542" s="8"/>
      <c r="K542" s="8"/>
      <c r="L542" s="8"/>
      <c r="M542" s="3"/>
    </row>
    <row r="543" spans="1:13" x14ac:dyDescent="0.8">
      <c r="A543" s="5"/>
      <c r="B543" s="2" t="str">
        <f t="shared" si="16"/>
        <v/>
      </c>
      <c r="C543" s="2" t="str">
        <f t="shared" si="17"/>
        <v/>
      </c>
      <c r="D543" s="67" t="str">
        <f t="array" ref="D543">IF(A543="","",1/COUNTIFS($B$4:$B$1402,B543,$C$4:$C$1402,C543))</f>
        <v/>
      </c>
      <c r="E543" s="3"/>
      <c r="F543" s="5"/>
      <c r="G543" s="8"/>
      <c r="H543" s="8"/>
      <c r="I543" s="8"/>
      <c r="J543" s="8"/>
      <c r="K543" s="8"/>
      <c r="L543" s="8"/>
      <c r="M543" s="3"/>
    </row>
    <row r="544" spans="1:13" x14ac:dyDescent="0.8">
      <c r="A544" s="5"/>
      <c r="B544" s="2" t="str">
        <f t="shared" si="16"/>
        <v/>
      </c>
      <c r="C544" s="2" t="str">
        <f t="shared" si="17"/>
        <v/>
      </c>
      <c r="D544" s="67" t="str">
        <f t="array" ref="D544">IF(A544="","",1/COUNTIFS($B$4:$B$1402,B544,$C$4:$C$1402,C544))</f>
        <v/>
      </c>
      <c r="E544" s="3"/>
      <c r="F544" s="5"/>
      <c r="G544" s="8"/>
      <c r="H544" s="8"/>
      <c r="I544" s="8"/>
      <c r="J544" s="8"/>
      <c r="K544" s="8"/>
      <c r="L544" s="8"/>
      <c r="M544" s="3"/>
    </row>
    <row r="545" spans="1:13" x14ac:dyDescent="0.8">
      <c r="A545" s="5"/>
      <c r="B545" s="2" t="str">
        <f t="shared" si="16"/>
        <v/>
      </c>
      <c r="C545" s="2" t="str">
        <f t="shared" si="17"/>
        <v/>
      </c>
      <c r="D545" s="67" t="str">
        <f t="array" ref="D545">IF(A545="","",1/COUNTIFS($B$4:$B$1402,B545,$C$4:$C$1402,C545))</f>
        <v/>
      </c>
      <c r="E545" s="3"/>
      <c r="F545" s="5"/>
      <c r="G545" s="8"/>
      <c r="H545" s="8"/>
      <c r="I545" s="8"/>
      <c r="J545" s="8"/>
      <c r="K545" s="8"/>
      <c r="L545" s="8"/>
      <c r="M545" s="3"/>
    </row>
    <row r="546" spans="1:13" x14ac:dyDescent="0.8">
      <c r="A546" s="5"/>
      <c r="B546" s="2" t="str">
        <f t="shared" si="16"/>
        <v/>
      </c>
      <c r="C546" s="2" t="str">
        <f t="shared" si="17"/>
        <v/>
      </c>
      <c r="D546" s="67" t="str">
        <f t="array" ref="D546">IF(A546="","",1/COUNTIFS($B$4:$B$1402,B546,$C$4:$C$1402,C546))</f>
        <v/>
      </c>
      <c r="E546" s="3"/>
      <c r="F546" s="5"/>
      <c r="G546" s="8"/>
      <c r="H546" s="8"/>
      <c r="I546" s="8"/>
      <c r="J546" s="8"/>
      <c r="K546" s="8"/>
      <c r="L546" s="8"/>
      <c r="M546" s="3"/>
    </row>
    <row r="547" spans="1:13" x14ac:dyDescent="0.8">
      <c r="A547" s="5"/>
      <c r="B547" s="2" t="str">
        <f t="shared" si="16"/>
        <v/>
      </c>
      <c r="C547" s="2" t="str">
        <f t="shared" si="17"/>
        <v/>
      </c>
      <c r="D547" s="67" t="str">
        <f t="array" ref="D547">IF(A547="","",1/COUNTIFS($B$4:$B$1402,B547,$C$4:$C$1402,C547))</f>
        <v/>
      </c>
      <c r="E547" s="3"/>
      <c r="F547" s="5"/>
      <c r="G547" s="8"/>
      <c r="H547" s="8"/>
      <c r="I547" s="8"/>
      <c r="J547" s="8"/>
      <c r="K547" s="8"/>
      <c r="L547" s="8"/>
      <c r="M547" s="3"/>
    </row>
    <row r="548" spans="1:13" x14ac:dyDescent="0.8">
      <c r="A548" s="5"/>
      <c r="B548" s="2" t="str">
        <f t="shared" si="16"/>
        <v/>
      </c>
      <c r="C548" s="2" t="str">
        <f t="shared" si="17"/>
        <v/>
      </c>
      <c r="D548" s="67" t="str">
        <f t="array" ref="D548">IF(A548="","",1/COUNTIFS($B$4:$B$1402,B548,$C$4:$C$1402,C548))</f>
        <v/>
      </c>
      <c r="E548" s="3"/>
      <c r="F548" s="5"/>
      <c r="G548" s="8"/>
      <c r="H548" s="8"/>
      <c r="I548" s="8"/>
      <c r="J548" s="8"/>
      <c r="K548" s="8"/>
      <c r="L548" s="8"/>
      <c r="M548" s="3"/>
    </row>
    <row r="549" spans="1:13" x14ac:dyDescent="0.8">
      <c r="A549" s="5"/>
      <c r="B549" s="2" t="str">
        <f t="shared" si="16"/>
        <v/>
      </c>
      <c r="C549" s="2" t="str">
        <f t="shared" si="17"/>
        <v/>
      </c>
      <c r="D549" s="67" t="str">
        <f t="array" ref="D549">IF(A549="","",1/COUNTIFS($B$4:$B$1402,B549,$C$4:$C$1402,C549))</f>
        <v/>
      </c>
      <c r="E549" s="3"/>
      <c r="F549" s="5"/>
      <c r="G549" s="8"/>
      <c r="H549" s="8"/>
      <c r="I549" s="8"/>
      <c r="J549" s="8"/>
      <c r="K549" s="8"/>
      <c r="L549" s="8"/>
      <c r="M549" s="3"/>
    </row>
    <row r="550" spans="1:13" x14ac:dyDescent="0.8">
      <c r="A550" s="5"/>
      <c r="B550" s="2" t="str">
        <f t="shared" si="16"/>
        <v/>
      </c>
      <c r="C550" s="2" t="str">
        <f t="shared" si="17"/>
        <v/>
      </c>
      <c r="D550" s="67" t="str">
        <f t="array" ref="D550">IF(A550="","",1/COUNTIFS($B$4:$B$1402,B550,$C$4:$C$1402,C550))</f>
        <v/>
      </c>
      <c r="E550" s="3"/>
      <c r="F550" s="5"/>
      <c r="G550" s="8"/>
      <c r="H550" s="8"/>
      <c r="I550" s="8"/>
      <c r="J550" s="8"/>
      <c r="K550" s="8"/>
      <c r="L550" s="8"/>
      <c r="M550" s="3"/>
    </row>
    <row r="551" spans="1:13" x14ac:dyDescent="0.8">
      <c r="A551" s="5"/>
      <c r="B551" s="2" t="str">
        <f t="shared" si="16"/>
        <v/>
      </c>
      <c r="C551" s="2" t="str">
        <f t="shared" si="17"/>
        <v/>
      </c>
      <c r="D551" s="67" t="str">
        <f t="array" ref="D551">IF(A551="","",1/COUNTIFS($B$4:$B$1402,B551,$C$4:$C$1402,C551))</f>
        <v/>
      </c>
      <c r="E551" s="3"/>
      <c r="F551" s="5"/>
      <c r="G551" s="8"/>
      <c r="H551" s="8"/>
      <c r="I551" s="8"/>
      <c r="J551" s="8"/>
      <c r="K551" s="8"/>
      <c r="L551" s="8"/>
      <c r="M551" s="3"/>
    </row>
    <row r="552" spans="1:13" x14ac:dyDescent="0.8">
      <c r="A552" s="5"/>
      <c r="B552" s="2" t="str">
        <f t="shared" si="16"/>
        <v/>
      </c>
      <c r="C552" s="2" t="str">
        <f t="shared" si="17"/>
        <v/>
      </c>
      <c r="D552" s="67" t="str">
        <f t="array" ref="D552">IF(A552="","",1/COUNTIFS($B$4:$B$1402,B552,$C$4:$C$1402,C552))</f>
        <v/>
      </c>
      <c r="E552" s="3"/>
      <c r="F552" s="5"/>
      <c r="G552" s="8"/>
      <c r="H552" s="8"/>
      <c r="I552" s="8"/>
      <c r="J552" s="8"/>
      <c r="K552" s="8"/>
      <c r="L552" s="8"/>
      <c r="M552" s="3"/>
    </row>
    <row r="553" spans="1:13" x14ac:dyDescent="0.8">
      <c r="A553" s="5"/>
      <c r="B553" s="2" t="str">
        <f t="shared" si="16"/>
        <v/>
      </c>
      <c r="C553" s="2" t="str">
        <f t="shared" si="17"/>
        <v/>
      </c>
      <c r="D553" s="67" t="str">
        <f t="array" ref="D553">IF(A553="","",1/COUNTIFS($B$4:$B$1402,B553,$C$4:$C$1402,C553))</f>
        <v/>
      </c>
      <c r="E553" s="3"/>
      <c r="F553" s="5"/>
      <c r="G553" s="8"/>
      <c r="H553" s="8"/>
      <c r="I553" s="8"/>
      <c r="J553" s="8"/>
      <c r="K553" s="8"/>
      <c r="L553" s="8"/>
      <c r="M553" s="3"/>
    </row>
    <row r="554" spans="1:13" x14ac:dyDescent="0.8">
      <c r="A554" s="5"/>
      <c r="B554" s="2" t="str">
        <f t="shared" si="16"/>
        <v/>
      </c>
      <c r="C554" s="2" t="str">
        <f t="shared" si="17"/>
        <v/>
      </c>
      <c r="D554" s="67" t="str">
        <f t="array" ref="D554">IF(A554="","",1/COUNTIFS($B$4:$B$1402,B554,$C$4:$C$1402,C554))</f>
        <v/>
      </c>
      <c r="E554" s="3"/>
      <c r="F554" s="5"/>
      <c r="G554" s="8"/>
      <c r="H554" s="8"/>
      <c r="I554" s="8"/>
      <c r="J554" s="8"/>
      <c r="K554" s="8"/>
      <c r="L554" s="8"/>
      <c r="M554" s="3"/>
    </row>
    <row r="555" spans="1:13" x14ac:dyDescent="0.8">
      <c r="A555" s="5"/>
      <c r="B555" s="2" t="str">
        <f t="shared" si="16"/>
        <v/>
      </c>
      <c r="C555" s="2" t="str">
        <f t="shared" si="17"/>
        <v/>
      </c>
      <c r="D555" s="67" t="str">
        <f t="array" ref="D555">IF(A555="","",1/COUNTIFS($B$4:$B$1402,B555,$C$4:$C$1402,C555))</f>
        <v/>
      </c>
      <c r="E555" s="3"/>
      <c r="F555" s="5"/>
      <c r="G555" s="8"/>
      <c r="H555" s="8"/>
      <c r="I555" s="8"/>
      <c r="J555" s="8"/>
      <c r="K555" s="8"/>
      <c r="L555" s="8"/>
      <c r="M555" s="3"/>
    </row>
    <row r="556" spans="1:13" x14ac:dyDescent="0.8">
      <c r="A556" s="5"/>
      <c r="B556" s="2" t="str">
        <f t="shared" si="16"/>
        <v/>
      </c>
      <c r="C556" s="2" t="str">
        <f t="shared" si="17"/>
        <v/>
      </c>
      <c r="D556" s="67" t="str">
        <f t="array" ref="D556">IF(A556="","",1/COUNTIFS($B$4:$B$1402,B556,$C$4:$C$1402,C556))</f>
        <v/>
      </c>
      <c r="E556" s="3"/>
      <c r="F556" s="5"/>
      <c r="G556" s="8"/>
      <c r="H556" s="8"/>
      <c r="I556" s="8"/>
      <c r="J556" s="8"/>
      <c r="K556" s="8"/>
      <c r="L556" s="8"/>
      <c r="M556" s="3"/>
    </row>
    <row r="557" spans="1:13" x14ac:dyDescent="0.8">
      <c r="A557" s="5"/>
      <c r="B557" s="2" t="str">
        <f t="shared" si="16"/>
        <v/>
      </c>
      <c r="C557" s="2" t="str">
        <f t="shared" si="17"/>
        <v/>
      </c>
      <c r="D557" s="67" t="str">
        <f t="array" ref="D557">IF(A557="","",1/COUNTIFS($B$4:$B$1402,B557,$C$4:$C$1402,C557))</f>
        <v/>
      </c>
      <c r="E557" s="3"/>
      <c r="F557" s="5"/>
      <c r="G557" s="8"/>
      <c r="H557" s="8"/>
      <c r="I557" s="8"/>
      <c r="J557" s="8"/>
      <c r="K557" s="8"/>
      <c r="L557" s="8"/>
      <c r="M557" s="3"/>
    </row>
    <row r="558" spans="1:13" x14ac:dyDescent="0.8">
      <c r="A558" s="5"/>
      <c r="B558" s="2" t="str">
        <f t="shared" si="16"/>
        <v/>
      </c>
      <c r="C558" s="2" t="str">
        <f t="shared" si="17"/>
        <v/>
      </c>
      <c r="D558" s="67" t="str">
        <f t="array" ref="D558">IF(A558="","",1/COUNTIFS($B$4:$B$1402,B558,$C$4:$C$1402,C558))</f>
        <v/>
      </c>
      <c r="E558" s="3"/>
      <c r="F558" s="5"/>
      <c r="G558" s="8"/>
      <c r="H558" s="8"/>
      <c r="I558" s="8"/>
      <c r="J558" s="8"/>
      <c r="K558" s="8"/>
      <c r="L558" s="8"/>
      <c r="M558" s="3"/>
    </row>
    <row r="559" spans="1:13" x14ac:dyDescent="0.8">
      <c r="A559" s="5"/>
      <c r="B559" s="2" t="str">
        <f t="shared" si="16"/>
        <v/>
      </c>
      <c r="C559" s="2" t="str">
        <f t="shared" si="17"/>
        <v/>
      </c>
      <c r="D559" s="67" t="str">
        <f t="array" ref="D559">IF(A559="","",1/COUNTIFS($B$4:$B$1402,B559,$C$4:$C$1402,C559))</f>
        <v/>
      </c>
      <c r="E559" s="3"/>
      <c r="F559" s="5"/>
      <c r="G559" s="8"/>
      <c r="H559" s="8"/>
      <c r="I559" s="8"/>
      <c r="J559" s="8"/>
      <c r="K559" s="8"/>
      <c r="L559" s="8"/>
      <c r="M559" s="3"/>
    </row>
    <row r="560" spans="1:13" x14ac:dyDescent="0.8">
      <c r="A560" s="5"/>
      <c r="B560" s="2" t="str">
        <f t="shared" si="16"/>
        <v/>
      </c>
      <c r="C560" s="2" t="str">
        <f t="shared" si="17"/>
        <v/>
      </c>
      <c r="D560" s="67" t="str">
        <f t="array" ref="D560">IF(A560="","",1/COUNTIFS($B$4:$B$1402,B560,$C$4:$C$1402,C560))</f>
        <v/>
      </c>
      <c r="E560" s="3"/>
      <c r="F560" s="5"/>
      <c r="G560" s="8"/>
      <c r="H560" s="8"/>
      <c r="I560" s="8"/>
      <c r="J560" s="8"/>
      <c r="K560" s="8"/>
      <c r="L560" s="8"/>
      <c r="M560" s="3"/>
    </row>
    <row r="561" spans="1:13" x14ac:dyDescent="0.8">
      <c r="A561" s="5"/>
      <c r="B561" s="2" t="str">
        <f t="shared" si="16"/>
        <v/>
      </c>
      <c r="C561" s="2" t="str">
        <f t="shared" si="17"/>
        <v/>
      </c>
      <c r="D561" s="67" t="str">
        <f t="array" ref="D561">IF(A561="","",1/COUNTIFS($B$4:$B$1402,B561,$C$4:$C$1402,C561))</f>
        <v/>
      </c>
      <c r="E561" s="3"/>
      <c r="F561" s="5"/>
      <c r="G561" s="8"/>
      <c r="H561" s="8"/>
      <c r="I561" s="8"/>
      <c r="J561" s="8"/>
      <c r="K561" s="8"/>
      <c r="L561" s="8"/>
      <c r="M561" s="3"/>
    </row>
    <row r="562" spans="1:13" x14ac:dyDescent="0.8">
      <c r="A562" s="5"/>
      <c r="B562" s="2" t="str">
        <f t="shared" si="16"/>
        <v/>
      </c>
      <c r="C562" s="2" t="str">
        <f t="shared" si="17"/>
        <v/>
      </c>
      <c r="D562" s="67" t="str">
        <f t="array" ref="D562">IF(A562="","",1/COUNTIFS($B$4:$B$1402,B562,$C$4:$C$1402,C562))</f>
        <v/>
      </c>
      <c r="E562" s="3"/>
      <c r="F562" s="5"/>
      <c r="G562" s="8"/>
      <c r="H562" s="8"/>
      <c r="I562" s="8"/>
      <c r="J562" s="8"/>
      <c r="K562" s="8"/>
      <c r="L562" s="8"/>
      <c r="M562" s="3"/>
    </row>
    <row r="563" spans="1:13" x14ac:dyDescent="0.8">
      <c r="A563" s="5"/>
      <c r="B563" s="2" t="str">
        <f t="shared" si="16"/>
        <v/>
      </c>
      <c r="C563" s="2" t="str">
        <f t="shared" si="17"/>
        <v/>
      </c>
      <c r="D563" s="67" t="str">
        <f t="array" ref="D563">IF(A563="","",1/COUNTIFS($B$4:$B$1402,B563,$C$4:$C$1402,C563))</f>
        <v/>
      </c>
      <c r="E563" s="3"/>
      <c r="F563" s="5"/>
      <c r="G563" s="8"/>
      <c r="H563" s="8"/>
      <c r="I563" s="8"/>
      <c r="J563" s="8"/>
      <c r="K563" s="8"/>
      <c r="L563" s="8"/>
      <c r="M563" s="3"/>
    </row>
    <row r="564" spans="1:13" x14ac:dyDescent="0.8">
      <c r="A564" s="5"/>
      <c r="B564" s="2" t="str">
        <f t="shared" si="16"/>
        <v/>
      </c>
      <c r="C564" s="2" t="str">
        <f t="shared" si="17"/>
        <v/>
      </c>
      <c r="D564" s="67" t="str">
        <f t="array" ref="D564">IF(A564="","",1/COUNTIFS($B$4:$B$1402,B564,$C$4:$C$1402,C564))</f>
        <v/>
      </c>
      <c r="E564" s="3"/>
      <c r="F564" s="5"/>
      <c r="G564" s="8"/>
      <c r="H564" s="8"/>
      <c r="I564" s="8"/>
      <c r="J564" s="8"/>
      <c r="K564" s="8"/>
      <c r="L564" s="8"/>
      <c r="M564" s="3"/>
    </row>
    <row r="565" spans="1:13" x14ac:dyDescent="0.8">
      <c r="A565" s="5"/>
      <c r="B565" s="2" t="str">
        <f t="shared" si="16"/>
        <v/>
      </c>
      <c r="C565" s="2" t="str">
        <f t="shared" si="17"/>
        <v/>
      </c>
      <c r="D565" s="67" t="str">
        <f t="array" ref="D565">IF(A565="","",1/COUNTIFS($B$4:$B$1402,B565,$C$4:$C$1402,C565))</f>
        <v/>
      </c>
      <c r="E565" s="3"/>
      <c r="F565" s="5"/>
      <c r="G565" s="8"/>
      <c r="H565" s="8"/>
      <c r="I565" s="8"/>
      <c r="J565" s="8"/>
      <c r="K565" s="8"/>
      <c r="L565" s="8"/>
      <c r="M565" s="3"/>
    </row>
    <row r="566" spans="1:13" x14ac:dyDescent="0.8">
      <c r="A566" s="5"/>
      <c r="B566" s="2" t="str">
        <f t="shared" si="16"/>
        <v/>
      </c>
      <c r="C566" s="2" t="str">
        <f t="shared" si="17"/>
        <v/>
      </c>
      <c r="D566" s="67" t="str">
        <f t="array" ref="D566">IF(A566="","",1/COUNTIFS($B$4:$B$1402,B566,$C$4:$C$1402,C566))</f>
        <v/>
      </c>
      <c r="E566" s="3"/>
      <c r="F566" s="5"/>
      <c r="G566" s="8"/>
      <c r="H566" s="8"/>
      <c r="I566" s="8"/>
      <c r="J566" s="8"/>
      <c r="K566" s="8"/>
      <c r="L566" s="8"/>
      <c r="M566" s="3"/>
    </row>
    <row r="567" spans="1:13" x14ac:dyDescent="0.8">
      <c r="A567" s="5"/>
      <c r="B567" s="2" t="str">
        <f t="shared" si="16"/>
        <v/>
      </c>
      <c r="C567" s="2" t="str">
        <f t="shared" si="17"/>
        <v/>
      </c>
      <c r="D567" s="67" t="str">
        <f t="array" ref="D567">IF(A567="","",1/COUNTIFS($B$4:$B$1402,B567,$C$4:$C$1402,C567))</f>
        <v/>
      </c>
      <c r="E567" s="3"/>
      <c r="F567" s="5"/>
      <c r="G567" s="8"/>
      <c r="H567" s="8"/>
      <c r="I567" s="8"/>
      <c r="J567" s="8"/>
      <c r="K567" s="8"/>
      <c r="L567" s="8"/>
      <c r="M567" s="3"/>
    </row>
    <row r="568" spans="1:13" x14ac:dyDescent="0.8">
      <c r="A568" s="5"/>
      <c r="B568" s="2" t="str">
        <f t="shared" si="16"/>
        <v/>
      </c>
      <c r="C568" s="2" t="str">
        <f t="shared" si="17"/>
        <v/>
      </c>
      <c r="D568" s="67" t="str">
        <f t="array" ref="D568">IF(A568="","",1/COUNTIFS($B$4:$B$1402,B568,$C$4:$C$1402,C568))</f>
        <v/>
      </c>
      <c r="E568" s="3"/>
      <c r="F568" s="5"/>
      <c r="G568" s="8"/>
      <c r="H568" s="8"/>
      <c r="I568" s="8"/>
      <c r="J568" s="8"/>
      <c r="K568" s="8"/>
      <c r="L568" s="8"/>
      <c r="M568" s="3"/>
    </row>
    <row r="569" spans="1:13" x14ac:dyDescent="0.8">
      <c r="A569" s="5"/>
      <c r="B569" s="2" t="str">
        <f t="shared" si="16"/>
        <v/>
      </c>
      <c r="C569" s="2" t="str">
        <f t="shared" si="17"/>
        <v/>
      </c>
      <c r="D569" s="67" t="str">
        <f t="array" ref="D569">IF(A569="","",1/COUNTIFS($B$4:$B$1402,B569,$C$4:$C$1402,C569))</f>
        <v/>
      </c>
      <c r="E569" s="3"/>
      <c r="F569" s="5"/>
      <c r="G569" s="8"/>
      <c r="H569" s="8"/>
      <c r="I569" s="8"/>
      <c r="J569" s="8"/>
      <c r="K569" s="8"/>
      <c r="L569" s="8"/>
      <c r="M569" s="3"/>
    </row>
    <row r="570" spans="1:13" x14ac:dyDescent="0.8">
      <c r="A570" s="5"/>
      <c r="B570" s="2" t="str">
        <f t="shared" si="16"/>
        <v/>
      </c>
      <c r="C570" s="2" t="str">
        <f t="shared" si="17"/>
        <v/>
      </c>
      <c r="D570" s="67" t="str">
        <f t="array" ref="D570">IF(A570="","",1/COUNTIFS($B$4:$B$1402,B570,$C$4:$C$1402,C570))</f>
        <v/>
      </c>
      <c r="E570" s="3"/>
      <c r="F570" s="5"/>
      <c r="G570" s="8"/>
      <c r="H570" s="8"/>
      <c r="I570" s="8"/>
      <c r="J570" s="8"/>
      <c r="K570" s="8"/>
      <c r="L570" s="8"/>
      <c r="M570" s="3"/>
    </row>
    <row r="571" spans="1:13" x14ac:dyDescent="0.8">
      <c r="A571" s="5"/>
      <c r="B571" s="2" t="str">
        <f t="shared" si="16"/>
        <v/>
      </c>
      <c r="C571" s="2" t="str">
        <f t="shared" si="17"/>
        <v/>
      </c>
      <c r="D571" s="67" t="str">
        <f t="array" ref="D571">IF(A571="","",1/COUNTIFS($B$4:$B$1402,B571,$C$4:$C$1402,C571))</f>
        <v/>
      </c>
      <c r="E571" s="3"/>
      <c r="F571" s="5"/>
      <c r="G571" s="8"/>
      <c r="H571" s="8"/>
      <c r="I571" s="8"/>
      <c r="J571" s="8"/>
      <c r="K571" s="8"/>
      <c r="L571" s="8"/>
      <c r="M571" s="3"/>
    </row>
    <row r="572" spans="1:13" x14ac:dyDescent="0.8">
      <c r="A572" s="5"/>
      <c r="B572" s="2" t="str">
        <f t="shared" si="16"/>
        <v/>
      </c>
      <c r="C572" s="2" t="str">
        <f t="shared" si="17"/>
        <v/>
      </c>
      <c r="D572" s="67" t="str">
        <f t="array" ref="D572">IF(A572="","",1/COUNTIFS($B$4:$B$1402,B572,$C$4:$C$1402,C572))</f>
        <v/>
      </c>
      <c r="E572" s="3"/>
      <c r="F572" s="5"/>
      <c r="G572" s="8"/>
      <c r="H572" s="8"/>
      <c r="I572" s="8"/>
      <c r="J572" s="8"/>
      <c r="K572" s="8"/>
      <c r="L572" s="8"/>
      <c r="M572" s="3"/>
    </row>
    <row r="573" spans="1:13" x14ac:dyDescent="0.8">
      <c r="A573" s="5"/>
      <c r="B573" s="2" t="str">
        <f t="shared" si="16"/>
        <v/>
      </c>
      <c r="C573" s="2" t="str">
        <f t="shared" si="17"/>
        <v/>
      </c>
      <c r="D573" s="67" t="str">
        <f t="array" ref="D573">IF(A573="","",1/COUNTIFS($B$4:$B$1402,B573,$C$4:$C$1402,C573))</f>
        <v/>
      </c>
      <c r="E573" s="3"/>
      <c r="F573" s="5"/>
      <c r="G573" s="8"/>
      <c r="H573" s="8"/>
      <c r="I573" s="8"/>
      <c r="J573" s="8"/>
      <c r="K573" s="8"/>
      <c r="L573" s="8"/>
      <c r="M573" s="3"/>
    </row>
    <row r="574" spans="1:13" x14ac:dyDescent="0.8">
      <c r="A574" s="5"/>
      <c r="B574" s="2" t="str">
        <f t="shared" si="16"/>
        <v/>
      </c>
      <c r="C574" s="2" t="str">
        <f t="shared" si="17"/>
        <v/>
      </c>
      <c r="D574" s="67" t="str">
        <f t="array" ref="D574">IF(A574="","",1/COUNTIFS($B$4:$B$1402,B574,$C$4:$C$1402,C574))</f>
        <v/>
      </c>
      <c r="E574" s="3"/>
      <c r="F574" s="5"/>
      <c r="G574" s="8"/>
      <c r="H574" s="8"/>
      <c r="I574" s="8"/>
      <c r="J574" s="8"/>
      <c r="K574" s="8"/>
      <c r="L574" s="8"/>
      <c r="M574" s="3"/>
    </row>
    <row r="575" spans="1:13" x14ac:dyDescent="0.8">
      <c r="A575" s="5"/>
      <c r="B575" s="2" t="str">
        <f t="shared" si="16"/>
        <v/>
      </c>
      <c r="C575" s="2" t="str">
        <f t="shared" si="17"/>
        <v/>
      </c>
      <c r="D575" s="67" t="str">
        <f t="array" ref="D575">IF(A575="","",1/COUNTIFS($B$4:$B$1402,B575,$C$4:$C$1402,C575))</f>
        <v/>
      </c>
      <c r="E575" s="3"/>
      <c r="F575" s="5"/>
      <c r="G575" s="8"/>
      <c r="H575" s="8"/>
      <c r="I575" s="8"/>
      <c r="J575" s="8"/>
      <c r="K575" s="8"/>
      <c r="L575" s="8"/>
      <c r="M575" s="3"/>
    </row>
    <row r="576" spans="1:13" x14ac:dyDescent="0.8">
      <c r="A576" s="5"/>
      <c r="B576" s="2" t="str">
        <f t="shared" si="16"/>
        <v/>
      </c>
      <c r="C576" s="2" t="str">
        <f t="shared" si="17"/>
        <v/>
      </c>
      <c r="D576" s="67" t="str">
        <f t="array" ref="D576">IF(A576="","",1/COUNTIFS($B$4:$B$1402,B576,$C$4:$C$1402,C576))</f>
        <v/>
      </c>
      <c r="E576" s="3"/>
      <c r="F576" s="5"/>
      <c r="G576" s="8"/>
      <c r="H576" s="8"/>
      <c r="I576" s="8"/>
      <c r="J576" s="8"/>
      <c r="K576" s="8"/>
      <c r="L576" s="8"/>
      <c r="M576" s="3"/>
    </row>
    <row r="577" spans="1:13" x14ac:dyDescent="0.8">
      <c r="A577" s="5"/>
      <c r="B577" s="2" t="str">
        <f t="shared" si="16"/>
        <v/>
      </c>
      <c r="C577" s="2" t="str">
        <f t="shared" si="17"/>
        <v/>
      </c>
      <c r="D577" s="67" t="str">
        <f t="array" ref="D577">IF(A577="","",1/COUNTIFS($B$4:$B$1402,B577,$C$4:$C$1402,C577))</f>
        <v/>
      </c>
      <c r="E577" s="3"/>
      <c r="F577" s="5"/>
      <c r="G577" s="8"/>
      <c r="H577" s="8"/>
      <c r="I577" s="8"/>
      <c r="J577" s="8"/>
      <c r="K577" s="8"/>
      <c r="L577" s="8"/>
      <c r="M577" s="3"/>
    </row>
    <row r="578" spans="1:13" x14ac:dyDescent="0.8">
      <c r="A578" s="5"/>
      <c r="B578" s="2" t="str">
        <f t="shared" si="16"/>
        <v/>
      </c>
      <c r="C578" s="2" t="str">
        <f t="shared" si="17"/>
        <v/>
      </c>
      <c r="D578" s="67" t="str">
        <f t="array" ref="D578">IF(A578="","",1/COUNTIFS($B$4:$B$1402,B578,$C$4:$C$1402,C578))</f>
        <v/>
      </c>
      <c r="E578" s="3"/>
      <c r="F578" s="5"/>
      <c r="G578" s="8"/>
      <c r="H578" s="8"/>
      <c r="I578" s="8"/>
      <c r="J578" s="8"/>
      <c r="K578" s="8"/>
      <c r="L578" s="8"/>
      <c r="M578" s="3"/>
    </row>
    <row r="579" spans="1:13" x14ac:dyDescent="0.8">
      <c r="A579" s="5"/>
      <c r="B579" s="2" t="str">
        <f t="shared" si="16"/>
        <v/>
      </c>
      <c r="C579" s="2" t="str">
        <f t="shared" si="17"/>
        <v/>
      </c>
      <c r="D579" s="67" t="str">
        <f t="array" ref="D579">IF(A579="","",1/COUNTIFS($B$4:$B$1402,B579,$C$4:$C$1402,C579))</f>
        <v/>
      </c>
      <c r="E579" s="3"/>
      <c r="F579" s="5"/>
      <c r="G579" s="8"/>
      <c r="H579" s="8"/>
      <c r="I579" s="8"/>
      <c r="J579" s="8"/>
      <c r="K579" s="8"/>
      <c r="L579" s="8"/>
      <c r="M579" s="3"/>
    </row>
    <row r="580" spans="1:13" x14ac:dyDescent="0.8">
      <c r="A580" s="5"/>
      <c r="B580" s="2" t="str">
        <f t="shared" ref="B580:B643" si="18">IF(A580=0,"",VLOOKUP(A580,coursevl,2,FALSE))</f>
        <v/>
      </c>
      <c r="C580" s="2" t="str">
        <f t="shared" ref="C580:C643" si="19">IF(A580=0,"",VLOOKUP(A580,coursevl,3,FALSE))</f>
        <v/>
      </c>
      <c r="D580" s="67" t="str">
        <f t="array" ref="D580">IF(A580="","",1/COUNTIFS($B$4:$B$1402,B580,$C$4:$C$1402,C580))</f>
        <v/>
      </c>
      <c r="E580" s="3"/>
      <c r="F580" s="5"/>
      <c r="G580" s="8"/>
      <c r="H580" s="8"/>
      <c r="I580" s="8"/>
      <c r="J580" s="8"/>
      <c r="K580" s="8"/>
      <c r="L580" s="8"/>
      <c r="M580" s="3"/>
    </row>
    <row r="581" spans="1:13" x14ac:dyDescent="0.8">
      <c r="A581" s="5"/>
      <c r="B581" s="2" t="str">
        <f t="shared" si="18"/>
        <v/>
      </c>
      <c r="C581" s="2" t="str">
        <f t="shared" si="19"/>
        <v/>
      </c>
      <c r="D581" s="67" t="str">
        <f t="array" ref="D581">IF(A581="","",1/COUNTIFS($B$4:$B$1402,B581,$C$4:$C$1402,C581))</f>
        <v/>
      </c>
      <c r="E581" s="3"/>
      <c r="F581" s="5"/>
      <c r="G581" s="8"/>
      <c r="H581" s="8"/>
      <c r="I581" s="8"/>
      <c r="J581" s="8"/>
      <c r="K581" s="8"/>
      <c r="L581" s="8"/>
      <c r="M581" s="3"/>
    </row>
    <row r="582" spans="1:13" x14ac:dyDescent="0.8">
      <c r="A582" s="5"/>
      <c r="B582" s="2" t="str">
        <f t="shared" si="18"/>
        <v/>
      </c>
      <c r="C582" s="2" t="str">
        <f t="shared" si="19"/>
        <v/>
      </c>
      <c r="D582" s="67" t="str">
        <f t="array" ref="D582">IF(A582="","",1/COUNTIFS($B$4:$B$1402,B582,$C$4:$C$1402,C582))</f>
        <v/>
      </c>
      <c r="E582" s="3"/>
      <c r="F582" s="5"/>
      <c r="G582" s="8"/>
      <c r="H582" s="8"/>
      <c r="I582" s="8"/>
      <c r="J582" s="8"/>
      <c r="K582" s="8"/>
      <c r="L582" s="8"/>
      <c r="M582" s="3"/>
    </row>
    <row r="583" spans="1:13" x14ac:dyDescent="0.8">
      <c r="A583" s="5"/>
      <c r="B583" s="2" t="str">
        <f t="shared" si="18"/>
        <v/>
      </c>
      <c r="C583" s="2" t="str">
        <f t="shared" si="19"/>
        <v/>
      </c>
      <c r="D583" s="67" t="str">
        <f t="array" ref="D583">IF(A583="","",1/COUNTIFS($B$4:$B$1402,B583,$C$4:$C$1402,C583))</f>
        <v/>
      </c>
      <c r="E583" s="3"/>
      <c r="F583" s="5"/>
      <c r="G583" s="8"/>
      <c r="H583" s="8"/>
      <c r="I583" s="8"/>
      <c r="J583" s="8"/>
      <c r="K583" s="8"/>
      <c r="L583" s="8"/>
      <c r="M583" s="3"/>
    </row>
    <row r="584" spans="1:13" x14ac:dyDescent="0.8">
      <c r="A584" s="5"/>
      <c r="B584" s="2" t="str">
        <f t="shared" si="18"/>
        <v/>
      </c>
      <c r="C584" s="2" t="str">
        <f t="shared" si="19"/>
        <v/>
      </c>
      <c r="D584" s="67" t="str">
        <f t="array" ref="D584">IF(A584="","",1/COUNTIFS($B$4:$B$1402,B584,$C$4:$C$1402,C584))</f>
        <v/>
      </c>
      <c r="E584" s="3"/>
      <c r="F584" s="5"/>
      <c r="G584" s="8"/>
      <c r="H584" s="8"/>
      <c r="I584" s="8"/>
      <c r="J584" s="8"/>
      <c r="K584" s="8"/>
      <c r="L584" s="8"/>
      <c r="M584" s="3"/>
    </row>
    <row r="585" spans="1:13" x14ac:dyDescent="0.8">
      <c r="A585" s="5"/>
      <c r="B585" s="2" t="str">
        <f t="shared" si="18"/>
        <v/>
      </c>
      <c r="C585" s="2" t="str">
        <f t="shared" si="19"/>
        <v/>
      </c>
      <c r="D585" s="67" t="str">
        <f t="array" ref="D585">IF(A585="","",1/COUNTIFS($B$4:$B$1402,B585,$C$4:$C$1402,C585))</f>
        <v/>
      </c>
      <c r="E585" s="3"/>
      <c r="F585" s="5"/>
      <c r="G585" s="8"/>
      <c r="H585" s="8"/>
      <c r="I585" s="8"/>
      <c r="J585" s="8"/>
      <c r="K585" s="8"/>
      <c r="L585" s="8"/>
      <c r="M585" s="3"/>
    </row>
    <row r="586" spans="1:13" x14ac:dyDescent="0.8">
      <c r="A586" s="5"/>
      <c r="B586" s="2" t="str">
        <f t="shared" si="18"/>
        <v/>
      </c>
      <c r="C586" s="2" t="str">
        <f t="shared" si="19"/>
        <v/>
      </c>
      <c r="D586" s="67" t="str">
        <f t="array" ref="D586">IF(A586="","",1/COUNTIFS($B$4:$B$1402,B586,$C$4:$C$1402,C586))</f>
        <v/>
      </c>
      <c r="E586" s="3"/>
      <c r="F586" s="5"/>
      <c r="G586" s="8"/>
      <c r="H586" s="8"/>
      <c r="I586" s="8"/>
      <c r="J586" s="8"/>
      <c r="K586" s="8"/>
      <c r="L586" s="8"/>
      <c r="M586" s="3"/>
    </row>
    <row r="587" spans="1:13" x14ac:dyDescent="0.8">
      <c r="A587" s="5"/>
      <c r="B587" s="2" t="str">
        <f t="shared" si="18"/>
        <v/>
      </c>
      <c r="C587" s="2" t="str">
        <f t="shared" si="19"/>
        <v/>
      </c>
      <c r="D587" s="67" t="str">
        <f t="array" ref="D587">IF(A587="","",1/COUNTIFS($B$4:$B$1402,B587,$C$4:$C$1402,C587))</f>
        <v/>
      </c>
      <c r="E587" s="3"/>
      <c r="F587" s="5"/>
      <c r="G587" s="8"/>
      <c r="H587" s="8"/>
      <c r="I587" s="8"/>
      <c r="J587" s="8"/>
      <c r="K587" s="8"/>
      <c r="L587" s="8"/>
      <c r="M587" s="3"/>
    </row>
    <row r="588" spans="1:13" x14ac:dyDescent="0.8">
      <c r="A588" s="5"/>
      <c r="B588" s="2" t="str">
        <f t="shared" si="18"/>
        <v/>
      </c>
      <c r="C588" s="2" t="str">
        <f t="shared" si="19"/>
        <v/>
      </c>
      <c r="D588" s="67" t="str">
        <f t="array" ref="D588">IF(A588="","",1/COUNTIFS($B$4:$B$1402,B588,$C$4:$C$1402,C588))</f>
        <v/>
      </c>
      <c r="E588" s="3"/>
      <c r="F588" s="5"/>
      <c r="G588" s="8"/>
      <c r="H588" s="8"/>
      <c r="I588" s="8"/>
      <c r="J588" s="8"/>
      <c r="K588" s="8"/>
      <c r="L588" s="8"/>
      <c r="M588" s="3"/>
    </row>
    <row r="589" spans="1:13" x14ac:dyDescent="0.8">
      <c r="A589" s="5"/>
      <c r="B589" s="2" t="str">
        <f t="shared" si="18"/>
        <v/>
      </c>
      <c r="C589" s="2" t="str">
        <f t="shared" si="19"/>
        <v/>
      </c>
      <c r="D589" s="67" t="str">
        <f t="array" ref="D589">IF(A589="","",1/COUNTIFS($B$4:$B$1402,B589,$C$4:$C$1402,C589))</f>
        <v/>
      </c>
      <c r="E589" s="3"/>
      <c r="F589" s="5"/>
      <c r="G589" s="8"/>
      <c r="H589" s="8"/>
      <c r="I589" s="8"/>
      <c r="J589" s="8"/>
      <c r="K589" s="8"/>
      <c r="L589" s="8"/>
      <c r="M589" s="3"/>
    </row>
    <row r="590" spans="1:13" x14ac:dyDescent="0.8">
      <c r="A590" s="5"/>
      <c r="B590" s="2" t="str">
        <f t="shared" si="18"/>
        <v/>
      </c>
      <c r="C590" s="2" t="str">
        <f t="shared" si="19"/>
        <v/>
      </c>
      <c r="D590" s="67" t="str">
        <f t="array" ref="D590">IF(A590="","",1/COUNTIFS($B$4:$B$1402,B590,$C$4:$C$1402,C590))</f>
        <v/>
      </c>
      <c r="E590" s="3"/>
      <c r="F590" s="5"/>
      <c r="G590" s="8"/>
      <c r="H590" s="8"/>
      <c r="I590" s="8"/>
      <c r="J590" s="8"/>
      <c r="K590" s="8"/>
      <c r="L590" s="8"/>
      <c r="M590" s="3"/>
    </row>
    <row r="591" spans="1:13" x14ac:dyDescent="0.8">
      <c r="A591" s="5"/>
      <c r="B591" s="2" t="str">
        <f t="shared" si="18"/>
        <v/>
      </c>
      <c r="C591" s="2" t="str">
        <f t="shared" si="19"/>
        <v/>
      </c>
      <c r="D591" s="67" t="str">
        <f t="array" ref="D591">IF(A591="","",1/COUNTIFS($B$4:$B$1402,B591,$C$4:$C$1402,C591))</f>
        <v/>
      </c>
      <c r="E591" s="3"/>
      <c r="F591" s="5"/>
      <c r="G591" s="8"/>
      <c r="H591" s="8"/>
      <c r="I591" s="8"/>
      <c r="J591" s="8"/>
      <c r="K591" s="8"/>
      <c r="L591" s="8"/>
      <c r="M591" s="3"/>
    </row>
    <row r="592" spans="1:13" x14ac:dyDescent="0.8">
      <c r="A592" s="5"/>
      <c r="B592" s="2" t="str">
        <f t="shared" si="18"/>
        <v/>
      </c>
      <c r="C592" s="2" t="str">
        <f t="shared" si="19"/>
        <v/>
      </c>
      <c r="D592" s="67" t="str">
        <f t="array" ref="D592">IF(A592="","",1/COUNTIFS($B$4:$B$1402,B592,$C$4:$C$1402,C592))</f>
        <v/>
      </c>
      <c r="E592" s="3"/>
      <c r="F592" s="5"/>
      <c r="G592" s="8"/>
      <c r="H592" s="8"/>
      <c r="I592" s="8"/>
      <c r="J592" s="8"/>
      <c r="K592" s="8"/>
      <c r="L592" s="8"/>
      <c r="M592" s="3"/>
    </row>
    <row r="593" spans="1:13" x14ac:dyDescent="0.8">
      <c r="A593" s="5"/>
      <c r="B593" s="2" t="str">
        <f t="shared" si="18"/>
        <v/>
      </c>
      <c r="C593" s="2" t="str">
        <f t="shared" si="19"/>
        <v/>
      </c>
      <c r="D593" s="67" t="str">
        <f t="array" ref="D593">IF(A593="","",1/COUNTIFS($B$4:$B$1402,B593,$C$4:$C$1402,C593))</f>
        <v/>
      </c>
      <c r="E593" s="3"/>
      <c r="F593" s="5"/>
      <c r="G593" s="8"/>
      <c r="H593" s="8"/>
      <c r="I593" s="8"/>
      <c r="J593" s="8"/>
      <c r="K593" s="8"/>
      <c r="L593" s="8"/>
      <c r="M593" s="3"/>
    </row>
    <row r="594" spans="1:13" x14ac:dyDescent="0.8">
      <c r="A594" s="5"/>
      <c r="B594" s="2" t="str">
        <f t="shared" si="18"/>
        <v/>
      </c>
      <c r="C594" s="2" t="str">
        <f t="shared" si="19"/>
        <v/>
      </c>
      <c r="D594" s="67" t="str">
        <f t="array" ref="D594">IF(A594="","",1/COUNTIFS($B$4:$B$1402,B594,$C$4:$C$1402,C594))</f>
        <v/>
      </c>
      <c r="E594" s="3"/>
      <c r="F594" s="5"/>
      <c r="G594" s="8"/>
      <c r="H594" s="8"/>
      <c r="I594" s="8"/>
      <c r="J594" s="8"/>
      <c r="K594" s="8"/>
      <c r="L594" s="8"/>
      <c r="M594" s="3"/>
    </row>
    <row r="595" spans="1:13" x14ac:dyDescent="0.8">
      <c r="A595" s="5"/>
      <c r="B595" s="2" t="str">
        <f t="shared" si="18"/>
        <v/>
      </c>
      <c r="C595" s="2" t="str">
        <f t="shared" si="19"/>
        <v/>
      </c>
      <c r="D595" s="67" t="str">
        <f t="array" ref="D595">IF(A595="","",1/COUNTIFS($B$4:$B$1402,B595,$C$4:$C$1402,C595))</f>
        <v/>
      </c>
      <c r="E595" s="3"/>
      <c r="F595" s="5"/>
      <c r="G595" s="8"/>
      <c r="H595" s="8"/>
      <c r="I595" s="8"/>
      <c r="J595" s="8"/>
      <c r="K595" s="8"/>
      <c r="L595" s="8"/>
      <c r="M595" s="3"/>
    </row>
    <row r="596" spans="1:13" x14ac:dyDescent="0.8">
      <c r="A596" s="5"/>
      <c r="B596" s="2" t="str">
        <f t="shared" si="18"/>
        <v/>
      </c>
      <c r="C596" s="2" t="str">
        <f t="shared" si="19"/>
        <v/>
      </c>
      <c r="D596" s="67" t="str">
        <f t="array" ref="D596">IF(A596="","",1/COUNTIFS($B$4:$B$1402,B596,$C$4:$C$1402,C596))</f>
        <v/>
      </c>
      <c r="E596" s="3"/>
      <c r="F596" s="5"/>
      <c r="G596" s="8"/>
      <c r="H596" s="8"/>
      <c r="I596" s="8"/>
      <c r="J596" s="8"/>
      <c r="K596" s="8"/>
      <c r="L596" s="8"/>
      <c r="M596" s="3"/>
    </row>
    <row r="597" spans="1:13" x14ac:dyDescent="0.8">
      <c r="A597" s="5"/>
      <c r="B597" s="2" t="str">
        <f t="shared" si="18"/>
        <v/>
      </c>
      <c r="C597" s="2" t="str">
        <f t="shared" si="19"/>
        <v/>
      </c>
      <c r="D597" s="67" t="str">
        <f t="array" ref="D597">IF(A597="","",1/COUNTIFS($B$4:$B$1402,B597,$C$4:$C$1402,C597))</f>
        <v/>
      </c>
      <c r="E597" s="3"/>
      <c r="F597" s="5"/>
      <c r="G597" s="8"/>
      <c r="H597" s="8"/>
      <c r="I597" s="8"/>
      <c r="J597" s="8"/>
      <c r="K597" s="8"/>
      <c r="L597" s="8"/>
      <c r="M597" s="3"/>
    </row>
    <row r="598" spans="1:13" x14ac:dyDescent="0.8">
      <c r="A598" s="5"/>
      <c r="B598" s="2" t="str">
        <f t="shared" si="18"/>
        <v/>
      </c>
      <c r="C598" s="2" t="str">
        <f t="shared" si="19"/>
        <v/>
      </c>
      <c r="D598" s="67" t="str">
        <f t="array" ref="D598">IF(A598="","",1/COUNTIFS($B$4:$B$1402,B598,$C$4:$C$1402,C598))</f>
        <v/>
      </c>
      <c r="E598" s="3"/>
      <c r="F598" s="5"/>
      <c r="G598" s="8"/>
      <c r="H598" s="8"/>
      <c r="I598" s="8"/>
      <c r="J598" s="8"/>
      <c r="K598" s="8"/>
      <c r="L598" s="8"/>
      <c r="M598" s="3"/>
    </row>
    <row r="599" spans="1:13" x14ac:dyDescent="0.8">
      <c r="A599" s="5"/>
      <c r="B599" s="2" t="str">
        <f t="shared" si="18"/>
        <v/>
      </c>
      <c r="C599" s="2" t="str">
        <f t="shared" si="19"/>
        <v/>
      </c>
      <c r="D599" s="67" t="str">
        <f t="array" ref="D599">IF(A599="","",1/COUNTIFS($B$4:$B$1402,B599,$C$4:$C$1402,C599))</f>
        <v/>
      </c>
      <c r="E599" s="3"/>
      <c r="F599" s="5"/>
      <c r="G599" s="8"/>
      <c r="H599" s="8"/>
      <c r="I599" s="8"/>
      <c r="J599" s="8"/>
      <c r="K599" s="8"/>
      <c r="L599" s="8"/>
      <c r="M599" s="3"/>
    </row>
    <row r="600" spans="1:13" x14ac:dyDescent="0.8">
      <c r="A600" s="5"/>
      <c r="B600" s="2" t="str">
        <f t="shared" si="18"/>
        <v/>
      </c>
      <c r="C600" s="2" t="str">
        <f t="shared" si="19"/>
        <v/>
      </c>
      <c r="D600" s="67" t="str">
        <f t="array" ref="D600">IF(A600="","",1/COUNTIFS($B$4:$B$1402,B600,$C$4:$C$1402,C600))</f>
        <v/>
      </c>
      <c r="E600" s="3"/>
      <c r="F600" s="5"/>
      <c r="G600" s="8"/>
      <c r="H600" s="8"/>
      <c r="I600" s="8"/>
      <c r="J600" s="8"/>
      <c r="K600" s="8"/>
      <c r="L600" s="8"/>
      <c r="M600" s="3"/>
    </row>
    <row r="601" spans="1:13" x14ac:dyDescent="0.8">
      <c r="A601" s="5"/>
      <c r="B601" s="2" t="str">
        <f t="shared" si="18"/>
        <v/>
      </c>
      <c r="C601" s="2" t="str">
        <f t="shared" si="19"/>
        <v/>
      </c>
      <c r="D601" s="67" t="str">
        <f t="array" ref="D601">IF(A601="","",1/COUNTIFS($B$4:$B$1402,B601,$C$4:$C$1402,C601))</f>
        <v/>
      </c>
      <c r="E601" s="3"/>
      <c r="F601" s="5"/>
      <c r="G601" s="8"/>
      <c r="H601" s="8"/>
      <c r="I601" s="8"/>
      <c r="J601" s="8"/>
      <c r="K601" s="8"/>
      <c r="L601" s="8"/>
      <c r="M601" s="3"/>
    </row>
    <row r="602" spans="1:13" x14ac:dyDescent="0.8">
      <c r="A602" s="5"/>
      <c r="B602" s="2" t="str">
        <f t="shared" si="18"/>
        <v/>
      </c>
      <c r="C602" s="2" t="str">
        <f t="shared" si="19"/>
        <v/>
      </c>
      <c r="D602" s="67" t="str">
        <f t="array" ref="D602">IF(A602="","",1/COUNTIFS($B$4:$B$1402,B602,$C$4:$C$1402,C602))</f>
        <v/>
      </c>
      <c r="E602" s="3"/>
      <c r="F602" s="5"/>
      <c r="G602" s="8"/>
      <c r="H602" s="8"/>
      <c r="I602" s="8"/>
      <c r="J602" s="8"/>
      <c r="K602" s="8"/>
      <c r="L602" s="8"/>
      <c r="M602" s="3"/>
    </row>
    <row r="603" spans="1:13" x14ac:dyDescent="0.8">
      <c r="A603" s="5"/>
      <c r="B603" s="2" t="str">
        <f t="shared" si="18"/>
        <v/>
      </c>
      <c r="C603" s="2" t="str">
        <f t="shared" si="19"/>
        <v/>
      </c>
      <c r="D603" s="67" t="str">
        <f t="array" ref="D603">IF(A603="","",1/COUNTIFS($B$4:$B$1402,B603,$C$4:$C$1402,C603))</f>
        <v/>
      </c>
      <c r="E603" s="3"/>
      <c r="F603" s="5"/>
      <c r="G603" s="8"/>
      <c r="H603" s="8"/>
      <c r="I603" s="8"/>
      <c r="J603" s="8"/>
      <c r="K603" s="8"/>
      <c r="L603" s="8"/>
      <c r="M603" s="3"/>
    </row>
    <row r="604" spans="1:13" x14ac:dyDescent="0.8">
      <c r="A604" s="5"/>
      <c r="B604" s="2" t="str">
        <f t="shared" si="18"/>
        <v/>
      </c>
      <c r="C604" s="2" t="str">
        <f t="shared" si="19"/>
        <v/>
      </c>
      <c r="D604" s="67" t="str">
        <f t="array" ref="D604">IF(A604="","",1/COUNTIFS($B$4:$B$1402,B604,$C$4:$C$1402,C604))</f>
        <v/>
      </c>
      <c r="E604" s="3"/>
      <c r="F604" s="5"/>
      <c r="G604" s="8"/>
      <c r="H604" s="8"/>
      <c r="I604" s="8"/>
      <c r="J604" s="8"/>
      <c r="K604" s="8"/>
      <c r="L604" s="8"/>
      <c r="M604" s="3"/>
    </row>
    <row r="605" spans="1:13" x14ac:dyDescent="0.8">
      <c r="A605" s="5"/>
      <c r="B605" s="2" t="str">
        <f t="shared" si="18"/>
        <v/>
      </c>
      <c r="C605" s="2" t="str">
        <f t="shared" si="19"/>
        <v/>
      </c>
      <c r="D605" s="67" t="str">
        <f t="array" ref="D605">IF(A605="","",1/COUNTIFS($B$4:$B$1402,B605,$C$4:$C$1402,C605))</f>
        <v/>
      </c>
      <c r="E605" s="3"/>
      <c r="F605" s="5"/>
      <c r="G605" s="8"/>
      <c r="H605" s="8"/>
      <c r="I605" s="8"/>
      <c r="J605" s="8"/>
      <c r="K605" s="8"/>
      <c r="L605" s="8"/>
      <c r="M605" s="3"/>
    </row>
    <row r="606" spans="1:13" x14ac:dyDescent="0.8">
      <c r="A606" s="5"/>
      <c r="B606" s="2" t="str">
        <f t="shared" si="18"/>
        <v/>
      </c>
      <c r="C606" s="2" t="str">
        <f t="shared" si="19"/>
        <v/>
      </c>
      <c r="D606" s="67" t="str">
        <f t="array" ref="D606">IF(A606="","",1/COUNTIFS($B$4:$B$1402,B606,$C$4:$C$1402,C606))</f>
        <v/>
      </c>
      <c r="E606" s="3"/>
      <c r="F606" s="5"/>
      <c r="G606" s="8"/>
      <c r="H606" s="8"/>
      <c r="I606" s="8"/>
      <c r="J606" s="8"/>
      <c r="K606" s="8"/>
      <c r="L606" s="8"/>
      <c r="M606" s="3"/>
    </row>
    <row r="607" spans="1:13" x14ac:dyDescent="0.8">
      <c r="A607" s="5"/>
      <c r="B607" s="2" t="str">
        <f t="shared" si="18"/>
        <v/>
      </c>
      <c r="C607" s="2" t="str">
        <f t="shared" si="19"/>
        <v/>
      </c>
      <c r="D607" s="67" t="str">
        <f t="array" ref="D607">IF(A607="","",1/COUNTIFS($B$4:$B$1402,B607,$C$4:$C$1402,C607))</f>
        <v/>
      </c>
      <c r="E607" s="3"/>
      <c r="F607" s="5"/>
      <c r="G607" s="8"/>
      <c r="H607" s="8"/>
      <c r="I607" s="8"/>
      <c r="J607" s="8"/>
      <c r="K607" s="8"/>
      <c r="L607" s="8"/>
      <c r="M607" s="3"/>
    </row>
    <row r="608" spans="1:13" x14ac:dyDescent="0.8">
      <c r="A608" s="5"/>
      <c r="B608" s="2" t="str">
        <f t="shared" si="18"/>
        <v/>
      </c>
      <c r="C608" s="2" t="str">
        <f t="shared" si="19"/>
        <v/>
      </c>
      <c r="D608" s="67" t="str">
        <f t="array" ref="D608">IF(A608="","",1/COUNTIFS($B$4:$B$1402,B608,$C$4:$C$1402,C608))</f>
        <v/>
      </c>
      <c r="E608" s="3"/>
      <c r="F608" s="5"/>
      <c r="G608" s="8"/>
      <c r="H608" s="8"/>
      <c r="I608" s="8"/>
      <c r="J608" s="8"/>
      <c r="K608" s="8"/>
      <c r="L608" s="8"/>
      <c r="M608" s="3"/>
    </row>
    <row r="609" spans="1:13" x14ac:dyDescent="0.8">
      <c r="A609" s="5"/>
      <c r="B609" s="2" t="str">
        <f t="shared" si="18"/>
        <v/>
      </c>
      <c r="C609" s="2" t="str">
        <f t="shared" si="19"/>
        <v/>
      </c>
      <c r="D609" s="67" t="str">
        <f t="array" ref="D609">IF(A609="","",1/COUNTIFS($B$4:$B$1402,B609,$C$4:$C$1402,C609))</f>
        <v/>
      </c>
      <c r="E609" s="3"/>
      <c r="F609" s="5"/>
      <c r="G609" s="8"/>
      <c r="H609" s="8"/>
      <c r="I609" s="8"/>
      <c r="J609" s="8"/>
      <c r="K609" s="8"/>
      <c r="L609" s="8"/>
      <c r="M609" s="3"/>
    </row>
    <row r="610" spans="1:13" x14ac:dyDescent="0.8">
      <c r="A610" s="5"/>
      <c r="B610" s="2" t="str">
        <f t="shared" si="18"/>
        <v/>
      </c>
      <c r="C610" s="2" t="str">
        <f t="shared" si="19"/>
        <v/>
      </c>
      <c r="D610" s="67" t="str">
        <f t="array" ref="D610">IF(A610="","",1/COUNTIFS($B$4:$B$1402,B610,$C$4:$C$1402,C610))</f>
        <v/>
      </c>
      <c r="E610" s="3"/>
      <c r="F610" s="5"/>
      <c r="G610" s="8"/>
      <c r="H610" s="8"/>
      <c r="I610" s="8"/>
      <c r="J610" s="8"/>
      <c r="K610" s="8"/>
      <c r="L610" s="8"/>
      <c r="M610" s="3"/>
    </row>
    <row r="611" spans="1:13" x14ac:dyDescent="0.8">
      <c r="A611" s="5"/>
      <c r="B611" s="2" t="str">
        <f t="shared" si="18"/>
        <v/>
      </c>
      <c r="C611" s="2" t="str">
        <f t="shared" si="19"/>
        <v/>
      </c>
      <c r="D611" s="67" t="str">
        <f t="array" ref="D611">IF(A611="","",1/COUNTIFS($B$4:$B$1402,B611,$C$4:$C$1402,C611))</f>
        <v/>
      </c>
      <c r="E611" s="3"/>
      <c r="F611" s="5"/>
      <c r="G611" s="8"/>
      <c r="H611" s="8"/>
      <c r="I611" s="8"/>
      <c r="J611" s="8"/>
      <c r="K611" s="8"/>
      <c r="L611" s="8"/>
      <c r="M611" s="3"/>
    </row>
    <row r="612" spans="1:13" x14ac:dyDescent="0.8">
      <c r="A612" s="5"/>
      <c r="B612" s="2" t="str">
        <f t="shared" si="18"/>
        <v/>
      </c>
      <c r="C612" s="2" t="str">
        <f t="shared" si="19"/>
        <v/>
      </c>
      <c r="D612" s="67" t="str">
        <f t="array" ref="D612">IF(A612="","",1/COUNTIFS($B$4:$B$1402,B612,$C$4:$C$1402,C612))</f>
        <v/>
      </c>
      <c r="E612" s="3"/>
      <c r="F612" s="5"/>
      <c r="G612" s="8"/>
      <c r="H612" s="8"/>
      <c r="I612" s="8"/>
      <c r="J612" s="8"/>
      <c r="K612" s="8"/>
      <c r="L612" s="8"/>
      <c r="M612" s="3"/>
    </row>
    <row r="613" spans="1:13" x14ac:dyDescent="0.8">
      <c r="A613" s="5"/>
      <c r="B613" s="2" t="str">
        <f t="shared" si="18"/>
        <v/>
      </c>
      <c r="C613" s="2" t="str">
        <f t="shared" si="19"/>
        <v/>
      </c>
      <c r="D613" s="67" t="str">
        <f t="array" ref="D613">IF(A613="","",1/COUNTIFS($B$4:$B$1402,B613,$C$4:$C$1402,C613))</f>
        <v/>
      </c>
      <c r="E613" s="3"/>
      <c r="F613" s="5"/>
      <c r="G613" s="8"/>
      <c r="H613" s="8"/>
      <c r="I613" s="8"/>
      <c r="J613" s="8"/>
      <c r="K613" s="8"/>
      <c r="L613" s="8"/>
      <c r="M613" s="3"/>
    </row>
    <row r="614" spans="1:13" x14ac:dyDescent="0.8">
      <c r="A614" s="5"/>
      <c r="B614" s="2" t="str">
        <f t="shared" si="18"/>
        <v/>
      </c>
      <c r="C614" s="2" t="str">
        <f t="shared" si="19"/>
        <v/>
      </c>
      <c r="D614" s="67" t="str">
        <f t="array" ref="D614">IF(A614="","",1/COUNTIFS($B$4:$B$1402,B614,$C$4:$C$1402,C614))</f>
        <v/>
      </c>
      <c r="E614" s="3"/>
      <c r="F614" s="5"/>
      <c r="G614" s="8"/>
      <c r="H614" s="8"/>
      <c r="I614" s="8"/>
      <c r="J614" s="8"/>
      <c r="K614" s="8"/>
      <c r="L614" s="8"/>
      <c r="M614" s="3"/>
    </row>
    <row r="615" spans="1:13" x14ac:dyDescent="0.8">
      <c r="A615" s="5"/>
      <c r="B615" s="2" t="str">
        <f t="shared" si="18"/>
        <v/>
      </c>
      <c r="C615" s="2" t="str">
        <f t="shared" si="19"/>
        <v/>
      </c>
      <c r="D615" s="67" t="str">
        <f t="array" ref="D615">IF(A615="","",1/COUNTIFS($B$4:$B$1402,B615,$C$4:$C$1402,C615))</f>
        <v/>
      </c>
      <c r="E615" s="3"/>
      <c r="F615" s="5"/>
      <c r="G615" s="8"/>
      <c r="H615" s="8"/>
      <c r="I615" s="8"/>
      <c r="J615" s="8"/>
      <c r="K615" s="8"/>
      <c r="L615" s="8"/>
      <c r="M615" s="3"/>
    </row>
    <row r="616" spans="1:13" x14ac:dyDescent="0.8">
      <c r="A616" s="5"/>
      <c r="B616" s="2" t="str">
        <f t="shared" si="18"/>
        <v/>
      </c>
      <c r="C616" s="2" t="str">
        <f t="shared" si="19"/>
        <v/>
      </c>
      <c r="D616" s="67" t="str">
        <f t="array" ref="D616">IF(A616="","",1/COUNTIFS($B$4:$B$1402,B616,$C$4:$C$1402,C616))</f>
        <v/>
      </c>
      <c r="E616" s="3"/>
      <c r="F616" s="5"/>
      <c r="G616" s="8"/>
      <c r="H616" s="8"/>
      <c r="I616" s="8"/>
      <c r="J616" s="8"/>
      <c r="K616" s="8"/>
      <c r="L616" s="8"/>
      <c r="M616" s="3"/>
    </row>
    <row r="617" spans="1:13" x14ac:dyDescent="0.8">
      <c r="A617" s="5"/>
      <c r="B617" s="2" t="str">
        <f t="shared" si="18"/>
        <v/>
      </c>
      <c r="C617" s="2" t="str">
        <f t="shared" si="19"/>
        <v/>
      </c>
      <c r="D617" s="67" t="str">
        <f t="array" ref="D617">IF(A617="","",1/COUNTIFS($B$4:$B$1402,B617,$C$4:$C$1402,C617))</f>
        <v/>
      </c>
      <c r="E617" s="3"/>
      <c r="F617" s="5"/>
      <c r="G617" s="8"/>
      <c r="H617" s="8"/>
      <c r="I617" s="8"/>
      <c r="J617" s="8"/>
      <c r="K617" s="8"/>
      <c r="L617" s="8"/>
      <c r="M617" s="3"/>
    </row>
    <row r="618" spans="1:13" x14ac:dyDescent="0.8">
      <c r="A618" s="5"/>
      <c r="B618" s="2" t="str">
        <f t="shared" si="18"/>
        <v/>
      </c>
      <c r="C618" s="2" t="str">
        <f t="shared" si="19"/>
        <v/>
      </c>
      <c r="D618" s="67" t="str">
        <f t="array" ref="D618">IF(A618="","",1/COUNTIFS($B$4:$B$1402,B618,$C$4:$C$1402,C618))</f>
        <v/>
      </c>
      <c r="E618" s="3"/>
      <c r="F618" s="5"/>
      <c r="G618" s="8"/>
      <c r="H618" s="8"/>
      <c r="I618" s="8"/>
      <c r="J618" s="8"/>
      <c r="K618" s="8"/>
      <c r="L618" s="8"/>
      <c r="M618" s="3"/>
    </row>
    <row r="619" spans="1:13" x14ac:dyDescent="0.8">
      <c r="A619" s="5"/>
      <c r="B619" s="2" t="str">
        <f t="shared" si="18"/>
        <v/>
      </c>
      <c r="C619" s="2" t="str">
        <f t="shared" si="19"/>
        <v/>
      </c>
      <c r="D619" s="67" t="str">
        <f t="array" ref="D619">IF(A619="","",1/COUNTIFS($B$4:$B$1402,B619,$C$4:$C$1402,C619))</f>
        <v/>
      </c>
      <c r="E619" s="3"/>
      <c r="F619" s="5"/>
      <c r="G619" s="8"/>
      <c r="H619" s="8"/>
      <c r="I619" s="8"/>
      <c r="J619" s="8"/>
      <c r="K619" s="8"/>
      <c r="L619" s="8"/>
      <c r="M619" s="3"/>
    </row>
    <row r="620" spans="1:13" x14ac:dyDescent="0.8">
      <c r="A620" s="5"/>
      <c r="B620" s="2" t="str">
        <f t="shared" si="18"/>
        <v/>
      </c>
      <c r="C620" s="2" t="str">
        <f t="shared" si="19"/>
        <v/>
      </c>
      <c r="D620" s="67" t="str">
        <f t="array" ref="D620">IF(A620="","",1/COUNTIFS($B$4:$B$1402,B620,$C$4:$C$1402,C620))</f>
        <v/>
      </c>
      <c r="E620" s="3"/>
      <c r="F620" s="5"/>
      <c r="G620" s="8"/>
      <c r="H620" s="8"/>
      <c r="I620" s="8"/>
      <c r="J620" s="8"/>
      <c r="K620" s="8"/>
      <c r="L620" s="8"/>
      <c r="M620" s="3"/>
    </row>
    <row r="621" spans="1:13" x14ac:dyDescent="0.8">
      <c r="A621" s="5"/>
      <c r="B621" s="2" t="str">
        <f t="shared" si="18"/>
        <v/>
      </c>
      <c r="C621" s="2" t="str">
        <f t="shared" si="19"/>
        <v/>
      </c>
      <c r="D621" s="67" t="str">
        <f t="array" ref="D621">IF(A621="","",1/COUNTIFS($B$4:$B$1402,B621,$C$4:$C$1402,C621))</f>
        <v/>
      </c>
      <c r="E621" s="3"/>
      <c r="F621" s="5"/>
      <c r="G621" s="8"/>
      <c r="H621" s="8"/>
      <c r="I621" s="8"/>
      <c r="J621" s="8"/>
      <c r="K621" s="8"/>
      <c r="L621" s="8"/>
      <c r="M621" s="3"/>
    </row>
    <row r="622" spans="1:13" x14ac:dyDescent="0.8">
      <c r="A622" s="5"/>
      <c r="B622" s="2" t="str">
        <f t="shared" si="18"/>
        <v/>
      </c>
      <c r="C622" s="2" t="str">
        <f t="shared" si="19"/>
        <v/>
      </c>
      <c r="D622" s="67" t="str">
        <f t="array" ref="D622">IF(A622="","",1/COUNTIFS($B$4:$B$1402,B622,$C$4:$C$1402,C622))</f>
        <v/>
      </c>
      <c r="E622" s="3"/>
      <c r="F622" s="5"/>
      <c r="G622" s="8"/>
      <c r="H622" s="8"/>
      <c r="I622" s="8"/>
      <c r="J622" s="8"/>
      <c r="K622" s="8"/>
      <c r="L622" s="8"/>
      <c r="M622" s="3"/>
    </row>
    <row r="623" spans="1:13" x14ac:dyDescent="0.8">
      <c r="A623" s="5"/>
      <c r="B623" s="2" t="str">
        <f t="shared" si="18"/>
        <v/>
      </c>
      <c r="C623" s="2" t="str">
        <f t="shared" si="19"/>
        <v/>
      </c>
      <c r="D623" s="67" t="str">
        <f t="array" ref="D623">IF(A623="","",1/COUNTIFS($B$4:$B$1402,B623,$C$4:$C$1402,C623))</f>
        <v/>
      </c>
      <c r="E623" s="3"/>
      <c r="F623" s="5"/>
      <c r="G623" s="8"/>
      <c r="H623" s="8"/>
      <c r="I623" s="8"/>
      <c r="J623" s="8"/>
      <c r="K623" s="8"/>
      <c r="L623" s="8"/>
      <c r="M623" s="3"/>
    </row>
    <row r="624" spans="1:13" x14ac:dyDescent="0.8">
      <c r="A624" s="5"/>
      <c r="B624" s="2" t="str">
        <f t="shared" si="18"/>
        <v/>
      </c>
      <c r="C624" s="2" t="str">
        <f t="shared" si="19"/>
        <v/>
      </c>
      <c r="D624" s="67" t="str">
        <f t="array" ref="D624">IF(A624="","",1/COUNTIFS($B$4:$B$1402,B624,$C$4:$C$1402,C624))</f>
        <v/>
      </c>
      <c r="E624" s="3"/>
      <c r="F624" s="5"/>
      <c r="G624" s="8"/>
      <c r="H624" s="8"/>
      <c r="I624" s="8"/>
      <c r="J624" s="8"/>
      <c r="K624" s="8"/>
      <c r="L624" s="8"/>
      <c r="M624" s="3"/>
    </row>
    <row r="625" spans="1:13" x14ac:dyDescent="0.8">
      <c r="A625" s="5"/>
      <c r="B625" s="2" t="str">
        <f t="shared" si="18"/>
        <v/>
      </c>
      <c r="C625" s="2" t="str">
        <f t="shared" si="19"/>
        <v/>
      </c>
      <c r="D625" s="67" t="str">
        <f t="array" ref="D625">IF(A625="","",1/COUNTIFS($B$4:$B$1402,B625,$C$4:$C$1402,C625))</f>
        <v/>
      </c>
      <c r="E625" s="3"/>
      <c r="F625" s="5"/>
      <c r="G625" s="8"/>
      <c r="H625" s="8"/>
      <c r="I625" s="8"/>
      <c r="J625" s="8"/>
      <c r="K625" s="8"/>
      <c r="L625" s="8"/>
      <c r="M625" s="3"/>
    </row>
    <row r="626" spans="1:13" x14ac:dyDescent="0.8">
      <c r="A626" s="5"/>
      <c r="B626" s="2" t="str">
        <f t="shared" si="18"/>
        <v/>
      </c>
      <c r="C626" s="2" t="str">
        <f t="shared" si="19"/>
        <v/>
      </c>
      <c r="D626" s="67" t="str">
        <f t="array" ref="D626">IF(A626="","",1/COUNTIFS($B$4:$B$1402,B626,$C$4:$C$1402,C626))</f>
        <v/>
      </c>
      <c r="E626" s="3"/>
      <c r="F626" s="5"/>
      <c r="G626" s="8"/>
      <c r="H626" s="8"/>
      <c r="I626" s="8"/>
      <c r="J626" s="8"/>
      <c r="K626" s="8"/>
      <c r="L626" s="8"/>
      <c r="M626" s="3"/>
    </row>
    <row r="627" spans="1:13" x14ac:dyDescent="0.8">
      <c r="A627" s="5"/>
      <c r="B627" s="2" t="str">
        <f t="shared" si="18"/>
        <v/>
      </c>
      <c r="C627" s="2" t="str">
        <f t="shared" si="19"/>
        <v/>
      </c>
      <c r="D627" s="67" t="str">
        <f t="array" ref="D627">IF(A627="","",1/COUNTIFS($B$4:$B$1402,B627,$C$4:$C$1402,C627))</f>
        <v/>
      </c>
      <c r="E627" s="3"/>
      <c r="F627" s="5"/>
      <c r="G627" s="8"/>
      <c r="H627" s="8"/>
      <c r="I627" s="8"/>
      <c r="J627" s="8"/>
      <c r="K627" s="8"/>
      <c r="L627" s="8"/>
      <c r="M627" s="3"/>
    </row>
    <row r="628" spans="1:13" x14ac:dyDescent="0.8">
      <c r="A628" s="5"/>
      <c r="B628" s="2" t="str">
        <f t="shared" si="18"/>
        <v/>
      </c>
      <c r="C628" s="2" t="str">
        <f t="shared" si="19"/>
        <v/>
      </c>
      <c r="D628" s="67" t="str">
        <f t="array" ref="D628">IF(A628="","",1/COUNTIFS($B$4:$B$1402,B628,$C$4:$C$1402,C628))</f>
        <v/>
      </c>
      <c r="E628" s="3"/>
      <c r="F628" s="5"/>
      <c r="G628" s="8"/>
      <c r="H628" s="8"/>
      <c r="I628" s="8"/>
      <c r="J628" s="8"/>
      <c r="K628" s="8"/>
      <c r="L628" s="8"/>
      <c r="M628" s="3"/>
    </row>
    <row r="629" spans="1:13" x14ac:dyDescent="0.8">
      <c r="A629" s="5"/>
      <c r="B629" s="2" t="str">
        <f t="shared" si="18"/>
        <v/>
      </c>
      <c r="C629" s="2" t="str">
        <f t="shared" si="19"/>
        <v/>
      </c>
      <c r="D629" s="67" t="str">
        <f t="array" ref="D629">IF(A629="","",1/COUNTIFS($B$4:$B$1402,B629,$C$4:$C$1402,C629))</f>
        <v/>
      </c>
      <c r="E629" s="3"/>
      <c r="F629" s="5"/>
      <c r="G629" s="8"/>
      <c r="H629" s="8"/>
      <c r="I629" s="8"/>
      <c r="J629" s="8"/>
      <c r="K629" s="8"/>
      <c r="L629" s="8"/>
      <c r="M629" s="3"/>
    </row>
    <row r="630" spans="1:13" x14ac:dyDescent="0.8">
      <c r="A630" s="5"/>
      <c r="B630" s="2" t="str">
        <f t="shared" si="18"/>
        <v/>
      </c>
      <c r="C630" s="2" t="str">
        <f t="shared" si="19"/>
        <v/>
      </c>
      <c r="D630" s="67" t="str">
        <f t="array" ref="D630">IF(A630="","",1/COUNTIFS($B$4:$B$1402,B630,$C$4:$C$1402,C630))</f>
        <v/>
      </c>
      <c r="E630" s="3"/>
      <c r="F630" s="5"/>
      <c r="G630" s="8"/>
      <c r="H630" s="8"/>
      <c r="I630" s="8"/>
      <c r="J630" s="8"/>
      <c r="K630" s="8"/>
      <c r="L630" s="8"/>
      <c r="M630" s="3"/>
    </row>
    <row r="631" spans="1:13" x14ac:dyDescent="0.8">
      <c r="A631" s="5"/>
      <c r="B631" s="2" t="str">
        <f t="shared" si="18"/>
        <v/>
      </c>
      <c r="C631" s="2" t="str">
        <f t="shared" si="19"/>
        <v/>
      </c>
      <c r="D631" s="67" t="str">
        <f t="array" ref="D631">IF(A631="","",1/COUNTIFS($B$4:$B$1402,B631,$C$4:$C$1402,C631))</f>
        <v/>
      </c>
      <c r="E631" s="3"/>
      <c r="F631" s="5"/>
      <c r="G631" s="8"/>
      <c r="H631" s="8"/>
      <c r="I631" s="8"/>
      <c r="J631" s="8"/>
      <c r="K631" s="8"/>
      <c r="L631" s="8"/>
      <c r="M631" s="3"/>
    </row>
    <row r="632" spans="1:13" x14ac:dyDescent="0.8">
      <c r="A632" s="5"/>
      <c r="B632" s="2" t="str">
        <f t="shared" si="18"/>
        <v/>
      </c>
      <c r="C632" s="2" t="str">
        <f t="shared" si="19"/>
        <v/>
      </c>
      <c r="D632" s="67" t="str">
        <f t="array" ref="D632">IF(A632="","",1/COUNTIFS($B$4:$B$1402,B632,$C$4:$C$1402,C632))</f>
        <v/>
      </c>
      <c r="E632" s="3"/>
      <c r="F632" s="5"/>
      <c r="G632" s="8"/>
      <c r="H632" s="8"/>
      <c r="I632" s="8"/>
      <c r="J632" s="8"/>
      <c r="K632" s="8"/>
      <c r="L632" s="8"/>
      <c r="M632" s="3"/>
    </row>
    <row r="633" spans="1:13" x14ac:dyDescent="0.8">
      <c r="A633" s="5"/>
      <c r="B633" s="2" t="str">
        <f t="shared" si="18"/>
        <v/>
      </c>
      <c r="C633" s="2" t="str">
        <f t="shared" si="19"/>
        <v/>
      </c>
      <c r="D633" s="67" t="str">
        <f t="array" ref="D633">IF(A633="","",1/COUNTIFS($B$4:$B$1402,B633,$C$4:$C$1402,C633))</f>
        <v/>
      </c>
      <c r="E633" s="3"/>
      <c r="F633" s="5"/>
      <c r="G633" s="8"/>
      <c r="H633" s="8"/>
      <c r="I633" s="8"/>
      <c r="J633" s="8"/>
      <c r="K633" s="8"/>
      <c r="L633" s="8"/>
      <c r="M633" s="3"/>
    </row>
    <row r="634" spans="1:13" x14ac:dyDescent="0.8">
      <c r="A634" s="5"/>
      <c r="B634" s="2" t="str">
        <f t="shared" si="18"/>
        <v/>
      </c>
      <c r="C634" s="2" t="str">
        <f t="shared" si="19"/>
        <v/>
      </c>
      <c r="D634" s="67" t="str">
        <f t="array" ref="D634">IF(A634="","",1/COUNTIFS($B$4:$B$1402,B634,$C$4:$C$1402,C634))</f>
        <v/>
      </c>
      <c r="E634" s="3"/>
      <c r="F634" s="5"/>
      <c r="G634" s="8"/>
      <c r="H634" s="8"/>
      <c r="I634" s="8"/>
      <c r="J634" s="8"/>
      <c r="K634" s="8"/>
      <c r="L634" s="8"/>
      <c r="M634" s="3"/>
    </row>
    <row r="635" spans="1:13" x14ac:dyDescent="0.8">
      <c r="A635" s="5"/>
      <c r="B635" s="2" t="str">
        <f t="shared" si="18"/>
        <v/>
      </c>
      <c r="C635" s="2" t="str">
        <f t="shared" si="19"/>
        <v/>
      </c>
      <c r="D635" s="67" t="str">
        <f t="array" ref="D635">IF(A635="","",1/COUNTIFS($B$4:$B$1402,B635,$C$4:$C$1402,C635))</f>
        <v/>
      </c>
      <c r="E635" s="3"/>
      <c r="F635" s="5"/>
      <c r="G635" s="8"/>
      <c r="H635" s="8"/>
      <c r="I635" s="8"/>
      <c r="J635" s="8"/>
      <c r="K635" s="8"/>
      <c r="L635" s="8"/>
      <c r="M635" s="3"/>
    </row>
    <row r="636" spans="1:13" x14ac:dyDescent="0.8">
      <c r="A636" s="5"/>
      <c r="B636" s="2" t="str">
        <f t="shared" si="18"/>
        <v/>
      </c>
      <c r="C636" s="2" t="str">
        <f t="shared" si="19"/>
        <v/>
      </c>
      <c r="D636" s="67" t="str">
        <f t="array" ref="D636">IF(A636="","",1/COUNTIFS($B$4:$B$1402,B636,$C$4:$C$1402,C636))</f>
        <v/>
      </c>
      <c r="E636" s="3"/>
      <c r="F636" s="5"/>
      <c r="G636" s="8"/>
      <c r="H636" s="8"/>
      <c r="I636" s="8"/>
      <c r="J636" s="8"/>
      <c r="K636" s="8"/>
      <c r="L636" s="8"/>
      <c r="M636" s="3"/>
    </row>
    <row r="637" spans="1:13" x14ac:dyDescent="0.8">
      <c r="A637" s="5"/>
      <c r="B637" s="2" t="str">
        <f t="shared" si="18"/>
        <v/>
      </c>
      <c r="C637" s="2" t="str">
        <f t="shared" si="19"/>
        <v/>
      </c>
      <c r="D637" s="67" t="str">
        <f t="array" ref="D637">IF(A637="","",1/COUNTIFS($B$4:$B$1402,B637,$C$4:$C$1402,C637))</f>
        <v/>
      </c>
      <c r="E637" s="3"/>
      <c r="F637" s="5"/>
      <c r="G637" s="8"/>
      <c r="H637" s="8"/>
      <c r="I637" s="8"/>
      <c r="J637" s="8"/>
      <c r="K637" s="8"/>
      <c r="L637" s="8"/>
      <c r="M637" s="3"/>
    </row>
    <row r="638" spans="1:13" x14ac:dyDescent="0.8">
      <c r="A638" s="5"/>
      <c r="B638" s="2" t="str">
        <f t="shared" si="18"/>
        <v/>
      </c>
      <c r="C638" s="2" t="str">
        <f t="shared" si="19"/>
        <v/>
      </c>
      <c r="D638" s="67" t="str">
        <f t="array" ref="D638">IF(A638="","",1/COUNTIFS($B$4:$B$1402,B638,$C$4:$C$1402,C638))</f>
        <v/>
      </c>
      <c r="E638" s="3"/>
      <c r="F638" s="5"/>
      <c r="G638" s="8"/>
      <c r="H638" s="8"/>
      <c r="I638" s="8"/>
      <c r="J638" s="8"/>
      <c r="K638" s="8"/>
      <c r="L638" s="8"/>
      <c r="M638" s="3"/>
    </row>
    <row r="639" spans="1:13" x14ac:dyDescent="0.8">
      <c r="A639" s="5"/>
      <c r="B639" s="2" t="str">
        <f t="shared" si="18"/>
        <v/>
      </c>
      <c r="C639" s="2" t="str">
        <f t="shared" si="19"/>
        <v/>
      </c>
      <c r="D639" s="67" t="str">
        <f t="array" ref="D639">IF(A639="","",1/COUNTIFS($B$4:$B$1402,B639,$C$4:$C$1402,C639))</f>
        <v/>
      </c>
      <c r="E639" s="3"/>
      <c r="F639" s="5"/>
      <c r="G639" s="8"/>
      <c r="H639" s="8"/>
      <c r="I639" s="8"/>
      <c r="J639" s="8"/>
      <c r="K639" s="8"/>
      <c r="L639" s="8"/>
      <c r="M639" s="3"/>
    </row>
    <row r="640" spans="1:13" x14ac:dyDescent="0.8">
      <c r="A640" s="5"/>
      <c r="B640" s="2" t="str">
        <f t="shared" si="18"/>
        <v/>
      </c>
      <c r="C640" s="2" t="str">
        <f t="shared" si="19"/>
        <v/>
      </c>
      <c r="D640" s="67" t="str">
        <f t="array" ref="D640">IF(A640="","",1/COUNTIFS($B$4:$B$1402,B640,$C$4:$C$1402,C640))</f>
        <v/>
      </c>
      <c r="E640" s="3"/>
      <c r="F640" s="5"/>
      <c r="G640" s="8"/>
      <c r="H640" s="8"/>
      <c r="I640" s="8"/>
      <c r="J640" s="8"/>
      <c r="K640" s="8"/>
      <c r="L640" s="8"/>
      <c r="M640" s="3"/>
    </row>
    <row r="641" spans="1:13" x14ac:dyDescent="0.8">
      <c r="A641" s="5"/>
      <c r="B641" s="2" t="str">
        <f t="shared" si="18"/>
        <v/>
      </c>
      <c r="C641" s="2" t="str">
        <f t="shared" si="19"/>
        <v/>
      </c>
      <c r="D641" s="67" t="str">
        <f t="array" ref="D641">IF(A641="","",1/COUNTIFS($B$4:$B$1402,B641,$C$4:$C$1402,C641))</f>
        <v/>
      </c>
      <c r="E641" s="3"/>
      <c r="F641" s="5"/>
      <c r="G641" s="8"/>
      <c r="H641" s="8"/>
      <c r="I641" s="8"/>
      <c r="J641" s="8"/>
      <c r="K641" s="8"/>
      <c r="L641" s="8"/>
      <c r="M641" s="3"/>
    </row>
    <row r="642" spans="1:13" x14ac:dyDescent="0.8">
      <c r="A642" s="5"/>
      <c r="B642" s="2" t="str">
        <f t="shared" si="18"/>
        <v/>
      </c>
      <c r="C642" s="2" t="str">
        <f t="shared" si="19"/>
        <v/>
      </c>
      <c r="D642" s="67" t="str">
        <f t="array" ref="D642">IF(A642="","",1/COUNTIFS($B$4:$B$1402,B642,$C$4:$C$1402,C642))</f>
        <v/>
      </c>
      <c r="E642" s="3"/>
      <c r="F642" s="5"/>
      <c r="G642" s="8"/>
      <c r="H642" s="8"/>
      <c r="I642" s="8"/>
      <c r="J642" s="8"/>
      <c r="K642" s="8"/>
      <c r="L642" s="8"/>
      <c r="M642" s="3"/>
    </row>
    <row r="643" spans="1:13" x14ac:dyDescent="0.8">
      <c r="A643" s="5"/>
      <c r="B643" s="2" t="str">
        <f t="shared" si="18"/>
        <v/>
      </c>
      <c r="C643" s="2" t="str">
        <f t="shared" si="19"/>
        <v/>
      </c>
      <c r="D643" s="67" t="str">
        <f t="array" ref="D643">IF(A643="","",1/COUNTIFS($B$4:$B$1402,B643,$C$4:$C$1402,C643))</f>
        <v/>
      </c>
      <c r="E643" s="3"/>
      <c r="F643" s="5"/>
      <c r="G643" s="8"/>
      <c r="H643" s="8"/>
      <c r="I643" s="8"/>
      <c r="J643" s="8"/>
      <c r="K643" s="8"/>
      <c r="L643" s="8"/>
      <c r="M643" s="3"/>
    </row>
    <row r="644" spans="1:13" x14ac:dyDescent="0.8">
      <c r="A644" s="5"/>
      <c r="B644" s="2" t="str">
        <f t="shared" ref="B644:B707" si="20">IF(A644=0,"",VLOOKUP(A644,coursevl,2,FALSE))</f>
        <v/>
      </c>
      <c r="C644" s="2" t="str">
        <f t="shared" ref="C644:C707" si="21">IF(A644=0,"",VLOOKUP(A644,coursevl,3,FALSE))</f>
        <v/>
      </c>
      <c r="D644" s="67" t="str">
        <f t="array" ref="D644">IF(A644="","",1/COUNTIFS($B$4:$B$1402,B644,$C$4:$C$1402,C644))</f>
        <v/>
      </c>
      <c r="E644" s="3"/>
      <c r="F644" s="5"/>
      <c r="G644" s="8"/>
      <c r="H644" s="8"/>
      <c r="I644" s="8"/>
      <c r="J644" s="8"/>
      <c r="K644" s="8"/>
      <c r="L644" s="8"/>
      <c r="M644" s="3"/>
    </row>
    <row r="645" spans="1:13" x14ac:dyDescent="0.8">
      <c r="A645" s="5"/>
      <c r="B645" s="2" t="str">
        <f t="shared" si="20"/>
        <v/>
      </c>
      <c r="C645" s="2" t="str">
        <f t="shared" si="21"/>
        <v/>
      </c>
      <c r="D645" s="67" t="str">
        <f t="array" ref="D645">IF(A645="","",1/COUNTIFS($B$4:$B$1402,B645,$C$4:$C$1402,C645))</f>
        <v/>
      </c>
      <c r="E645" s="3"/>
      <c r="F645" s="5"/>
      <c r="G645" s="8"/>
      <c r="H645" s="8"/>
      <c r="I645" s="8"/>
      <c r="J645" s="8"/>
      <c r="K645" s="8"/>
      <c r="L645" s="8"/>
      <c r="M645" s="3"/>
    </row>
    <row r="646" spans="1:13" x14ac:dyDescent="0.8">
      <c r="A646" s="5"/>
      <c r="B646" s="2" t="str">
        <f t="shared" si="20"/>
        <v/>
      </c>
      <c r="C646" s="2" t="str">
        <f t="shared" si="21"/>
        <v/>
      </c>
      <c r="D646" s="67" t="str">
        <f t="array" ref="D646">IF(A646="","",1/COUNTIFS($B$4:$B$1402,B646,$C$4:$C$1402,C646))</f>
        <v/>
      </c>
      <c r="E646" s="3"/>
      <c r="F646" s="5"/>
      <c r="G646" s="8"/>
      <c r="H646" s="8"/>
      <c r="I646" s="8"/>
      <c r="J646" s="8"/>
      <c r="K646" s="8"/>
      <c r="L646" s="8"/>
      <c r="M646" s="3"/>
    </row>
    <row r="647" spans="1:13" x14ac:dyDescent="0.8">
      <c r="A647" s="5"/>
      <c r="B647" s="2" t="str">
        <f t="shared" si="20"/>
        <v/>
      </c>
      <c r="C647" s="2" t="str">
        <f t="shared" si="21"/>
        <v/>
      </c>
      <c r="D647" s="67" t="str">
        <f t="array" ref="D647">IF(A647="","",1/COUNTIFS($B$4:$B$1402,B647,$C$4:$C$1402,C647))</f>
        <v/>
      </c>
      <c r="E647" s="3"/>
      <c r="F647" s="5"/>
      <c r="G647" s="8"/>
      <c r="H647" s="8"/>
      <c r="I647" s="8"/>
      <c r="J647" s="8"/>
      <c r="K647" s="8"/>
      <c r="L647" s="8"/>
      <c r="M647" s="3"/>
    </row>
    <row r="648" spans="1:13" x14ac:dyDescent="0.8">
      <c r="A648" s="5"/>
      <c r="B648" s="2" t="str">
        <f t="shared" si="20"/>
        <v/>
      </c>
      <c r="C648" s="2" t="str">
        <f t="shared" si="21"/>
        <v/>
      </c>
      <c r="D648" s="67" t="str">
        <f t="array" ref="D648">IF(A648="","",1/COUNTIFS($B$4:$B$1402,B648,$C$4:$C$1402,C648))</f>
        <v/>
      </c>
      <c r="E648" s="3"/>
      <c r="F648" s="5"/>
      <c r="G648" s="8"/>
      <c r="H648" s="8"/>
      <c r="I648" s="8"/>
      <c r="J648" s="8"/>
      <c r="K648" s="8"/>
      <c r="L648" s="8"/>
      <c r="M648" s="3"/>
    </row>
    <row r="649" spans="1:13" x14ac:dyDescent="0.8">
      <c r="A649" s="5"/>
      <c r="B649" s="2" t="str">
        <f t="shared" si="20"/>
        <v/>
      </c>
      <c r="C649" s="2" t="str">
        <f t="shared" si="21"/>
        <v/>
      </c>
      <c r="D649" s="67" t="str">
        <f t="array" ref="D649">IF(A649="","",1/COUNTIFS($B$4:$B$1402,B649,$C$4:$C$1402,C649))</f>
        <v/>
      </c>
      <c r="E649" s="3"/>
      <c r="F649" s="5"/>
      <c r="G649" s="8"/>
      <c r="H649" s="8"/>
      <c r="I649" s="8"/>
      <c r="J649" s="8"/>
      <c r="K649" s="8"/>
      <c r="L649" s="8"/>
      <c r="M649" s="3"/>
    </row>
    <row r="650" spans="1:13" x14ac:dyDescent="0.8">
      <c r="A650" s="5"/>
      <c r="B650" s="2" t="str">
        <f t="shared" si="20"/>
        <v/>
      </c>
      <c r="C650" s="2" t="str">
        <f t="shared" si="21"/>
        <v/>
      </c>
      <c r="D650" s="67" t="str">
        <f t="array" ref="D650">IF(A650="","",1/COUNTIFS($B$4:$B$1402,B650,$C$4:$C$1402,C650))</f>
        <v/>
      </c>
      <c r="E650" s="3"/>
      <c r="F650" s="5"/>
      <c r="G650" s="8"/>
      <c r="H650" s="8"/>
      <c r="I650" s="8"/>
      <c r="J650" s="8"/>
      <c r="K650" s="8"/>
      <c r="L650" s="8"/>
      <c r="M650" s="3"/>
    </row>
    <row r="651" spans="1:13" x14ac:dyDescent="0.8">
      <c r="A651" s="5"/>
      <c r="B651" s="2" t="str">
        <f t="shared" si="20"/>
        <v/>
      </c>
      <c r="C651" s="2" t="str">
        <f t="shared" si="21"/>
        <v/>
      </c>
      <c r="D651" s="67" t="str">
        <f t="array" ref="D651">IF(A651="","",1/COUNTIFS($B$4:$B$1402,B651,$C$4:$C$1402,C651))</f>
        <v/>
      </c>
      <c r="E651" s="3"/>
      <c r="F651" s="5"/>
      <c r="G651" s="8"/>
      <c r="H651" s="8"/>
      <c r="I651" s="8"/>
      <c r="J651" s="8"/>
      <c r="K651" s="8"/>
      <c r="L651" s="8"/>
      <c r="M651" s="3"/>
    </row>
    <row r="652" spans="1:13" x14ac:dyDescent="0.8">
      <c r="A652" s="5"/>
      <c r="B652" s="2" t="str">
        <f t="shared" si="20"/>
        <v/>
      </c>
      <c r="C652" s="2" t="str">
        <f t="shared" si="21"/>
        <v/>
      </c>
      <c r="D652" s="67" t="str">
        <f t="array" ref="D652">IF(A652="","",1/COUNTIFS($B$4:$B$1402,B652,$C$4:$C$1402,C652))</f>
        <v/>
      </c>
      <c r="E652" s="3"/>
      <c r="F652" s="5"/>
      <c r="G652" s="8"/>
      <c r="H652" s="8"/>
      <c r="I652" s="8"/>
      <c r="J652" s="8"/>
      <c r="K652" s="8"/>
      <c r="L652" s="8"/>
      <c r="M652" s="3"/>
    </row>
    <row r="653" spans="1:13" x14ac:dyDescent="0.8">
      <c r="A653" s="5"/>
      <c r="B653" s="2" t="str">
        <f t="shared" si="20"/>
        <v/>
      </c>
      <c r="C653" s="2" t="str">
        <f t="shared" si="21"/>
        <v/>
      </c>
      <c r="D653" s="67" t="str">
        <f t="array" ref="D653">IF(A653="","",1/COUNTIFS($B$4:$B$1402,B653,$C$4:$C$1402,C653))</f>
        <v/>
      </c>
      <c r="E653" s="3"/>
      <c r="F653" s="5"/>
      <c r="G653" s="8"/>
      <c r="H653" s="8"/>
      <c r="I653" s="8"/>
      <c r="J653" s="8"/>
      <c r="K653" s="8"/>
      <c r="L653" s="8"/>
      <c r="M653" s="3"/>
    </row>
    <row r="654" spans="1:13" x14ac:dyDescent="0.8">
      <c r="A654" s="5"/>
      <c r="B654" s="2" t="str">
        <f t="shared" si="20"/>
        <v/>
      </c>
      <c r="C654" s="2" t="str">
        <f t="shared" si="21"/>
        <v/>
      </c>
      <c r="D654" s="67" t="str">
        <f t="array" ref="D654">IF(A654="","",1/COUNTIFS($B$4:$B$1402,B654,$C$4:$C$1402,C654))</f>
        <v/>
      </c>
      <c r="E654" s="3"/>
      <c r="F654" s="5"/>
      <c r="G654" s="8"/>
      <c r="H654" s="8"/>
      <c r="I654" s="8"/>
      <c r="J654" s="8"/>
      <c r="K654" s="8"/>
      <c r="L654" s="8"/>
      <c r="M654" s="3"/>
    </row>
    <row r="655" spans="1:13" x14ac:dyDescent="0.8">
      <c r="A655" s="5"/>
      <c r="B655" s="2" t="str">
        <f t="shared" si="20"/>
        <v/>
      </c>
      <c r="C655" s="2" t="str">
        <f t="shared" si="21"/>
        <v/>
      </c>
      <c r="D655" s="67" t="str">
        <f t="array" ref="D655">IF(A655="","",1/COUNTIFS($B$4:$B$1402,B655,$C$4:$C$1402,C655))</f>
        <v/>
      </c>
      <c r="E655" s="3"/>
      <c r="F655" s="5"/>
      <c r="G655" s="8"/>
      <c r="H655" s="8"/>
      <c r="I655" s="8"/>
      <c r="J655" s="8"/>
      <c r="K655" s="8"/>
      <c r="L655" s="8"/>
      <c r="M655" s="3"/>
    </row>
    <row r="656" spans="1:13" x14ac:dyDescent="0.8">
      <c r="A656" s="5"/>
      <c r="B656" s="2" t="str">
        <f t="shared" si="20"/>
        <v/>
      </c>
      <c r="C656" s="2" t="str">
        <f t="shared" si="21"/>
        <v/>
      </c>
      <c r="D656" s="67" t="str">
        <f t="array" ref="D656">IF(A656="","",1/COUNTIFS($B$4:$B$1402,B656,$C$4:$C$1402,C656))</f>
        <v/>
      </c>
      <c r="E656" s="3"/>
      <c r="F656" s="5"/>
      <c r="G656" s="8"/>
      <c r="H656" s="8"/>
      <c r="I656" s="8"/>
      <c r="J656" s="8"/>
      <c r="K656" s="8"/>
      <c r="L656" s="8"/>
      <c r="M656" s="3"/>
    </row>
    <row r="657" spans="1:13" x14ac:dyDescent="0.8">
      <c r="A657" s="5"/>
      <c r="B657" s="2" t="str">
        <f t="shared" si="20"/>
        <v/>
      </c>
      <c r="C657" s="2" t="str">
        <f t="shared" si="21"/>
        <v/>
      </c>
      <c r="D657" s="67" t="str">
        <f t="array" ref="D657">IF(A657="","",1/COUNTIFS($B$4:$B$1402,B657,$C$4:$C$1402,C657))</f>
        <v/>
      </c>
      <c r="E657" s="3"/>
      <c r="F657" s="5"/>
      <c r="G657" s="8"/>
      <c r="H657" s="8"/>
      <c r="I657" s="8"/>
      <c r="J657" s="8"/>
      <c r="K657" s="8"/>
      <c r="L657" s="8"/>
      <c r="M657" s="3"/>
    </row>
    <row r="658" spans="1:13" x14ac:dyDescent="0.8">
      <c r="A658" s="5"/>
      <c r="B658" s="2" t="str">
        <f t="shared" si="20"/>
        <v/>
      </c>
      <c r="C658" s="2" t="str">
        <f t="shared" si="21"/>
        <v/>
      </c>
      <c r="D658" s="67" t="str">
        <f t="array" ref="D658">IF(A658="","",1/COUNTIFS($B$4:$B$1402,B658,$C$4:$C$1402,C658))</f>
        <v/>
      </c>
      <c r="E658" s="3"/>
      <c r="F658" s="5"/>
      <c r="G658" s="8"/>
      <c r="H658" s="8"/>
      <c r="I658" s="8"/>
      <c r="J658" s="8"/>
      <c r="K658" s="8"/>
      <c r="L658" s="8"/>
      <c r="M658" s="3"/>
    </row>
    <row r="659" spans="1:13" x14ac:dyDescent="0.8">
      <c r="A659" s="5"/>
      <c r="B659" s="2" t="str">
        <f t="shared" si="20"/>
        <v/>
      </c>
      <c r="C659" s="2" t="str">
        <f t="shared" si="21"/>
        <v/>
      </c>
      <c r="D659" s="67" t="str">
        <f t="array" ref="D659">IF(A659="","",1/COUNTIFS($B$4:$B$1402,B659,$C$4:$C$1402,C659))</f>
        <v/>
      </c>
      <c r="E659" s="3"/>
      <c r="F659" s="5"/>
      <c r="G659" s="8"/>
      <c r="H659" s="8"/>
      <c r="I659" s="8"/>
      <c r="J659" s="8"/>
      <c r="K659" s="8"/>
      <c r="L659" s="8"/>
      <c r="M659" s="3"/>
    </row>
    <row r="660" spans="1:13" x14ac:dyDescent="0.8">
      <c r="A660" s="5"/>
      <c r="B660" s="2" t="str">
        <f t="shared" si="20"/>
        <v/>
      </c>
      <c r="C660" s="2" t="str">
        <f t="shared" si="21"/>
        <v/>
      </c>
      <c r="D660" s="67" t="str">
        <f t="array" ref="D660">IF(A660="","",1/COUNTIFS($B$4:$B$1402,B660,$C$4:$C$1402,C660))</f>
        <v/>
      </c>
      <c r="E660" s="3"/>
      <c r="F660" s="5"/>
      <c r="G660" s="8"/>
      <c r="H660" s="8"/>
      <c r="I660" s="8"/>
      <c r="J660" s="8"/>
      <c r="K660" s="8"/>
      <c r="L660" s="8"/>
      <c r="M660" s="3"/>
    </row>
    <row r="661" spans="1:13" x14ac:dyDescent="0.8">
      <c r="A661" s="5"/>
      <c r="B661" s="2" t="str">
        <f t="shared" si="20"/>
        <v/>
      </c>
      <c r="C661" s="2" t="str">
        <f t="shared" si="21"/>
        <v/>
      </c>
      <c r="D661" s="67" t="str">
        <f t="array" ref="D661">IF(A661="","",1/COUNTIFS($B$4:$B$1402,B661,$C$4:$C$1402,C661))</f>
        <v/>
      </c>
      <c r="E661" s="3"/>
      <c r="F661" s="5"/>
      <c r="G661" s="8"/>
      <c r="H661" s="8"/>
      <c r="I661" s="8"/>
      <c r="J661" s="8"/>
      <c r="K661" s="8"/>
      <c r="L661" s="8"/>
      <c r="M661" s="3"/>
    </row>
    <row r="662" spans="1:13" x14ac:dyDescent="0.8">
      <c r="A662" s="5"/>
      <c r="B662" s="2" t="str">
        <f t="shared" si="20"/>
        <v/>
      </c>
      <c r="C662" s="2" t="str">
        <f t="shared" si="21"/>
        <v/>
      </c>
      <c r="D662" s="67" t="str">
        <f t="array" ref="D662">IF(A662="","",1/COUNTIFS($B$4:$B$1402,B662,$C$4:$C$1402,C662))</f>
        <v/>
      </c>
      <c r="E662" s="3"/>
      <c r="F662" s="5"/>
      <c r="G662" s="8"/>
      <c r="H662" s="8"/>
      <c r="I662" s="8"/>
      <c r="J662" s="8"/>
      <c r="K662" s="8"/>
      <c r="L662" s="8"/>
      <c r="M662" s="3"/>
    </row>
    <row r="663" spans="1:13" x14ac:dyDescent="0.8">
      <c r="A663" s="5"/>
      <c r="B663" s="2" t="str">
        <f t="shared" si="20"/>
        <v/>
      </c>
      <c r="C663" s="2" t="str">
        <f t="shared" si="21"/>
        <v/>
      </c>
      <c r="D663" s="67" t="str">
        <f t="array" ref="D663">IF(A663="","",1/COUNTIFS($B$4:$B$1402,B663,$C$4:$C$1402,C663))</f>
        <v/>
      </c>
      <c r="E663" s="3"/>
      <c r="F663" s="5"/>
      <c r="G663" s="8"/>
      <c r="H663" s="8"/>
      <c r="I663" s="8"/>
      <c r="J663" s="8"/>
      <c r="K663" s="8"/>
      <c r="L663" s="8"/>
      <c r="M663" s="3"/>
    </row>
    <row r="664" spans="1:13" x14ac:dyDescent="0.8">
      <c r="A664" s="5"/>
      <c r="B664" s="2" t="str">
        <f t="shared" si="20"/>
        <v/>
      </c>
      <c r="C664" s="2" t="str">
        <f t="shared" si="21"/>
        <v/>
      </c>
      <c r="D664" s="67" t="str">
        <f t="array" ref="D664">IF(A664="","",1/COUNTIFS($B$4:$B$1402,B664,$C$4:$C$1402,C664))</f>
        <v/>
      </c>
      <c r="E664" s="3"/>
      <c r="F664" s="5"/>
      <c r="G664" s="8"/>
      <c r="H664" s="8"/>
      <c r="I664" s="8"/>
      <c r="J664" s="8"/>
      <c r="K664" s="8"/>
      <c r="L664" s="8"/>
      <c r="M664" s="3"/>
    </row>
    <row r="665" spans="1:13" x14ac:dyDescent="0.8">
      <c r="A665" s="5"/>
      <c r="B665" s="2" t="str">
        <f t="shared" si="20"/>
        <v/>
      </c>
      <c r="C665" s="2" t="str">
        <f t="shared" si="21"/>
        <v/>
      </c>
      <c r="D665" s="67" t="str">
        <f t="array" ref="D665">IF(A665="","",1/COUNTIFS($B$4:$B$1402,B665,$C$4:$C$1402,C665))</f>
        <v/>
      </c>
      <c r="E665" s="3"/>
      <c r="F665" s="5"/>
      <c r="G665" s="8"/>
      <c r="H665" s="8"/>
      <c r="I665" s="8"/>
      <c r="J665" s="8"/>
      <c r="K665" s="8"/>
      <c r="L665" s="8"/>
      <c r="M665" s="3"/>
    </row>
    <row r="666" spans="1:13" x14ac:dyDescent="0.8">
      <c r="A666" s="5"/>
      <c r="B666" s="2" t="str">
        <f t="shared" si="20"/>
        <v/>
      </c>
      <c r="C666" s="2" t="str">
        <f t="shared" si="21"/>
        <v/>
      </c>
      <c r="D666" s="67" t="str">
        <f t="array" ref="D666">IF(A666="","",1/COUNTIFS($B$4:$B$1402,B666,$C$4:$C$1402,C666))</f>
        <v/>
      </c>
      <c r="E666" s="3"/>
      <c r="F666" s="5"/>
      <c r="G666" s="8"/>
      <c r="H666" s="8"/>
      <c r="I666" s="8"/>
      <c r="J666" s="8"/>
      <c r="K666" s="8"/>
      <c r="L666" s="8"/>
      <c r="M666" s="3"/>
    </row>
    <row r="667" spans="1:13" x14ac:dyDescent="0.8">
      <c r="A667" s="5"/>
      <c r="B667" s="2" t="str">
        <f t="shared" si="20"/>
        <v/>
      </c>
      <c r="C667" s="2" t="str">
        <f t="shared" si="21"/>
        <v/>
      </c>
      <c r="D667" s="67" t="str">
        <f t="array" ref="D667">IF(A667="","",1/COUNTIFS($B$4:$B$1402,B667,$C$4:$C$1402,C667))</f>
        <v/>
      </c>
      <c r="E667" s="3"/>
      <c r="F667" s="5"/>
      <c r="G667" s="8"/>
      <c r="H667" s="8"/>
      <c r="I667" s="8"/>
      <c r="J667" s="8"/>
      <c r="K667" s="8"/>
      <c r="L667" s="8"/>
      <c r="M667" s="3"/>
    </row>
    <row r="668" spans="1:13" x14ac:dyDescent="0.8">
      <c r="A668" s="5"/>
      <c r="B668" s="2" t="str">
        <f t="shared" si="20"/>
        <v/>
      </c>
      <c r="C668" s="2" t="str">
        <f t="shared" si="21"/>
        <v/>
      </c>
      <c r="D668" s="67" t="str">
        <f t="array" ref="D668">IF(A668="","",1/COUNTIFS($B$4:$B$1402,B668,$C$4:$C$1402,C668))</f>
        <v/>
      </c>
      <c r="E668" s="3"/>
      <c r="F668" s="5"/>
      <c r="G668" s="8"/>
      <c r="H668" s="8"/>
      <c r="I668" s="8"/>
      <c r="J668" s="8"/>
      <c r="K668" s="8"/>
      <c r="L668" s="8"/>
      <c r="M668" s="3"/>
    </row>
    <row r="669" spans="1:13" x14ac:dyDescent="0.8">
      <c r="A669" s="5"/>
      <c r="B669" s="2" t="str">
        <f t="shared" si="20"/>
        <v/>
      </c>
      <c r="C669" s="2" t="str">
        <f t="shared" si="21"/>
        <v/>
      </c>
      <c r="D669" s="67" t="str">
        <f t="array" ref="D669">IF(A669="","",1/COUNTIFS($B$4:$B$1402,B669,$C$4:$C$1402,C669))</f>
        <v/>
      </c>
      <c r="E669" s="3"/>
      <c r="F669" s="5"/>
      <c r="G669" s="8"/>
      <c r="H669" s="8"/>
      <c r="I669" s="8"/>
      <c r="J669" s="8"/>
      <c r="K669" s="8"/>
      <c r="L669" s="8"/>
      <c r="M669" s="3"/>
    </row>
    <row r="670" spans="1:13" x14ac:dyDescent="0.8">
      <c r="A670" s="5"/>
      <c r="B670" s="2" t="str">
        <f t="shared" si="20"/>
        <v/>
      </c>
      <c r="C670" s="2" t="str">
        <f t="shared" si="21"/>
        <v/>
      </c>
      <c r="D670" s="67" t="str">
        <f t="array" ref="D670">IF(A670="","",1/COUNTIFS($B$4:$B$1402,B670,$C$4:$C$1402,C670))</f>
        <v/>
      </c>
      <c r="E670" s="3"/>
      <c r="F670" s="5"/>
      <c r="G670" s="8"/>
      <c r="H670" s="8"/>
      <c r="I670" s="8"/>
      <c r="J670" s="8"/>
      <c r="K670" s="8"/>
      <c r="L670" s="8"/>
      <c r="M670" s="3"/>
    </row>
    <row r="671" spans="1:13" x14ac:dyDescent="0.8">
      <c r="A671" s="5"/>
      <c r="B671" s="2" t="str">
        <f t="shared" si="20"/>
        <v/>
      </c>
      <c r="C671" s="2" t="str">
        <f t="shared" si="21"/>
        <v/>
      </c>
      <c r="D671" s="67" t="str">
        <f t="array" ref="D671">IF(A671="","",1/COUNTIFS($B$4:$B$1402,B671,$C$4:$C$1402,C671))</f>
        <v/>
      </c>
      <c r="E671" s="3"/>
      <c r="F671" s="5"/>
      <c r="G671" s="8"/>
      <c r="H671" s="8"/>
      <c r="I671" s="8"/>
      <c r="J671" s="8"/>
      <c r="K671" s="8"/>
      <c r="L671" s="8"/>
      <c r="M671" s="3"/>
    </row>
    <row r="672" spans="1:13" x14ac:dyDescent="0.8">
      <c r="A672" s="5"/>
      <c r="B672" s="2" t="str">
        <f t="shared" si="20"/>
        <v/>
      </c>
      <c r="C672" s="2" t="str">
        <f t="shared" si="21"/>
        <v/>
      </c>
      <c r="D672" s="67" t="str">
        <f t="array" ref="D672">IF(A672="","",1/COUNTIFS($B$4:$B$1402,B672,$C$4:$C$1402,C672))</f>
        <v/>
      </c>
      <c r="E672" s="3"/>
      <c r="F672" s="5"/>
      <c r="G672" s="8"/>
      <c r="H672" s="8"/>
      <c r="I672" s="8"/>
      <c r="J672" s="8"/>
      <c r="K672" s="8"/>
      <c r="L672" s="8"/>
      <c r="M672" s="3"/>
    </row>
    <row r="673" spans="1:13" x14ac:dyDescent="0.8">
      <c r="A673" s="5"/>
      <c r="B673" s="2" t="str">
        <f t="shared" si="20"/>
        <v/>
      </c>
      <c r="C673" s="2" t="str">
        <f t="shared" si="21"/>
        <v/>
      </c>
      <c r="D673" s="67" t="str">
        <f t="array" ref="D673">IF(A673="","",1/COUNTIFS($B$4:$B$1402,B673,$C$4:$C$1402,C673))</f>
        <v/>
      </c>
      <c r="E673" s="3"/>
      <c r="F673" s="5"/>
      <c r="G673" s="8"/>
      <c r="H673" s="8"/>
      <c r="I673" s="8"/>
      <c r="J673" s="8"/>
      <c r="K673" s="8"/>
      <c r="L673" s="8"/>
      <c r="M673" s="3"/>
    </row>
    <row r="674" spans="1:13" x14ac:dyDescent="0.8">
      <c r="A674" s="5"/>
      <c r="B674" s="2" t="str">
        <f t="shared" si="20"/>
        <v/>
      </c>
      <c r="C674" s="2" t="str">
        <f t="shared" si="21"/>
        <v/>
      </c>
      <c r="D674" s="67" t="str">
        <f t="array" ref="D674">IF(A674="","",1/COUNTIFS($B$4:$B$1402,B674,$C$4:$C$1402,C674))</f>
        <v/>
      </c>
      <c r="E674" s="3"/>
      <c r="F674" s="5"/>
      <c r="G674" s="8"/>
      <c r="H674" s="8"/>
      <c r="I674" s="8"/>
      <c r="J674" s="8"/>
      <c r="K674" s="8"/>
      <c r="L674" s="8"/>
      <c r="M674" s="3"/>
    </row>
    <row r="675" spans="1:13" x14ac:dyDescent="0.8">
      <c r="A675" s="5"/>
      <c r="B675" s="2" t="str">
        <f t="shared" si="20"/>
        <v/>
      </c>
      <c r="C675" s="2" t="str">
        <f t="shared" si="21"/>
        <v/>
      </c>
      <c r="D675" s="67" t="str">
        <f t="array" ref="D675">IF(A675="","",1/COUNTIFS($B$4:$B$1402,B675,$C$4:$C$1402,C675))</f>
        <v/>
      </c>
      <c r="E675" s="3"/>
      <c r="F675" s="5"/>
      <c r="G675" s="8"/>
      <c r="H675" s="8"/>
      <c r="I675" s="8"/>
      <c r="J675" s="8"/>
      <c r="K675" s="8"/>
      <c r="L675" s="8"/>
      <c r="M675" s="3"/>
    </row>
    <row r="676" spans="1:13" x14ac:dyDescent="0.8">
      <c r="A676" s="5"/>
      <c r="B676" s="2" t="str">
        <f t="shared" si="20"/>
        <v/>
      </c>
      <c r="C676" s="2" t="str">
        <f t="shared" si="21"/>
        <v/>
      </c>
      <c r="D676" s="67" t="str">
        <f t="array" ref="D676">IF(A676="","",1/COUNTIFS($B$4:$B$1402,B676,$C$4:$C$1402,C676))</f>
        <v/>
      </c>
      <c r="E676" s="3"/>
      <c r="F676" s="5"/>
      <c r="G676" s="8"/>
      <c r="H676" s="8"/>
      <c r="I676" s="8"/>
      <c r="J676" s="8"/>
      <c r="K676" s="8"/>
      <c r="L676" s="8"/>
      <c r="M676" s="3"/>
    </row>
    <row r="677" spans="1:13" x14ac:dyDescent="0.8">
      <c r="A677" s="5"/>
      <c r="B677" s="2" t="str">
        <f t="shared" si="20"/>
        <v/>
      </c>
      <c r="C677" s="2" t="str">
        <f t="shared" si="21"/>
        <v/>
      </c>
      <c r="D677" s="67" t="str">
        <f t="array" ref="D677">IF(A677="","",1/COUNTIFS($B$4:$B$1402,B677,$C$4:$C$1402,C677))</f>
        <v/>
      </c>
      <c r="E677" s="3"/>
      <c r="F677" s="5"/>
      <c r="G677" s="8"/>
      <c r="H677" s="8"/>
      <c r="I677" s="8"/>
      <c r="J677" s="8"/>
      <c r="K677" s="8"/>
      <c r="L677" s="8"/>
      <c r="M677" s="3"/>
    </row>
    <row r="678" spans="1:13" x14ac:dyDescent="0.8">
      <c r="A678" s="5"/>
      <c r="B678" s="2" t="str">
        <f t="shared" si="20"/>
        <v/>
      </c>
      <c r="C678" s="2" t="str">
        <f t="shared" si="21"/>
        <v/>
      </c>
      <c r="D678" s="67" t="str">
        <f t="array" ref="D678">IF(A678="","",1/COUNTIFS($B$4:$B$1402,B678,$C$4:$C$1402,C678))</f>
        <v/>
      </c>
      <c r="E678" s="3"/>
      <c r="F678" s="5"/>
      <c r="G678" s="8"/>
      <c r="H678" s="8"/>
      <c r="I678" s="8"/>
      <c r="J678" s="8"/>
      <c r="K678" s="8"/>
      <c r="L678" s="8"/>
      <c r="M678" s="3"/>
    </row>
    <row r="679" spans="1:13" x14ac:dyDescent="0.8">
      <c r="A679" s="5"/>
      <c r="B679" s="2" t="str">
        <f t="shared" si="20"/>
        <v/>
      </c>
      <c r="C679" s="2" t="str">
        <f t="shared" si="21"/>
        <v/>
      </c>
      <c r="D679" s="67" t="str">
        <f t="array" ref="D679">IF(A679="","",1/COUNTIFS($B$4:$B$1402,B679,$C$4:$C$1402,C679))</f>
        <v/>
      </c>
      <c r="E679" s="3"/>
      <c r="F679" s="5"/>
      <c r="G679" s="8"/>
      <c r="H679" s="8"/>
      <c r="I679" s="8"/>
      <c r="J679" s="8"/>
      <c r="K679" s="8"/>
      <c r="L679" s="8"/>
      <c r="M679" s="3"/>
    </row>
    <row r="680" spans="1:13" x14ac:dyDescent="0.8">
      <c r="A680" s="5"/>
      <c r="B680" s="2" t="str">
        <f t="shared" si="20"/>
        <v/>
      </c>
      <c r="C680" s="2" t="str">
        <f t="shared" si="21"/>
        <v/>
      </c>
      <c r="D680" s="67" t="str">
        <f t="array" ref="D680">IF(A680="","",1/COUNTIFS($B$4:$B$1402,B680,$C$4:$C$1402,C680))</f>
        <v/>
      </c>
      <c r="E680" s="3"/>
      <c r="F680" s="5"/>
      <c r="G680" s="8"/>
      <c r="H680" s="8"/>
      <c r="I680" s="8"/>
      <c r="J680" s="8"/>
      <c r="K680" s="8"/>
      <c r="L680" s="8"/>
      <c r="M680" s="3"/>
    </row>
    <row r="681" spans="1:13" x14ac:dyDescent="0.8">
      <c r="A681" s="5"/>
      <c r="B681" s="2" t="str">
        <f t="shared" si="20"/>
        <v/>
      </c>
      <c r="C681" s="2" t="str">
        <f t="shared" si="21"/>
        <v/>
      </c>
      <c r="D681" s="67" t="str">
        <f t="array" ref="D681">IF(A681="","",1/COUNTIFS($B$4:$B$1402,B681,$C$4:$C$1402,C681))</f>
        <v/>
      </c>
      <c r="E681" s="3"/>
      <c r="F681" s="5"/>
      <c r="G681" s="8"/>
      <c r="H681" s="8"/>
      <c r="I681" s="8"/>
      <c r="J681" s="8"/>
      <c r="K681" s="8"/>
      <c r="L681" s="8"/>
      <c r="M681" s="3"/>
    </row>
    <row r="682" spans="1:13" x14ac:dyDescent="0.8">
      <c r="A682" s="5"/>
      <c r="B682" s="2" t="str">
        <f t="shared" si="20"/>
        <v/>
      </c>
      <c r="C682" s="2" t="str">
        <f t="shared" si="21"/>
        <v/>
      </c>
      <c r="D682" s="67" t="str">
        <f t="array" ref="D682">IF(A682="","",1/COUNTIFS($B$4:$B$1402,B682,$C$4:$C$1402,C682))</f>
        <v/>
      </c>
      <c r="E682" s="3"/>
      <c r="F682" s="5"/>
      <c r="G682" s="8"/>
      <c r="H682" s="8"/>
      <c r="I682" s="8"/>
      <c r="J682" s="8"/>
      <c r="K682" s="8"/>
      <c r="L682" s="8"/>
      <c r="M682" s="3"/>
    </row>
    <row r="683" spans="1:13" x14ac:dyDescent="0.8">
      <c r="A683" s="5"/>
      <c r="B683" s="2" t="str">
        <f t="shared" si="20"/>
        <v/>
      </c>
      <c r="C683" s="2" t="str">
        <f t="shared" si="21"/>
        <v/>
      </c>
      <c r="D683" s="67" t="str">
        <f t="array" ref="D683">IF(A683="","",1/COUNTIFS($B$4:$B$1402,B683,$C$4:$C$1402,C683))</f>
        <v/>
      </c>
      <c r="E683" s="3"/>
      <c r="F683" s="5"/>
      <c r="G683" s="8"/>
      <c r="H683" s="8"/>
      <c r="I683" s="8"/>
      <c r="J683" s="8"/>
      <c r="K683" s="8"/>
      <c r="L683" s="8"/>
      <c r="M683" s="3"/>
    </row>
    <row r="684" spans="1:13" x14ac:dyDescent="0.8">
      <c r="A684" s="5"/>
      <c r="B684" s="2" t="str">
        <f t="shared" si="20"/>
        <v/>
      </c>
      <c r="C684" s="2" t="str">
        <f t="shared" si="21"/>
        <v/>
      </c>
      <c r="D684" s="67" t="str">
        <f t="array" ref="D684">IF(A684="","",1/COUNTIFS($B$4:$B$1402,B684,$C$4:$C$1402,C684))</f>
        <v/>
      </c>
      <c r="E684" s="3"/>
      <c r="F684" s="5"/>
      <c r="G684" s="8"/>
      <c r="H684" s="8"/>
      <c r="I684" s="8"/>
      <c r="J684" s="8"/>
      <c r="K684" s="8"/>
      <c r="L684" s="8"/>
      <c r="M684" s="3"/>
    </row>
    <row r="685" spans="1:13" x14ac:dyDescent="0.8">
      <c r="A685" s="5"/>
      <c r="B685" s="2" t="str">
        <f t="shared" si="20"/>
        <v/>
      </c>
      <c r="C685" s="2" t="str">
        <f t="shared" si="21"/>
        <v/>
      </c>
      <c r="D685" s="67" t="str">
        <f t="array" ref="D685">IF(A685="","",1/COUNTIFS($B$4:$B$1402,B685,$C$4:$C$1402,C685))</f>
        <v/>
      </c>
      <c r="E685" s="3"/>
      <c r="F685" s="5"/>
      <c r="G685" s="8"/>
      <c r="H685" s="8"/>
      <c r="I685" s="8"/>
      <c r="J685" s="8"/>
      <c r="K685" s="8"/>
      <c r="L685" s="8"/>
      <c r="M685" s="3"/>
    </row>
    <row r="686" spans="1:13" x14ac:dyDescent="0.8">
      <c r="A686" s="5"/>
      <c r="B686" s="2" t="str">
        <f t="shared" si="20"/>
        <v/>
      </c>
      <c r="C686" s="2" t="str">
        <f t="shared" si="21"/>
        <v/>
      </c>
      <c r="D686" s="67" t="str">
        <f t="array" ref="D686">IF(A686="","",1/COUNTIFS($B$4:$B$1402,B686,$C$4:$C$1402,C686))</f>
        <v/>
      </c>
      <c r="E686" s="3"/>
      <c r="F686" s="5"/>
      <c r="G686" s="8"/>
      <c r="H686" s="8"/>
      <c r="I686" s="8"/>
      <c r="J686" s="8"/>
      <c r="K686" s="8"/>
      <c r="L686" s="8"/>
      <c r="M686" s="3"/>
    </row>
    <row r="687" spans="1:13" x14ac:dyDescent="0.8">
      <c r="A687" s="5"/>
      <c r="B687" s="2" t="str">
        <f t="shared" si="20"/>
        <v/>
      </c>
      <c r="C687" s="2" t="str">
        <f t="shared" si="21"/>
        <v/>
      </c>
      <c r="D687" s="67" t="str">
        <f t="array" ref="D687">IF(A687="","",1/COUNTIFS($B$4:$B$1402,B687,$C$4:$C$1402,C687))</f>
        <v/>
      </c>
      <c r="E687" s="3"/>
      <c r="F687" s="5"/>
      <c r="G687" s="8"/>
      <c r="H687" s="8"/>
      <c r="I687" s="8"/>
      <c r="J687" s="8"/>
      <c r="K687" s="8"/>
      <c r="L687" s="8"/>
      <c r="M687" s="3"/>
    </row>
    <row r="688" spans="1:13" x14ac:dyDescent="0.8">
      <c r="A688" s="5"/>
      <c r="B688" s="2" t="str">
        <f t="shared" si="20"/>
        <v/>
      </c>
      <c r="C688" s="2" t="str">
        <f t="shared" si="21"/>
        <v/>
      </c>
      <c r="D688" s="67" t="str">
        <f t="array" ref="D688">IF(A688="","",1/COUNTIFS($B$4:$B$1402,B688,$C$4:$C$1402,C688))</f>
        <v/>
      </c>
      <c r="E688" s="3"/>
      <c r="F688" s="5"/>
      <c r="G688" s="8"/>
      <c r="H688" s="8"/>
      <c r="I688" s="8"/>
      <c r="J688" s="8"/>
      <c r="K688" s="8"/>
      <c r="L688" s="8"/>
      <c r="M688" s="3"/>
    </row>
    <row r="689" spans="1:13" x14ac:dyDescent="0.8">
      <c r="A689" s="5"/>
      <c r="B689" s="2" t="str">
        <f t="shared" si="20"/>
        <v/>
      </c>
      <c r="C689" s="2" t="str">
        <f t="shared" si="21"/>
        <v/>
      </c>
      <c r="D689" s="67" t="str">
        <f t="array" ref="D689">IF(A689="","",1/COUNTIFS($B$4:$B$1402,B689,$C$4:$C$1402,C689))</f>
        <v/>
      </c>
      <c r="E689" s="3"/>
      <c r="F689" s="5"/>
      <c r="G689" s="8"/>
      <c r="H689" s="8"/>
      <c r="I689" s="8"/>
      <c r="J689" s="8"/>
      <c r="K689" s="8"/>
      <c r="L689" s="8"/>
      <c r="M689" s="3"/>
    </row>
    <row r="690" spans="1:13" x14ac:dyDescent="0.8">
      <c r="A690" s="5"/>
      <c r="B690" s="2" t="str">
        <f t="shared" si="20"/>
        <v/>
      </c>
      <c r="C690" s="2" t="str">
        <f t="shared" si="21"/>
        <v/>
      </c>
      <c r="D690" s="67" t="str">
        <f t="array" ref="D690">IF(A690="","",1/COUNTIFS($B$4:$B$1402,B690,$C$4:$C$1402,C690))</f>
        <v/>
      </c>
      <c r="E690" s="3"/>
      <c r="F690" s="5"/>
      <c r="G690" s="8"/>
      <c r="H690" s="8"/>
      <c r="I690" s="8"/>
      <c r="J690" s="8"/>
      <c r="K690" s="8"/>
      <c r="L690" s="8"/>
      <c r="M690" s="3"/>
    </row>
    <row r="691" spans="1:13" x14ac:dyDescent="0.8">
      <c r="A691" s="5"/>
      <c r="B691" s="2" t="str">
        <f t="shared" si="20"/>
        <v/>
      </c>
      <c r="C691" s="2" t="str">
        <f t="shared" si="21"/>
        <v/>
      </c>
      <c r="D691" s="67" t="str">
        <f t="array" ref="D691">IF(A691="","",1/COUNTIFS($B$4:$B$1402,B691,$C$4:$C$1402,C691))</f>
        <v/>
      </c>
      <c r="E691" s="3"/>
      <c r="F691" s="5"/>
      <c r="G691" s="8"/>
      <c r="H691" s="8"/>
      <c r="I691" s="8"/>
      <c r="J691" s="8"/>
      <c r="K691" s="8"/>
      <c r="L691" s="8"/>
      <c r="M691" s="3"/>
    </row>
    <row r="692" spans="1:13" x14ac:dyDescent="0.8">
      <c r="A692" s="5"/>
      <c r="B692" s="2" t="str">
        <f t="shared" si="20"/>
        <v/>
      </c>
      <c r="C692" s="2" t="str">
        <f t="shared" si="21"/>
        <v/>
      </c>
      <c r="D692" s="67" t="str">
        <f t="array" ref="D692">IF(A692="","",1/COUNTIFS($B$4:$B$1402,B692,$C$4:$C$1402,C692))</f>
        <v/>
      </c>
      <c r="E692" s="3"/>
      <c r="F692" s="5"/>
      <c r="G692" s="8"/>
      <c r="H692" s="8"/>
      <c r="I692" s="8"/>
      <c r="J692" s="8"/>
      <c r="K692" s="8"/>
      <c r="L692" s="8"/>
      <c r="M692" s="3"/>
    </row>
    <row r="693" spans="1:13" x14ac:dyDescent="0.8">
      <c r="A693" s="5"/>
      <c r="B693" s="2" t="str">
        <f t="shared" si="20"/>
        <v/>
      </c>
      <c r="C693" s="2" t="str">
        <f t="shared" si="21"/>
        <v/>
      </c>
      <c r="D693" s="67" t="str">
        <f t="array" ref="D693">IF(A693="","",1/COUNTIFS($B$4:$B$1402,B693,$C$4:$C$1402,C693))</f>
        <v/>
      </c>
      <c r="E693" s="3"/>
      <c r="F693" s="5"/>
      <c r="G693" s="8"/>
      <c r="H693" s="8"/>
      <c r="I693" s="8"/>
      <c r="J693" s="8"/>
      <c r="K693" s="8"/>
      <c r="L693" s="8"/>
      <c r="M693" s="3"/>
    </row>
    <row r="694" spans="1:13" x14ac:dyDescent="0.8">
      <c r="A694" s="5"/>
      <c r="B694" s="2" t="str">
        <f t="shared" si="20"/>
        <v/>
      </c>
      <c r="C694" s="2" t="str">
        <f t="shared" si="21"/>
        <v/>
      </c>
      <c r="D694" s="67" t="str">
        <f t="array" ref="D694">IF(A694="","",1/COUNTIFS($B$4:$B$1402,B694,$C$4:$C$1402,C694))</f>
        <v/>
      </c>
      <c r="E694" s="3"/>
      <c r="F694" s="5"/>
      <c r="G694" s="8"/>
      <c r="H694" s="8"/>
      <c r="I694" s="8"/>
      <c r="J694" s="8"/>
      <c r="K694" s="8"/>
      <c r="L694" s="8"/>
      <c r="M694" s="3"/>
    </row>
    <row r="695" spans="1:13" x14ac:dyDescent="0.8">
      <c r="A695" s="5"/>
      <c r="B695" s="2" t="str">
        <f t="shared" si="20"/>
        <v/>
      </c>
      <c r="C695" s="2" t="str">
        <f t="shared" si="21"/>
        <v/>
      </c>
      <c r="D695" s="67" t="str">
        <f t="array" ref="D695">IF(A695="","",1/COUNTIFS($B$4:$B$1402,B695,$C$4:$C$1402,C695))</f>
        <v/>
      </c>
      <c r="E695" s="3"/>
      <c r="F695" s="5"/>
      <c r="G695" s="8"/>
      <c r="H695" s="8"/>
      <c r="I695" s="8"/>
      <c r="J695" s="8"/>
      <c r="K695" s="8"/>
      <c r="L695" s="8"/>
      <c r="M695" s="3"/>
    </row>
    <row r="696" spans="1:13" x14ac:dyDescent="0.8">
      <c r="A696" s="5"/>
      <c r="B696" s="2" t="str">
        <f t="shared" si="20"/>
        <v/>
      </c>
      <c r="C696" s="2" t="str">
        <f t="shared" si="21"/>
        <v/>
      </c>
      <c r="D696" s="67" t="str">
        <f t="array" ref="D696">IF(A696="","",1/COUNTIFS($B$4:$B$1402,B696,$C$4:$C$1402,C696))</f>
        <v/>
      </c>
      <c r="E696" s="3"/>
      <c r="F696" s="5"/>
      <c r="G696" s="8"/>
      <c r="H696" s="8"/>
      <c r="I696" s="8"/>
      <c r="J696" s="8"/>
      <c r="K696" s="8"/>
      <c r="L696" s="8"/>
      <c r="M696" s="3"/>
    </row>
    <row r="697" spans="1:13" x14ac:dyDescent="0.8">
      <c r="A697" s="5"/>
      <c r="B697" s="2" t="str">
        <f t="shared" si="20"/>
        <v/>
      </c>
      <c r="C697" s="2" t="str">
        <f t="shared" si="21"/>
        <v/>
      </c>
      <c r="D697" s="67" t="str">
        <f t="array" ref="D697">IF(A697="","",1/COUNTIFS($B$4:$B$1402,B697,$C$4:$C$1402,C697))</f>
        <v/>
      </c>
      <c r="E697" s="3"/>
      <c r="F697" s="5"/>
      <c r="G697" s="8"/>
      <c r="H697" s="8"/>
      <c r="I697" s="8"/>
      <c r="J697" s="8"/>
      <c r="K697" s="8"/>
      <c r="L697" s="8"/>
      <c r="M697" s="3"/>
    </row>
    <row r="698" spans="1:13" x14ac:dyDescent="0.8">
      <c r="A698" s="5"/>
      <c r="B698" s="2" t="str">
        <f t="shared" si="20"/>
        <v/>
      </c>
      <c r="C698" s="2" t="str">
        <f t="shared" si="21"/>
        <v/>
      </c>
      <c r="D698" s="67" t="str">
        <f t="array" ref="D698">IF(A698="","",1/COUNTIFS($B$4:$B$1402,B698,$C$4:$C$1402,C698))</f>
        <v/>
      </c>
      <c r="E698" s="3"/>
      <c r="F698" s="5"/>
      <c r="G698" s="8"/>
      <c r="H698" s="8"/>
      <c r="I698" s="8"/>
      <c r="J698" s="8"/>
      <c r="K698" s="8"/>
      <c r="L698" s="8"/>
      <c r="M698" s="3"/>
    </row>
    <row r="699" spans="1:13" x14ac:dyDescent="0.8">
      <c r="A699" s="5"/>
      <c r="B699" s="2" t="str">
        <f t="shared" si="20"/>
        <v/>
      </c>
      <c r="C699" s="2" t="str">
        <f t="shared" si="21"/>
        <v/>
      </c>
      <c r="D699" s="67" t="str">
        <f t="array" ref="D699">IF(A699="","",1/COUNTIFS($B$4:$B$1402,B699,$C$4:$C$1402,C699))</f>
        <v/>
      </c>
      <c r="E699" s="3"/>
      <c r="F699" s="5"/>
      <c r="G699" s="8"/>
      <c r="H699" s="8"/>
      <c r="I699" s="8"/>
      <c r="J699" s="8"/>
      <c r="K699" s="8"/>
      <c r="L699" s="8"/>
      <c r="M699" s="3"/>
    </row>
    <row r="700" spans="1:13" x14ac:dyDescent="0.8">
      <c r="A700" s="5"/>
      <c r="B700" s="2" t="str">
        <f t="shared" si="20"/>
        <v/>
      </c>
      <c r="C700" s="2" t="str">
        <f t="shared" si="21"/>
        <v/>
      </c>
      <c r="D700" s="67" t="str">
        <f t="array" ref="D700">IF(A700="","",1/COUNTIFS($B$4:$B$1402,B700,$C$4:$C$1402,C700))</f>
        <v/>
      </c>
      <c r="E700" s="3"/>
      <c r="F700" s="5"/>
      <c r="G700" s="8"/>
      <c r="H700" s="8"/>
      <c r="I700" s="8"/>
      <c r="J700" s="8"/>
      <c r="K700" s="8"/>
      <c r="L700" s="8"/>
      <c r="M700" s="3"/>
    </row>
    <row r="701" spans="1:13" x14ac:dyDescent="0.8">
      <c r="A701" s="5"/>
      <c r="B701" s="2" t="str">
        <f t="shared" si="20"/>
        <v/>
      </c>
      <c r="C701" s="2" t="str">
        <f t="shared" si="21"/>
        <v/>
      </c>
      <c r="D701" s="67" t="str">
        <f t="array" ref="D701">IF(A701="","",1/COUNTIFS($B$4:$B$1402,B701,$C$4:$C$1402,C701))</f>
        <v/>
      </c>
      <c r="E701" s="3"/>
      <c r="F701" s="5"/>
      <c r="G701" s="8"/>
      <c r="H701" s="8"/>
      <c r="I701" s="8"/>
      <c r="J701" s="8"/>
      <c r="K701" s="8"/>
      <c r="L701" s="8"/>
      <c r="M701" s="3"/>
    </row>
    <row r="702" spans="1:13" x14ac:dyDescent="0.8">
      <c r="A702" s="5"/>
      <c r="B702" s="2" t="str">
        <f t="shared" si="20"/>
        <v/>
      </c>
      <c r="C702" s="2" t="str">
        <f t="shared" si="21"/>
        <v/>
      </c>
      <c r="D702" s="67" t="str">
        <f t="array" ref="D702">IF(A702="","",1/COUNTIFS($B$4:$B$1402,B702,$C$4:$C$1402,C702))</f>
        <v/>
      </c>
      <c r="E702" s="3"/>
      <c r="F702" s="5"/>
      <c r="G702" s="8"/>
      <c r="H702" s="8"/>
      <c r="I702" s="8"/>
      <c r="J702" s="8"/>
      <c r="K702" s="8"/>
      <c r="L702" s="8"/>
      <c r="M702" s="3"/>
    </row>
    <row r="703" spans="1:13" x14ac:dyDescent="0.8">
      <c r="A703" s="5"/>
      <c r="B703" s="2" t="str">
        <f t="shared" si="20"/>
        <v/>
      </c>
      <c r="C703" s="2" t="str">
        <f t="shared" si="21"/>
        <v/>
      </c>
      <c r="D703" s="67" t="str">
        <f t="array" ref="D703">IF(A703="","",1/COUNTIFS($B$4:$B$1402,B703,$C$4:$C$1402,C703))</f>
        <v/>
      </c>
      <c r="E703" s="3"/>
      <c r="F703" s="5"/>
      <c r="G703" s="8"/>
      <c r="H703" s="8"/>
      <c r="I703" s="8"/>
      <c r="J703" s="8"/>
      <c r="K703" s="8"/>
      <c r="L703" s="8"/>
      <c r="M703" s="3"/>
    </row>
    <row r="704" spans="1:13" x14ac:dyDescent="0.8">
      <c r="A704" s="5"/>
      <c r="B704" s="2" t="str">
        <f t="shared" si="20"/>
        <v/>
      </c>
      <c r="C704" s="2" t="str">
        <f t="shared" si="21"/>
        <v/>
      </c>
      <c r="D704" s="67" t="str">
        <f t="array" ref="D704">IF(A704="","",1/COUNTIFS($B$4:$B$1402,B704,$C$4:$C$1402,C704))</f>
        <v/>
      </c>
      <c r="E704" s="3"/>
      <c r="F704" s="5"/>
      <c r="G704" s="8"/>
      <c r="H704" s="8"/>
      <c r="I704" s="8"/>
      <c r="J704" s="8"/>
      <c r="K704" s="8"/>
      <c r="L704" s="8"/>
      <c r="M704" s="3"/>
    </row>
    <row r="705" spans="1:13" x14ac:dyDescent="0.8">
      <c r="A705" s="5"/>
      <c r="B705" s="2" t="str">
        <f t="shared" si="20"/>
        <v/>
      </c>
      <c r="C705" s="2" t="str">
        <f t="shared" si="21"/>
        <v/>
      </c>
      <c r="D705" s="67" t="str">
        <f t="array" ref="D705">IF(A705="","",1/COUNTIFS($B$4:$B$1402,B705,$C$4:$C$1402,C705))</f>
        <v/>
      </c>
      <c r="E705" s="3"/>
      <c r="F705" s="5"/>
      <c r="G705" s="8"/>
      <c r="H705" s="8"/>
      <c r="I705" s="8"/>
      <c r="J705" s="8"/>
      <c r="K705" s="8"/>
      <c r="L705" s="8"/>
      <c r="M705" s="3"/>
    </row>
    <row r="706" spans="1:13" x14ac:dyDescent="0.8">
      <c r="A706" s="5"/>
      <c r="B706" s="2" t="str">
        <f t="shared" si="20"/>
        <v/>
      </c>
      <c r="C706" s="2" t="str">
        <f t="shared" si="21"/>
        <v/>
      </c>
      <c r="D706" s="67" t="str">
        <f t="array" ref="D706">IF(A706="","",1/COUNTIFS($B$4:$B$1402,B706,$C$4:$C$1402,C706))</f>
        <v/>
      </c>
      <c r="E706" s="3"/>
      <c r="F706" s="5"/>
      <c r="G706" s="8"/>
      <c r="H706" s="8"/>
      <c r="I706" s="8"/>
      <c r="J706" s="8"/>
      <c r="K706" s="8"/>
      <c r="L706" s="8"/>
      <c r="M706" s="3"/>
    </row>
    <row r="707" spans="1:13" x14ac:dyDescent="0.8">
      <c r="A707" s="5"/>
      <c r="B707" s="2" t="str">
        <f t="shared" si="20"/>
        <v/>
      </c>
      <c r="C707" s="2" t="str">
        <f t="shared" si="21"/>
        <v/>
      </c>
      <c r="D707" s="67" t="str">
        <f t="array" ref="D707">IF(A707="","",1/COUNTIFS($B$4:$B$1402,B707,$C$4:$C$1402,C707))</f>
        <v/>
      </c>
      <c r="E707" s="3"/>
      <c r="F707" s="5"/>
      <c r="G707" s="8"/>
      <c r="H707" s="8"/>
      <c r="I707" s="8"/>
      <c r="J707" s="8"/>
      <c r="K707" s="8"/>
      <c r="L707" s="8"/>
      <c r="M707" s="3"/>
    </row>
    <row r="708" spans="1:13" x14ac:dyDescent="0.8">
      <c r="A708" s="5"/>
      <c r="B708" s="2" t="str">
        <f t="shared" ref="B708:B771" si="22">IF(A708=0,"",VLOOKUP(A708,coursevl,2,FALSE))</f>
        <v/>
      </c>
      <c r="C708" s="2" t="str">
        <f t="shared" ref="C708:C771" si="23">IF(A708=0,"",VLOOKUP(A708,coursevl,3,FALSE))</f>
        <v/>
      </c>
      <c r="D708" s="67" t="str">
        <f t="array" ref="D708">IF(A708="","",1/COUNTIFS($B$4:$B$1402,B708,$C$4:$C$1402,C708))</f>
        <v/>
      </c>
      <c r="E708" s="3"/>
      <c r="F708" s="5"/>
      <c r="G708" s="8"/>
      <c r="H708" s="8"/>
      <c r="I708" s="8"/>
      <c r="J708" s="8"/>
      <c r="K708" s="8"/>
      <c r="L708" s="8"/>
      <c r="M708" s="3"/>
    </row>
    <row r="709" spans="1:13" x14ac:dyDescent="0.8">
      <c r="A709" s="5"/>
      <c r="B709" s="2" t="str">
        <f t="shared" si="22"/>
        <v/>
      </c>
      <c r="C709" s="2" t="str">
        <f t="shared" si="23"/>
        <v/>
      </c>
      <c r="D709" s="67" t="str">
        <f t="array" ref="D709">IF(A709="","",1/COUNTIFS($B$4:$B$1402,B709,$C$4:$C$1402,C709))</f>
        <v/>
      </c>
      <c r="E709" s="3"/>
      <c r="F709" s="5"/>
      <c r="G709" s="8"/>
      <c r="H709" s="8"/>
      <c r="I709" s="8"/>
      <c r="J709" s="8"/>
      <c r="K709" s="8"/>
      <c r="L709" s="8"/>
      <c r="M709" s="3"/>
    </row>
    <row r="710" spans="1:13" x14ac:dyDescent="0.8">
      <c r="A710" s="5"/>
      <c r="B710" s="2" t="str">
        <f t="shared" si="22"/>
        <v/>
      </c>
      <c r="C710" s="2" t="str">
        <f t="shared" si="23"/>
        <v/>
      </c>
      <c r="D710" s="67" t="str">
        <f t="array" ref="D710">IF(A710="","",1/COUNTIFS($B$4:$B$1402,B710,$C$4:$C$1402,C710))</f>
        <v/>
      </c>
      <c r="E710" s="3"/>
      <c r="F710" s="5"/>
      <c r="G710" s="8"/>
      <c r="H710" s="8"/>
      <c r="I710" s="8"/>
      <c r="J710" s="8"/>
      <c r="K710" s="8"/>
      <c r="L710" s="8"/>
      <c r="M710" s="3"/>
    </row>
    <row r="711" spans="1:13" x14ac:dyDescent="0.8">
      <c r="A711" s="5"/>
      <c r="B711" s="2" t="str">
        <f t="shared" si="22"/>
        <v/>
      </c>
      <c r="C711" s="2" t="str">
        <f t="shared" si="23"/>
        <v/>
      </c>
      <c r="D711" s="67" t="str">
        <f t="array" ref="D711">IF(A711="","",1/COUNTIFS($B$4:$B$1402,B711,$C$4:$C$1402,C711))</f>
        <v/>
      </c>
      <c r="E711" s="3"/>
      <c r="F711" s="5"/>
      <c r="G711" s="8"/>
      <c r="H711" s="8"/>
      <c r="I711" s="8"/>
      <c r="J711" s="8"/>
      <c r="K711" s="8"/>
      <c r="L711" s="8"/>
      <c r="M711" s="3"/>
    </row>
    <row r="712" spans="1:13" x14ac:dyDescent="0.8">
      <c r="A712" s="5"/>
      <c r="B712" s="2" t="str">
        <f t="shared" si="22"/>
        <v/>
      </c>
      <c r="C712" s="2" t="str">
        <f t="shared" si="23"/>
        <v/>
      </c>
      <c r="D712" s="67" t="str">
        <f t="array" ref="D712">IF(A712="","",1/COUNTIFS($B$4:$B$1402,B712,$C$4:$C$1402,C712))</f>
        <v/>
      </c>
      <c r="E712" s="3"/>
      <c r="F712" s="5"/>
      <c r="G712" s="8"/>
      <c r="H712" s="8"/>
      <c r="I712" s="8"/>
      <c r="J712" s="8"/>
      <c r="K712" s="8"/>
      <c r="L712" s="8"/>
      <c r="M712" s="3"/>
    </row>
    <row r="713" spans="1:13" x14ac:dyDescent="0.8">
      <c r="A713" s="5"/>
      <c r="B713" s="2" t="str">
        <f t="shared" si="22"/>
        <v/>
      </c>
      <c r="C713" s="2" t="str">
        <f t="shared" si="23"/>
        <v/>
      </c>
      <c r="D713" s="67" t="str">
        <f t="array" ref="D713">IF(A713="","",1/COUNTIFS($B$4:$B$1402,B713,$C$4:$C$1402,C713))</f>
        <v/>
      </c>
      <c r="E713" s="3"/>
      <c r="F713" s="5"/>
      <c r="G713" s="8"/>
      <c r="H713" s="8"/>
      <c r="I713" s="8"/>
      <c r="J713" s="8"/>
      <c r="K713" s="8"/>
      <c r="L713" s="8"/>
      <c r="M713" s="3"/>
    </row>
    <row r="714" spans="1:13" x14ac:dyDescent="0.8">
      <c r="A714" s="5"/>
      <c r="B714" s="2" t="str">
        <f t="shared" si="22"/>
        <v/>
      </c>
      <c r="C714" s="2" t="str">
        <f t="shared" si="23"/>
        <v/>
      </c>
      <c r="D714" s="67" t="str">
        <f t="array" ref="D714">IF(A714="","",1/COUNTIFS($B$4:$B$1402,B714,$C$4:$C$1402,C714))</f>
        <v/>
      </c>
      <c r="E714" s="3"/>
      <c r="F714" s="5"/>
      <c r="G714" s="8"/>
      <c r="H714" s="8"/>
      <c r="I714" s="8"/>
      <c r="J714" s="8"/>
      <c r="K714" s="8"/>
      <c r="L714" s="8"/>
      <c r="M714" s="3"/>
    </row>
    <row r="715" spans="1:13" x14ac:dyDescent="0.8">
      <c r="A715" s="5"/>
      <c r="B715" s="2" t="str">
        <f t="shared" si="22"/>
        <v/>
      </c>
      <c r="C715" s="2" t="str">
        <f t="shared" si="23"/>
        <v/>
      </c>
      <c r="D715" s="67" t="str">
        <f t="array" ref="D715">IF(A715="","",1/COUNTIFS($B$4:$B$1402,B715,$C$4:$C$1402,C715))</f>
        <v/>
      </c>
      <c r="E715" s="3"/>
      <c r="F715" s="5"/>
      <c r="G715" s="8"/>
      <c r="H715" s="8"/>
      <c r="I715" s="8"/>
      <c r="J715" s="8"/>
      <c r="K715" s="8"/>
      <c r="L715" s="8"/>
      <c r="M715" s="3"/>
    </row>
    <row r="716" spans="1:13" x14ac:dyDescent="0.8">
      <c r="A716" s="5"/>
      <c r="B716" s="2" t="str">
        <f t="shared" si="22"/>
        <v/>
      </c>
      <c r="C716" s="2" t="str">
        <f t="shared" si="23"/>
        <v/>
      </c>
      <c r="D716" s="67" t="str">
        <f t="array" ref="D716">IF(A716="","",1/COUNTIFS($B$4:$B$1402,B716,$C$4:$C$1402,C716))</f>
        <v/>
      </c>
      <c r="E716" s="3"/>
      <c r="F716" s="5"/>
      <c r="G716" s="8"/>
      <c r="H716" s="8"/>
      <c r="I716" s="8"/>
      <c r="J716" s="8"/>
      <c r="K716" s="8"/>
      <c r="L716" s="8"/>
      <c r="M716" s="3"/>
    </row>
    <row r="717" spans="1:13" x14ac:dyDescent="0.8">
      <c r="A717" s="5"/>
      <c r="B717" s="2" t="str">
        <f t="shared" si="22"/>
        <v/>
      </c>
      <c r="C717" s="2" t="str">
        <f t="shared" si="23"/>
        <v/>
      </c>
      <c r="D717" s="67" t="str">
        <f t="array" ref="D717">IF(A717="","",1/COUNTIFS($B$4:$B$1402,B717,$C$4:$C$1402,C717))</f>
        <v/>
      </c>
      <c r="E717" s="3"/>
      <c r="F717" s="5"/>
      <c r="G717" s="8"/>
      <c r="H717" s="8"/>
      <c r="I717" s="8"/>
      <c r="J717" s="8"/>
      <c r="K717" s="8"/>
      <c r="L717" s="8"/>
      <c r="M717" s="3"/>
    </row>
    <row r="718" spans="1:13" x14ac:dyDescent="0.8">
      <c r="A718" s="5"/>
      <c r="B718" s="2" t="str">
        <f t="shared" si="22"/>
        <v/>
      </c>
      <c r="C718" s="2" t="str">
        <f t="shared" si="23"/>
        <v/>
      </c>
      <c r="D718" s="67" t="str">
        <f t="array" ref="D718">IF(A718="","",1/COUNTIFS($B$4:$B$1402,B718,$C$4:$C$1402,C718))</f>
        <v/>
      </c>
      <c r="E718" s="3"/>
      <c r="F718" s="5"/>
      <c r="G718" s="8"/>
      <c r="H718" s="8"/>
      <c r="I718" s="8"/>
      <c r="J718" s="8"/>
      <c r="K718" s="8"/>
      <c r="L718" s="8"/>
      <c r="M718" s="3"/>
    </row>
    <row r="719" spans="1:13" x14ac:dyDescent="0.8">
      <c r="A719" s="5"/>
      <c r="B719" s="2" t="str">
        <f t="shared" si="22"/>
        <v/>
      </c>
      <c r="C719" s="2" t="str">
        <f t="shared" si="23"/>
        <v/>
      </c>
      <c r="D719" s="67" t="str">
        <f t="array" ref="D719">IF(A719="","",1/COUNTIFS($B$4:$B$1402,B719,$C$4:$C$1402,C719))</f>
        <v/>
      </c>
      <c r="E719" s="3"/>
      <c r="F719" s="5"/>
      <c r="G719" s="8"/>
      <c r="H719" s="8"/>
      <c r="I719" s="8"/>
      <c r="J719" s="8"/>
      <c r="K719" s="8"/>
      <c r="L719" s="8"/>
      <c r="M719" s="3"/>
    </row>
    <row r="720" spans="1:13" x14ac:dyDescent="0.8">
      <c r="A720" s="5"/>
      <c r="B720" s="2" t="str">
        <f t="shared" si="22"/>
        <v/>
      </c>
      <c r="C720" s="2" t="str">
        <f t="shared" si="23"/>
        <v/>
      </c>
      <c r="D720" s="67" t="str">
        <f t="array" ref="D720">IF(A720="","",1/COUNTIFS($B$4:$B$1402,B720,$C$4:$C$1402,C720))</f>
        <v/>
      </c>
      <c r="E720" s="3"/>
      <c r="F720" s="5"/>
      <c r="G720" s="8"/>
      <c r="H720" s="8"/>
      <c r="I720" s="8"/>
      <c r="J720" s="8"/>
      <c r="K720" s="8"/>
      <c r="L720" s="8"/>
      <c r="M720" s="3"/>
    </row>
    <row r="721" spans="1:13" x14ac:dyDescent="0.8">
      <c r="A721" s="5"/>
      <c r="B721" s="2" t="str">
        <f t="shared" si="22"/>
        <v/>
      </c>
      <c r="C721" s="2" t="str">
        <f t="shared" si="23"/>
        <v/>
      </c>
      <c r="D721" s="67" t="str">
        <f t="array" ref="D721">IF(A721="","",1/COUNTIFS($B$4:$B$1402,B721,$C$4:$C$1402,C721))</f>
        <v/>
      </c>
      <c r="E721" s="3"/>
      <c r="F721" s="5"/>
      <c r="G721" s="8"/>
      <c r="H721" s="8"/>
      <c r="I721" s="8"/>
      <c r="J721" s="8"/>
      <c r="K721" s="8"/>
      <c r="L721" s="8"/>
      <c r="M721" s="3"/>
    </row>
    <row r="722" spans="1:13" x14ac:dyDescent="0.8">
      <c r="A722" s="5"/>
      <c r="B722" s="2" t="str">
        <f t="shared" si="22"/>
        <v/>
      </c>
      <c r="C722" s="2" t="str">
        <f t="shared" si="23"/>
        <v/>
      </c>
      <c r="D722" s="67" t="str">
        <f t="array" ref="D722">IF(A722="","",1/COUNTIFS($B$4:$B$1402,B722,$C$4:$C$1402,C722))</f>
        <v/>
      </c>
      <c r="E722" s="3"/>
      <c r="F722" s="5"/>
      <c r="G722" s="8"/>
      <c r="H722" s="8"/>
      <c r="I722" s="8"/>
      <c r="J722" s="8"/>
      <c r="K722" s="8"/>
      <c r="L722" s="8"/>
      <c r="M722" s="3"/>
    </row>
    <row r="723" spans="1:13" x14ac:dyDescent="0.8">
      <c r="A723" s="5"/>
      <c r="B723" s="2" t="str">
        <f t="shared" si="22"/>
        <v/>
      </c>
      <c r="C723" s="2" t="str">
        <f t="shared" si="23"/>
        <v/>
      </c>
      <c r="D723" s="67" t="str">
        <f t="array" ref="D723">IF(A723="","",1/COUNTIFS($B$4:$B$1402,B723,$C$4:$C$1402,C723))</f>
        <v/>
      </c>
      <c r="E723" s="3"/>
      <c r="F723" s="5"/>
      <c r="G723" s="8"/>
      <c r="H723" s="8"/>
      <c r="I723" s="8"/>
      <c r="J723" s="8"/>
      <c r="K723" s="8"/>
      <c r="L723" s="8"/>
      <c r="M723" s="3"/>
    </row>
    <row r="724" spans="1:13" x14ac:dyDescent="0.8">
      <c r="A724" s="5"/>
      <c r="B724" s="2" t="str">
        <f t="shared" si="22"/>
        <v/>
      </c>
      <c r="C724" s="2" t="str">
        <f t="shared" si="23"/>
        <v/>
      </c>
      <c r="D724" s="67" t="str">
        <f t="array" ref="D724">IF(A724="","",1/COUNTIFS($B$4:$B$1402,B724,$C$4:$C$1402,C724))</f>
        <v/>
      </c>
      <c r="E724" s="3"/>
      <c r="F724" s="5"/>
      <c r="G724" s="8"/>
      <c r="H724" s="8"/>
      <c r="I724" s="8"/>
      <c r="J724" s="8"/>
      <c r="K724" s="8"/>
      <c r="L724" s="8"/>
      <c r="M724" s="3"/>
    </row>
    <row r="725" spans="1:13" x14ac:dyDescent="0.8">
      <c r="A725" s="5"/>
      <c r="B725" s="2" t="str">
        <f t="shared" si="22"/>
        <v/>
      </c>
      <c r="C725" s="2" t="str">
        <f t="shared" si="23"/>
        <v/>
      </c>
      <c r="D725" s="67" t="str">
        <f t="array" ref="D725">IF(A725="","",1/COUNTIFS($B$4:$B$1402,B725,$C$4:$C$1402,C725))</f>
        <v/>
      </c>
      <c r="E725" s="3"/>
      <c r="F725" s="5"/>
      <c r="G725" s="8"/>
      <c r="H725" s="8"/>
      <c r="I725" s="8"/>
      <c r="J725" s="8"/>
      <c r="K725" s="8"/>
      <c r="L725" s="8"/>
      <c r="M725" s="3"/>
    </row>
    <row r="726" spans="1:13" x14ac:dyDescent="0.8">
      <c r="A726" s="5"/>
      <c r="B726" s="2" t="str">
        <f t="shared" si="22"/>
        <v/>
      </c>
      <c r="C726" s="2" t="str">
        <f t="shared" si="23"/>
        <v/>
      </c>
      <c r="D726" s="67" t="str">
        <f t="array" ref="D726">IF(A726="","",1/COUNTIFS($B$4:$B$1402,B726,$C$4:$C$1402,C726))</f>
        <v/>
      </c>
      <c r="E726" s="3"/>
      <c r="F726" s="5"/>
      <c r="G726" s="8"/>
      <c r="H726" s="8"/>
      <c r="I726" s="8"/>
      <c r="J726" s="8"/>
      <c r="K726" s="8"/>
      <c r="L726" s="8"/>
      <c r="M726" s="3"/>
    </row>
    <row r="727" spans="1:13" x14ac:dyDescent="0.8">
      <c r="A727" s="5"/>
      <c r="B727" s="2" t="str">
        <f t="shared" si="22"/>
        <v/>
      </c>
      <c r="C727" s="2" t="str">
        <f t="shared" si="23"/>
        <v/>
      </c>
      <c r="D727" s="67" t="str">
        <f t="array" ref="D727">IF(A727="","",1/COUNTIFS($B$4:$B$1402,B727,$C$4:$C$1402,C727))</f>
        <v/>
      </c>
      <c r="E727" s="3"/>
      <c r="F727" s="5"/>
      <c r="G727" s="8"/>
      <c r="H727" s="8"/>
      <c r="I727" s="8"/>
      <c r="J727" s="8"/>
      <c r="K727" s="8"/>
      <c r="L727" s="8"/>
      <c r="M727" s="3"/>
    </row>
    <row r="728" spans="1:13" x14ac:dyDescent="0.8">
      <c r="A728" s="5"/>
      <c r="B728" s="2" t="str">
        <f t="shared" si="22"/>
        <v/>
      </c>
      <c r="C728" s="2" t="str">
        <f t="shared" si="23"/>
        <v/>
      </c>
      <c r="D728" s="67" t="str">
        <f t="array" ref="D728">IF(A728="","",1/COUNTIFS($B$4:$B$1402,B728,$C$4:$C$1402,C728))</f>
        <v/>
      </c>
      <c r="E728" s="3"/>
      <c r="F728" s="5"/>
      <c r="G728" s="8"/>
      <c r="H728" s="8"/>
      <c r="I728" s="8"/>
      <c r="J728" s="8"/>
      <c r="K728" s="8"/>
      <c r="L728" s="8"/>
      <c r="M728" s="3"/>
    </row>
    <row r="729" spans="1:13" x14ac:dyDescent="0.8">
      <c r="A729" s="5"/>
      <c r="B729" s="2" t="str">
        <f t="shared" si="22"/>
        <v/>
      </c>
      <c r="C729" s="2" t="str">
        <f t="shared" si="23"/>
        <v/>
      </c>
      <c r="D729" s="67" t="str">
        <f t="array" ref="D729">IF(A729="","",1/COUNTIFS($B$4:$B$1402,B729,$C$4:$C$1402,C729))</f>
        <v/>
      </c>
      <c r="E729" s="3"/>
      <c r="F729" s="5"/>
      <c r="G729" s="8"/>
      <c r="H729" s="8"/>
      <c r="I729" s="8"/>
      <c r="J729" s="8"/>
      <c r="K729" s="8"/>
      <c r="L729" s="8"/>
      <c r="M729" s="3"/>
    </row>
    <row r="730" spans="1:13" x14ac:dyDescent="0.8">
      <c r="A730" s="5"/>
      <c r="B730" s="2" t="str">
        <f t="shared" si="22"/>
        <v/>
      </c>
      <c r="C730" s="2" t="str">
        <f t="shared" si="23"/>
        <v/>
      </c>
      <c r="D730" s="67" t="str">
        <f t="array" ref="D730">IF(A730="","",1/COUNTIFS($B$4:$B$1402,B730,$C$4:$C$1402,C730))</f>
        <v/>
      </c>
      <c r="E730" s="3"/>
      <c r="F730" s="5"/>
      <c r="G730" s="8"/>
      <c r="H730" s="8"/>
      <c r="I730" s="8"/>
      <c r="J730" s="8"/>
      <c r="K730" s="8"/>
      <c r="L730" s="8"/>
      <c r="M730" s="3"/>
    </row>
    <row r="731" spans="1:13" x14ac:dyDescent="0.8">
      <c r="A731" s="5"/>
      <c r="B731" s="2" t="str">
        <f t="shared" si="22"/>
        <v/>
      </c>
      <c r="C731" s="2" t="str">
        <f t="shared" si="23"/>
        <v/>
      </c>
      <c r="D731" s="67" t="str">
        <f t="array" ref="D731">IF(A731="","",1/COUNTIFS($B$4:$B$1402,B731,$C$4:$C$1402,C731))</f>
        <v/>
      </c>
      <c r="E731" s="3"/>
      <c r="F731" s="5"/>
      <c r="G731" s="8"/>
      <c r="H731" s="8"/>
      <c r="I731" s="8"/>
      <c r="J731" s="8"/>
      <c r="K731" s="8"/>
      <c r="L731" s="8"/>
      <c r="M731" s="3"/>
    </row>
    <row r="732" spans="1:13" x14ac:dyDescent="0.8">
      <c r="A732" s="5"/>
      <c r="B732" s="2" t="str">
        <f t="shared" si="22"/>
        <v/>
      </c>
      <c r="C732" s="2" t="str">
        <f t="shared" si="23"/>
        <v/>
      </c>
      <c r="D732" s="67" t="str">
        <f t="array" ref="D732">IF(A732="","",1/COUNTIFS($B$4:$B$1402,B732,$C$4:$C$1402,C732))</f>
        <v/>
      </c>
      <c r="E732" s="3"/>
      <c r="F732" s="5"/>
      <c r="G732" s="8"/>
      <c r="H732" s="8"/>
      <c r="I732" s="8"/>
      <c r="J732" s="8"/>
      <c r="K732" s="8"/>
      <c r="L732" s="8"/>
      <c r="M732" s="3"/>
    </row>
    <row r="733" spans="1:13" x14ac:dyDescent="0.8">
      <c r="A733" s="5"/>
      <c r="B733" s="2" t="str">
        <f t="shared" si="22"/>
        <v/>
      </c>
      <c r="C733" s="2" t="str">
        <f t="shared" si="23"/>
        <v/>
      </c>
      <c r="D733" s="67" t="str">
        <f t="array" ref="D733">IF(A733="","",1/COUNTIFS($B$4:$B$1402,B733,$C$4:$C$1402,C733))</f>
        <v/>
      </c>
      <c r="E733" s="3"/>
      <c r="F733" s="5"/>
      <c r="G733" s="8"/>
      <c r="H733" s="8"/>
      <c r="I733" s="8"/>
      <c r="J733" s="8"/>
      <c r="K733" s="8"/>
      <c r="L733" s="8"/>
      <c r="M733" s="3"/>
    </row>
    <row r="734" spans="1:13" x14ac:dyDescent="0.8">
      <c r="A734" s="5"/>
      <c r="B734" s="2" t="str">
        <f t="shared" si="22"/>
        <v/>
      </c>
      <c r="C734" s="2" t="str">
        <f t="shared" si="23"/>
        <v/>
      </c>
      <c r="D734" s="67" t="str">
        <f t="array" ref="D734">IF(A734="","",1/COUNTIFS($B$4:$B$1402,B734,$C$4:$C$1402,C734))</f>
        <v/>
      </c>
      <c r="E734" s="3"/>
      <c r="F734" s="5"/>
      <c r="G734" s="8"/>
      <c r="H734" s="8"/>
      <c r="I734" s="8"/>
      <c r="J734" s="8"/>
      <c r="K734" s="8"/>
      <c r="L734" s="8"/>
      <c r="M734" s="3"/>
    </row>
    <row r="735" spans="1:13" x14ac:dyDescent="0.8">
      <c r="A735" s="5"/>
      <c r="B735" s="2" t="str">
        <f t="shared" si="22"/>
        <v/>
      </c>
      <c r="C735" s="2" t="str">
        <f t="shared" si="23"/>
        <v/>
      </c>
      <c r="D735" s="67" t="str">
        <f t="array" ref="D735">IF(A735="","",1/COUNTIFS($B$4:$B$1402,B735,$C$4:$C$1402,C735))</f>
        <v/>
      </c>
      <c r="E735" s="3"/>
      <c r="F735" s="5"/>
      <c r="G735" s="8"/>
      <c r="H735" s="8"/>
      <c r="I735" s="8"/>
      <c r="J735" s="8"/>
      <c r="K735" s="8"/>
      <c r="L735" s="8"/>
      <c r="M735" s="3"/>
    </row>
    <row r="736" spans="1:13" x14ac:dyDescent="0.8">
      <c r="A736" s="5"/>
      <c r="B736" s="2" t="str">
        <f t="shared" si="22"/>
        <v/>
      </c>
      <c r="C736" s="2" t="str">
        <f t="shared" si="23"/>
        <v/>
      </c>
      <c r="D736" s="67" t="str">
        <f t="array" ref="D736">IF(A736="","",1/COUNTIFS($B$4:$B$1402,B736,$C$4:$C$1402,C736))</f>
        <v/>
      </c>
      <c r="E736" s="3"/>
      <c r="F736" s="5"/>
      <c r="G736" s="8"/>
      <c r="H736" s="8"/>
      <c r="I736" s="8"/>
      <c r="J736" s="8"/>
      <c r="K736" s="8"/>
      <c r="L736" s="8"/>
      <c r="M736" s="3"/>
    </row>
    <row r="737" spans="1:13" x14ac:dyDescent="0.8">
      <c r="A737" s="5"/>
      <c r="B737" s="2" t="str">
        <f t="shared" si="22"/>
        <v/>
      </c>
      <c r="C737" s="2" t="str">
        <f t="shared" si="23"/>
        <v/>
      </c>
      <c r="D737" s="67" t="str">
        <f t="array" ref="D737">IF(A737="","",1/COUNTIFS($B$4:$B$1402,B737,$C$4:$C$1402,C737))</f>
        <v/>
      </c>
      <c r="E737" s="3"/>
      <c r="F737" s="5"/>
      <c r="G737" s="8"/>
      <c r="H737" s="8"/>
      <c r="I737" s="8"/>
      <c r="J737" s="8"/>
      <c r="K737" s="8"/>
      <c r="L737" s="8"/>
      <c r="M737" s="3"/>
    </row>
    <row r="738" spans="1:13" x14ac:dyDescent="0.8">
      <c r="A738" s="5"/>
      <c r="B738" s="2" t="str">
        <f t="shared" si="22"/>
        <v/>
      </c>
      <c r="C738" s="2" t="str">
        <f t="shared" si="23"/>
        <v/>
      </c>
      <c r="D738" s="67" t="str">
        <f t="array" ref="D738">IF(A738="","",1/COUNTIFS($B$4:$B$1402,B738,$C$4:$C$1402,C738))</f>
        <v/>
      </c>
      <c r="E738" s="3"/>
      <c r="F738" s="5"/>
      <c r="G738" s="8"/>
      <c r="H738" s="8"/>
      <c r="I738" s="8"/>
      <c r="J738" s="8"/>
      <c r="K738" s="8"/>
      <c r="L738" s="8"/>
      <c r="M738" s="3"/>
    </row>
    <row r="739" spans="1:13" x14ac:dyDescent="0.8">
      <c r="A739" s="5"/>
      <c r="B739" s="2" t="str">
        <f t="shared" si="22"/>
        <v/>
      </c>
      <c r="C739" s="2" t="str">
        <f t="shared" si="23"/>
        <v/>
      </c>
      <c r="D739" s="67" t="str">
        <f t="array" ref="D739">IF(A739="","",1/COUNTIFS($B$4:$B$1402,B739,$C$4:$C$1402,C739))</f>
        <v/>
      </c>
      <c r="E739" s="3"/>
      <c r="F739" s="5"/>
      <c r="G739" s="8"/>
      <c r="H739" s="8"/>
      <c r="I739" s="8"/>
      <c r="J739" s="8"/>
      <c r="K739" s="8"/>
      <c r="L739" s="8"/>
      <c r="M739" s="3"/>
    </row>
    <row r="740" spans="1:13" x14ac:dyDescent="0.8">
      <c r="A740" s="5"/>
      <c r="B740" s="2" t="str">
        <f t="shared" si="22"/>
        <v/>
      </c>
      <c r="C740" s="2" t="str">
        <f t="shared" si="23"/>
        <v/>
      </c>
      <c r="D740" s="67" t="str">
        <f t="array" ref="D740">IF(A740="","",1/COUNTIFS($B$4:$B$1402,B740,$C$4:$C$1402,C740))</f>
        <v/>
      </c>
      <c r="E740" s="3"/>
      <c r="F740" s="5"/>
      <c r="G740" s="8"/>
      <c r="H740" s="8"/>
      <c r="I740" s="8"/>
      <c r="J740" s="8"/>
      <c r="K740" s="8"/>
      <c r="L740" s="8"/>
      <c r="M740" s="3"/>
    </row>
    <row r="741" spans="1:13" x14ac:dyDescent="0.8">
      <c r="A741" s="5"/>
      <c r="B741" s="2" t="str">
        <f t="shared" si="22"/>
        <v/>
      </c>
      <c r="C741" s="2" t="str">
        <f t="shared" si="23"/>
        <v/>
      </c>
      <c r="D741" s="67" t="str">
        <f t="array" ref="D741">IF(A741="","",1/COUNTIFS($B$4:$B$1402,B741,$C$4:$C$1402,C741))</f>
        <v/>
      </c>
      <c r="E741" s="3"/>
      <c r="F741" s="5"/>
      <c r="G741" s="8"/>
      <c r="H741" s="8"/>
      <c r="I741" s="8"/>
      <c r="J741" s="8"/>
      <c r="K741" s="8"/>
      <c r="L741" s="8"/>
      <c r="M741" s="3"/>
    </row>
    <row r="742" spans="1:13" x14ac:dyDescent="0.8">
      <c r="A742" s="5"/>
      <c r="B742" s="2" t="str">
        <f t="shared" si="22"/>
        <v/>
      </c>
      <c r="C742" s="2" t="str">
        <f t="shared" si="23"/>
        <v/>
      </c>
      <c r="D742" s="67" t="str">
        <f t="array" ref="D742">IF(A742="","",1/COUNTIFS($B$4:$B$1402,B742,$C$4:$C$1402,C742))</f>
        <v/>
      </c>
      <c r="E742" s="3"/>
      <c r="F742" s="5"/>
      <c r="G742" s="8"/>
      <c r="H742" s="8"/>
      <c r="I742" s="8"/>
      <c r="J742" s="8"/>
      <c r="K742" s="8"/>
      <c r="L742" s="8"/>
      <c r="M742" s="3"/>
    </row>
    <row r="743" spans="1:13" x14ac:dyDescent="0.8">
      <c r="A743" s="5"/>
      <c r="B743" s="2" t="str">
        <f t="shared" si="22"/>
        <v/>
      </c>
      <c r="C743" s="2" t="str">
        <f t="shared" si="23"/>
        <v/>
      </c>
      <c r="D743" s="67" t="str">
        <f t="array" ref="D743">IF(A743="","",1/COUNTIFS($B$4:$B$1402,B743,$C$4:$C$1402,C743))</f>
        <v/>
      </c>
      <c r="E743" s="3"/>
      <c r="F743" s="5"/>
      <c r="G743" s="8"/>
      <c r="H743" s="8"/>
      <c r="I743" s="8"/>
      <c r="J743" s="8"/>
      <c r="K743" s="8"/>
      <c r="L743" s="8"/>
      <c r="M743" s="3"/>
    </row>
    <row r="744" spans="1:13" x14ac:dyDescent="0.8">
      <c r="A744" s="5"/>
      <c r="B744" s="2" t="str">
        <f t="shared" si="22"/>
        <v/>
      </c>
      <c r="C744" s="2" t="str">
        <f t="shared" si="23"/>
        <v/>
      </c>
      <c r="D744" s="67" t="str">
        <f t="array" ref="D744">IF(A744="","",1/COUNTIFS($B$4:$B$1402,B744,$C$4:$C$1402,C744))</f>
        <v/>
      </c>
      <c r="E744" s="3"/>
      <c r="F744" s="5"/>
      <c r="G744" s="8"/>
      <c r="H744" s="8"/>
      <c r="I744" s="8"/>
      <c r="J744" s="8"/>
      <c r="K744" s="8"/>
      <c r="L744" s="8"/>
      <c r="M744" s="3"/>
    </row>
    <row r="745" spans="1:13" x14ac:dyDescent="0.8">
      <c r="A745" s="5"/>
      <c r="B745" s="2" t="str">
        <f t="shared" si="22"/>
        <v/>
      </c>
      <c r="C745" s="2" t="str">
        <f t="shared" si="23"/>
        <v/>
      </c>
      <c r="D745" s="67" t="str">
        <f t="array" ref="D745">IF(A745="","",1/COUNTIFS($B$4:$B$1402,B745,$C$4:$C$1402,C745))</f>
        <v/>
      </c>
      <c r="E745" s="3"/>
      <c r="F745" s="5"/>
      <c r="G745" s="8"/>
      <c r="H745" s="8"/>
      <c r="I745" s="8"/>
      <c r="J745" s="8"/>
      <c r="K745" s="8"/>
      <c r="L745" s="8"/>
      <c r="M745" s="3"/>
    </row>
    <row r="746" spans="1:13" x14ac:dyDescent="0.8">
      <c r="A746" s="5"/>
      <c r="B746" s="2" t="str">
        <f t="shared" si="22"/>
        <v/>
      </c>
      <c r="C746" s="2" t="str">
        <f t="shared" si="23"/>
        <v/>
      </c>
      <c r="D746" s="67" t="str">
        <f t="array" ref="D746">IF(A746="","",1/COUNTIFS($B$4:$B$1402,B746,$C$4:$C$1402,C746))</f>
        <v/>
      </c>
      <c r="E746" s="3"/>
      <c r="F746" s="5"/>
      <c r="G746" s="8"/>
      <c r="H746" s="8"/>
      <c r="I746" s="8"/>
      <c r="J746" s="8"/>
      <c r="K746" s="8"/>
      <c r="L746" s="8"/>
      <c r="M746" s="3"/>
    </row>
    <row r="747" spans="1:13" x14ac:dyDescent="0.8">
      <c r="A747" s="5"/>
      <c r="B747" s="2" t="str">
        <f t="shared" si="22"/>
        <v/>
      </c>
      <c r="C747" s="2" t="str">
        <f t="shared" si="23"/>
        <v/>
      </c>
      <c r="D747" s="67" t="str">
        <f t="array" ref="D747">IF(A747="","",1/COUNTIFS($B$4:$B$1402,B747,$C$4:$C$1402,C747))</f>
        <v/>
      </c>
      <c r="E747" s="3"/>
      <c r="F747" s="5"/>
      <c r="G747" s="8"/>
      <c r="H747" s="8"/>
      <c r="I747" s="8"/>
      <c r="J747" s="8"/>
      <c r="K747" s="8"/>
      <c r="L747" s="8"/>
      <c r="M747" s="3"/>
    </row>
    <row r="748" spans="1:13" x14ac:dyDescent="0.8">
      <c r="A748" s="5"/>
      <c r="B748" s="2" t="str">
        <f t="shared" si="22"/>
        <v/>
      </c>
      <c r="C748" s="2" t="str">
        <f t="shared" si="23"/>
        <v/>
      </c>
      <c r="D748" s="67" t="str">
        <f t="array" ref="D748">IF(A748="","",1/COUNTIFS($B$4:$B$1402,B748,$C$4:$C$1402,C748))</f>
        <v/>
      </c>
      <c r="E748" s="3"/>
      <c r="F748" s="5"/>
      <c r="G748" s="8"/>
      <c r="H748" s="8"/>
      <c r="I748" s="8"/>
      <c r="J748" s="8"/>
      <c r="K748" s="8"/>
      <c r="L748" s="8"/>
      <c r="M748" s="3"/>
    </row>
    <row r="749" spans="1:13" x14ac:dyDescent="0.8">
      <c r="A749" s="5"/>
      <c r="B749" s="2" t="str">
        <f t="shared" si="22"/>
        <v/>
      </c>
      <c r="C749" s="2" t="str">
        <f t="shared" si="23"/>
        <v/>
      </c>
      <c r="D749" s="67" t="str">
        <f t="array" ref="D749">IF(A749="","",1/COUNTIFS($B$4:$B$1402,B749,$C$4:$C$1402,C749))</f>
        <v/>
      </c>
      <c r="E749" s="3"/>
      <c r="F749" s="5"/>
      <c r="G749" s="8"/>
      <c r="H749" s="8"/>
      <c r="I749" s="8"/>
      <c r="J749" s="8"/>
      <c r="K749" s="8"/>
      <c r="L749" s="8"/>
      <c r="M749" s="3"/>
    </row>
    <row r="750" spans="1:13" x14ac:dyDescent="0.8">
      <c r="A750" s="5"/>
      <c r="B750" s="2" t="str">
        <f t="shared" si="22"/>
        <v/>
      </c>
      <c r="C750" s="2" t="str">
        <f t="shared" si="23"/>
        <v/>
      </c>
      <c r="D750" s="67" t="str">
        <f t="array" ref="D750">IF(A750="","",1/COUNTIFS($B$4:$B$1402,B750,$C$4:$C$1402,C750))</f>
        <v/>
      </c>
      <c r="E750" s="3"/>
      <c r="F750" s="5"/>
      <c r="G750" s="8"/>
      <c r="H750" s="8"/>
      <c r="I750" s="8"/>
      <c r="J750" s="8"/>
      <c r="K750" s="8"/>
      <c r="L750" s="8"/>
      <c r="M750" s="3"/>
    </row>
    <row r="751" spans="1:13" x14ac:dyDescent="0.8">
      <c r="A751" s="5"/>
      <c r="B751" s="2" t="str">
        <f t="shared" si="22"/>
        <v/>
      </c>
      <c r="C751" s="2" t="str">
        <f t="shared" si="23"/>
        <v/>
      </c>
      <c r="D751" s="67" t="str">
        <f t="array" ref="D751">IF(A751="","",1/COUNTIFS($B$4:$B$1402,B751,$C$4:$C$1402,C751))</f>
        <v/>
      </c>
      <c r="E751" s="3"/>
      <c r="F751" s="5"/>
      <c r="G751" s="8"/>
      <c r="H751" s="8"/>
      <c r="I751" s="8"/>
      <c r="J751" s="8"/>
      <c r="K751" s="8"/>
      <c r="L751" s="8"/>
      <c r="M751" s="3"/>
    </row>
    <row r="752" spans="1:13" x14ac:dyDescent="0.8">
      <c r="A752" s="5"/>
      <c r="B752" s="2" t="str">
        <f t="shared" si="22"/>
        <v/>
      </c>
      <c r="C752" s="2" t="str">
        <f t="shared" si="23"/>
        <v/>
      </c>
      <c r="D752" s="67" t="str">
        <f t="array" ref="D752">IF(A752="","",1/COUNTIFS($B$4:$B$1402,B752,$C$4:$C$1402,C752))</f>
        <v/>
      </c>
      <c r="E752" s="3"/>
      <c r="F752" s="5"/>
      <c r="G752" s="8"/>
      <c r="H752" s="8"/>
      <c r="I752" s="8"/>
      <c r="J752" s="8"/>
      <c r="K752" s="8"/>
      <c r="L752" s="8"/>
      <c r="M752" s="3"/>
    </row>
    <row r="753" spans="1:13" x14ac:dyDescent="0.8">
      <c r="A753" s="5"/>
      <c r="B753" s="2" t="str">
        <f t="shared" si="22"/>
        <v/>
      </c>
      <c r="C753" s="2" t="str">
        <f t="shared" si="23"/>
        <v/>
      </c>
      <c r="D753" s="67" t="str">
        <f t="array" ref="D753">IF(A753="","",1/COUNTIFS($B$4:$B$1402,B753,$C$4:$C$1402,C753))</f>
        <v/>
      </c>
      <c r="E753" s="3"/>
      <c r="F753" s="5"/>
      <c r="G753" s="8"/>
      <c r="H753" s="8"/>
      <c r="I753" s="8"/>
      <c r="J753" s="8"/>
      <c r="K753" s="8"/>
      <c r="L753" s="8"/>
      <c r="M753" s="3"/>
    </row>
    <row r="754" spans="1:13" x14ac:dyDescent="0.8">
      <c r="A754" s="5"/>
      <c r="B754" s="2" t="str">
        <f t="shared" si="22"/>
        <v/>
      </c>
      <c r="C754" s="2" t="str">
        <f t="shared" si="23"/>
        <v/>
      </c>
      <c r="D754" s="67" t="str">
        <f t="array" ref="D754">IF(A754="","",1/COUNTIFS($B$4:$B$1402,B754,$C$4:$C$1402,C754))</f>
        <v/>
      </c>
      <c r="E754" s="3"/>
      <c r="F754" s="5"/>
      <c r="G754" s="8"/>
      <c r="H754" s="8"/>
      <c r="I754" s="8"/>
      <c r="J754" s="8"/>
      <c r="K754" s="8"/>
      <c r="L754" s="8"/>
      <c r="M754" s="3"/>
    </row>
    <row r="755" spans="1:13" x14ac:dyDescent="0.8">
      <c r="A755" s="5"/>
      <c r="B755" s="2" t="str">
        <f t="shared" si="22"/>
        <v/>
      </c>
      <c r="C755" s="2" t="str">
        <f t="shared" si="23"/>
        <v/>
      </c>
      <c r="D755" s="67" t="str">
        <f t="array" ref="D755">IF(A755="","",1/COUNTIFS($B$4:$B$1402,B755,$C$4:$C$1402,C755))</f>
        <v/>
      </c>
      <c r="E755" s="3"/>
      <c r="F755" s="5"/>
      <c r="G755" s="8"/>
      <c r="H755" s="8"/>
      <c r="I755" s="8"/>
      <c r="J755" s="8"/>
      <c r="K755" s="8"/>
      <c r="L755" s="8"/>
      <c r="M755" s="3"/>
    </row>
    <row r="756" spans="1:13" x14ac:dyDescent="0.8">
      <c r="A756" s="5"/>
      <c r="B756" s="2" t="str">
        <f t="shared" si="22"/>
        <v/>
      </c>
      <c r="C756" s="2" t="str">
        <f t="shared" si="23"/>
        <v/>
      </c>
      <c r="D756" s="67" t="str">
        <f t="array" ref="D756">IF(A756="","",1/COUNTIFS($B$4:$B$1402,B756,$C$4:$C$1402,C756))</f>
        <v/>
      </c>
      <c r="E756" s="3"/>
      <c r="F756" s="5"/>
      <c r="G756" s="8"/>
      <c r="H756" s="8"/>
      <c r="I756" s="8"/>
      <c r="J756" s="8"/>
      <c r="K756" s="8"/>
      <c r="L756" s="8"/>
      <c r="M756" s="3"/>
    </row>
    <row r="757" spans="1:13" x14ac:dyDescent="0.8">
      <c r="A757" s="5"/>
      <c r="B757" s="2" t="str">
        <f t="shared" si="22"/>
        <v/>
      </c>
      <c r="C757" s="2" t="str">
        <f t="shared" si="23"/>
        <v/>
      </c>
      <c r="D757" s="67" t="str">
        <f t="array" ref="D757">IF(A757="","",1/COUNTIFS($B$4:$B$1402,B757,$C$4:$C$1402,C757))</f>
        <v/>
      </c>
      <c r="E757" s="3"/>
      <c r="F757" s="5"/>
      <c r="G757" s="8"/>
      <c r="H757" s="8"/>
      <c r="I757" s="8"/>
      <c r="J757" s="8"/>
      <c r="K757" s="8"/>
      <c r="L757" s="8"/>
      <c r="M757" s="3"/>
    </row>
    <row r="758" spans="1:13" x14ac:dyDescent="0.8">
      <c r="A758" s="5"/>
      <c r="B758" s="2" t="str">
        <f t="shared" si="22"/>
        <v/>
      </c>
      <c r="C758" s="2" t="str">
        <f t="shared" si="23"/>
        <v/>
      </c>
      <c r="D758" s="67" t="str">
        <f t="array" ref="D758">IF(A758="","",1/COUNTIFS($B$4:$B$1402,B758,$C$4:$C$1402,C758))</f>
        <v/>
      </c>
      <c r="E758" s="3"/>
      <c r="F758" s="5"/>
      <c r="G758" s="8"/>
      <c r="H758" s="8"/>
      <c r="I758" s="8"/>
      <c r="J758" s="8"/>
      <c r="K758" s="8"/>
      <c r="L758" s="8"/>
      <c r="M758" s="3"/>
    </row>
    <row r="759" spans="1:13" x14ac:dyDescent="0.8">
      <c r="A759" s="5"/>
      <c r="B759" s="2" t="str">
        <f t="shared" si="22"/>
        <v/>
      </c>
      <c r="C759" s="2" t="str">
        <f t="shared" si="23"/>
        <v/>
      </c>
      <c r="D759" s="67" t="str">
        <f t="array" ref="D759">IF(A759="","",1/COUNTIFS($B$4:$B$1402,B759,$C$4:$C$1402,C759))</f>
        <v/>
      </c>
      <c r="E759" s="3"/>
      <c r="F759" s="5"/>
      <c r="G759" s="8"/>
      <c r="H759" s="8"/>
      <c r="I759" s="8"/>
      <c r="J759" s="8"/>
      <c r="K759" s="8"/>
      <c r="L759" s="8"/>
      <c r="M759" s="3"/>
    </row>
    <row r="760" spans="1:13" x14ac:dyDescent="0.8">
      <c r="A760" s="5"/>
      <c r="B760" s="2" t="str">
        <f t="shared" si="22"/>
        <v/>
      </c>
      <c r="C760" s="2" t="str">
        <f t="shared" si="23"/>
        <v/>
      </c>
      <c r="D760" s="67" t="str">
        <f t="array" ref="D760">IF(A760="","",1/COUNTIFS($B$4:$B$1402,B760,$C$4:$C$1402,C760))</f>
        <v/>
      </c>
      <c r="E760" s="3"/>
      <c r="F760" s="5"/>
      <c r="G760" s="8"/>
      <c r="H760" s="8"/>
      <c r="I760" s="8"/>
      <c r="J760" s="8"/>
      <c r="K760" s="8"/>
      <c r="L760" s="8"/>
      <c r="M760" s="3"/>
    </row>
    <row r="761" spans="1:13" x14ac:dyDescent="0.8">
      <c r="A761" s="5"/>
      <c r="B761" s="2" t="str">
        <f t="shared" si="22"/>
        <v/>
      </c>
      <c r="C761" s="2" t="str">
        <f t="shared" si="23"/>
        <v/>
      </c>
      <c r="D761" s="67" t="str">
        <f t="array" ref="D761">IF(A761="","",1/COUNTIFS($B$4:$B$1402,B761,$C$4:$C$1402,C761))</f>
        <v/>
      </c>
      <c r="E761" s="3"/>
      <c r="F761" s="5"/>
      <c r="G761" s="8"/>
      <c r="H761" s="8"/>
      <c r="I761" s="8"/>
      <c r="J761" s="8"/>
      <c r="K761" s="8"/>
      <c r="L761" s="8"/>
      <c r="M761" s="3"/>
    </row>
    <row r="762" spans="1:13" x14ac:dyDescent="0.8">
      <c r="A762" s="5"/>
      <c r="B762" s="2" t="str">
        <f t="shared" si="22"/>
        <v/>
      </c>
      <c r="C762" s="2" t="str">
        <f t="shared" si="23"/>
        <v/>
      </c>
      <c r="D762" s="67" t="str">
        <f t="array" ref="D762">IF(A762="","",1/COUNTIFS($B$4:$B$1402,B762,$C$4:$C$1402,C762))</f>
        <v/>
      </c>
      <c r="E762" s="3"/>
      <c r="F762" s="5"/>
      <c r="G762" s="8"/>
      <c r="H762" s="8"/>
      <c r="I762" s="8"/>
      <c r="J762" s="8"/>
      <c r="K762" s="8"/>
      <c r="L762" s="8"/>
      <c r="M762" s="3"/>
    </row>
    <row r="763" spans="1:13" x14ac:dyDescent="0.8">
      <c r="A763" s="5"/>
      <c r="B763" s="2" t="str">
        <f t="shared" si="22"/>
        <v/>
      </c>
      <c r="C763" s="2" t="str">
        <f t="shared" si="23"/>
        <v/>
      </c>
      <c r="D763" s="67" t="str">
        <f t="array" ref="D763">IF(A763="","",1/COUNTIFS($B$4:$B$1402,B763,$C$4:$C$1402,C763))</f>
        <v/>
      </c>
      <c r="E763" s="3"/>
      <c r="F763" s="5"/>
      <c r="G763" s="8"/>
      <c r="H763" s="8"/>
      <c r="I763" s="8"/>
      <c r="J763" s="8"/>
      <c r="K763" s="8"/>
      <c r="L763" s="8"/>
      <c r="M763" s="3"/>
    </row>
    <row r="764" spans="1:13" x14ac:dyDescent="0.8">
      <c r="A764" s="5"/>
      <c r="B764" s="2" t="str">
        <f t="shared" si="22"/>
        <v/>
      </c>
      <c r="C764" s="2" t="str">
        <f t="shared" si="23"/>
        <v/>
      </c>
      <c r="D764" s="67" t="str">
        <f t="array" ref="D764">IF(A764="","",1/COUNTIFS($B$4:$B$1402,B764,$C$4:$C$1402,C764))</f>
        <v/>
      </c>
      <c r="E764" s="3"/>
      <c r="F764" s="5"/>
      <c r="G764" s="8"/>
      <c r="H764" s="8"/>
      <c r="I764" s="8"/>
      <c r="J764" s="8"/>
      <c r="K764" s="8"/>
      <c r="L764" s="8"/>
      <c r="M764" s="3"/>
    </row>
    <row r="765" spans="1:13" x14ac:dyDescent="0.8">
      <c r="A765" s="5"/>
      <c r="B765" s="2" t="str">
        <f t="shared" si="22"/>
        <v/>
      </c>
      <c r="C765" s="2" t="str">
        <f t="shared" si="23"/>
        <v/>
      </c>
      <c r="D765" s="67" t="str">
        <f t="array" ref="D765">IF(A765="","",1/COUNTIFS($B$4:$B$1402,B765,$C$4:$C$1402,C765))</f>
        <v/>
      </c>
      <c r="E765" s="3"/>
      <c r="F765" s="5"/>
      <c r="G765" s="8"/>
      <c r="H765" s="8"/>
      <c r="I765" s="8"/>
      <c r="J765" s="8"/>
      <c r="K765" s="8"/>
      <c r="L765" s="8"/>
      <c r="M765" s="3"/>
    </row>
    <row r="766" spans="1:13" x14ac:dyDescent="0.8">
      <c r="A766" s="5"/>
      <c r="B766" s="2" t="str">
        <f t="shared" si="22"/>
        <v/>
      </c>
      <c r="C766" s="2" t="str">
        <f t="shared" si="23"/>
        <v/>
      </c>
      <c r="D766" s="67" t="str">
        <f t="array" ref="D766">IF(A766="","",1/COUNTIFS($B$4:$B$1402,B766,$C$4:$C$1402,C766))</f>
        <v/>
      </c>
      <c r="E766" s="3"/>
      <c r="F766" s="5"/>
      <c r="G766" s="8"/>
      <c r="H766" s="8"/>
      <c r="I766" s="8"/>
      <c r="J766" s="8"/>
      <c r="K766" s="8"/>
      <c r="L766" s="8"/>
      <c r="M766" s="3"/>
    </row>
    <row r="767" spans="1:13" x14ac:dyDescent="0.8">
      <c r="A767" s="5"/>
      <c r="B767" s="2" t="str">
        <f t="shared" si="22"/>
        <v/>
      </c>
      <c r="C767" s="2" t="str">
        <f t="shared" si="23"/>
        <v/>
      </c>
      <c r="D767" s="67" t="str">
        <f t="array" ref="D767">IF(A767="","",1/COUNTIFS($B$4:$B$1402,B767,$C$4:$C$1402,C767))</f>
        <v/>
      </c>
      <c r="E767" s="3"/>
      <c r="F767" s="5"/>
      <c r="G767" s="8"/>
      <c r="H767" s="8"/>
      <c r="I767" s="8"/>
      <c r="J767" s="8"/>
      <c r="K767" s="8"/>
      <c r="L767" s="8"/>
      <c r="M767" s="3"/>
    </row>
    <row r="768" spans="1:13" x14ac:dyDescent="0.8">
      <c r="A768" s="5"/>
      <c r="B768" s="2" t="str">
        <f t="shared" si="22"/>
        <v/>
      </c>
      <c r="C768" s="2" t="str">
        <f t="shared" si="23"/>
        <v/>
      </c>
      <c r="D768" s="67" t="str">
        <f t="array" ref="D768">IF(A768="","",1/COUNTIFS($B$4:$B$1402,B768,$C$4:$C$1402,C768))</f>
        <v/>
      </c>
      <c r="E768" s="3"/>
      <c r="F768" s="5"/>
      <c r="G768" s="8"/>
      <c r="H768" s="8"/>
      <c r="I768" s="8"/>
      <c r="J768" s="8"/>
      <c r="K768" s="8"/>
      <c r="L768" s="8"/>
      <c r="M768" s="3"/>
    </row>
    <row r="769" spans="1:13" x14ac:dyDescent="0.8">
      <c r="A769" s="5"/>
      <c r="B769" s="2" t="str">
        <f t="shared" si="22"/>
        <v/>
      </c>
      <c r="C769" s="2" t="str">
        <f t="shared" si="23"/>
        <v/>
      </c>
      <c r="D769" s="67" t="str">
        <f t="array" ref="D769">IF(A769="","",1/COUNTIFS($B$4:$B$1402,B769,$C$4:$C$1402,C769))</f>
        <v/>
      </c>
      <c r="E769" s="3"/>
      <c r="F769" s="5"/>
      <c r="G769" s="8"/>
      <c r="H769" s="8"/>
      <c r="I769" s="8"/>
      <c r="J769" s="8"/>
      <c r="K769" s="8"/>
      <c r="L769" s="8"/>
      <c r="M769" s="3"/>
    </row>
    <row r="770" spans="1:13" x14ac:dyDescent="0.8">
      <c r="A770" s="5"/>
      <c r="B770" s="2" t="str">
        <f t="shared" si="22"/>
        <v/>
      </c>
      <c r="C770" s="2" t="str">
        <f t="shared" si="23"/>
        <v/>
      </c>
      <c r="D770" s="67" t="str">
        <f t="array" ref="D770">IF(A770="","",1/COUNTIFS($B$4:$B$1402,B770,$C$4:$C$1402,C770))</f>
        <v/>
      </c>
      <c r="E770" s="3"/>
      <c r="F770" s="5"/>
      <c r="G770" s="8"/>
      <c r="H770" s="8"/>
      <c r="I770" s="8"/>
      <c r="J770" s="8"/>
      <c r="K770" s="8"/>
      <c r="L770" s="8"/>
      <c r="M770" s="3"/>
    </row>
    <row r="771" spans="1:13" x14ac:dyDescent="0.8">
      <c r="A771" s="5"/>
      <c r="B771" s="2" t="str">
        <f t="shared" si="22"/>
        <v/>
      </c>
      <c r="C771" s="2" t="str">
        <f t="shared" si="23"/>
        <v/>
      </c>
      <c r="D771" s="67" t="str">
        <f t="array" ref="D771">IF(A771="","",1/COUNTIFS($B$4:$B$1402,B771,$C$4:$C$1402,C771))</f>
        <v/>
      </c>
      <c r="E771" s="3"/>
      <c r="F771" s="5"/>
      <c r="G771" s="8"/>
      <c r="H771" s="8"/>
      <c r="I771" s="8"/>
      <c r="J771" s="8"/>
      <c r="K771" s="8"/>
      <c r="L771" s="8"/>
      <c r="M771" s="3"/>
    </row>
    <row r="772" spans="1:13" x14ac:dyDescent="0.8">
      <c r="A772" s="5"/>
      <c r="B772" s="2" t="str">
        <f t="shared" ref="B772:B835" si="24">IF(A772=0,"",VLOOKUP(A772,coursevl,2,FALSE))</f>
        <v/>
      </c>
      <c r="C772" s="2" t="str">
        <f t="shared" ref="C772:C835" si="25">IF(A772=0,"",VLOOKUP(A772,coursevl,3,FALSE))</f>
        <v/>
      </c>
      <c r="D772" s="67" t="str">
        <f t="array" ref="D772">IF(A772="","",1/COUNTIFS($B$4:$B$1402,B772,$C$4:$C$1402,C772))</f>
        <v/>
      </c>
      <c r="E772" s="3"/>
      <c r="F772" s="5"/>
      <c r="G772" s="8"/>
      <c r="H772" s="8"/>
      <c r="I772" s="8"/>
      <c r="J772" s="8"/>
      <c r="K772" s="8"/>
      <c r="L772" s="8"/>
      <c r="M772" s="3"/>
    </row>
    <row r="773" spans="1:13" x14ac:dyDescent="0.8">
      <c r="A773" s="5"/>
      <c r="B773" s="2" t="str">
        <f t="shared" si="24"/>
        <v/>
      </c>
      <c r="C773" s="2" t="str">
        <f t="shared" si="25"/>
        <v/>
      </c>
      <c r="D773" s="67" t="str">
        <f t="array" ref="D773">IF(A773="","",1/COUNTIFS($B$4:$B$1402,B773,$C$4:$C$1402,C773))</f>
        <v/>
      </c>
      <c r="E773" s="3"/>
      <c r="F773" s="5"/>
      <c r="G773" s="8"/>
      <c r="H773" s="8"/>
      <c r="I773" s="8"/>
      <c r="J773" s="8"/>
      <c r="K773" s="8"/>
      <c r="L773" s="8"/>
      <c r="M773" s="3"/>
    </row>
    <row r="774" spans="1:13" x14ac:dyDescent="0.8">
      <c r="A774" s="5"/>
      <c r="B774" s="2" t="str">
        <f t="shared" si="24"/>
        <v/>
      </c>
      <c r="C774" s="2" t="str">
        <f t="shared" si="25"/>
        <v/>
      </c>
      <c r="D774" s="67" t="str">
        <f t="array" ref="D774">IF(A774="","",1/COUNTIFS($B$4:$B$1402,B774,$C$4:$C$1402,C774))</f>
        <v/>
      </c>
      <c r="E774" s="3"/>
      <c r="F774" s="5"/>
      <c r="G774" s="8"/>
      <c r="H774" s="8"/>
      <c r="I774" s="8"/>
      <c r="J774" s="8"/>
      <c r="K774" s="8"/>
      <c r="L774" s="8"/>
      <c r="M774" s="3"/>
    </row>
    <row r="775" spans="1:13" x14ac:dyDescent="0.8">
      <c r="A775" s="5"/>
      <c r="B775" s="2" t="str">
        <f t="shared" si="24"/>
        <v/>
      </c>
      <c r="C775" s="2" t="str">
        <f t="shared" si="25"/>
        <v/>
      </c>
      <c r="D775" s="67" t="str">
        <f t="array" ref="D775">IF(A775="","",1/COUNTIFS($B$4:$B$1402,B775,$C$4:$C$1402,C775))</f>
        <v/>
      </c>
      <c r="E775" s="3"/>
      <c r="F775" s="5"/>
      <c r="G775" s="8"/>
      <c r="H775" s="8"/>
      <c r="I775" s="8"/>
      <c r="J775" s="8"/>
      <c r="K775" s="8"/>
      <c r="L775" s="8"/>
      <c r="M775" s="3"/>
    </row>
    <row r="776" spans="1:13" x14ac:dyDescent="0.8">
      <c r="A776" s="5"/>
      <c r="B776" s="2" t="str">
        <f t="shared" si="24"/>
        <v/>
      </c>
      <c r="C776" s="2" t="str">
        <f t="shared" si="25"/>
        <v/>
      </c>
      <c r="D776" s="67" t="str">
        <f t="array" ref="D776">IF(A776="","",1/COUNTIFS($B$4:$B$1402,B776,$C$4:$C$1402,C776))</f>
        <v/>
      </c>
      <c r="E776" s="3"/>
      <c r="F776" s="5"/>
      <c r="G776" s="8"/>
      <c r="H776" s="8"/>
      <c r="I776" s="8"/>
      <c r="J776" s="8"/>
      <c r="K776" s="8"/>
      <c r="L776" s="8"/>
      <c r="M776" s="3"/>
    </row>
    <row r="777" spans="1:13" x14ac:dyDescent="0.8">
      <c r="A777" s="5"/>
      <c r="B777" s="2" t="str">
        <f t="shared" si="24"/>
        <v/>
      </c>
      <c r="C777" s="2" t="str">
        <f t="shared" si="25"/>
        <v/>
      </c>
      <c r="D777" s="67" t="str">
        <f t="array" ref="D777">IF(A777="","",1/COUNTIFS($B$4:$B$1402,B777,$C$4:$C$1402,C777))</f>
        <v/>
      </c>
      <c r="E777" s="3"/>
      <c r="F777" s="5"/>
      <c r="G777" s="8"/>
      <c r="H777" s="8"/>
      <c r="I777" s="8"/>
      <c r="J777" s="8"/>
      <c r="K777" s="8"/>
      <c r="L777" s="8"/>
      <c r="M777" s="3"/>
    </row>
    <row r="778" spans="1:13" x14ac:dyDescent="0.8">
      <c r="A778" s="5"/>
      <c r="B778" s="2" t="str">
        <f t="shared" si="24"/>
        <v/>
      </c>
      <c r="C778" s="2" t="str">
        <f t="shared" si="25"/>
        <v/>
      </c>
      <c r="D778" s="67" t="str">
        <f t="array" ref="D778">IF(A778="","",1/COUNTIFS($B$4:$B$1402,B778,$C$4:$C$1402,C778))</f>
        <v/>
      </c>
      <c r="E778" s="3"/>
      <c r="F778" s="5"/>
      <c r="G778" s="8"/>
      <c r="H778" s="8"/>
      <c r="I778" s="8"/>
      <c r="J778" s="8"/>
      <c r="K778" s="8"/>
      <c r="L778" s="8"/>
      <c r="M778" s="3"/>
    </row>
    <row r="779" spans="1:13" x14ac:dyDescent="0.8">
      <c r="A779" s="5"/>
      <c r="B779" s="2" t="str">
        <f t="shared" si="24"/>
        <v/>
      </c>
      <c r="C779" s="2" t="str">
        <f t="shared" si="25"/>
        <v/>
      </c>
      <c r="D779" s="67" t="str">
        <f t="array" ref="D779">IF(A779="","",1/COUNTIFS($B$4:$B$1402,B779,$C$4:$C$1402,C779))</f>
        <v/>
      </c>
      <c r="E779" s="3"/>
      <c r="F779" s="5"/>
      <c r="G779" s="8"/>
      <c r="H779" s="8"/>
      <c r="I779" s="8"/>
      <c r="J779" s="8"/>
      <c r="K779" s="8"/>
      <c r="L779" s="8"/>
      <c r="M779" s="3"/>
    </row>
    <row r="780" spans="1:13" x14ac:dyDescent="0.8">
      <c r="A780" s="5"/>
      <c r="B780" s="2" t="str">
        <f t="shared" si="24"/>
        <v/>
      </c>
      <c r="C780" s="2" t="str">
        <f t="shared" si="25"/>
        <v/>
      </c>
      <c r="D780" s="67" t="str">
        <f t="array" ref="D780">IF(A780="","",1/COUNTIFS($B$4:$B$1402,B780,$C$4:$C$1402,C780))</f>
        <v/>
      </c>
      <c r="E780" s="3"/>
      <c r="F780" s="5"/>
      <c r="G780" s="8"/>
      <c r="H780" s="8"/>
      <c r="I780" s="8"/>
      <c r="J780" s="8"/>
      <c r="K780" s="8"/>
      <c r="L780" s="8"/>
      <c r="M780" s="3"/>
    </row>
    <row r="781" spans="1:13" x14ac:dyDescent="0.8">
      <c r="A781" s="5"/>
      <c r="B781" s="2" t="str">
        <f t="shared" si="24"/>
        <v/>
      </c>
      <c r="C781" s="2" t="str">
        <f t="shared" si="25"/>
        <v/>
      </c>
      <c r="D781" s="67" t="str">
        <f t="array" ref="D781">IF(A781="","",1/COUNTIFS($B$4:$B$1402,B781,$C$4:$C$1402,C781))</f>
        <v/>
      </c>
      <c r="E781" s="3"/>
      <c r="F781" s="5"/>
      <c r="G781" s="8"/>
      <c r="H781" s="8"/>
      <c r="I781" s="8"/>
      <c r="J781" s="8"/>
      <c r="K781" s="8"/>
      <c r="L781" s="8"/>
      <c r="M781" s="3"/>
    </row>
    <row r="782" spans="1:13" x14ac:dyDescent="0.8">
      <c r="A782" s="5"/>
      <c r="B782" s="2" t="str">
        <f t="shared" si="24"/>
        <v/>
      </c>
      <c r="C782" s="2" t="str">
        <f t="shared" si="25"/>
        <v/>
      </c>
      <c r="D782" s="67" t="str">
        <f t="array" ref="D782">IF(A782="","",1/COUNTIFS($B$4:$B$1402,B782,$C$4:$C$1402,C782))</f>
        <v/>
      </c>
      <c r="E782" s="3"/>
      <c r="F782" s="5"/>
      <c r="G782" s="8"/>
      <c r="H782" s="8"/>
      <c r="I782" s="8"/>
      <c r="J782" s="8"/>
      <c r="K782" s="8"/>
      <c r="L782" s="8"/>
      <c r="M782" s="3"/>
    </row>
    <row r="783" spans="1:13" x14ac:dyDescent="0.8">
      <c r="A783" s="5"/>
      <c r="B783" s="2" t="str">
        <f t="shared" si="24"/>
        <v/>
      </c>
      <c r="C783" s="2" t="str">
        <f t="shared" si="25"/>
        <v/>
      </c>
      <c r="D783" s="67" t="str">
        <f t="array" ref="D783">IF(A783="","",1/COUNTIFS($B$4:$B$1402,B783,$C$4:$C$1402,C783))</f>
        <v/>
      </c>
      <c r="E783" s="3"/>
      <c r="F783" s="5"/>
      <c r="G783" s="8"/>
      <c r="H783" s="8"/>
      <c r="I783" s="8"/>
      <c r="J783" s="8"/>
      <c r="K783" s="8"/>
      <c r="L783" s="8"/>
      <c r="M783" s="3"/>
    </row>
    <row r="784" spans="1:13" x14ac:dyDescent="0.8">
      <c r="A784" s="5"/>
      <c r="B784" s="2" t="str">
        <f t="shared" si="24"/>
        <v/>
      </c>
      <c r="C784" s="2" t="str">
        <f t="shared" si="25"/>
        <v/>
      </c>
      <c r="D784" s="67" t="str">
        <f t="array" ref="D784">IF(A784="","",1/COUNTIFS($B$4:$B$1402,B784,$C$4:$C$1402,C784))</f>
        <v/>
      </c>
      <c r="E784" s="3"/>
      <c r="F784" s="5"/>
      <c r="G784" s="8"/>
      <c r="H784" s="8"/>
      <c r="I784" s="8"/>
      <c r="J784" s="8"/>
      <c r="K784" s="8"/>
      <c r="L784" s="8"/>
      <c r="M784" s="3"/>
    </row>
    <row r="785" spans="1:13" x14ac:dyDescent="0.8">
      <c r="A785" s="5"/>
      <c r="B785" s="2" t="str">
        <f t="shared" si="24"/>
        <v/>
      </c>
      <c r="C785" s="2" t="str">
        <f t="shared" si="25"/>
        <v/>
      </c>
      <c r="D785" s="67" t="str">
        <f t="array" ref="D785">IF(A785="","",1/COUNTIFS($B$4:$B$1402,B785,$C$4:$C$1402,C785))</f>
        <v/>
      </c>
      <c r="E785" s="3"/>
      <c r="F785" s="5"/>
      <c r="G785" s="8"/>
      <c r="H785" s="8"/>
      <c r="I785" s="8"/>
      <c r="J785" s="8"/>
      <c r="K785" s="8"/>
      <c r="L785" s="8"/>
      <c r="M785" s="3"/>
    </row>
    <row r="786" spans="1:13" x14ac:dyDescent="0.8">
      <c r="A786" s="5"/>
      <c r="B786" s="2" t="str">
        <f t="shared" si="24"/>
        <v/>
      </c>
      <c r="C786" s="2" t="str">
        <f t="shared" si="25"/>
        <v/>
      </c>
      <c r="D786" s="67" t="str">
        <f t="array" ref="D786">IF(A786="","",1/COUNTIFS($B$4:$B$1402,B786,$C$4:$C$1402,C786))</f>
        <v/>
      </c>
      <c r="E786" s="3"/>
      <c r="F786" s="5"/>
      <c r="G786" s="8"/>
      <c r="H786" s="8"/>
      <c r="I786" s="8"/>
      <c r="J786" s="8"/>
      <c r="K786" s="8"/>
      <c r="L786" s="8"/>
      <c r="M786" s="3"/>
    </row>
    <row r="787" spans="1:13" x14ac:dyDescent="0.8">
      <c r="A787" s="5"/>
      <c r="B787" s="2" t="str">
        <f t="shared" si="24"/>
        <v/>
      </c>
      <c r="C787" s="2" t="str">
        <f t="shared" si="25"/>
        <v/>
      </c>
      <c r="D787" s="67" t="str">
        <f t="array" ref="D787">IF(A787="","",1/COUNTIFS($B$4:$B$1402,B787,$C$4:$C$1402,C787))</f>
        <v/>
      </c>
      <c r="E787" s="3"/>
      <c r="F787" s="5"/>
      <c r="G787" s="8"/>
      <c r="H787" s="8"/>
      <c r="I787" s="8"/>
      <c r="J787" s="8"/>
      <c r="K787" s="8"/>
      <c r="L787" s="8"/>
      <c r="M787" s="3"/>
    </row>
    <row r="788" spans="1:13" x14ac:dyDescent="0.8">
      <c r="A788" s="5"/>
      <c r="B788" s="2" t="str">
        <f t="shared" si="24"/>
        <v/>
      </c>
      <c r="C788" s="2" t="str">
        <f t="shared" si="25"/>
        <v/>
      </c>
      <c r="D788" s="67" t="str">
        <f t="array" ref="D788">IF(A788="","",1/COUNTIFS($B$4:$B$1402,B788,$C$4:$C$1402,C788))</f>
        <v/>
      </c>
      <c r="E788" s="3"/>
      <c r="F788" s="5"/>
      <c r="G788" s="8"/>
      <c r="H788" s="8"/>
      <c r="I788" s="8"/>
      <c r="J788" s="8"/>
      <c r="K788" s="8"/>
      <c r="L788" s="8"/>
      <c r="M788" s="3"/>
    </row>
    <row r="789" spans="1:13" x14ac:dyDescent="0.8">
      <c r="A789" s="5"/>
      <c r="B789" s="2" t="str">
        <f t="shared" si="24"/>
        <v/>
      </c>
      <c r="C789" s="2" t="str">
        <f t="shared" si="25"/>
        <v/>
      </c>
      <c r="D789" s="67" t="str">
        <f t="array" ref="D789">IF(A789="","",1/COUNTIFS($B$4:$B$1402,B789,$C$4:$C$1402,C789))</f>
        <v/>
      </c>
      <c r="E789" s="3"/>
      <c r="F789" s="5"/>
      <c r="G789" s="8"/>
      <c r="H789" s="8"/>
      <c r="I789" s="8"/>
      <c r="J789" s="8"/>
      <c r="K789" s="8"/>
      <c r="L789" s="8"/>
      <c r="M789" s="3"/>
    </row>
    <row r="790" spans="1:13" x14ac:dyDescent="0.8">
      <c r="A790" s="5"/>
      <c r="B790" s="2" t="str">
        <f t="shared" si="24"/>
        <v/>
      </c>
      <c r="C790" s="2" t="str">
        <f t="shared" si="25"/>
        <v/>
      </c>
      <c r="D790" s="67" t="str">
        <f t="array" ref="D790">IF(A790="","",1/COUNTIFS($B$4:$B$1402,B790,$C$4:$C$1402,C790))</f>
        <v/>
      </c>
      <c r="E790" s="3"/>
      <c r="F790" s="5"/>
      <c r="G790" s="8"/>
      <c r="H790" s="8"/>
      <c r="I790" s="8"/>
      <c r="J790" s="8"/>
      <c r="K790" s="8"/>
      <c r="L790" s="8"/>
      <c r="M790" s="3"/>
    </row>
    <row r="791" spans="1:13" x14ac:dyDescent="0.8">
      <c r="A791" s="5"/>
      <c r="B791" s="2" t="str">
        <f t="shared" si="24"/>
        <v/>
      </c>
      <c r="C791" s="2" t="str">
        <f t="shared" si="25"/>
        <v/>
      </c>
      <c r="D791" s="67" t="str">
        <f t="array" ref="D791">IF(A791="","",1/COUNTIFS($B$4:$B$1402,B791,$C$4:$C$1402,C791))</f>
        <v/>
      </c>
      <c r="E791" s="3"/>
      <c r="F791" s="5"/>
      <c r="G791" s="8"/>
      <c r="H791" s="8"/>
      <c r="I791" s="8"/>
      <c r="J791" s="8"/>
      <c r="K791" s="8"/>
      <c r="L791" s="8"/>
      <c r="M791" s="3"/>
    </row>
    <row r="792" spans="1:13" x14ac:dyDescent="0.8">
      <c r="A792" s="5"/>
      <c r="B792" s="2" t="str">
        <f t="shared" si="24"/>
        <v/>
      </c>
      <c r="C792" s="2" t="str">
        <f t="shared" si="25"/>
        <v/>
      </c>
      <c r="D792" s="67" t="str">
        <f t="array" ref="D792">IF(A792="","",1/COUNTIFS($B$4:$B$1402,B792,$C$4:$C$1402,C792))</f>
        <v/>
      </c>
      <c r="E792" s="3"/>
      <c r="F792" s="5"/>
      <c r="G792" s="8"/>
      <c r="H792" s="8"/>
      <c r="I792" s="8"/>
      <c r="J792" s="8"/>
      <c r="K792" s="8"/>
      <c r="L792" s="8"/>
      <c r="M792" s="3"/>
    </row>
    <row r="793" spans="1:13" x14ac:dyDescent="0.8">
      <c r="A793" s="5"/>
      <c r="B793" s="2" t="str">
        <f t="shared" si="24"/>
        <v/>
      </c>
      <c r="C793" s="2" t="str">
        <f t="shared" si="25"/>
        <v/>
      </c>
      <c r="D793" s="67" t="str">
        <f t="array" ref="D793">IF(A793="","",1/COUNTIFS($B$4:$B$1402,B793,$C$4:$C$1402,C793))</f>
        <v/>
      </c>
      <c r="E793" s="3"/>
      <c r="F793" s="5"/>
      <c r="G793" s="8"/>
      <c r="H793" s="8"/>
      <c r="I793" s="8"/>
      <c r="J793" s="8"/>
      <c r="K793" s="8"/>
      <c r="L793" s="8"/>
      <c r="M793" s="3"/>
    </row>
    <row r="794" spans="1:13" x14ac:dyDescent="0.8">
      <c r="A794" s="5"/>
      <c r="B794" s="2" t="str">
        <f t="shared" si="24"/>
        <v/>
      </c>
      <c r="C794" s="2" t="str">
        <f t="shared" si="25"/>
        <v/>
      </c>
      <c r="D794" s="67" t="str">
        <f t="array" ref="D794">IF(A794="","",1/COUNTIFS($B$4:$B$1402,B794,$C$4:$C$1402,C794))</f>
        <v/>
      </c>
      <c r="E794" s="3"/>
      <c r="F794" s="5"/>
      <c r="G794" s="8"/>
      <c r="H794" s="8"/>
      <c r="I794" s="8"/>
      <c r="J794" s="8"/>
      <c r="K794" s="8"/>
      <c r="L794" s="8"/>
      <c r="M794" s="3"/>
    </row>
    <row r="795" spans="1:13" x14ac:dyDescent="0.8">
      <c r="A795" s="5"/>
      <c r="B795" s="2" t="str">
        <f t="shared" si="24"/>
        <v/>
      </c>
      <c r="C795" s="2" t="str">
        <f t="shared" si="25"/>
        <v/>
      </c>
      <c r="D795" s="67" t="str">
        <f t="array" ref="D795">IF(A795="","",1/COUNTIFS($B$4:$B$1402,B795,$C$4:$C$1402,C795))</f>
        <v/>
      </c>
      <c r="E795" s="3"/>
      <c r="F795" s="5"/>
      <c r="G795" s="8"/>
      <c r="H795" s="8"/>
      <c r="I795" s="8"/>
      <c r="J795" s="8"/>
      <c r="K795" s="8"/>
      <c r="L795" s="8"/>
      <c r="M795" s="3"/>
    </row>
    <row r="796" spans="1:13" x14ac:dyDescent="0.8">
      <c r="A796" s="5"/>
      <c r="B796" s="2" t="str">
        <f t="shared" si="24"/>
        <v/>
      </c>
      <c r="C796" s="2" t="str">
        <f t="shared" si="25"/>
        <v/>
      </c>
      <c r="D796" s="67" t="str">
        <f t="array" ref="D796">IF(A796="","",1/COUNTIFS($B$4:$B$1402,B796,$C$4:$C$1402,C796))</f>
        <v/>
      </c>
      <c r="E796" s="3"/>
      <c r="F796" s="5"/>
      <c r="G796" s="8"/>
      <c r="H796" s="8"/>
      <c r="I796" s="8"/>
      <c r="J796" s="8"/>
      <c r="K796" s="8"/>
      <c r="L796" s="8"/>
      <c r="M796" s="3"/>
    </row>
    <row r="797" spans="1:13" x14ac:dyDescent="0.8">
      <c r="A797" s="5"/>
      <c r="B797" s="2" t="str">
        <f t="shared" si="24"/>
        <v/>
      </c>
      <c r="C797" s="2" t="str">
        <f t="shared" si="25"/>
        <v/>
      </c>
      <c r="D797" s="67" t="str">
        <f t="array" ref="D797">IF(A797="","",1/COUNTIFS($B$4:$B$1402,B797,$C$4:$C$1402,C797))</f>
        <v/>
      </c>
      <c r="E797" s="3"/>
      <c r="F797" s="5"/>
      <c r="G797" s="8"/>
      <c r="H797" s="8"/>
      <c r="I797" s="8"/>
      <c r="J797" s="8"/>
      <c r="K797" s="8"/>
      <c r="L797" s="8"/>
      <c r="M797" s="3"/>
    </row>
    <row r="798" spans="1:13" x14ac:dyDescent="0.8">
      <c r="A798" s="5"/>
      <c r="B798" s="2" t="str">
        <f t="shared" si="24"/>
        <v/>
      </c>
      <c r="C798" s="2" t="str">
        <f t="shared" si="25"/>
        <v/>
      </c>
      <c r="D798" s="67" t="str">
        <f t="array" ref="D798">IF(A798="","",1/COUNTIFS($B$4:$B$1402,B798,$C$4:$C$1402,C798))</f>
        <v/>
      </c>
      <c r="E798" s="3"/>
      <c r="F798" s="5"/>
      <c r="G798" s="8"/>
      <c r="H798" s="8"/>
      <c r="I798" s="8"/>
      <c r="J798" s="8"/>
      <c r="K798" s="8"/>
      <c r="L798" s="8"/>
      <c r="M798" s="3"/>
    </row>
    <row r="799" spans="1:13" x14ac:dyDescent="0.8">
      <c r="A799" s="5"/>
      <c r="B799" s="2" t="str">
        <f t="shared" si="24"/>
        <v/>
      </c>
      <c r="C799" s="2" t="str">
        <f t="shared" si="25"/>
        <v/>
      </c>
      <c r="D799" s="67" t="str">
        <f t="array" ref="D799">IF(A799="","",1/COUNTIFS($B$4:$B$1402,B799,$C$4:$C$1402,C799))</f>
        <v/>
      </c>
      <c r="E799" s="3"/>
      <c r="F799" s="5"/>
      <c r="G799" s="8"/>
      <c r="H799" s="8"/>
      <c r="I799" s="8"/>
      <c r="J799" s="8"/>
      <c r="K799" s="8"/>
      <c r="L799" s="8"/>
      <c r="M799" s="3"/>
    </row>
    <row r="800" spans="1:13" x14ac:dyDescent="0.8">
      <c r="A800" s="5"/>
      <c r="B800" s="2" t="str">
        <f t="shared" si="24"/>
        <v/>
      </c>
      <c r="C800" s="2" t="str">
        <f t="shared" si="25"/>
        <v/>
      </c>
      <c r="D800" s="67" t="str">
        <f t="array" ref="D800">IF(A800="","",1/COUNTIFS($B$4:$B$1402,B800,$C$4:$C$1402,C800))</f>
        <v/>
      </c>
      <c r="E800" s="3"/>
      <c r="F800" s="5"/>
      <c r="G800" s="8"/>
      <c r="H800" s="8"/>
      <c r="I800" s="8"/>
      <c r="J800" s="8"/>
      <c r="K800" s="8"/>
      <c r="L800" s="8"/>
      <c r="M800" s="3"/>
    </row>
    <row r="801" spans="1:13" x14ac:dyDescent="0.8">
      <c r="A801" s="5"/>
      <c r="B801" s="2" t="str">
        <f t="shared" si="24"/>
        <v/>
      </c>
      <c r="C801" s="2" t="str">
        <f t="shared" si="25"/>
        <v/>
      </c>
      <c r="D801" s="67" t="str">
        <f t="array" ref="D801">IF(A801="","",1/COUNTIFS($B$4:$B$1402,B801,$C$4:$C$1402,C801))</f>
        <v/>
      </c>
      <c r="E801" s="3"/>
      <c r="F801" s="5"/>
      <c r="G801" s="8"/>
      <c r="H801" s="8"/>
      <c r="I801" s="8"/>
      <c r="J801" s="8"/>
      <c r="K801" s="8"/>
      <c r="L801" s="8"/>
      <c r="M801" s="3"/>
    </row>
    <row r="802" spans="1:13" x14ac:dyDescent="0.8">
      <c r="A802" s="5"/>
      <c r="B802" s="2" t="str">
        <f t="shared" si="24"/>
        <v/>
      </c>
      <c r="C802" s="2" t="str">
        <f t="shared" si="25"/>
        <v/>
      </c>
      <c r="D802" s="67" t="str">
        <f t="array" ref="D802">IF(A802="","",1/COUNTIFS($B$4:$B$1402,B802,$C$4:$C$1402,C802))</f>
        <v/>
      </c>
      <c r="E802" s="3"/>
      <c r="F802" s="5"/>
      <c r="G802" s="8"/>
      <c r="H802" s="8"/>
      <c r="I802" s="8"/>
      <c r="J802" s="8"/>
      <c r="K802" s="8"/>
      <c r="L802" s="8"/>
      <c r="M802" s="3"/>
    </row>
    <row r="803" spans="1:13" x14ac:dyDescent="0.8">
      <c r="A803" s="5"/>
      <c r="B803" s="2" t="str">
        <f t="shared" si="24"/>
        <v/>
      </c>
      <c r="C803" s="2" t="str">
        <f t="shared" si="25"/>
        <v/>
      </c>
      <c r="D803" s="67" t="str">
        <f t="array" ref="D803">IF(A803="","",1/COUNTIFS($B$4:$B$1402,B803,$C$4:$C$1402,C803))</f>
        <v/>
      </c>
      <c r="E803" s="3"/>
      <c r="F803" s="5"/>
      <c r="G803" s="8"/>
      <c r="H803" s="8"/>
      <c r="I803" s="8"/>
      <c r="J803" s="8"/>
      <c r="K803" s="8"/>
      <c r="L803" s="8"/>
      <c r="M803" s="3"/>
    </row>
    <row r="804" spans="1:13" x14ac:dyDescent="0.8">
      <c r="A804" s="5"/>
      <c r="B804" s="2" t="str">
        <f t="shared" si="24"/>
        <v/>
      </c>
      <c r="C804" s="2" t="str">
        <f t="shared" si="25"/>
        <v/>
      </c>
      <c r="D804" s="67" t="str">
        <f t="array" ref="D804">IF(A804="","",1/COUNTIFS($B$4:$B$1402,B804,$C$4:$C$1402,C804))</f>
        <v/>
      </c>
      <c r="E804" s="3"/>
      <c r="F804" s="5"/>
      <c r="G804" s="8"/>
      <c r="H804" s="8"/>
      <c r="I804" s="8"/>
      <c r="J804" s="8"/>
      <c r="K804" s="8"/>
      <c r="L804" s="8"/>
      <c r="M804" s="3"/>
    </row>
    <row r="805" spans="1:13" x14ac:dyDescent="0.8">
      <c r="A805" s="5"/>
      <c r="B805" s="2" t="str">
        <f t="shared" si="24"/>
        <v/>
      </c>
      <c r="C805" s="2" t="str">
        <f t="shared" si="25"/>
        <v/>
      </c>
      <c r="D805" s="67" t="str">
        <f t="array" ref="D805">IF(A805="","",1/COUNTIFS($B$4:$B$1402,B805,$C$4:$C$1402,C805))</f>
        <v/>
      </c>
      <c r="E805" s="3"/>
      <c r="F805" s="5"/>
      <c r="G805" s="8"/>
      <c r="H805" s="8"/>
      <c r="I805" s="8"/>
      <c r="J805" s="8"/>
      <c r="K805" s="8"/>
      <c r="L805" s="8"/>
      <c r="M805" s="3"/>
    </row>
    <row r="806" spans="1:13" x14ac:dyDescent="0.8">
      <c r="A806" s="5"/>
      <c r="B806" s="2" t="str">
        <f t="shared" si="24"/>
        <v/>
      </c>
      <c r="C806" s="2" t="str">
        <f t="shared" si="25"/>
        <v/>
      </c>
      <c r="D806" s="67" t="str">
        <f t="array" ref="D806">IF(A806="","",1/COUNTIFS($B$4:$B$1402,B806,$C$4:$C$1402,C806))</f>
        <v/>
      </c>
      <c r="E806" s="3"/>
      <c r="F806" s="5"/>
      <c r="G806" s="8"/>
      <c r="H806" s="8"/>
      <c r="I806" s="8"/>
      <c r="J806" s="8"/>
      <c r="K806" s="8"/>
      <c r="L806" s="8"/>
      <c r="M806" s="3"/>
    </row>
    <row r="807" spans="1:13" x14ac:dyDescent="0.8">
      <c r="A807" s="5"/>
      <c r="B807" s="2" t="str">
        <f t="shared" si="24"/>
        <v/>
      </c>
      <c r="C807" s="2" t="str">
        <f t="shared" si="25"/>
        <v/>
      </c>
      <c r="D807" s="67" t="str">
        <f t="array" ref="D807">IF(A807="","",1/COUNTIFS($B$4:$B$1402,B807,$C$4:$C$1402,C807))</f>
        <v/>
      </c>
      <c r="E807" s="3"/>
      <c r="F807" s="5"/>
      <c r="G807" s="8"/>
      <c r="H807" s="8"/>
      <c r="I807" s="8"/>
      <c r="J807" s="8"/>
      <c r="K807" s="8"/>
      <c r="L807" s="8"/>
      <c r="M807" s="3"/>
    </row>
    <row r="808" spans="1:13" x14ac:dyDescent="0.8">
      <c r="A808" s="5"/>
      <c r="B808" s="2" t="str">
        <f t="shared" si="24"/>
        <v/>
      </c>
      <c r="C808" s="2" t="str">
        <f t="shared" si="25"/>
        <v/>
      </c>
      <c r="D808" s="67" t="str">
        <f t="array" ref="D808">IF(A808="","",1/COUNTIFS($B$4:$B$1402,B808,$C$4:$C$1402,C808))</f>
        <v/>
      </c>
      <c r="E808" s="3"/>
      <c r="F808" s="5"/>
      <c r="G808" s="8"/>
      <c r="H808" s="8"/>
      <c r="I808" s="8"/>
      <c r="J808" s="8"/>
      <c r="K808" s="8"/>
      <c r="L808" s="8"/>
      <c r="M808" s="3"/>
    </row>
    <row r="809" spans="1:13" x14ac:dyDescent="0.8">
      <c r="A809" s="5"/>
      <c r="B809" s="2" t="str">
        <f t="shared" si="24"/>
        <v/>
      </c>
      <c r="C809" s="2" t="str">
        <f t="shared" si="25"/>
        <v/>
      </c>
      <c r="D809" s="67" t="str">
        <f t="array" ref="D809">IF(A809="","",1/COUNTIFS($B$4:$B$1402,B809,$C$4:$C$1402,C809))</f>
        <v/>
      </c>
      <c r="E809" s="3"/>
      <c r="F809" s="5"/>
      <c r="G809" s="8"/>
      <c r="H809" s="8"/>
      <c r="I809" s="8"/>
      <c r="J809" s="8"/>
      <c r="K809" s="8"/>
      <c r="L809" s="8"/>
      <c r="M809" s="3"/>
    </row>
    <row r="810" spans="1:13" x14ac:dyDescent="0.8">
      <c r="A810" s="5"/>
      <c r="B810" s="2" t="str">
        <f t="shared" si="24"/>
        <v/>
      </c>
      <c r="C810" s="2" t="str">
        <f t="shared" si="25"/>
        <v/>
      </c>
      <c r="D810" s="67" t="str">
        <f t="array" ref="D810">IF(A810="","",1/COUNTIFS($B$4:$B$1402,B810,$C$4:$C$1402,C810))</f>
        <v/>
      </c>
      <c r="E810" s="3"/>
      <c r="F810" s="5"/>
      <c r="G810" s="8"/>
      <c r="H810" s="8"/>
      <c r="I810" s="8"/>
      <c r="J810" s="8"/>
      <c r="K810" s="8"/>
      <c r="L810" s="8"/>
      <c r="M810" s="3"/>
    </row>
    <row r="811" spans="1:13" x14ac:dyDescent="0.8">
      <c r="A811" s="5"/>
      <c r="B811" s="2" t="str">
        <f t="shared" si="24"/>
        <v/>
      </c>
      <c r="C811" s="2" t="str">
        <f t="shared" si="25"/>
        <v/>
      </c>
      <c r="D811" s="67" t="str">
        <f t="array" ref="D811">IF(A811="","",1/COUNTIFS($B$4:$B$1402,B811,$C$4:$C$1402,C811))</f>
        <v/>
      </c>
      <c r="E811" s="3"/>
      <c r="F811" s="5"/>
      <c r="G811" s="8"/>
      <c r="H811" s="8"/>
      <c r="I811" s="8"/>
      <c r="J811" s="8"/>
      <c r="K811" s="8"/>
      <c r="L811" s="8"/>
      <c r="M811" s="3"/>
    </row>
    <row r="812" spans="1:13" x14ac:dyDescent="0.8">
      <c r="A812" s="5"/>
      <c r="B812" s="2" t="str">
        <f t="shared" si="24"/>
        <v/>
      </c>
      <c r="C812" s="2" t="str">
        <f t="shared" si="25"/>
        <v/>
      </c>
      <c r="D812" s="67" t="str">
        <f t="array" ref="D812">IF(A812="","",1/COUNTIFS($B$4:$B$1402,B812,$C$4:$C$1402,C812))</f>
        <v/>
      </c>
      <c r="E812" s="3"/>
      <c r="F812" s="5"/>
      <c r="G812" s="8"/>
      <c r="H812" s="8"/>
      <c r="I812" s="8"/>
      <c r="J812" s="8"/>
      <c r="K812" s="8"/>
      <c r="L812" s="8"/>
      <c r="M812" s="3"/>
    </row>
    <row r="813" spans="1:13" x14ac:dyDescent="0.8">
      <c r="A813" s="5"/>
      <c r="B813" s="2" t="str">
        <f t="shared" si="24"/>
        <v/>
      </c>
      <c r="C813" s="2" t="str">
        <f t="shared" si="25"/>
        <v/>
      </c>
      <c r="D813" s="67" t="str">
        <f t="array" ref="D813">IF(A813="","",1/COUNTIFS($B$4:$B$1402,B813,$C$4:$C$1402,C813))</f>
        <v/>
      </c>
      <c r="E813" s="3"/>
      <c r="F813" s="5"/>
      <c r="G813" s="8"/>
      <c r="H813" s="8"/>
      <c r="I813" s="8"/>
      <c r="J813" s="8"/>
      <c r="K813" s="8"/>
      <c r="L813" s="8"/>
      <c r="M813" s="3"/>
    </row>
    <row r="814" spans="1:13" x14ac:dyDescent="0.8">
      <c r="A814" s="5"/>
      <c r="B814" s="2" t="str">
        <f t="shared" si="24"/>
        <v/>
      </c>
      <c r="C814" s="2" t="str">
        <f t="shared" si="25"/>
        <v/>
      </c>
      <c r="D814" s="67" t="str">
        <f t="array" ref="D814">IF(A814="","",1/COUNTIFS($B$4:$B$1402,B814,$C$4:$C$1402,C814))</f>
        <v/>
      </c>
      <c r="E814" s="3"/>
      <c r="F814" s="5"/>
      <c r="G814" s="8"/>
      <c r="H814" s="8"/>
      <c r="I814" s="8"/>
      <c r="J814" s="8"/>
      <c r="K814" s="8"/>
      <c r="L814" s="8"/>
      <c r="M814" s="3"/>
    </row>
    <row r="815" spans="1:13" x14ac:dyDescent="0.8">
      <c r="A815" s="5"/>
      <c r="B815" s="2" t="str">
        <f t="shared" si="24"/>
        <v/>
      </c>
      <c r="C815" s="2" t="str">
        <f t="shared" si="25"/>
        <v/>
      </c>
      <c r="D815" s="67" t="str">
        <f t="array" ref="D815">IF(A815="","",1/COUNTIFS($B$4:$B$1402,B815,$C$4:$C$1402,C815))</f>
        <v/>
      </c>
      <c r="E815" s="3"/>
      <c r="F815" s="5"/>
      <c r="G815" s="8"/>
      <c r="H815" s="8"/>
      <c r="I815" s="8"/>
      <c r="J815" s="8"/>
      <c r="K815" s="8"/>
      <c r="L815" s="8"/>
      <c r="M815" s="3"/>
    </row>
    <row r="816" spans="1:13" x14ac:dyDescent="0.8">
      <c r="A816" s="5"/>
      <c r="B816" s="2" t="str">
        <f t="shared" si="24"/>
        <v/>
      </c>
      <c r="C816" s="2" t="str">
        <f t="shared" si="25"/>
        <v/>
      </c>
      <c r="D816" s="67" t="str">
        <f t="array" ref="D816">IF(A816="","",1/COUNTIFS($B$4:$B$1402,B816,$C$4:$C$1402,C816))</f>
        <v/>
      </c>
      <c r="E816" s="3"/>
      <c r="F816" s="5"/>
      <c r="G816" s="8"/>
      <c r="H816" s="8"/>
      <c r="I816" s="8"/>
      <c r="J816" s="8"/>
      <c r="K816" s="8"/>
      <c r="L816" s="8"/>
      <c r="M816" s="3"/>
    </row>
    <row r="817" spans="1:13" x14ac:dyDescent="0.8">
      <c r="A817" s="5"/>
      <c r="B817" s="2" t="str">
        <f t="shared" si="24"/>
        <v/>
      </c>
      <c r="C817" s="2" t="str">
        <f t="shared" si="25"/>
        <v/>
      </c>
      <c r="D817" s="67" t="str">
        <f t="array" ref="D817">IF(A817="","",1/COUNTIFS($B$4:$B$1402,B817,$C$4:$C$1402,C817))</f>
        <v/>
      </c>
      <c r="E817" s="3"/>
      <c r="F817" s="5"/>
      <c r="G817" s="8"/>
      <c r="H817" s="8"/>
      <c r="I817" s="8"/>
      <c r="J817" s="8"/>
      <c r="K817" s="8"/>
      <c r="L817" s="8"/>
      <c r="M817" s="3"/>
    </row>
    <row r="818" spans="1:13" x14ac:dyDescent="0.8">
      <c r="A818" s="5"/>
      <c r="B818" s="2" t="str">
        <f t="shared" si="24"/>
        <v/>
      </c>
      <c r="C818" s="2" t="str">
        <f t="shared" si="25"/>
        <v/>
      </c>
      <c r="D818" s="67" t="str">
        <f t="array" ref="D818">IF(A818="","",1/COUNTIFS($B$4:$B$1402,B818,$C$4:$C$1402,C818))</f>
        <v/>
      </c>
      <c r="E818" s="3"/>
      <c r="F818" s="5"/>
      <c r="G818" s="8"/>
      <c r="H818" s="8"/>
      <c r="I818" s="8"/>
      <c r="J818" s="8"/>
      <c r="K818" s="8"/>
      <c r="L818" s="8"/>
      <c r="M818" s="3"/>
    </row>
    <row r="819" spans="1:13" x14ac:dyDescent="0.8">
      <c r="A819" s="5"/>
      <c r="B819" s="2" t="str">
        <f t="shared" si="24"/>
        <v/>
      </c>
      <c r="C819" s="2" t="str">
        <f t="shared" si="25"/>
        <v/>
      </c>
      <c r="D819" s="67" t="str">
        <f t="array" ref="D819">IF(A819="","",1/COUNTIFS($B$4:$B$1402,B819,$C$4:$C$1402,C819))</f>
        <v/>
      </c>
      <c r="E819" s="3"/>
      <c r="F819" s="5"/>
      <c r="G819" s="8"/>
      <c r="H819" s="8"/>
      <c r="I819" s="8"/>
      <c r="J819" s="8"/>
      <c r="K819" s="8"/>
      <c r="L819" s="8"/>
      <c r="M819" s="3"/>
    </row>
    <row r="820" spans="1:13" x14ac:dyDescent="0.8">
      <c r="A820" s="5"/>
      <c r="B820" s="2" t="str">
        <f t="shared" si="24"/>
        <v/>
      </c>
      <c r="C820" s="2" t="str">
        <f t="shared" si="25"/>
        <v/>
      </c>
      <c r="D820" s="67" t="str">
        <f t="array" ref="D820">IF(A820="","",1/COUNTIFS($B$4:$B$1402,B820,$C$4:$C$1402,C820))</f>
        <v/>
      </c>
      <c r="E820" s="3"/>
      <c r="F820" s="5"/>
      <c r="G820" s="8"/>
      <c r="H820" s="8"/>
      <c r="I820" s="8"/>
      <c r="J820" s="8"/>
      <c r="K820" s="8"/>
      <c r="L820" s="8"/>
      <c r="M820" s="3"/>
    </row>
    <row r="821" spans="1:13" x14ac:dyDescent="0.8">
      <c r="A821" s="5"/>
      <c r="B821" s="2" t="str">
        <f t="shared" si="24"/>
        <v/>
      </c>
      <c r="C821" s="2" t="str">
        <f t="shared" si="25"/>
        <v/>
      </c>
      <c r="D821" s="67" t="str">
        <f t="array" ref="D821">IF(A821="","",1/COUNTIFS($B$4:$B$1402,B821,$C$4:$C$1402,C821))</f>
        <v/>
      </c>
      <c r="E821" s="3"/>
      <c r="F821" s="5"/>
      <c r="G821" s="8"/>
      <c r="H821" s="8"/>
      <c r="I821" s="8"/>
      <c r="J821" s="8"/>
      <c r="K821" s="8"/>
      <c r="L821" s="8"/>
      <c r="M821" s="3"/>
    </row>
    <row r="822" spans="1:13" x14ac:dyDescent="0.8">
      <c r="A822" s="5"/>
      <c r="B822" s="2" t="str">
        <f t="shared" si="24"/>
        <v/>
      </c>
      <c r="C822" s="2" t="str">
        <f t="shared" si="25"/>
        <v/>
      </c>
      <c r="D822" s="67" t="str">
        <f t="array" ref="D822">IF(A822="","",1/COUNTIFS($B$4:$B$1402,B822,$C$4:$C$1402,C822))</f>
        <v/>
      </c>
      <c r="E822" s="3"/>
      <c r="F822" s="5"/>
      <c r="G822" s="8"/>
      <c r="H822" s="8"/>
      <c r="I822" s="8"/>
      <c r="J822" s="8"/>
      <c r="K822" s="8"/>
      <c r="L822" s="8"/>
      <c r="M822" s="3"/>
    </row>
    <row r="823" spans="1:13" x14ac:dyDescent="0.8">
      <c r="A823" s="5"/>
      <c r="B823" s="2" t="str">
        <f t="shared" si="24"/>
        <v/>
      </c>
      <c r="C823" s="2" t="str">
        <f t="shared" si="25"/>
        <v/>
      </c>
      <c r="D823" s="67" t="str">
        <f t="array" ref="D823">IF(A823="","",1/COUNTIFS($B$4:$B$1402,B823,$C$4:$C$1402,C823))</f>
        <v/>
      </c>
      <c r="E823" s="3"/>
      <c r="F823" s="5"/>
      <c r="G823" s="8"/>
      <c r="H823" s="8"/>
      <c r="I823" s="8"/>
      <c r="J823" s="8"/>
      <c r="K823" s="8"/>
      <c r="L823" s="8"/>
      <c r="M823" s="3"/>
    </row>
    <row r="824" spans="1:13" x14ac:dyDescent="0.8">
      <c r="A824" s="5"/>
      <c r="B824" s="2" t="str">
        <f t="shared" si="24"/>
        <v/>
      </c>
      <c r="C824" s="2" t="str">
        <f t="shared" si="25"/>
        <v/>
      </c>
      <c r="D824" s="67" t="str">
        <f t="array" ref="D824">IF(A824="","",1/COUNTIFS($B$4:$B$1402,B824,$C$4:$C$1402,C824))</f>
        <v/>
      </c>
      <c r="E824" s="3"/>
      <c r="F824" s="5"/>
      <c r="G824" s="8"/>
      <c r="H824" s="8"/>
      <c r="I824" s="8"/>
      <c r="J824" s="8"/>
      <c r="K824" s="8"/>
      <c r="L824" s="8"/>
      <c r="M824" s="3"/>
    </row>
    <row r="825" spans="1:13" x14ac:dyDescent="0.8">
      <c r="A825" s="5"/>
      <c r="B825" s="2" t="str">
        <f t="shared" si="24"/>
        <v/>
      </c>
      <c r="C825" s="2" t="str">
        <f t="shared" si="25"/>
        <v/>
      </c>
      <c r="D825" s="67" t="str">
        <f t="array" ref="D825">IF(A825="","",1/COUNTIFS($B$4:$B$1402,B825,$C$4:$C$1402,C825))</f>
        <v/>
      </c>
      <c r="E825" s="3"/>
      <c r="F825" s="5"/>
      <c r="G825" s="8"/>
      <c r="H825" s="8"/>
      <c r="I825" s="8"/>
      <c r="J825" s="8"/>
      <c r="K825" s="8"/>
      <c r="L825" s="8"/>
      <c r="M825" s="3"/>
    </row>
    <row r="826" spans="1:13" x14ac:dyDescent="0.8">
      <c r="A826" s="5"/>
      <c r="B826" s="2" t="str">
        <f t="shared" si="24"/>
        <v/>
      </c>
      <c r="C826" s="2" t="str">
        <f t="shared" si="25"/>
        <v/>
      </c>
      <c r="D826" s="67" t="str">
        <f t="array" ref="D826">IF(A826="","",1/COUNTIFS($B$4:$B$1402,B826,$C$4:$C$1402,C826))</f>
        <v/>
      </c>
      <c r="E826" s="3"/>
      <c r="F826" s="5"/>
      <c r="G826" s="8"/>
      <c r="H826" s="8"/>
      <c r="I826" s="8"/>
      <c r="J826" s="8"/>
      <c r="K826" s="8"/>
      <c r="L826" s="8"/>
      <c r="M826" s="3"/>
    </row>
    <row r="827" spans="1:13" x14ac:dyDescent="0.8">
      <c r="A827" s="5"/>
      <c r="B827" s="2" t="str">
        <f t="shared" si="24"/>
        <v/>
      </c>
      <c r="C827" s="2" t="str">
        <f t="shared" si="25"/>
        <v/>
      </c>
      <c r="D827" s="67" t="str">
        <f t="array" ref="D827">IF(A827="","",1/COUNTIFS($B$4:$B$1402,B827,$C$4:$C$1402,C827))</f>
        <v/>
      </c>
      <c r="E827" s="3"/>
      <c r="F827" s="5"/>
      <c r="G827" s="8"/>
      <c r="H827" s="8"/>
      <c r="I827" s="8"/>
      <c r="J827" s="8"/>
      <c r="K827" s="8"/>
      <c r="L827" s="8"/>
      <c r="M827" s="3"/>
    </row>
    <row r="828" spans="1:13" x14ac:dyDescent="0.8">
      <c r="A828" s="5"/>
      <c r="B828" s="2" t="str">
        <f t="shared" si="24"/>
        <v/>
      </c>
      <c r="C828" s="2" t="str">
        <f t="shared" si="25"/>
        <v/>
      </c>
      <c r="D828" s="67" t="str">
        <f t="array" ref="D828">IF(A828="","",1/COUNTIFS($B$4:$B$1402,B828,$C$4:$C$1402,C828))</f>
        <v/>
      </c>
      <c r="E828" s="3"/>
      <c r="F828" s="5"/>
      <c r="G828" s="8"/>
      <c r="H828" s="8"/>
      <c r="I828" s="8"/>
      <c r="J828" s="8"/>
      <c r="K828" s="8"/>
      <c r="L828" s="8"/>
      <c r="M828" s="3"/>
    </row>
    <row r="829" spans="1:13" x14ac:dyDescent="0.8">
      <c r="A829" s="5"/>
      <c r="B829" s="2" t="str">
        <f t="shared" si="24"/>
        <v/>
      </c>
      <c r="C829" s="2" t="str">
        <f t="shared" si="25"/>
        <v/>
      </c>
      <c r="D829" s="67" t="str">
        <f t="array" ref="D829">IF(A829="","",1/COUNTIFS($B$4:$B$1402,B829,$C$4:$C$1402,C829))</f>
        <v/>
      </c>
      <c r="E829" s="3"/>
      <c r="F829" s="5"/>
      <c r="G829" s="8"/>
      <c r="H829" s="8"/>
      <c r="I829" s="8"/>
      <c r="J829" s="8"/>
      <c r="K829" s="8"/>
      <c r="L829" s="8"/>
      <c r="M829" s="3"/>
    </row>
    <row r="830" spans="1:13" x14ac:dyDescent="0.8">
      <c r="A830" s="5"/>
      <c r="B830" s="2" t="str">
        <f t="shared" si="24"/>
        <v/>
      </c>
      <c r="C830" s="2" t="str">
        <f t="shared" si="25"/>
        <v/>
      </c>
      <c r="D830" s="67" t="str">
        <f t="array" ref="D830">IF(A830="","",1/COUNTIFS($B$4:$B$1402,B830,$C$4:$C$1402,C830))</f>
        <v/>
      </c>
      <c r="E830" s="3"/>
      <c r="F830" s="5"/>
      <c r="G830" s="8"/>
      <c r="H830" s="8"/>
      <c r="I830" s="8"/>
      <c r="J830" s="8"/>
      <c r="K830" s="8"/>
      <c r="L830" s="8"/>
      <c r="M830" s="3"/>
    </row>
    <row r="831" spans="1:13" x14ac:dyDescent="0.8">
      <c r="A831" s="5"/>
      <c r="B831" s="2" t="str">
        <f t="shared" si="24"/>
        <v/>
      </c>
      <c r="C831" s="2" t="str">
        <f t="shared" si="25"/>
        <v/>
      </c>
      <c r="D831" s="67" t="str">
        <f t="array" ref="D831">IF(A831="","",1/COUNTIFS($B$4:$B$1402,B831,$C$4:$C$1402,C831))</f>
        <v/>
      </c>
      <c r="E831" s="3"/>
      <c r="F831" s="5"/>
      <c r="G831" s="8"/>
      <c r="H831" s="8"/>
      <c r="I831" s="8"/>
      <c r="J831" s="8"/>
      <c r="K831" s="8"/>
      <c r="L831" s="8"/>
      <c r="M831" s="3"/>
    </row>
    <row r="832" spans="1:13" x14ac:dyDescent="0.8">
      <c r="A832" s="5"/>
      <c r="B832" s="2" t="str">
        <f t="shared" si="24"/>
        <v/>
      </c>
      <c r="C832" s="2" t="str">
        <f t="shared" si="25"/>
        <v/>
      </c>
      <c r="D832" s="67" t="str">
        <f t="array" ref="D832">IF(A832="","",1/COUNTIFS($B$4:$B$1402,B832,$C$4:$C$1402,C832))</f>
        <v/>
      </c>
      <c r="E832" s="3"/>
      <c r="F832" s="5"/>
      <c r="G832" s="8"/>
      <c r="H832" s="8"/>
      <c r="I832" s="8"/>
      <c r="J832" s="8"/>
      <c r="K832" s="8"/>
      <c r="L832" s="8"/>
      <c r="M832" s="3"/>
    </row>
    <row r="833" spans="1:13" x14ac:dyDescent="0.8">
      <c r="A833" s="5"/>
      <c r="B833" s="2" t="str">
        <f t="shared" si="24"/>
        <v/>
      </c>
      <c r="C833" s="2" t="str">
        <f t="shared" si="25"/>
        <v/>
      </c>
      <c r="D833" s="67" t="str">
        <f t="array" ref="D833">IF(A833="","",1/COUNTIFS($B$4:$B$1402,B833,$C$4:$C$1402,C833))</f>
        <v/>
      </c>
      <c r="E833" s="3"/>
      <c r="F833" s="5"/>
      <c r="G833" s="8"/>
      <c r="H833" s="8"/>
      <c r="I833" s="8"/>
      <c r="J833" s="8"/>
      <c r="K833" s="8"/>
      <c r="L833" s="8"/>
      <c r="M833" s="3"/>
    </row>
    <row r="834" spans="1:13" x14ac:dyDescent="0.8">
      <c r="A834" s="5"/>
      <c r="B834" s="2" t="str">
        <f t="shared" si="24"/>
        <v/>
      </c>
      <c r="C834" s="2" t="str">
        <f t="shared" si="25"/>
        <v/>
      </c>
      <c r="D834" s="67" t="str">
        <f t="array" ref="D834">IF(A834="","",1/COUNTIFS($B$4:$B$1402,B834,$C$4:$C$1402,C834))</f>
        <v/>
      </c>
      <c r="E834" s="3"/>
      <c r="F834" s="5"/>
      <c r="G834" s="8"/>
      <c r="H834" s="8"/>
      <c r="I834" s="8"/>
      <c r="J834" s="8"/>
      <c r="K834" s="8"/>
      <c r="L834" s="8"/>
      <c r="M834" s="3"/>
    </row>
    <row r="835" spans="1:13" x14ac:dyDescent="0.8">
      <c r="A835" s="5"/>
      <c r="B835" s="2" t="str">
        <f t="shared" si="24"/>
        <v/>
      </c>
      <c r="C835" s="2" t="str">
        <f t="shared" si="25"/>
        <v/>
      </c>
      <c r="D835" s="67" t="str">
        <f t="array" ref="D835">IF(A835="","",1/COUNTIFS($B$4:$B$1402,B835,$C$4:$C$1402,C835))</f>
        <v/>
      </c>
      <c r="E835" s="3"/>
      <c r="F835" s="5"/>
      <c r="G835" s="8"/>
      <c r="H835" s="8"/>
      <c r="I835" s="8"/>
      <c r="J835" s="8"/>
      <c r="K835" s="8"/>
      <c r="L835" s="8"/>
      <c r="M835" s="3"/>
    </row>
    <row r="836" spans="1:13" x14ac:dyDescent="0.8">
      <c r="A836" s="5"/>
      <c r="B836" s="2" t="str">
        <f t="shared" ref="B836:B899" si="26">IF(A836=0,"",VLOOKUP(A836,coursevl,2,FALSE))</f>
        <v/>
      </c>
      <c r="C836" s="2" t="str">
        <f t="shared" ref="C836:C899" si="27">IF(A836=0,"",VLOOKUP(A836,coursevl,3,FALSE))</f>
        <v/>
      </c>
      <c r="D836" s="67" t="str">
        <f t="array" ref="D836">IF(A836="","",1/COUNTIFS($B$4:$B$1402,B836,$C$4:$C$1402,C836))</f>
        <v/>
      </c>
      <c r="E836" s="3"/>
      <c r="F836" s="5"/>
      <c r="G836" s="8"/>
      <c r="H836" s="8"/>
      <c r="I836" s="8"/>
      <c r="J836" s="8"/>
      <c r="K836" s="8"/>
      <c r="L836" s="8"/>
      <c r="M836" s="3"/>
    </row>
    <row r="837" spans="1:13" x14ac:dyDescent="0.8">
      <c r="A837" s="5"/>
      <c r="B837" s="2" t="str">
        <f t="shared" si="26"/>
        <v/>
      </c>
      <c r="C837" s="2" t="str">
        <f t="shared" si="27"/>
        <v/>
      </c>
      <c r="D837" s="67" t="str">
        <f t="array" ref="D837">IF(A837="","",1/COUNTIFS($B$4:$B$1402,B837,$C$4:$C$1402,C837))</f>
        <v/>
      </c>
      <c r="E837" s="3"/>
      <c r="F837" s="5"/>
      <c r="G837" s="8"/>
      <c r="H837" s="8"/>
      <c r="I837" s="8"/>
      <c r="J837" s="8"/>
      <c r="K837" s="8"/>
      <c r="L837" s="8"/>
      <c r="M837" s="3"/>
    </row>
    <row r="838" spans="1:13" x14ac:dyDescent="0.8">
      <c r="A838" s="5"/>
      <c r="B838" s="2" t="str">
        <f t="shared" si="26"/>
        <v/>
      </c>
      <c r="C838" s="2" t="str">
        <f t="shared" si="27"/>
        <v/>
      </c>
      <c r="D838" s="67" t="str">
        <f t="array" ref="D838">IF(A838="","",1/COUNTIFS($B$4:$B$1402,B838,$C$4:$C$1402,C838))</f>
        <v/>
      </c>
      <c r="E838" s="3"/>
      <c r="F838" s="5"/>
      <c r="G838" s="8"/>
      <c r="H838" s="8"/>
      <c r="I838" s="8"/>
      <c r="J838" s="8"/>
      <c r="K838" s="8"/>
      <c r="L838" s="8"/>
      <c r="M838" s="3"/>
    </row>
    <row r="839" spans="1:13" x14ac:dyDescent="0.8">
      <c r="A839" s="5"/>
      <c r="B839" s="2" t="str">
        <f t="shared" si="26"/>
        <v/>
      </c>
      <c r="C839" s="2" t="str">
        <f t="shared" si="27"/>
        <v/>
      </c>
      <c r="D839" s="67" t="str">
        <f t="array" ref="D839">IF(A839="","",1/COUNTIFS($B$4:$B$1402,B839,$C$4:$C$1402,C839))</f>
        <v/>
      </c>
      <c r="E839" s="3"/>
      <c r="F839" s="5"/>
      <c r="G839" s="8"/>
      <c r="H839" s="8"/>
      <c r="I839" s="8"/>
      <c r="J839" s="8"/>
      <c r="K839" s="8"/>
      <c r="L839" s="8"/>
      <c r="M839" s="3"/>
    </row>
    <row r="840" spans="1:13" x14ac:dyDescent="0.8">
      <c r="A840" s="5"/>
      <c r="B840" s="2" t="str">
        <f t="shared" si="26"/>
        <v/>
      </c>
      <c r="C840" s="2" t="str">
        <f t="shared" si="27"/>
        <v/>
      </c>
      <c r="D840" s="67" t="str">
        <f t="array" ref="D840">IF(A840="","",1/COUNTIFS($B$4:$B$1402,B840,$C$4:$C$1402,C840))</f>
        <v/>
      </c>
      <c r="E840" s="3"/>
      <c r="F840" s="5"/>
      <c r="G840" s="8"/>
      <c r="H840" s="8"/>
      <c r="I840" s="8"/>
      <c r="J840" s="8"/>
      <c r="K840" s="8"/>
      <c r="L840" s="8"/>
      <c r="M840" s="3"/>
    </row>
    <row r="841" spans="1:13" x14ac:dyDescent="0.8">
      <c r="A841" s="5"/>
      <c r="B841" s="2" t="str">
        <f t="shared" si="26"/>
        <v/>
      </c>
      <c r="C841" s="2" t="str">
        <f t="shared" si="27"/>
        <v/>
      </c>
      <c r="D841" s="67" t="str">
        <f t="array" ref="D841">IF(A841="","",1/COUNTIFS($B$4:$B$1402,B841,$C$4:$C$1402,C841))</f>
        <v/>
      </c>
      <c r="E841" s="3"/>
      <c r="F841" s="5"/>
      <c r="G841" s="8"/>
      <c r="H841" s="8"/>
      <c r="I841" s="8"/>
      <c r="J841" s="8"/>
      <c r="K841" s="8"/>
      <c r="L841" s="8"/>
      <c r="M841" s="3"/>
    </row>
    <row r="842" spans="1:13" x14ac:dyDescent="0.8">
      <c r="A842" s="5"/>
      <c r="B842" s="2" t="str">
        <f t="shared" si="26"/>
        <v/>
      </c>
      <c r="C842" s="2" t="str">
        <f t="shared" si="27"/>
        <v/>
      </c>
      <c r="D842" s="67" t="str">
        <f t="array" ref="D842">IF(A842="","",1/COUNTIFS($B$4:$B$1402,B842,$C$4:$C$1402,C842))</f>
        <v/>
      </c>
      <c r="E842" s="3"/>
      <c r="F842" s="5"/>
      <c r="G842" s="8"/>
      <c r="H842" s="8"/>
      <c r="I842" s="8"/>
      <c r="J842" s="8"/>
      <c r="K842" s="8"/>
      <c r="L842" s="8"/>
      <c r="M842" s="3"/>
    </row>
    <row r="843" spans="1:13" x14ac:dyDescent="0.8">
      <c r="A843" s="5"/>
      <c r="B843" s="2" t="str">
        <f t="shared" si="26"/>
        <v/>
      </c>
      <c r="C843" s="2" t="str">
        <f t="shared" si="27"/>
        <v/>
      </c>
      <c r="D843" s="67" t="str">
        <f t="array" ref="D843">IF(A843="","",1/COUNTIFS($B$4:$B$1402,B843,$C$4:$C$1402,C843))</f>
        <v/>
      </c>
      <c r="E843" s="3"/>
      <c r="F843" s="5"/>
      <c r="G843" s="8"/>
      <c r="H843" s="8"/>
      <c r="I843" s="8"/>
      <c r="J843" s="8"/>
      <c r="K843" s="8"/>
      <c r="L843" s="8"/>
      <c r="M843" s="3"/>
    </row>
    <row r="844" spans="1:13" x14ac:dyDescent="0.8">
      <c r="A844" s="5"/>
      <c r="B844" s="2" t="str">
        <f t="shared" si="26"/>
        <v/>
      </c>
      <c r="C844" s="2" t="str">
        <f t="shared" si="27"/>
        <v/>
      </c>
      <c r="D844" s="67" t="str">
        <f t="array" ref="D844">IF(A844="","",1/COUNTIFS($B$4:$B$1402,B844,$C$4:$C$1402,C844))</f>
        <v/>
      </c>
      <c r="E844" s="3"/>
      <c r="F844" s="5"/>
      <c r="G844" s="8"/>
      <c r="H844" s="8"/>
      <c r="I844" s="8"/>
      <c r="J844" s="8"/>
      <c r="K844" s="8"/>
      <c r="L844" s="8"/>
      <c r="M844" s="3"/>
    </row>
    <row r="845" spans="1:13" x14ac:dyDescent="0.8">
      <c r="A845" s="5"/>
      <c r="B845" s="2" t="str">
        <f t="shared" si="26"/>
        <v/>
      </c>
      <c r="C845" s="2" t="str">
        <f t="shared" si="27"/>
        <v/>
      </c>
      <c r="D845" s="67" t="str">
        <f t="array" ref="D845">IF(A845="","",1/COUNTIFS($B$4:$B$1402,B845,$C$4:$C$1402,C845))</f>
        <v/>
      </c>
      <c r="E845" s="3"/>
      <c r="F845" s="5"/>
      <c r="G845" s="8"/>
      <c r="H845" s="8"/>
      <c r="I845" s="8"/>
      <c r="J845" s="8"/>
      <c r="K845" s="8"/>
      <c r="L845" s="8"/>
      <c r="M845" s="3"/>
    </row>
    <row r="846" spans="1:13" x14ac:dyDescent="0.8">
      <c r="A846" s="5"/>
      <c r="B846" s="2" t="str">
        <f t="shared" si="26"/>
        <v/>
      </c>
      <c r="C846" s="2" t="str">
        <f t="shared" si="27"/>
        <v/>
      </c>
      <c r="D846" s="67" t="str">
        <f t="array" ref="D846">IF(A846="","",1/COUNTIFS($B$4:$B$1402,B846,$C$4:$C$1402,C846))</f>
        <v/>
      </c>
      <c r="E846" s="3"/>
      <c r="F846" s="5"/>
      <c r="G846" s="8"/>
      <c r="H846" s="8"/>
      <c r="I846" s="8"/>
      <c r="J846" s="8"/>
      <c r="K846" s="8"/>
      <c r="L846" s="8"/>
      <c r="M846" s="3"/>
    </row>
    <row r="847" spans="1:13" x14ac:dyDescent="0.8">
      <c r="A847" s="5"/>
      <c r="B847" s="2" t="str">
        <f t="shared" si="26"/>
        <v/>
      </c>
      <c r="C847" s="2" t="str">
        <f t="shared" si="27"/>
        <v/>
      </c>
      <c r="D847" s="67" t="str">
        <f t="array" ref="D847">IF(A847="","",1/COUNTIFS($B$4:$B$1402,B847,$C$4:$C$1402,C847))</f>
        <v/>
      </c>
      <c r="E847" s="3"/>
      <c r="F847" s="5"/>
      <c r="G847" s="8"/>
      <c r="H847" s="8"/>
      <c r="I847" s="8"/>
      <c r="J847" s="8"/>
      <c r="K847" s="8"/>
      <c r="L847" s="8"/>
      <c r="M847" s="3"/>
    </row>
    <row r="848" spans="1:13" x14ac:dyDescent="0.8">
      <c r="A848" s="5"/>
      <c r="B848" s="2" t="str">
        <f t="shared" si="26"/>
        <v/>
      </c>
      <c r="C848" s="2" t="str">
        <f t="shared" si="27"/>
        <v/>
      </c>
      <c r="D848" s="67" t="str">
        <f t="array" ref="D848">IF(A848="","",1/COUNTIFS($B$4:$B$1402,B848,$C$4:$C$1402,C848))</f>
        <v/>
      </c>
      <c r="E848" s="3"/>
      <c r="F848" s="5"/>
      <c r="G848" s="8"/>
      <c r="H848" s="8"/>
      <c r="I848" s="8"/>
      <c r="J848" s="8"/>
      <c r="K848" s="8"/>
      <c r="L848" s="8"/>
      <c r="M848" s="3"/>
    </row>
    <row r="849" spans="1:13" x14ac:dyDescent="0.8">
      <c r="A849" s="5"/>
      <c r="B849" s="2" t="str">
        <f t="shared" si="26"/>
        <v/>
      </c>
      <c r="C849" s="2" t="str">
        <f t="shared" si="27"/>
        <v/>
      </c>
      <c r="D849" s="67" t="str">
        <f t="array" ref="D849">IF(A849="","",1/COUNTIFS($B$4:$B$1402,B849,$C$4:$C$1402,C849))</f>
        <v/>
      </c>
      <c r="E849" s="3"/>
      <c r="F849" s="5"/>
      <c r="G849" s="8"/>
      <c r="H849" s="8"/>
      <c r="I849" s="8"/>
      <c r="J849" s="8"/>
      <c r="K849" s="8"/>
      <c r="L849" s="8"/>
      <c r="M849" s="3"/>
    </row>
    <row r="850" spans="1:13" x14ac:dyDescent="0.8">
      <c r="A850" s="5"/>
      <c r="B850" s="2" t="str">
        <f t="shared" si="26"/>
        <v/>
      </c>
      <c r="C850" s="2" t="str">
        <f t="shared" si="27"/>
        <v/>
      </c>
      <c r="D850" s="67" t="str">
        <f t="array" ref="D850">IF(A850="","",1/COUNTIFS($B$4:$B$1402,B850,$C$4:$C$1402,C850))</f>
        <v/>
      </c>
      <c r="E850" s="3"/>
      <c r="F850" s="5"/>
      <c r="G850" s="8"/>
      <c r="H850" s="8"/>
      <c r="I850" s="8"/>
      <c r="J850" s="8"/>
      <c r="K850" s="8"/>
      <c r="L850" s="8"/>
      <c r="M850" s="3"/>
    </row>
    <row r="851" spans="1:13" x14ac:dyDescent="0.8">
      <c r="A851" s="5"/>
      <c r="B851" s="2" t="str">
        <f t="shared" si="26"/>
        <v/>
      </c>
      <c r="C851" s="2" t="str">
        <f t="shared" si="27"/>
        <v/>
      </c>
      <c r="D851" s="67" t="str">
        <f t="array" ref="D851">IF(A851="","",1/COUNTIFS($B$4:$B$1402,B851,$C$4:$C$1402,C851))</f>
        <v/>
      </c>
      <c r="E851" s="3"/>
      <c r="F851" s="5"/>
      <c r="G851" s="8"/>
      <c r="H851" s="8"/>
      <c r="I851" s="8"/>
      <c r="J851" s="8"/>
      <c r="K851" s="8"/>
      <c r="L851" s="8"/>
      <c r="M851" s="3"/>
    </row>
    <row r="852" spans="1:13" x14ac:dyDescent="0.8">
      <c r="A852" s="5"/>
      <c r="B852" s="2" t="str">
        <f t="shared" si="26"/>
        <v/>
      </c>
      <c r="C852" s="2" t="str">
        <f t="shared" si="27"/>
        <v/>
      </c>
      <c r="D852" s="67" t="str">
        <f t="array" ref="D852">IF(A852="","",1/COUNTIFS($B$4:$B$1402,B852,$C$4:$C$1402,C852))</f>
        <v/>
      </c>
      <c r="E852" s="3"/>
      <c r="F852" s="5"/>
      <c r="G852" s="8"/>
      <c r="H852" s="8"/>
      <c r="I852" s="8"/>
      <c r="J852" s="8"/>
      <c r="K852" s="8"/>
      <c r="L852" s="8"/>
      <c r="M852" s="3"/>
    </row>
    <row r="853" spans="1:13" x14ac:dyDescent="0.8">
      <c r="A853" s="5"/>
      <c r="B853" s="2" t="str">
        <f t="shared" si="26"/>
        <v/>
      </c>
      <c r="C853" s="2" t="str">
        <f t="shared" si="27"/>
        <v/>
      </c>
      <c r="D853" s="67" t="str">
        <f t="array" ref="D853">IF(A853="","",1/COUNTIFS($B$4:$B$1402,B853,$C$4:$C$1402,C853))</f>
        <v/>
      </c>
      <c r="E853" s="3"/>
      <c r="F853" s="5"/>
      <c r="G853" s="8"/>
      <c r="H853" s="8"/>
      <c r="I853" s="8"/>
      <c r="J853" s="8"/>
      <c r="K853" s="8"/>
      <c r="L853" s="8"/>
      <c r="M853" s="3"/>
    </row>
    <row r="854" spans="1:13" x14ac:dyDescent="0.8">
      <c r="A854" s="5"/>
      <c r="B854" s="2" t="str">
        <f t="shared" si="26"/>
        <v/>
      </c>
      <c r="C854" s="2" t="str">
        <f t="shared" si="27"/>
        <v/>
      </c>
      <c r="D854" s="67" t="str">
        <f t="array" ref="D854">IF(A854="","",1/COUNTIFS($B$4:$B$1402,B854,$C$4:$C$1402,C854))</f>
        <v/>
      </c>
      <c r="E854" s="3"/>
      <c r="F854" s="5"/>
      <c r="G854" s="8"/>
      <c r="H854" s="8"/>
      <c r="I854" s="8"/>
      <c r="J854" s="8"/>
      <c r="K854" s="8"/>
      <c r="L854" s="8"/>
      <c r="M854" s="3"/>
    </row>
    <row r="855" spans="1:13" x14ac:dyDescent="0.8">
      <c r="A855" s="5"/>
      <c r="B855" s="2" t="str">
        <f t="shared" si="26"/>
        <v/>
      </c>
      <c r="C855" s="2" t="str">
        <f t="shared" si="27"/>
        <v/>
      </c>
      <c r="D855" s="67" t="str">
        <f t="array" ref="D855">IF(A855="","",1/COUNTIFS($B$4:$B$1402,B855,$C$4:$C$1402,C855))</f>
        <v/>
      </c>
      <c r="E855" s="3"/>
      <c r="F855" s="5"/>
      <c r="G855" s="8"/>
      <c r="H855" s="8"/>
      <c r="I855" s="8"/>
      <c r="J855" s="8"/>
      <c r="K855" s="8"/>
      <c r="L855" s="8"/>
      <c r="M855" s="3"/>
    </row>
    <row r="856" spans="1:13" x14ac:dyDescent="0.8">
      <c r="A856" s="5"/>
      <c r="B856" s="2" t="str">
        <f t="shared" si="26"/>
        <v/>
      </c>
      <c r="C856" s="2" t="str">
        <f t="shared" si="27"/>
        <v/>
      </c>
      <c r="D856" s="67" t="str">
        <f t="array" ref="D856">IF(A856="","",1/COUNTIFS($B$4:$B$1402,B856,$C$4:$C$1402,C856))</f>
        <v/>
      </c>
      <c r="E856" s="3"/>
      <c r="F856" s="5"/>
      <c r="G856" s="8"/>
      <c r="H856" s="8"/>
      <c r="I856" s="8"/>
      <c r="J856" s="8"/>
      <c r="K856" s="8"/>
      <c r="L856" s="8"/>
      <c r="M856" s="3"/>
    </row>
    <row r="857" spans="1:13" x14ac:dyDescent="0.8">
      <c r="A857" s="5"/>
      <c r="B857" s="2" t="str">
        <f t="shared" si="26"/>
        <v/>
      </c>
      <c r="C857" s="2" t="str">
        <f t="shared" si="27"/>
        <v/>
      </c>
      <c r="D857" s="67" t="str">
        <f t="array" ref="D857">IF(A857="","",1/COUNTIFS($B$4:$B$1402,B857,$C$4:$C$1402,C857))</f>
        <v/>
      </c>
      <c r="E857" s="3"/>
      <c r="F857" s="5"/>
      <c r="G857" s="8"/>
      <c r="H857" s="8"/>
      <c r="I857" s="8"/>
      <c r="J857" s="8"/>
      <c r="K857" s="8"/>
      <c r="L857" s="8"/>
      <c r="M857" s="3"/>
    </row>
    <row r="858" spans="1:13" x14ac:dyDescent="0.8">
      <c r="A858" s="5"/>
      <c r="B858" s="2" t="str">
        <f t="shared" si="26"/>
        <v/>
      </c>
      <c r="C858" s="2" t="str">
        <f t="shared" si="27"/>
        <v/>
      </c>
      <c r="D858" s="67" t="str">
        <f t="array" ref="D858">IF(A858="","",1/COUNTIFS($B$4:$B$1402,B858,$C$4:$C$1402,C858))</f>
        <v/>
      </c>
      <c r="E858" s="3"/>
      <c r="F858" s="5"/>
      <c r="G858" s="8"/>
      <c r="H858" s="8"/>
      <c r="I858" s="8"/>
      <c r="J858" s="8"/>
      <c r="K858" s="8"/>
      <c r="L858" s="8"/>
      <c r="M858" s="3"/>
    </row>
    <row r="859" spans="1:13" x14ac:dyDescent="0.8">
      <c r="A859" s="5"/>
      <c r="B859" s="2" t="str">
        <f t="shared" si="26"/>
        <v/>
      </c>
      <c r="C859" s="2" t="str">
        <f t="shared" si="27"/>
        <v/>
      </c>
      <c r="D859" s="67" t="str">
        <f t="array" ref="D859">IF(A859="","",1/COUNTIFS($B$4:$B$1402,B859,$C$4:$C$1402,C859))</f>
        <v/>
      </c>
      <c r="E859" s="3"/>
      <c r="F859" s="5"/>
      <c r="G859" s="8"/>
      <c r="H859" s="8"/>
      <c r="I859" s="8"/>
      <c r="J859" s="8"/>
      <c r="K859" s="8"/>
      <c r="L859" s="8"/>
      <c r="M859" s="3"/>
    </row>
    <row r="860" spans="1:13" x14ac:dyDescent="0.8">
      <c r="A860" s="5"/>
      <c r="B860" s="2" t="str">
        <f t="shared" si="26"/>
        <v/>
      </c>
      <c r="C860" s="2" t="str">
        <f t="shared" si="27"/>
        <v/>
      </c>
      <c r="D860" s="67" t="str">
        <f t="array" ref="D860">IF(A860="","",1/COUNTIFS($B$4:$B$1402,B860,$C$4:$C$1402,C860))</f>
        <v/>
      </c>
      <c r="E860" s="3"/>
      <c r="F860" s="5"/>
      <c r="G860" s="8"/>
      <c r="H860" s="8"/>
      <c r="I860" s="8"/>
      <c r="J860" s="8"/>
      <c r="K860" s="8"/>
      <c r="L860" s="8"/>
      <c r="M860" s="3"/>
    </row>
    <row r="861" spans="1:13" x14ac:dyDescent="0.8">
      <c r="A861" s="5"/>
      <c r="B861" s="2" t="str">
        <f t="shared" si="26"/>
        <v/>
      </c>
      <c r="C861" s="2" t="str">
        <f t="shared" si="27"/>
        <v/>
      </c>
      <c r="D861" s="67" t="str">
        <f t="array" ref="D861">IF(A861="","",1/COUNTIFS($B$4:$B$1402,B861,$C$4:$C$1402,C861))</f>
        <v/>
      </c>
      <c r="E861" s="3"/>
      <c r="F861" s="5"/>
      <c r="G861" s="8"/>
      <c r="H861" s="8"/>
      <c r="I861" s="8"/>
      <c r="J861" s="8"/>
      <c r="K861" s="8"/>
      <c r="L861" s="8"/>
      <c r="M861" s="3"/>
    </row>
    <row r="862" spans="1:13" x14ac:dyDescent="0.8">
      <c r="A862" s="5"/>
      <c r="B862" s="2" t="str">
        <f t="shared" si="26"/>
        <v/>
      </c>
      <c r="C862" s="2" t="str">
        <f t="shared" si="27"/>
        <v/>
      </c>
      <c r="D862" s="67" t="str">
        <f t="array" ref="D862">IF(A862="","",1/COUNTIFS($B$4:$B$1402,B862,$C$4:$C$1402,C862))</f>
        <v/>
      </c>
      <c r="E862" s="3"/>
      <c r="F862" s="5"/>
      <c r="G862" s="8"/>
      <c r="H862" s="8"/>
      <c r="I862" s="8"/>
      <c r="J862" s="8"/>
      <c r="K862" s="8"/>
      <c r="L862" s="8"/>
      <c r="M862" s="3"/>
    </row>
    <row r="863" spans="1:13" x14ac:dyDescent="0.8">
      <c r="A863" s="5"/>
      <c r="B863" s="2" t="str">
        <f t="shared" si="26"/>
        <v/>
      </c>
      <c r="C863" s="2" t="str">
        <f t="shared" si="27"/>
        <v/>
      </c>
      <c r="D863" s="67" t="str">
        <f t="array" ref="D863">IF(A863="","",1/COUNTIFS($B$4:$B$1402,B863,$C$4:$C$1402,C863))</f>
        <v/>
      </c>
      <c r="E863" s="3"/>
      <c r="F863" s="5"/>
      <c r="G863" s="8"/>
      <c r="H863" s="8"/>
      <c r="I863" s="8"/>
      <c r="J863" s="8"/>
      <c r="K863" s="8"/>
      <c r="L863" s="8"/>
      <c r="M863" s="3"/>
    </row>
    <row r="864" spans="1:13" x14ac:dyDescent="0.8">
      <c r="A864" s="5"/>
      <c r="B864" s="2" t="str">
        <f t="shared" si="26"/>
        <v/>
      </c>
      <c r="C864" s="2" t="str">
        <f t="shared" si="27"/>
        <v/>
      </c>
      <c r="D864" s="67" t="str">
        <f t="array" ref="D864">IF(A864="","",1/COUNTIFS($B$4:$B$1402,B864,$C$4:$C$1402,C864))</f>
        <v/>
      </c>
      <c r="E864" s="3"/>
      <c r="F864" s="5"/>
      <c r="G864" s="8"/>
      <c r="H864" s="8"/>
      <c r="I864" s="8"/>
      <c r="J864" s="8"/>
      <c r="K864" s="8"/>
      <c r="L864" s="8"/>
      <c r="M864" s="3"/>
    </row>
    <row r="865" spans="1:13" x14ac:dyDescent="0.8">
      <c r="A865" s="5"/>
      <c r="B865" s="2" t="str">
        <f t="shared" si="26"/>
        <v/>
      </c>
      <c r="C865" s="2" t="str">
        <f t="shared" si="27"/>
        <v/>
      </c>
      <c r="D865" s="67" t="str">
        <f t="array" ref="D865">IF(A865="","",1/COUNTIFS($B$4:$B$1402,B865,$C$4:$C$1402,C865))</f>
        <v/>
      </c>
      <c r="E865" s="3"/>
      <c r="F865" s="5"/>
      <c r="G865" s="8"/>
      <c r="H865" s="8"/>
      <c r="I865" s="8"/>
      <c r="J865" s="8"/>
      <c r="K865" s="8"/>
      <c r="L865" s="8"/>
      <c r="M865" s="3"/>
    </row>
    <row r="866" spans="1:13" x14ac:dyDescent="0.8">
      <c r="A866" s="5"/>
      <c r="B866" s="2" t="str">
        <f t="shared" si="26"/>
        <v/>
      </c>
      <c r="C866" s="2" t="str">
        <f t="shared" si="27"/>
        <v/>
      </c>
      <c r="D866" s="67" t="str">
        <f t="array" ref="D866">IF(A866="","",1/COUNTIFS($B$4:$B$1402,B866,$C$4:$C$1402,C866))</f>
        <v/>
      </c>
      <c r="E866" s="3"/>
      <c r="F866" s="5"/>
      <c r="G866" s="8"/>
      <c r="H866" s="8"/>
      <c r="I866" s="8"/>
      <c r="J866" s="8"/>
      <c r="K866" s="8"/>
      <c r="L866" s="8"/>
      <c r="M866" s="3"/>
    </row>
    <row r="867" spans="1:13" x14ac:dyDescent="0.8">
      <c r="A867" s="5"/>
      <c r="B867" s="2" t="str">
        <f t="shared" si="26"/>
        <v/>
      </c>
      <c r="C867" s="2" t="str">
        <f t="shared" si="27"/>
        <v/>
      </c>
      <c r="D867" s="67" t="str">
        <f t="array" ref="D867">IF(A867="","",1/COUNTIFS($B$4:$B$1402,B867,$C$4:$C$1402,C867))</f>
        <v/>
      </c>
      <c r="E867" s="3"/>
      <c r="F867" s="5"/>
      <c r="G867" s="8"/>
      <c r="H867" s="8"/>
      <c r="I867" s="8"/>
      <c r="J867" s="8"/>
      <c r="K867" s="8"/>
      <c r="L867" s="8"/>
      <c r="M867" s="3"/>
    </row>
    <row r="868" spans="1:13" x14ac:dyDescent="0.8">
      <c r="A868" s="5"/>
      <c r="B868" s="2" t="str">
        <f t="shared" si="26"/>
        <v/>
      </c>
      <c r="C868" s="2" t="str">
        <f t="shared" si="27"/>
        <v/>
      </c>
      <c r="D868" s="67" t="str">
        <f t="array" ref="D868">IF(A868="","",1/COUNTIFS($B$4:$B$1402,B868,$C$4:$C$1402,C868))</f>
        <v/>
      </c>
      <c r="E868" s="3"/>
      <c r="F868" s="5"/>
      <c r="G868" s="8"/>
      <c r="H868" s="8"/>
      <c r="I868" s="8"/>
      <c r="J868" s="8"/>
      <c r="K868" s="8"/>
      <c r="L868" s="8"/>
      <c r="M868" s="3"/>
    </row>
    <row r="869" spans="1:13" x14ac:dyDescent="0.8">
      <c r="A869" s="5"/>
      <c r="B869" s="2" t="str">
        <f t="shared" si="26"/>
        <v/>
      </c>
      <c r="C869" s="2" t="str">
        <f t="shared" si="27"/>
        <v/>
      </c>
      <c r="D869" s="67" t="str">
        <f t="array" ref="D869">IF(A869="","",1/COUNTIFS($B$4:$B$1402,B869,$C$4:$C$1402,C869))</f>
        <v/>
      </c>
      <c r="E869" s="3"/>
      <c r="F869" s="5"/>
      <c r="G869" s="8"/>
      <c r="H869" s="8"/>
      <c r="I869" s="8"/>
      <c r="J869" s="8"/>
      <c r="K869" s="8"/>
      <c r="L869" s="8"/>
      <c r="M869" s="3"/>
    </row>
    <row r="870" spans="1:13" x14ac:dyDescent="0.8">
      <c r="A870" s="5"/>
      <c r="B870" s="2" t="str">
        <f t="shared" si="26"/>
        <v/>
      </c>
      <c r="C870" s="2" t="str">
        <f t="shared" si="27"/>
        <v/>
      </c>
      <c r="D870" s="67" t="str">
        <f t="array" ref="D870">IF(A870="","",1/COUNTIFS($B$4:$B$1402,B870,$C$4:$C$1402,C870))</f>
        <v/>
      </c>
      <c r="E870" s="3"/>
      <c r="F870" s="5"/>
      <c r="G870" s="8"/>
      <c r="H870" s="8"/>
      <c r="I870" s="8"/>
      <c r="J870" s="8"/>
      <c r="K870" s="8"/>
      <c r="L870" s="8"/>
      <c r="M870" s="3"/>
    </row>
    <row r="871" spans="1:13" x14ac:dyDescent="0.8">
      <c r="A871" s="5"/>
      <c r="B871" s="2" t="str">
        <f t="shared" si="26"/>
        <v/>
      </c>
      <c r="C871" s="2" t="str">
        <f t="shared" si="27"/>
        <v/>
      </c>
      <c r="D871" s="67" t="str">
        <f t="array" ref="D871">IF(A871="","",1/COUNTIFS($B$4:$B$1402,B871,$C$4:$C$1402,C871))</f>
        <v/>
      </c>
      <c r="E871" s="3"/>
      <c r="F871" s="5"/>
      <c r="G871" s="8"/>
      <c r="H871" s="8"/>
      <c r="I871" s="8"/>
      <c r="J871" s="8"/>
      <c r="K871" s="8"/>
      <c r="L871" s="8"/>
      <c r="M871" s="3"/>
    </row>
    <row r="872" spans="1:13" x14ac:dyDescent="0.8">
      <c r="A872" s="5"/>
      <c r="B872" s="2" t="str">
        <f t="shared" si="26"/>
        <v/>
      </c>
      <c r="C872" s="2" t="str">
        <f t="shared" si="27"/>
        <v/>
      </c>
      <c r="D872" s="67" t="str">
        <f t="array" ref="D872">IF(A872="","",1/COUNTIFS($B$4:$B$1402,B872,$C$4:$C$1402,C872))</f>
        <v/>
      </c>
      <c r="E872" s="3"/>
      <c r="F872" s="5"/>
      <c r="G872" s="8"/>
      <c r="H872" s="8"/>
      <c r="I872" s="8"/>
      <c r="J872" s="8"/>
      <c r="K872" s="8"/>
      <c r="L872" s="8"/>
      <c r="M872" s="3"/>
    </row>
    <row r="873" spans="1:13" x14ac:dyDescent="0.8">
      <c r="A873" s="5"/>
      <c r="B873" s="2" t="str">
        <f t="shared" si="26"/>
        <v/>
      </c>
      <c r="C873" s="2" t="str">
        <f t="shared" si="27"/>
        <v/>
      </c>
      <c r="D873" s="67" t="str">
        <f t="array" ref="D873">IF(A873="","",1/COUNTIFS($B$4:$B$1402,B873,$C$4:$C$1402,C873))</f>
        <v/>
      </c>
      <c r="E873" s="3"/>
      <c r="F873" s="5"/>
      <c r="G873" s="8"/>
      <c r="H873" s="8"/>
      <c r="I873" s="8"/>
      <c r="J873" s="8"/>
      <c r="K873" s="8"/>
      <c r="L873" s="8"/>
      <c r="M873" s="3"/>
    </row>
    <row r="874" spans="1:13" x14ac:dyDescent="0.8">
      <c r="A874" s="5"/>
      <c r="B874" s="2" t="str">
        <f t="shared" si="26"/>
        <v/>
      </c>
      <c r="C874" s="2" t="str">
        <f t="shared" si="27"/>
        <v/>
      </c>
      <c r="D874" s="67" t="str">
        <f t="array" ref="D874">IF(A874="","",1/COUNTIFS($B$4:$B$1402,B874,$C$4:$C$1402,C874))</f>
        <v/>
      </c>
      <c r="E874" s="3"/>
      <c r="F874" s="5"/>
      <c r="G874" s="8"/>
      <c r="H874" s="8"/>
      <c r="I874" s="8"/>
      <c r="J874" s="8"/>
      <c r="K874" s="8"/>
      <c r="L874" s="8"/>
      <c r="M874" s="3"/>
    </row>
    <row r="875" spans="1:13" x14ac:dyDescent="0.8">
      <c r="A875" s="5"/>
      <c r="B875" s="2" t="str">
        <f t="shared" si="26"/>
        <v/>
      </c>
      <c r="C875" s="2" t="str">
        <f t="shared" si="27"/>
        <v/>
      </c>
      <c r="D875" s="67" t="str">
        <f t="array" ref="D875">IF(A875="","",1/COUNTIFS($B$4:$B$1402,B875,$C$4:$C$1402,C875))</f>
        <v/>
      </c>
      <c r="E875" s="3"/>
      <c r="F875" s="5"/>
      <c r="G875" s="8"/>
      <c r="H875" s="8"/>
      <c r="I875" s="8"/>
      <c r="J875" s="8"/>
      <c r="K875" s="8"/>
      <c r="L875" s="8"/>
      <c r="M875" s="3"/>
    </row>
    <row r="876" spans="1:13" x14ac:dyDescent="0.8">
      <c r="A876" s="5"/>
      <c r="B876" s="2" t="str">
        <f t="shared" si="26"/>
        <v/>
      </c>
      <c r="C876" s="2" t="str">
        <f t="shared" si="27"/>
        <v/>
      </c>
      <c r="D876" s="67" t="str">
        <f t="array" ref="D876">IF(A876="","",1/COUNTIFS($B$4:$B$1402,B876,$C$4:$C$1402,C876))</f>
        <v/>
      </c>
      <c r="E876" s="3"/>
      <c r="F876" s="5"/>
      <c r="G876" s="8"/>
      <c r="H876" s="8"/>
      <c r="I876" s="8"/>
      <c r="J876" s="8"/>
      <c r="K876" s="8"/>
      <c r="L876" s="8"/>
      <c r="M876" s="3"/>
    </row>
    <row r="877" spans="1:13" x14ac:dyDescent="0.8">
      <c r="A877" s="5"/>
      <c r="B877" s="2" t="str">
        <f t="shared" si="26"/>
        <v/>
      </c>
      <c r="C877" s="2" t="str">
        <f t="shared" si="27"/>
        <v/>
      </c>
      <c r="D877" s="67" t="str">
        <f t="array" ref="D877">IF(A877="","",1/COUNTIFS($B$4:$B$1402,B877,$C$4:$C$1402,C877))</f>
        <v/>
      </c>
      <c r="E877" s="3"/>
      <c r="F877" s="5"/>
      <c r="G877" s="8"/>
      <c r="H877" s="8"/>
      <c r="I877" s="8"/>
      <c r="J877" s="8"/>
      <c r="K877" s="8"/>
      <c r="L877" s="8"/>
      <c r="M877" s="3"/>
    </row>
    <row r="878" spans="1:13" x14ac:dyDescent="0.8">
      <c r="A878" s="5"/>
      <c r="B878" s="2" t="str">
        <f t="shared" si="26"/>
        <v/>
      </c>
      <c r="C878" s="2" t="str">
        <f t="shared" si="27"/>
        <v/>
      </c>
      <c r="D878" s="67" t="str">
        <f t="array" ref="D878">IF(A878="","",1/COUNTIFS($B$4:$B$1402,B878,$C$4:$C$1402,C878))</f>
        <v/>
      </c>
      <c r="E878" s="3"/>
      <c r="F878" s="5"/>
      <c r="G878" s="8"/>
      <c r="H878" s="8"/>
      <c r="I878" s="8"/>
      <c r="J878" s="8"/>
      <c r="K878" s="8"/>
      <c r="L878" s="8"/>
      <c r="M878" s="3"/>
    </row>
    <row r="879" spans="1:13" x14ac:dyDescent="0.8">
      <c r="A879" s="5"/>
      <c r="B879" s="2" t="str">
        <f t="shared" si="26"/>
        <v/>
      </c>
      <c r="C879" s="2" t="str">
        <f t="shared" si="27"/>
        <v/>
      </c>
      <c r="D879" s="67" t="str">
        <f t="array" ref="D879">IF(A879="","",1/COUNTIFS($B$4:$B$1402,B879,$C$4:$C$1402,C879))</f>
        <v/>
      </c>
      <c r="E879" s="3"/>
      <c r="F879" s="5"/>
      <c r="G879" s="8"/>
      <c r="H879" s="8"/>
      <c r="I879" s="8"/>
      <c r="J879" s="8"/>
      <c r="K879" s="8"/>
      <c r="L879" s="8"/>
      <c r="M879" s="3"/>
    </row>
    <row r="880" spans="1:13" x14ac:dyDescent="0.8">
      <c r="A880" s="5"/>
      <c r="B880" s="2" t="str">
        <f t="shared" si="26"/>
        <v/>
      </c>
      <c r="C880" s="2" t="str">
        <f t="shared" si="27"/>
        <v/>
      </c>
      <c r="D880" s="67" t="str">
        <f t="array" ref="D880">IF(A880="","",1/COUNTIFS($B$4:$B$1402,B880,$C$4:$C$1402,C880))</f>
        <v/>
      </c>
      <c r="E880" s="3"/>
      <c r="F880" s="5"/>
      <c r="G880" s="8"/>
      <c r="H880" s="8"/>
      <c r="I880" s="8"/>
      <c r="J880" s="8"/>
      <c r="K880" s="8"/>
      <c r="L880" s="8"/>
      <c r="M880" s="3"/>
    </row>
    <row r="881" spans="1:13" x14ac:dyDescent="0.8">
      <c r="A881" s="5"/>
      <c r="B881" s="2" t="str">
        <f t="shared" si="26"/>
        <v/>
      </c>
      <c r="C881" s="2" t="str">
        <f t="shared" si="27"/>
        <v/>
      </c>
      <c r="D881" s="67" t="str">
        <f t="array" ref="D881">IF(A881="","",1/COUNTIFS($B$4:$B$1402,B881,$C$4:$C$1402,C881))</f>
        <v/>
      </c>
      <c r="E881" s="3"/>
      <c r="F881" s="5"/>
      <c r="G881" s="8"/>
      <c r="H881" s="8"/>
      <c r="I881" s="8"/>
      <c r="J881" s="8"/>
      <c r="K881" s="8"/>
      <c r="L881" s="8"/>
      <c r="M881" s="3"/>
    </row>
    <row r="882" spans="1:13" x14ac:dyDescent="0.8">
      <c r="A882" s="5"/>
      <c r="B882" s="2" t="str">
        <f t="shared" si="26"/>
        <v/>
      </c>
      <c r="C882" s="2" t="str">
        <f t="shared" si="27"/>
        <v/>
      </c>
      <c r="D882" s="67" t="str">
        <f t="array" ref="D882">IF(A882="","",1/COUNTIFS($B$4:$B$1402,B882,$C$4:$C$1402,C882))</f>
        <v/>
      </c>
      <c r="E882" s="3"/>
      <c r="F882" s="5"/>
      <c r="G882" s="8"/>
      <c r="H882" s="8"/>
      <c r="I882" s="8"/>
      <c r="J882" s="8"/>
      <c r="K882" s="8"/>
      <c r="L882" s="8"/>
      <c r="M882" s="3"/>
    </row>
    <row r="883" spans="1:13" x14ac:dyDescent="0.8">
      <c r="A883" s="5"/>
      <c r="B883" s="2" t="str">
        <f t="shared" si="26"/>
        <v/>
      </c>
      <c r="C883" s="2" t="str">
        <f t="shared" si="27"/>
        <v/>
      </c>
      <c r="D883" s="67" t="str">
        <f t="array" ref="D883">IF(A883="","",1/COUNTIFS($B$4:$B$1402,B883,$C$4:$C$1402,C883))</f>
        <v/>
      </c>
      <c r="E883" s="3"/>
      <c r="F883" s="5"/>
      <c r="G883" s="8"/>
      <c r="H883" s="8"/>
      <c r="I883" s="8"/>
      <c r="J883" s="8"/>
      <c r="K883" s="8"/>
      <c r="L883" s="8"/>
      <c r="M883" s="3"/>
    </row>
    <row r="884" spans="1:13" x14ac:dyDescent="0.8">
      <c r="A884" s="5"/>
      <c r="B884" s="2" t="str">
        <f t="shared" si="26"/>
        <v/>
      </c>
      <c r="C884" s="2" t="str">
        <f t="shared" si="27"/>
        <v/>
      </c>
      <c r="D884" s="67" t="str">
        <f t="array" ref="D884">IF(A884="","",1/COUNTIFS($B$4:$B$1402,B884,$C$4:$C$1402,C884))</f>
        <v/>
      </c>
      <c r="E884" s="3"/>
      <c r="F884" s="5"/>
      <c r="G884" s="8"/>
      <c r="H884" s="8"/>
      <c r="I884" s="8"/>
      <c r="J884" s="8"/>
      <c r="K884" s="8"/>
      <c r="L884" s="8"/>
      <c r="M884" s="3"/>
    </row>
    <row r="885" spans="1:13" x14ac:dyDescent="0.8">
      <c r="A885" s="5"/>
      <c r="B885" s="2" t="str">
        <f t="shared" si="26"/>
        <v/>
      </c>
      <c r="C885" s="2" t="str">
        <f t="shared" si="27"/>
        <v/>
      </c>
      <c r="D885" s="67" t="str">
        <f t="array" ref="D885">IF(A885="","",1/COUNTIFS($B$4:$B$1402,B885,$C$4:$C$1402,C885))</f>
        <v/>
      </c>
      <c r="E885" s="3"/>
      <c r="F885" s="5"/>
      <c r="G885" s="8"/>
      <c r="H885" s="8"/>
      <c r="I885" s="8"/>
      <c r="J885" s="8"/>
      <c r="K885" s="8"/>
      <c r="L885" s="8"/>
      <c r="M885" s="3"/>
    </row>
    <row r="886" spans="1:13" x14ac:dyDescent="0.8">
      <c r="A886" s="5"/>
      <c r="B886" s="2" t="str">
        <f t="shared" si="26"/>
        <v/>
      </c>
      <c r="C886" s="2" t="str">
        <f t="shared" si="27"/>
        <v/>
      </c>
      <c r="D886" s="67" t="str">
        <f t="array" ref="D886">IF(A886="","",1/COUNTIFS($B$4:$B$1402,B886,$C$4:$C$1402,C886))</f>
        <v/>
      </c>
      <c r="E886" s="3"/>
      <c r="F886" s="5"/>
      <c r="G886" s="8"/>
      <c r="H886" s="8"/>
      <c r="I886" s="8"/>
      <c r="J886" s="8"/>
      <c r="K886" s="8"/>
      <c r="L886" s="8"/>
      <c r="M886" s="3"/>
    </row>
    <row r="887" spans="1:13" x14ac:dyDescent="0.8">
      <c r="A887" s="5"/>
      <c r="B887" s="2" t="str">
        <f t="shared" si="26"/>
        <v/>
      </c>
      <c r="C887" s="2" t="str">
        <f t="shared" si="27"/>
        <v/>
      </c>
      <c r="D887" s="67" t="str">
        <f t="array" ref="D887">IF(A887="","",1/COUNTIFS($B$4:$B$1402,B887,$C$4:$C$1402,C887))</f>
        <v/>
      </c>
      <c r="E887" s="3"/>
      <c r="F887" s="5"/>
      <c r="G887" s="8"/>
      <c r="H887" s="8"/>
      <c r="I887" s="8"/>
      <c r="J887" s="8"/>
      <c r="K887" s="8"/>
      <c r="L887" s="8"/>
      <c r="M887" s="3"/>
    </row>
    <row r="888" spans="1:13" x14ac:dyDescent="0.8">
      <c r="A888" s="5"/>
      <c r="B888" s="2" t="str">
        <f t="shared" si="26"/>
        <v/>
      </c>
      <c r="C888" s="2" t="str">
        <f t="shared" si="27"/>
        <v/>
      </c>
      <c r="D888" s="67" t="str">
        <f t="array" ref="D888">IF(A888="","",1/COUNTIFS($B$4:$B$1402,B888,$C$4:$C$1402,C888))</f>
        <v/>
      </c>
      <c r="E888" s="3"/>
      <c r="F888" s="5"/>
      <c r="G888" s="8"/>
      <c r="H888" s="8"/>
      <c r="I888" s="8"/>
      <c r="J888" s="8"/>
      <c r="K888" s="8"/>
      <c r="L888" s="8"/>
      <c r="M888" s="3"/>
    </row>
    <row r="889" spans="1:13" x14ac:dyDescent="0.8">
      <c r="A889" s="5"/>
      <c r="B889" s="2" t="str">
        <f t="shared" si="26"/>
        <v/>
      </c>
      <c r="C889" s="2" t="str">
        <f t="shared" si="27"/>
        <v/>
      </c>
      <c r="D889" s="67" t="str">
        <f t="array" ref="D889">IF(A889="","",1/COUNTIFS($B$4:$B$1402,B889,$C$4:$C$1402,C889))</f>
        <v/>
      </c>
      <c r="E889" s="3"/>
      <c r="F889" s="5"/>
      <c r="G889" s="8"/>
      <c r="H889" s="8"/>
      <c r="I889" s="8"/>
      <c r="J889" s="8"/>
      <c r="K889" s="8"/>
      <c r="L889" s="8"/>
      <c r="M889" s="3"/>
    </row>
    <row r="890" spans="1:13" x14ac:dyDescent="0.8">
      <c r="A890" s="5"/>
      <c r="B890" s="2" t="str">
        <f t="shared" si="26"/>
        <v/>
      </c>
      <c r="C890" s="2" t="str">
        <f t="shared" si="27"/>
        <v/>
      </c>
      <c r="D890" s="67" t="str">
        <f t="array" ref="D890">IF(A890="","",1/COUNTIFS($B$4:$B$1402,B890,$C$4:$C$1402,C890))</f>
        <v/>
      </c>
      <c r="E890" s="3"/>
      <c r="F890" s="5"/>
      <c r="G890" s="8"/>
      <c r="H890" s="8"/>
      <c r="I890" s="8"/>
      <c r="J890" s="8"/>
      <c r="K890" s="8"/>
      <c r="L890" s="8"/>
      <c r="M890" s="3"/>
    </row>
    <row r="891" spans="1:13" x14ac:dyDescent="0.8">
      <c r="A891" s="5"/>
      <c r="B891" s="2" t="str">
        <f t="shared" si="26"/>
        <v/>
      </c>
      <c r="C891" s="2" t="str">
        <f t="shared" si="27"/>
        <v/>
      </c>
      <c r="D891" s="67" t="str">
        <f t="array" ref="D891">IF(A891="","",1/COUNTIFS($B$4:$B$1402,B891,$C$4:$C$1402,C891))</f>
        <v/>
      </c>
      <c r="E891" s="3"/>
      <c r="F891" s="5"/>
      <c r="G891" s="8"/>
      <c r="H891" s="8"/>
      <c r="I891" s="8"/>
      <c r="J891" s="8"/>
      <c r="K891" s="8"/>
      <c r="L891" s="8"/>
      <c r="M891" s="3"/>
    </row>
    <row r="892" spans="1:13" x14ac:dyDescent="0.8">
      <c r="A892" s="5"/>
      <c r="B892" s="2" t="str">
        <f t="shared" si="26"/>
        <v/>
      </c>
      <c r="C892" s="2" t="str">
        <f t="shared" si="27"/>
        <v/>
      </c>
      <c r="D892" s="67" t="str">
        <f t="array" ref="D892">IF(A892="","",1/COUNTIFS($B$4:$B$1402,B892,$C$4:$C$1402,C892))</f>
        <v/>
      </c>
      <c r="E892" s="3"/>
      <c r="F892" s="5"/>
      <c r="G892" s="8"/>
      <c r="H892" s="8"/>
      <c r="I892" s="8"/>
      <c r="J892" s="8"/>
      <c r="K892" s="8"/>
      <c r="L892" s="8"/>
      <c r="M892" s="3"/>
    </row>
    <row r="893" spans="1:13" x14ac:dyDescent="0.8">
      <c r="A893" s="5"/>
      <c r="B893" s="2" t="str">
        <f t="shared" si="26"/>
        <v/>
      </c>
      <c r="C893" s="2" t="str">
        <f t="shared" si="27"/>
        <v/>
      </c>
      <c r="D893" s="67" t="str">
        <f t="array" ref="D893">IF(A893="","",1/COUNTIFS($B$4:$B$1402,B893,$C$4:$C$1402,C893))</f>
        <v/>
      </c>
      <c r="E893" s="3"/>
      <c r="F893" s="5"/>
      <c r="G893" s="8"/>
      <c r="H893" s="8"/>
      <c r="I893" s="8"/>
      <c r="J893" s="8"/>
      <c r="K893" s="8"/>
      <c r="L893" s="8"/>
      <c r="M893" s="3"/>
    </row>
    <row r="894" spans="1:13" x14ac:dyDescent="0.8">
      <c r="A894" s="5"/>
      <c r="B894" s="2" t="str">
        <f t="shared" si="26"/>
        <v/>
      </c>
      <c r="C894" s="2" t="str">
        <f t="shared" si="27"/>
        <v/>
      </c>
      <c r="D894" s="67" t="str">
        <f t="array" ref="D894">IF(A894="","",1/COUNTIFS($B$4:$B$1402,B894,$C$4:$C$1402,C894))</f>
        <v/>
      </c>
      <c r="E894" s="3"/>
      <c r="F894" s="5"/>
      <c r="G894" s="8"/>
      <c r="H894" s="8"/>
      <c r="I894" s="8"/>
      <c r="J894" s="8"/>
      <c r="K894" s="8"/>
      <c r="L894" s="8"/>
      <c r="M894" s="3"/>
    </row>
    <row r="895" spans="1:13" x14ac:dyDescent="0.8">
      <c r="A895" s="5"/>
      <c r="B895" s="2" t="str">
        <f t="shared" si="26"/>
        <v/>
      </c>
      <c r="C895" s="2" t="str">
        <f t="shared" si="27"/>
        <v/>
      </c>
      <c r="D895" s="67" t="str">
        <f t="array" ref="D895">IF(A895="","",1/COUNTIFS($B$4:$B$1402,B895,$C$4:$C$1402,C895))</f>
        <v/>
      </c>
      <c r="E895" s="3"/>
      <c r="F895" s="5"/>
      <c r="G895" s="8"/>
      <c r="H895" s="8"/>
      <c r="I895" s="8"/>
      <c r="J895" s="8"/>
      <c r="K895" s="8"/>
      <c r="L895" s="8"/>
      <c r="M895" s="3"/>
    </row>
    <row r="896" spans="1:13" x14ac:dyDescent="0.8">
      <c r="A896" s="5"/>
      <c r="B896" s="2" t="str">
        <f t="shared" si="26"/>
        <v/>
      </c>
      <c r="C896" s="2" t="str">
        <f t="shared" si="27"/>
        <v/>
      </c>
      <c r="D896" s="67" t="str">
        <f t="array" ref="D896">IF(A896="","",1/COUNTIFS($B$4:$B$1402,B896,$C$4:$C$1402,C896))</f>
        <v/>
      </c>
      <c r="E896" s="3"/>
      <c r="F896" s="5"/>
      <c r="G896" s="8"/>
      <c r="H896" s="8"/>
      <c r="I896" s="8"/>
      <c r="J896" s="8"/>
      <c r="K896" s="8"/>
      <c r="L896" s="8"/>
      <c r="M896" s="3"/>
    </row>
    <row r="897" spans="1:13" x14ac:dyDescent="0.8">
      <c r="A897" s="5"/>
      <c r="B897" s="2" t="str">
        <f t="shared" si="26"/>
        <v/>
      </c>
      <c r="C897" s="2" t="str">
        <f t="shared" si="27"/>
        <v/>
      </c>
      <c r="D897" s="67" t="str">
        <f t="array" ref="D897">IF(A897="","",1/COUNTIFS($B$4:$B$1402,B897,$C$4:$C$1402,C897))</f>
        <v/>
      </c>
      <c r="E897" s="3"/>
      <c r="F897" s="5"/>
      <c r="G897" s="8"/>
      <c r="H897" s="8"/>
      <c r="I897" s="8"/>
      <c r="J897" s="8"/>
      <c r="K897" s="8"/>
      <c r="L897" s="8"/>
      <c r="M897" s="3"/>
    </row>
    <row r="898" spans="1:13" x14ac:dyDescent="0.8">
      <c r="A898" s="5"/>
      <c r="B898" s="2" t="str">
        <f t="shared" si="26"/>
        <v/>
      </c>
      <c r="C898" s="2" t="str">
        <f t="shared" si="27"/>
        <v/>
      </c>
      <c r="D898" s="67" t="str">
        <f t="array" ref="D898">IF(A898="","",1/COUNTIFS($B$4:$B$1402,B898,$C$4:$C$1402,C898))</f>
        <v/>
      </c>
      <c r="E898" s="3"/>
      <c r="F898" s="5"/>
      <c r="G898" s="8"/>
      <c r="H898" s="8"/>
      <c r="I898" s="8"/>
      <c r="J898" s="8"/>
      <c r="K898" s="8"/>
      <c r="L898" s="8"/>
      <c r="M898" s="3"/>
    </row>
    <row r="899" spans="1:13" x14ac:dyDescent="0.8">
      <c r="A899" s="5"/>
      <c r="B899" s="2" t="str">
        <f t="shared" si="26"/>
        <v/>
      </c>
      <c r="C899" s="2" t="str">
        <f t="shared" si="27"/>
        <v/>
      </c>
      <c r="D899" s="67" t="str">
        <f t="array" ref="D899">IF(A899="","",1/COUNTIFS($B$4:$B$1402,B899,$C$4:$C$1402,C899))</f>
        <v/>
      </c>
      <c r="E899" s="3"/>
      <c r="F899" s="5"/>
      <c r="G899" s="8"/>
      <c r="H899" s="8"/>
      <c r="I899" s="8"/>
      <c r="J899" s="8"/>
      <c r="K899" s="8"/>
      <c r="L899" s="8"/>
      <c r="M899" s="3"/>
    </row>
    <row r="900" spans="1:13" x14ac:dyDescent="0.8">
      <c r="A900" s="5"/>
      <c r="B900" s="2" t="str">
        <f t="shared" ref="B900:B963" si="28">IF(A900=0,"",VLOOKUP(A900,coursevl,2,FALSE))</f>
        <v/>
      </c>
      <c r="C900" s="2" t="str">
        <f t="shared" ref="C900:C963" si="29">IF(A900=0,"",VLOOKUP(A900,coursevl,3,FALSE))</f>
        <v/>
      </c>
      <c r="D900" s="67" t="str">
        <f t="array" ref="D900">IF(A900="","",1/COUNTIFS($B$4:$B$1402,B900,$C$4:$C$1402,C900))</f>
        <v/>
      </c>
      <c r="E900" s="3"/>
      <c r="F900" s="5"/>
      <c r="G900" s="8"/>
      <c r="H900" s="8"/>
      <c r="I900" s="8"/>
      <c r="J900" s="8"/>
      <c r="K900" s="8"/>
      <c r="L900" s="8"/>
      <c r="M900" s="3"/>
    </row>
    <row r="901" spans="1:13" x14ac:dyDescent="0.8">
      <c r="A901" s="5"/>
      <c r="B901" s="2" t="str">
        <f t="shared" si="28"/>
        <v/>
      </c>
      <c r="C901" s="2" t="str">
        <f t="shared" si="29"/>
        <v/>
      </c>
      <c r="D901" s="67" t="str">
        <f t="array" ref="D901">IF(A901="","",1/COUNTIFS($B$4:$B$1402,B901,$C$4:$C$1402,C901))</f>
        <v/>
      </c>
      <c r="E901" s="3"/>
      <c r="F901" s="5"/>
      <c r="G901" s="8"/>
      <c r="H901" s="8"/>
      <c r="I901" s="8"/>
      <c r="J901" s="8"/>
      <c r="K901" s="8"/>
      <c r="L901" s="8"/>
      <c r="M901" s="3"/>
    </row>
    <row r="902" spans="1:13" x14ac:dyDescent="0.8">
      <c r="A902" s="5"/>
      <c r="B902" s="2" t="str">
        <f t="shared" si="28"/>
        <v/>
      </c>
      <c r="C902" s="2" t="str">
        <f t="shared" si="29"/>
        <v/>
      </c>
      <c r="D902" s="67" t="str">
        <f t="array" ref="D902">IF(A902="","",1/COUNTIFS($B$4:$B$1402,B902,$C$4:$C$1402,C902))</f>
        <v/>
      </c>
      <c r="E902" s="3"/>
      <c r="F902" s="5"/>
      <c r="G902" s="8"/>
      <c r="H902" s="8"/>
      <c r="I902" s="8"/>
      <c r="J902" s="8"/>
      <c r="K902" s="8"/>
      <c r="L902" s="8"/>
      <c r="M902" s="3"/>
    </row>
    <row r="903" spans="1:13" x14ac:dyDescent="0.8">
      <c r="A903" s="5"/>
      <c r="B903" s="2" t="str">
        <f t="shared" si="28"/>
        <v/>
      </c>
      <c r="C903" s="2" t="str">
        <f t="shared" si="29"/>
        <v/>
      </c>
      <c r="D903" s="67" t="str">
        <f t="array" ref="D903">IF(A903="","",1/COUNTIFS($B$4:$B$1402,B903,$C$4:$C$1402,C903))</f>
        <v/>
      </c>
      <c r="E903" s="3"/>
      <c r="F903" s="5"/>
      <c r="G903" s="8"/>
      <c r="H903" s="8"/>
      <c r="I903" s="8"/>
      <c r="J903" s="8"/>
      <c r="K903" s="8"/>
      <c r="L903" s="8"/>
      <c r="M903" s="3"/>
    </row>
    <row r="904" spans="1:13" x14ac:dyDescent="0.8">
      <c r="A904" s="5"/>
      <c r="B904" s="2" t="str">
        <f t="shared" si="28"/>
        <v/>
      </c>
      <c r="C904" s="2" t="str">
        <f t="shared" si="29"/>
        <v/>
      </c>
      <c r="D904" s="67" t="str">
        <f t="array" ref="D904">IF(A904="","",1/COUNTIFS($B$4:$B$1402,B904,$C$4:$C$1402,C904))</f>
        <v/>
      </c>
      <c r="E904" s="3"/>
      <c r="F904" s="5"/>
      <c r="G904" s="8"/>
      <c r="H904" s="8"/>
      <c r="I904" s="8"/>
      <c r="J904" s="8"/>
      <c r="K904" s="8"/>
      <c r="L904" s="8"/>
      <c r="M904" s="3"/>
    </row>
    <row r="905" spans="1:13" x14ac:dyDescent="0.8">
      <c r="A905" s="5"/>
      <c r="B905" s="2" t="str">
        <f t="shared" si="28"/>
        <v/>
      </c>
      <c r="C905" s="2" t="str">
        <f t="shared" si="29"/>
        <v/>
      </c>
      <c r="D905" s="67" t="str">
        <f t="array" ref="D905">IF(A905="","",1/COUNTIFS($B$4:$B$1402,B905,$C$4:$C$1402,C905))</f>
        <v/>
      </c>
      <c r="E905" s="3"/>
      <c r="F905" s="5"/>
      <c r="G905" s="8"/>
      <c r="H905" s="8"/>
      <c r="I905" s="8"/>
      <c r="J905" s="8"/>
      <c r="K905" s="8"/>
      <c r="L905" s="8"/>
      <c r="M905" s="3"/>
    </row>
    <row r="906" spans="1:13" x14ac:dyDescent="0.8">
      <c r="A906" s="5"/>
      <c r="B906" s="2" t="str">
        <f t="shared" si="28"/>
        <v/>
      </c>
      <c r="C906" s="2" t="str">
        <f t="shared" si="29"/>
        <v/>
      </c>
      <c r="D906" s="67" t="str">
        <f t="array" ref="D906">IF(A906="","",1/COUNTIFS($B$4:$B$1402,B906,$C$4:$C$1402,C906))</f>
        <v/>
      </c>
      <c r="E906" s="3"/>
      <c r="F906" s="5"/>
      <c r="G906" s="8"/>
      <c r="H906" s="8"/>
      <c r="I906" s="8"/>
      <c r="J906" s="8"/>
      <c r="K906" s="8"/>
      <c r="L906" s="8"/>
      <c r="M906" s="3"/>
    </row>
    <row r="907" spans="1:13" x14ac:dyDescent="0.8">
      <c r="A907" s="5"/>
      <c r="B907" s="2" t="str">
        <f t="shared" si="28"/>
        <v/>
      </c>
      <c r="C907" s="2" t="str">
        <f t="shared" si="29"/>
        <v/>
      </c>
      <c r="D907" s="67" t="str">
        <f t="array" ref="D907">IF(A907="","",1/COUNTIFS($B$4:$B$1402,B907,$C$4:$C$1402,C907))</f>
        <v/>
      </c>
      <c r="E907" s="3"/>
      <c r="F907" s="5"/>
      <c r="G907" s="8"/>
      <c r="H907" s="8"/>
      <c r="I907" s="8"/>
      <c r="J907" s="8"/>
      <c r="K907" s="8"/>
      <c r="L907" s="8"/>
      <c r="M907" s="3"/>
    </row>
    <row r="908" spans="1:13" x14ac:dyDescent="0.8">
      <c r="A908" s="5"/>
      <c r="B908" s="2" t="str">
        <f t="shared" si="28"/>
        <v/>
      </c>
      <c r="C908" s="2" t="str">
        <f t="shared" si="29"/>
        <v/>
      </c>
      <c r="D908" s="67" t="str">
        <f t="array" ref="D908">IF(A908="","",1/COUNTIFS($B$4:$B$1402,B908,$C$4:$C$1402,C908))</f>
        <v/>
      </c>
      <c r="E908" s="3"/>
      <c r="F908" s="5"/>
      <c r="G908" s="8"/>
      <c r="H908" s="8"/>
      <c r="I908" s="8"/>
      <c r="J908" s="8"/>
      <c r="K908" s="8"/>
      <c r="L908" s="8"/>
      <c r="M908" s="3"/>
    </row>
    <row r="909" spans="1:13" x14ac:dyDescent="0.8">
      <c r="A909" s="5"/>
      <c r="B909" s="2" t="str">
        <f t="shared" si="28"/>
        <v/>
      </c>
      <c r="C909" s="2" t="str">
        <f t="shared" si="29"/>
        <v/>
      </c>
      <c r="D909" s="67" t="str">
        <f t="array" ref="D909">IF(A909="","",1/COUNTIFS($B$4:$B$1402,B909,$C$4:$C$1402,C909))</f>
        <v/>
      </c>
      <c r="E909" s="3"/>
      <c r="F909" s="5"/>
      <c r="G909" s="8"/>
      <c r="H909" s="8"/>
      <c r="I909" s="8"/>
      <c r="J909" s="8"/>
      <c r="K909" s="8"/>
      <c r="L909" s="8"/>
      <c r="M909" s="3"/>
    </row>
    <row r="910" spans="1:13" x14ac:dyDescent="0.8">
      <c r="A910" s="5"/>
      <c r="B910" s="2" t="str">
        <f t="shared" si="28"/>
        <v/>
      </c>
      <c r="C910" s="2" t="str">
        <f t="shared" si="29"/>
        <v/>
      </c>
      <c r="D910" s="67" t="str">
        <f t="array" ref="D910">IF(A910="","",1/COUNTIFS($B$4:$B$1402,B910,$C$4:$C$1402,C910))</f>
        <v/>
      </c>
      <c r="E910" s="3"/>
      <c r="F910" s="5"/>
      <c r="G910" s="8"/>
      <c r="H910" s="8"/>
      <c r="I910" s="8"/>
      <c r="J910" s="8"/>
      <c r="K910" s="8"/>
      <c r="L910" s="8"/>
      <c r="M910" s="3"/>
    </row>
    <row r="911" spans="1:13" x14ac:dyDescent="0.8">
      <c r="A911" s="5"/>
      <c r="B911" s="2" t="str">
        <f t="shared" si="28"/>
        <v/>
      </c>
      <c r="C911" s="2" t="str">
        <f t="shared" si="29"/>
        <v/>
      </c>
      <c r="D911" s="67" t="str">
        <f t="array" ref="D911">IF(A911="","",1/COUNTIFS($B$4:$B$1402,B911,$C$4:$C$1402,C911))</f>
        <v/>
      </c>
      <c r="E911" s="3"/>
      <c r="F911" s="5"/>
      <c r="G911" s="8"/>
      <c r="H911" s="8"/>
      <c r="I911" s="8"/>
      <c r="J911" s="8"/>
      <c r="K911" s="8"/>
      <c r="L911" s="8"/>
      <c r="M911" s="3"/>
    </row>
    <row r="912" spans="1:13" x14ac:dyDescent="0.8">
      <c r="A912" s="5"/>
      <c r="B912" s="2" t="str">
        <f t="shared" si="28"/>
        <v/>
      </c>
      <c r="C912" s="2" t="str">
        <f t="shared" si="29"/>
        <v/>
      </c>
      <c r="D912" s="67" t="str">
        <f t="array" ref="D912">IF(A912="","",1/COUNTIFS($B$4:$B$1402,B912,$C$4:$C$1402,C912))</f>
        <v/>
      </c>
      <c r="E912" s="3"/>
      <c r="F912" s="5"/>
      <c r="G912" s="8"/>
      <c r="H912" s="8"/>
      <c r="I912" s="8"/>
      <c r="J912" s="8"/>
      <c r="K912" s="8"/>
      <c r="L912" s="8"/>
      <c r="M912" s="3"/>
    </row>
    <row r="913" spans="1:13" x14ac:dyDescent="0.8">
      <c r="A913" s="5"/>
      <c r="B913" s="2" t="str">
        <f t="shared" si="28"/>
        <v/>
      </c>
      <c r="C913" s="2" t="str">
        <f t="shared" si="29"/>
        <v/>
      </c>
      <c r="D913" s="67" t="str">
        <f t="array" ref="D913">IF(A913="","",1/COUNTIFS($B$4:$B$1402,B913,$C$4:$C$1402,C913))</f>
        <v/>
      </c>
      <c r="E913" s="3"/>
      <c r="F913" s="5"/>
      <c r="G913" s="8"/>
      <c r="H913" s="8"/>
      <c r="I913" s="8"/>
      <c r="J913" s="8"/>
      <c r="K913" s="8"/>
      <c r="L913" s="8"/>
      <c r="M913" s="3"/>
    </row>
    <row r="914" spans="1:13" x14ac:dyDescent="0.8">
      <c r="A914" s="5"/>
      <c r="B914" s="2" t="str">
        <f t="shared" si="28"/>
        <v/>
      </c>
      <c r="C914" s="2" t="str">
        <f t="shared" si="29"/>
        <v/>
      </c>
      <c r="D914" s="67" t="str">
        <f t="array" ref="D914">IF(A914="","",1/COUNTIFS($B$4:$B$1402,B914,$C$4:$C$1402,C914))</f>
        <v/>
      </c>
      <c r="E914" s="3"/>
      <c r="F914" s="5"/>
      <c r="G914" s="8"/>
      <c r="H914" s="8"/>
      <c r="I914" s="8"/>
      <c r="J914" s="8"/>
      <c r="K914" s="8"/>
      <c r="L914" s="8"/>
      <c r="M914" s="3"/>
    </row>
    <row r="915" spans="1:13" x14ac:dyDescent="0.8">
      <c r="A915" s="5"/>
      <c r="B915" s="2" t="str">
        <f t="shared" si="28"/>
        <v/>
      </c>
      <c r="C915" s="2" t="str">
        <f t="shared" si="29"/>
        <v/>
      </c>
      <c r="D915" s="67" t="str">
        <f t="array" ref="D915">IF(A915="","",1/COUNTIFS($B$4:$B$1402,B915,$C$4:$C$1402,C915))</f>
        <v/>
      </c>
      <c r="E915" s="3"/>
      <c r="F915" s="5"/>
      <c r="G915" s="8"/>
      <c r="H915" s="8"/>
      <c r="I915" s="8"/>
      <c r="J915" s="8"/>
      <c r="K915" s="8"/>
      <c r="L915" s="8"/>
      <c r="M915" s="3"/>
    </row>
    <row r="916" spans="1:13" x14ac:dyDescent="0.8">
      <c r="A916" s="5"/>
      <c r="B916" s="2" t="str">
        <f t="shared" si="28"/>
        <v/>
      </c>
      <c r="C916" s="2" t="str">
        <f t="shared" si="29"/>
        <v/>
      </c>
      <c r="D916" s="67" t="str">
        <f t="array" ref="D916">IF(A916="","",1/COUNTIFS($B$4:$B$1402,B916,$C$4:$C$1402,C916))</f>
        <v/>
      </c>
      <c r="E916" s="3"/>
      <c r="F916" s="5"/>
      <c r="G916" s="8"/>
      <c r="H916" s="8"/>
      <c r="I916" s="8"/>
      <c r="J916" s="8"/>
      <c r="K916" s="8"/>
      <c r="L916" s="8"/>
      <c r="M916" s="3"/>
    </row>
    <row r="917" spans="1:13" x14ac:dyDescent="0.8">
      <c r="A917" s="5"/>
      <c r="B917" s="2" t="str">
        <f t="shared" si="28"/>
        <v/>
      </c>
      <c r="C917" s="2" t="str">
        <f t="shared" si="29"/>
        <v/>
      </c>
      <c r="D917" s="67" t="str">
        <f t="array" ref="D917">IF(A917="","",1/COUNTIFS($B$4:$B$1402,B917,$C$4:$C$1402,C917))</f>
        <v/>
      </c>
      <c r="E917" s="3"/>
      <c r="F917" s="5"/>
      <c r="G917" s="8"/>
      <c r="H917" s="8"/>
      <c r="I917" s="8"/>
      <c r="J917" s="8"/>
      <c r="K917" s="8"/>
      <c r="L917" s="8"/>
      <c r="M917" s="3"/>
    </row>
    <row r="918" spans="1:13" x14ac:dyDescent="0.8">
      <c r="A918" s="5"/>
      <c r="B918" s="2" t="str">
        <f t="shared" si="28"/>
        <v/>
      </c>
      <c r="C918" s="2" t="str">
        <f t="shared" si="29"/>
        <v/>
      </c>
      <c r="D918" s="67" t="str">
        <f t="array" ref="D918">IF(A918="","",1/COUNTIFS($B$4:$B$1402,B918,$C$4:$C$1402,C918))</f>
        <v/>
      </c>
      <c r="E918" s="3"/>
      <c r="F918" s="5"/>
      <c r="G918" s="8"/>
      <c r="H918" s="8"/>
      <c r="I918" s="8"/>
      <c r="J918" s="8"/>
      <c r="K918" s="8"/>
      <c r="L918" s="8"/>
      <c r="M918" s="3"/>
    </row>
    <row r="919" spans="1:13" x14ac:dyDescent="0.8">
      <c r="A919" s="5"/>
      <c r="B919" s="2" t="str">
        <f t="shared" si="28"/>
        <v/>
      </c>
      <c r="C919" s="2" t="str">
        <f t="shared" si="29"/>
        <v/>
      </c>
      <c r="D919" s="67" t="str">
        <f t="array" ref="D919">IF(A919="","",1/COUNTIFS($B$4:$B$1402,B919,$C$4:$C$1402,C919))</f>
        <v/>
      </c>
      <c r="E919" s="3"/>
      <c r="F919" s="5"/>
      <c r="G919" s="8"/>
      <c r="H919" s="8"/>
      <c r="I919" s="8"/>
      <c r="J919" s="8"/>
      <c r="K919" s="8"/>
      <c r="L919" s="8"/>
      <c r="M919" s="3"/>
    </row>
    <row r="920" spans="1:13" x14ac:dyDescent="0.8">
      <c r="A920" s="5"/>
      <c r="B920" s="2" t="str">
        <f t="shared" si="28"/>
        <v/>
      </c>
      <c r="C920" s="2" t="str">
        <f t="shared" si="29"/>
        <v/>
      </c>
      <c r="D920" s="67" t="str">
        <f t="array" ref="D920">IF(A920="","",1/COUNTIFS($B$4:$B$1402,B920,$C$4:$C$1402,C920))</f>
        <v/>
      </c>
      <c r="E920" s="3"/>
      <c r="F920" s="5"/>
      <c r="G920" s="8"/>
      <c r="H920" s="8"/>
      <c r="I920" s="8"/>
      <c r="J920" s="8"/>
      <c r="K920" s="8"/>
      <c r="L920" s="8"/>
      <c r="M920" s="3"/>
    </row>
    <row r="921" spans="1:13" x14ac:dyDescent="0.8">
      <c r="A921" s="5"/>
      <c r="B921" s="2" t="str">
        <f t="shared" si="28"/>
        <v/>
      </c>
      <c r="C921" s="2" t="str">
        <f t="shared" si="29"/>
        <v/>
      </c>
      <c r="D921" s="67" t="str">
        <f t="array" ref="D921">IF(A921="","",1/COUNTIFS($B$4:$B$1402,B921,$C$4:$C$1402,C921))</f>
        <v/>
      </c>
      <c r="E921" s="3"/>
      <c r="F921" s="5"/>
      <c r="G921" s="8"/>
      <c r="H921" s="8"/>
      <c r="I921" s="8"/>
      <c r="J921" s="8"/>
      <c r="K921" s="8"/>
      <c r="L921" s="8"/>
      <c r="M921" s="3"/>
    </row>
    <row r="922" spans="1:13" x14ac:dyDescent="0.8">
      <c r="A922" s="5"/>
      <c r="B922" s="2" t="str">
        <f t="shared" si="28"/>
        <v/>
      </c>
      <c r="C922" s="2" t="str">
        <f t="shared" si="29"/>
        <v/>
      </c>
      <c r="D922" s="67" t="str">
        <f t="array" ref="D922">IF(A922="","",1/COUNTIFS($B$4:$B$1402,B922,$C$4:$C$1402,C922))</f>
        <v/>
      </c>
      <c r="E922" s="3"/>
      <c r="F922" s="5"/>
      <c r="G922" s="8"/>
      <c r="H922" s="8"/>
      <c r="I922" s="8"/>
      <c r="J922" s="8"/>
      <c r="K922" s="8"/>
      <c r="L922" s="8"/>
      <c r="M922" s="3"/>
    </row>
    <row r="923" spans="1:13" x14ac:dyDescent="0.8">
      <c r="A923" s="5"/>
      <c r="B923" s="2" t="str">
        <f t="shared" si="28"/>
        <v/>
      </c>
      <c r="C923" s="2" t="str">
        <f t="shared" si="29"/>
        <v/>
      </c>
      <c r="D923" s="67" t="str">
        <f t="array" ref="D923">IF(A923="","",1/COUNTIFS($B$4:$B$1402,B923,$C$4:$C$1402,C923))</f>
        <v/>
      </c>
      <c r="E923" s="3"/>
      <c r="F923" s="5"/>
      <c r="G923" s="8"/>
      <c r="H923" s="8"/>
      <c r="I923" s="8"/>
      <c r="J923" s="8"/>
      <c r="K923" s="8"/>
      <c r="L923" s="8"/>
      <c r="M923" s="3"/>
    </row>
    <row r="924" spans="1:13" x14ac:dyDescent="0.8">
      <c r="A924" s="5"/>
      <c r="B924" s="2" t="str">
        <f t="shared" si="28"/>
        <v/>
      </c>
      <c r="C924" s="2" t="str">
        <f t="shared" si="29"/>
        <v/>
      </c>
      <c r="D924" s="67" t="str">
        <f t="array" ref="D924">IF(A924="","",1/COUNTIFS($B$4:$B$1402,B924,$C$4:$C$1402,C924))</f>
        <v/>
      </c>
      <c r="E924" s="3"/>
      <c r="F924" s="5"/>
      <c r="G924" s="8"/>
      <c r="H924" s="8"/>
      <c r="I924" s="8"/>
      <c r="J924" s="8"/>
      <c r="K924" s="8"/>
      <c r="L924" s="8"/>
      <c r="M924" s="3"/>
    </row>
    <row r="925" spans="1:13" x14ac:dyDescent="0.8">
      <c r="A925" s="5"/>
      <c r="B925" s="2" t="str">
        <f t="shared" si="28"/>
        <v/>
      </c>
      <c r="C925" s="2" t="str">
        <f t="shared" si="29"/>
        <v/>
      </c>
      <c r="D925" s="67" t="str">
        <f t="array" ref="D925">IF(A925="","",1/COUNTIFS($B$4:$B$1402,B925,$C$4:$C$1402,C925))</f>
        <v/>
      </c>
      <c r="E925" s="3"/>
      <c r="F925" s="5"/>
      <c r="G925" s="8"/>
      <c r="H925" s="8"/>
      <c r="I925" s="8"/>
      <c r="J925" s="8"/>
      <c r="K925" s="8"/>
      <c r="L925" s="8"/>
      <c r="M925" s="3"/>
    </row>
    <row r="926" spans="1:13" x14ac:dyDescent="0.8">
      <c r="A926" s="5"/>
      <c r="B926" s="2" t="str">
        <f t="shared" si="28"/>
        <v/>
      </c>
      <c r="C926" s="2" t="str">
        <f t="shared" si="29"/>
        <v/>
      </c>
      <c r="D926" s="67" t="str">
        <f t="array" ref="D926">IF(A926="","",1/COUNTIFS($B$4:$B$1402,B926,$C$4:$C$1402,C926))</f>
        <v/>
      </c>
      <c r="E926" s="3"/>
      <c r="F926" s="5"/>
      <c r="G926" s="8"/>
      <c r="H926" s="8"/>
      <c r="I926" s="8"/>
      <c r="J926" s="8"/>
      <c r="K926" s="8"/>
      <c r="L926" s="8"/>
      <c r="M926" s="3"/>
    </row>
    <row r="927" spans="1:13" x14ac:dyDescent="0.8">
      <c r="A927" s="5"/>
      <c r="B927" s="2" t="str">
        <f t="shared" si="28"/>
        <v/>
      </c>
      <c r="C927" s="2" t="str">
        <f t="shared" si="29"/>
        <v/>
      </c>
      <c r="D927" s="67" t="str">
        <f t="array" ref="D927">IF(A927="","",1/COUNTIFS($B$4:$B$1402,B927,$C$4:$C$1402,C927))</f>
        <v/>
      </c>
      <c r="E927" s="3"/>
      <c r="F927" s="5"/>
      <c r="G927" s="8"/>
      <c r="H927" s="8"/>
      <c r="I927" s="8"/>
      <c r="J927" s="8"/>
      <c r="K927" s="8"/>
      <c r="L927" s="8"/>
      <c r="M927" s="3"/>
    </row>
    <row r="928" spans="1:13" x14ac:dyDescent="0.8">
      <c r="A928" s="5"/>
      <c r="B928" s="2" t="str">
        <f t="shared" si="28"/>
        <v/>
      </c>
      <c r="C928" s="2" t="str">
        <f t="shared" si="29"/>
        <v/>
      </c>
      <c r="D928" s="67" t="str">
        <f t="array" ref="D928">IF(A928="","",1/COUNTIFS($B$4:$B$1402,B928,$C$4:$C$1402,C928))</f>
        <v/>
      </c>
      <c r="E928" s="3"/>
      <c r="F928" s="5"/>
      <c r="G928" s="8"/>
      <c r="H928" s="8"/>
      <c r="I928" s="8"/>
      <c r="J928" s="8"/>
      <c r="K928" s="8"/>
      <c r="L928" s="8"/>
      <c r="M928" s="3"/>
    </row>
    <row r="929" spans="1:13" x14ac:dyDescent="0.8">
      <c r="A929" s="5"/>
      <c r="B929" s="2" t="str">
        <f t="shared" si="28"/>
        <v/>
      </c>
      <c r="C929" s="2" t="str">
        <f t="shared" si="29"/>
        <v/>
      </c>
      <c r="D929" s="67" t="str">
        <f t="array" ref="D929">IF(A929="","",1/COUNTIFS($B$4:$B$1402,B929,$C$4:$C$1402,C929))</f>
        <v/>
      </c>
      <c r="E929" s="3"/>
      <c r="F929" s="5"/>
      <c r="G929" s="8"/>
      <c r="H929" s="8"/>
      <c r="I929" s="8"/>
      <c r="J929" s="8"/>
      <c r="K929" s="8"/>
      <c r="L929" s="8"/>
      <c r="M929" s="3"/>
    </row>
    <row r="930" spans="1:13" x14ac:dyDescent="0.8">
      <c r="A930" s="5"/>
      <c r="B930" s="2" t="str">
        <f t="shared" si="28"/>
        <v/>
      </c>
      <c r="C930" s="2" t="str">
        <f t="shared" si="29"/>
        <v/>
      </c>
      <c r="D930" s="67" t="str">
        <f t="array" ref="D930">IF(A930="","",1/COUNTIFS($B$4:$B$1402,B930,$C$4:$C$1402,C930))</f>
        <v/>
      </c>
      <c r="E930" s="3"/>
      <c r="F930" s="5"/>
      <c r="G930" s="8"/>
      <c r="H930" s="8"/>
      <c r="I930" s="8"/>
      <c r="J930" s="8"/>
      <c r="K930" s="8"/>
      <c r="L930" s="8"/>
      <c r="M930" s="3"/>
    </row>
    <row r="931" spans="1:13" x14ac:dyDescent="0.8">
      <c r="A931" s="5"/>
      <c r="B931" s="2" t="str">
        <f t="shared" si="28"/>
        <v/>
      </c>
      <c r="C931" s="2" t="str">
        <f t="shared" si="29"/>
        <v/>
      </c>
      <c r="D931" s="67" t="str">
        <f t="array" ref="D931">IF(A931="","",1/COUNTIFS($B$4:$B$1402,B931,$C$4:$C$1402,C931))</f>
        <v/>
      </c>
      <c r="E931" s="3"/>
      <c r="F931" s="5"/>
      <c r="G931" s="8"/>
      <c r="H931" s="8"/>
      <c r="I931" s="8"/>
      <c r="J931" s="8"/>
      <c r="K931" s="8"/>
      <c r="L931" s="8"/>
      <c r="M931" s="3"/>
    </row>
    <row r="932" spans="1:13" x14ac:dyDescent="0.8">
      <c r="A932" s="5"/>
      <c r="B932" s="2" t="str">
        <f t="shared" si="28"/>
        <v/>
      </c>
      <c r="C932" s="2" t="str">
        <f t="shared" si="29"/>
        <v/>
      </c>
      <c r="D932" s="67" t="str">
        <f t="array" ref="D932">IF(A932="","",1/COUNTIFS($B$4:$B$1402,B932,$C$4:$C$1402,C932))</f>
        <v/>
      </c>
      <c r="E932" s="3"/>
      <c r="F932" s="5"/>
      <c r="G932" s="8"/>
      <c r="H932" s="8"/>
      <c r="I932" s="8"/>
      <c r="J932" s="8"/>
      <c r="K932" s="8"/>
      <c r="L932" s="8"/>
      <c r="M932" s="3"/>
    </row>
    <row r="933" spans="1:13" x14ac:dyDescent="0.8">
      <c r="A933" s="5"/>
      <c r="B933" s="2" t="str">
        <f t="shared" si="28"/>
        <v/>
      </c>
      <c r="C933" s="2" t="str">
        <f t="shared" si="29"/>
        <v/>
      </c>
      <c r="D933" s="67" t="str">
        <f t="array" ref="D933">IF(A933="","",1/COUNTIFS($B$4:$B$1402,B933,$C$4:$C$1402,C933))</f>
        <v/>
      </c>
      <c r="E933" s="3"/>
      <c r="F933" s="5"/>
      <c r="G933" s="8"/>
      <c r="H933" s="8"/>
      <c r="I933" s="8"/>
      <c r="J933" s="8"/>
      <c r="K933" s="8"/>
      <c r="L933" s="8"/>
      <c r="M933" s="3"/>
    </row>
    <row r="934" spans="1:13" x14ac:dyDescent="0.8">
      <c r="A934" s="5"/>
      <c r="B934" s="2" t="str">
        <f t="shared" si="28"/>
        <v/>
      </c>
      <c r="C934" s="2" t="str">
        <f t="shared" si="29"/>
        <v/>
      </c>
      <c r="D934" s="67" t="str">
        <f t="array" ref="D934">IF(A934="","",1/COUNTIFS($B$4:$B$1402,B934,$C$4:$C$1402,C934))</f>
        <v/>
      </c>
      <c r="E934" s="3"/>
      <c r="F934" s="5"/>
      <c r="G934" s="8"/>
      <c r="H934" s="8"/>
      <c r="I934" s="8"/>
      <c r="J934" s="8"/>
      <c r="K934" s="8"/>
      <c r="L934" s="8"/>
      <c r="M934" s="3"/>
    </row>
    <row r="935" spans="1:13" x14ac:dyDescent="0.8">
      <c r="A935" s="5"/>
      <c r="B935" s="2" t="str">
        <f t="shared" si="28"/>
        <v/>
      </c>
      <c r="C935" s="2" t="str">
        <f t="shared" si="29"/>
        <v/>
      </c>
      <c r="D935" s="67" t="str">
        <f t="array" ref="D935">IF(A935="","",1/COUNTIFS($B$4:$B$1402,B935,$C$4:$C$1402,C935))</f>
        <v/>
      </c>
      <c r="E935" s="3"/>
      <c r="F935" s="5"/>
      <c r="G935" s="8"/>
      <c r="H935" s="8"/>
      <c r="I935" s="8"/>
      <c r="J935" s="8"/>
      <c r="K935" s="8"/>
      <c r="L935" s="8"/>
      <c r="M935" s="3"/>
    </row>
    <row r="936" spans="1:13" x14ac:dyDescent="0.8">
      <c r="A936" s="5"/>
      <c r="B936" s="2" t="str">
        <f t="shared" si="28"/>
        <v/>
      </c>
      <c r="C936" s="2" t="str">
        <f t="shared" si="29"/>
        <v/>
      </c>
      <c r="D936" s="67" t="str">
        <f t="array" ref="D936">IF(A936="","",1/COUNTIFS($B$4:$B$1402,B936,$C$4:$C$1402,C936))</f>
        <v/>
      </c>
      <c r="E936" s="3"/>
      <c r="F936" s="5"/>
      <c r="G936" s="8"/>
      <c r="H936" s="8"/>
      <c r="I936" s="8"/>
      <c r="J936" s="8"/>
      <c r="K936" s="8"/>
      <c r="L936" s="8"/>
      <c r="M936" s="3"/>
    </row>
    <row r="937" spans="1:13" x14ac:dyDescent="0.8">
      <c r="A937" s="5"/>
      <c r="B937" s="2" t="str">
        <f t="shared" si="28"/>
        <v/>
      </c>
      <c r="C937" s="2" t="str">
        <f t="shared" si="29"/>
        <v/>
      </c>
      <c r="D937" s="67" t="str">
        <f t="array" ref="D937">IF(A937="","",1/COUNTIFS($B$4:$B$1402,B937,$C$4:$C$1402,C937))</f>
        <v/>
      </c>
      <c r="E937" s="3"/>
      <c r="F937" s="5"/>
      <c r="G937" s="8"/>
      <c r="H937" s="8"/>
      <c r="I937" s="8"/>
      <c r="J937" s="8"/>
      <c r="K937" s="8"/>
      <c r="L937" s="8"/>
      <c r="M937" s="3"/>
    </row>
    <row r="938" spans="1:13" x14ac:dyDescent="0.8">
      <c r="A938" s="5"/>
      <c r="B938" s="2" t="str">
        <f t="shared" si="28"/>
        <v/>
      </c>
      <c r="C938" s="2" t="str">
        <f t="shared" si="29"/>
        <v/>
      </c>
      <c r="D938" s="67" t="str">
        <f t="array" ref="D938">IF(A938="","",1/COUNTIFS($B$4:$B$1402,B938,$C$4:$C$1402,C938))</f>
        <v/>
      </c>
      <c r="E938" s="3"/>
      <c r="F938" s="5"/>
      <c r="G938" s="8"/>
      <c r="H938" s="8"/>
      <c r="I938" s="8"/>
      <c r="J938" s="8"/>
      <c r="K938" s="8"/>
      <c r="L938" s="8"/>
      <c r="M938" s="3"/>
    </row>
    <row r="939" spans="1:13" x14ac:dyDescent="0.8">
      <c r="A939" s="5"/>
      <c r="B939" s="2" t="str">
        <f t="shared" si="28"/>
        <v/>
      </c>
      <c r="C939" s="2" t="str">
        <f t="shared" si="29"/>
        <v/>
      </c>
      <c r="D939" s="67" t="str">
        <f t="array" ref="D939">IF(A939="","",1/COUNTIFS($B$4:$B$1402,B939,$C$4:$C$1402,C939))</f>
        <v/>
      </c>
      <c r="E939" s="3"/>
      <c r="F939" s="5"/>
      <c r="G939" s="8"/>
      <c r="H939" s="8"/>
      <c r="I939" s="8"/>
      <c r="J939" s="8"/>
      <c r="K939" s="8"/>
      <c r="L939" s="8"/>
      <c r="M939" s="3"/>
    </row>
    <row r="940" spans="1:13" x14ac:dyDescent="0.8">
      <c r="A940" s="5"/>
      <c r="B940" s="2" t="str">
        <f t="shared" si="28"/>
        <v/>
      </c>
      <c r="C940" s="2" t="str">
        <f t="shared" si="29"/>
        <v/>
      </c>
      <c r="D940" s="67" t="str">
        <f t="array" ref="D940">IF(A940="","",1/COUNTIFS($B$4:$B$1402,B940,$C$4:$C$1402,C940))</f>
        <v/>
      </c>
      <c r="E940" s="3"/>
      <c r="F940" s="5"/>
      <c r="G940" s="8"/>
      <c r="H940" s="8"/>
      <c r="I940" s="8"/>
      <c r="J940" s="8"/>
      <c r="K940" s="8"/>
      <c r="L940" s="8"/>
      <c r="M940" s="3"/>
    </row>
    <row r="941" spans="1:13" x14ac:dyDescent="0.8">
      <c r="A941" s="5"/>
      <c r="B941" s="2" t="str">
        <f t="shared" si="28"/>
        <v/>
      </c>
      <c r="C941" s="2" t="str">
        <f t="shared" si="29"/>
        <v/>
      </c>
      <c r="D941" s="67" t="str">
        <f t="array" ref="D941">IF(A941="","",1/COUNTIFS($B$4:$B$1402,B941,$C$4:$C$1402,C941))</f>
        <v/>
      </c>
      <c r="E941" s="3"/>
      <c r="F941" s="5"/>
      <c r="G941" s="8"/>
      <c r="H941" s="8"/>
      <c r="I941" s="8"/>
      <c r="J941" s="8"/>
      <c r="K941" s="8"/>
      <c r="L941" s="8"/>
      <c r="M941" s="3"/>
    </row>
    <row r="942" spans="1:13" x14ac:dyDescent="0.8">
      <c r="A942" s="5"/>
      <c r="B942" s="2" t="str">
        <f t="shared" si="28"/>
        <v/>
      </c>
      <c r="C942" s="2" t="str">
        <f t="shared" si="29"/>
        <v/>
      </c>
      <c r="D942" s="67" t="str">
        <f t="array" ref="D942">IF(A942="","",1/COUNTIFS($B$4:$B$1402,B942,$C$4:$C$1402,C942))</f>
        <v/>
      </c>
      <c r="E942" s="3"/>
      <c r="F942" s="5"/>
      <c r="G942" s="8"/>
      <c r="H942" s="8"/>
      <c r="I942" s="8"/>
      <c r="J942" s="8"/>
      <c r="K942" s="8"/>
      <c r="L942" s="8"/>
      <c r="M942" s="3"/>
    </row>
    <row r="943" spans="1:13" x14ac:dyDescent="0.8">
      <c r="A943" s="5"/>
      <c r="B943" s="2" t="str">
        <f t="shared" si="28"/>
        <v/>
      </c>
      <c r="C943" s="2" t="str">
        <f t="shared" si="29"/>
        <v/>
      </c>
      <c r="D943" s="67" t="str">
        <f t="array" ref="D943">IF(A943="","",1/COUNTIFS($B$4:$B$1402,B943,$C$4:$C$1402,C943))</f>
        <v/>
      </c>
      <c r="E943" s="3"/>
      <c r="F943" s="5"/>
      <c r="G943" s="8"/>
      <c r="H943" s="8"/>
      <c r="I943" s="8"/>
      <c r="J943" s="8"/>
      <c r="K943" s="8"/>
      <c r="L943" s="8"/>
      <c r="M943" s="3"/>
    </row>
    <row r="944" spans="1:13" x14ac:dyDescent="0.8">
      <c r="A944" s="5"/>
      <c r="B944" s="2" t="str">
        <f t="shared" si="28"/>
        <v/>
      </c>
      <c r="C944" s="2" t="str">
        <f t="shared" si="29"/>
        <v/>
      </c>
      <c r="D944" s="67" t="str">
        <f t="array" ref="D944">IF(A944="","",1/COUNTIFS($B$4:$B$1402,B944,$C$4:$C$1402,C944))</f>
        <v/>
      </c>
      <c r="E944" s="3"/>
      <c r="F944" s="5"/>
      <c r="G944" s="8"/>
      <c r="H944" s="8"/>
      <c r="I944" s="8"/>
      <c r="J944" s="8"/>
      <c r="K944" s="8"/>
      <c r="L944" s="8"/>
      <c r="M944" s="3"/>
    </row>
    <row r="945" spans="1:13" x14ac:dyDescent="0.8">
      <c r="A945" s="5"/>
      <c r="B945" s="2" t="str">
        <f t="shared" si="28"/>
        <v/>
      </c>
      <c r="C945" s="2" t="str">
        <f t="shared" si="29"/>
        <v/>
      </c>
      <c r="D945" s="67" t="str">
        <f t="array" ref="D945">IF(A945="","",1/COUNTIFS($B$4:$B$1402,B945,$C$4:$C$1402,C945))</f>
        <v/>
      </c>
      <c r="E945" s="3"/>
      <c r="F945" s="5"/>
      <c r="G945" s="8"/>
      <c r="H945" s="8"/>
      <c r="I945" s="8"/>
      <c r="J945" s="8"/>
      <c r="K945" s="8"/>
      <c r="L945" s="8"/>
      <c r="M945" s="3"/>
    </row>
    <row r="946" spans="1:13" x14ac:dyDescent="0.8">
      <c r="A946" s="5"/>
      <c r="B946" s="2" t="str">
        <f t="shared" si="28"/>
        <v/>
      </c>
      <c r="C946" s="2" t="str">
        <f t="shared" si="29"/>
        <v/>
      </c>
      <c r="D946" s="67" t="str">
        <f t="array" ref="D946">IF(A946="","",1/COUNTIFS($B$4:$B$1402,B946,$C$4:$C$1402,C946))</f>
        <v/>
      </c>
      <c r="E946" s="3"/>
      <c r="F946" s="5"/>
      <c r="G946" s="8"/>
      <c r="H946" s="8"/>
      <c r="I946" s="8"/>
      <c r="J946" s="8"/>
      <c r="K946" s="8"/>
      <c r="L946" s="8"/>
      <c r="M946" s="3"/>
    </row>
    <row r="947" spans="1:13" x14ac:dyDescent="0.8">
      <c r="A947" s="5"/>
      <c r="B947" s="2" t="str">
        <f t="shared" si="28"/>
        <v/>
      </c>
      <c r="C947" s="2" t="str">
        <f t="shared" si="29"/>
        <v/>
      </c>
      <c r="D947" s="67" t="str">
        <f t="array" ref="D947">IF(A947="","",1/COUNTIFS($B$4:$B$1402,B947,$C$4:$C$1402,C947))</f>
        <v/>
      </c>
      <c r="E947" s="3"/>
      <c r="F947" s="5"/>
      <c r="G947" s="8"/>
      <c r="H947" s="8"/>
      <c r="I947" s="8"/>
      <c r="J947" s="8"/>
      <c r="K947" s="8"/>
      <c r="L947" s="8"/>
      <c r="M947" s="3"/>
    </row>
    <row r="948" spans="1:13" x14ac:dyDescent="0.8">
      <c r="A948" s="5"/>
      <c r="B948" s="2" t="str">
        <f t="shared" si="28"/>
        <v/>
      </c>
      <c r="C948" s="2" t="str">
        <f t="shared" si="29"/>
        <v/>
      </c>
      <c r="D948" s="67" t="str">
        <f t="array" ref="D948">IF(A948="","",1/COUNTIFS($B$4:$B$1402,B948,$C$4:$C$1402,C948))</f>
        <v/>
      </c>
      <c r="E948" s="3"/>
      <c r="F948" s="5"/>
      <c r="G948" s="8"/>
      <c r="H948" s="8"/>
      <c r="I948" s="8"/>
      <c r="J948" s="8"/>
      <c r="K948" s="8"/>
      <c r="L948" s="8"/>
      <c r="M948" s="3"/>
    </row>
    <row r="949" spans="1:13" x14ac:dyDescent="0.8">
      <c r="A949" s="5"/>
      <c r="B949" s="2" t="str">
        <f t="shared" si="28"/>
        <v/>
      </c>
      <c r="C949" s="2" t="str">
        <f t="shared" si="29"/>
        <v/>
      </c>
      <c r="D949" s="67" t="str">
        <f t="array" ref="D949">IF(A949="","",1/COUNTIFS($B$4:$B$1402,B949,$C$4:$C$1402,C949))</f>
        <v/>
      </c>
      <c r="E949" s="3"/>
      <c r="F949" s="5"/>
      <c r="G949" s="8"/>
      <c r="H949" s="8"/>
      <c r="I949" s="8"/>
      <c r="J949" s="8"/>
      <c r="K949" s="8"/>
      <c r="L949" s="8"/>
      <c r="M949" s="3"/>
    </row>
    <row r="950" spans="1:13" x14ac:dyDescent="0.8">
      <c r="A950" s="5"/>
      <c r="B950" s="2" t="str">
        <f t="shared" si="28"/>
        <v/>
      </c>
      <c r="C950" s="2" t="str">
        <f t="shared" si="29"/>
        <v/>
      </c>
      <c r="D950" s="67" t="str">
        <f t="array" ref="D950">IF(A950="","",1/COUNTIFS($B$4:$B$1402,B950,$C$4:$C$1402,C950))</f>
        <v/>
      </c>
      <c r="E950" s="3"/>
      <c r="F950" s="5"/>
      <c r="G950" s="8"/>
      <c r="H950" s="8"/>
      <c r="I950" s="8"/>
      <c r="J950" s="8"/>
      <c r="K950" s="8"/>
      <c r="L950" s="8"/>
      <c r="M950" s="3"/>
    </row>
    <row r="951" spans="1:13" x14ac:dyDescent="0.8">
      <c r="A951" s="5"/>
      <c r="B951" s="2" t="str">
        <f t="shared" si="28"/>
        <v/>
      </c>
      <c r="C951" s="2" t="str">
        <f t="shared" si="29"/>
        <v/>
      </c>
      <c r="D951" s="67" t="str">
        <f t="array" ref="D951">IF(A951="","",1/COUNTIFS($B$4:$B$1402,B951,$C$4:$C$1402,C951))</f>
        <v/>
      </c>
      <c r="E951" s="3"/>
      <c r="F951" s="5"/>
      <c r="G951" s="8"/>
      <c r="H951" s="8"/>
      <c r="I951" s="8"/>
      <c r="J951" s="8"/>
      <c r="K951" s="8"/>
      <c r="L951" s="8"/>
      <c r="M951" s="3"/>
    </row>
    <row r="952" spans="1:13" x14ac:dyDescent="0.8">
      <c r="A952" s="5"/>
      <c r="B952" s="2" t="str">
        <f t="shared" si="28"/>
        <v/>
      </c>
      <c r="C952" s="2" t="str">
        <f t="shared" si="29"/>
        <v/>
      </c>
      <c r="D952" s="67" t="str">
        <f t="array" ref="D952">IF(A952="","",1/COUNTIFS($B$4:$B$1402,B952,$C$4:$C$1402,C952))</f>
        <v/>
      </c>
      <c r="E952" s="3"/>
      <c r="F952" s="5"/>
      <c r="G952" s="8"/>
      <c r="H952" s="8"/>
      <c r="I952" s="8"/>
      <c r="J952" s="8"/>
      <c r="K952" s="8"/>
      <c r="L952" s="8"/>
      <c r="M952" s="3"/>
    </row>
    <row r="953" spans="1:13" x14ac:dyDescent="0.8">
      <c r="A953" s="5"/>
      <c r="B953" s="2" t="str">
        <f t="shared" si="28"/>
        <v/>
      </c>
      <c r="C953" s="2" t="str">
        <f t="shared" si="29"/>
        <v/>
      </c>
      <c r="D953" s="67" t="str">
        <f t="array" ref="D953">IF(A953="","",1/COUNTIFS($B$4:$B$1402,B953,$C$4:$C$1402,C953))</f>
        <v/>
      </c>
      <c r="E953" s="3"/>
      <c r="F953" s="5"/>
      <c r="G953" s="8"/>
      <c r="H953" s="8"/>
      <c r="I953" s="8"/>
      <c r="J953" s="8"/>
      <c r="K953" s="8"/>
      <c r="L953" s="8"/>
      <c r="M953" s="3"/>
    </row>
    <row r="954" spans="1:13" x14ac:dyDescent="0.8">
      <c r="A954" s="5"/>
      <c r="B954" s="2" t="str">
        <f t="shared" si="28"/>
        <v/>
      </c>
      <c r="C954" s="2" t="str">
        <f t="shared" si="29"/>
        <v/>
      </c>
      <c r="D954" s="67" t="str">
        <f t="array" ref="D954">IF(A954="","",1/COUNTIFS($B$4:$B$1402,B954,$C$4:$C$1402,C954))</f>
        <v/>
      </c>
      <c r="E954" s="3"/>
      <c r="F954" s="5"/>
      <c r="G954" s="8"/>
      <c r="H954" s="8"/>
      <c r="I954" s="8"/>
      <c r="J954" s="8"/>
      <c r="K954" s="8"/>
      <c r="L954" s="8"/>
      <c r="M954" s="3"/>
    </row>
    <row r="955" spans="1:13" x14ac:dyDescent="0.8">
      <c r="A955" s="5"/>
      <c r="B955" s="2" t="str">
        <f t="shared" si="28"/>
        <v/>
      </c>
      <c r="C955" s="2" t="str">
        <f t="shared" si="29"/>
        <v/>
      </c>
      <c r="D955" s="67" t="str">
        <f t="array" ref="D955">IF(A955="","",1/COUNTIFS($B$4:$B$1402,B955,$C$4:$C$1402,C955))</f>
        <v/>
      </c>
      <c r="E955" s="3"/>
      <c r="F955" s="5"/>
      <c r="G955" s="8"/>
      <c r="H955" s="8"/>
      <c r="I955" s="8"/>
      <c r="J955" s="8"/>
      <c r="K955" s="8"/>
      <c r="L955" s="8"/>
      <c r="M955" s="3"/>
    </row>
    <row r="956" spans="1:13" x14ac:dyDescent="0.8">
      <c r="A956" s="5"/>
      <c r="B956" s="2" t="str">
        <f t="shared" si="28"/>
        <v/>
      </c>
      <c r="C956" s="2" t="str">
        <f t="shared" si="29"/>
        <v/>
      </c>
      <c r="D956" s="67" t="str">
        <f t="array" ref="D956">IF(A956="","",1/COUNTIFS($B$4:$B$1402,B956,$C$4:$C$1402,C956))</f>
        <v/>
      </c>
      <c r="E956" s="3"/>
      <c r="F956" s="5"/>
      <c r="G956" s="8"/>
      <c r="H956" s="8"/>
      <c r="I956" s="8"/>
      <c r="J956" s="8"/>
      <c r="K956" s="8"/>
      <c r="L956" s="8"/>
      <c r="M956" s="3"/>
    </row>
    <row r="957" spans="1:13" x14ac:dyDescent="0.8">
      <c r="A957" s="5"/>
      <c r="B957" s="2" t="str">
        <f t="shared" si="28"/>
        <v/>
      </c>
      <c r="C957" s="2" t="str">
        <f t="shared" si="29"/>
        <v/>
      </c>
      <c r="D957" s="67" t="str">
        <f t="array" ref="D957">IF(A957="","",1/COUNTIFS($B$4:$B$1402,B957,$C$4:$C$1402,C957))</f>
        <v/>
      </c>
      <c r="E957" s="3"/>
      <c r="F957" s="5"/>
      <c r="G957" s="8"/>
      <c r="H957" s="8"/>
      <c r="I957" s="8"/>
      <c r="J957" s="8"/>
      <c r="K957" s="8"/>
      <c r="L957" s="8"/>
      <c r="M957" s="3"/>
    </row>
    <row r="958" spans="1:13" x14ac:dyDescent="0.8">
      <c r="A958" s="5"/>
      <c r="B958" s="2" t="str">
        <f t="shared" si="28"/>
        <v/>
      </c>
      <c r="C958" s="2" t="str">
        <f t="shared" si="29"/>
        <v/>
      </c>
      <c r="D958" s="67" t="str">
        <f t="array" ref="D958">IF(A958="","",1/COUNTIFS($B$4:$B$1402,B958,$C$4:$C$1402,C958))</f>
        <v/>
      </c>
      <c r="E958" s="3"/>
      <c r="F958" s="5"/>
      <c r="G958" s="8"/>
      <c r="H958" s="8"/>
      <c r="I958" s="8"/>
      <c r="J958" s="8"/>
      <c r="K958" s="8"/>
      <c r="L958" s="8"/>
      <c r="M958" s="3"/>
    </row>
    <row r="959" spans="1:13" x14ac:dyDescent="0.8">
      <c r="A959" s="5"/>
      <c r="B959" s="2" t="str">
        <f t="shared" si="28"/>
        <v/>
      </c>
      <c r="C959" s="2" t="str">
        <f t="shared" si="29"/>
        <v/>
      </c>
      <c r="D959" s="67" t="str">
        <f t="array" ref="D959">IF(A959="","",1/COUNTIFS($B$4:$B$1402,B959,$C$4:$C$1402,C959))</f>
        <v/>
      </c>
      <c r="E959" s="3"/>
      <c r="F959" s="5"/>
      <c r="G959" s="8"/>
      <c r="H959" s="8"/>
      <c r="I959" s="8"/>
      <c r="J959" s="8"/>
      <c r="K959" s="8"/>
      <c r="L959" s="8"/>
      <c r="M959" s="3"/>
    </row>
    <row r="960" spans="1:13" x14ac:dyDescent="0.8">
      <c r="A960" s="5"/>
      <c r="B960" s="2" t="str">
        <f t="shared" si="28"/>
        <v/>
      </c>
      <c r="C960" s="2" t="str">
        <f t="shared" si="29"/>
        <v/>
      </c>
      <c r="D960" s="67" t="str">
        <f t="array" ref="D960">IF(A960="","",1/COUNTIFS($B$4:$B$1402,B960,$C$4:$C$1402,C960))</f>
        <v/>
      </c>
      <c r="E960" s="3"/>
      <c r="F960" s="5"/>
      <c r="G960" s="8"/>
      <c r="H960" s="8"/>
      <c r="I960" s="8"/>
      <c r="J960" s="8"/>
      <c r="K960" s="8"/>
      <c r="L960" s="8"/>
      <c r="M960" s="3"/>
    </row>
    <row r="961" spans="1:13" x14ac:dyDescent="0.8">
      <c r="A961" s="5"/>
      <c r="B961" s="2" t="str">
        <f t="shared" si="28"/>
        <v/>
      </c>
      <c r="C961" s="2" t="str">
        <f t="shared" si="29"/>
        <v/>
      </c>
      <c r="D961" s="67" t="str">
        <f t="array" ref="D961">IF(A961="","",1/COUNTIFS($B$4:$B$1402,B961,$C$4:$C$1402,C961))</f>
        <v/>
      </c>
      <c r="E961" s="3"/>
      <c r="F961" s="5"/>
      <c r="G961" s="8"/>
      <c r="H961" s="8"/>
      <c r="I961" s="8"/>
      <c r="J961" s="8"/>
      <c r="K961" s="8"/>
      <c r="L961" s="8"/>
      <c r="M961" s="3"/>
    </row>
    <row r="962" spans="1:13" x14ac:dyDescent="0.8">
      <c r="A962" s="5"/>
      <c r="B962" s="2" t="str">
        <f t="shared" si="28"/>
        <v/>
      </c>
      <c r="C962" s="2" t="str">
        <f t="shared" si="29"/>
        <v/>
      </c>
      <c r="D962" s="67" t="str">
        <f t="array" ref="D962">IF(A962="","",1/COUNTIFS($B$4:$B$1402,B962,$C$4:$C$1402,C962))</f>
        <v/>
      </c>
      <c r="E962" s="3"/>
      <c r="F962" s="5"/>
      <c r="G962" s="8"/>
      <c r="H962" s="8"/>
      <c r="I962" s="8"/>
      <c r="J962" s="8"/>
      <c r="K962" s="8"/>
      <c r="L962" s="8"/>
      <c r="M962" s="3"/>
    </row>
    <row r="963" spans="1:13" x14ac:dyDescent="0.8">
      <c r="A963" s="5"/>
      <c r="B963" s="2" t="str">
        <f t="shared" si="28"/>
        <v/>
      </c>
      <c r="C963" s="2" t="str">
        <f t="shared" si="29"/>
        <v/>
      </c>
      <c r="D963" s="67" t="str">
        <f t="array" ref="D963">IF(A963="","",1/COUNTIFS($B$4:$B$1402,B963,$C$4:$C$1402,C963))</f>
        <v/>
      </c>
      <c r="E963" s="3"/>
      <c r="F963" s="5"/>
      <c r="G963" s="8"/>
      <c r="H963" s="8"/>
      <c r="I963" s="8"/>
      <c r="J963" s="8"/>
      <c r="K963" s="8"/>
      <c r="L963" s="8"/>
      <c r="M963" s="3"/>
    </row>
    <row r="964" spans="1:13" x14ac:dyDescent="0.8">
      <c r="A964" s="5"/>
      <c r="B964" s="2" t="str">
        <f t="shared" ref="B964:B1027" si="30">IF(A964=0,"",VLOOKUP(A964,coursevl,2,FALSE))</f>
        <v/>
      </c>
      <c r="C964" s="2" t="str">
        <f t="shared" ref="C964:C1027" si="31">IF(A964=0,"",VLOOKUP(A964,coursevl,3,FALSE))</f>
        <v/>
      </c>
      <c r="D964" s="67" t="str">
        <f t="array" ref="D964">IF(A964="","",1/COUNTIFS($B$4:$B$1402,B964,$C$4:$C$1402,C964))</f>
        <v/>
      </c>
      <c r="E964" s="3"/>
      <c r="F964" s="5"/>
      <c r="G964" s="8"/>
      <c r="H964" s="8"/>
      <c r="I964" s="8"/>
      <c r="J964" s="8"/>
      <c r="K964" s="8"/>
      <c r="L964" s="8"/>
      <c r="M964" s="3"/>
    </row>
    <row r="965" spans="1:13" x14ac:dyDescent="0.8">
      <c r="A965" s="5"/>
      <c r="B965" s="2" t="str">
        <f t="shared" si="30"/>
        <v/>
      </c>
      <c r="C965" s="2" t="str">
        <f t="shared" si="31"/>
        <v/>
      </c>
      <c r="D965" s="67" t="str">
        <f t="array" ref="D965">IF(A965="","",1/COUNTIFS($B$4:$B$1402,B965,$C$4:$C$1402,C965))</f>
        <v/>
      </c>
      <c r="E965" s="3"/>
      <c r="F965" s="5"/>
      <c r="G965" s="8"/>
      <c r="H965" s="8"/>
      <c r="I965" s="8"/>
      <c r="J965" s="8"/>
      <c r="K965" s="8"/>
      <c r="L965" s="8"/>
      <c r="M965" s="3"/>
    </row>
    <row r="966" spans="1:13" x14ac:dyDescent="0.8">
      <c r="A966" s="5"/>
      <c r="B966" s="2" t="str">
        <f t="shared" si="30"/>
        <v/>
      </c>
      <c r="C966" s="2" t="str">
        <f t="shared" si="31"/>
        <v/>
      </c>
      <c r="D966" s="67" t="str">
        <f t="array" ref="D966">IF(A966="","",1/COUNTIFS($B$4:$B$1402,B966,$C$4:$C$1402,C966))</f>
        <v/>
      </c>
      <c r="E966" s="3"/>
      <c r="F966" s="5"/>
      <c r="G966" s="8"/>
      <c r="H966" s="8"/>
      <c r="I966" s="8"/>
      <c r="J966" s="8"/>
      <c r="K966" s="8"/>
      <c r="L966" s="8"/>
      <c r="M966" s="3"/>
    </row>
    <row r="967" spans="1:13" x14ac:dyDescent="0.8">
      <c r="A967" s="5"/>
      <c r="B967" s="2" t="str">
        <f t="shared" si="30"/>
        <v/>
      </c>
      <c r="C967" s="2" t="str">
        <f t="shared" si="31"/>
        <v/>
      </c>
      <c r="D967" s="67" t="str">
        <f t="array" ref="D967">IF(A967="","",1/COUNTIFS($B$4:$B$1402,B967,$C$4:$C$1402,C967))</f>
        <v/>
      </c>
      <c r="E967" s="3"/>
      <c r="F967" s="5"/>
      <c r="G967" s="8"/>
      <c r="H967" s="8"/>
      <c r="I967" s="8"/>
      <c r="J967" s="8"/>
      <c r="K967" s="8"/>
      <c r="L967" s="8"/>
      <c r="M967" s="3"/>
    </row>
    <row r="968" spans="1:13" x14ac:dyDescent="0.8">
      <c r="A968" s="5"/>
      <c r="B968" s="2" t="str">
        <f t="shared" si="30"/>
        <v/>
      </c>
      <c r="C968" s="2" t="str">
        <f t="shared" si="31"/>
        <v/>
      </c>
      <c r="D968" s="67" t="str">
        <f t="array" ref="D968">IF(A968="","",1/COUNTIFS($B$4:$B$1402,B968,$C$4:$C$1402,C968))</f>
        <v/>
      </c>
      <c r="E968" s="3"/>
      <c r="F968" s="5"/>
      <c r="G968" s="8"/>
      <c r="H968" s="8"/>
      <c r="I968" s="8"/>
      <c r="J968" s="8"/>
      <c r="K968" s="8"/>
      <c r="L968" s="8"/>
      <c r="M968" s="3"/>
    </row>
    <row r="969" spans="1:13" x14ac:dyDescent="0.8">
      <c r="A969" s="5"/>
      <c r="B969" s="2" t="str">
        <f t="shared" si="30"/>
        <v/>
      </c>
      <c r="C969" s="2" t="str">
        <f t="shared" si="31"/>
        <v/>
      </c>
      <c r="D969" s="67" t="str">
        <f t="array" ref="D969">IF(A969="","",1/COUNTIFS($B$4:$B$1402,B969,$C$4:$C$1402,C969))</f>
        <v/>
      </c>
      <c r="E969" s="3"/>
      <c r="F969" s="5"/>
      <c r="G969" s="8"/>
      <c r="H969" s="8"/>
      <c r="I969" s="8"/>
      <c r="J969" s="8"/>
      <c r="K969" s="8"/>
      <c r="L969" s="8"/>
      <c r="M969" s="3"/>
    </row>
    <row r="970" spans="1:13" x14ac:dyDescent="0.8">
      <c r="A970" s="5"/>
      <c r="B970" s="2" t="str">
        <f t="shared" si="30"/>
        <v/>
      </c>
      <c r="C970" s="2" t="str">
        <f t="shared" si="31"/>
        <v/>
      </c>
      <c r="D970" s="67" t="str">
        <f t="array" ref="D970">IF(A970="","",1/COUNTIFS($B$4:$B$1402,B970,$C$4:$C$1402,C970))</f>
        <v/>
      </c>
      <c r="E970" s="3"/>
      <c r="F970" s="5"/>
      <c r="G970" s="8"/>
      <c r="H970" s="8"/>
      <c r="I970" s="8"/>
      <c r="J970" s="8"/>
      <c r="K970" s="8"/>
      <c r="L970" s="8"/>
      <c r="M970" s="3"/>
    </row>
    <row r="971" spans="1:13" x14ac:dyDescent="0.8">
      <c r="A971" s="5"/>
      <c r="B971" s="2" t="str">
        <f t="shared" si="30"/>
        <v/>
      </c>
      <c r="C971" s="2" t="str">
        <f t="shared" si="31"/>
        <v/>
      </c>
      <c r="D971" s="67" t="str">
        <f t="array" ref="D971">IF(A971="","",1/COUNTIFS($B$4:$B$1402,B971,$C$4:$C$1402,C971))</f>
        <v/>
      </c>
      <c r="E971" s="3"/>
      <c r="F971" s="5"/>
      <c r="G971" s="8"/>
      <c r="H971" s="8"/>
      <c r="I971" s="8"/>
      <c r="J971" s="8"/>
      <c r="K971" s="8"/>
      <c r="L971" s="8"/>
      <c r="M971" s="3"/>
    </row>
    <row r="972" spans="1:13" x14ac:dyDescent="0.8">
      <c r="A972" s="5"/>
      <c r="B972" s="2" t="str">
        <f t="shared" si="30"/>
        <v/>
      </c>
      <c r="C972" s="2" t="str">
        <f t="shared" si="31"/>
        <v/>
      </c>
      <c r="D972" s="67" t="str">
        <f t="array" ref="D972">IF(A972="","",1/COUNTIFS($B$4:$B$1402,B972,$C$4:$C$1402,C972))</f>
        <v/>
      </c>
      <c r="E972" s="3"/>
      <c r="F972" s="5"/>
      <c r="G972" s="8"/>
      <c r="H972" s="8"/>
      <c r="I972" s="8"/>
      <c r="J972" s="8"/>
      <c r="K972" s="8"/>
      <c r="L972" s="8"/>
      <c r="M972" s="3"/>
    </row>
    <row r="973" spans="1:13" x14ac:dyDescent="0.8">
      <c r="A973" s="5"/>
      <c r="B973" s="2" t="str">
        <f t="shared" si="30"/>
        <v/>
      </c>
      <c r="C973" s="2" t="str">
        <f t="shared" si="31"/>
        <v/>
      </c>
      <c r="D973" s="67" t="str">
        <f t="array" ref="D973">IF(A973="","",1/COUNTIFS($B$4:$B$1402,B973,$C$4:$C$1402,C973))</f>
        <v/>
      </c>
      <c r="E973" s="3"/>
      <c r="F973" s="5"/>
      <c r="G973" s="8"/>
      <c r="H973" s="8"/>
      <c r="I973" s="8"/>
      <c r="J973" s="8"/>
      <c r="K973" s="8"/>
      <c r="L973" s="8"/>
      <c r="M973" s="3"/>
    </row>
    <row r="974" spans="1:13" x14ac:dyDescent="0.8">
      <c r="A974" s="5"/>
      <c r="B974" s="2" t="str">
        <f t="shared" si="30"/>
        <v/>
      </c>
      <c r="C974" s="2" t="str">
        <f t="shared" si="31"/>
        <v/>
      </c>
      <c r="D974" s="67" t="str">
        <f t="array" ref="D974">IF(A974="","",1/COUNTIFS($B$4:$B$1402,B974,$C$4:$C$1402,C974))</f>
        <v/>
      </c>
      <c r="E974" s="3"/>
      <c r="F974" s="5"/>
      <c r="G974" s="8"/>
      <c r="H974" s="8"/>
      <c r="I974" s="8"/>
      <c r="J974" s="8"/>
      <c r="K974" s="8"/>
      <c r="L974" s="8"/>
      <c r="M974" s="3"/>
    </row>
    <row r="975" spans="1:13" x14ac:dyDescent="0.8">
      <c r="A975" s="5"/>
      <c r="B975" s="2" t="str">
        <f t="shared" si="30"/>
        <v/>
      </c>
      <c r="C975" s="2" t="str">
        <f t="shared" si="31"/>
        <v/>
      </c>
      <c r="D975" s="67" t="str">
        <f t="array" ref="D975">IF(A975="","",1/COUNTIFS($B$4:$B$1402,B975,$C$4:$C$1402,C975))</f>
        <v/>
      </c>
      <c r="E975" s="3"/>
      <c r="F975" s="5"/>
      <c r="G975" s="8"/>
      <c r="H975" s="8"/>
      <c r="I975" s="8"/>
      <c r="J975" s="8"/>
      <c r="K975" s="8"/>
      <c r="L975" s="8"/>
      <c r="M975" s="3"/>
    </row>
    <row r="976" spans="1:13" x14ac:dyDescent="0.8">
      <c r="A976" s="5"/>
      <c r="B976" s="2" t="str">
        <f t="shared" si="30"/>
        <v/>
      </c>
      <c r="C976" s="2" t="str">
        <f t="shared" si="31"/>
        <v/>
      </c>
      <c r="D976" s="67" t="str">
        <f t="array" ref="D976">IF(A976="","",1/COUNTIFS($B$4:$B$1402,B976,$C$4:$C$1402,C976))</f>
        <v/>
      </c>
      <c r="E976" s="3"/>
      <c r="F976" s="5"/>
      <c r="G976" s="8"/>
      <c r="H976" s="8"/>
      <c r="I976" s="8"/>
      <c r="J976" s="8"/>
      <c r="K976" s="8"/>
      <c r="L976" s="8"/>
      <c r="M976" s="3"/>
    </row>
    <row r="977" spans="1:13" x14ac:dyDescent="0.8">
      <c r="A977" s="5"/>
      <c r="B977" s="2" t="str">
        <f t="shared" si="30"/>
        <v/>
      </c>
      <c r="C977" s="2" t="str">
        <f t="shared" si="31"/>
        <v/>
      </c>
      <c r="D977" s="67" t="str">
        <f t="array" ref="D977">IF(A977="","",1/COUNTIFS($B$4:$B$1402,B977,$C$4:$C$1402,C977))</f>
        <v/>
      </c>
      <c r="E977" s="3"/>
      <c r="F977" s="5"/>
      <c r="G977" s="8"/>
      <c r="H977" s="8"/>
      <c r="I977" s="8"/>
      <c r="J977" s="8"/>
      <c r="K977" s="8"/>
      <c r="L977" s="8"/>
      <c r="M977" s="3"/>
    </row>
    <row r="978" spans="1:13" x14ac:dyDescent="0.8">
      <c r="A978" s="5"/>
      <c r="B978" s="2" t="str">
        <f t="shared" si="30"/>
        <v/>
      </c>
      <c r="C978" s="2" t="str">
        <f t="shared" si="31"/>
        <v/>
      </c>
      <c r="D978" s="67" t="str">
        <f t="array" ref="D978">IF(A978="","",1/COUNTIFS($B$4:$B$1402,B978,$C$4:$C$1402,C978))</f>
        <v/>
      </c>
      <c r="E978" s="3"/>
      <c r="F978" s="5"/>
      <c r="G978" s="8"/>
      <c r="H978" s="8"/>
      <c r="I978" s="8"/>
      <c r="J978" s="8"/>
      <c r="K978" s="8"/>
      <c r="L978" s="8"/>
      <c r="M978" s="3"/>
    </row>
    <row r="979" spans="1:13" x14ac:dyDescent="0.8">
      <c r="A979" s="5"/>
      <c r="B979" s="2" t="str">
        <f t="shared" si="30"/>
        <v/>
      </c>
      <c r="C979" s="2" t="str">
        <f t="shared" si="31"/>
        <v/>
      </c>
      <c r="D979" s="67" t="str">
        <f t="array" ref="D979">IF(A979="","",1/COUNTIFS($B$4:$B$1402,B979,$C$4:$C$1402,C979))</f>
        <v/>
      </c>
      <c r="E979" s="3"/>
      <c r="F979" s="5"/>
      <c r="G979" s="8"/>
      <c r="H979" s="8"/>
      <c r="I979" s="8"/>
      <c r="J979" s="8"/>
      <c r="K979" s="8"/>
      <c r="L979" s="8"/>
      <c r="M979" s="3"/>
    </row>
    <row r="980" spans="1:13" x14ac:dyDescent="0.8">
      <c r="A980" s="5"/>
      <c r="B980" s="2" t="str">
        <f t="shared" si="30"/>
        <v/>
      </c>
      <c r="C980" s="2" t="str">
        <f t="shared" si="31"/>
        <v/>
      </c>
      <c r="D980" s="67" t="str">
        <f t="array" ref="D980">IF(A980="","",1/COUNTIFS($B$4:$B$1402,B980,$C$4:$C$1402,C980))</f>
        <v/>
      </c>
      <c r="E980" s="3"/>
      <c r="F980" s="5"/>
      <c r="G980" s="8"/>
      <c r="H980" s="8"/>
      <c r="I980" s="8"/>
      <c r="J980" s="8"/>
      <c r="K980" s="8"/>
      <c r="L980" s="8"/>
      <c r="M980" s="3"/>
    </row>
    <row r="981" spans="1:13" x14ac:dyDescent="0.8">
      <c r="A981" s="5"/>
      <c r="B981" s="2" t="str">
        <f t="shared" si="30"/>
        <v/>
      </c>
      <c r="C981" s="2" t="str">
        <f t="shared" si="31"/>
        <v/>
      </c>
      <c r="D981" s="67" t="str">
        <f t="array" ref="D981">IF(A981="","",1/COUNTIFS($B$4:$B$1402,B981,$C$4:$C$1402,C981))</f>
        <v/>
      </c>
      <c r="E981" s="3"/>
      <c r="F981" s="5"/>
      <c r="G981" s="8"/>
      <c r="H981" s="8"/>
      <c r="I981" s="8"/>
      <c r="J981" s="8"/>
      <c r="K981" s="8"/>
      <c r="L981" s="8"/>
      <c r="M981" s="3"/>
    </row>
    <row r="982" spans="1:13" x14ac:dyDescent="0.8">
      <c r="A982" s="5"/>
      <c r="B982" s="2" t="str">
        <f t="shared" si="30"/>
        <v/>
      </c>
      <c r="C982" s="2" t="str">
        <f t="shared" si="31"/>
        <v/>
      </c>
      <c r="D982" s="67" t="str">
        <f t="array" ref="D982">IF(A982="","",1/COUNTIFS($B$4:$B$1402,B982,$C$4:$C$1402,C982))</f>
        <v/>
      </c>
      <c r="E982" s="3"/>
      <c r="F982" s="5"/>
      <c r="G982" s="8"/>
      <c r="H982" s="8"/>
      <c r="I982" s="8"/>
      <c r="J982" s="8"/>
      <c r="K982" s="8"/>
      <c r="L982" s="8"/>
      <c r="M982" s="3"/>
    </row>
    <row r="983" spans="1:13" x14ac:dyDescent="0.8">
      <c r="A983" s="5"/>
      <c r="B983" s="2" t="str">
        <f t="shared" si="30"/>
        <v/>
      </c>
      <c r="C983" s="2" t="str">
        <f t="shared" si="31"/>
        <v/>
      </c>
      <c r="D983" s="67" t="str">
        <f t="array" ref="D983">IF(A983="","",1/COUNTIFS($B$4:$B$1402,B983,$C$4:$C$1402,C983))</f>
        <v/>
      </c>
      <c r="E983" s="3"/>
      <c r="F983" s="5"/>
      <c r="G983" s="8"/>
      <c r="H983" s="8"/>
      <c r="I983" s="8"/>
      <c r="J983" s="8"/>
      <c r="K983" s="8"/>
      <c r="L983" s="8"/>
      <c r="M983" s="3"/>
    </row>
    <row r="984" spans="1:13" x14ac:dyDescent="0.8">
      <c r="A984" s="5"/>
      <c r="B984" s="2" t="str">
        <f t="shared" si="30"/>
        <v/>
      </c>
      <c r="C984" s="2" t="str">
        <f t="shared" si="31"/>
        <v/>
      </c>
      <c r="D984" s="67" t="str">
        <f t="array" ref="D984">IF(A984="","",1/COUNTIFS($B$4:$B$1402,B984,$C$4:$C$1402,C984))</f>
        <v/>
      </c>
      <c r="E984" s="3"/>
      <c r="F984" s="5"/>
      <c r="G984" s="8"/>
      <c r="H984" s="8"/>
      <c r="I984" s="8"/>
      <c r="J984" s="8"/>
      <c r="K984" s="8"/>
      <c r="L984" s="8"/>
      <c r="M984" s="3"/>
    </row>
    <row r="985" spans="1:13" x14ac:dyDescent="0.8">
      <c r="A985" s="5"/>
      <c r="B985" s="2" t="str">
        <f t="shared" si="30"/>
        <v/>
      </c>
      <c r="C985" s="2" t="str">
        <f t="shared" si="31"/>
        <v/>
      </c>
      <c r="D985" s="67" t="str">
        <f t="array" ref="D985">IF(A985="","",1/COUNTIFS($B$4:$B$1402,B985,$C$4:$C$1402,C985))</f>
        <v/>
      </c>
      <c r="E985" s="3"/>
      <c r="F985" s="5"/>
      <c r="G985" s="8"/>
      <c r="H985" s="8"/>
      <c r="I985" s="8"/>
      <c r="J985" s="8"/>
      <c r="K985" s="8"/>
      <c r="L985" s="8"/>
      <c r="M985" s="3"/>
    </row>
    <row r="986" spans="1:13" x14ac:dyDescent="0.8">
      <c r="A986" s="5"/>
      <c r="B986" s="2" t="str">
        <f t="shared" si="30"/>
        <v/>
      </c>
      <c r="C986" s="2" t="str">
        <f t="shared" si="31"/>
        <v/>
      </c>
      <c r="D986" s="67" t="str">
        <f t="array" ref="D986">IF(A986="","",1/COUNTIFS($B$4:$B$1402,B986,$C$4:$C$1402,C986))</f>
        <v/>
      </c>
      <c r="E986" s="3"/>
      <c r="F986" s="5"/>
      <c r="G986" s="8"/>
      <c r="H986" s="8"/>
      <c r="I986" s="8"/>
      <c r="J986" s="8"/>
      <c r="K986" s="8"/>
      <c r="L986" s="8"/>
      <c r="M986" s="3"/>
    </row>
    <row r="987" spans="1:13" x14ac:dyDescent="0.8">
      <c r="A987" s="5"/>
      <c r="B987" s="2" t="str">
        <f t="shared" si="30"/>
        <v/>
      </c>
      <c r="C987" s="2" t="str">
        <f t="shared" si="31"/>
        <v/>
      </c>
      <c r="D987" s="67" t="str">
        <f t="array" ref="D987">IF(A987="","",1/COUNTIFS($B$4:$B$1402,B987,$C$4:$C$1402,C987))</f>
        <v/>
      </c>
      <c r="E987" s="3"/>
      <c r="F987" s="5"/>
      <c r="G987" s="8"/>
      <c r="H987" s="8"/>
      <c r="I987" s="8"/>
      <c r="J987" s="8"/>
      <c r="K987" s="8"/>
      <c r="L987" s="8"/>
      <c r="M987" s="3"/>
    </row>
    <row r="988" spans="1:13" x14ac:dyDescent="0.8">
      <c r="A988" s="5"/>
      <c r="B988" s="2" t="str">
        <f t="shared" si="30"/>
        <v/>
      </c>
      <c r="C988" s="2" t="str">
        <f t="shared" si="31"/>
        <v/>
      </c>
      <c r="D988" s="67" t="str">
        <f t="array" ref="D988">IF(A988="","",1/COUNTIFS($B$4:$B$1402,B988,$C$4:$C$1402,C988))</f>
        <v/>
      </c>
      <c r="E988" s="3"/>
      <c r="F988" s="5"/>
      <c r="G988" s="8"/>
      <c r="H988" s="8"/>
      <c r="I988" s="8"/>
      <c r="J988" s="8"/>
      <c r="K988" s="8"/>
      <c r="L988" s="8"/>
      <c r="M988" s="3"/>
    </row>
    <row r="989" spans="1:13" x14ac:dyDescent="0.8">
      <c r="A989" s="5"/>
      <c r="B989" s="2" t="str">
        <f t="shared" si="30"/>
        <v/>
      </c>
      <c r="C989" s="2" t="str">
        <f t="shared" si="31"/>
        <v/>
      </c>
      <c r="D989" s="67" t="str">
        <f t="array" ref="D989">IF(A989="","",1/COUNTIFS($B$4:$B$1402,B989,$C$4:$C$1402,C989))</f>
        <v/>
      </c>
      <c r="E989" s="3"/>
      <c r="F989" s="5"/>
      <c r="G989" s="8"/>
      <c r="H989" s="8"/>
      <c r="I989" s="8"/>
      <c r="J989" s="8"/>
      <c r="K989" s="8"/>
      <c r="L989" s="8"/>
      <c r="M989" s="3"/>
    </row>
    <row r="990" spans="1:13" x14ac:dyDescent="0.8">
      <c r="A990" s="5"/>
      <c r="B990" s="2" t="str">
        <f t="shared" si="30"/>
        <v/>
      </c>
      <c r="C990" s="2" t="str">
        <f t="shared" si="31"/>
        <v/>
      </c>
      <c r="D990" s="67" t="str">
        <f t="array" ref="D990">IF(A990="","",1/COUNTIFS($B$4:$B$1402,B990,$C$4:$C$1402,C990))</f>
        <v/>
      </c>
      <c r="E990" s="3"/>
      <c r="F990" s="5"/>
      <c r="G990" s="8"/>
      <c r="H990" s="8"/>
      <c r="I990" s="8"/>
      <c r="J990" s="8"/>
      <c r="K990" s="8"/>
      <c r="L990" s="8"/>
      <c r="M990" s="3"/>
    </row>
    <row r="991" spans="1:13" x14ac:dyDescent="0.8">
      <c r="A991" s="5"/>
      <c r="B991" s="2" t="str">
        <f t="shared" si="30"/>
        <v/>
      </c>
      <c r="C991" s="2" t="str">
        <f t="shared" si="31"/>
        <v/>
      </c>
      <c r="D991" s="67" t="str">
        <f t="array" ref="D991">IF(A991="","",1/COUNTIFS($B$4:$B$1402,B991,$C$4:$C$1402,C991))</f>
        <v/>
      </c>
      <c r="E991" s="3"/>
      <c r="F991" s="5"/>
      <c r="G991" s="8"/>
      <c r="H991" s="8"/>
      <c r="I991" s="8"/>
      <c r="J991" s="8"/>
      <c r="K991" s="8"/>
      <c r="L991" s="8"/>
      <c r="M991" s="3"/>
    </row>
    <row r="992" spans="1:13" x14ac:dyDescent="0.8">
      <c r="A992" s="5"/>
      <c r="B992" s="2" t="str">
        <f t="shared" si="30"/>
        <v/>
      </c>
      <c r="C992" s="2" t="str">
        <f t="shared" si="31"/>
        <v/>
      </c>
      <c r="D992" s="67" t="str">
        <f t="array" ref="D992">IF(A992="","",1/COUNTIFS($B$4:$B$1402,B992,$C$4:$C$1402,C992))</f>
        <v/>
      </c>
      <c r="E992" s="3"/>
      <c r="F992" s="5"/>
      <c r="G992" s="8"/>
      <c r="H992" s="8"/>
      <c r="I992" s="8"/>
      <c r="J992" s="8"/>
      <c r="K992" s="8"/>
      <c r="L992" s="8"/>
      <c r="M992" s="3"/>
    </row>
    <row r="993" spans="1:13" x14ac:dyDescent="0.8">
      <c r="A993" s="5"/>
      <c r="B993" s="2" t="str">
        <f t="shared" si="30"/>
        <v/>
      </c>
      <c r="C993" s="2" t="str">
        <f t="shared" si="31"/>
        <v/>
      </c>
      <c r="D993" s="67" t="str">
        <f t="array" ref="D993">IF(A993="","",1/COUNTIFS($B$4:$B$1402,B993,$C$4:$C$1402,C993))</f>
        <v/>
      </c>
      <c r="E993" s="3"/>
      <c r="F993" s="5"/>
      <c r="G993" s="8"/>
      <c r="H993" s="8"/>
      <c r="I993" s="8"/>
      <c r="J993" s="8"/>
      <c r="K993" s="8"/>
      <c r="L993" s="8"/>
      <c r="M993" s="3"/>
    </row>
    <row r="994" spans="1:13" x14ac:dyDescent="0.8">
      <c r="A994" s="5"/>
      <c r="B994" s="2" t="str">
        <f t="shared" si="30"/>
        <v/>
      </c>
      <c r="C994" s="2" t="str">
        <f t="shared" si="31"/>
        <v/>
      </c>
      <c r="D994" s="67" t="str">
        <f t="array" ref="D994">IF(A994="","",1/COUNTIFS($B$4:$B$1402,B994,$C$4:$C$1402,C994))</f>
        <v/>
      </c>
      <c r="E994" s="3"/>
      <c r="F994" s="5"/>
      <c r="G994" s="8"/>
      <c r="H994" s="8"/>
      <c r="I994" s="8"/>
      <c r="J994" s="8"/>
      <c r="K994" s="8"/>
      <c r="L994" s="8"/>
      <c r="M994" s="3"/>
    </row>
    <row r="995" spans="1:13" x14ac:dyDescent="0.8">
      <c r="A995" s="5"/>
      <c r="B995" s="2" t="str">
        <f t="shared" si="30"/>
        <v/>
      </c>
      <c r="C995" s="2" t="str">
        <f t="shared" si="31"/>
        <v/>
      </c>
      <c r="D995" s="67" t="str">
        <f t="array" ref="D995">IF(A995="","",1/COUNTIFS($B$4:$B$1402,B995,$C$4:$C$1402,C995))</f>
        <v/>
      </c>
      <c r="E995" s="3"/>
      <c r="F995" s="5"/>
      <c r="G995" s="8"/>
      <c r="H995" s="8"/>
      <c r="I995" s="8"/>
      <c r="J995" s="8"/>
      <c r="K995" s="8"/>
      <c r="L995" s="8"/>
      <c r="M995" s="3"/>
    </row>
    <row r="996" spans="1:13" x14ac:dyDescent="0.8">
      <c r="A996" s="5"/>
      <c r="B996" s="2" t="str">
        <f t="shared" si="30"/>
        <v/>
      </c>
      <c r="C996" s="2" t="str">
        <f t="shared" si="31"/>
        <v/>
      </c>
      <c r="D996" s="67" t="str">
        <f t="array" ref="D996">IF(A996="","",1/COUNTIFS($B$4:$B$1402,B996,$C$4:$C$1402,C996))</f>
        <v/>
      </c>
      <c r="E996" s="3"/>
      <c r="F996" s="5"/>
      <c r="G996" s="8"/>
      <c r="H996" s="8"/>
      <c r="I996" s="8"/>
      <c r="J996" s="8"/>
      <c r="K996" s="8"/>
      <c r="L996" s="8"/>
      <c r="M996" s="3"/>
    </row>
    <row r="997" spans="1:13" x14ac:dyDescent="0.8">
      <c r="A997" s="5"/>
      <c r="B997" s="2" t="str">
        <f t="shared" si="30"/>
        <v/>
      </c>
      <c r="C997" s="2" t="str">
        <f t="shared" si="31"/>
        <v/>
      </c>
      <c r="D997" s="67" t="str">
        <f t="array" ref="D997">IF(A997="","",1/COUNTIFS($B$4:$B$1402,B997,$C$4:$C$1402,C997))</f>
        <v/>
      </c>
      <c r="E997" s="3"/>
      <c r="F997" s="5"/>
      <c r="G997" s="8"/>
      <c r="H997" s="8"/>
      <c r="I997" s="8"/>
      <c r="J997" s="8"/>
      <c r="K997" s="8"/>
      <c r="L997" s="8"/>
      <c r="M997" s="3"/>
    </row>
    <row r="998" spans="1:13" x14ac:dyDescent="0.8">
      <c r="A998" s="5"/>
      <c r="B998" s="2" t="str">
        <f t="shared" si="30"/>
        <v/>
      </c>
      <c r="C998" s="2" t="str">
        <f t="shared" si="31"/>
        <v/>
      </c>
      <c r="D998" s="67" t="str">
        <f t="array" ref="D998">IF(A998="","",1/COUNTIFS($B$4:$B$1402,B998,$C$4:$C$1402,C998))</f>
        <v/>
      </c>
      <c r="E998" s="3"/>
      <c r="F998" s="5"/>
      <c r="G998" s="8"/>
      <c r="H998" s="8"/>
      <c r="I998" s="8"/>
      <c r="J998" s="8"/>
      <c r="K998" s="8"/>
      <c r="L998" s="8"/>
      <c r="M998" s="3"/>
    </row>
    <row r="999" spans="1:13" x14ac:dyDescent="0.8">
      <c r="A999" s="5"/>
      <c r="B999" s="2" t="str">
        <f t="shared" si="30"/>
        <v/>
      </c>
      <c r="C999" s="2" t="str">
        <f t="shared" si="31"/>
        <v/>
      </c>
      <c r="D999" s="67" t="str">
        <f t="array" ref="D999">IF(A999="","",1/COUNTIFS($B$4:$B$1402,B999,$C$4:$C$1402,C999))</f>
        <v/>
      </c>
      <c r="E999" s="3"/>
      <c r="F999" s="5"/>
      <c r="G999" s="8"/>
      <c r="H999" s="8"/>
      <c r="I999" s="8"/>
      <c r="J999" s="8"/>
      <c r="K999" s="8"/>
      <c r="L999" s="8"/>
      <c r="M999" s="3"/>
    </row>
    <row r="1000" spans="1:13" x14ac:dyDescent="0.8">
      <c r="A1000" s="5"/>
      <c r="B1000" s="2" t="str">
        <f t="shared" si="30"/>
        <v/>
      </c>
      <c r="C1000" s="2" t="str">
        <f t="shared" si="31"/>
        <v/>
      </c>
      <c r="D1000" s="67" t="str">
        <f t="array" ref="D1000">IF(A1000="","",1/COUNTIFS($B$4:$B$1402,B1000,$C$4:$C$1402,C1000))</f>
        <v/>
      </c>
      <c r="E1000" s="3"/>
      <c r="F1000" s="5"/>
      <c r="G1000" s="8"/>
      <c r="H1000" s="8"/>
      <c r="I1000" s="8"/>
      <c r="J1000" s="8"/>
      <c r="K1000" s="8"/>
      <c r="L1000" s="8"/>
      <c r="M1000" s="3"/>
    </row>
    <row r="1001" spans="1:13" x14ac:dyDescent="0.8">
      <c r="A1001" s="5"/>
      <c r="B1001" s="2" t="str">
        <f t="shared" si="30"/>
        <v/>
      </c>
      <c r="C1001" s="2" t="str">
        <f t="shared" si="31"/>
        <v/>
      </c>
      <c r="D1001" s="67" t="str">
        <f t="array" ref="D1001">IF(A1001="","",1/COUNTIFS($B$4:$B$1402,B1001,$C$4:$C$1402,C1001))</f>
        <v/>
      </c>
      <c r="E1001" s="3"/>
      <c r="F1001" s="5"/>
      <c r="G1001" s="8"/>
      <c r="H1001" s="8"/>
      <c r="I1001" s="8"/>
      <c r="J1001" s="8"/>
      <c r="K1001" s="8"/>
      <c r="L1001" s="8"/>
      <c r="M1001" s="3"/>
    </row>
    <row r="1002" spans="1:13" x14ac:dyDescent="0.8">
      <c r="A1002" s="5"/>
      <c r="B1002" s="2" t="str">
        <f t="shared" si="30"/>
        <v/>
      </c>
      <c r="C1002" s="2" t="str">
        <f t="shared" si="31"/>
        <v/>
      </c>
      <c r="D1002" s="67" t="str">
        <f t="array" ref="D1002">IF(A1002="","",1/COUNTIFS($B$4:$B$1402,B1002,$C$4:$C$1402,C1002))</f>
        <v/>
      </c>
      <c r="E1002" s="3"/>
      <c r="F1002" s="5"/>
      <c r="G1002" s="8"/>
      <c r="H1002" s="8"/>
      <c r="I1002" s="8"/>
      <c r="J1002" s="8"/>
      <c r="K1002" s="8"/>
      <c r="L1002" s="8"/>
      <c r="M1002" s="3"/>
    </row>
    <row r="1003" spans="1:13" x14ac:dyDescent="0.8">
      <c r="A1003" s="5"/>
      <c r="B1003" s="2" t="str">
        <f t="shared" si="30"/>
        <v/>
      </c>
      <c r="C1003" s="2" t="str">
        <f t="shared" si="31"/>
        <v/>
      </c>
      <c r="D1003" s="67" t="str">
        <f t="array" ref="D1003">IF(A1003="","",1/COUNTIFS($B$4:$B$1402,B1003,$C$4:$C$1402,C1003))</f>
        <v/>
      </c>
      <c r="E1003" s="3"/>
      <c r="F1003" s="5"/>
      <c r="G1003" s="8"/>
      <c r="H1003" s="8"/>
      <c r="I1003" s="8"/>
      <c r="J1003" s="8"/>
      <c r="K1003" s="8"/>
      <c r="L1003" s="8"/>
      <c r="M1003" s="3"/>
    </row>
    <row r="1004" spans="1:13" x14ac:dyDescent="0.8">
      <c r="A1004" s="5"/>
      <c r="B1004" s="2" t="str">
        <f t="shared" si="30"/>
        <v/>
      </c>
      <c r="C1004" s="2" t="str">
        <f t="shared" si="31"/>
        <v/>
      </c>
      <c r="D1004" s="67" t="str">
        <f t="array" ref="D1004">IF(A1004="","",1/COUNTIFS($B$4:$B$1402,B1004,$C$4:$C$1402,C1004))</f>
        <v/>
      </c>
      <c r="E1004" s="3"/>
      <c r="F1004" s="5"/>
      <c r="G1004" s="8"/>
      <c r="H1004" s="8"/>
      <c r="I1004" s="8"/>
      <c r="J1004" s="8"/>
      <c r="K1004" s="8"/>
      <c r="L1004" s="8"/>
      <c r="M1004" s="3"/>
    </row>
    <row r="1005" spans="1:13" x14ac:dyDescent="0.8">
      <c r="A1005" s="5"/>
      <c r="B1005" s="2" t="str">
        <f t="shared" si="30"/>
        <v/>
      </c>
      <c r="C1005" s="2" t="str">
        <f t="shared" si="31"/>
        <v/>
      </c>
      <c r="D1005" s="67" t="str">
        <f t="array" ref="D1005">IF(A1005="","",1/COUNTIFS($B$4:$B$1402,B1005,$C$4:$C$1402,C1005))</f>
        <v/>
      </c>
      <c r="E1005" s="3"/>
      <c r="F1005" s="5"/>
      <c r="G1005" s="8"/>
      <c r="H1005" s="8"/>
      <c r="I1005" s="8"/>
      <c r="J1005" s="8"/>
      <c r="K1005" s="8"/>
      <c r="L1005" s="8"/>
      <c r="M1005" s="3"/>
    </row>
    <row r="1006" spans="1:13" x14ac:dyDescent="0.8">
      <c r="A1006" s="5"/>
      <c r="B1006" s="2" t="str">
        <f t="shared" si="30"/>
        <v/>
      </c>
      <c r="C1006" s="2" t="str">
        <f t="shared" si="31"/>
        <v/>
      </c>
      <c r="D1006" s="67" t="str">
        <f t="array" ref="D1006">IF(A1006="","",1/COUNTIFS($B$4:$B$1402,B1006,$C$4:$C$1402,C1006))</f>
        <v/>
      </c>
      <c r="E1006" s="3"/>
      <c r="F1006" s="5"/>
      <c r="G1006" s="8"/>
      <c r="H1006" s="8"/>
      <c r="I1006" s="8"/>
      <c r="J1006" s="8"/>
      <c r="K1006" s="8"/>
      <c r="L1006" s="8"/>
      <c r="M1006" s="3"/>
    </row>
    <row r="1007" spans="1:13" x14ac:dyDescent="0.8">
      <c r="A1007" s="5"/>
      <c r="B1007" s="2" t="str">
        <f t="shared" si="30"/>
        <v/>
      </c>
      <c r="C1007" s="2" t="str">
        <f t="shared" si="31"/>
        <v/>
      </c>
      <c r="D1007" s="67" t="str">
        <f t="array" ref="D1007">IF(A1007="","",1/COUNTIFS($B$4:$B$1402,B1007,$C$4:$C$1402,C1007))</f>
        <v/>
      </c>
      <c r="E1007" s="3"/>
      <c r="F1007" s="5"/>
      <c r="G1007" s="8"/>
      <c r="H1007" s="8"/>
      <c r="I1007" s="8"/>
      <c r="J1007" s="8"/>
      <c r="K1007" s="8"/>
      <c r="L1007" s="8"/>
      <c r="M1007" s="3"/>
    </row>
    <row r="1008" spans="1:13" x14ac:dyDescent="0.8">
      <c r="A1008" s="5"/>
      <c r="B1008" s="2" t="str">
        <f t="shared" si="30"/>
        <v/>
      </c>
      <c r="C1008" s="2" t="str">
        <f t="shared" si="31"/>
        <v/>
      </c>
      <c r="D1008" s="67" t="str">
        <f t="array" ref="D1008">IF(A1008="","",1/COUNTIFS($B$4:$B$1402,B1008,$C$4:$C$1402,C1008))</f>
        <v/>
      </c>
      <c r="E1008" s="3"/>
      <c r="F1008" s="5"/>
      <c r="G1008" s="8"/>
      <c r="H1008" s="8"/>
      <c r="I1008" s="8"/>
      <c r="J1008" s="8"/>
      <c r="K1008" s="8"/>
      <c r="L1008" s="8"/>
      <c r="M1008" s="3"/>
    </row>
    <row r="1009" spans="1:13" x14ac:dyDescent="0.8">
      <c r="A1009" s="5"/>
      <c r="B1009" s="2" t="str">
        <f t="shared" si="30"/>
        <v/>
      </c>
      <c r="C1009" s="2" t="str">
        <f t="shared" si="31"/>
        <v/>
      </c>
      <c r="D1009" s="67" t="str">
        <f t="array" ref="D1009">IF(A1009="","",1/COUNTIFS($B$4:$B$1402,B1009,$C$4:$C$1402,C1009))</f>
        <v/>
      </c>
      <c r="E1009" s="3"/>
      <c r="F1009" s="5"/>
      <c r="G1009" s="8"/>
      <c r="H1009" s="8"/>
      <c r="I1009" s="8"/>
      <c r="J1009" s="8"/>
      <c r="K1009" s="8"/>
      <c r="L1009" s="8"/>
      <c r="M1009" s="3"/>
    </row>
    <row r="1010" spans="1:13" x14ac:dyDescent="0.8">
      <c r="A1010" s="5"/>
      <c r="B1010" s="2" t="str">
        <f t="shared" si="30"/>
        <v/>
      </c>
      <c r="C1010" s="2" t="str">
        <f t="shared" si="31"/>
        <v/>
      </c>
      <c r="D1010" s="67" t="str">
        <f t="array" ref="D1010">IF(A1010="","",1/COUNTIFS($B$4:$B$1402,B1010,$C$4:$C$1402,C1010))</f>
        <v/>
      </c>
      <c r="E1010" s="3"/>
      <c r="F1010" s="5"/>
      <c r="G1010" s="8"/>
      <c r="H1010" s="8"/>
      <c r="I1010" s="8"/>
      <c r="J1010" s="8"/>
      <c r="K1010" s="8"/>
      <c r="L1010" s="8"/>
      <c r="M1010" s="3"/>
    </row>
    <row r="1011" spans="1:13" x14ac:dyDescent="0.8">
      <c r="A1011" s="5"/>
      <c r="B1011" s="2" t="str">
        <f t="shared" si="30"/>
        <v/>
      </c>
      <c r="C1011" s="2" t="str">
        <f t="shared" si="31"/>
        <v/>
      </c>
      <c r="D1011" s="67" t="str">
        <f t="array" ref="D1011">IF(A1011="","",1/COUNTIFS($B$4:$B$1402,B1011,$C$4:$C$1402,C1011))</f>
        <v/>
      </c>
      <c r="E1011" s="3"/>
      <c r="F1011" s="5"/>
      <c r="G1011" s="8"/>
      <c r="H1011" s="8"/>
      <c r="I1011" s="8"/>
      <c r="J1011" s="8"/>
      <c r="K1011" s="8"/>
      <c r="L1011" s="8"/>
      <c r="M1011" s="3"/>
    </row>
    <row r="1012" spans="1:13" x14ac:dyDescent="0.8">
      <c r="A1012" s="5"/>
      <c r="B1012" s="2" t="str">
        <f t="shared" si="30"/>
        <v/>
      </c>
      <c r="C1012" s="2" t="str">
        <f t="shared" si="31"/>
        <v/>
      </c>
      <c r="D1012" s="67" t="str">
        <f t="array" ref="D1012">IF(A1012="","",1/COUNTIFS($B$4:$B$1402,B1012,$C$4:$C$1402,C1012))</f>
        <v/>
      </c>
      <c r="E1012" s="3"/>
      <c r="F1012" s="5"/>
      <c r="G1012" s="8"/>
      <c r="H1012" s="8"/>
      <c r="I1012" s="8"/>
      <c r="J1012" s="8"/>
      <c r="K1012" s="8"/>
      <c r="L1012" s="8"/>
      <c r="M1012" s="3"/>
    </row>
    <row r="1013" spans="1:13" x14ac:dyDescent="0.8">
      <c r="A1013" s="5"/>
      <c r="B1013" s="2" t="str">
        <f t="shared" si="30"/>
        <v/>
      </c>
      <c r="C1013" s="2" t="str">
        <f t="shared" si="31"/>
        <v/>
      </c>
      <c r="D1013" s="67" t="str">
        <f t="array" ref="D1013">IF(A1013="","",1/COUNTIFS($B$4:$B$1402,B1013,$C$4:$C$1402,C1013))</f>
        <v/>
      </c>
      <c r="E1013" s="3"/>
      <c r="F1013" s="5"/>
      <c r="G1013" s="8"/>
      <c r="H1013" s="8"/>
      <c r="I1013" s="8"/>
      <c r="J1013" s="8"/>
      <c r="K1013" s="8"/>
      <c r="L1013" s="8"/>
      <c r="M1013" s="3"/>
    </row>
    <row r="1014" spans="1:13" x14ac:dyDescent="0.8">
      <c r="A1014" s="5"/>
      <c r="B1014" s="2" t="str">
        <f t="shared" si="30"/>
        <v/>
      </c>
      <c r="C1014" s="2" t="str">
        <f t="shared" si="31"/>
        <v/>
      </c>
      <c r="D1014" s="67" t="str">
        <f t="array" ref="D1014">IF(A1014="","",1/COUNTIFS($B$4:$B$1402,B1014,$C$4:$C$1402,C1014))</f>
        <v/>
      </c>
      <c r="E1014" s="3"/>
      <c r="F1014" s="5"/>
      <c r="G1014" s="8"/>
      <c r="H1014" s="8"/>
      <c r="I1014" s="8"/>
      <c r="J1014" s="8"/>
      <c r="K1014" s="8"/>
      <c r="L1014" s="8"/>
      <c r="M1014" s="3"/>
    </row>
    <row r="1015" spans="1:13" x14ac:dyDescent="0.8">
      <c r="A1015" s="5"/>
      <c r="B1015" s="2" t="str">
        <f t="shared" si="30"/>
        <v/>
      </c>
      <c r="C1015" s="2" t="str">
        <f t="shared" si="31"/>
        <v/>
      </c>
      <c r="D1015" s="67" t="str">
        <f t="array" ref="D1015">IF(A1015="","",1/COUNTIFS($B$4:$B$1402,B1015,$C$4:$C$1402,C1015))</f>
        <v/>
      </c>
      <c r="E1015" s="3"/>
      <c r="F1015" s="5"/>
      <c r="G1015" s="8"/>
      <c r="H1015" s="8"/>
      <c r="I1015" s="8"/>
      <c r="J1015" s="8"/>
      <c r="K1015" s="8"/>
      <c r="L1015" s="8"/>
      <c r="M1015" s="3"/>
    </row>
    <row r="1016" spans="1:13" x14ac:dyDescent="0.8">
      <c r="A1016" s="5"/>
      <c r="B1016" s="2" t="str">
        <f t="shared" si="30"/>
        <v/>
      </c>
      <c r="C1016" s="2" t="str">
        <f t="shared" si="31"/>
        <v/>
      </c>
      <c r="D1016" s="67" t="str">
        <f t="array" ref="D1016">IF(A1016="","",1/COUNTIFS($B$4:$B$1402,B1016,$C$4:$C$1402,C1016))</f>
        <v/>
      </c>
      <c r="E1016" s="3"/>
      <c r="F1016" s="5"/>
      <c r="G1016" s="8"/>
      <c r="H1016" s="8"/>
      <c r="I1016" s="8"/>
      <c r="J1016" s="8"/>
      <c r="K1016" s="8"/>
      <c r="L1016" s="8"/>
      <c r="M1016" s="3"/>
    </row>
    <row r="1017" spans="1:13" x14ac:dyDescent="0.8">
      <c r="A1017" s="5"/>
      <c r="B1017" s="2" t="str">
        <f t="shared" si="30"/>
        <v/>
      </c>
      <c r="C1017" s="2" t="str">
        <f t="shared" si="31"/>
        <v/>
      </c>
      <c r="D1017" s="67" t="str">
        <f t="array" ref="D1017">IF(A1017="","",1/COUNTIFS($B$4:$B$1402,B1017,$C$4:$C$1402,C1017))</f>
        <v/>
      </c>
      <c r="E1017" s="3"/>
      <c r="F1017" s="5"/>
      <c r="G1017" s="8"/>
      <c r="H1017" s="8"/>
      <c r="I1017" s="8"/>
      <c r="J1017" s="8"/>
      <c r="K1017" s="8"/>
      <c r="L1017" s="8"/>
      <c r="M1017" s="3"/>
    </row>
    <row r="1018" spans="1:13" x14ac:dyDescent="0.8">
      <c r="A1018" s="5"/>
      <c r="B1018" s="2" t="str">
        <f t="shared" si="30"/>
        <v/>
      </c>
      <c r="C1018" s="2" t="str">
        <f t="shared" si="31"/>
        <v/>
      </c>
      <c r="D1018" s="67" t="str">
        <f t="array" ref="D1018">IF(A1018="","",1/COUNTIFS($B$4:$B$1402,B1018,$C$4:$C$1402,C1018))</f>
        <v/>
      </c>
      <c r="E1018" s="3"/>
      <c r="F1018" s="5"/>
      <c r="G1018" s="8"/>
      <c r="H1018" s="8"/>
      <c r="I1018" s="8"/>
      <c r="J1018" s="8"/>
      <c r="K1018" s="8"/>
      <c r="L1018" s="8"/>
      <c r="M1018" s="3"/>
    </row>
    <row r="1019" spans="1:13" x14ac:dyDescent="0.8">
      <c r="A1019" s="5"/>
      <c r="B1019" s="2" t="str">
        <f t="shared" si="30"/>
        <v/>
      </c>
      <c r="C1019" s="2" t="str">
        <f t="shared" si="31"/>
        <v/>
      </c>
      <c r="D1019" s="67" t="str">
        <f t="array" ref="D1019">IF(A1019="","",1/COUNTIFS($B$4:$B$1402,B1019,$C$4:$C$1402,C1019))</f>
        <v/>
      </c>
      <c r="E1019" s="3"/>
      <c r="F1019" s="5"/>
      <c r="G1019" s="8"/>
      <c r="H1019" s="8"/>
      <c r="I1019" s="8"/>
      <c r="J1019" s="8"/>
      <c r="K1019" s="8"/>
      <c r="L1019" s="8"/>
      <c r="M1019" s="3"/>
    </row>
    <row r="1020" spans="1:13" x14ac:dyDescent="0.8">
      <c r="A1020" s="5"/>
      <c r="B1020" s="2" t="str">
        <f t="shared" si="30"/>
        <v/>
      </c>
      <c r="C1020" s="2" t="str">
        <f t="shared" si="31"/>
        <v/>
      </c>
      <c r="D1020" s="67" t="str">
        <f t="array" ref="D1020">IF(A1020="","",1/COUNTIFS($B$4:$B$1402,B1020,$C$4:$C$1402,C1020))</f>
        <v/>
      </c>
      <c r="E1020" s="3"/>
      <c r="F1020" s="5"/>
      <c r="G1020" s="8"/>
      <c r="H1020" s="8"/>
      <c r="I1020" s="8"/>
      <c r="J1020" s="8"/>
      <c r="K1020" s="8"/>
      <c r="L1020" s="8"/>
      <c r="M1020" s="3"/>
    </row>
    <row r="1021" spans="1:13" x14ac:dyDescent="0.8">
      <c r="A1021" s="5"/>
      <c r="B1021" s="2" t="str">
        <f t="shared" si="30"/>
        <v/>
      </c>
      <c r="C1021" s="2" t="str">
        <f t="shared" si="31"/>
        <v/>
      </c>
      <c r="D1021" s="67" t="str">
        <f t="array" ref="D1021">IF(A1021="","",1/COUNTIFS($B$4:$B$1402,B1021,$C$4:$C$1402,C1021))</f>
        <v/>
      </c>
      <c r="E1021" s="3"/>
      <c r="F1021" s="5"/>
      <c r="G1021" s="8"/>
      <c r="H1021" s="8"/>
      <c r="I1021" s="8"/>
      <c r="J1021" s="8"/>
      <c r="K1021" s="8"/>
      <c r="L1021" s="8"/>
      <c r="M1021" s="3"/>
    </row>
    <row r="1022" spans="1:13" x14ac:dyDescent="0.8">
      <c r="A1022" s="5"/>
      <c r="B1022" s="2" t="str">
        <f t="shared" si="30"/>
        <v/>
      </c>
      <c r="C1022" s="2" t="str">
        <f t="shared" si="31"/>
        <v/>
      </c>
      <c r="D1022" s="67" t="str">
        <f t="array" ref="D1022">IF(A1022="","",1/COUNTIFS($B$4:$B$1402,B1022,$C$4:$C$1402,C1022))</f>
        <v/>
      </c>
      <c r="E1022" s="3"/>
      <c r="F1022" s="5"/>
      <c r="G1022" s="8"/>
      <c r="H1022" s="8"/>
      <c r="I1022" s="8"/>
      <c r="J1022" s="8"/>
      <c r="K1022" s="8"/>
      <c r="L1022" s="8"/>
      <c r="M1022" s="3"/>
    </row>
    <row r="1023" spans="1:13" x14ac:dyDescent="0.8">
      <c r="A1023" s="5"/>
      <c r="B1023" s="2" t="str">
        <f t="shared" si="30"/>
        <v/>
      </c>
      <c r="C1023" s="2" t="str">
        <f t="shared" si="31"/>
        <v/>
      </c>
      <c r="D1023" s="67" t="str">
        <f t="array" ref="D1023">IF(A1023="","",1/COUNTIFS($B$4:$B$1402,B1023,$C$4:$C$1402,C1023))</f>
        <v/>
      </c>
      <c r="E1023" s="3"/>
      <c r="F1023" s="5"/>
      <c r="G1023" s="8"/>
      <c r="H1023" s="8"/>
      <c r="I1023" s="8"/>
      <c r="J1023" s="8"/>
      <c r="K1023" s="8"/>
      <c r="L1023" s="8"/>
      <c r="M1023" s="3"/>
    </row>
    <row r="1024" spans="1:13" x14ac:dyDescent="0.8">
      <c r="A1024" s="5"/>
      <c r="B1024" s="2" t="str">
        <f t="shared" si="30"/>
        <v/>
      </c>
      <c r="C1024" s="2" t="str">
        <f t="shared" si="31"/>
        <v/>
      </c>
      <c r="D1024" s="67" t="str">
        <f t="array" ref="D1024">IF(A1024="","",1/COUNTIFS($B$4:$B$1402,B1024,$C$4:$C$1402,C1024))</f>
        <v/>
      </c>
      <c r="E1024" s="3"/>
      <c r="F1024" s="5"/>
      <c r="G1024" s="8"/>
      <c r="H1024" s="8"/>
      <c r="I1024" s="8"/>
      <c r="J1024" s="8"/>
      <c r="K1024" s="8"/>
      <c r="L1024" s="8"/>
      <c r="M1024" s="3"/>
    </row>
    <row r="1025" spans="1:13" x14ac:dyDescent="0.8">
      <c r="A1025" s="5"/>
      <c r="B1025" s="2" t="str">
        <f t="shared" si="30"/>
        <v/>
      </c>
      <c r="C1025" s="2" t="str">
        <f t="shared" si="31"/>
        <v/>
      </c>
      <c r="D1025" s="67" t="str">
        <f t="array" ref="D1025">IF(A1025="","",1/COUNTIFS($B$4:$B$1402,B1025,$C$4:$C$1402,C1025))</f>
        <v/>
      </c>
      <c r="E1025" s="3"/>
      <c r="F1025" s="5"/>
      <c r="G1025" s="8"/>
      <c r="H1025" s="8"/>
      <c r="I1025" s="8"/>
      <c r="J1025" s="8"/>
      <c r="K1025" s="8"/>
      <c r="L1025" s="8"/>
      <c r="M1025" s="3"/>
    </row>
    <row r="1026" spans="1:13" x14ac:dyDescent="0.8">
      <c r="A1026" s="5"/>
      <c r="B1026" s="2" t="str">
        <f t="shared" si="30"/>
        <v/>
      </c>
      <c r="C1026" s="2" t="str">
        <f t="shared" si="31"/>
        <v/>
      </c>
      <c r="D1026" s="67" t="str">
        <f t="array" ref="D1026">IF(A1026="","",1/COUNTIFS($B$4:$B$1402,B1026,$C$4:$C$1402,C1026))</f>
        <v/>
      </c>
      <c r="E1026" s="3"/>
      <c r="F1026" s="5"/>
      <c r="G1026" s="8"/>
      <c r="H1026" s="8"/>
      <c r="I1026" s="8"/>
      <c r="J1026" s="8"/>
      <c r="K1026" s="8"/>
      <c r="L1026" s="8"/>
      <c r="M1026" s="3"/>
    </row>
    <row r="1027" spans="1:13" x14ac:dyDescent="0.8">
      <c r="A1027" s="5"/>
      <c r="B1027" s="2" t="str">
        <f t="shared" si="30"/>
        <v/>
      </c>
      <c r="C1027" s="2" t="str">
        <f t="shared" si="31"/>
        <v/>
      </c>
      <c r="D1027" s="67" t="str">
        <f t="array" ref="D1027">IF(A1027="","",1/COUNTIFS($B$4:$B$1402,B1027,$C$4:$C$1402,C1027))</f>
        <v/>
      </c>
      <c r="E1027" s="3"/>
      <c r="F1027" s="5"/>
      <c r="G1027" s="8"/>
      <c r="H1027" s="8"/>
      <c r="I1027" s="8"/>
      <c r="J1027" s="8"/>
      <c r="K1027" s="8"/>
      <c r="L1027" s="8"/>
      <c r="M1027" s="3"/>
    </row>
    <row r="1028" spans="1:13" x14ac:dyDescent="0.8">
      <c r="A1028" s="5"/>
      <c r="B1028" s="2" t="str">
        <f t="shared" ref="B1028:B1091" si="32">IF(A1028=0,"",VLOOKUP(A1028,coursevl,2,FALSE))</f>
        <v/>
      </c>
      <c r="C1028" s="2" t="str">
        <f t="shared" ref="C1028:C1091" si="33">IF(A1028=0,"",VLOOKUP(A1028,coursevl,3,FALSE))</f>
        <v/>
      </c>
      <c r="D1028" s="67" t="str">
        <f t="array" ref="D1028">IF(A1028="","",1/COUNTIFS($B$4:$B$1402,B1028,$C$4:$C$1402,C1028))</f>
        <v/>
      </c>
      <c r="E1028" s="3"/>
      <c r="F1028" s="5"/>
      <c r="G1028" s="8"/>
      <c r="H1028" s="8"/>
      <c r="I1028" s="8"/>
      <c r="J1028" s="8"/>
      <c r="K1028" s="8"/>
      <c r="L1028" s="8"/>
      <c r="M1028" s="3"/>
    </row>
    <row r="1029" spans="1:13" x14ac:dyDescent="0.8">
      <c r="A1029" s="5"/>
      <c r="B1029" s="2" t="str">
        <f t="shared" si="32"/>
        <v/>
      </c>
      <c r="C1029" s="2" t="str">
        <f t="shared" si="33"/>
        <v/>
      </c>
      <c r="D1029" s="67" t="str">
        <f t="array" ref="D1029">IF(A1029="","",1/COUNTIFS($B$4:$B$1402,B1029,$C$4:$C$1402,C1029))</f>
        <v/>
      </c>
      <c r="E1029" s="3"/>
      <c r="F1029" s="5"/>
      <c r="G1029" s="8"/>
      <c r="H1029" s="8"/>
      <c r="I1029" s="8"/>
      <c r="J1029" s="8"/>
      <c r="K1029" s="8"/>
      <c r="L1029" s="8"/>
      <c r="M1029" s="3"/>
    </row>
    <row r="1030" spans="1:13" x14ac:dyDescent="0.8">
      <c r="A1030" s="5"/>
      <c r="B1030" s="2" t="str">
        <f t="shared" si="32"/>
        <v/>
      </c>
      <c r="C1030" s="2" t="str">
        <f t="shared" si="33"/>
        <v/>
      </c>
      <c r="D1030" s="67" t="str">
        <f t="array" ref="D1030">IF(A1030="","",1/COUNTIFS($B$4:$B$1402,B1030,$C$4:$C$1402,C1030))</f>
        <v/>
      </c>
      <c r="E1030" s="3"/>
      <c r="F1030" s="5"/>
      <c r="G1030" s="8"/>
      <c r="H1030" s="8"/>
      <c r="I1030" s="8"/>
      <c r="J1030" s="8"/>
      <c r="K1030" s="8"/>
      <c r="L1030" s="8"/>
      <c r="M1030" s="3"/>
    </row>
    <row r="1031" spans="1:13" x14ac:dyDescent="0.8">
      <c r="A1031" s="5"/>
      <c r="B1031" s="2" t="str">
        <f t="shared" si="32"/>
        <v/>
      </c>
      <c r="C1031" s="2" t="str">
        <f t="shared" si="33"/>
        <v/>
      </c>
      <c r="D1031" s="67" t="str">
        <f t="array" ref="D1031">IF(A1031="","",1/COUNTIFS($B$4:$B$1402,B1031,$C$4:$C$1402,C1031))</f>
        <v/>
      </c>
      <c r="E1031" s="3"/>
      <c r="F1031" s="5"/>
      <c r="G1031" s="8"/>
      <c r="H1031" s="8"/>
      <c r="I1031" s="8"/>
      <c r="J1031" s="8"/>
      <c r="K1031" s="8"/>
      <c r="L1031" s="8"/>
      <c r="M1031" s="3"/>
    </row>
    <row r="1032" spans="1:13" x14ac:dyDescent="0.8">
      <c r="A1032" s="5"/>
      <c r="B1032" s="2" t="str">
        <f t="shared" si="32"/>
        <v/>
      </c>
      <c r="C1032" s="2" t="str">
        <f t="shared" si="33"/>
        <v/>
      </c>
      <c r="D1032" s="67" t="str">
        <f t="array" ref="D1032">IF(A1032="","",1/COUNTIFS($B$4:$B$1402,B1032,$C$4:$C$1402,C1032))</f>
        <v/>
      </c>
      <c r="E1032" s="3"/>
      <c r="F1032" s="5"/>
      <c r="G1032" s="8"/>
      <c r="H1032" s="8"/>
      <c r="I1032" s="8"/>
      <c r="J1032" s="8"/>
      <c r="K1032" s="8"/>
      <c r="L1032" s="8"/>
      <c r="M1032" s="3"/>
    </row>
    <row r="1033" spans="1:13" x14ac:dyDescent="0.8">
      <c r="A1033" s="5"/>
      <c r="B1033" s="2" t="str">
        <f t="shared" si="32"/>
        <v/>
      </c>
      <c r="C1033" s="2" t="str">
        <f t="shared" si="33"/>
        <v/>
      </c>
      <c r="D1033" s="67" t="str">
        <f t="array" ref="D1033">IF(A1033="","",1/COUNTIFS($B$4:$B$1402,B1033,$C$4:$C$1402,C1033))</f>
        <v/>
      </c>
      <c r="E1033" s="3"/>
      <c r="F1033" s="5"/>
      <c r="G1033" s="8"/>
      <c r="H1033" s="8"/>
      <c r="I1033" s="8"/>
      <c r="J1033" s="8"/>
      <c r="K1033" s="8"/>
      <c r="L1033" s="8"/>
      <c r="M1033" s="3"/>
    </row>
    <row r="1034" spans="1:13" x14ac:dyDescent="0.8">
      <c r="A1034" s="5"/>
      <c r="B1034" s="2" t="str">
        <f t="shared" si="32"/>
        <v/>
      </c>
      <c r="C1034" s="2" t="str">
        <f t="shared" si="33"/>
        <v/>
      </c>
      <c r="D1034" s="67" t="str">
        <f t="array" ref="D1034">IF(A1034="","",1/COUNTIFS($B$4:$B$1402,B1034,$C$4:$C$1402,C1034))</f>
        <v/>
      </c>
      <c r="E1034" s="3"/>
      <c r="F1034" s="5"/>
      <c r="G1034" s="8"/>
      <c r="H1034" s="8"/>
      <c r="I1034" s="8"/>
      <c r="J1034" s="8"/>
      <c r="K1034" s="8"/>
      <c r="L1034" s="8"/>
      <c r="M1034" s="3"/>
    </row>
    <row r="1035" spans="1:13" x14ac:dyDescent="0.8">
      <c r="A1035" s="5"/>
      <c r="B1035" s="2" t="str">
        <f t="shared" si="32"/>
        <v/>
      </c>
      <c r="C1035" s="2" t="str">
        <f t="shared" si="33"/>
        <v/>
      </c>
      <c r="D1035" s="67" t="str">
        <f t="array" ref="D1035">IF(A1035="","",1/COUNTIFS($B$4:$B$1402,B1035,$C$4:$C$1402,C1035))</f>
        <v/>
      </c>
      <c r="E1035" s="3"/>
      <c r="F1035" s="5"/>
      <c r="G1035" s="8"/>
      <c r="H1035" s="8"/>
      <c r="I1035" s="8"/>
      <c r="J1035" s="8"/>
      <c r="K1035" s="8"/>
      <c r="L1035" s="8"/>
      <c r="M1035" s="3"/>
    </row>
    <row r="1036" spans="1:13" x14ac:dyDescent="0.8">
      <c r="A1036" s="5"/>
      <c r="B1036" s="2" t="str">
        <f t="shared" si="32"/>
        <v/>
      </c>
      <c r="C1036" s="2" t="str">
        <f t="shared" si="33"/>
        <v/>
      </c>
      <c r="D1036" s="67" t="str">
        <f t="array" ref="D1036">IF(A1036="","",1/COUNTIFS($B$4:$B$1402,B1036,$C$4:$C$1402,C1036))</f>
        <v/>
      </c>
      <c r="E1036" s="3"/>
      <c r="F1036" s="5"/>
      <c r="G1036" s="8"/>
      <c r="H1036" s="8"/>
      <c r="I1036" s="8"/>
      <c r="J1036" s="8"/>
      <c r="K1036" s="8"/>
      <c r="L1036" s="8"/>
      <c r="M1036" s="3"/>
    </row>
    <row r="1037" spans="1:13" x14ac:dyDescent="0.8">
      <c r="A1037" s="5"/>
      <c r="B1037" s="2" t="str">
        <f t="shared" si="32"/>
        <v/>
      </c>
      <c r="C1037" s="2" t="str">
        <f t="shared" si="33"/>
        <v/>
      </c>
      <c r="D1037" s="67" t="str">
        <f t="array" ref="D1037">IF(A1037="","",1/COUNTIFS($B$4:$B$1402,B1037,$C$4:$C$1402,C1037))</f>
        <v/>
      </c>
      <c r="E1037" s="3"/>
      <c r="F1037" s="5"/>
      <c r="G1037" s="8"/>
      <c r="H1037" s="8"/>
      <c r="I1037" s="8"/>
      <c r="J1037" s="8"/>
      <c r="K1037" s="8"/>
      <c r="L1037" s="8"/>
      <c r="M1037" s="3"/>
    </row>
    <row r="1038" spans="1:13" x14ac:dyDescent="0.8">
      <c r="A1038" s="5"/>
      <c r="B1038" s="2" t="str">
        <f t="shared" si="32"/>
        <v/>
      </c>
      <c r="C1038" s="2" t="str">
        <f t="shared" si="33"/>
        <v/>
      </c>
      <c r="D1038" s="67" t="str">
        <f t="array" ref="D1038">IF(A1038="","",1/COUNTIFS($B$4:$B$1402,B1038,$C$4:$C$1402,C1038))</f>
        <v/>
      </c>
      <c r="E1038" s="3"/>
      <c r="F1038" s="5"/>
      <c r="G1038" s="8"/>
      <c r="H1038" s="8"/>
      <c r="I1038" s="8"/>
      <c r="J1038" s="8"/>
      <c r="K1038" s="8"/>
      <c r="L1038" s="8"/>
      <c r="M1038" s="3"/>
    </row>
    <row r="1039" spans="1:13" x14ac:dyDescent="0.8">
      <c r="A1039" s="5"/>
      <c r="B1039" s="2" t="str">
        <f t="shared" si="32"/>
        <v/>
      </c>
      <c r="C1039" s="2" t="str">
        <f t="shared" si="33"/>
        <v/>
      </c>
      <c r="D1039" s="67" t="str">
        <f t="array" ref="D1039">IF(A1039="","",1/COUNTIFS($B$4:$B$1402,B1039,$C$4:$C$1402,C1039))</f>
        <v/>
      </c>
      <c r="E1039" s="3"/>
      <c r="F1039" s="5"/>
      <c r="G1039" s="8"/>
      <c r="H1039" s="8"/>
      <c r="I1039" s="8"/>
      <c r="J1039" s="8"/>
      <c r="K1039" s="8"/>
      <c r="L1039" s="8"/>
      <c r="M1039" s="3"/>
    </row>
    <row r="1040" spans="1:13" x14ac:dyDescent="0.8">
      <c r="A1040" s="5"/>
      <c r="B1040" s="2" t="str">
        <f t="shared" si="32"/>
        <v/>
      </c>
      <c r="C1040" s="2" t="str">
        <f t="shared" si="33"/>
        <v/>
      </c>
      <c r="D1040" s="67" t="str">
        <f t="array" ref="D1040">IF(A1040="","",1/COUNTIFS($B$4:$B$1402,B1040,$C$4:$C$1402,C1040))</f>
        <v/>
      </c>
      <c r="E1040" s="3"/>
      <c r="F1040" s="5"/>
      <c r="G1040" s="8"/>
      <c r="H1040" s="8"/>
      <c r="I1040" s="8"/>
      <c r="J1040" s="8"/>
      <c r="K1040" s="8"/>
      <c r="L1040" s="8"/>
      <c r="M1040" s="3"/>
    </row>
    <row r="1041" spans="1:13" x14ac:dyDescent="0.8">
      <c r="A1041" s="5"/>
      <c r="B1041" s="2" t="str">
        <f t="shared" si="32"/>
        <v/>
      </c>
      <c r="C1041" s="2" t="str">
        <f t="shared" si="33"/>
        <v/>
      </c>
      <c r="D1041" s="67" t="str">
        <f t="array" ref="D1041">IF(A1041="","",1/COUNTIFS($B$4:$B$1402,B1041,$C$4:$C$1402,C1041))</f>
        <v/>
      </c>
      <c r="E1041" s="3"/>
      <c r="F1041" s="5"/>
      <c r="G1041" s="8"/>
      <c r="H1041" s="8"/>
      <c r="I1041" s="8"/>
      <c r="J1041" s="8"/>
      <c r="K1041" s="8"/>
      <c r="L1041" s="8"/>
      <c r="M1041" s="3"/>
    </row>
    <row r="1042" spans="1:13" x14ac:dyDescent="0.8">
      <c r="A1042" s="5"/>
      <c r="B1042" s="2" t="str">
        <f t="shared" si="32"/>
        <v/>
      </c>
      <c r="C1042" s="2" t="str">
        <f t="shared" si="33"/>
        <v/>
      </c>
      <c r="D1042" s="67" t="str">
        <f t="array" ref="D1042">IF(A1042="","",1/COUNTIFS($B$4:$B$1402,B1042,$C$4:$C$1402,C1042))</f>
        <v/>
      </c>
      <c r="E1042" s="3"/>
      <c r="F1042" s="5"/>
      <c r="G1042" s="8"/>
      <c r="H1042" s="8"/>
      <c r="I1042" s="8"/>
      <c r="J1042" s="8"/>
      <c r="K1042" s="8"/>
      <c r="L1042" s="8"/>
      <c r="M1042" s="3"/>
    </row>
    <row r="1043" spans="1:13" x14ac:dyDescent="0.8">
      <c r="A1043" s="5"/>
      <c r="B1043" s="2" t="str">
        <f t="shared" si="32"/>
        <v/>
      </c>
      <c r="C1043" s="2" t="str">
        <f t="shared" si="33"/>
        <v/>
      </c>
      <c r="D1043" s="67" t="str">
        <f t="array" ref="D1043">IF(A1043="","",1/COUNTIFS($B$4:$B$1402,B1043,$C$4:$C$1402,C1043))</f>
        <v/>
      </c>
      <c r="E1043" s="3"/>
      <c r="F1043" s="5"/>
      <c r="G1043" s="8"/>
      <c r="H1043" s="8"/>
      <c r="I1043" s="8"/>
      <c r="J1043" s="8"/>
      <c r="K1043" s="8"/>
      <c r="L1043" s="8"/>
      <c r="M1043" s="3"/>
    </row>
    <row r="1044" spans="1:13" x14ac:dyDescent="0.8">
      <c r="A1044" s="5"/>
      <c r="B1044" s="2" t="str">
        <f t="shared" si="32"/>
        <v/>
      </c>
      <c r="C1044" s="2" t="str">
        <f t="shared" si="33"/>
        <v/>
      </c>
      <c r="D1044" s="67" t="str">
        <f t="array" ref="D1044">IF(A1044="","",1/COUNTIFS($B$4:$B$1402,B1044,$C$4:$C$1402,C1044))</f>
        <v/>
      </c>
      <c r="E1044" s="3"/>
      <c r="F1044" s="5"/>
      <c r="G1044" s="8"/>
      <c r="H1044" s="8"/>
      <c r="I1044" s="8"/>
      <c r="J1044" s="8"/>
      <c r="K1044" s="8"/>
      <c r="L1044" s="8"/>
      <c r="M1044" s="3"/>
    </row>
    <row r="1045" spans="1:13" x14ac:dyDescent="0.8">
      <c r="A1045" s="5"/>
      <c r="B1045" s="2" t="str">
        <f t="shared" si="32"/>
        <v/>
      </c>
      <c r="C1045" s="2" t="str">
        <f t="shared" si="33"/>
        <v/>
      </c>
      <c r="D1045" s="67" t="str">
        <f t="array" ref="D1045">IF(A1045="","",1/COUNTIFS($B$4:$B$1402,B1045,$C$4:$C$1402,C1045))</f>
        <v/>
      </c>
      <c r="E1045" s="3"/>
      <c r="F1045" s="5"/>
      <c r="G1045" s="8"/>
      <c r="H1045" s="8"/>
      <c r="I1045" s="8"/>
      <c r="J1045" s="8"/>
      <c r="K1045" s="8"/>
      <c r="L1045" s="8"/>
      <c r="M1045" s="3"/>
    </row>
    <row r="1046" spans="1:13" x14ac:dyDescent="0.8">
      <c r="A1046" s="5"/>
      <c r="B1046" s="2" t="str">
        <f t="shared" si="32"/>
        <v/>
      </c>
      <c r="C1046" s="2" t="str">
        <f t="shared" si="33"/>
        <v/>
      </c>
      <c r="D1046" s="67" t="str">
        <f t="array" ref="D1046">IF(A1046="","",1/COUNTIFS($B$4:$B$1402,B1046,$C$4:$C$1402,C1046))</f>
        <v/>
      </c>
      <c r="E1046" s="3"/>
      <c r="F1046" s="5"/>
      <c r="G1046" s="8"/>
      <c r="H1046" s="8"/>
      <c r="I1046" s="8"/>
      <c r="J1046" s="8"/>
      <c r="K1046" s="8"/>
      <c r="L1046" s="8"/>
      <c r="M1046" s="3"/>
    </row>
    <row r="1047" spans="1:13" x14ac:dyDescent="0.8">
      <c r="A1047" s="5"/>
      <c r="B1047" s="2" t="str">
        <f t="shared" si="32"/>
        <v/>
      </c>
      <c r="C1047" s="2" t="str">
        <f t="shared" si="33"/>
        <v/>
      </c>
      <c r="D1047" s="67" t="str">
        <f t="array" ref="D1047">IF(A1047="","",1/COUNTIFS($B$4:$B$1402,B1047,$C$4:$C$1402,C1047))</f>
        <v/>
      </c>
      <c r="E1047" s="3"/>
      <c r="F1047" s="5"/>
      <c r="G1047" s="8"/>
      <c r="H1047" s="8"/>
      <c r="I1047" s="8"/>
      <c r="J1047" s="8"/>
      <c r="K1047" s="8"/>
      <c r="L1047" s="8"/>
      <c r="M1047" s="3"/>
    </row>
    <row r="1048" spans="1:13" x14ac:dyDescent="0.8">
      <c r="A1048" s="5"/>
      <c r="B1048" s="2" t="str">
        <f t="shared" si="32"/>
        <v/>
      </c>
      <c r="C1048" s="2" t="str">
        <f t="shared" si="33"/>
        <v/>
      </c>
      <c r="D1048" s="67" t="str">
        <f t="array" ref="D1048">IF(A1048="","",1/COUNTIFS($B$4:$B$1402,B1048,$C$4:$C$1402,C1048))</f>
        <v/>
      </c>
      <c r="E1048" s="3"/>
      <c r="F1048" s="5"/>
      <c r="G1048" s="8"/>
      <c r="H1048" s="8"/>
      <c r="I1048" s="8"/>
      <c r="J1048" s="8"/>
      <c r="K1048" s="8"/>
      <c r="L1048" s="8"/>
      <c r="M1048" s="3"/>
    </row>
    <row r="1049" spans="1:13" x14ac:dyDescent="0.8">
      <c r="A1049" s="5"/>
      <c r="B1049" s="2" t="str">
        <f t="shared" si="32"/>
        <v/>
      </c>
      <c r="C1049" s="2" t="str">
        <f t="shared" si="33"/>
        <v/>
      </c>
      <c r="D1049" s="67" t="str">
        <f t="array" ref="D1049">IF(A1049="","",1/COUNTIFS($B$4:$B$1402,B1049,$C$4:$C$1402,C1049))</f>
        <v/>
      </c>
      <c r="E1049" s="3"/>
      <c r="F1049" s="5"/>
      <c r="G1049" s="8"/>
      <c r="H1049" s="8"/>
      <c r="I1049" s="8"/>
      <c r="J1049" s="8"/>
      <c r="K1049" s="8"/>
      <c r="L1049" s="8"/>
      <c r="M1049" s="3"/>
    </row>
    <row r="1050" spans="1:13" x14ac:dyDescent="0.8">
      <c r="A1050" s="5"/>
      <c r="B1050" s="2" t="str">
        <f t="shared" si="32"/>
        <v/>
      </c>
      <c r="C1050" s="2" t="str">
        <f t="shared" si="33"/>
        <v/>
      </c>
      <c r="D1050" s="67" t="str">
        <f t="array" ref="D1050">IF(A1050="","",1/COUNTIFS($B$4:$B$1402,B1050,$C$4:$C$1402,C1050))</f>
        <v/>
      </c>
      <c r="E1050" s="3"/>
      <c r="F1050" s="5"/>
      <c r="G1050" s="8"/>
      <c r="H1050" s="8"/>
      <c r="I1050" s="8"/>
      <c r="J1050" s="8"/>
      <c r="K1050" s="8"/>
      <c r="L1050" s="8"/>
      <c r="M1050" s="3"/>
    </row>
    <row r="1051" spans="1:13" x14ac:dyDescent="0.8">
      <c r="A1051" s="5"/>
      <c r="B1051" s="2" t="str">
        <f t="shared" si="32"/>
        <v/>
      </c>
      <c r="C1051" s="2" t="str">
        <f t="shared" si="33"/>
        <v/>
      </c>
      <c r="D1051" s="67" t="str">
        <f t="array" ref="D1051">IF(A1051="","",1/COUNTIFS($B$4:$B$1402,B1051,$C$4:$C$1402,C1051))</f>
        <v/>
      </c>
      <c r="E1051" s="3"/>
      <c r="F1051" s="5"/>
      <c r="G1051" s="8"/>
      <c r="H1051" s="8"/>
      <c r="I1051" s="8"/>
      <c r="J1051" s="8"/>
      <c r="K1051" s="8"/>
      <c r="L1051" s="8"/>
      <c r="M1051" s="3"/>
    </row>
    <row r="1052" spans="1:13" x14ac:dyDescent="0.8">
      <c r="A1052" s="5"/>
      <c r="B1052" s="2" t="str">
        <f t="shared" si="32"/>
        <v/>
      </c>
      <c r="C1052" s="2" t="str">
        <f t="shared" si="33"/>
        <v/>
      </c>
      <c r="D1052" s="67" t="str">
        <f t="array" ref="D1052">IF(A1052="","",1/COUNTIFS($B$4:$B$1402,B1052,$C$4:$C$1402,C1052))</f>
        <v/>
      </c>
      <c r="E1052" s="3"/>
      <c r="F1052" s="5"/>
      <c r="G1052" s="8"/>
      <c r="H1052" s="8"/>
      <c r="I1052" s="8"/>
      <c r="J1052" s="8"/>
      <c r="K1052" s="8"/>
      <c r="L1052" s="8"/>
      <c r="M1052" s="3"/>
    </row>
    <row r="1053" spans="1:13" x14ac:dyDescent="0.8">
      <c r="A1053" s="5"/>
      <c r="B1053" s="2" t="str">
        <f t="shared" si="32"/>
        <v/>
      </c>
      <c r="C1053" s="2" t="str">
        <f t="shared" si="33"/>
        <v/>
      </c>
      <c r="D1053" s="67" t="str">
        <f t="array" ref="D1053">IF(A1053="","",1/COUNTIFS($B$4:$B$1402,B1053,$C$4:$C$1402,C1053))</f>
        <v/>
      </c>
      <c r="E1053" s="3"/>
      <c r="F1053" s="5"/>
      <c r="G1053" s="8"/>
      <c r="H1053" s="8"/>
      <c r="I1053" s="8"/>
      <c r="J1053" s="8"/>
      <c r="K1053" s="8"/>
      <c r="L1053" s="8"/>
      <c r="M1053" s="3"/>
    </row>
    <row r="1054" spans="1:13" x14ac:dyDescent="0.8">
      <c r="A1054" s="5"/>
      <c r="B1054" s="2" t="str">
        <f t="shared" si="32"/>
        <v/>
      </c>
      <c r="C1054" s="2" t="str">
        <f t="shared" si="33"/>
        <v/>
      </c>
      <c r="D1054" s="67" t="str">
        <f t="array" ref="D1054">IF(A1054="","",1/COUNTIFS($B$4:$B$1402,B1054,$C$4:$C$1402,C1054))</f>
        <v/>
      </c>
      <c r="E1054" s="3"/>
      <c r="F1054" s="5"/>
      <c r="G1054" s="8"/>
      <c r="H1054" s="8"/>
      <c r="I1054" s="8"/>
      <c r="J1054" s="8"/>
      <c r="K1054" s="8"/>
      <c r="L1054" s="8"/>
      <c r="M1054" s="3"/>
    </row>
    <row r="1055" spans="1:13" x14ac:dyDescent="0.8">
      <c r="A1055" s="5"/>
      <c r="B1055" s="2" t="str">
        <f t="shared" si="32"/>
        <v/>
      </c>
      <c r="C1055" s="2" t="str">
        <f t="shared" si="33"/>
        <v/>
      </c>
      <c r="D1055" s="67" t="str">
        <f t="array" ref="D1055">IF(A1055="","",1/COUNTIFS($B$4:$B$1402,B1055,$C$4:$C$1402,C1055))</f>
        <v/>
      </c>
      <c r="E1055" s="3"/>
      <c r="F1055" s="5"/>
      <c r="G1055" s="8"/>
      <c r="H1055" s="8"/>
      <c r="I1055" s="8"/>
      <c r="J1055" s="8"/>
      <c r="K1055" s="8"/>
      <c r="L1055" s="8"/>
      <c r="M1055" s="3"/>
    </row>
    <row r="1056" spans="1:13" x14ac:dyDescent="0.8">
      <c r="A1056" s="5"/>
      <c r="B1056" s="2" t="str">
        <f t="shared" si="32"/>
        <v/>
      </c>
      <c r="C1056" s="2" t="str">
        <f t="shared" si="33"/>
        <v/>
      </c>
      <c r="D1056" s="67" t="str">
        <f t="array" ref="D1056">IF(A1056="","",1/COUNTIFS($B$4:$B$1402,B1056,$C$4:$C$1402,C1056))</f>
        <v/>
      </c>
      <c r="E1056" s="3"/>
      <c r="F1056" s="5"/>
      <c r="G1056" s="8"/>
      <c r="H1056" s="8"/>
      <c r="I1056" s="8"/>
      <c r="J1056" s="8"/>
      <c r="K1056" s="8"/>
      <c r="L1056" s="8"/>
      <c r="M1056" s="3"/>
    </row>
    <row r="1057" spans="1:13" x14ac:dyDescent="0.8">
      <c r="A1057" s="5"/>
      <c r="B1057" s="2" t="str">
        <f t="shared" si="32"/>
        <v/>
      </c>
      <c r="C1057" s="2" t="str">
        <f t="shared" si="33"/>
        <v/>
      </c>
      <c r="D1057" s="67" t="str">
        <f t="array" ref="D1057">IF(A1057="","",1/COUNTIFS($B$4:$B$1402,B1057,$C$4:$C$1402,C1057))</f>
        <v/>
      </c>
      <c r="E1057" s="3"/>
      <c r="F1057" s="5"/>
      <c r="G1057" s="8"/>
      <c r="H1057" s="8"/>
      <c r="I1057" s="8"/>
      <c r="J1057" s="8"/>
      <c r="K1057" s="8"/>
      <c r="L1057" s="8"/>
      <c r="M1057" s="3"/>
    </row>
    <row r="1058" spans="1:13" x14ac:dyDescent="0.8">
      <c r="A1058" s="5"/>
      <c r="B1058" s="2" t="str">
        <f t="shared" si="32"/>
        <v/>
      </c>
      <c r="C1058" s="2" t="str">
        <f t="shared" si="33"/>
        <v/>
      </c>
      <c r="D1058" s="67" t="str">
        <f t="array" ref="D1058">IF(A1058="","",1/COUNTIFS($B$4:$B$1402,B1058,$C$4:$C$1402,C1058))</f>
        <v/>
      </c>
      <c r="E1058" s="3"/>
      <c r="F1058" s="5"/>
      <c r="G1058" s="8"/>
      <c r="H1058" s="8"/>
      <c r="I1058" s="8"/>
      <c r="J1058" s="8"/>
      <c r="K1058" s="8"/>
      <c r="L1058" s="8"/>
      <c r="M1058" s="3"/>
    </row>
    <row r="1059" spans="1:13" x14ac:dyDescent="0.8">
      <c r="A1059" s="5"/>
      <c r="B1059" s="2" t="str">
        <f t="shared" si="32"/>
        <v/>
      </c>
      <c r="C1059" s="2" t="str">
        <f t="shared" si="33"/>
        <v/>
      </c>
      <c r="D1059" s="67" t="str">
        <f t="array" ref="D1059">IF(A1059="","",1/COUNTIFS($B$4:$B$1402,B1059,$C$4:$C$1402,C1059))</f>
        <v/>
      </c>
      <c r="E1059" s="3"/>
      <c r="F1059" s="5"/>
      <c r="G1059" s="8"/>
      <c r="H1059" s="8"/>
      <c r="I1059" s="8"/>
      <c r="J1059" s="8"/>
      <c r="K1059" s="8"/>
      <c r="L1059" s="8"/>
      <c r="M1059" s="3"/>
    </row>
    <row r="1060" spans="1:13" x14ac:dyDescent="0.8">
      <c r="A1060" s="5"/>
      <c r="B1060" s="2" t="str">
        <f t="shared" si="32"/>
        <v/>
      </c>
      <c r="C1060" s="2" t="str">
        <f t="shared" si="33"/>
        <v/>
      </c>
      <c r="D1060" s="67" t="str">
        <f t="array" ref="D1060">IF(A1060="","",1/COUNTIFS($B$4:$B$1402,B1060,$C$4:$C$1402,C1060))</f>
        <v/>
      </c>
      <c r="E1060" s="3"/>
      <c r="F1060" s="5"/>
      <c r="G1060" s="8"/>
      <c r="H1060" s="8"/>
      <c r="I1060" s="8"/>
      <c r="J1060" s="8"/>
      <c r="K1060" s="8"/>
      <c r="L1060" s="8"/>
      <c r="M1060" s="3"/>
    </row>
    <row r="1061" spans="1:13" x14ac:dyDescent="0.8">
      <c r="A1061" s="5"/>
      <c r="B1061" s="2" t="str">
        <f t="shared" si="32"/>
        <v/>
      </c>
      <c r="C1061" s="2" t="str">
        <f t="shared" si="33"/>
        <v/>
      </c>
      <c r="D1061" s="67" t="str">
        <f t="array" ref="D1061">IF(A1061="","",1/COUNTIFS($B$4:$B$1402,B1061,$C$4:$C$1402,C1061))</f>
        <v/>
      </c>
      <c r="E1061" s="3"/>
      <c r="F1061" s="5"/>
      <c r="G1061" s="8"/>
      <c r="H1061" s="8"/>
      <c r="I1061" s="8"/>
      <c r="J1061" s="8"/>
      <c r="K1061" s="8"/>
      <c r="L1061" s="8"/>
      <c r="M1061" s="3"/>
    </row>
    <row r="1062" spans="1:13" x14ac:dyDescent="0.8">
      <c r="A1062" s="5"/>
      <c r="B1062" s="2" t="str">
        <f t="shared" si="32"/>
        <v/>
      </c>
      <c r="C1062" s="2" t="str">
        <f t="shared" si="33"/>
        <v/>
      </c>
      <c r="D1062" s="67" t="str">
        <f t="array" ref="D1062">IF(A1062="","",1/COUNTIFS($B$4:$B$1402,B1062,$C$4:$C$1402,C1062))</f>
        <v/>
      </c>
      <c r="E1062" s="3"/>
      <c r="F1062" s="5"/>
      <c r="G1062" s="8"/>
      <c r="H1062" s="8"/>
      <c r="I1062" s="8"/>
      <c r="J1062" s="8"/>
      <c r="K1062" s="8"/>
      <c r="L1062" s="8"/>
      <c r="M1062" s="3"/>
    </row>
    <row r="1063" spans="1:13" x14ac:dyDescent="0.8">
      <c r="A1063" s="5"/>
      <c r="B1063" s="2" t="str">
        <f t="shared" si="32"/>
        <v/>
      </c>
      <c r="C1063" s="2" t="str">
        <f t="shared" si="33"/>
        <v/>
      </c>
      <c r="D1063" s="67" t="str">
        <f t="array" ref="D1063">IF(A1063="","",1/COUNTIFS($B$4:$B$1402,B1063,$C$4:$C$1402,C1063))</f>
        <v/>
      </c>
      <c r="E1063" s="3"/>
      <c r="F1063" s="5"/>
      <c r="G1063" s="8"/>
      <c r="H1063" s="8"/>
      <c r="I1063" s="8"/>
      <c r="J1063" s="8"/>
      <c r="K1063" s="8"/>
      <c r="L1063" s="8"/>
      <c r="M1063" s="3"/>
    </row>
    <row r="1064" spans="1:13" x14ac:dyDescent="0.8">
      <c r="A1064" s="5"/>
      <c r="B1064" s="2" t="str">
        <f t="shared" si="32"/>
        <v/>
      </c>
      <c r="C1064" s="2" t="str">
        <f t="shared" si="33"/>
        <v/>
      </c>
      <c r="D1064" s="67" t="str">
        <f t="array" ref="D1064">IF(A1064="","",1/COUNTIFS($B$4:$B$1402,B1064,$C$4:$C$1402,C1064))</f>
        <v/>
      </c>
      <c r="E1064" s="3"/>
      <c r="F1064" s="5"/>
      <c r="G1064" s="8"/>
      <c r="H1064" s="8"/>
      <c r="I1064" s="8"/>
      <c r="J1064" s="8"/>
      <c r="K1064" s="8"/>
      <c r="L1064" s="8"/>
      <c r="M1064" s="3"/>
    </row>
    <row r="1065" spans="1:13" x14ac:dyDescent="0.8">
      <c r="A1065" s="5"/>
      <c r="B1065" s="2" t="str">
        <f t="shared" si="32"/>
        <v/>
      </c>
      <c r="C1065" s="2" t="str">
        <f t="shared" si="33"/>
        <v/>
      </c>
      <c r="D1065" s="67" t="str">
        <f t="array" ref="D1065">IF(A1065="","",1/COUNTIFS($B$4:$B$1402,B1065,$C$4:$C$1402,C1065))</f>
        <v/>
      </c>
      <c r="E1065" s="3"/>
      <c r="F1065" s="5"/>
      <c r="G1065" s="8"/>
      <c r="H1065" s="8"/>
      <c r="I1065" s="8"/>
      <c r="J1065" s="8"/>
      <c r="K1065" s="8"/>
      <c r="L1065" s="8"/>
      <c r="M1065" s="3"/>
    </row>
    <row r="1066" spans="1:13" x14ac:dyDescent="0.8">
      <c r="A1066" s="5"/>
      <c r="B1066" s="2" t="str">
        <f t="shared" si="32"/>
        <v/>
      </c>
      <c r="C1066" s="2" t="str">
        <f t="shared" si="33"/>
        <v/>
      </c>
      <c r="D1066" s="67" t="str">
        <f t="array" ref="D1066">IF(A1066="","",1/COUNTIFS($B$4:$B$1402,B1066,$C$4:$C$1402,C1066))</f>
        <v/>
      </c>
      <c r="E1066" s="3"/>
      <c r="F1066" s="5"/>
      <c r="G1066" s="8"/>
      <c r="H1066" s="8"/>
      <c r="I1066" s="8"/>
      <c r="J1066" s="8"/>
      <c r="K1066" s="8"/>
      <c r="L1066" s="8"/>
      <c r="M1066" s="3"/>
    </row>
    <row r="1067" spans="1:13" x14ac:dyDescent="0.8">
      <c r="A1067" s="5"/>
      <c r="B1067" s="2" t="str">
        <f t="shared" si="32"/>
        <v/>
      </c>
      <c r="C1067" s="2" t="str">
        <f t="shared" si="33"/>
        <v/>
      </c>
      <c r="D1067" s="67" t="str">
        <f t="array" ref="D1067">IF(A1067="","",1/COUNTIFS($B$4:$B$1402,B1067,$C$4:$C$1402,C1067))</f>
        <v/>
      </c>
      <c r="E1067" s="3"/>
      <c r="F1067" s="5"/>
      <c r="G1067" s="8"/>
      <c r="H1067" s="8"/>
      <c r="I1067" s="8"/>
      <c r="J1067" s="8"/>
      <c r="K1067" s="8"/>
      <c r="L1067" s="8"/>
      <c r="M1067" s="3"/>
    </row>
    <row r="1068" spans="1:13" x14ac:dyDescent="0.8">
      <c r="A1068" s="5"/>
      <c r="B1068" s="2" t="str">
        <f t="shared" si="32"/>
        <v/>
      </c>
      <c r="C1068" s="2" t="str">
        <f t="shared" si="33"/>
        <v/>
      </c>
      <c r="D1068" s="67" t="str">
        <f t="array" ref="D1068">IF(A1068="","",1/COUNTIFS($B$4:$B$1402,B1068,$C$4:$C$1402,C1068))</f>
        <v/>
      </c>
      <c r="E1068" s="3"/>
      <c r="F1068" s="5"/>
      <c r="G1068" s="8"/>
      <c r="H1068" s="8"/>
      <c r="I1068" s="8"/>
      <c r="J1068" s="8"/>
      <c r="K1068" s="8"/>
      <c r="L1068" s="8"/>
      <c r="M1068" s="3"/>
    </row>
    <row r="1069" spans="1:13" x14ac:dyDescent="0.8">
      <c r="A1069" s="5"/>
      <c r="B1069" s="2" t="str">
        <f t="shared" si="32"/>
        <v/>
      </c>
      <c r="C1069" s="2" t="str">
        <f t="shared" si="33"/>
        <v/>
      </c>
      <c r="D1069" s="67" t="str">
        <f t="array" ref="D1069">IF(A1069="","",1/COUNTIFS($B$4:$B$1402,B1069,$C$4:$C$1402,C1069))</f>
        <v/>
      </c>
      <c r="E1069" s="3"/>
      <c r="F1069" s="5"/>
      <c r="G1069" s="8"/>
      <c r="H1069" s="8"/>
      <c r="I1069" s="8"/>
      <c r="J1069" s="8"/>
      <c r="K1069" s="8"/>
      <c r="L1069" s="8"/>
      <c r="M1069" s="3"/>
    </row>
    <row r="1070" spans="1:13" x14ac:dyDescent="0.8">
      <c r="A1070" s="5"/>
      <c r="B1070" s="2" t="str">
        <f t="shared" si="32"/>
        <v/>
      </c>
      <c r="C1070" s="2" t="str">
        <f t="shared" si="33"/>
        <v/>
      </c>
      <c r="D1070" s="67" t="str">
        <f t="array" ref="D1070">IF(A1070="","",1/COUNTIFS($B$4:$B$1402,B1070,$C$4:$C$1402,C1070))</f>
        <v/>
      </c>
      <c r="E1070" s="3"/>
      <c r="F1070" s="5"/>
      <c r="G1070" s="8"/>
      <c r="H1070" s="8"/>
      <c r="I1070" s="8"/>
      <c r="J1070" s="8"/>
      <c r="K1070" s="8"/>
      <c r="L1070" s="8"/>
      <c r="M1070" s="3"/>
    </row>
    <row r="1071" spans="1:13" x14ac:dyDescent="0.8">
      <c r="A1071" s="5"/>
      <c r="B1071" s="2" t="str">
        <f t="shared" si="32"/>
        <v/>
      </c>
      <c r="C1071" s="2" t="str">
        <f t="shared" si="33"/>
        <v/>
      </c>
      <c r="D1071" s="67" t="str">
        <f t="array" ref="D1071">IF(A1071="","",1/COUNTIFS($B$4:$B$1402,B1071,$C$4:$C$1402,C1071))</f>
        <v/>
      </c>
      <c r="E1071" s="3"/>
      <c r="F1071" s="5"/>
      <c r="G1071" s="8"/>
      <c r="H1071" s="8"/>
      <c r="I1071" s="8"/>
      <c r="J1071" s="8"/>
      <c r="K1071" s="8"/>
      <c r="L1071" s="8"/>
      <c r="M1071" s="3"/>
    </row>
    <row r="1072" spans="1:13" x14ac:dyDescent="0.8">
      <c r="A1072" s="5"/>
      <c r="B1072" s="2" t="str">
        <f t="shared" si="32"/>
        <v/>
      </c>
      <c r="C1072" s="2" t="str">
        <f t="shared" si="33"/>
        <v/>
      </c>
      <c r="D1072" s="67" t="str">
        <f t="array" ref="D1072">IF(A1072="","",1/COUNTIFS($B$4:$B$1402,B1072,$C$4:$C$1402,C1072))</f>
        <v/>
      </c>
      <c r="E1072" s="3"/>
      <c r="F1072" s="5"/>
      <c r="G1072" s="8"/>
      <c r="H1072" s="8"/>
      <c r="I1072" s="8"/>
      <c r="J1072" s="8"/>
      <c r="K1072" s="8"/>
      <c r="L1072" s="8"/>
      <c r="M1072" s="3"/>
    </row>
    <row r="1073" spans="1:13" x14ac:dyDescent="0.8">
      <c r="A1073" s="5"/>
      <c r="B1073" s="2" t="str">
        <f t="shared" si="32"/>
        <v/>
      </c>
      <c r="C1073" s="2" t="str">
        <f t="shared" si="33"/>
        <v/>
      </c>
      <c r="D1073" s="67" t="str">
        <f t="array" ref="D1073">IF(A1073="","",1/COUNTIFS($B$4:$B$1402,B1073,$C$4:$C$1402,C1073))</f>
        <v/>
      </c>
      <c r="E1073" s="3"/>
      <c r="F1073" s="5"/>
      <c r="G1073" s="8"/>
      <c r="H1073" s="8"/>
      <c r="I1073" s="8"/>
      <c r="J1073" s="8"/>
      <c r="K1073" s="8"/>
      <c r="L1073" s="8"/>
      <c r="M1073" s="3"/>
    </row>
    <row r="1074" spans="1:13" x14ac:dyDescent="0.8">
      <c r="A1074" s="5"/>
      <c r="B1074" s="2" t="str">
        <f t="shared" si="32"/>
        <v/>
      </c>
      <c r="C1074" s="2" t="str">
        <f t="shared" si="33"/>
        <v/>
      </c>
      <c r="D1074" s="67" t="str">
        <f t="array" ref="D1074">IF(A1074="","",1/COUNTIFS($B$4:$B$1402,B1074,$C$4:$C$1402,C1074))</f>
        <v/>
      </c>
      <c r="E1074" s="3"/>
      <c r="F1074" s="5"/>
      <c r="G1074" s="8"/>
      <c r="H1074" s="8"/>
      <c r="I1074" s="8"/>
      <c r="J1074" s="8"/>
      <c r="K1074" s="8"/>
      <c r="L1074" s="8"/>
      <c r="M1074" s="3"/>
    </row>
    <row r="1075" spans="1:13" x14ac:dyDescent="0.8">
      <c r="A1075" s="5"/>
      <c r="B1075" s="2" t="str">
        <f t="shared" si="32"/>
        <v/>
      </c>
      <c r="C1075" s="2" t="str">
        <f t="shared" si="33"/>
        <v/>
      </c>
      <c r="D1075" s="67" t="str">
        <f t="array" ref="D1075">IF(A1075="","",1/COUNTIFS($B$4:$B$1402,B1075,$C$4:$C$1402,C1075))</f>
        <v/>
      </c>
      <c r="E1075" s="3"/>
      <c r="F1075" s="5"/>
      <c r="G1075" s="8"/>
      <c r="H1075" s="8"/>
      <c r="I1075" s="8"/>
      <c r="J1075" s="8"/>
      <c r="K1075" s="8"/>
      <c r="L1075" s="8"/>
      <c r="M1075" s="3"/>
    </row>
    <row r="1076" spans="1:13" x14ac:dyDescent="0.8">
      <c r="A1076" s="5"/>
      <c r="B1076" s="2" t="str">
        <f t="shared" si="32"/>
        <v/>
      </c>
      <c r="C1076" s="2" t="str">
        <f t="shared" si="33"/>
        <v/>
      </c>
      <c r="D1076" s="67" t="str">
        <f t="array" ref="D1076">IF(A1076="","",1/COUNTIFS($B$4:$B$1402,B1076,$C$4:$C$1402,C1076))</f>
        <v/>
      </c>
      <c r="E1076" s="3"/>
      <c r="F1076" s="5"/>
      <c r="G1076" s="8"/>
      <c r="H1076" s="8"/>
      <c r="I1076" s="8"/>
      <c r="J1076" s="8"/>
      <c r="K1076" s="8"/>
      <c r="L1076" s="8"/>
      <c r="M1076" s="3"/>
    </row>
    <row r="1077" spans="1:13" x14ac:dyDescent="0.8">
      <c r="A1077" s="5"/>
      <c r="B1077" s="2" t="str">
        <f t="shared" si="32"/>
        <v/>
      </c>
      <c r="C1077" s="2" t="str">
        <f t="shared" si="33"/>
        <v/>
      </c>
      <c r="D1077" s="67" t="str">
        <f t="array" ref="D1077">IF(A1077="","",1/COUNTIFS($B$4:$B$1402,B1077,$C$4:$C$1402,C1077))</f>
        <v/>
      </c>
      <c r="E1077" s="3"/>
      <c r="F1077" s="5"/>
      <c r="G1077" s="8"/>
      <c r="H1077" s="8"/>
      <c r="I1077" s="8"/>
      <c r="J1077" s="8"/>
      <c r="K1077" s="8"/>
      <c r="L1077" s="8"/>
      <c r="M1077" s="3"/>
    </row>
    <row r="1078" spans="1:13" x14ac:dyDescent="0.8">
      <c r="A1078" s="5"/>
      <c r="B1078" s="2" t="str">
        <f t="shared" si="32"/>
        <v/>
      </c>
      <c r="C1078" s="2" t="str">
        <f t="shared" si="33"/>
        <v/>
      </c>
      <c r="D1078" s="67" t="str">
        <f t="array" ref="D1078">IF(A1078="","",1/COUNTIFS($B$4:$B$1402,B1078,$C$4:$C$1402,C1078))</f>
        <v/>
      </c>
      <c r="E1078" s="3"/>
      <c r="F1078" s="5"/>
      <c r="G1078" s="8"/>
      <c r="H1078" s="8"/>
      <c r="I1078" s="8"/>
      <c r="J1078" s="8"/>
      <c r="K1078" s="8"/>
      <c r="L1078" s="8"/>
      <c r="M1078" s="3"/>
    </row>
    <row r="1079" spans="1:13" x14ac:dyDescent="0.8">
      <c r="A1079" s="5"/>
      <c r="B1079" s="2" t="str">
        <f t="shared" si="32"/>
        <v/>
      </c>
      <c r="C1079" s="2" t="str">
        <f t="shared" si="33"/>
        <v/>
      </c>
      <c r="D1079" s="67" t="str">
        <f t="array" ref="D1079">IF(A1079="","",1/COUNTIFS($B$4:$B$1402,B1079,$C$4:$C$1402,C1079))</f>
        <v/>
      </c>
      <c r="E1079" s="3"/>
      <c r="F1079" s="5"/>
      <c r="G1079" s="8"/>
      <c r="H1079" s="8"/>
      <c r="I1079" s="8"/>
      <c r="J1079" s="8"/>
      <c r="K1079" s="8"/>
      <c r="L1079" s="8"/>
      <c r="M1079" s="3"/>
    </row>
    <row r="1080" spans="1:13" x14ac:dyDescent="0.8">
      <c r="A1080" s="5"/>
      <c r="B1080" s="2" t="str">
        <f t="shared" si="32"/>
        <v/>
      </c>
      <c r="C1080" s="2" t="str">
        <f t="shared" si="33"/>
        <v/>
      </c>
      <c r="D1080" s="67" t="str">
        <f t="array" ref="D1080">IF(A1080="","",1/COUNTIFS($B$4:$B$1402,B1080,$C$4:$C$1402,C1080))</f>
        <v/>
      </c>
      <c r="E1080" s="3"/>
      <c r="F1080" s="5"/>
      <c r="G1080" s="8"/>
      <c r="H1080" s="8"/>
      <c r="I1080" s="8"/>
      <c r="J1080" s="8"/>
      <c r="K1080" s="8"/>
      <c r="L1080" s="8"/>
      <c r="M1080" s="3"/>
    </row>
    <row r="1081" spans="1:13" x14ac:dyDescent="0.8">
      <c r="A1081" s="5"/>
      <c r="B1081" s="2" t="str">
        <f t="shared" si="32"/>
        <v/>
      </c>
      <c r="C1081" s="2" t="str">
        <f t="shared" si="33"/>
        <v/>
      </c>
      <c r="D1081" s="67" t="str">
        <f t="array" ref="D1081">IF(A1081="","",1/COUNTIFS($B$4:$B$1402,B1081,$C$4:$C$1402,C1081))</f>
        <v/>
      </c>
      <c r="E1081" s="3"/>
      <c r="F1081" s="5"/>
      <c r="G1081" s="8"/>
      <c r="H1081" s="8"/>
      <c r="I1081" s="8"/>
      <c r="J1081" s="8"/>
      <c r="K1081" s="8"/>
      <c r="L1081" s="8"/>
      <c r="M1081" s="3"/>
    </row>
    <row r="1082" spans="1:13" x14ac:dyDescent="0.8">
      <c r="A1082" s="5"/>
      <c r="B1082" s="2" t="str">
        <f t="shared" si="32"/>
        <v/>
      </c>
      <c r="C1082" s="2" t="str">
        <f t="shared" si="33"/>
        <v/>
      </c>
      <c r="D1082" s="67" t="str">
        <f t="array" ref="D1082">IF(A1082="","",1/COUNTIFS($B$4:$B$1402,B1082,$C$4:$C$1402,C1082))</f>
        <v/>
      </c>
      <c r="E1082" s="3"/>
      <c r="F1082" s="5"/>
      <c r="G1082" s="8"/>
      <c r="H1082" s="8"/>
      <c r="I1082" s="8"/>
      <c r="J1082" s="8"/>
      <c r="K1082" s="8"/>
      <c r="L1082" s="8"/>
      <c r="M1082" s="3"/>
    </row>
    <row r="1083" spans="1:13" x14ac:dyDescent="0.8">
      <c r="A1083" s="5"/>
      <c r="B1083" s="2" t="str">
        <f t="shared" si="32"/>
        <v/>
      </c>
      <c r="C1083" s="2" t="str">
        <f t="shared" si="33"/>
        <v/>
      </c>
      <c r="D1083" s="67" t="str">
        <f t="array" ref="D1083">IF(A1083="","",1/COUNTIFS($B$4:$B$1402,B1083,$C$4:$C$1402,C1083))</f>
        <v/>
      </c>
      <c r="E1083" s="3"/>
      <c r="F1083" s="5"/>
      <c r="G1083" s="8"/>
      <c r="H1083" s="8"/>
      <c r="I1083" s="8"/>
      <c r="J1083" s="8"/>
      <c r="K1083" s="8"/>
      <c r="L1083" s="8"/>
      <c r="M1083" s="3"/>
    </row>
    <row r="1084" spans="1:13" x14ac:dyDescent="0.8">
      <c r="A1084" s="5"/>
      <c r="B1084" s="2" t="str">
        <f t="shared" si="32"/>
        <v/>
      </c>
      <c r="C1084" s="2" t="str">
        <f t="shared" si="33"/>
        <v/>
      </c>
      <c r="D1084" s="67" t="str">
        <f t="array" ref="D1084">IF(A1084="","",1/COUNTIFS($B$4:$B$1402,B1084,$C$4:$C$1402,C1084))</f>
        <v/>
      </c>
      <c r="E1084" s="3"/>
      <c r="F1084" s="5"/>
      <c r="G1084" s="8"/>
      <c r="H1084" s="8"/>
      <c r="I1084" s="8"/>
      <c r="J1084" s="8"/>
      <c r="K1084" s="8"/>
      <c r="L1084" s="8"/>
      <c r="M1084" s="3"/>
    </row>
    <row r="1085" spans="1:13" x14ac:dyDescent="0.8">
      <c r="A1085" s="5"/>
      <c r="B1085" s="2" t="str">
        <f t="shared" si="32"/>
        <v/>
      </c>
      <c r="C1085" s="2" t="str">
        <f t="shared" si="33"/>
        <v/>
      </c>
      <c r="D1085" s="67" t="str">
        <f t="array" ref="D1085">IF(A1085="","",1/COUNTIFS($B$4:$B$1402,B1085,$C$4:$C$1402,C1085))</f>
        <v/>
      </c>
      <c r="E1085" s="3"/>
      <c r="F1085" s="5"/>
      <c r="G1085" s="8"/>
      <c r="H1085" s="8"/>
      <c r="I1085" s="8"/>
      <c r="J1085" s="8"/>
      <c r="K1085" s="8"/>
      <c r="L1085" s="8"/>
      <c r="M1085" s="3"/>
    </row>
    <row r="1086" spans="1:13" x14ac:dyDescent="0.8">
      <c r="A1086" s="5"/>
      <c r="B1086" s="2" t="str">
        <f t="shared" si="32"/>
        <v/>
      </c>
      <c r="C1086" s="2" t="str">
        <f t="shared" si="33"/>
        <v/>
      </c>
      <c r="D1086" s="67" t="str">
        <f t="array" ref="D1086">IF(A1086="","",1/COUNTIFS($B$4:$B$1402,B1086,$C$4:$C$1402,C1086))</f>
        <v/>
      </c>
      <c r="E1086" s="3"/>
      <c r="F1086" s="5"/>
      <c r="G1086" s="8"/>
      <c r="H1086" s="8"/>
      <c r="I1086" s="8"/>
      <c r="J1086" s="8"/>
      <c r="K1086" s="8"/>
      <c r="L1086" s="8"/>
      <c r="M1086" s="3"/>
    </row>
    <row r="1087" spans="1:13" x14ac:dyDescent="0.8">
      <c r="A1087" s="5"/>
      <c r="B1087" s="2" t="str">
        <f t="shared" si="32"/>
        <v/>
      </c>
      <c r="C1087" s="2" t="str">
        <f t="shared" si="33"/>
        <v/>
      </c>
      <c r="D1087" s="67" t="str">
        <f t="array" ref="D1087">IF(A1087="","",1/COUNTIFS($B$4:$B$1402,B1087,$C$4:$C$1402,C1087))</f>
        <v/>
      </c>
      <c r="E1087" s="3"/>
      <c r="F1087" s="5"/>
      <c r="G1087" s="8"/>
      <c r="H1087" s="8"/>
      <c r="I1087" s="8"/>
      <c r="J1087" s="8"/>
      <c r="K1087" s="8"/>
      <c r="L1087" s="8"/>
      <c r="M1087" s="3"/>
    </row>
    <row r="1088" spans="1:13" x14ac:dyDescent="0.8">
      <c r="A1088" s="5"/>
      <c r="B1088" s="2" t="str">
        <f t="shared" si="32"/>
        <v/>
      </c>
      <c r="C1088" s="2" t="str">
        <f t="shared" si="33"/>
        <v/>
      </c>
      <c r="D1088" s="67" t="str">
        <f t="array" ref="D1088">IF(A1088="","",1/COUNTIFS($B$4:$B$1402,B1088,$C$4:$C$1402,C1088))</f>
        <v/>
      </c>
      <c r="E1088" s="3"/>
      <c r="F1088" s="5"/>
      <c r="G1088" s="8"/>
      <c r="H1088" s="8"/>
      <c r="I1088" s="8"/>
      <c r="J1088" s="8"/>
      <c r="K1088" s="8"/>
      <c r="L1088" s="8"/>
      <c r="M1088" s="3"/>
    </row>
    <row r="1089" spans="1:13" x14ac:dyDescent="0.8">
      <c r="A1089" s="5"/>
      <c r="B1089" s="2" t="str">
        <f t="shared" si="32"/>
        <v/>
      </c>
      <c r="C1089" s="2" t="str">
        <f t="shared" si="33"/>
        <v/>
      </c>
      <c r="D1089" s="67" t="str">
        <f t="array" ref="D1089">IF(A1089="","",1/COUNTIFS($B$4:$B$1402,B1089,$C$4:$C$1402,C1089))</f>
        <v/>
      </c>
      <c r="E1089" s="3"/>
      <c r="F1089" s="5"/>
      <c r="G1089" s="8"/>
      <c r="H1089" s="8"/>
      <c r="I1089" s="8"/>
      <c r="J1089" s="8"/>
      <c r="K1089" s="8"/>
      <c r="L1089" s="8"/>
      <c r="M1089" s="3"/>
    </row>
    <row r="1090" spans="1:13" x14ac:dyDescent="0.8">
      <c r="A1090" s="5"/>
      <c r="B1090" s="2" t="str">
        <f t="shared" si="32"/>
        <v/>
      </c>
      <c r="C1090" s="2" t="str">
        <f t="shared" si="33"/>
        <v/>
      </c>
      <c r="D1090" s="67" t="str">
        <f t="array" ref="D1090">IF(A1090="","",1/COUNTIFS($B$4:$B$1402,B1090,$C$4:$C$1402,C1090))</f>
        <v/>
      </c>
      <c r="E1090" s="3"/>
      <c r="F1090" s="5"/>
      <c r="G1090" s="8"/>
      <c r="H1090" s="8"/>
      <c r="I1090" s="8"/>
      <c r="J1090" s="8"/>
      <c r="K1090" s="8"/>
      <c r="L1090" s="8"/>
      <c r="M1090" s="3"/>
    </row>
    <row r="1091" spans="1:13" x14ac:dyDescent="0.8">
      <c r="A1091" s="5"/>
      <c r="B1091" s="2" t="str">
        <f t="shared" si="32"/>
        <v/>
      </c>
      <c r="C1091" s="2" t="str">
        <f t="shared" si="33"/>
        <v/>
      </c>
      <c r="D1091" s="67" t="str">
        <f t="array" ref="D1091">IF(A1091="","",1/COUNTIFS($B$4:$B$1402,B1091,$C$4:$C$1402,C1091))</f>
        <v/>
      </c>
      <c r="E1091" s="3"/>
      <c r="F1091" s="5"/>
      <c r="G1091" s="8"/>
      <c r="H1091" s="8"/>
      <c r="I1091" s="8"/>
      <c r="J1091" s="8"/>
      <c r="K1091" s="8"/>
      <c r="L1091" s="8"/>
      <c r="M1091" s="3"/>
    </row>
    <row r="1092" spans="1:13" x14ac:dyDescent="0.8">
      <c r="A1092" s="5"/>
      <c r="B1092" s="2" t="str">
        <f t="shared" ref="B1092:B1155" si="34">IF(A1092=0,"",VLOOKUP(A1092,coursevl,2,FALSE))</f>
        <v/>
      </c>
      <c r="C1092" s="2" t="str">
        <f t="shared" ref="C1092:C1155" si="35">IF(A1092=0,"",VLOOKUP(A1092,coursevl,3,FALSE))</f>
        <v/>
      </c>
      <c r="D1092" s="67" t="str">
        <f t="array" ref="D1092">IF(A1092="","",1/COUNTIFS($B$4:$B$1402,B1092,$C$4:$C$1402,C1092))</f>
        <v/>
      </c>
      <c r="E1092" s="3"/>
      <c r="F1092" s="5"/>
      <c r="G1092" s="8"/>
      <c r="H1092" s="8"/>
      <c r="I1092" s="8"/>
      <c r="J1092" s="8"/>
      <c r="K1092" s="8"/>
      <c r="L1092" s="8"/>
      <c r="M1092" s="3"/>
    </row>
    <row r="1093" spans="1:13" x14ac:dyDescent="0.8">
      <c r="A1093" s="5"/>
      <c r="B1093" s="2" t="str">
        <f t="shared" si="34"/>
        <v/>
      </c>
      <c r="C1093" s="2" t="str">
        <f t="shared" si="35"/>
        <v/>
      </c>
      <c r="D1093" s="67" t="str">
        <f t="array" ref="D1093">IF(A1093="","",1/COUNTIFS($B$4:$B$1402,B1093,$C$4:$C$1402,C1093))</f>
        <v/>
      </c>
      <c r="E1093" s="3"/>
      <c r="F1093" s="5"/>
      <c r="G1093" s="8"/>
      <c r="H1093" s="8"/>
      <c r="I1093" s="8"/>
      <c r="J1093" s="8"/>
      <c r="K1093" s="8"/>
      <c r="L1093" s="8"/>
      <c r="M1093" s="3"/>
    </row>
    <row r="1094" spans="1:13" x14ac:dyDescent="0.8">
      <c r="A1094" s="5"/>
      <c r="B1094" s="2" t="str">
        <f t="shared" si="34"/>
        <v/>
      </c>
      <c r="C1094" s="2" t="str">
        <f t="shared" si="35"/>
        <v/>
      </c>
      <c r="D1094" s="67" t="str">
        <f t="array" ref="D1094">IF(A1094="","",1/COUNTIFS($B$4:$B$1402,B1094,$C$4:$C$1402,C1094))</f>
        <v/>
      </c>
      <c r="E1094" s="3"/>
      <c r="F1094" s="5"/>
      <c r="G1094" s="8"/>
      <c r="H1094" s="8"/>
      <c r="I1094" s="8"/>
      <c r="J1094" s="8"/>
      <c r="K1094" s="8"/>
      <c r="L1094" s="8"/>
      <c r="M1094" s="3"/>
    </row>
    <row r="1095" spans="1:13" x14ac:dyDescent="0.8">
      <c r="A1095" s="5"/>
      <c r="B1095" s="2" t="str">
        <f t="shared" si="34"/>
        <v/>
      </c>
      <c r="C1095" s="2" t="str">
        <f t="shared" si="35"/>
        <v/>
      </c>
      <c r="D1095" s="67" t="str">
        <f t="array" ref="D1095">IF(A1095="","",1/COUNTIFS($B$4:$B$1402,B1095,$C$4:$C$1402,C1095))</f>
        <v/>
      </c>
      <c r="E1095" s="3"/>
      <c r="F1095" s="5"/>
      <c r="G1095" s="8"/>
      <c r="H1095" s="8"/>
      <c r="I1095" s="8"/>
      <c r="J1095" s="8"/>
      <c r="K1095" s="8"/>
      <c r="L1095" s="8"/>
      <c r="M1095" s="3"/>
    </row>
    <row r="1096" spans="1:13" x14ac:dyDescent="0.8">
      <c r="A1096" s="5"/>
      <c r="B1096" s="2" t="str">
        <f t="shared" si="34"/>
        <v/>
      </c>
      <c r="C1096" s="2" t="str">
        <f t="shared" si="35"/>
        <v/>
      </c>
      <c r="D1096" s="67" t="str">
        <f t="array" ref="D1096">IF(A1096="","",1/COUNTIFS($B$4:$B$1402,B1096,$C$4:$C$1402,C1096))</f>
        <v/>
      </c>
      <c r="E1096" s="3"/>
      <c r="F1096" s="5"/>
      <c r="G1096" s="8"/>
      <c r="H1096" s="8"/>
      <c r="I1096" s="8"/>
      <c r="J1096" s="8"/>
      <c r="K1096" s="8"/>
      <c r="L1096" s="8"/>
      <c r="M1096" s="3"/>
    </row>
    <row r="1097" spans="1:13" x14ac:dyDescent="0.8">
      <c r="A1097" s="5"/>
      <c r="B1097" s="2" t="str">
        <f t="shared" si="34"/>
        <v/>
      </c>
      <c r="C1097" s="2" t="str">
        <f t="shared" si="35"/>
        <v/>
      </c>
      <c r="D1097" s="67" t="str">
        <f t="array" ref="D1097">IF(A1097="","",1/COUNTIFS($B$4:$B$1402,B1097,$C$4:$C$1402,C1097))</f>
        <v/>
      </c>
      <c r="E1097" s="3"/>
      <c r="F1097" s="5"/>
      <c r="G1097" s="8"/>
      <c r="H1097" s="8"/>
      <c r="I1097" s="8"/>
      <c r="J1097" s="8"/>
      <c r="K1097" s="8"/>
      <c r="L1097" s="8"/>
      <c r="M1097" s="3"/>
    </row>
    <row r="1098" spans="1:13" x14ac:dyDescent="0.8">
      <c r="A1098" s="5"/>
      <c r="B1098" s="2" t="str">
        <f t="shared" si="34"/>
        <v/>
      </c>
      <c r="C1098" s="2" t="str">
        <f t="shared" si="35"/>
        <v/>
      </c>
      <c r="D1098" s="67" t="str">
        <f t="array" ref="D1098">IF(A1098="","",1/COUNTIFS($B$4:$B$1402,B1098,$C$4:$C$1402,C1098))</f>
        <v/>
      </c>
      <c r="E1098" s="3"/>
      <c r="F1098" s="5"/>
      <c r="G1098" s="8"/>
      <c r="H1098" s="8"/>
      <c r="I1098" s="8"/>
      <c r="J1098" s="8"/>
      <c r="K1098" s="8"/>
      <c r="L1098" s="8"/>
      <c r="M1098" s="3"/>
    </row>
    <row r="1099" spans="1:13" x14ac:dyDescent="0.8">
      <c r="A1099" s="5"/>
      <c r="B1099" s="2" t="str">
        <f t="shared" si="34"/>
        <v/>
      </c>
      <c r="C1099" s="2" t="str">
        <f t="shared" si="35"/>
        <v/>
      </c>
      <c r="D1099" s="67" t="str">
        <f t="array" ref="D1099">IF(A1099="","",1/COUNTIFS($B$4:$B$1402,B1099,$C$4:$C$1402,C1099))</f>
        <v/>
      </c>
      <c r="E1099" s="3"/>
      <c r="F1099" s="5"/>
      <c r="G1099" s="8"/>
      <c r="H1099" s="8"/>
      <c r="I1099" s="8"/>
      <c r="J1099" s="8"/>
      <c r="K1099" s="8"/>
      <c r="L1099" s="8"/>
      <c r="M1099" s="3"/>
    </row>
    <row r="1100" spans="1:13" x14ac:dyDescent="0.8">
      <c r="A1100" s="5"/>
      <c r="B1100" s="2" t="str">
        <f t="shared" si="34"/>
        <v/>
      </c>
      <c r="C1100" s="2" t="str">
        <f t="shared" si="35"/>
        <v/>
      </c>
      <c r="D1100" s="67" t="str">
        <f t="array" ref="D1100">IF(A1100="","",1/COUNTIFS($B$4:$B$1402,B1100,$C$4:$C$1402,C1100))</f>
        <v/>
      </c>
      <c r="E1100" s="3"/>
      <c r="F1100" s="5"/>
      <c r="G1100" s="8"/>
      <c r="H1100" s="8"/>
      <c r="I1100" s="8"/>
      <c r="J1100" s="8"/>
      <c r="K1100" s="8"/>
      <c r="L1100" s="8"/>
      <c r="M1100" s="3"/>
    </row>
    <row r="1101" spans="1:13" x14ac:dyDescent="0.8">
      <c r="A1101" s="5"/>
      <c r="B1101" s="2" t="str">
        <f t="shared" si="34"/>
        <v/>
      </c>
      <c r="C1101" s="2" t="str">
        <f t="shared" si="35"/>
        <v/>
      </c>
      <c r="D1101" s="67" t="str">
        <f t="array" ref="D1101">IF(A1101="","",1/COUNTIFS($B$4:$B$1402,B1101,$C$4:$C$1402,C1101))</f>
        <v/>
      </c>
      <c r="E1101" s="3"/>
      <c r="F1101" s="5"/>
      <c r="G1101" s="8"/>
      <c r="H1101" s="8"/>
      <c r="I1101" s="8"/>
      <c r="J1101" s="8"/>
      <c r="K1101" s="8"/>
      <c r="L1101" s="8"/>
      <c r="M1101" s="3"/>
    </row>
    <row r="1102" spans="1:13" x14ac:dyDescent="0.8">
      <c r="A1102" s="5"/>
      <c r="B1102" s="2" t="str">
        <f t="shared" si="34"/>
        <v/>
      </c>
      <c r="C1102" s="2" t="str">
        <f t="shared" si="35"/>
        <v/>
      </c>
      <c r="D1102" s="67" t="str">
        <f t="array" ref="D1102">IF(A1102="","",1/COUNTIFS($B$4:$B$1402,B1102,$C$4:$C$1402,C1102))</f>
        <v/>
      </c>
      <c r="E1102" s="3"/>
      <c r="F1102" s="5"/>
      <c r="G1102" s="8"/>
      <c r="H1102" s="8"/>
      <c r="I1102" s="8"/>
      <c r="J1102" s="8"/>
      <c r="K1102" s="8"/>
      <c r="L1102" s="8"/>
      <c r="M1102" s="3"/>
    </row>
    <row r="1103" spans="1:13" x14ac:dyDescent="0.8">
      <c r="A1103" s="5"/>
      <c r="B1103" s="2" t="str">
        <f t="shared" si="34"/>
        <v/>
      </c>
      <c r="C1103" s="2" t="str">
        <f t="shared" si="35"/>
        <v/>
      </c>
      <c r="D1103" s="67" t="str">
        <f t="array" ref="D1103">IF(A1103="","",1/COUNTIFS($B$4:$B$1402,B1103,$C$4:$C$1402,C1103))</f>
        <v/>
      </c>
      <c r="E1103" s="3"/>
      <c r="F1103" s="5"/>
      <c r="G1103" s="8"/>
      <c r="H1103" s="8"/>
      <c r="I1103" s="8"/>
      <c r="J1103" s="8"/>
      <c r="K1103" s="8"/>
      <c r="L1103" s="8"/>
      <c r="M1103" s="3"/>
    </row>
    <row r="1104" spans="1:13" x14ac:dyDescent="0.8">
      <c r="A1104" s="5"/>
      <c r="B1104" s="2" t="str">
        <f t="shared" si="34"/>
        <v/>
      </c>
      <c r="C1104" s="2" t="str">
        <f t="shared" si="35"/>
        <v/>
      </c>
      <c r="D1104" s="67" t="str">
        <f t="array" ref="D1104">IF(A1104="","",1/COUNTIFS($B$4:$B$1402,B1104,$C$4:$C$1402,C1104))</f>
        <v/>
      </c>
      <c r="E1104" s="3"/>
      <c r="F1104" s="5"/>
      <c r="G1104" s="8"/>
      <c r="H1104" s="8"/>
      <c r="I1104" s="8"/>
      <c r="J1104" s="8"/>
      <c r="K1104" s="8"/>
      <c r="L1104" s="8"/>
      <c r="M1104" s="3"/>
    </row>
    <row r="1105" spans="1:13" x14ac:dyDescent="0.8">
      <c r="A1105" s="5"/>
      <c r="B1105" s="2" t="str">
        <f t="shared" si="34"/>
        <v/>
      </c>
      <c r="C1105" s="2" t="str">
        <f t="shared" si="35"/>
        <v/>
      </c>
      <c r="D1105" s="67" t="str">
        <f t="array" ref="D1105">IF(A1105="","",1/COUNTIFS($B$4:$B$1402,B1105,$C$4:$C$1402,C1105))</f>
        <v/>
      </c>
      <c r="E1105" s="3"/>
      <c r="F1105" s="5"/>
      <c r="G1105" s="8"/>
      <c r="H1105" s="8"/>
      <c r="I1105" s="8"/>
      <c r="J1105" s="8"/>
      <c r="K1105" s="8"/>
      <c r="L1105" s="8"/>
      <c r="M1105" s="3"/>
    </row>
    <row r="1106" spans="1:13" x14ac:dyDescent="0.8">
      <c r="A1106" s="5"/>
      <c r="B1106" s="2" t="str">
        <f t="shared" si="34"/>
        <v/>
      </c>
      <c r="C1106" s="2" t="str">
        <f t="shared" si="35"/>
        <v/>
      </c>
      <c r="D1106" s="67" t="str">
        <f t="array" ref="D1106">IF(A1106="","",1/COUNTIFS($B$4:$B$1402,B1106,$C$4:$C$1402,C1106))</f>
        <v/>
      </c>
      <c r="E1106" s="3"/>
      <c r="F1106" s="5"/>
      <c r="G1106" s="8"/>
      <c r="H1106" s="8"/>
      <c r="I1106" s="8"/>
      <c r="J1106" s="8"/>
      <c r="K1106" s="8"/>
      <c r="L1106" s="8"/>
      <c r="M1106" s="3"/>
    </row>
    <row r="1107" spans="1:13" x14ac:dyDescent="0.8">
      <c r="A1107" s="5"/>
      <c r="B1107" s="2" t="str">
        <f t="shared" si="34"/>
        <v/>
      </c>
      <c r="C1107" s="2" t="str">
        <f t="shared" si="35"/>
        <v/>
      </c>
      <c r="D1107" s="67" t="str">
        <f t="array" ref="D1107">IF(A1107="","",1/COUNTIFS($B$4:$B$1402,B1107,$C$4:$C$1402,C1107))</f>
        <v/>
      </c>
      <c r="E1107" s="3"/>
      <c r="F1107" s="5"/>
      <c r="G1107" s="8"/>
      <c r="H1107" s="8"/>
      <c r="I1107" s="8"/>
      <c r="J1107" s="8"/>
      <c r="K1107" s="8"/>
      <c r="L1107" s="8"/>
      <c r="M1107" s="3"/>
    </row>
    <row r="1108" spans="1:13" x14ac:dyDescent="0.8">
      <c r="A1108" s="5"/>
      <c r="B1108" s="2" t="str">
        <f t="shared" si="34"/>
        <v/>
      </c>
      <c r="C1108" s="2" t="str">
        <f t="shared" si="35"/>
        <v/>
      </c>
      <c r="D1108" s="67" t="str">
        <f t="array" ref="D1108">IF(A1108="","",1/COUNTIFS($B$4:$B$1402,B1108,$C$4:$C$1402,C1108))</f>
        <v/>
      </c>
      <c r="E1108" s="3"/>
      <c r="F1108" s="5"/>
      <c r="G1108" s="8"/>
      <c r="H1108" s="8"/>
      <c r="I1108" s="8"/>
      <c r="J1108" s="8"/>
      <c r="K1108" s="8"/>
      <c r="L1108" s="8"/>
      <c r="M1108" s="3"/>
    </row>
    <row r="1109" spans="1:13" x14ac:dyDescent="0.8">
      <c r="A1109" s="5"/>
      <c r="B1109" s="2" t="str">
        <f t="shared" si="34"/>
        <v/>
      </c>
      <c r="C1109" s="2" t="str">
        <f t="shared" si="35"/>
        <v/>
      </c>
      <c r="D1109" s="67" t="str">
        <f t="array" ref="D1109">IF(A1109="","",1/COUNTIFS($B$4:$B$1402,B1109,$C$4:$C$1402,C1109))</f>
        <v/>
      </c>
      <c r="E1109" s="3"/>
      <c r="F1109" s="5"/>
      <c r="G1109" s="8"/>
      <c r="H1109" s="8"/>
      <c r="I1109" s="8"/>
      <c r="J1109" s="8"/>
      <c r="K1109" s="8"/>
      <c r="L1109" s="8"/>
      <c r="M1109" s="3"/>
    </row>
    <row r="1110" spans="1:13" x14ac:dyDescent="0.8">
      <c r="A1110" s="5"/>
      <c r="B1110" s="2" t="str">
        <f t="shared" si="34"/>
        <v/>
      </c>
      <c r="C1110" s="2" t="str">
        <f t="shared" si="35"/>
        <v/>
      </c>
      <c r="D1110" s="67" t="str">
        <f t="array" ref="D1110">IF(A1110="","",1/COUNTIFS($B$4:$B$1402,B1110,$C$4:$C$1402,C1110))</f>
        <v/>
      </c>
      <c r="E1110" s="3"/>
      <c r="F1110" s="5"/>
      <c r="G1110" s="8"/>
      <c r="H1110" s="8"/>
      <c r="I1110" s="8"/>
      <c r="J1110" s="8"/>
      <c r="K1110" s="8"/>
      <c r="L1110" s="8"/>
      <c r="M1110" s="3"/>
    </row>
    <row r="1111" spans="1:13" x14ac:dyDescent="0.8">
      <c r="A1111" s="5"/>
      <c r="B1111" s="2" t="str">
        <f t="shared" si="34"/>
        <v/>
      </c>
      <c r="C1111" s="2" t="str">
        <f t="shared" si="35"/>
        <v/>
      </c>
      <c r="D1111" s="67" t="str">
        <f t="array" ref="D1111">IF(A1111="","",1/COUNTIFS($B$4:$B$1402,B1111,$C$4:$C$1402,C1111))</f>
        <v/>
      </c>
      <c r="E1111" s="3"/>
      <c r="F1111" s="5"/>
      <c r="G1111" s="8"/>
      <c r="H1111" s="8"/>
      <c r="I1111" s="8"/>
      <c r="J1111" s="8"/>
      <c r="K1111" s="8"/>
      <c r="L1111" s="8"/>
      <c r="M1111" s="3"/>
    </row>
    <row r="1112" spans="1:13" x14ac:dyDescent="0.8">
      <c r="A1112" s="5"/>
      <c r="B1112" s="2" t="str">
        <f t="shared" si="34"/>
        <v/>
      </c>
      <c r="C1112" s="2" t="str">
        <f t="shared" si="35"/>
        <v/>
      </c>
      <c r="D1112" s="67" t="str">
        <f t="array" ref="D1112">IF(A1112="","",1/COUNTIFS($B$4:$B$1402,B1112,$C$4:$C$1402,C1112))</f>
        <v/>
      </c>
      <c r="E1112" s="3"/>
      <c r="F1112" s="5"/>
      <c r="G1112" s="8"/>
      <c r="H1112" s="8"/>
      <c r="I1112" s="8"/>
      <c r="J1112" s="8"/>
      <c r="K1112" s="8"/>
      <c r="L1112" s="8"/>
      <c r="M1112" s="3"/>
    </row>
    <row r="1113" spans="1:13" x14ac:dyDescent="0.8">
      <c r="A1113" s="5"/>
      <c r="B1113" s="2" t="str">
        <f t="shared" si="34"/>
        <v/>
      </c>
      <c r="C1113" s="2" t="str">
        <f t="shared" si="35"/>
        <v/>
      </c>
      <c r="D1113" s="67" t="str">
        <f t="array" ref="D1113">IF(A1113="","",1/COUNTIFS($B$4:$B$1402,B1113,$C$4:$C$1402,C1113))</f>
        <v/>
      </c>
      <c r="E1113" s="3"/>
      <c r="F1113" s="5"/>
      <c r="G1113" s="8"/>
      <c r="H1113" s="8"/>
      <c r="I1113" s="8"/>
      <c r="J1113" s="8"/>
      <c r="K1113" s="8"/>
      <c r="L1113" s="8"/>
      <c r="M1113" s="3"/>
    </row>
    <row r="1114" spans="1:13" x14ac:dyDescent="0.8">
      <c r="A1114" s="5"/>
      <c r="B1114" s="2" t="str">
        <f t="shared" si="34"/>
        <v/>
      </c>
      <c r="C1114" s="2" t="str">
        <f t="shared" si="35"/>
        <v/>
      </c>
      <c r="D1114" s="67" t="str">
        <f t="array" ref="D1114">IF(A1114="","",1/COUNTIFS($B$4:$B$1402,B1114,$C$4:$C$1402,C1114))</f>
        <v/>
      </c>
      <c r="E1114" s="3"/>
      <c r="F1114" s="5"/>
      <c r="G1114" s="8"/>
      <c r="H1114" s="8"/>
      <c r="I1114" s="8"/>
      <c r="J1114" s="8"/>
      <c r="K1114" s="8"/>
      <c r="L1114" s="8"/>
      <c r="M1114" s="3"/>
    </row>
    <row r="1115" spans="1:13" x14ac:dyDescent="0.8">
      <c r="A1115" s="5"/>
      <c r="B1115" s="2" t="str">
        <f t="shared" si="34"/>
        <v/>
      </c>
      <c r="C1115" s="2" t="str">
        <f t="shared" si="35"/>
        <v/>
      </c>
      <c r="D1115" s="67" t="str">
        <f t="array" ref="D1115">IF(A1115="","",1/COUNTIFS($B$4:$B$1402,B1115,$C$4:$C$1402,C1115))</f>
        <v/>
      </c>
      <c r="E1115" s="3"/>
      <c r="F1115" s="5"/>
      <c r="G1115" s="8"/>
      <c r="H1115" s="8"/>
      <c r="I1115" s="8"/>
      <c r="J1115" s="8"/>
      <c r="K1115" s="8"/>
      <c r="L1115" s="8"/>
      <c r="M1115" s="3"/>
    </row>
    <row r="1116" spans="1:13" x14ac:dyDescent="0.8">
      <c r="A1116" s="5"/>
      <c r="B1116" s="2" t="str">
        <f t="shared" si="34"/>
        <v/>
      </c>
      <c r="C1116" s="2" t="str">
        <f t="shared" si="35"/>
        <v/>
      </c>
      <c r="D1116" s="67" t="str">
        <f t="array" ref="D1116">IF(A1116="","",1/COUNTIFS($B$4:$B$1402,B1116,$C$4:$C$1402,C1116))</f>
        <v/>
      </c>
      <c r="E1116" s="3"/>
      <c r="F1116" s="5"/>
      <c r="G1116" s="8"/>
      <c r="H1116" s="8"/>
      <c r="I1116" s="8"/>
      <c r="J1116" s="8"/>
      <c r="K1116" s="8"/>
      <c r="L1116" s="8"/>
      <c r="M1116" s="3"/>
    </row>
    <row r="1117" spans="1:13" x14ac:dyDescent="0.8">
      <c r="A1117" s="5"/>
      <c r="B1117" s="2" t="str">
        <f t="shared" si="34"/>
        <v/>
      </c>
      <c r="C1117" s="2" t="str">
        <f t="shared" si="35"/>
        <v/>
      </c>
      <c r="D1117" s="67" t="str">
        <f t="array" ref="D1117">IF(A1117="","",1/COUNTIFS($B$4:$B$1402,B1117,$C$4:$C$1402,C1117))</f>
        <v/>
      </c>
      <c r="E1117" s="3"/>
      <c r="F1117" s="5"/>
      <c r="G1117" s="8"/>
      <c r="H1117" s="8"/>
      <c r="I1117" s="8"/>
      <c r="J1117" s="8"/>
      <c r="K1117" s="8"/>
      <c r="L1117" s="8"/>
      <c r="M1117" s="3"/>
    </row>
    <row r="1118" spans="1:13" x14ac:dyDescent="0.8">
      <c r="A1118" s="5"/>
      <c r="B1118" s="2" t="str">
        <f t="shared" si="34"/>
        <v/>
      </c>
      <c r="C1118" s="2" t="str">
        <f t="shared" si="35"/>
        <v/>
      </c>
      <c r="D1118" s="67" t="str">
        <f t="array" ref="D1118">IF(A1118="","",1/COUNTIFS($B$4:$B$1402,B1118,$C$4:$C$1402,C1118))</f>
        <v/>
      </c>
      <c r="E1118" s="3"/>
      <c r="F1118" s="5"/>
      <c r="G1118" s="8"/>
      <c r="H1118" s="8"/>
      <c r="I1118" s="8"/>
      <c r="J1118" s="8"/>
      <c r="K1118" s="8"/>
      <c r="L1118" s="8"/>
      <c r="M1118" s="3"/>
    </row>
    <row r="1119" spans="1:13" x14ac:dyDescent="0.8">
      <c r="A1119" s="5"/>
      <c r="B1119" s="2" t="str">
        <f t="shared" si="34"/>
        <v/>
      </c>
      <c r="C1119" s="2" t="str">
        <f t="shared" si="35"/>
        <v/>
      </c>
      <c r="D1119" s="67" t="str">
        <f t="array" ref="D1119">IF(A1119="","",1/COUNTIFS($B$4:$B$1402,B1119,$C$4:$C$1402,C1119))</f>
        <v/>
      </c>
      <c r="E1119" s="3"/>
      <c r="F1119" s="5"/>
      <c r="G1119" s="8"/>
      <c r="H1119" s="8"/>
      <c r="I1119" s="8"/>
      <c r="J1119" s="8"/>
      <c r="K1119" s="8"/>
      <c r="L1119" s="8"/>
      <c r="M1119" s="3"/>
    </row>
    <row r="1120" spans="1:13" x14ac:dyDescent="0.8">
      <c r="A1120" s="5"/>
      <c r="B1120" s="2" t="str">
        <f t="shared" si="34"/>
        <v/>
      </c>
      <c r="C1120" s="2" t="str">
        <f t="shared" si="35"/>
        <v/>
      </c>
      <c r="D1120" s="67" t="str">
        <f t="array" ref="D1120">IF(A1120="","",1/COUNTIFS($B$4:$B$1402,B1120,$C$4:$C$1402,C1120))</f>
        <v/>
      </c>
      <c r="E1120" s="3"/>
      <c r="F1120" s="5"/>
      <c r="G1120" s="8"/>
      <c r="H1120" s="8"/>
      <c r="I1120" s="8"/>
      <c r="J1120" s="8"/>
      <c r="K1120" s="8"/>
      <c r="L1120" s="8"/>
      <c r="M1120" s="3"/>
    </row>
    <row r="1121" spans="1:13" x14ac:dyDescent="0.8">
      <c r="A1121" s="5"/>
      <c r="B1121" s="2" t="str">
        <f t="shared" si="34"/>
        <v/>
      </c>
      <c r="C1121" s="2" t="str">
        <f t="shared" si="35"/>
        <v/>
      </c>
      <c r="D1121" s="67" t="str">
        <f t="array" ref="D1121">IF(A1121="","",1/COUNTIFS($B$4:$B$1402,B1121,$C$4:$C$1402,C1121))</f>
        <v/>
      </c>
      <c r="E1121" s="3"/>
      <c r="F1121" s="5"/>
      <c r="G1121" s="8"/>
      <c r="H1121" s="8"/>
      <c r="I1121" s="8"/>
      <c r="J1121" s="8"/>
      <c r="K1121" s="8"/>
      <c r="L1121" s="8"/>
      <c r="M1121" s="3"/>
    </row>
    <row r="1122" spans="1:13" x14ac:dyDescent="0.8">
      <c r="A1122" s="5"/>
      <c r="B1122" s="2" t="str">
        <f t="shared" si="34"/>
        <v/>
      </c>
      <c r="C1122" s="2" t="str">
        <f t="shared" si="35"/>
        <v/>
      </c>
      <c r="D1122" s="67" t="str">
        <f t="array" ref="D1122">IF(A1122="","",1/COUNTIFS($B$4:$B$1402,B1122,$C$4:$C$1402,C1122))</f>
        <v/>
      </c>
      <c r="E1122" s="3"/>
      <c r="F1122" s="5"/>
      <c r="G1122" s="8"/>
      <c r="H1122" s="8"/>
      <c r="I1122" s="8"/>
      <c r="J1122" s="8"/>
      <c r="K1122" s="8"/>
      <c r="L1122" s="8"/>
      <c r="M1122" s="3"/>
    </row>
    <row r="1123" spans="1:13" x14ac:dyDescent="0.8">
      <c r="A1123" s="5"/>
      <c r="B1123" s="2" t="str">
        <f t="shared" si="34"/>
        <v/>
      </c>
      <c r="C1123" s="2" t="str">
        <f t="shared" si="35"/>
        <v/>
      </c>
      <c r="D1123" s="67" t="str">
        <f t="array" ref="D1123">IF(A1123="","",1/COUNTIFS($B$4:$B$1402,B1123,$C$4:$C$1402,C1123))</f>
        <v/>
      </c>
      <c r="E1123" s="3"/>
      <c r="F1123" s="5"/>
      <c r="G1123" s="8"/>
      <c r="H1123" s="8"/>
      <c r="I1123" s="8"/>
      <c r="J1123" s="8"/>
      <c r="K1123" s="8"/>
      <c r="L1123" s="8"/>
      <c r="M1123" s="3"/>
    </row>
    <row r="1124" spans="1:13" x14ac:dyDescent="0.8">
      <c r="A1124" s="5"/>
      <c r="B1124" s="2" t="str">
        <f t="shared" si="34"/>
        <v/>
      </c>
      <c r="C1124" s="2" t="str">
        <f t="shared" si="35"/>
        <v/>
      </c>
      <c r="D1124" s="67" t="str">
        <f t="array" ref="D1124">IF(A1124="","",1/COUNTIFS($B$4:$B$1402,B1124,$C$4:$C$1402,C1124))</f>
        <v/>
      </c>
      <c r="E1124" s="3"/>
      <c r="F1124" s="5"/>
      <c r="G1124" s="8"/>
      <c r="H1124" s="8"/>
      <c r="I1124" s="8"/>
      <c r="J1124" s="8"/>
      <c r="K1124" s="8"/>
      <c r="L1124" s="8"/>
      <c r="M1124" s="3"/>
    </row>
    <row r="1125" spans="1:13" x14ac:dyDescent="0.8">
      <c r="A1125" s="5"/>
      <c r="B1125" s="2" t="str">
        <f t="shared" si="34"/>
        <v/>
      </c>
      <c r="C1125" s="2" t="str">
        <f t="shared" si="35"/>
        <v/>
      </c>
      <c r="D1125" s="67" t="str">
        <f t="array" ref="D1125">IF(A1125="","",1/COUNTIFS($B$4:$B$1402,B1125,$C$4:$C$1402,C1125))</f>
        <v/>
      </c>
      <c r="E1125" s="3"/>
      <c r="F1125" s="5"/>
      <c r="G1125" s="8"/>
      <c r="H1125" s="8"/>
      <c r="I1125" s="8"/>
      <c r="J1125" s="8"/>
      <c r="K1125" s="8"/>
      <c r="L1125" s="8"/>
      <c r="M1125" s="3"/>
    </row>
    <row r="1126" spans="1:13" x14ac:dyDescent="0.8">
      <c r="A1126" s="5"/>
      <c r="B1126" s="2" t="str">
        <f t="shared" si="34"/>
        <v/>
      </c>
      <c r="C1126" s="2" t="str">
        <f t="shared" si="35"/>
        <v/>
      </c>
      <c r="D1126" s="67" t="str">
        <f t="array" ref="D1126">IF(A1126="","",1/COUNTIFS($B$4:$B$1402,B1126,$C$4:$C$1402,C1126))</f>
        <v/>
      </c>
      <c r="E1126" s="3"/>
      <c r="F1126" s="5"/>
      <c r="G1126" s="8"/>
      <c r="H1126" s="8"/>
      <c r="I1126" s="8"/>
      <c r="J1126" s="8"/>
      <c r="K1126" s="8"/>
      <c r="L1126" s="8"/>
      <c r="M1126" s="3"/>
    </row>
    <row r="1127" spans="1:13" x14ac:dyDescent="0.8">
      <c r="A1127" s="5"/>
      <c r="B1127" s="2" t="str">
        <f t="shared" si="34"/>
        <v/>
      </c>
      <c r="C1127" s="2" t="str">
        <f t="shared" si="35"/>
        <v/>
      </c>
      <c r="D1127" s="67" t="str">
        <f t="array" ref="D1127">IF(A1127="","",1/COUNTIFS($B$4:$B$1402,B1127,$C$4:$C$1402,C1127))</f>
        <v/>
      </c>
      <c r="E1127" s="3"/>
      <c r="F1127" s="5"/>
      <c r="G1127" s="8"/>
      <c r="H1127" s="8"/>
      <c r="I1127" s="8"/>
      <c r="J1127" s="8"/>
      <c r="K1127" s="8"/>
      <c r="L1127" s="8"/>
      <c r="M1127" s="3"/>
    </row>
    <row r="1128" spans="1:13" x14ac:dyDescent="0.8">
      <c r="A1128" s="5"/>
      <c r="B1128" s="2" t="str">
        <f t="shared" si="34"/>
        <v/>
      </c>
      <c r="C1128" s="2" t="str">
        <f t="shared" si="35"/>
        <v/>
      </c>
      <c r="D1128" s="67" t="str">
        <f t="array" ref="D1128">IF(A1128="","",1/COUNTIFS($B$4:$B$1402,B1128,$C$4:$C$1402,C1128))</f>
        <v/>
      </c>
      <c r="E1128" s="3"/>
      <c r="F1128" s="5"/>
      <c r="G1128" s="8"/>
      <c r="H1128" s="8"/>
      <c r="I1128" s="8"/>
      <c r="J1128" s="8"/>
      <c r="K1128" s="8"/>
      <c r="L1128" s="8"/>
      <c r="M1128" s="3"/>
    </row>
    <row r="1129" spans="1:13" x14ac:dyDescent="0.8">
      <c r="A1129" s="5"/>
      <c r="B1129" s="2" t="str">
        <f t="shared" si="34"/>
        <v/>
      </c>
      <c r="C1129" s="2" t="str">
        <f t="shared" si="35"/>
        <v/>
      </c>
      <c r="D1129" s="67" t="str">
        <f t="array" ref="D1129">IF(A1129="","",1/COUNTIFS($B$4:$B$1402,B1129,$C$4:$C$1402,C1129))</f>
        <v/>
      </c>
      <c r="E1129" s="3"/>
      <c r="F1129" s="5"/>
      <c r="G1129" s="8"/>
      <c r="H1129" s="8"/>
      <c r="I1129" s="8"/>
      <c r="J1129" s="8"/>
      <c r="K1129" s="8"/>
      <c r="L1129" s="8"/>
      <c r="M1129" s="3"/>
    </row>
    <row r="1130" spans="1:13" x14ac:dyDescent="0.8">
      <c r="A1130" s="5"/>
      <c r="B1130" s="2" t="str">
        <f t="shared" si="34"/>
        <v/>
      </c>
      <c r="C1130" s="2" t="str">
        <f t="shared" si="35"/>
        <v/>
      </c>
      <c r="D1130" s="67" t="str">
        <f t="array" ref="D1130">IF(A1130="","",1/COUNTIFS($B$4:$B$1402,B1130,$C$4:$C$1402,C1130))</f>
        <v/>
      </c>
      <c r="E1130" s="3"/>
      <c r="F1130" s="5"/>
      <c r="G1130" s="8"/>
      <c r="H1130" s="8"/>
      <c r="I1130" s="8"/>
      <c r="J1130" s="8"/>
      <c r="K1130" s="8"/>
      <c r="L1130" s="8"/>
      <c r="M1130" s="3"/>
    </row>
    <row r="1131" spans="1:13" x14ac:dyDescent="0.8">
      <c r="A1131" s="5"/>
      <c r="B1131" s="2" t="str">
        <f t="shared" si="34"/>
        <v/>
      </c>
      <c r="C1131" s="2" t="str">
        <f t="shared" si="35"/>
        <v/>
      </c>
      <c r="D1131" s="67" t="str">
        <f t="array" ref="D1131">IF(A1131="","",1/COUNTIFS($B$4:$B$1402,B1131,$C$4:$C$1402,C1131))</f>
        <v/>
      </c>
      <c r="E1131" s="3"/>
      <c r="F1131" s="5"/>
      <c r="G1131" s="8"/>
      <c r="H1131" s="8"/>
      <c r="I1131" s="8"/>
      <c r="J1131" s="8"/>
      <c r="K1131" s="8"/>
      <c r="L1131" s="8"/>
      <c r="M1131" s="3"/>
    </row>
    <row r="1132" spans="1:13" x14ac:dyDescent="0.8">
      <c r="A1132" s="5"/>
      <c r="B1132" s="2" t="str">
        <f t="shared" si="34"/>
        <v/>
      </c>
      <c r="C1132" s="2" t="str">
        <f t="shared" si="35"/>
        <v/>
      </c>
      <c r="D1132" s="67" t="str">
        <f t="array" ref="D1132">IF(A1132="","",1/COUNTIFS($B$4:$B$1402,B1132,$C$4:$C$1402,C1132))</f>
        <v/>
      </c>
      <c r="E1132" s="3"/>
      <c r="F1132" s="5"/>
      <c r="G1132" s="8"/>
      <c r="H1132" s="8"/>
      <c r="I1132" s="8"/>
      <c r="J1132" s="8"/>
      <c r="K1132" s="8"/>
      <c r="L1132" s="8"/>
      <c r="M1132" s="3"/>
    </row>
    <row r="1133" spans="1:13" x14ac:dyDescent="0.8">
      <c r="A1133" s="5"/>
      <c r="B1133" s="2" t="str">
        <f t="shared" si="34"/>
        <v/>
      </c>
      <c r="C1133" s="2" t="str">
        <f t="shared" si="35"/>
        <v/>
      </c>
      <c r="D1133" s="67" t="str">
        <f t="array" ref="D1133">IF(A1133="","",1/COUNTIFS($B$4:$B$1402,B1133,$C$4:$C$1402,C1133))</f>
        <v/>
      </c>
      <c r="E1133" s="3"/>
      <c r="F1133" s="5"/>
      <c r="G1133" s="8"/>
      <c r="H1133" s="8"/>
      <c r="I1133" s="8"/>
      <c r="J1133" s="8"/>
      <c r="K1133" s="8"/>
      <c r="L1133" s="8"/>
      <c r="M1133" s="3"/>
    </row>
    <row r="1134" spans="1:13" x14ac:dyDescent="0.8">
      <c r="A1134" s="5"/>
      <c r="B1134" s="2" t="str">
        <f t="shared" si="34"/>
        <v/>
      </c>
      <c r="C1134" s="2" t="str">
        <f t="shared" si="35"/>
        <v/>
      </c>
      <c r="D1134" s="67" t="str">
        <f t="array" ref="D1134">IF(A1134="","",1/COUNTIFS($B$4:$B$1402,B1134,$C$4:$C$1402,C1134))</f>
        <v/>
      </c>
      <c r="E1134" s="3"/>
      <c r="F1134" s="5"/>
      <c r="G1134" s="8"/>
      <c r="H1134" s="8"/>
      <c r="I1134" s="8"/>
      <c r="J1134" s="8"/>
      <c r="K1134" s="8"/>
      <c r="L1134" s="8"/>
      <c r="M1134" s="3"/>
    </row>
    <row r="1135" spans="1:13" x14ac:dyDescent="0.8">
      <c r="A1135" s="5"/>
      <c r="B1135" s="2" t="str">
        <f t="shared" si="34"/>
        <v/>
      </c>
      <c r="C1135" s="2" t="str">
        <f t="shared" si="35"/>
        <v/>
      </c>
      <c r="D1135" s="67" t="str">
        <f t="array" ref="D1135">IF(A1135="","",1/COUNTIFS($B$4:$B$1402,B1135,$C$4:$C$1402,C1135))</f>
        <v/>
      </c>
      <c r="E1135" s="3"/>
      <c r="F1135" s="5"/>
      <c r="G1135" s="8"/>
      <c r="H1135" s="8"/>
      <c r="I1135" s="8"/>
      <c r="J1135" s="8"/>
      <c r="K1135" s="8"/>
      <c r="L1135" s="8"/>
      <c r="M1135" s="3"/>
    </row>
    <row r="1136" spans="1:13" x14ac:dyDescent="0.8">
      <c r="A1136" s="5"/>
      <c r="B1136" s="2" t="str">
        <f t="shared" si="34"/>
        <v/>
      </c>
      <c r="C1136" s="2" t="str">
        <f t="shared" si="35"/>
        <v/>
      </c>
      <c r="D1136" s="67" t="str">
        <f t="array" ref="D1136">IF(A1136="","",1/COUNTIFS($B$4:$B$1402,B1136,$C$4:$C$1402,C1136))</f>
        <v/>
      </c>
      <c r="E1136" s="3"/>
      <c r="F1136" s="5"/>
      <c r="G1136" s="8"/>
      <c r="H1136" s="8"/>
      <c r="I1136" s="8"/>
      <c r="J1136" s="8"/>
      <c r="K1136" s="8"/>
      <c r="L1136" s="8"/>
      <c r="M1136" s="3"/>
    </row>
    <row r="1137" spans="1:13" x14ac:dyDescent="0.8">
      <c r="A1137" s="5"/>
      <c r="B1137" s="2" t="str">
        <f t="shared" si="34"/>
        <v/>
      </c>
      <c r="C1137" s="2" t="str">
        <f t="shared" si="35"/>
        <v/>
      </c>
      <c r="D1137" s="67" t="str">
        <f t="array" ref="D1137">IF(A1137="","",1/COUNTIFS($B$4:$B$1402,B1137,$C$4:$C$1402,C1137))</f>
        <v/>
      </c>
      <c r="E1137" s="3"/>
      <c r="F1137" s="5"/>
      <c r="G1137" s="8"/>
      <c r="H1137" s="8"/>
      <c r="I1137" s="8"/>
      <c r="J1137" s="8"/>
      <c r="K1137" s="8"/>
      <c r="L1137" s="8"/>
      <c r="M1137" s="3"/>
    </row>
    <row r="1138" spans="1:13" x14ac:dyDescent="0.8">
      <c r="A1138" s="5"/>
      <c r="B1138" s="2" t="str">
        <f t="shared" si="34"/>
        <v/>
      </c>
      <c r="C1138" s="2" t="str">
        <f t="shared" si="35"/>
        <v/>
      </c>
      <c r="D1138" s="67" t="str">
        <f t="array" ref="D1138">IF(A1138="","",1/COUNTIFS($B$4:$B$1402,B1138,$C$4:$C$1402,C1138))</f>
        <v/>
      </c>
      <c r="E1138" s="3"/>
      <c r="F1138" s="5"/>
      <c r="G1138" s="8"/>
      <c r="H1138" s="8"/>
      <c r="I1138" s="8"/>
      <c r="J1138" s="8"/>
      <c r="K1138" s="8"/>
      <c r="L1138" s="8"/>
      <c r="M1138" s="3"/>
    </row>
    <row r="1139" spans="1:13" x14ac:dyDescent="0.8">
      <c r="A1139" s="5"/>
      <c r="B1139" s="2" t="str">
        <f t="shared" si="34"/>
        <v/>
      </c>
      <c r="C1139" s="2" t="str">
        <f t="shared" si="35"/>
        <v/>
      </c>
      <c r="D1139" s="67" t="str">
        <f t="array" ref="D1139">IF(A1139="","",1/COUNTIFS($B$4:$B$1402,B1139,$C$4:$C$1402,C1139))</f>
        <v/>
      </c>
      <c r="E1139" s="3"/>
      <c r="F1139" s="5"/>
      <c r="G1139" s="8"/>
      <c r="H1139" s="8"/>
      <c r="I1139" s="8"/>
      <c r="J1139" s="8"/>
      <c r="K1139" s="8"/>
      <c r="L1139" s="8"/>
      <c r="M1139" s="3"/>
    </row>
    <row r="1140" spans="1:13" x14ac:dyDescent="0.8">
      <c r="A1140" s="5"/>
      <c r="B1140" s="2" t="str">
        <f t="shared" si="34"/>
        <v/>
      </c>
      <c r="C1140" s="2" t="str">
        <f t="shared" si="35"/>
        <v/>
      </c>
      <c r="D1140" s="67" t="str">
        <f t="array" ref="D1140">IF(A1140="","",1/COUNTIFS($B$4:$B$1402,B1140,$C$4:$C$1402,C1140))</f>
        <v/>
      </c>
      <c r="E1140" s="3"/>
      <c r="F1140" s="5"/>
      <c r="G1140" s="8"/>
      <c r="H1140" s="8"/>
      <c r="I1140" s="8"/>
      <c r="J1140" s="8"/>
      <c r="K1140" s="8"/>
      <c r="L1140" s="8"/>
      <c r="M1140" s="3"/>
    </row>
    <row r="1141" spans="1:13" x14ac:dyDescent="0.8">
      <c r="A1141" s="5"/>
      <c r="B1141" s="2" t="str">
        <f t="shared" si="34"/>
        <v/>
      </c>
      <c r="C1141" s="2" t="str">
        <f t="shared" si="35"/>
        <v/>
      </c>
      <c r="D1141" s="67" t="str">
        <f t="array" ref="D1141">IF(A1141="","",1/COUNTIFS($B$4:$B$1402,B1141,$C$4:$C$1402,C1141))</f>
        <v/>
      </c>
      <c r="E1141" s="3"/>
      <c r="F1141" s="5"/>
      <c r="G1141" s="8"/>
      <c r="H1141" s="8"/>
      <c r="I1141" s="8"/>
      <c r="J1141" s="8"/>
      <c r="K1141" s="8"/>
      <c r="L1141" s="8"/>
      <c r="M1141" s="3"/>
    </row>
    <row r="1142" spans="1:13" x14ac:dyDescent="0.8">
      <c r="A1142" s="5"/>
      <c r="B1142" s="2" t="str">
        <f t="shared" si="34"/>
        <v/>
      </c>
      <c r="C1142" s="2" t="str">
        <f t="shared" si="35"/>
        <v/>
      </c>
      <c r="D1142" s="67" t="str">
        <f t="array" ref="D1142">IF(A1142="","",1/COUNTIFS($B$4:$B$1402,B1142,$C$4:$C$1402,C1142))</f>
        <v/>
      </c>
      <c r="E1142" s="3"/>
      <c r="F1142" s="5"/>
      <c r="G1142" s="8"/>
      <c r="H1142" s="8"/>
      <c r="I1142" s="8"/>
      <c r="J1142" s="8"/>
      <c r="K1142" s="8"/>
      <c r="L1142" s="8"/>
      <c r="M1142" s="3"/>
    </row>
    <row r="1143" spans="1:13" x14ac:dyDescent="0.8">
      <c r="A1143" s="5"/>
      <c r="B1143" s="2" t="str">
        <f t="shared" si="34"/>
        <v/>
      </c>
      <c r="C1143" s="2" t="str">
        <f t="shared" si="35"/>
        <v/>
      </c>
      <c r="D1143" s="67" t="str">
        <f t="array" ref="D1143">IF(A1143="","",1/COUNTIFS($B$4:$B$1402,B1143,$C$4:$C$1402,C1143))</f>
        <v/>
      </c>
      <c r="E1143" s="3"/>
      <c r="F1143" s="5"/>
      <c r="G1143" s="8"/>
      <c r="H1143" s="8"/>
      <c r="I1143" s="8"/>
      <c r="J1143" s="8"/>
      <c r="K1143" s="8"/>
      <c r="L1143" s="8"/>
      <c r="M1143" s="3"/>
    </row>
    <row r="1144" spans="1:13" x14ac:dyDescent="0.8">
      <c r="A1144" s="5"/>
      <c r="B1144" s="2" t="str">
        <f t="shared" si="34"/>
        <v/>
      </c>
      <c r="C1144" s="2" t="str">
        <f t="shared" si="35"/>
        <v/>
      </c>
      <c r="D1144" s="67" t="str">
        <f t="array" ref="D1144">IF(A1144="","",1/COUNTIFS($B$4:$B$1402,B1144,$C$4:$C$1402,C1144))</f>
        <v/>
      </c>
      <c r="E1144" s="3"/>
      <c r="F1144" s="5"/>
      <c r="G1144" s="8"/>
      <c r="H1144" s="8"/>
      <c r="I1144" s="8"/>
      <c r="J1144" s="8"/>
      <c r="K1144" s="8"/>
      <c r="L1144" s="8"/>
      <c r="M1144" s="3"/>
    </row>
    <row r="1145" spans="1:13" x14ac:dyDescent="0.8">
      <c r="A1145" s="5"/>
      <c r="B1145" s="2" t="str">
        <f t="shared" si="34"/>
        <v/>
      </c>
      <c r="C1145" s="2" t="str">
        <f t="shared" si="35"/>
        <v/>
      </c>
      <c r="D1145" s="67" t="str">
        <f t="array" ref="D1145">IF(A1145="","",1/COUNTIFS($B$4:$B$1402,B1145,$C$4:$C$1402,C1145))</f>
        <v/>
      </c>
      <c r="E1145" s="3"/>
      <c r="F1145" s="5"/>
      <c r="G1145" s="8"/>
      <c r="H1145" s="8"/>
      <c r="I1145" s="8"/>
      <c r="J1145" s="8"/>
      <c r="K1145" s="8"/>
      <c r="L1145" s="8"/>
      <c r="M1145" s="3"/>
    </row>
    <row r="1146" spans="1:13" x14ac:dyDescent="0.8">
      <c r="A1146" s="5"/>
      <c r="B1146" s="2" t="str">
        <f t="shared" si="34"/>
        <v/>
      </c>
      <c r="C1146" s="2" t="str">
        <f t="shared" si="35"/>
        <v/>
      </c>
      <c r="D1146" s="67" t="str">
        <f t="array" ref="D1146">IF(A1146="","",1/COUNTIFS($B$4:$B$1402,B1146,$C$4:$C$1402,C1146))</f>
        <v/>
      </c>
      <c r="E1146" s="3"/>
      <c r="F1146" s="5"/>
      <c r="G1146" s="8"/>
      <c r="H1146" s="8"/>
      <c r="I1146" s="8"/>
      <c r="J1146" s="8"/>
      <c r="K1146" s="8"/>
      <c r="L1146" s="8"/>
      <c r="M1146" s="3"/>
    </row>
    <row r="1147" spans="1:13" x14ac:dyDescent="0.8">
      <c r="A1147" s="5"/>
      <c r="B1147" s="2" t="str">
        <f t="shared" si="34"/>
        <v/>
      </c>
      <c r="C1147" s="2" t="str">
        <f t="shared" si="35"/>
        <v/>
      </c>
      <c r="D1147" s="67" t="str">
        <f t="array" ref="D1147">IF(A1147="","",1/COUNTIFS($B$4:$B$1402,B1147,$C$4:$C$1402,C1147))</f>
        <v/>
      </c>
      <c r="E1147" s="3"/>
      <c r="F1147" s="5"/>
      <c r="G1147" s="8"/>
      <c r="H1147" s="8"/>
      <c r="I1147" s="8"/>
      <c r="J1147" s="8"/>
      <c r="K1147" s="8"/>
      <c r="L1147" s="8"/>
      <c r="M1147" s="3"/>
    </row>
    <row r="1148" spans="1:13" x14ac:dyDescent="0.8">
      <c r="A1148" s="5"/>
      <c r="B1148" s="2" t="str">
        <f t="shared" si="34"/>
        <v/>
      </c>
      <c r="C1148" s="2" t="str">
        <f t="shared" si="35"/>
        <v/>
      </c>
      <c r="D1148" s="67" t="str">
        <f t="array" ref="D1148">IF(A1148="","",1/COUNTIFS($B$4:$B$1402,B1148,$C$4:$C$1402,C1148))</f>
        <v/>
      </c>
      <c r="E1148" s="3"/>
      <c r="F1148" s="5"/>
      <c r="G1148" s="8"/>
      <c r="H1148" s="8"/>
      <c r="I1148" s="8"/>
      <c r="J1148" s="8"/>
      <c r="K1148" s="8"/>
      <c r="L1148" s="8"/>
      <c r="M1148" s="3"/>
    </row>
    <row r="1149" spans="1:13" x14ac:dyDescent="0.8">
      <c r="A1149" s="5"/>
      <c r="B1149" s="2" t="str">
        <f t="shared" si="34"/>
        <v/>
      </c>
      <c r="C1149" s="2" t="str">
        <f t="shared" si="35"/>
        <v/>
      </c>
      <c r="D1149" s="67" t="str">
        <f t="array" ref="D1149">IF(A1149="","",1/COUNTIFS($B$4:$B$1402,B1149,$C$4:$C$1402,C1149))</f>
        <v/>
      </c>
      <c r="E1149" s="3"/>
      <c r="F1149" s="5"/>
      <c r="G1149" s="8"/>
      <c r="H1149" s="8"/>
      <c r="I1149" s="8"/>
      <c r="J1149" s="8"/>
      <c r="K1149" s="8"/>
      <c r="L1149" s="8"/>
      <c r="M1149" s="3"/>
    </row>
    <row r="1150" spans="1:13" x14ac:dyDescent="0.8">
      <c r="A1150" s="5"/>
      <c r="B1150" s="2" t="str">
        <f t="shared" si="34"/>
        <v/>
      </c>
      <c r="C1150" s="2" t="str">
        <f t="shared" si="35"/>
        <v/>
      </c>
      <c r="D1150" s="67" t="str">
        <f t="array" ref="D1150">IF(A1150="","",1/COUNTIFS($B$4:$B$1402,B1150,$C$4:$C$1402,C1150))</f>
        <v/>
      </c>
      <c r="E1150" s="3"/>
      <c r="F1150" s="5"/>
      <c r="G1150" s="8"/>
      <c r="H1150" s="8"/>
      <c r="I1150" s="8"/>
      <c r="J1150" s="8"/>
      <c r="K1150" s="8"/>
      <c r="L1150" s="8"/>
      <c r="M1150" s="3"/>
    </row>
    <row r="1151" spans="1:13" x14ac:dyDescent="0.8">
      <c r="A1151" s="5"/>
      <c r="B1151" s="2" t="str">
        <f t="shared" si="34"/>
        <v/>
      </c>
      <c r="C1151" s="2" t="str">
        <f t="shared" si="35"/>
        <v/>
      </c>
      <c r="D1151" s="67" t="str">
        <f t="array" ref="D1151">IF(A1151="","",1/COUNTIFS($B$4:$B$1402,B1151,$C$4:$C$1402,C1151))</f>
        <v/>
      </c>
      <c r="E1151" s="3"/>
      <c r="F1151" s="5"/>
      <c r="G1151" s="8"/>
      <c r="H1151" s="8"/>
      <c r="I1151" s="8"/>
      <c r="J1151" s="8"/>
      <c r="K1151" s="8"/>
      <c r="L1151" s="8"/>
      <c r="M1151" s="3"/>
    </row>
    <row r="1152" spans="1:13" x14ac:dyDescent="0.8">
      <c r="A1152" s="5"/>
      <c r="B1152" s="2" t="str">
        <f t="shared" si="34"/>
        <v/>
      </c>
      <c r="C1152" s="2" t="str">
        <f t="shared" si="35"/>
        <v/>
      </c>
      <c r="D1152" s="67" t="str">
        <f t="array" ref="D1152">IF(A1152="","",1/COUNTIFS($B$4:$B$1402,B1152,$C$4:$C$1402,C1152))</f>
        <v/>
      </c>
      <c r="E1152" s="3"/>
      <c r="F1152" s="5"/>
      <c r="G1152" s="8"/>
      <c r="H1152" s="8"/>
      <c r="I1152" s="8"/>
      <c r="J1152" s="8"/>
      <c r="K1152" s="8"/>
      <c r="L1152" s="8"/>
      <c r="M1152" s="3"/>
    </row>
    <row r="1153" spans="1:13" x14ac:dyDescent="0.8">
      <c r="A1153" s="5"/>
      <c r="B1153" s="2" t="str">
        <f t="shared" si="34"/>
        <v/>
      </c>
      <c r="C1153" s="2" t="str">
        <f t="shared" si="35"/>
        <v/>
      </c>
      <c r="D1153" s="67" t="str">
        <f t="array" ref="D1153">IF(A1153="","",1/COUNTIFS($B$4:$B$1402,B1153,$C$4:$C$1402,C1153))</f>
        <v/>
      </c>
      <c r="E1153" s="3"/>
      <c r="F1153" s="5"/>
      <c r="G1153" s="8"/>
      <c r="H1153" s="8"/>
      <c r="I1153" s="8"/>
      <c r="J1153" s="8"/>
      <c r="K1153" s="8"/>
      <c r="L1153" s="8"/>
      <c r="M1153" s="3"/>
    </row>
    <row r="1154" spans="1:13" x14ac:dyDescent="0.8">
      <c r="A1154" s="5"/>
      <c r="B1154" s="2" t="str">
        <f t="shared" si="34"/>
        <v/>
      </c>
      <c r="C1154" s="2" t="str">
        <f t="shared" si="35"/>
        <v/>
      </c>
      <c r="D1154" s="67" t="str">
        <f t="array" ref="D1154">IF(A1154="","",1/COUNTIFS($B$4:$B$1402,B1154,$C$4:$C$1402,C1154))</f>
        <v/>
      </c>
      <c r="E1154" s="3"/>
      <c r="F1154" s="5"/>
      <c r="G1154" s="8"/>
      <c r="H1154" s="8"/>
      <c r="I1154" s="8"/>
      <c r="J1154" s="8"/>
      <c r="K1154" s="8"/>
      <c r="L1154" s="8"/>
      <c r="M1154" s="3"/>
    </row>
    <row r="1155" spans="1:13" x14ac:dyDescent="0.8">
      <c r="A1155" s="5"/>
      <c r="B1155" s="2" t="str">
        <f t="shared" si="34"/>
        <v/>
      </c>
      <c r="C1155" s="2" t="str">
        <f t="shared" si="35"/>
        <v/>
      </c>
      <c r="D1155" s="67" t="str">
        <f t="array" ref="D1155">IF(A1155="","",1/COUNTIFS($B$4:$B$1402,B1155,$C$4:$C$1402,C1155))</f>
        <v/>
      </c>
      <c r="E1155" s="3"/>
      <c r="F1155" s="5"/>
      <c r="G1155" s="8"/>
      <c r="H1155" s="8"/>
      <c r="I1155" s="8"/>
      <c r="J1155" s="8"/>
      <c r="K1155" s="8"/>
      <c r="L1155" s="8"/>
      <c r="M1155" s="3"/>
    </row>
    <row r="1156" spans="1:13" x14ac:dyDescent="0.8">
      <c r="A1156" s="5"/>
      <c r="B1156" s="2" t="str">
        <f t="shared" ref="B1156:B1219" si="36">IF(A1156=0,"",VLOOKUP(A1156,coursevl,2,FALSE))</f>
        <v/>
      </c>
      <c r="C1156" s="2" t="str">
        <f t="shared" ref="C1156:C1219" si="37">IF(A1156=0,"",VLOOKUP(A1156,coursevl,3,FALSE))</f>
        <v/>
      </c>
      <c r="D1156" s="67" t="str">
        <f t="array" ref="D1156">IF(A1156="","",1/COUNTIFS($B$4:$B$1402,B1156,$C$4:$C$1402,C1156))</f>
        <v/>
      </c>
      <c r="E1156" s="3"/>
      <c r="F1156" s="5"/>
      <c r="G1156" s="8"/>
      <c r="H1156" s="8"/>
      <c r="I1156" s="8"/>
      <c r="J1156" s="8"/>
      <c r="K1156" s="8"/>
      <c r="L1156" s="8"/>
      <c r="M1156" s="3"/>
    </row>
    <row r="1157" spans="1:13" x14ac:dyDescent="0.8">
      <c r="A1157" s="5"/>
      <c r="B1157" s="2" t="str">
        <f t="shared" si="36"/>
        <v/>
      </c>
      <c r="C1157" s="2" t="str">
        <f t="shared" si="37"/>
        <v/>
      </c>
      <c r="D1157" s="67" t="str">
        <f t="array" ref="D1157">IF(A1157="","",1/COUNTIFS($B$4:$B$1402,B1157,$C$4:$C$1402,C1157))</f>
        <v/>
      </c>
      <c r="E1157" s="3"/>
      <c r="F1157" s="5"/>
      <c r="G1157" s="8"/>
      <c r="H1157" s="8"/>
      <c r="I1157" s="8"/>
      <c r="J1157" s="8"/>
      <c r="K1157" s="8"/>
      <c r="L1157" s="8"/>
      <c r="M1157" s="3"/>
    </row>
    <row r="1158" spans="1:13" x14ac:dyDescent="0.8">
      <c r="A1158" s="5"/>
      <c r="B1158" s="2" t="str">
        <f t="shared" si="36"/>
        <v/>
      </c>
      <c r="C1158" s="2" t="str">
        <f t="shared" si="37"/>
        <v/>
      </c>
      <c r="D1158" s="67" t="str">
        <f t="array" ref="D1158">IF(A1158="","",1/COUNTIFS($B$4:$B$1402,B1158,$C$4:$C$1402,C1158))</f>
        <v/>
      </c>
      <c r="E1158" s="3"/>
      <c r="F1158" s="5"/>
      <c r="G1158" s="8"/>
      <c r="H1158" s="8"/>
      <c r="I1158" s="8"/>
      <c r="J1158" s="8"/>
      <c r="K1158" s="8"/>
      <c r="L1158" s="8"/>
      <c r="M1158" s="3"/>
    </row>
    <row r="1159" spans="1:13" x14ac:dyDescent="0.8">
      <c r="A1159" s="5"/>
      <c r="B1159" s="2" t="str">
        <f t="shared" si="36"/>
        <v/>
      </c>
      <c r="C1159" s="2" t="str">
        <f t="shared" si="37"/>
        <v/>
      </c>
      <c r="D1159" s="67" t="str">
        <f t="array" ref="D1159">IF(A1159="","",1/COUNTIFS($B$4:$B$1402,B1159,$C$4:$C$1402,C1159))</f>
        <v/>
      </c>
      <c r="E1159" s="3"/>
      <c r="F1159" s="5"/>
      <c r="G1159" s="8"/>
      <c r="H1159" s="8"/>
      <c r="I1159" s="8"/>
      <c r="J1159" s="8"/>
      <c r="K1159" s="8"/>
      <c r="L1159" s="8"/>
      <c r="M1159" s="3"/>
    </row>
    <row r="1160" spans="1:13" x14ac:dyDescent="0.8">
      <c r="A1160" s="5"/>
      <c r="B1160" s="2" t="str">
        <f t="shared" si="36"/>
        <v/>
      </c>
      <c r="C1160" s="2" t="str">
        <f t="shared" si="37"/>
        <v/>
      </c>
      <c r="D1160" s="67" t="str">
        <f t="array" ref="D1160">IF(A1160="","",1/COUNTIFS($B$4:$B$1402,B1160,$C$4:$C$1402,C1160))</f>
        <v/>
      </c>
      <c r="E1160" s="3"/>
      <c r="F1160" s="5"/>
      <c r="G1160" s="8"/>
      <c r="H1160" s="8"/>
      <c r="I1160" s="8"/>
      <c r="J1160" s="8"/>
      <c r="K1160" s="8"/>
      <c r="L1160" s="8"/>
      <c r="M1160" s="3"/>
    </row>
    <row r="1161" spans="1:13" x14ac:dyDescent="0.8">
      <c r="A1161" s="5"/>
      <c r="B1161" s="2" t="str">
        <f t="shared" si="36"/>
        <v/>
      </c>
      <c r="C1161" s="2" t="str">
        <f t="shared" si="37"/>
        <v/>
      </c>
      <c r="D1161" s="67" t="str">
        <f t="array" ref="D1161">IF(A1161="","",1/COUNTIFS($B$4:$B$1402,B1161,$C$4:$C$1402,C1161))</f>
        <v/>
      </c>
      <c r="E1161" s="3"/>
      <c r="F1161" s="5"/>
      <c r="G1161" s="8"/>
      <c r="H1161" s="8"/>
      <c r="I1161" s="8"/>
      <c r="J1161" s="8"/>
      <c r="K1161" s="8"/>
      <c r="L1161" s="8"/>
      <c r="M1161" s="3"/>
    </row>
    <row r="1162" spans="1:13" x14ac:dyDescent="0.8">
      <c r="A1162" s="5"/>
      <c r="B1162" s="2" t="str">
        <f t="shared" si="36"/>
        <v/>
      </c>
      <c r="C1162" s="2" t="str">
        <f t="shared" si="37"/>
        <v/>
      </c>
      <c r="D1162" s="67" t="str">
        <f t="array" ref="D1162">IF(A1162="","",1/COUNTIFS($B$4:$B$1402,B1162,$C$4:$C$1402,C1162))</f>
        <v/>
      </c>
      <c r="E1162" s="3"/>
      <c r="F1162" s="5"/>
      <c r="G1162" s="8"/>
      <c r="H1162" s="8"/>
      <c r="I1162" s="8"/>
      <c r="J1162" s="8"/>
      <c r="K1162" s="8"/>
      <c r="L1162" s="8"/>
      <c r="M1162" s="3"/>
    </row>
    <row r="1163" spans="1:13" x14ac:dyDescent="0.8">
      <c r="A1163" s="5"/>
      <c r="B1163" s="2" t="str">
        <f t="shared" si="36"/>
        <v/>
      </c>
      <c r="C1163" s="2" t="str">
        <f t="shared" si="37"/>
        <v/>
      </c>
      <c r="D1163" s="67" t="str">
        <f t="array" ref="D1163">IF(A1163="","",1/COUNTIFS($B$4:$B$1402,B1163,$C$4:$C$1402,C1163))</f>
        <v/>
      </c>
      <c r="E1163" s="3"/>
      <c r="F1163" s="5"/>
      <c r="G1163" s="8"/>
      <c r="H1163" s="8"/>
      <c r="I1163" s="8"/>
      <c r="J1163" s="8"/>
      <c r="K1163" s="8"/>
      <c r="L1163" s="8"/>
      <c r="M1163" s="3"/>
    </row>
    <row r="1164" spans="1:13" x14ac:dyDescent="0.8">
      <c r="A1164" s="5"/>
      <c r="B1164" s="2" t="str">
        <f t="shared" si="36"/>
        <v/>
      </c>
      <c r="C1164" s="2" t="str">
        <f t="shared" si="37"/>
        <v/>
      </c>
      <c r="D1164" s="67" t="str">
        <f t="array" ref="D1164">IF(A1164="","",1/COUNTIFS($B$4:$B$1402,B1164,$C$4:$C$1402,C1164))</f>
        <v/>
      </c>
      <c r="E1164" s="3"/>
      <c r="F1164" s="5"/>
      <c r="G1164" s="8"/>
      <c r="H1164" s="8"/>
      <c r="I1164" s="8"/>
      <c r="J1164" s="8"/>
      <c r="K1164" s="8"/>
      <c r="L1164" s="8"/>
      <c r="M1164" s="3"/>
    </row>
    <row r="1165" spans="1:13" x14ac:dyDescent="0.8">
      <c r="A1165" s="5"/>
      <c r="B1165" s="2" t="str">
        <f t="shared" si="36"/>
        <v/>
      </c>
      <c r="C1165" s="2" t="str">
        <f t="shared" si="37"/>
        <v/>
      </c>
      <c r="D1165" s="67" t="str">
        <f t="array" ref="D1165">IF(A1165="","",1/COUNTIFS($B$4:$B$1402,B1165,$C$4:$C$1402,C1165))</f>
        <v/>
      </c>
      <c r="E1165" s="3"/>
      <c r="F1165" s="5"/>
      <c r="G1165" s="8"/>
      <c r="H1165" s="8"/>
      <c r="I1165" s="8"/>
      <c r="J1165" s="8"/>
      <c r="K1165" s="8"/>
      <c r="L1165" s="8"/>
      <c r="M1165" s="3"/>
    </row>
    <row r="1166" spans="1:13" x14ac:dyDescent="0.8">
      <c r="A1166" s="5"/>
      <c r="B1166" s="2" t="str">
        <f t="shared" si="36"/>
        <v/>
      </c>
      <c r="C1166" s="2" t="str">
        <f t="shared" si="37"/>
        <v/>
      </c>
      <c r="D1166" s="67" t="str">
        <f t="array" ref="D1166">IF(A1166="","",1/COUNTIFS($B$4:$B$1402,B1166,$C$4:$C$1402,C1166))</f>
        <v/>
      </c>
      <c r="E1166" s="3"/>
      <c r="F1166" s="5"/>
      <c r="G1166" s="8"/>
      <c r="H1166" s="8"/>
      <c r="I1166" s="8"/>
      <c r="J1166" s="8"/>
      <c r="K1166" s="8"/>
      <c r="L1166" s="8"/>
      <c r="M1166" s="3"/>
    </row>
    <row r="1167" spans="1:13" x14ac:dyDescent="0.8">
      <c r="A1167" s="5"/>
      <c r="B1167" s="2" t="str">
        <f t="shared" si="36"/>
        <v/>
      </c>
      <c r="C1167" s="2" t="str">
        <f t="shared" si="37"/>
        <v/>
      </c>
      <c r="D1167" s="67" t="str">
        <f t="array" ref="D1167">IF(A1167="","",1/COUNTIFS($B$4:$B$1402,B1167,$C$4:$C$1402,C1167))</f>
        <v/>
      </c>
      <c r="E1167" s="3"/>
      <c r="F1167" s="5"/>
      <c r="G1167" s="8"/>
      <c r="H1167" s="8"/>
      <c r="I1167" s="8"/>
      <c r="J1167" s="8"/>
      <c r="K1167" s="8"/>
      <c r="L1167" s="8"/>
      <c r="M1167" s="3"/>
    </row>
    <row r="1168" spans="1:13" x14ac:dyDescent="0.8">
      <c r="A1168" s="5"/>
      <c r="B1168" s="2" t="str">
        <f t="shared" si="36"/>
        <v/>
      </c>
      <c r="C1168" s="2" t="str">
        <f t="shared" si="37"/>
        <v/>
      </c>
      <c r="D1168" s="67" t="str">
        <f t="array" ref="D1168">IF(A1168="","",1/COUNTIFS($B$4:$B$1402,B1168,$C$4:$C$1402,C1168))</f>
        <v/>
      </c>
      <c r="E1168" s="3"/>
      <c r="F1168" s="5"/>
      <c r="G1168" s="8"/>
      <c r="H1168" s="8"/>
      <c r="I1168" s="8"/>
      <c r="J1168" s="8"/>
      <c r="K1168" s="8"/>
      <c r="L1168" s="8"/>
      <c r="M1168" s="3"/>
    </row>
    <row r="1169" spans="1:13" x14ac:dyDescent="0.8">
      <c r="A1169" s="5"/>
      <c r="B1169" s="2" t="str">
        <f t="shared" si="36"/>
        <v/>
      </c>
      <c r="C1169" s="2" t="str">
        <f t="shared" si="37"/>
        <v/>
      </c>
      <c r="D1169" s="67" t="str">
        <f t="array" ref="D1169">IF(A1169="","",1/COUNTIFS($B$4:$B$1402,B1169,$C$4:$C$1402,C1169))</f>
        <v/>
      </c>
      <c r="E1169" s="3"/>
      <c r="F1169" s="5"/>
      <c r="G1169" s="8"/>
      <c r="H1169" s="8"/>
      <c r="I1169" s="8"/>
      <c r="J1169" s="8"/>
      <c r="K1169" s="8"/>
      <c r="L1169" s="8"/>
      <c r="M1169" s="3"/>
    </row>
    <row r="1170" spans="1:13" x14ac:dyDescent="0.8">
      <c r="A1170" s="5"/>
      <c r="B1170" s="2" t="str">
        <f t="shared" si="36"/>
        <v/>
      </c>
      <c r="C1170" s="2" t="str">
        <f t="shared" si="37"/>
        <v/>
      </c>
      <c r="D1170" s="67" t="str">
        <f t="array" ref="D1170">IF(A1170="","",1/COUNTIFS($B$4:$B$1402,B1170,$C$4:$C$1402,C1170))</f>
        <v/>
      </c>
      <c r="E1170" s="3"/>
      <c r="F1170" s="5"/>
      <c r="G1170" s="8"/>
      <c r="H1170" s="8"/>
      <c r="I1170" s="8"/>
      <c r="J1170" s="8"/>
      <c r="K1170" s="8"/>
      <c r="L1170" s="8"/>
      <c r="M1170" s="3"/>
    </row>
    <row r="1171" spans="1:13" x14ac:dyDescent="0.8">
      <c r="A1171" s="5"/>
      <c r="B1171" s="2" t="str">
        <f t="shared" si="36"/>
        <v/>
      </c>
      <c r="C1171" s="2" t="str">
        <f t="shared" si="37"/>
        <v/>
      </c>
      <c r="D1171" s="67" t="str">
        <f t="array" ref="D1171">IF(A1171="","",1/COUNTIFS($B$4:$B$1402,B1171,$C$4:$C$1402,C1171))</f>
        <v/>
      </c>
      <c r="E1171" s="3"/>
      <c r="F1171" s="5"/>
      <c r="G1171" s="8"/>
      <c r="H1171" s="8"/>
      <c r="I1171" s="8"/>
      <c r="J1171" s="8"/>
      <c r="K1171" s="8"/>
      <c r="L1171" s="8"/>
      <c r="M1171" s="3"/>
    </row>
    <row r="1172" spans="1:13" x14ac:dyDescent="0.8">
      <c r="A1172" s="5"/>
      <c r="B1172" s="2" t="str">
        <f t="shared" si="36"/>
        <v/>
      </c>
      <c r="C1172" s="2" t="str">
        <f t="shared" si="37"/>
        <v/>
      </c>
      <c r="D1172" s="67" t="str">
        <f t="array" ref="D1172">IF(A1172="","",1/COUNTIFS($B$4:$B$1402,B1172,$C$4:$C$1402,C1172))</f>
        <v/>
      </c>
      <c r="E1172" s="3"/>
      <c r="F1172" s="5"/>
      <c r="G1172" s="8"/>
      <c r="H1172" s="8"/>
      <c r="I1172" s="8"/>
      <c r="J1172" s="8"/>
      <c r="K1172" s="8"/>
      <c r="L1172" s="8"/>
      <c r="M1172" s="3"/>
    </row>
    <row r="1173" spans="1:13" x14ac:dyDescent="0.8">
      <c r="A1173" s="5"/>
      <c r="B1173" s="2" t="str">
        <f t="shared" si="36"/>
        <v/>
      </c>
      <c r="C1173" s="2" t="str">
        <f t="shared" si="37"/>
        <v/>
      </c>
      <c r="D1173" s="67" t="str">
        <f t="array" ref="D1173">IF(A1173="","",1/COUNTIFS($B$4:$B$1402,B1173,$C$4:$C$1402,C1173))</f>
        <v/>
      </c>
      <c r="E1173" s="3"/>
      <c r="F1173" s="5"/>
      <c r="G1173" s="8"/>
      <c r="H1173" s="8"/>
      <c r="I1173" s="8"/>
      <c r="J1173" s="8"/>
      <c r="K1173" s="8"/>
      <c r="L1173" s="8"/>
      <c r="M1173" s="3"/>
    </row>
    <row r="1174" spans="1:13" x14ac:dyDescent="0.8">
      <c r="A1174" s="5"/>
      <c r="B1174" s="2" t="str">
        <f t="shared" si="36"/>
        <v/>
      </c>
      <c r="C1174" s="2" t="str">
        <f t="shared" si="37"/>
        <v/>
      </c>
      <c r="D1174" s="67" t="str">
        <f t="array" ref="D1174">IF(A1174="","",1/COUNTIFS($B$4:$B$1402,B1174,$C$4:$C$1402,C1174))</f>
        <v/>
      </c>
      <c r="E1174" s="3"/>
      <c r="F1174" s="5"/>
      <c r="G1174" s="8"/>
      <c r="H1174" s="8"/>
      <c r="I1174" s="8"/>
      <c r="J1174" s="8"/>
      <c r="K1174" s="8"/>
      <c r="L1174" s="8"/>
      <c r="M1174" s="3"/>
    </row>
    <row r="1175" spans="1:13" x14ac:dyDescent="0.8">
      <c r="A1175" s="5"/>
      <c r="B1175" s="2" t="str">
        <f t="shared" si="36"/>
        <v/>
      </c>
      <c r="C1175" s="2" t="str">
        <f t="shared" si="37"/>
        <v/>
      </c>
      <c r="D1175" s="67" t="str">
        <f t="array" ref="D1175">IF(A1175="","",1/COUNTIFS($B$4:$B$1402,B1175,$C$4:$C$1402,C1175))</f>
        <v/>
      </c>
      <c r="E1175" s="3"/>
      <c r="F1175" s="5"/>
      <c r="G1175" s="8"/>
      <c r="H1175" s="8"/>
      <c r="I1175" s="8"/>
      <c r="J1175" s="8"/>
      <c r="K1175" s="8"/>
      <c r="L1175" s="8"/>
      <c r="M1175" s="3"/>
    </row>
    <row r="1176" spans="1:13" x14ac:dyDescent="0.8">
      <c r="A1176" s="5"/>
      <c r="B1176" s="2" t="str">
        <f t="shared" si="36"/>
        <v/>
      </c>
      <c r="C1176" s="2" t="str">
        <f t="shared" si="37"/>
        <v/>
      </c>
      <c r="D1176" s="67" t="str">
        <f t="array" ref="D1176">IF(A1176="","",1/COUNTIFS($B$4:$B$1402,B1176,$C$4:$C$1402,C1176))</f>
        <v/>
      </c>
      <c r="E1176" s="3"/>
      <c r="F1176" s="5"/>
      <c r="G1176" s="8"/>
      <c r="H1176" s="8"/>
      <c r="I1176" s="8"/>
      <c r="J1176" s="8"/>
      <c r="K1176" s="8"/>
      <c r="L1176" s="8"/>
      <c r="M1176" s="3"/>
    </row>
    <row r="1177" spans="1:13" x14ac:dyDescent="0.8">
      <c r="A1177" s="5"/>
      <c r="B1177" s="2" t="str">
        <f t="shared" si="36"/>
        <v/>
      </c>
      <c r="C1177" s="2" t="str">
        <f t="shared" si="37"/>
        <v/>
      </c>
      <c r="D1177" s="67" t="str">
        <f t="array" ref="D1177">IF(A1177="","",1/COUNTIFS($B$4:$B$1402,B1177,$C$4:$C$1402,C1177))</f>
        <v/>
      </c>
      <c r="E1177" s="3"/>
      <c r="F1177" s="5"/>
      <c r="G1177" s="8"/>
      <c r="H1177" s="8"/>
      <c r="I1177" s="8"/>
      <c r="J1177" s="8"/>
      <c r="K1177" s="8"/>
      <c r="L1177" s="8"/>
      <c r="M1177" s="3"/>
    </row>
    <row r="1178" spans="1:13" x14ac:dyDescent="0.8">
      <c r="A1178" s="5"/>
      <c r="B1178" s="2" t="str">
        <f t="shared" si="36"/>
        <v/>
      </c>
      <c r="C1178" s="2" t="str">
        <f t="shared" si="37"/>
        <v/>
      </c>
      <c r="D1178" s="67" t="str">
        <f t="array" ref="D1178">IF(A1178="","",1/COUNTIFS($B$4:$B$1402,B1178,$C$4:$C$1402,C1178))</f>
        <v/>
      </c>
      <c r="E1178" s="3"/>
      <c r="F1178" s="5"/>
      <c r="G1178" s="8"/>
      <c r="H1178" s="8"/>
      <c r="I1178" s="8"/>
      <c r="J1178" s="8"/>
      <c r="K1178" s="8"/>
      <c r="L1178" s="8"/>
      <c r="M1178" s="3"/>
    </row>
    <row r="1179" spans="1:13" x14ac:dyDescent="0.8">
      <c r="A1179" s="5"/>
      <c r="B1179" s="2" t="str">
        <f t="shared" si="36"/>
        <v/>
      </c>
      <c r="C1179" s="2" t="str">
        <f t="shared" si="37"/>
        <v/>
      </c>
      <c r="D1179" s="67" t="str">
        <f t="array" ref="D1179">IF(A1179="","",1/COUNTIFS($B$4:$B$1402,B1179,$C$4:$C$1402,C1179))</f>
        <v/>
      </c>
      <c r="E1179" s="3"/>
      <c r="F1179" s="5"/>
      <c r="G1179" s="8"/>
      <c r="H1179" s="8"/>
      <c r="I1179" s="8"/>
      <c r="J1179" s="8"/>
      <c r="K1179" s="8"/>
      <c r="L1179" s="8"/>
      <c r="M1179" s="3"/>
    </row>
    <row r="1180" spans="1:13" x14ac:dyDescent="0.8">
      <c r="A1180" s="5"/>
      <c r="B1180" s="2" t="str">
        <f t="shared" si="36"/>
        <v/>
      </c>
      <c r="C1180" s="2" t="str">
        <f t="shared" si="37"/>
        <v/>
      </c>
      <c r="D1180" s="67" t="str">
        <f t="array" ref="D1180">IF(A1180="","",1/COUNTIFS($B$4:$B$1402,B1180,$C$4:$C$1402,C1180))</f>
        <v/>
      </c>
      <c r="E1180" s="3"/>
      <c r="F1180" s="5"/>
      <c r="G1180" s="8"/>
      <c r="H1180" s="8"/>
      <c r="I1180" s="8"/>
      <c r="J1180" s="8"/>
      <c r="K1180" s="8"/>
      <c r="L1180" s="8"/>
      <c r="M1180" s="3"/>
    </row>
    <row r="1181" spans="1:13" x14ac:dyDescent="0.8">
      <c r="A1181" s="5"/>
      <c r="B1181" s="2" t="str">
        <f t="shared" si="36"/>
        <v/>
      </c>
      <c r="C1181" s="2" t="str">
        <f t="shared" si="37"/>
        <v/>
      </c>
      <c r="D1181" s="67" t="str">
        <f t="array" ref="D1181">IF(A1181="","",1/COUNTIFS($B$4:$B$1402,B1181,$C$4:$C$1402,C1181))</f>
        <v/>
      </c>
      <c r="E1181" s="3"/>
      <c r="F1181" s="5"/>
      <c r="G1181" s="8"/>
      <c r="H1181" s="8"/>
      <c r="I1181" s="8"/>
      <c r="J1181" s="8"/>
      <c r="K1181" s="8"/>
      <c r="L1181" s="8"/>
      <c r="M1181" s="3"/>
    </row>
    <row r="1182" spans="1:13" x14ac:dyDescent="0.8">
      <c r="A1182" s="5"/>
      <c r="B1182" s="2" t="str">
        <f t="shared" si="36"/>
        <v/>
      </c>
      <c r="C1182" s="2" t="str">
        <f t="shared" si="37"/>
        <v/>
      </c>
      <c r="D1182" s="67" t="str">
        <f t="array" ref="D1182">IF(A1182="","",1/COUNTIFS($B$4:$B$1402,B1182,$C$4:$C$1402,C1182))</f>
        <v/>
      </c>
      <c r="E1182" s="3"/>
      <c r="F1182" s="5"/>
      <c r="G1182" s="8"/>
      <c r="H1182" s="8"/>
      <c r="I1182" s="8"/>
      <c r="J1182" s="8"/>
      <c r="K1182" s="8"/>
      <c r="L1182" s="8"/>
      <c r="M1182" s="3"/>
    </row>
    <row r="1183" spans="1:13" x14ac:dyDescent="0.8">
      <c r="A1183" s="5"/>
      <c r="B1183" s="2" t="str">
        <f t="shared" si="36"/>
        <v/>
      </c>
      <c r="C1183" s="2" t="str">
        <f t="shared" si="37"/>
        <v/>
      </c>
      <c r="D1183" s="67" t="str">
        <f t="array" ref="D1183">IF(A1183="","",1/COUNTIFS($B$4:$B$1402,B1183,$C$4:$C$1402,C1183))</f>
        <v/>
      </c>
      <c r="E1183" s="3"/>
      <c r="F1183" s="5"/>
      <c r="G1183" s="8"/>
      <c r="H1183" s="8"/>
      <c r="I1183" s="8"/>
      <c r="J1183" s="8"/>
      <c r="K1183" s="8"/>
      <c r="L1183" s="8"/>
      <c r="M1183" s="3"/>
    </row>
    <row r="1184" spans="1:13" x14ac:dyDescent="0.8">
      <c r="A1184" s="5"/>
      <c r="B1184" s="2" t="str">
        <f t="shared" si="36"/>
        <v/>
      </c>
      <c r="C1184" s="2" t="str">
        <f t="shared" si="37"/>
        <v/>
      </c>
      <c r="D1184" s="67" t="str">
        <f t="array" ref="D1184">IF(A1184="","",1/COUNTIFS($B$4:$B$1402,B1184,$C$4:$C$1402,C1184))</f>
        <v/>
      </c>
      <c r="E1184" s="3"/>
      <c r="F1184" s="5"/>
      <c r="G1184" s="8"/>
      <c r="H1184" s="8"/>
      <c r="I1184" s="8"/>
      <c r="J1184" s="8"/>
      <c r="K1184" s="8"/>
      <c r="L1184" s="8"/>
      <c r="M1184" s="3"/>
    </row>
    <row r="1185" spans="1:13" x14ac:dyDescent="0.8">
      <c r="A1185" s="5"/>
      <c r="B1185" s="2" t="str">
        <f t="shared" si="36"/>
        <v/>
      </c>
      <c r="C1185" s="2" t="str">
        <f t="shared" si="37"/>
        <v/>
      </c>
      <c r="D1185" s="67" t="str">
        <f t="array" ref="D1185">IF(A1185="","",1/COUNTIFS($B$4:$B$1402,B1185,$C$4:$C$1402,C1185))</f>
        <v/>
      </c>
      <c r="E1185" s="3"/>
      <c r="F1185" s="5"/>
      <c r="G1185" s="8"/>
      <c r="H1185" s="8"/>
      <c r="I1185" s="8"/>
      <c r="J1185" s="8"/>
      <c r="K1185" s="8"/>
      <c r="L1185" s="8"/>
      <c r="M1185" s="3"/>
    </row>
    <row r="1186" spans="1:13" x14ac:dyDescent="0.8">
      <c r="A1186" s="5"/>
      <c r="B1186" s="2" t="str">
        <f t="shared" si="36"/>
        <v/>
      </c>
      <c r="C1186" s="2" t="str">
        <f t="shared" si="37"/>
        <v/>
      </c>
      <c r="D1186" s="67" t="str">
        <f t="array" ref="D1186">IF(A1186="","",1/COUNTIFS($B$4:$B$1402,B1186,$C$4:$C$1402,C1186))</f>
        <v/>
      </c>
      <c r="E1186" s="3"/>
      <c r="F1186" s="5"/>
      <c r="G1186" s="8"/>
      <c r="H1186" s="8"/>
      <c r="I1186" s="8"/>
      <c r="J1186" s="8"/>
      <c r="K1186" s="8"/>
      <c r="L1186" s="8"/>
      <c r="M1186" s="3"/>
    </row>
    <row r="1187" spans="1:13" x14ac:dyDescent="0.8">
      <c r="A1187" s="5"/>
      <c r="B1187" s="2" t="str">
        <f t="shared" si="36"/>
        <v/>
      </c>
      <c r="C1187" s="2" t="str">
        <f t="shared" si="37"/>
        <v/>
      </c>
      <c r="D1187" s="67" t="str">
        <f t="array" ref="D1187">IF(A1187="","",1/COUNTIFS($B$4:$B$1402,B1187,$C$4:$C$1402,C1187))</f>
        <v/>
      </c>
      <c r="E1187" s="3"/>
      <c r="F1187" s="5"/>
      <c r="G1187" s="8"/>
      <c r="H1187" s="8"/>
      <c r="I1187" s="8"/>
      <c r="J1187" s="8"/>
      <c r="K1187" s="8"/>
      <c r="L1187" s="8"/>
      <c r="M1187" s="3"/>
    </row>
    <row r="1188" spans="1:13" x14ac:dyDescent="0.8">
      <c r="A1188" s="5"/>
      <c r="B1188" s="2" t="str">
        <f t="shared" si="36"/>
        <v/>
      </c>
      <c r="C1188" s="2" t="str">
        <f t="shared" si="37"/>
        <v/>
      </c>
      <c r="D1188" s="67" t="str">
        <f t="array" ref="D1188">IF(A1188="","",1/COUNTIFS($B$4:$B$1402,B1188,$C$4:$C$1402,C1188))</f>
        <v/>
      </c>
      <c r="E1188" s="3"/>
      <c r="F1188" s="5"/>
      <c r="G1188" s="8"/>
      <c r="H1188" s="8"/>
      <c r="I1188" s="8"/>
      <c r="J1188" s="8"/>
      <c r="K1188" s="8"/>
      <c r="L1188" s="8"/>
      <c r="M1188" s="3"/>
    </row>
    <row r="1189" spans="1:13" x14ac:dyDescent="0.8">
      <c r="A1189" s="5"/>
      <c r="B1189" s="2" t="str">
        <f t="shared" si="36"/>
        <v/>
      </c>
      <c r="C1189" s="2" t="str">
        <f t="shared" si="37"/>
        <v/>
      </c>
      <c r="D1189" s="67" t="str">
        <f t="array" ref="D1189">IF(A1189="","",1/COUNTIFS($B$4:$B$1402,B1189,$C$4:$C$1402,C1189))</f>
        <v/>
      </c>
      <c r="E1189" s="3"/>
      <c r="F1189" s="5"/>
      <c r="G1189" s="8"/>
      <c r="H1189" s="8"/>
      <c r="I1189" s="8"/>
      <c r="J1189" s="8"/>
      <c r="K1189" s="8"/>
      <c r="L1189" s="8"/>
      <c r="M1189" s="3"/>
    </row>
    <row r="1190" spans="1:13" x14ac:dyDescent="0.8">
      <c r="A1190" s="5"/>
      <c r="B1190" s="2" t="str">
        <f t="shared" si="36"/>
        <v/>
      </c>
      <c r="C1190" s="2" t="str">
        <f t="shared" si="37"/>
        <v/>
      </c>
      <c r="D1190" s="67" t="str">
        <f t="array" ref="D1190">IF(A1190="","",1/COUNTIFS($B$4:$B$1402,B1190,$C$4:$C$1402,C1190))</f>
        <v/>
      </c>
      <c r="E1190" s="3"/>
      <c r="F1190" s="5"/>
      <c r="G1190" s="8"/>
      <c r="H1190" s="8"/>
      <c r="I1190" s="8"/>
      <c r="J1190" s="8"/>
      <c r="K1190" s="8"/>
      <c r="L1190" s="8"/>
      <c r="M1190" s="3"/>
    </row>
    <row r="1191" spans="1:13" x14ac:dyDescent="0.8">
      <c r="A1191" s="5"/>
      <c r="B1191" s="2" t="str">
        <f t="shared" si="36"/>
        <v/>
      </c>
      <c r="C1191" s="2" t="str">
        <f t="shared" si="37"/>
        <v/>
      </c>
      <c r="D1191" s="67" t="str">
        <f t="array" ref="D1191">IF(A1191="","",1/COUNTIFS($B$4:$B$1402,B1191,$C$4:$C$1402,C1191))</f>
        <v/>
      </c>
      <c r="E1191" s="3"/>
      <c r="F1191" s="5"/>
      <c r="G1191" s="8"/>
      <c r="H1191" s="8"/>
      <c r="I1191" s="8"/>
      <c r="J1191" s="8"/>
      <c r="K1191" s="8"/>
      <c r="L1191" s="8"/>
      <c r="M1191" s="3"/>
    </row>
    <row r="1192" spans="1:13" x14ac:dyDescent="0.8">
      <c r="A1192" s="5"/>
      <c r="B1192" s="2" t="str">
        <f t="shared" si="36"/>
        <v/>
      </c>
      <c r="C1192" s="2" t="str">
        <f t="shared" si="37"/>
        <v/>
      </c>
      <c r="D1192" s="67" t="str">
        <f t="array" ref="D1192">IF(A1192="","",1/COUNTIFS($B$4:$B$1402,B1192,$C$4:$C$1402,C1192))</f>
        <v/>
      </c>
      <c r="E1192" s="3"/>
      <c r="F1192" s="5"/>
      <c r="G1192" s="8"/>
      <c r="H1192" s="8"/>
      <c r="I1192" s="8"/>
      <c r="J1192" s="8"/>
      <c r="K1192" s="8"/>
      <c r="L1192" s="8"/>
      <c r="M1192" s="3"/>
    </row>
    <row r="1193" spans="1:13" x14ac:dyDescent="0.8">
      <c r="A1193" s="5"/>
      <c r="B1193" s="2" t="str">
        <f t="shared" si="36"/>
        <v/>
      </c>
      <c r="C1193" s="2" t="str">
        <f t="shared" si="37"/>
        <v/>
      </c>
      <c r="D1193" s="67" t="str">
        <f t="array" ref="D1193">IF(A1193="","",1/COUNTIFS($B$4:$B$1402,B1193,$C$4:$C$1402,C1193))</f>
        <v/>
      </c>
      <c r="E1193" s="3"/>
      <c r="F1193" s="5"/>
      <c r="G1193" s="8"/>
      <c r="H1193" s="8"/>
      <c r="I1193" s="8"/>
      <c r="J1193" s="8"/>
      <c r="K1193" s="8"/>
      <c r="L1193" s="8"/>
      <c r="M1193" s="3"/>
    </row>
    <row r="1194" spans="1:13" x14ac:dyDescent="0.8">
      <c r="A1194" s="5"/>
      <c r="B1194" s="2" t="str">
        <f t="shared" si="36"/>
        <v/>
      </c>
      <c r="C1194" s="2" t="str">
        <f t="shared" si="37"/>
        <v/>
      </c>
      <c r="D1194" s="67" t="str">
        <f t="array" ref="D1194">IF(A1194="","",1/COUNTIFS($B$4:$B$1402,B1194,$C$4:$C$1402,C1194))</f>
        <v/>
      </c>
      <c r="E1194" s="3"/>
      <c r="F1194" s="5"/>
      <c r="G1194" s="8"/>
      <c r="H1194" s="8"/>
      <c r="I1194" s="8"/>
      <c r="J1194" s="8"/>
      <c r="K1194" s="8"/>
      <c r="L1194" s="8"/>
      <c r="M1194" s="3"/>
    </row>
    <row r="1195" spans="1:13" x14ac:dyDescent="0.8">
      <c r="A1195" s="5"/>
      <c r="B1195" s="2" t="str">
        <f t="shared" si="36"/>
        <v/>
      </c>
      <c r="C1195" s="2" t="str">
        <f t="shared" si="37"/>
        <v/>
      </c>
      <c r="D1195" s="67" t="str">
        <f t="array" ref="D1195">IF(A1195="","",1/COUNTIFS($B$4:$B$1402,B1195,$C$4:$C$1402,C1195))</f>
        <v/>
      </c>
      <c r="E1195" s="3"/>
      <c r="F1195" s="5"/>
      <c r="G1195" s="8"/>
      <c r="H1195" s="8"/>
      <c r="I1195" s="8"/>
      <c r="J1195" s="8"/>
      <c r="K1195" s="8"/>
      <c r="L1195" s="8"/>
      <c r="M1195" s="3"/>
    </row>
    <row r="1196" spans="1:13" x14ac:dyDescent="0.8">
      <c r="A1196" s="5"/>
      <c r="B1196" s="2" t="str">
        <f t="shared" si="36"/>
        <v/>
      </c>
      <c r="C1196" s="2" t="str">
        <f t="shared" si="37"/>
        <v/>
      </c>
      <c r="D1196" s="67" t="str">
        <f t="array" ref="D1196">IF(A1196="","",1/COUNTIFS($B$4:$B$1402,B1196,$C$4:$C$1402,C1196))</f>
        <v/>
      </c>
      <c r="E1196" s="3"/>
      <c r="F1196" s="5"/>
      <c r="G1196" s="8"/>
      <c r="H1196" s="8"/>
      <c r="I1196" s="8"/>
      <c r="J1196" s="8"/>
      <c r="K1196" s="8"/>
      <c r="L1196" s="8"/>
      <c r="M1196" s="3"/>
    </row>
    <row r="1197" spans="1:13" x14ac:dyDescent="0.8">
      <c r="A1197" s="5"/>
      <c r="B1197" s="2" t="str">
        <f t="shared" si="36"/>
        <v/>
      </c>
      <c r="C1197" s="2" t="str">
        <f t="shared" si="37"/>
        <v/>
      </c>
      <c r="D1197" s="67" t="str">
        <f t="array" ref="D1197">IF(A1197="","",1/COUNTIFS($B$4:$B$1402,B1197,$C$4:$C$1402,C1197))</f>
        <v/>
      </c>
      <c r="E1197" s="3"/>
      <c r="F1197" s="5"/>
      <c r="G1197" s="8"/>
      <c r="H1197" s="8"/>
      <c r="I1197" s="8"/>
      <c r="J1197" s="8"/>
      <c r="K1197" s="8"/>
      <c r="L1197" s="8"/>
      <c r="M1197" s="3"/>
    </row>
    <row r="1198" spans="1:13" x14ac:dyDescent="0.8">
      <c r="A1198" s="5"/>
      <c r="B1198" s="2" t="str">
        <f t="shared" si="36"/>
        <v/>
      </c>
      <c r="C1198" s="2" t="str">
        <f t="shared" si="37"/>
        <v/>
      </c>
      <c r="D1198" s="67" t="str">
        <f t="array" ref="D1198">IF(A1198="","",1/COUNTIFS($B$4:$B$1402,B1198,$C$4:$C$1402,C1198))</f>
        <v/>
      </c>
      <c r="E1198" s="3"/>
      <c r="F1198" s="5"/>
      <c r="G1198" s="8"/>
      <c r="H1198" s="8"/>
      <c r="I1198" s="8"/>
      <c r="J1198" s="8"/>
      <c r="K1198" s="8"/>
      <c r="L1198" s="8"/>
      <c r="M1198" s="3"/>
    </row>
    <row r="1199" spans="1:13" x14ac:dyDescent="0.8">
      <c r="A1199" s="5"/>
      <c r="B1199" s="2" t="str">
        <f t="shared" si="36"/>
        <v/>
      </c>
      <c r="C1199" s="2" t="str">
        <f t="shared" si="37"/>
        <v/>
      </c>
      <c r="D1199" s="67" t="str">
        <f t="array" ref="D1199">IF(A1199="","",1/COUNTIFS($B$4:$B$1402,B1199,$C$4:$C$1402,C1199))</f>
        <v/>
      </c>
      <c r="E1199" s="3"/>
      <c r="F1199" s="5"/>
      <c r="G1199" s="8"/>
      <c r="H1199" s="8"/>
      <c r="I1199" s="8"/>
      <c r="J1199" s="8"/>
      <c r="K1199" s="8"/>
      <c r="L1199" s="8"/>
      <c r="M1199" s="3"/>
    </row>
    <row r="1200" spans="1:13" x14ac:dyDescent="0.8">
      <c r="A1200" s="5"/>
      <c r="B1200" s="2" t="str">
        <f t="shared" si="36"/>
        <v/>
      </c>
      <c r="C1200" s="2" t="str">
        <f t="shared" si="37"/>
        <v/>
      </c>
      <c r="D1200" s="67" t="str">
        <f t="array" ref="D1200">IF(A1200="","",1/COUNTIFS($B$4:$B$1402,B1200,$C$4:$C$1402,C1200))</f>
        <v/>
      </c>
      <c r="E1200" s="3"/>
      <c r="F1200" s="5"/>
      <c r="G1200" s="8"/>
      <c r="H1200" s="8"/>
      <c r="I1200" s="8"/>
      <c r="J1200" s="8"/>
      <c r="K1200" s="8"/>
      <c r="L1200" s="8"/>
      <c r="M1200" s="3"/>
    </row>
    <row r="1201" spans="1:13" x14ac:dyDescent="0.8">
      <c r="A1201" s="5"/>
      <c r="B1201" s="2" t="str">
        <f t="shared" si="36"/>
        <v/>
      </c>
      <c r="C1201" s="2" t="str">
        <f t="shared" si="37"/>
        <v/>
      </c>
      <c r="D1201" s="67" t="str">
        <f t="array" ref="D1201">IF(A1201="","",1/COUNTIFS($B$4:$B$1402,B1201,$C$4:$C$1402,C1201))</f>
        <v/>
      </c>
      <c r="E1201" s="3"/>
      <c r="F1201" s="5"/>
      <c r="G1201" s="8"/>
      <c r="H1201" s="8"/>
      <c r="I1201" s="8"/>
      <c r="J1201" s="8"/>
      <c r="K1201" s="8"/>
      <c r="L1201" s="8"/>
      <c r="M1201" s="3"/>
    </row>
    <row r="1202" spans="1:13" x14ac:dyDescent="0.8">
      <c r="A1202" s="5"/>
      <c r="B1202" s="2" t="str">
        <f t="shared" si="36"/>
        <v/>
      </c>
      <c r="C1202" s="2" t="str">
        <f t="shared" si="37"/>
        <v/>
      </c>
      <c r="D1202" s="67" t="str">
        <f t="array" ref="D1202">IF(A1202="","",1/COUNTIFS($B$4:$B$1402,B1202,$C$4:$C$1402,C1202))</f>
        <v/>
      </c>
      <c r="E1202" s="3"/>
      <c r="F1202" s="5"/>
      <c r="G1202" s="8"/>
      <c r="H1202" s="8"/>
      <c r="I1202" s="8"/>
      <c r="J1202" s="8"/>
      <c r="K1202" s="8"/>
      <c r="L1202" s="8"/>
      <c r="M1202" s="3"/>
    </row>
    <row r="1203" spans="1:13" x14ac:dyDescent="0.8">
      <c r="A1203" s="5"/>
      <c r="B1203" s="2" t="str">
        <f t="shared" si="36"/>
        <v/>
      </c>
      <c r="C1203" s="2" t="str">
        <f t="shared" si="37"/>
        <v/>
      </c>
      <c r="D1203" s="67" t="str">
        <f t="array" ref="D1203">IF(A1203="","",1/COUNTIFS($B$4:$B$1402,B1203,$C$4:$C$1402,C1203))</f>
        <v/>
      </c>
      <c r="E1203" s="3"/>
      <c r="F1203" s="5"/>
      <c r="G1203" s="8"/>
      <c r="H1203" s="8"/>
      <c r="I1203" s="8"/>
      <c r="J1203" s="8"/>
      <c r="K1203" s="8"/>
      <c r="L1203" s="8"/>
      <c r="M1203" s="3"/>
    </row>
    <row r="1204" spans="1:13" x14ac:dyDescent="0.8">
      <c r="A1204" s="5"/>
      <c r="B1204" s="2" t="str">
        <f t="shared" si="36"/>
        <v/>
      </c>
      <c r="C1204" s="2" t="str">
        <f t="shared" si="37"/>
        <v/>
      </c>
      <c r="D1204" s="67" t="str">
        <f t="array" ref="D1204">IF(A1204="","",1/COUNTIFS($B$4:$B$1402,B1204,$C$4:$C$1402,C1204))</f>
        <v/>
      </c>
      <c r="E1204" s="3"/>
      <c r="F1204" s="5"/>
      <c r="G1204" s="8"/>
      <c r="H1204" s="8"/>
      <c r="I1204" s="8"/>
      <c r="J1204" s="8"/>
      <c r="K1204" s="8"/>
      <c r="L1204" s="8"/>
      <c r="M1204" s="3"/>
    </row>
    <row r="1205" spans="1:13" x14ac:dyDescent="0.8">
      <c r="A1205" s="5"/>
      <c r="B1205" s="2" t="str">
        <f t="shared" si="36"/>
        <v/>
      </c>
      <c r="C1205" s="2" t="str">
        <f t="shared" si="37"/>
        <v/>
      </c>
      <c r="D1205" s="67" t="str">
        <f t="array" ref="D1205">IF(A1205="","",1/COUNTIFS($B$4:$B$1402,B1205,$C$4:$C$1402,C1205))</f>
        <v/>
      </c>
      <c r="E1205" s="3"/>
      <c r="F1205" s="5"/>
      <c r="G1205" s="8"/>
      <c r="H1205" s="8"/>
      <c r="I1205" s="8"/>
      <c r="J1205" s="8"/>
      <c r="K1205" s="8"/>
      <c r="L1205" s="8"/>
      <c r="M1205" s="3"/>
    </row>
    <row r="1206" spans="1:13" x14ac:dyDescent="0.8">
      <c r="A1206" s="5"/>
      <c r="B1206" s="2" t="str">
        <f t="shared" si="36"/>
        <v/>
      </c>
      <c r="C1206" s="2" t="str">
        <f t="shared" si="37"/>
        <v/>
      </c>
      <c r="D1206" s="67" t="str">
        <f t="array" ref="D1206">IF(A1206="","",1/COUNTIFS($B$4:$B$1402,B1206,$C$4:$C$1402,C1206))</f>
        <v/>
      </c>
      <c r="E1206" s="3"/>
      <c r="F1206" s="5"/>
      <c r="G1206" s="8"/>
      <c r="H1206" s="8"/>
      <c r="I1206" s="8"/>
      <c r="J1206" s="8"/>
      <c r="K1206" s="8"/>
      <c r="L1206" s="8"/>
      <c r="M1206" s="3"/>
    </row>
    <row r="1207" spans="1:13" x14ac:dyDescent="0.8">
      <c r="A1207" s="5"/>
      <c r="B1207" s="2" t="str">
        <f t="shared" si="36"/>
        <v/>
      </c>
      <c r="C1207" s="2" t="str">
        <f t="shared" si="37"/>
        <v/>
      </c>
      <c r="D1207" s="67" t="str">
        <f t="array" ref="D1207">IF(A1207="","",1/COUNTIFS($B$4:$B$1402,B1207,$C$4:$C$1402,C1207))</f>
        <v/>
      </c>
      <c r="E1207" s="3"/>
      <c r="F1207" s="5"/>
      <c r="G1207" s="8"/>
      <c r="H1207" s="8"/>
      <c r="I1207" s="8"/>
      <c r="J1207" s="8"/>
      <c r="K1207" s="8"/>
      <c r="L1207" s="8"/>
      <c r="M1207" s="3"/>
    </row>
    <row r="1208" spans="1:13" x14ac:dyDescent="0.8">
      <c r="A1208" s="5"/>
      <c r="B1208" s="2" t="str">
        <f t="shared" si="36"/>
        <v/>
      </c>
      <c r="C1208" s="2" t="str">
        <f t="shared" si="37"/>
        <v/>
      </c>
      <c r="D1208" s="67" t="str">
        <f t="array" ref="D1208">IF(A1208="","",1/COUNTIFS($B$4:$B$1402,B1208,$C$4:$C$1402,C1208))</f>
        <v/>
      </c>
      <c r="E1208" s="3"/>
      <c r="F1208" s="5"/>
      <c r="G1208" s="8"/>
      <c r="H1208" s="8"/>
      <c r="I1208" s="8"/>
      <c r="J1208" s="8"/>
      <c r="K1208" s="8"/>
      <c r="L1208" s="8"/>
      <c r="M1208" s="3"/>
    </row>
    <row r="1209" spans="1:13" x14ac:dyDescent="0.8">
      <c r="A1209" s="5"/>
      <c r="B1209" s="2" t="str">
        <f t="shared" si="36"/>
        <v/>
      </c>
      <c r="C1209" s="2" t="str">
        <f t="shared" si="37"/>
        <v/>
      </c>
      <c r="D1209" s="67" t="str">
        <f t="array" ref="D1209">IF(A1209="","",1/COUNTIFS($B$4:$B$1402,B1209,$C$4:$C$1402,C1209))</f>
        <v/>
      </c>
      <c r="E1209" s="3"/>
      <c r="F1209" s="5"/>
      <c r="G1209" s="8"/>
      <c r="H1209" s="8"/>
      <c r="I1209" s="8"/>
      <c r="J1209" s="8"/>
      <c r="K1209" s="8"/>
      <c r="L1209" s="8"/>
      <c r="M1209" s="3"/>
    </row>
    <row r="1210" spans="1:13" x14ac:dyDescent="0.8">
      <c r="A1210" s="5"/>
      <c r="B1210" s="2" t="str">
        <f t="shared" si="36"/>
        <v/>
      </c>
      <c r="C1210" s="2" t="str">
        <f t="shared" si="37"/>
        <v/>
      </c>
      <c r="D1210" s="67" t="str">
        <f t="array" ref="D1210">IF(A1210="","",1/COUNTIFS($B$4:$B$1402,B1210,$C$4:$C$1402,C1210))</f>
        <v/>
      </c>
      <c r="E1210" s="3"/>
      <c r="F1210" s="5"/>
      <c r="G1210" s="8"/>
      <c r="H1210" s="8"/>
      <c r="I1210" s="8"/>
      <c r="J1210" s="8"/>
      <c r="K1210" s="8"/>
      <c r="L1210" s="8"/>
      <c r="M1210" s="3"/>
    </row>
    <row r="1211" spans="1:13" x14ac:dyDescent="0.8">
      <c r="A1211" s="5"/>
      <c r="B1211" s="2" t="str">
        <f t="shared" si="36"/>
        <v/>
      </c>
      <c r="C1211" s="2" t="str">
        <f t="shared" si="37"/>
        <v/>
      </c>
      <c r="D1211" s="67" t="str">
        <f t="array" ref="D1211">IF(A1211="","",1/COUNTIFS($B$4:$B$1402,B1211,$C$4:$C$1402,C1211))</f>
        <v/>
      </c>
      <c r="E1211" s="3"/>
      <c r="F1211" s="5"/>
      <c r="G1211" s="8"/>
      <c r="H1211" s="8"/>
      <c r="I1211" s="8"/>
      <c r="J1211" s="8"/>
      <c r="K1211" s="8"/>
      <c r="L1211" s="8"/>
      <c r="M1211" s="3"/>
    </row>
    <row r="1212" spans="1:13" x14ac:dyDescent="0.8">
      <c r="A1212" s="5"/>
      <c r="B1212" s="2" t="str">
        <f t="shared" si="36"/>
        <v/>
      </c>
      <c r="C1212" s="2" t="str">
        <f t="shared" si="37"/>
        <v/>
      </c>
      <c r="D1212" s="67" t="str">
        <f t="array" ref="D1212">IF(A1212="","",1/COUNTIFS($B$4:$B$1402,B1212,$C$4:$C$1402,C1212))</f>
        <v/>
      </c>
      <c r="E1212" s="3"/>
      <c r="F1212" s="5"/>
      <c r="G1212" s="8"/>
      <c r="H1212" s="8"/>
      <c r="I1212" s="8"/>
      <c r="J1212" s="8"/>
      <c r="K1212" s="8"/>
      <c r="L1212" s="8"/>
      <c r="M1212" s="3"/>
    </row>
    <row r="1213" spans="1:13" x14ac:dyDescent="0.8">
      <c r="A1213" s="5"/>
      <c r="B1213" s="2" t="str">
        <f t="shared" si="36"/>
        <v/>
      </c>
      <c r="C1213" s="2" t="str">
        <f t="shared" si="37"/>
        <v/>
      </c>
      <c r="D1213" s="67" t="str">
        <f t="array" ref="D1213">IF(A1213="","",1/COUNTIFS($B$4:$B$1402,B1213,$C$4:$C$1402,C1213))</f>
        <v/>
      </c>
      <c r="E1213" s="3"/>
      <c r="F1213" s="5"/>
      <c r="G1213" s="8"/>
      <c r="H1213" s="8"/>
      <c r="I1213" s="8"/>
      <c r="J1213" s="8"/>
      <c r="K1213" s="8"/>
      <c r="L1213" s="8"/>
      <c r="M1213" s="3"/>
    </row>
    <row r="1214" spans="1:13" x14ac:dyDescent="0.8">
      <c r="A1214" s="5"/>
      <c r="B1214" s="2" t="str">
        <f t="shared" si="36"/>
        <v/>
      </c>
      <c r="C1214" s="2" t="str">
        <f t="shared" si="37"/>
        <v/>
      </c>
      <c r="D1214" s="67" t="str">
        <f t="array" ref="D1214">IF(A1214="","",1/COUNTIFS($B$4:$B$1402,B1214,$C$4:$C$1402,C1214))</f>
        <v/>
      </c>
      <c r="E1214" s="3"/>
      <c r="F1214" s="5"/>
      <c r="G1214" s="8"/>
      <c r="H1214" s="8"/>
      <c r="I1214" s="8"/>
      <c r="J1214" s="8"/>
      <c r="K1214" s="8"/>
      <c r="L1214" s="8"/>
      <c r="M1214" s="3"/>
    </row>
    <row r="1215" spans="1:13" x14ac:dyDescent="0.8">
      <c r="A1215" s="5"/>
      <c r="B1215" s="2" t="str">
        <f t="shared" si="36"/>
        <v/>
      </c>
      <c r="C1215" s="2" t="str">
        <f t="shared" si="37"/>
        <v/>
      </c>
      <c r="D1215" s="67" t="str">
        <f t="array" ref="D1215">IF(A1215="","",1/COUNTIFS($B$4:$B$1402,B1215,$C$4:$C$1402,C1215))</f>
        <v/>
      </c>
      <c r="E1215" s="3"/>
      <c r="F1215" s="5"/>
      <c r="G1215" s="8"/>
      <c r="H1215" s="8"/>
      <c r="I1215" s="8"/>
      <c r="J1215" s="8"/>
      <c r="K1215" s="8"/>
      <c r="L1215" s="8"/>
      <c r="M1215" s="3"/>
    </row>
    <row r="1216" spans="1:13" x14ac:dyDescent="0.8">
      <c r="A1216" s="5"/>
      <c r="B1216" s="2" t="str">
        <f t="shared" si="36"/>
        <v/>
      </c>
      <c r="C1216" s="2" t="str">
        <f t="shared" si="37"/>
        <v/>
      </c>
      <c r="D1216" s="67" t="str">
        <f t="array" ref="D1216">IF(A1216="","",1/COUNTIFS($B$4:$B$1402,B1216,$C$4:$C$1402,C1216))</f>
        <v/>
      </c>
      <c r="E1216" s="3"/>
      <c r="F1216" s="5"/>
      <c r="G1216" s="8"/>
      <c r="H1216" s="8"/>
      <c r="I1216" s="8"/>
      <c r="J1216" s="8"/>
      <c r="K1216" s="8"/>
      <c r="L1216" s="8"/>
      <c r="M1216" s="3"/>
    </row>
    <row r="1217" spans="1:13" x14ac:dyDescent="0.8">
      <c r="A1217" s="5"/>
      <c r="B1217" s="2" t="str">
        <f t="shared" si="36"/>
        <v/>
      </c>
      <c r="C1217" s="2" t="str">
        <f t="shared" si="37"/>
        <v/>
      </c>
      <c r="D1217" s="67" t="str">
        <f t="array" ref="D1217">IF(A1217="","",1/COUNTIFS($B$4:$B$1402,B1217,$C$4:$C$1402,C1217))</f>
        <v/>
      </c>
      <c r="E1217" s="3"/>
      <c r="F1217" s="5"/>
      <c r="G1217" s="8"/>
      <c r="H1217" s="8"/>
      <c r="I1217" s="8"/>
      <c r="J1217" s="8"/>
      <c r="K1217" s="8"/>
      <c r="L1217" s="8"/>
      <c r="M1217" s="3"/>
    </row>
    <row r="1218" spans="1:13" x14ac:dyDescent="0.8">
      <c r="A1218" s="5"/>
      <c r="B1218" s="2" t="str">
        <f t="shared" si="36"/>
        <v/>
      </c>
      <c r="C1218" s="2" t="str">
        <f t="shared" si="37"/>
        <v/>
      </c>
      <c r="D1218" s="67" t="str">
        <f t="array" ref="D1218">IF(A1218="","",1/COUNTIFS($B$4:$B$1402,B1218,$C$4:$C$1402,C1218))</f>
        <v/>
      </c>
      <c r="E1218" s="3"/>
      <c r="F1218" s="5"/>
      <c r="G1218" s="8"/>
      <c r="H1218" s="8"/>
      <c r="I1218" s="8"/>
      <c r="J1218" s="8"/>
      <c r="K1218" s="8"/>
      <c r="L1218" s="8"/>
      <c r="M1218" s="3"/>
    </row>
    <row r="1219" spans="1:13" x14ac:dyDescent="0.8">
      <c r="A1219" s="5"/>
      <c r="B1219" s="2" t="str">
        <f t="shared" si="36"/>
        <v/>
      </c>
      <c r="C1219" s="2" t="str">
        <f t="shared" si="37"/>
        <v/>
      </c>
      <c r="D1219" s="67" t="str">
        <f t="array" ref="D1219">IF(A1219="","",1/COUNTIFS($B$4:$B$1402,B1219,$C$4:$C$1402,C1219))</f>
        <v/>
      </c>
      <c r="E1219" s="3"/>
      <c r="F1219" s="5"/>
      <c r="G1219" s="8"/>
      <c r="H1219" s="8"/>
      <c r="I1219" s="8"/>
      <c r="J1219" s="8"/>
      <c r="K1219" s="8"/>
      <c r="L1219" s="8"/>
      <c r="M1219" s="3"/>
    </row>
    <row r="1220" spans="1:13" x14ac:dyDescent="0.8">
      <c r="A1220" s="5"/>
      <c r="B1220" s="2" t="str">
        <f t="shared" ref="B1220:B1283" si="38">IF(A1220=0,"",VLOOKUP(A1220,coursevl,2,FALSE))</f>
        <v/>
      </c>
      <c r="C1220" s="2" t="str">
        <f t="shared" ref="C1220:C1283" si="39">IF(A1220=0,"",VLOOKUP(A1220,coursevl,3,FALSE))</f>
        <v/>
      </c>
      <c r="D1220" s="67" t="str">
        <f t="array" ref="D1220">IF(A1220="","",1/COUNTIFS($B$4:$B$1402,B1220,$C$4:$C$1402,C1220))</f>
        <v/>
      </c>
      <c r="E1220" s="3"/>
      <c r="F1220" s="5"/>
      <c r="G1220" s="8"/>
      <c r="H1220" s="8"/>
      <c r="I1220" s="8"/>
      <c r="J1220" s="8"/>
      <c r="K1220" s="8"/>
      <c r="L1220" s="8"/>
      <c r="M1220" s="3"/>
    </row>
    <row r="1221" spans="1:13" x14ac:dyDescent="0.8">
      <c r="A1221" s="5"/>
      <c r="B1221" s="2" t="str">
        <f t="shared" si="38"/>
        <v/>
      </c>
      <c r="C1221" s="2" t="str">
        <f t="shared" si="39"/>
        <v/>
      </c>
      <c r="D1221" s="67" t="str">
        <f t="array" ref="D1221">IF(A1221="","",1/COUNTIFS($B$4:$B$1402,B1221,$C$4:$C$1402,C1221))</f>
        <v/>
      </c>
      <c r="E1221" s="3"/>
      <c r="F1221" s="5"/>
      <c r="G1221" s="8"/>
      <c r="H1221" s="8"/>
      <c r="I1221" s="8"/>
      <c r="J1221" s="8"/>
      <c r="K1221" s="8"/>
      <c r="L1221" s="8"/>
      <c r="M1221" s="3"/>
    </row>
    <row r="1222" spans="1:13" x14ac:dyDescent="0.8">
      <c r="A1222" s="5"/>
      <c r="B1222" s="2" t="str">
        <f t="shared" si="38"/>
        <v/>
      </c>
      <c r="C1222" s="2" t="str">
        <f t="shared" si="39"/>
        <v/>
      </c>
      <c r="D1222" s="67" t="str">
        <f t="array" ref="D1222">IF(A1222="","",1/COUNTIFS($B$4:$B$1402,B1222,$C$4:$C$1402,C1222))</f>
        <v/>
      </c>
      <c r="E1222" s="3"/>
      <c r="F1222" s="5"/>
      <c r="G1222" s="8"/>
      <c r="H1222" s="8"/>
      <c r="I1222" s="8"/>
      <c r="J1222" s="8"/>
      <c r="K1222" s="8"/>
      <c r="L1222" s="8"/>
      <c r="M1222" s="3"/>
    </row>
    <row r="1223" spans="1:13" x14ac:dyDescent="0.8">
      <c r="A1223" s="5"/>
      <c r="B1223" s="2" t="str">
        <f t="shared" si="38"/>
        <v/>
      </c>
      <c r="C1223" s="2" t="str">
        <f t="shared" si="39"/>
        <v/>
      </c>
      <c r="D1223" s="67" t="str">
        <f t="array" ref="D1223">IF(A1223="","",1/COUNTIFS($B$4:$B$1402,B1223,$C$4:$C$1402,C1223))</f>
        <v/>
      </c>
      <c r="E1223" s="3"/>
      <c r="F1223" s="5"/>
      <c r="G1223" s="8"/>
      <c r="H1223" s="8"/>
      <c r="I1223" s="8"/>
      <c r="J1223" s="8"/>
      <c r="K1223" s="8"/>
      <c r="L1223" s="8"/>
      <c r="M1223" s="3"/>
    </row>
    <row r="1224" spans="1:13" x14ac:dyDescent="0.8">
      <c r="A1224" s="5"/>
      <c r="B1224" s="2" t="str">
        <f t="shared" si="38"/>
        <v/>
      </c>
      <c r="C1224" s="2" t="str">
        <f t="shared" si="39"/>
        <v/>
      </c>
      <c r="D1224" s="67" t="str">
        <f t="array" ref="D1224">IF(A1224="","",1/COUNTIFS($B$4:$B$1402,B1224,$C$4:$C$1402,C1224))</f>
        <v/>
      </c>
      <c r="E1224" s="3"/>
      <c r="F1224" s="5"/>
      <c r="G1224" s="8"/>
      <c r="H1224" s="8"/>
      <c r="I1224" s="8"/>
      <c r="J1224" s="8"/>
      <c r="K1224" s="8"/>
      <c r="L1224" s="8"/>
      <c r="M1224" s="3"/>
    </row>
    <row r="1225" spans="1:13" x14ac:dyDescent="0.8">
      <c r="A1225" s="5"/>
      <c r="B1225" s="2" t="str">
        <f t="shared" si="38"/>
        <v/>
      </c>
      <c r="C1225" s="2" t="str">
        <f t="shared" si="39"/>
        <v/>
      </c>
      <c r="D1225" s="67" t="str">
        <f t="array" ref="D1225">IF(A1225="","",1/COUNTIFS($B$4:$B$1402,B1225,$C$4:$C$1402,C1225))</f>
        <v/>
      </c>
      <c r="E1225" s="3"/>
      <c r="F1225" s="5"/>
      <c r="G1225" s="8"/>
      <c r="H1225" s="8"/>
      <c r="I1225" s="8"/>
      <c r="J1225" s="8"/>
      <c r="K1225" s="8"/>
      <c r="L1225" s="8"/>
      <c r="M1225" s="3"/>
    </row>
    <row r="1226" spans="1:13" x14ac:dyDescent="0.8">
      <c r="A1226" s="5"/>
      <c r="B1226" s="2" t="str">
        <f t="shared" si="38"/>
        <v/>
      </c>
      <c r="C1226" s="2" t="str">
        <f t="shared" si="39"/>
        <v/>
      </c>
      <c r="D1226" s="67" t="str">
        <f t="array" ref="D1226">IF(A1226="","",1/COUNTIFS($B$4:$B$1402,B1226,$C$4:$C$1402,C1226))</f>
        <v/>
      </c>
      <c r="E1226" s="3"/>
      <c r="F1226" s="5"/>
      <c r="G1226" s="8"/>
      <c r="H1226" s="8"/>
      <c r="I1226" s="8"/>
      <c r="J1226" s="8"/>
      <c r="K1226" s="8"/>
      <c r="L1226" s="8"/>
      <c r="M1226" s="3"/>
    </row>
    <row r="1227" spans="1:13" x14ac:dyDescent="0.8">
      <c r="A1227" s="5"/>
      <c r="B1227" s="2" t="str">
        <f t="shared" si="38"/>
        <v/>
      </c>
      <c r="C1227" s="2" t="str">
        <f t="shared" si="39"/>
        <v/>
      </c>
      <c r="D1227" s="67" t="str">
        <f t="array" ref="D1227">IF(A1227="","",1/COUNTIFS($B$4:$B$1402,B1227,$C$4:$C$1402,C1227))</f>
        <v/>
      </c>
      <c r="E1227" s="3"/>
      <c r="F1227" s="5"/>
      <c r="G1227" s="8"/>
      <c r="H1227" s="8"/>
      <c r="I1227" s="8"/>
      <c r="J1227" s="8"/>
      <c r="K1227" s="8"/>
      <c r="L1227" s="8"/>
      <c r="M1227" s="3"/>
    </row>
    <row r="1228" spans="1:13" x14ac:dyDescent="0.8">
      <c r="A1228" s="5"/>
      <c r="B1228" s="2" t="str">
        <f t="shared" si="38"/>
        <v/>
      </c>
      <c r="C1228" s="2" t="str">
        <f t="shared" si="39"/>
        <v/>
      </c>
      <c r="D1228" s="67" t="str">
        <f t="array" ref="D1228">IF(A1228="","",1/COUNTIFS($B$4:$B$1402,B1228,$C$4:$C$1402,C1228))</f>
        <v/>
      </c>
      <c r="E1228" s="3"/>
      <c r="F1228" s="5"/>
      <c r="G1228" s="8"/>
      <c r="H1228" s="8"/>
      <c r="I1228" s="8"/>
      <c r="J1228" s="8"/>
      <c r="K1228" s="8"/>
      <c r="L1228" s="8"/>
      <c r="M1228" s="3"/>
    </row>
    <row r="1229" spans="1:13" x14ac:dyDescent="0.8">
      <c r="A1229" s="5"/>
      <c r="B1229" s="2" t="str">
        <f t="shared" si="38"/>
        <v/>
      </c>
      <c r="C1229" s="2" t="str">
        <f t="shared" si="39"/>
        <v/>
      </c>
      <c r="D1229" s="67" t="str">
        <f t="array" ref="D1229">IF(A1229="","",1/COUNTIFS($B$4:$B$1402,B1229,$C$4:$C$1402,C1229))</f>
        <v/>
      </c>
      <c r="E1229" s="3"/>
      <c r="F1229" s="5"/>
      <c r="G1229" s="8"/>
      <c r="H1229" s="8"/>
      <c r="I1229" s="8"/>
      <c r="J1229" s="8"/>
      <c r="K1229" s="8"/>
      <c r="L1229" s="8"/>
      <c r="M1229" s="3"/>
    </row>
    <row r="1230" spans="1:13" x14ac:dyDescent="0.8">
      <c r="A1230" s="5"/>
      <c r="B1230" s="2" t="str">
        <f t="shared" si="38"/>
        <v/>
      </c>
      <c r="C1230" s="2" t="str">
        <f t="shared" si="39"/>
        <v/>
      </c>
      <c r="D1230" s="67" t="str">
        <f t="array" ref="D1230">IF(A1230="","",1/COUNTIFS($B$4:$B$1402,B1230,$C$4:$C$1402,C1230))</f>
        <v/>
      </c>
      <c r="E1230" s="3"/>
      <c r="F1230" s="5"/>
      <c r="G1230" s="8"/>
      <c r="H1230" s="8"/>
      <c r="I1230" s="8"/>
      <c r="J1230" s="8"/>
      <c r="K1230" s="8"/>
      <c r="L1230" s="8"/>
      <c r="M1230" s="3"/>
    </row>
    <row r="1231" spans="1:13" x14ac:dyDescent="0.8">
      <c r="A1231" s="5"/>
      <c r="B1231" s="2" t="str">
        <f t="shared" si="38"/>
        <v/>
      </c>
      <c r="C1231" s="2" t="str">
        <f t="shared" si="39"/>
        <v/>
      </c>
      <c r="D1231" s="67" t="str">
        <f t="array" ref="D1231">IF(A1231="","",1/COUNTIFS($B$4:$B$1402,B1231,$C$4:$C$1402,C1231))</f>
        <v/>
      </c>
      <c r="E1231" s="3"/>
      <c r="F1231" s="5"/>
      <c r="G1231" s="8"/>
      <c r="H1231" s="8"/>
      <c r="I1231" s="8"/>
      <c r="J1231" s="8"/>
      <c r="K1231" s="8"/>
      <c r="L1231" s="8"/>
      <c r="M1231" s="3"/>
    </row>
    <row r="1232" spans="1:13" x14ac:dyDescent="0.8">
      <c r="A1232" s="5"/>
      <c r="B1232" s="2" t="str">
        <f t="shared" si="38"/>
        <v/>
      </c>
      <c r="C1232" s="2" t="str">
        <f t="shared" si="39"/>
        <v/>
      </c>
      <c r="D1232" s="67" t="str">
        <f t="array" ref="D1232">IF(A1232="","",1/COUNTIFS($B$4:$B$1402,B1232,$C$4:$C$1402,C1232))</f>
        <v/>
      </c>
      <c r="E1232" s="3"/>
      <c r="F1232" s="5"/>
      <c r="G1232" s="8"/>
      <c r="H1232" s="8"/>
      <c r="I1232" s="8"/>
      <c r="J1232" s="8"/>
      <c r="K1232" s="8"/>
      <c r="L1232" s="8"/>
      <c r="M1232" s="3"/>
    </row>
    <row r="1233" spans="1:13" x14ac:dyDescent="0.8">
      <c r="A1233" s="5"/>
      <c r="B1233" s="2" t="str">
        <f t="shared" si="38"/>
        <v/>
      </c>
      <c r="C1233" s="2" t="str">
        <f t="shared" si="39"/>
        <v/>
      </c>
      <c r="D1233" s="67" t="str">
        <f t="array" ref="D1233">IF(A1233="","",1/COUNTIFS($B$4:$B$1402,B1233,$C$4:$C$1402,C1233))</f>
        <v/>
      </c>
      <c r="E1233" s="3"/>
      <c r="F1233" s="5"/>
      <c r="G1233" s="8"/>
      <c r="H1233" s="8"/>
      <c r="I1233" s="8"/>
      <c r="J1233" s="8"/>
      <c r="K1233" s="8"/>
      <c r="L1233" s="8"/>
      <c r="M1233" s="3"/>
    </row>
    <row r="1234" spans="1:13" x14ac:dyDescent="0.8">
      <c r="A1234" s="5"/>
      <c r="B1234" s="2" t="str">
        <f t="shared" si="38"/>
        <v/>
      </c>
      <c r="C1234" s="2" t="str">
        <f t="shared" si="39"/>
        <v/>
      </c>
      <c r="D1234" s="67" t="str">
        <f t="array" ref="D1234">IF(A1234="","",1/COUNTIFS($B$4:$B$1402,B1234,$C$4:$C$1402,C1234))</f>
        <v/>
      </c>
      <c r="E1234" s="3"/>
      <c r="F1234" s="5"/>
      <c r="G1234" s="8"/>
      <c r="H1234" s="8"/>
      <c r="I1234" s="8"/>
      <c r="J1234" s="8"/>
      <c r="K1234" s="8"/>
      <c r="L1234" s="8"/>
      <c r="M1234" s="3"/>
    </row>
    <row r="1235" spans="1:13" x14ac:dyDescent="0.8">
      <c r="A1235" s="5"/>
      <c r="B1235" s="2" t="str">
        <f t="shared" si="38"/>
        <v/>
      </c>
      <c r="C1235" s="2" t="str">
        <f t="shared" si="39"/>
        <v/>
      </c>
      <c r="D1235" s="67" t="str">
        <f t="array" ref="D1235">IF(A1235="","",1/COUNTIFS($B$4:$B$1402,B1235,$C$4:$C$1402,C1235))</f>
        <v/>
      </c>
      <c r="E1235" s="3"/>
      <c r="F1235" s="5"/>
      <c r="G1235" s="8"/>
      <c r="H1235" s="8"/>
      <c r="I1235" s="8"/>
      <c r="J1235" s="8"/>
      <c r="K1235" s="8"/>
      <c r="L1235" s="8"/>
      <c r="M1235" s="3"/>
    </row>
    <row r="1236" spans="1:13" x14ac:dyDescent="0.8">
      <c r="A1236" s="5"/>
      <c r="B1236" s="2" t="str">
        <f t="shared" si="38"/>
        <v/>
      </c>
      <c r="C1236" s="2" t="str">
        <f t="shared" si="39"/>
        <v/>
      </c>
      <c r="D1236" s="67" t="str">
        <f t="array" ref="D1236">IF(A1236="","",1/COUNTIFS($B$4:$B$1402,B1236,$C$4:$C$1402,C1236))</f>
        <v/>
      </c>
      <c r="E1236" s="3"/>
      <c r="F1236" s="5"/>
      <c r="G1236" s="8"/>
      <c r="H1236" s="8"/>
      <c r="I1236" s="8"/>
      <c r="J1236" s="8"/>
      <c r="K1236" s="8"/>
      <c r="L1236" s="8"/>
      <c r="M1236" s="3"/>
    </row>
    <row r="1237" spans="1:13" x14ac:dyDescent="0.8">
      <c r="A1237" s="5"/>
      <c r="B1237" s="2" t="str">
        <f t="shared" si="38"/>
        <v/>
      </c>
      <c r="C1237" s="2" t="str">
        <f t="shared" si="39"/>
        <v/>
      </c>
      <c r="D1237" s="67" t="str">
        <f t="array" ref="D1237">IF(A1237="","",1/COUNTIFS($B$4:$B$1402,B1237,$C$4:$C$1402,C1237))</f>
        <v/>
      </c>
      <c r="E1237" s="3"/>
      <c r="F1237" s="5"/>
      <c r="G1237" s="8"/>
      <c r="H1237" s="8"/>
      <c r="I1237" s="8"/>
      <c r="J1237" s="8"/>
      <c r="K1237" s="8"/>
      <c r="L1237" s="8"/>
      <c r="M1237" s="3"/>
    </row>
    <row r="1238" spans="1:13" x14ac:dyDescent="0.8">
      <c r="A1238" s="5"/>
      <c r="B1238" s="2" t="str">
        <f t="shared" si="38"/>
        <v/>
      </c>
      <c r="C1238" s="2" t="str">
        <f t="shared" si="39"/>
        <v/>
      </c>
      <c r="D1238" s="67" t="str">
        <f t="array" ref="D1238">IF(A1238="","",1/COUNTIFS($B$4:$B$1402,B1238,$C$4:$C$1402,C1238))</f>
        <v/>
      </c>
      <c r="E1238" s="3"/>
      <c r="F1238" s="5"/>
      <c r="G1238" s="8"/>
      <c r="H1238" s="8"/>
      <c r="I1238" s="8"/>
      <c r="J1238" s="8"/>
      <c r="K1238" s="8"/>
      <c r="L1238" s="8"/>
      <c r="M1238" s="3"/>
    </row>
    <row r="1239" spans="1:13" x14ac:dyDescent="0.8">
      <c r="A1239" s="5"/>
      <c r="B1239" s="2" t="str">
        <f t="shared" si="38"/>
        <v/>
      </c>
      <c r="C1239" s="2" t="str">
        <f t="shared" si="39"/>
        <v/>
      </c>
      <c r="D1239" s="67" t="str">
        <f t="array" ref="D1239">IF(A1239="","",1/COUNTIFS($B$4:$B$1402,B1239,$C$4:$C$1402,C1239))</f>
        <v/>
      </c>
      <c r="E1239" s="3"/>
      <c r="F1239" s="5"/>
      <c r="G1239" s="8"/>
      <c r="H1239" s="8"/>
      <c r="I1239" s="8"/>
      <c r="J1239" s="8"/>
      <c r="K1239" s="8"/>
      <c r="L1239" s="8"/>
      <c r="M1239" s="3"/>
    </row>
    <row r="1240" spans="1:13" x14ac:dyDescent="0.8">
      <c r="A1240" s="5"/>
      <c r="B1240" s="2" t="str">
        <f t="shared" si="38"/>
        <v/>
      </c>
      <c r="C1240" s="2" t="str">
        <f t="shared" si="39"/>
        <v/>
      </c>
      <c r="D1240" s="67" t="str">
        <f t="array" ref="D1240">IF(A1240="","",1/COUNTIFS($B$4:$B$1402,B1240,$C$4:$C$1402,C1240))</f>
        <v/>
      </c>
      <c r="E1240" s="3"/>
      <c r="F1240" s="5"/>
      <c r="G1240" s="8"/>
      <c r="H1240" s="8"/>
      <c r="I1240" s="8"/>
      <c r="J1240" s="8"/>
      <c r="K1240" s="8"/>
      <c r="L1240" s="8"/>
      <c r="M1240" s="3"/>
    </row>
    <row r="1241" spans="1:13" x14ac:dyDescent="0.8">
      <c r="A1241" s="5"/>
      <c r="B1241" s="2" t="str">
        <f t="shared" si="38"/>
        <v/>
      </c>
      <c r="C1241" s="2" t="str">
        <f t="shared" si="39"/>
        <v/>
      </c>
      <c r="D1241" s="67" t="str">
        <f t="array" ref="D1241">IF(A1241="","",1/COUNTIFS($B$4:$B$1402,B1241,$C$4:$C$1402,C1241))</f>
        <v/>
      </c>
      <c r="E1241" s="3"/>
      <c r="F1241" s="5"/>
      <c r="G1241" s="8"/>
      <c r="H1241" s="8"/>
      <c r="I1241" s="8"/>
      <c r="J1241" s="8"/>
      <c r="K1241" s="8"/>
      <c r="L1241" s="8"/>
      <c r="M1241" s="3"/>
    </row>
    <row r="1242" spans="1:13" x14ac:dyDescent="0.8">
      <c r="A1242" s="5"/>
      <c r="B1242" s="2" t="str">
        <f t="shared" si="38"/>
        <v/>
      </c>
      <c r="C1242" s="2" t="str">
        <f t="shared" si="39"/>
        <v/>
      </c>
      <c r="D1242" s="67" t="str">
        <f t="array" ref="D1242">IF(A1242="","",1/COUNTIFS($B$4:$B$1402,B1242,$C$4:$C$1402,C1242))</f>
        <v/>
      </c>
      <c r="E1242" s="3"/>
      <c r="F1242" s="5"/>
      <c r="G1242" s="8"/>
      <c r="H1242" s="8"/>
      <c r="I1242" s="8"/>
      <c r="J1242" s="8"/>
      <c r="K1242" s="8"/>
      <c r="L1242" s="8"/>
      <c r="M1242" s="3"/>
    </row>
    <row r="1243" spans="1:13" x14ac:dyDescent="0.8">
      <c r="A1243" s="5"/>
      <c r="B1243" s="2" t="str">
        <f t="shared" si="38"/>
        <v/>
      </c>
      <c r="C1243" s="2" t="str">
        <f t="shared" si="39"/>
        <v/>
      </c>
      <c r="D1243" s="67" t="str">
        <f t="array" ref="D1243">IF(A1243="","",1/COUNTIFS($B$4:$B$1402,B1243,$C$4:$C$1402,C1243))</f>
        <v/>
      </c>
      <c r="E1243" s="3"/>
      <c r="F1243" s="5"/>
      <c r="G1243" s="8"/>
      <c r="H1243" s="8"/>
      <c r="I1243" s="8"/>
      <c r="J1243" s="8"/>
      <c r="K1243" s="8"/>
      <c r="L1243" s="8"/>
      <c r="M1243" s="3"/>
    </row>
    <row r="1244" spans="1:13" x14ac:dyDescent="0.8">
      <c r="A1244" s="5"/>
      <c r="B1244" s="2" t="str">
        <f t="shared" si="38"/>
        <v/>
      </c>
      <c r="C1244" s="2" t="str">
        <f t="shared" si="39"/>
        <v/>
      </c>
      <c r="D1244" s="67" t="str">
        <f t="array" ref="D1244">IF(A1244="","",1/COUNTIFS($B$4:$B$1402,B1244,$C$4:$C$1402,C1244))</f>
        <v/>
      </c>
      <c r="E1244" s="3"/>
      <c r="F1244" s="5"/>
      <c r="G1244" s="8"/>
      <c r="H1244" s="8"/>
      <c r="I1244" s="8"/>
      <c r="J1244" s="8"/>
      <c r="K1244" s="8"/>
      <c r="L1244" s="8"/>
      <c r="M1244" s="3"/>
    </row>
    <row r="1245" spans="1:13" x14ac:dyDescent="0.8">
      <c r="A1245" s="5"/>
      <c r="B1245" s="2" t="str">
        <f t="shared" si="38"/>
        <v/>
      </c>
      <c r="C1245" s="2" t="str">
        <f t="shared" si="39"/>
        <v/>
      </c>
      <c r="D1245" s="67" t="str">
        <f t="array" ref="D1245">IF(A1245="","",1/COUNTIFS($B$4:$B$1402,B1245,$C$4:$C$1402,C1245))</f>
        <v/>
      </c>
      <c r="E1245" s="3"/>
      <c r="F1245" s="5"/>
      <c r="G1245" s="8"/>
      <c r="H1245" s="8"/>
      <c r="I1245" s="8"/>
      <c r="J1245" s="8"/>
      <c r="K1245" s="8"/>
      <c r="L1245" s="8"/>
      <c r="M1245" s="3"/>
    </row>
    <row r="1246" spans="1:13" x14ac:dyDescent="0.8">
      <c r="A1246" s="5"/>
      <c r="B1246" s="2" t="str">
        <f t="shared" si="38"/>
        <v/>
      </c>
      <c r="C1246" s="2" t="str">
        <f t="shared" si="39"/>
        <v/>
      </c>
      <c r="D1246" s="67" t="str">
        <f t="array" ref="D1246">IF(A1246="","",1/COUNTIFS($B$4:$B$1402,B1246,$C$4:$C$1402,C1246))</f>
        <v/>
      </c>
      <c r="E1246" s="3"/>
      <c r="F1246" s="5"/>
      <c r="G1246" s="8"/>
      <c r="H1246" s="8"/>
      <c r="I1246" s="8"/>
      <c r="J1246" s="8"/>
      <c r="K1246" s="8"/>
      <c r="L1246" s="8"/>
      <c r="M1246" s="3"/>
    </row>
    <row r="1247" spans="1:13" x14ac:dyDescent="0.8">
      <c r="A1247" s="5"/>
      <c r="B1247" s="2" t="str">
        <f t="shared" si="38"/>
        <v/>
      </c>
      <c r="C1247" s="2" t="str">
        <f t="shared" si="39"/>
        <v/>
      </c>
      <c r="D1247" s="67" t="str">
        <f t="array" ref="D1247">IF(A1247="","",1/COUNTIFS($B$4:$B$1402,B1247,$C$4:$C$1402,C1247))</f>
        <v/>
      </c>
      <c r="E1247" s="3"/>
      <c r="F1247" s="5"/>
      <c r="G1247" s="8"/>
      <c r="H1247" s="8"/>
      <c r="I1247" s="8"/>
      <c r="J1247" s="8"/>
      <c r="K1247" s="8"/>
      <c r="L1247" s="8"/>
      <c r="M1247" s="3"/>
    </row>
    <row r="1248" spans="1:13" x14ac:dyDescent="0.8">
      <c r="A1248" s="5"/>
      <c r="B1248" s="2" t="str">
        <f t="shared" si="38"/>
        <v/>
      </c>
      <c r="C1248" s="2" t="str">
        <f t="shared" si="39"/>
        <v/>
      </c>
      <c r="D1248" s="67" t="str">
        <f t="array" ref="D1248">IF(A1248="","",1/COUNTIFS($B$4:$B$1402,B1248,$C$4:$C$1402,C1248))</f>
        <v/>
      </c>
      <c r="E1248" s="3"/>
      <c r="F1248" s="5"/>
      <c r="G1248" s="8"/>
      <c r="H1248" s="8"/>
      <c r="I1248" s="8"/>
      <c r="J1248" s="8"/>
      <c r="K1248" s="8"/>
      <c r="L1248" s="8"/>
      <c r="M1248" s="3"/>
    </row>
    <row r="1249" spans="1:13" x14ac:dyDescent="0.8">
      <c r="A1249" s="5"/>
      <c r="B1249" s="2" t="str">
        <f t="shared" si="38"/>
        <v/>
      </c>
      <c r="C1249" s="2" t="str">
        <f t="shared" si="39"/>
        <v/>
      </c>
      <c r="D1249" s="67" t="str">
        <f t="array" ref="D1249">IF(A1249="","",1/COUNTIFS($B$4:$B$1402,B1249,$C$4:$C$1402,C1249))</f>
        <v/>
      </c>
      <c r="E1249" s="3"/>
      <c r="F1249" s="5"/>
      <c r="G1249" s="8"/>
      <c r="H1249" s="8"/>
      <c r="I1249" s="8"/>
      <c r="J1249" s="8"/>
      <c r="K1249" s="8"/>
      <c r="L1249" s="8"/>
      <c r="M1249" s="3"/>
    </row>
    <row r="1250" spans="1:13" x14ac:dyDescent="0.8">
      <c r="A1250" s="5"/>
      <c r="B1250" s="2" t="str">
        <f t="shared" si="38"/>
        <v/>
      </c>
      <c r="C1250" s="2" t="str">
        <f t="shared" si="39"/>
        <v/>
      </c>
      <c r="D1250" s="67" t="str">
        <f t="array" ref="D1250">IF(A1250="","",1/COUNTIFS($B$4:$B$1402,B1250,$C$4:$C$1402,C1250))</f>
        <v/>
      </c>
      <c r="E1250" s="3"/>
      <c r="F1250" s="5"/>
      <c r="G1250" s="8"/>
      <c r="H1250" s="8"/>
      <c r="I1250" s="8"/>
      <c r="J1250" s="8"/>
      <c r="K1250" s="8"/>
      <c r="L1250" s="8"/>
      <c r="M1250" s="3"/>
    </row>
    <row r="1251" spans="1:13" x14ac:dyDescent="0.8">
      <c r="A1251" s="5"/>
      <c r="B1251" s="2" t="str">
        <f t="shared" si="38"/>
        <v/>
      </c>
      <c r="C1251" s="2" t="str">
        <f t="shared" si="39"/>
        <v/>
      </c>
      <c r="D1251" s="67" t="str">
        <f t="array" ref="D1251">IF(A1251="","",1/COUNTIFS($B$4:$B$1402,B1251,$C$4:$C$1402,C1251))</f>
        <v/>
      </c>
      <c r="E1251" s="3"/>
      <c r="F1251" s="5"/>
      <c r="G1251" s="8"/>
      <c r="H1251" s="8"/>
      <c r="I1251" s="8"/>
      <c r="J1251" s="8"/>
      <c r="K1251" s="8"/>
      <c r="L1251" s="8"/>
      <c r="M1251" s="3"/>
    </row>
    <row r="1252" spans="1:13" x14ac:dyDescent="0.8">
      <c r="A1252" s="5"/>
      <c r="B1252" s="2" t="str">
        <f t="shared" si="38"/>
        <v/>
      </c>
      <c r="C1252" s="2" t="str">
        <f t="shared" si="39"/>
        <v/>
      </c>
      <c r="D1252" s="67" t="str">
        <f t="array" ref="D1252">IF(A1252="","",1/COUNTIFS($B$4:$B$1402,B1252,$C$4:$C$1402,C1252))</f>
        <v/>
      </c>
      <c r="E1252" s="3"/>
      <c r="F1252" s="5"/>
      <c r="G1252" s="8"/>
      <c r="H1252" s="8"/>
      <c r="I1252" s="8"/>
      <c r="J1252" s="8"/>
      <c r="K1252" s="8"/>
      <c r="L1252" s="8"/>
      <c r="M1252" s="3"/>
    </row>
    <row r="1253" spans="1:13" x14ac:dyDescent="0.8">
      <c r="A1253" s="5"/>
      <c r="B1253" s="2" t="str">
        <f t="shared" si="38"/>
        <v/>
      </c>
      <c r="C1253" s="2" t="str">
        <f t="shared" si="39"/>
        <v/>
      </c>
      <c r="D1253" s="67" t="str">
        <f t="array" ref="D1253">IF(A1253="","",1/COUNTIFS($B$4:$B$1402,B1253,$C$4:$C$1402,C1253))</f>
        <v/>
      </c>
      <c r="E1253" s="3"/>
      <c r="F1253" s="5"/>
      <c r="G1253" s="8"/>
      <c r="H1253" s="8"/>
      <c r="I1253" s="8"/>
      <c r="J1253" s="8"/>
      <c r="K1253" s="8"/>
      <c r="L1253" s="8"/>
      <c r="M1253" s="3"/>
    </row>
    <row r="1254" spans="1:13" x14ac:dyDescent="0.8">
      <c r="A1254" s="5"/>
      <c r="B1254" s="2" t="str">
        <f t="shared" si="38"/>
        <v/>
      </c>
      <c r="C1254" s="2" t="str">
        <f t="shared" si="39"/>
        <v/>
      </c>
      <c r="D1254" s="67" t="str">
        <f t="array" ref="D1254">IF(A1254="","",1/COUNTIFS($B$4:$B$1402,B1254,$C$4:$C$1402,C1254))</f>
        <v/>
      </c>
      <c r="E1254" s="3"/>
      <c r="F1254" s="5"/>
      <c r="G1254" s="8"/>
      <c r="H1254" s="8"/>
      <c r="I1254" s="8"/>
      <c r="J1254" s="8"/>
      <c r="K1254" s="8"/>
      <c r="L1254" s="8"/>
      <c r="M1254" s="3"/>
    </row>
    <row r="1255" spans="1:13" x14ac:dyDescent="0.8">
      <c r="A1255" s="5"/>
      <c r="B1255" s="2" t="str">
        <f t="shared" si="38"/>
        <v/>
      </c>
      <c r="C1255" s="2" t="str">
        <f t="shared" si="39"/>
        <v/>
      </c>
      <c r="D1255" s="67" t="str">
        <f t="array" ref="D1255">IF(A1255="","",1/COUNTIFS($B$4:$B$1402,B1255,$C$4:$C$1402,C1255))</f>
        <v/>
      </c>
      <c r="E1255" s="3"/>
      <c r="F1255" s="5"/>
      <c r="G1255" s="8"/>
      <c r="H1255" s="8"/>
      <c r="I1255" s="8"/>
      <c r="J1255" s="8"/>
      <c r="K1255" s="8"/>
      <c r="L1255" s="8"/>
      <c r="M1255" s="3"/>
    </row>
    <row r="1256" spans="1:13" x14ac:dyDescent="0.8">
      <c r="A1256" s="5"/>
      <c r="B1256" s="2" t="str">
        <f t="shared" si="38"/>
        <v/>
      </c>
      <c r="C1256" s="2" t="str">
        <f t="shared" si="39"/>
        <v/>
      </c>
      <c r="D1256" s="67" t="str">
        <f t="array" ref="D1256">IF(A1256="","",1/COUNTIFS($B$4:$B$1402,B1256,$C$4:$C$1402,C1256))</f>
        <v/>
      </c>
      <c r="E1256" s="3"/>
      <c r="F1256" s="5"/>
      <c r="G1256" s="8"/>
      <c r="H1256" s="8"/>
      <c r="I1256" s="8"/>
      <c r="J1256" s="8"/>
      <c r="K1256" s="8"/>
      <c r="L1256" s="8"/>
      <c r="M1256" s="3"/>
    </row>
    <row r="1257" spans="1:13" x14ac:dyDescent="0.8">
      <c r="A1257" s="5"/>
      <c r="B1257" s="2" t="str">
        <f t="shared" si="38"/>
        <v/>
      </c>
      <c r="C1257" s="2" t="str">
        <f t="shared" si="39"/>
        <v/>
      </c>
      <c r="D1257" s="67" t="str">
        <f t="array" ref="D1257">IF(A1257="","",1/COUNTIFS($B$4:$B$1402,B1257,$C$4:$C$1402,C1257))</f>
        <v/>
      </c>
      <c r="E1257" s="3"/>
      <c r="F1257" s="5"/>
      <c r="G1257" s="8"/>
      <c r="H1257" s="8"/>
      <c r="I1257" s="8"/>
      <c r="J1257" s="8"/>
      <c r="K1257" s="8"/>
      <c r="L1257" s="8"/>
      <c r="M1257" s="3"/>
    </row>
    <row r="1258" spans="1:13" x14ac:dyDescent="0.8">
      <c r="A1258" s="5"/>
      <c r="B1258" s="2" t="str">
        <f t="shared" si="38"/>
        <v/>
      </c>
      <c r="C1258" s="2" t="str">
        <f t="shared" si="39"/>
        <v/>
      </c>
      <c r="D1258" s="67" t="str">
        <f t="array" ref="D1258">IF(A1258="","",1/COUNTIFS($B$4:$B$1402,B1258,$C$4:$C$1402,C1258))</f>
        <v/>
      </c>
      <c r="E1258" s="3"/>
      <c r="F1258" s="5"/>
      <c r="G1258" s="8"/>
      <c r="H1258" s="8"/>
      <c r="I1258" s="8"/>
      <c r="J1258" s="8"/>
      <c r="K1258" s="8"/>
      <c r="L1258" s="8"/>
      <c r="M1258" s="3"/>
    </row>
    <row r="1259" spans="1:13" x14ac:dyDescent="0.8">
      <c r="A1259" s="5"/>
      <c r="B1259" s="2" t="str">
        <f t="shared" si="38"/>
        <v/>
      </c>
      <c r="C1259" s="2" t="str">
        <f t="shared" si="39"/>
        <v/>
      </c>
      <c r="D1259" s="67" t="str">
        <f t="array" ref="D1259">IF(A1259="","",1/COUNTIFS($B$4:$B$1402,B1259,$C$4:$C$1402,C1259))</f>
        <v/>
      </c>
      <c r="E1259" s="3"/>
      <c r="F1259" s="5"/>
      <c r="G1259" s="8"/>
      <c r="H1259" s="8"/>
      <c r="I1259" s="8"/>
      <c r="J1259" s="8"/>
      <c r="K1259" s="8"/>
      <c r="L1259" s="8"/>
      <c r="M1259" s="3"/>
    </row>
    <row r="1260" spans="1:13" x14ac:dyDescent="0.8">
      <c r="A1260" s="5"/>
      <c r="B1260" s="2" t="str">
        <f t="shared" si="38"/>
        <v/>
      </c>
      <c r="C1260" s="2" t="str">
        <f t="shared" si="39"/>
        <v/>
      </c>
      <c r="D1260" s="67" t="str">
        <f t="array" ref="D1260">IF(A1260="","",1/COUNTIFS($B$4:$B$1402,B1260,$C$4:$C$1402,C1260))</f>
        <v/>
      </c>
      <c r="E1260" s="3"/>
      <c r="F1260" s="5"/>
      <c r="G1260" s="8"/>
      <c r="H1260" s="8"/>
      <c r="I1260" s="8"/>
      <c r="J1260" s="8"/>
      <c r="K1260" s="8"/>
      <c r="L1260" s="8"/>
      <c r="M1260" s="3"/>
    </row>
    <row r="1261" spans="1:13" x14ac:dyDescent="0.8">
      <c r="A1261" s="5"/>
      <c r="B1261" s="2" t="str">
        <f t="shared" si="38"/>
        <v/>
      </c>
      <c r="C1261" s="2" t="str">
        <f t="shared" si="39"/>
        <v/>
      </c>
      <c r="D1261" s="67" t="str">
        <f t="array" ref="D1261">IF(A1261="","",1/COUNTIFS($B$4:$B$1402,B1261,$C$4:$C$1402,C1261))</f>
        <v/>
      </c>
      <c r="E1261" s="3"/>
      <c r="F1261" s="5"/>
      <c r="G1261" s="8"/>
      <c r="H1261" s="8"/>
      <c r="I1261" s="8"/>
      <c r="J1261" s="8"/>
      <c r="K1261" s="8"/>
      <c r="L1261" s="8"/>
      <c r="M1261" s="3"/>
    </row>
    <row r="1262" spans="1:13" x14ac:dyDescent="0.8">
      <c r="A1262" s="5"/>
      <c r="B1262" s="2" t="str">
        <f t="shared" si="38"/>
        <v/>
      </c>
      <c r="C1262" s="2" t="str">
        <f t="shared" si="39"/>
        <v/>
      </c>
      <c r="D1262" s="67" t="str">
        <f t="array" ref="D1262">IF(A1262="","",1/COUNTIFS($B$4:$B$1402,B1262,$C$4:$C$1402,C1262))</f>
        <v/>
      </c>
      <c r="E1262" s="3"/>
      <c r="F1262" s="5"/>
      <c r="G1262" s="8"/>
      <c r="H1262" s="8"/>
      <c r="I1262" s="8"/>
      <c r="J1262" s="8"/>
      <c r="K1262" s="8"/>
      <c r="L1262" s="8"/>
      <c r="M1262" s="3"/>
    </row>
    <row r="1263" spans="1:13" x14ac:dyDescent="0.8">
      <c r="A1263" s="5"/>
      <c r="B1263" s="2" t="str">
        <f t="shared" si="38"/>
        <v/>
      </c>
      <c r="C1263" s="2" t="str">
        <f t="shared" si="39"/>
        <v/>
      </c>
      <c r="D1263" s="67" t="str">
        <f t="array" ref="D1263">IF(A1263="","",1/COUNTIFS($B$4:$B$1402,B1263,$C$4:$C$1402,C1263))</f>
        <v/>
      </c>
      <c r="E1263" s="3"/>
      <c r="F1263" s="5"/>
      <c r="G1263" s="8"/>
      <c r="H1263" s="8"/>
      <c r="I1263" s="8"/>
      <c r="J1263" s="8"/>
      <c r="K1263" s="8"/>
      <c r="L1263" s="8"/>
      <c r="M1263" s="3"/>
    </row>
    <row r="1264" spans="1:13" x14ac:dyDescent="0.8">
      <c r="A1264" s="5"/>
      <c r="B1264" s="2" t="str">
        <f t="shared" si="38"/>
        <v/>
      </c>
      <c r="C1264" s="2" t="str">
        <f t="shared" si="39"/>
        <v/>
      </c>
      <c r="D1264" s="67" t="str">
        <f t="array" ref="D1264">IF(A1264="","",1/COUNTIFS($B$4:$B$1402,B1264,$C$4:$C$1402,C1264))</f>
        <v/>
      </c>
      <c r="E1264" s="3"/>
      <c r="F1264" s="5"/>
      <c r="G1264" s="8"/>
      <c r="H1264" s="8"/>
      <c r="I1264" s="8"/>
      <c r="J1264" s="8"/>
      <c r="K1264" s="8"/>
      <c r="L1264" s="8"/>
      <c r="M1264" s="3"/>
    </row>
    <row r="1265" spans="1:13" x14ac:dyDescent="0.8">
      <c r="A1265" s="5"/>
      <c r="B1265" s="2" t="str">
        <f t="shared" si="38"/>
        <v/>
      </c>
      <c r="C1265" s="2" t="str">
        <f t="shared" si="39"/>
        <v/>
      </c>
      <c r="D1265" s="67" t="str">
        <f t="array" ref="D1265">IF(A1265="","",1/COUNTIFS($B$4:$B$1402,B1265,$C$4:$C$1402,C1265))</f>
        <v/>
      </c>
      <c r="E1265" s="3"/>
      <c r="F1265" s="5"/>
      <c r="G1265" s="8"/>
      <c r="H1265" s="8"/>
      <c r="I1265" s="8"/>
      <c r="J1265" s="8"/>
      <c r="K1265" s="8"/>
      <c r="L1265" s="8"/>
      <c r="M1265" s="3"/>
    </row>
    <row r="1266" spans="1:13" x14ac:dyDescent="0.8">
      <c r="A1266" s="5"/>
      <c r="B1266" s="2" t="str">
        <f t="shared" si="38"/>
        <v/>
      </c>
      <c r="C1266" s="2" t="str">
        <f t="shared" si="39"/>
        <v/>
      </c>
      <c r="D1266" s="67" t="str">
        <f t="array" ref="D1266">IF(A1266="","",1/COUNTIFS($B$4:$B$1402,B1266,$C$4:$C$1402,C1266))</f>
        <v/>
      </c>
      <c r="E1266" s="3"/>
      <c r="F1266" s="5"/>
      <c r="G1266" s="8"/>
      <c r="H1266" s="8"/>
      <c r="I1266" s="8"/>
      <c r="J1266" s="8"/>
      <c r="K1266" s="8"/>
      <c r="L1266" s="8"/>
      <c r="M1266" s="3"/>
    </row>
    <row r="1267" spans="1:13" x14ac:dyDescent="0.8">
      <c r="A1267" s="5"/>
      <c r="B1267" s="2" t="str">
        <f t="shared" si="38"/>
        <v/>
      </c>
      <c r="C1267" s="2" t="str">
        <f t="shared" si="39"/>
        <v/>
      </c>
      <c r="D1267" s="67" t="str">
        <f t="array" ref="D1267">IF(A1267="","",1/COUNTIFS($B$4:$B$1402,B1267,$C$4:$C$1402,C1267))</f>
        <v/>
      </c>
      <c r="E1267" s="3"/>
      <c r="F1267" s="5"/>
      <c r="G1267" s="8"/>
      <c r="H1267" s="8"/>
      <c r="I1267" s="8"/>
      <c r="J1267" s="8"/>
      <c r="K1267" s="8"/>
      <c r="L1267" s="8"/>
      <c r="M1267" s="3"/>
    </row>
    <row r="1268" spans="1:13" x14ac:dyDescent="0.8">
      <c r="A1268" s="5"/>
      <c r="B1268" s="2" t="str">
        <f t="shared" si="38"/>
        <v/>
      </c>
      <c r="C1268" s="2" t="str">
        <f t="shared" si="39"/>
        <v/>
      </c>
      <c r="D1268" s="67" t="str">
        <f t="array" ref="D1268">IF(A1268="","",1/COUNTIFS($B$4:$B$1402,B1268,$C$4:$C$1402,C1268))</f>
        <v/>
      </c>
      <c r="E1268" s="3"/>
      <c r="F1268" s="5"/>
      <c r="G1268" s="8"/>
      <c r="H1268" s="8"/>
      <c r="I1268" s="8"/>
      <c r="J1268" s="8"/>
      <c r="K1268" s="8"/>
      <c r="L1268" s="8"/>
      <c r="M1268" s="3"/>
    </row>
    <row r="1269" spans="1:13" x14ac:dyDescent="0.8">
      <c r="A1269" s="5"/>
      <c r="B1269" s="2" t="str">
        <f t="shared" si="38"/>
        <v/>
      </c>
      <c r="C1269" s="2" t="str">
        <f t="shared" si="39"/>
        <v/>
      </c>
      <c r="D1269" s="67" t="str">
        <f t="array" ref="D1269">IF(A1269="","",1/COUNTIFS($B$4:$B$1402,B1269,$C$4:$C$1402,C1269))</f>
        <v/>
      </c>
      <c r="E1269" s="3"/>
      <c r="F1269" s="5"/>
      <c r="G1269" s="8"/>
      <c r="H1269" s="8"/>
      <c r="I1269" s="8"/>
      <c r="J1269" s="8"/>
      <c r="K1269" s="8"/>
      <c r="L1269" s="8"/>
      <c r="M1269" s="3"/>
    </row>
    <row r="1270" spans="1:13" x14ac:dyDescent="0.8">
      <c r="A1270" s="5"/>
      <c r="B1270" s="2" t="str">
        <f t="shared" si="38"/>
        <v/>
      </c>
      <c r="C1270" s="2" t="str">
        <f t="shared" si="39"/>
        <v/>
      </c>
      <c r="D1270" s="67" t="str">
        <f t="array" ref="D1270">IF(A1270="","",1/COUNTIFS($B$4:$B$1402,B1270,$C$4:$C$1402,C1270))</f>
        <v/>
      </c>
      <c r="E1270" s="3"/>
      <c r="F1270" s="5"/>
      <c r="G1270" s="8"/>
      <c r="H1270" s="8"/>
      <c r="I1270" s="8"/>
      <c r="J1270" s="8"/>
      <c r="K1270" s="8"/>
      <c r="L1270" s="8"/>
      <c r="M1270" s="3"/>
    </row>
    <row r="1271" spans="1:13" x14ac:dyDescent="0.8">
      <c r="A1271" s="5"/>
      <c r="B1271" s="2" t="str">
        <f t="shared" si="38"/>
        <v/>
      </c>
      <c r="C1271" s="2" t="str">
        <f t="shared" si="39"/>
        <v/>
      </c>
      <c r="D1271" s="67" t="str">
        <f t="array" ref="D1271">IF(A1271="","",1/COUNTIFS($B$4:$B$1402,B1271,$C$4:$C$1402,C1271))</f>
        <v/>
      </c>
      <c r="E1271" s="3"/>
      <c r="F1271" s="5"/>
      <c r="G1271" s="8"/>
      <c r="H1271" s="8"/>
      <c r="I1271" s="8"/>
      <c r="J1271" s="8"/>
      <c r="K1271" s="8"/>
      <c r="L1271" s="8"/>
      <c r="M1271" s="3"/>
    </row>
    <row r="1272" spans="1:13" x14ac:dyDescent="0.8">
      <c r="A1272" s="5"/>
      <c r="B1272" s="2" t="str">
        <f t="shared" si="38"/>
        <v/>
      </c>
      <c r="C1272" s="2" t="str">
        <f t="shared" si="39"/>
        <v/>
      </c>
      <c r="D1272" s="67" t="str">
        <f t="array" ref="D1272">IF(A1272="","",1/COUNTIFS($B$4:$B$1402,B1272,$C$4:$C$1402,C1272))</f>
        <v/>
      </c>
      <c r="E1272" s="3"/>
      <c r="F1272" s="5"/>
      <c r="G1272" s="8"/>
      <c r="H1272" s="8"/>
      <c r="I1272" s="8"/>
      <c r="J1272" s="8"/>
      <c r="K1272" s="8"/>
      <c r="L1272" s="8"/>
      <c r="M1272" s="3"/>
    </row>
    <row r="1273" spans="1:13" x14ac:dyDescent="0.8">
      <c r="A1273" s="5"/>
      <c r="B1273" s="2" t="str">
        <f t="shared" si="38"/>
        <v/>
      </c>
      <c r="C1273" s="2" t="str">
        <f t="shared" si="39"/>
        <v/>
      </c>
      <c r="D1273" s="67" t="str">
        <f t="array" ref="D1273">IF(A1273="","",1/COUNTIFS($B$4:$B$1402,B1273,$C$4:$C$1402,C1273))</f>
        <v/>
      </c>
      <c r="E1273" s="3"/>
      <c r="F1273" s="5"/>
      <c r="G1273" s="8"/>
      <c r="H1273" s="8"/>
      <c r="I1273" s="8"/>
      <c r="J1273" s="8"/>
      <c r="K1273" s="8"/>
      <c r="L1273" s="8"/>
      <c r="M1273" s="3"/>
    </row>
    <row r="1274" spans="1:13" x14ac:dyDescent="0.8">
      <c r="A1274" s="5"/>
      <c r="B1274" s="2" t="str">
        <f t="shared" si="38"/>
        <v/>
      </c>
      <c r="C1274" s="2" t="str">
        <f t="shared" si="39"/>
        <v/>
      </c>
      <c r="D1274" s="67" t="str">
        <f t="array" ref="D1274">IF(A1274="","",1/COUNTIFS($B$4:$B$1402,B1274,$C$4:$C$1402,C1274))</f>
        <v/>
      </c>
      <c r="E1274" s="3"/>
      <c r="F1274" s="5"/>
      <c r="G1274" s="8"/>
      <c r="H1274" s="8"/>
      <c r="I1274" s="8"/>
      <c r="J1274" s="8"/>
      <c r="K1274" s="8"/>
      <c r="L1274" s="8"/>
      <c r="M1274" s="3"/>
    </row>
    <row r="1275" spans="1:13" x14ac:dyDescent="0.8">
      <c r="A1275" s="5"/>
      <c r="B1275" s="2" t="str">
        <f t="shared" si="38"/>
        <v/>
      </c>
      <c r="C1275" s="2" t="str">
        <f t="shared" si="39"/>
        <v/>
      </c>
      <c r="D1275" s="67" t="str">
        <f t="array" ref="D1275">IF(A1275="","",1/COUNTIFS($B$4:$B$1402,B1275,$C$4:$C$1402,C1275))</f>
        <v/>
      </c>
      <c r="E1275" s="3"/>
      <c r="F1275" s="5"/>
      <c r="G1275" s="8"/>
      <c r="H1275" s="8"/>
      <c r="I1275" s="8"/>
      <c r="J1275" s="8"/>
      <c r="K1275" s="8"/>
      <c r="L1275" s="8"/>
      <c r="M1275" s="3"/>
    </row>
    <row r="1276" spans="1:13" x14ac:dyDescent="0.8">
      <c r="A1276" s="5"/>
      <c r="B1276" s="2" t="str">
        <f t="shared" si="38"/>
        <v/>
      </c>
      <c r="C1276" s="2" t="str">
        <f t="shared" si="39"/>
        <v/>
      </c>
      <c r="D1276" s="67" t="str">
        <f t="array" ref="D1276">IF(A1276="","",1/COUNTIFS($B$4:$B$1402,B1276,$C$4:$C$1402,C1276))</f>
        <v/>
      </c>
      <c r="E1276" s="3"/>
      <c r="F1276" s="5"/>
      <c r="G1276" s="8"/>
      <c r="H1276" s="8"/>
      <c r="I1276" s="8"/>
      <c r="J1276" s="8"/>
      <c r="K1276" s="8"/>
      <c r="L1276" s="8"/>
      <c r="M1276" s="3"/>
    </row>
    <row r="1277" spans="1:13" x14ac:dyDescent="0.8">
      <c r="A1277" s="5"/>
      <c r="B1277" s="2" t="str">
        <f t="shared" si="38"/>
        <v/>
      </c>
      <c r="C1277" s="2" t="str">
        <f t="shared" si="39"/>
        <v/>
      </c>
      <c r="D1277" s="67" t="str">
        <f t="array" ref="D1277">IF(A1277="","",1/COUNTIFS($B$4:$B$1402,B1277,$C$4:$C$1402,C1277))</f>
        <v/>
      </c>
      <c r="E1277" s="3"/>
      <c r="F1277" s="5"/>
      <c r="G1277" s="8"/>
      <c r="H1277" s="8"/>
      <c r="I1277" s="8"/>
      <c r="J1277" s="8"/>
      <c r="K1277" s="8"/>
      <c r="L1277" s="8"/>
      <c r="M1277" s="3"/>
    </row>
    <row r="1278" spans="1:13" x14ac:dyDescent="0.8">
      <c r="A1278" s="5"/>
      <c r="B1278" s="2" t="str">
        <f t="shared" si="38"/>
        <v/>
      </c>
      <c r="C1278" s="2" t="str">
        <f t="shared" si="39"/>
        <v/>
      </c>
      <c r="D1278" s="67" t="str">
        <f t="array" ref="D1278">IF(A1278="","",1/COUNTIFS($B$4:$B$1402,B1278,$C$4:$C$1402,C1278))</f>
        <v/>
      </c>
      <c r="E1278" s="3"/>
      <c r="F1278" s="5"/>
      <c r="G1278" s="8"/>
      <c r="H1278" s="8"/>
      <c r="I1278" s="8"/>
      <c r="J1278" s="8"/>
      <c r="K1278" s="8"/>
      <c r="L1278" s="8"/>
      <c r="M1278" s="3"/>
    </row>
    <row r="1279" spans="1:13" x14ac:dyDescent="0.8">
      <c r="A1279" s="5"/>
      <c r="B1279" s="2" t="str">
        <f t="shared" si="38"/>
        <v/>
      </c>
      <c r="C1279" s="2" t="str">
        <f t="shared" si="39"/>
        <v/>
      </c>
      <c r="D1279" s="67" t="str">
        <f t="array" ref="D1279">IF(A1279="","",1/COUNTIFS($B$4:$B$1402,B1279,$C$4:$C$1402,C1279))</f>
        <v/>
      </c>
      <c r="E1279" s="3"/>
      <c r="F1279" s="5"/>
      <c r="G1279" s="8"/>
      <c r="H1279" s="8"/>
      <c r="I1279" s="8"/>
      <c r="J1279" s="8"/>
      <c r="K1279" s="8"/>
      <c r="L1279" s="8"/>
      <c r="M1279" s="3"/>
    </row>
    <row r="1280" spans="1:13" x14ac:dyDescent="0.8">
      <c r="A1280" s="5"/>
      <c r="B1280" s="2" t="str">
        <f t="shared" si="38"/>
        <v/>
      </c>
      <c r="C1280" s="2" t="str">
        <f t="shared" si="39"/>
        <v/>
      </c>
      <c r="D1280" s="67" t="str">
        <f t="array" ref="D1280">IF(A1280="","",1/COUNTIFS($B$4:$B$1402,B1280,$C$4:$C$1402,C1280))</f>
        <v/>
      </c>
      <c r="E1280" s="3"/>
      <c r="F1280" s="5"/>
      <c r="G1280" s="8"/>
      <c r="H1280" s="8"/>
      <c r="I1280" s="8"/>
      <c r="J1280" s="8"/>
      <c r="K1280" s="8"/>
      <c r="L1280" s="8"/>
      <c r="M1280" s="3"/>
    </row>
    <row r="1281" spans="1:13" x14ac:dyDescent="0.8">
      <c r="A1281" s="5"/>
      <c r="B1281" s="2" t="str">
        <f t="shared" si="38"/>
        <v/>
      </c>
      <c r="C1281" s="2" t="str">
        <f t="shared" si="39"/>
        <v/>
      </c>
      <c r="D1281" s="67" t="str">
        <f t="array" ref="D1281">IF(A1281="","",1/COUNTIFS($B$4:$B$1402,B1281,$C$4:$C$1402,C1281))</f>
        <v/>
      </c>
      <c r="E1281" s="3"/>
      <c r="F1281" s="5"/>
      <c r="G1281" s="8"/>
      <c r="H1281" s="8"/>
      <c r="I1281" s="8"/>
      <c r="J1281" s="8"/>
      <c r="K1281" s="8"/>
      <c r="L1281" s="8"/>
      <c r="M1281" s="3"/>
    </row>
    <row r="1282" spans="1:13" x14ac:dyDescent="0.8">
      <c r="A1282" s="5"/>
      <c r="B1282" s="2" t="str">
        <f t="shared" si="38"/>
        <v/>
      </c>
      <c r="C1282" s="2" t="str">
        <f t="shared" si="39"/>
        <v/>
      </c>
      <c r="D1282" s="67" t="str">
        <f t="array" ref="D1282">IF(A1282="","",1/COUNTIFS($B$4:$B$1402,B1282,$C$4:$C$1402,C1282))</f>
        <v/>
      </c>
      <c r="E1282" s="3"/>
      <c r="F1282" s="5"/>
      <c r="G1282" s="8"/>
      <c r="H1282" s="8"/>
      <c r="I1282" s="8"/>
      <c r="J1282" s="8"/>
      <c r="K1282" s="8"/>
      <c r="L1282" s="8"/>
      <c r="M1282" s="3"/>
    </row>
    <row r="1283" spans="1:13" x14ac:dyDescent="0.8">
      <c r="A1283" s="5"/>
      <c r="B1283" s="2" t="str">
        <f t="shared" si="38"/>
        <v/>
      </c>
      <c r="C1283" s="2" t="str">
        <f t="shared" si="39"/>
        <v/>
      </c>
      <c r="D1283" s="67" t="str">
        <f t="array" ref="D1283">IF(A1283="","",1/COUNTIFS($B$4:$B$1402,B1283,$C$4:$C$1402,C1283))</f>
        <v/>
      </c>
      <c r="E1283" s="3"/>
      <c r="F1283" s="5"/>
      <c r="G1283" s="8"/>
      <c r="H1283" s="8"/>
      <c r="I1283" s="8"/>
      <c r="J1283" s="8"/>
      <c r="K1283" s="8"/>
      <c r="L1283" s="8"/>
      <c r="M1283" s="3"/>
    </row>
    <row r="1284" spans="1:13" x14ac:dyDescent="0.8">
      <c r="A1284" s="5"/>
      <c r="B1284" s="2" t="str">
        <f t="shared" ref="B1284:B1347" si="40">IF(A1284=0,"",VLOOKUP(A1284,coursevl,2,FALSE))</f>
        <v/>
      </c>
      <c r="C1284" s="2" t="str">
        <f t="shared" ref="C1284:C1347" si="41">IF(A1284=0,"",VLOOKUP(A1284,coursevl,3,FALSE))</f>
        <v/>
      </c>
      <c r="D1284" s="67" t="str">
        <f t="array" ref="D1284">IF(A1284="","",1/COUNTIFS($B$4:$B$1402,B1284,$C$4:$C$1402,C1284))</f>
        <v/>
      </c>
      <c r="E1284" s="3"/>
      <c r="F1284" s="5"/>
      <c r="G1284" s="8"/>
      <c r="H1284" s="8"/>
      <c r="I1284" s="8"/>
      <c r="J1284" s="8"/>
      <c r="K1284" s="8"/>
      <c r="L1284" s="8"/>
      <c r="M1284" s="3"/>
    </row>
    <row r="1285" spans="1:13" x14ac:dyDescent="0.8">
      <c r="A1285" s="5"/>
      <c r="B1285" s="2" t="str">
        <f t="shared" si="40"/>
        <v/>
      </c>
      <c r="C1285" s="2" t="str">
        <f t="shared" si="41"/>
        <v/>
      </c>
      <c r="D1285" s="67" t="str">
        <f t="array" ref="D1285">IF(A1285="","",1/COUNTIFS($B$4:$B$1402,B1285,$C$4:$C$1402,C1285))</f>
        <v/>
      </c>
      <c r="E1285" s="3"/>
      <c r="F1285" s="5"/>
      <c r="G1285" s="8"/>
      <c r="H1285" s="8"/>
      <c r="I1285" s="8"/>
      <c r="J1285" s="8"/>
      <c r="K1285" s="8"/>
      <c r="L1285" s="8"/>
      <c r="M1285" s="3"/>
    </row>
    <row r="1286" spans="1:13" x14ac:dyDescent="0.8">
      <c r="A1286" s="5"/>
      <c r="B1286" s="2" t="str">
        <f t="shared" si="40"/>
        <v/>
      </c>
      <c r="C1286" s="2" t="str">
        <f t="shared" si="41"/>
        <v/>
      </c>
      <c r="D1286" s="67" t="str">
        <f t="array" ref="D1286">IF(A1286="","",1/COUNTIFS($B$4:$B$1402,B1286,$C$4:$C$1402,C1286))</f>
        <v/>
      </c>
      <c r="E1286" s="3"/>
      <c r="F1286" s="5"/>
      <c r="G1286" s="8"/>
      <c r="H1286" s="8"/>
      <c r="I1286" s="8"/>
      <c r="J1286" s="8"/>
      <c r="K1286" s="8"/>
      <c r="L1286" s="8"/>
      <c r="M1286" s="3"/>
    </row>
    <row r="1287" spans="1:13" x14ac:dyDescent="0.8">
      <c r="A1287" s="5"/>
      <c r="B1287" s="2" t="str">
        <f t="shared" si="40"/>
        <v/>
      </c>
      <c r="C1287" s="2" t="str">
        <f t="shared" si="41"/>
        <v/>
      </c>
      <c r="D1287" s="67" t="str">
        <f t="array" ref="D1287">IF(A1287="","",1/COUNTIFS($B$4:$B$1402,B1287,$C$4:$C$1402,C1287))</f>
        <v/>
      </c>
      <c r="E1287" s="3"/>
      <c r="F1287" s="5"/>
      <c r="G1287" s="8"/>
      <c r="H1287" s="8"/>
      <c r="I1287" s="8"/>
      <c r="J1287" s="8"/>
      <c r="K1287" s="8"/>
      <c r="L1287" s="8"/>
      <c r="M1287" s="3"/>
    </row>
    <row r="1288" spans="1:13" x14ac:dyDescent="0.8">
      <c r="A1288" s="5"/>
      <c r="B1288" s="2" t="str">
        <f t="shared" si="40"/>
        <v/>
      </c>
      <c r="C1288" s="2" t="str">
        <f t="shared" si="41"/>
        <v/>
      </c>
      <c r="D1288" s="67" t="str">
        <f t="array" ref="D1288">IF(A1288="","",1/COUNTIFS($B$4:$B$1402,B1288,$C$4:$C$1402,C1288))</f>
        <v/>
      </c>
      <c r="E1288" s="3"/>
      <c r="F1288" s="5"/>
      <c r="G1288" s="8"/>
      <c r="H1288" s="8"/>
      <c r="I1288" s="8"/>
      <c r="J1288" s="8"/>
      <c r="K1288" s="8"/>
      <c r="L1288" s="8"/>
      <c r="M1288" s="3"/>
    </row>
    <row r="1289" spans="1:13" x14ac:dyDescent="0.8">
      <c r="A1289" s="5"/>
      <c r="B1289" s="2" t="str">
        <f t="shared" si="40"/>
        <v/>
      </c>
      <c r="C1289" s="2" t="str">
        <f t="shared" si="41"/>
        <v/>
      </c>
      <c r="D1289" s="67" t="str">
        <f t="array" ref="D1289">IF(A1289="","",1/COUNTIFS($B$4:$B$1402,B1289,$C$4:$C$1402,C1289))</f>
        <v/>
      </c>
      <c r="E1289" s="3"/>
      <c r="F1289" s="5"/>
      <c r="G1289" s="8"/>
      <c r="H1289" s="8"/>
      <c r="I1289" s="8"/>
      <c r="J1289" s="8"/>
      <c r="K1289" s="8"/>
      <c r="L1289" s="8"/>
      <c r="M1289" s="3"/>
    </row>
    <row r="1290" spans="1:13" x14ac:dyDescent="0.8">
      <c r="A1290" s="5"/>
      <c r="B1290" s="2" t="str">
        <f t="shared" si="40"/>
        <v/>
      </c>
      <c r="C1290" s="2" t="str">
        <f t="shared" si="41"/>
        <v/>
      </c>
      <c r="D1290" s="67" t="str">
        <f t="array" ref="D1290">IF(A1290="","",1/COUNTIFS($B$4:$B$1402,B1290,$C$4:$C$1402,C1290))</f>
        <v/>
      </c>
      <c r="E1290" s="3"/>
      <c r="F1290" s="5"/>
      <c r="G1290" s="8"/>
      <c r="H1290" s="8"/>
      <c r="I1290" s="8"/>
      <c r="J1290" s="8"/>
      <c r="K1290" s="8"/>
      <c r="L1290" s="8"/>
      <c r="M1290" s="3"/>
    </row>
    <row r="1291" spans="1:13" x14ac:dyDescent="0.8">
      <c r="A1291" s="5"/>
      <c r="B1291" s="2" t="str">
        <f t="shared" si="40"/>
        <v/>
      </c>
      <c r="C1291" s="2" t="str">
        <f t="shared" si="41"/>
        <v/>
      </c>
      <c r="D1291" s="67" t="str">
        <f t="array" ref="D1291">IF(A1291="","",1/COUNTIFS($B$4:$B$1402,B1291,$C$4:$C$1402,C1291))</f>
        <v/>
      </c>
      <c r="E1291" s="3"/>
      <c r="F1291" s="5"/>
      <c r="G1291" s="8"/>
      <c r="H1291" s="8"/>
      <c r="I1291" s="8"/>
      <c r="J1291" s="8"/>
      <c r="K1291" s="8"/>
      <c r="L1291" s="8"/>
      <c r="M1291" s="3"/>
    </row>
    <row r="1292" spans="1:13" x14ac:dyDescent="0.8">
      <c r="A1292" s="5"/>
      <c r="B1292" s="2" t="str">
        <f t="shared" si="40"/>
        <v/>
      </c>
      <c r="C1292" s="2" t="str">
        <f t="shared" si="41"/>
        <v/>
      </c>
      <c r="D1292" s="67" t="str">
        <f t="array" ref="D1292">IF(A1292="","",1/COUNTIFS($B$4:$B$1402,B1292,$C$4:$C$1402,C1292))</f>
        <v/>
      </c>
      <c r="E1292" s="3"/>
      <c r="F1292" s="5"/>
      <c r="G1292" s="8"/>
      <c r="H1292" s="8"/>
      <c r="I1292" s="8"/>
      <c r="J1292" s="8"/>
      <c r="K1292" s="8"/>
      <c r="L1292" s="8"/>
      <c r="M1292" s="3"/>
    </row>
    <row r="1293" spans="1:13" x14ac:dyDescent="0.8">
      <c r="A1293" s="5"/>
      <c r="B1293" s="2" t="str">
        <f t="shared" si="40"/>
        <v/>
      </c>
      <c r="C1293" s="2" t="str">
        <f t="shared" si="41"/>
        <v/>
      </c>
      <c r="D1293" s="67" t="str">
        <f t="array" ref="D1293">IF(A1293="","",1/COUNTIFS($B$4:$B$1402,B1293,$C$4:$C$1402,C1293))</f>
        <v/>
      </c>
      <c r="E1293" s="3"/>
      <c r="F1293" s="5"/>
      <c r="G1293" s="8"/>
      <c r="H1293" s="8"/>
      <c r="I1293" s="8"/>
      <c r="J1293" s="8"/>
      <c r="K1293" s="8"/>
      <c r="L1293" s="8"/>
      <c r="M1293" s="3"/>
    </row>
    <row r="1294" spans="1:13" x14ac:dyDescent="0.8">
      <c r="A1294" s="5"/>
      <c r="B1294" s="2" t="str">
        <f t="shared" si="40"/>
        <v/>
      </c>
      <c r="C1294" s="2" t="str">
        <f t="shared" si="41"/>
        <v/>
      </c>
      <c r="D1294" s="67" t="str">
        <f t="array" ref="D1294">IF(A1294="","",1/COUNTIFS($B$4:$B$1402,B1294,$C$4:$C$1402,C1294))</f>
        <v/>
      </c>
      <c r="E1294" s="3"/>
      <c r="F1294" s="5"/>
      <c r="G1294" s="8"/>
      <c r="H1294" s="8"/>
      <c r="I1294" s="8"/>
      <c r="J1294" s="8"/>
      <c r="K1294" s="8"/>
      <c r="L1294" s="8"/>
      <c r="M1294" s="3"/>
    </row>
    <row r="1295" spans="1:13" x14ac:dyDescent="0.8">
      <c r="A1295" s="5"/>
      <c r="B1295" s="2" t="str">
        <f t="shared" si="40"/>
        <v/>
      </c>
      <c r="C1295" s="2" t="str">
        <f t="shared" si="41"/>
        <v/>
      </c>
      <c r="D1295" s="67" t="str">
        <f t="array" ref="D1295">IF(A1295="","",1/COUNTIFS($B$4:$B$1402,B1295,$C$4:$C$1402,C1295))</f>
        <v/>
      </c>
      <c r="E1295" s="3"/>
      <c r="F1295" s="5"/>
      <c r="G1295" s="8"/>
      <c r="H1295" s="8"/>
      <c r="I1295" s="8"/>
      <c r="J1295" s="8"/>
      <c r="K1295" s="8"/>
      <c r="L1295" s="8"/>
      <c r="M1295" s="3"/>
    </row>
    <row r="1296" spans="1:13" x14ac:dyDescent="0.8">
      <c r="A1296" s="5"/>
      <c r="B1296" s="2" t="str">
        <f t="shared" si="40"/>
        <v/>
      </c>
      <c r="C1296" s="2" t="str">
        <f t="shared" si="41"/>
        <v/>
      </c>
      <c r="D1296" s="67" t="str">
        <f t="array" ref="D1296">IF(A1296="","",1/COUNTIFS($B$4:$B$1402,B1296,$C$4:$C$1402,C1296))</f>
        <v/>
      </c>
      <c r="E1296" s="3"/>
      <c r="F1296" s="5"/>
      <c r="G1296" s="8"/>
      <c r="H1296" s="8"/>
      <c r="I1296" s="8"/>
      <c r="J1296" s="8"/>
      <c r="K1296" s="8"/>
      <c r="L1296" s="8"/>
      <c r="M1296" s="3"/>
    </row>
    <row r="1297" spans="1:13" x14ac:dyDescent="0.8">
      <c r="A1297" s="5"/>
      <c r="B1297" s="2" t="str">
        <f t="shared" si="40"/>
        <v/>
      </c>
      <c r="C1297" s="2" t="str">
        <f t="shared" si="41"/>
        <v/>
      </c>
      <c r="D1297" s="67" t="str">
        <f t="array" ref="D1297">IF(A1297="","",1/COUNTIFS($B$4:$B$1402,B1297,$C$4:$C$1402,C1297))</f>
        <v/>
      </c>
      <c r="E1297" s="3"/>
      <c r="F1297" s="5"/>
      <c r="G1297" s="8"/>
      <c r="H1297" s="8"/>
      <c r="I1297" s="8"/>
      <c r="J1297" s="8"/>
      <c r="K1297" s="8"/>
      <c r="L1297" s="8"/>
      <c r="M1297" s="3"/>
    </row>
    <row r="1298" spans="1:13" x14ac:dyDescent="0.8">
      <c r="A1298" s="5"/>
      <c r="B1298" s="2" t="str">
        <f t="shared" si="40"/>
        <v/>
      </c>
      <c r="C1298" s="2" t="str">
        <f t="shared" si="41"/>
        <v/>
      </c>
      <c r="D1298" s="67" t="str">
        <f t="array" ref="D1298">IF(A1298="","",1/COUNTIFS($B$4:$B$1402,B1298,$C$4:$C$1402,C1298))</f>
        <v/>
      </c>
      <c r="E1298" s="3"/>
      <c r="F1298" s="5"/>
      <c r="G1298" s="8"/>
      <c r="H1298" s="8"/>
      <c r="I1298" s="8"/>
      <c r="J1298" s="8"/>
      <c r="K1298" s="8"/>
      <c r="L1298" s="8"/>
      <c r="M1298" s="3"/>
    </row>
    <row r="1299" spans="1:13" x14ac:dyDescent="0.8">
      <c r="A1299" s="5"/>
      <c r="B1299" s="2" t="str">
        <f t="shared" si="40"/>
        <v/>
      </c>
      <c r="C1299" s="2" t="str">
        <f t="shared" si="41"/>
        <v/>
      </c>
      <c r="D1299" s="67" t="str">
        <f t="array" ref="D1299">IF(A1299="","",1/COUNTIFS($B$4:$B$1402,B1299,$C$4:$C$1402,C1299))</f>
        <v/>
      </c>
      <c r="E1299" s="3"/>
      <c r="F1299" s="5"/>
      <c r="G1299" s="8"/>
      <c r="H1299" s="8"/>
      <c r="I1299" s="8"/>
      <c r="J1299" s="8"/>
      <c r="K1299" s="8"/>
      <c r="L1299" s="8"/>
      <c r="M1299" s="3"/>
    </row>
    <row r="1300" spans="1:13" x14ac:dyDescent="0.8">
      <c r="A1300" s="5"/>
      <c r="B1300" s="2" t="str">
        <f t="shared" si="40"/>
        <v/>
      </c>
      <c r="C1300" s="2" t="str">
        <f t="shared" si="41"/>
        <v/>
      </c>
      <c r="D1300" s="67" t="str">
        <f t="array" ref="D1300">IF(A1300="","",1/COUNTIFS($B$4:$B$1402,B1300,$C$4:$C$1402,C1300))</f>
        <v/>
      </c>
      <c r="E1300" s="3"/>
      <c r="F1300" s="5"/>
      <c r="G1300" s="8"/>
      <c r="H1300" s="8"/>
      <c r="I1300" s="8"/>
      <c r="J1300" s="8"/>
      <c r="K1300" s="8"/>
      <c r="L1300" s="8"/>
      <c r="M1300" s="3"/>
    </row>
    <row r="1301" spans="1:13" x14ac:dyDescent="0.8">
      <c r="A1301" s="5"/>
      <c r="B1301" s="2" t="str">
        <f t="shared" si="40"/>
        <v/>
      </c>
      <c r="C1301" s="2" t="str">
        <f t="shared" si="41"/>
        <v/>
      </c>
      <c r="D1301" s="67" t="str">
        <f t="array" ref="D1301">IF(A1301="","",1/COUNTIFS($B$4:$B$1402,B1301,$C$4:$C$1402,C1301))</f>
        <v/>
      </c>
      <c r="E1301" s="3"/>
      <c r="F1301" s="5"/>
      <c r="G1301" s="8"/>
      <c r="H1301" s="8"/>
      <c r="I1301" s="8"/>
      <c r="J1301" s="8"/>
      <c r="K1301" s="8"/>
      <c r="L1301" s="8"/>
      <c r="M1301" s="3"/>
    </row>
    <row r="1302" spans="1:13" x14ac:dyDescent="0.8">
      <c r="A1302" s="5"/>
      <c r="B1302" s="2" t="str">
        <f t="shared" si="40"/>
        <v/>
      </c>
      <c r="C1302" s="2" t="str">
        <f t="shared" si="41"/>
        <v/>
      </c>
      <c r="D1302" s="67" t="str">
        <f t="array" ref="D1302">IF(A1302="","",1/COUNTIFS($B$4:$B$1402,B1302,$C$4:$C$1402,C1302))</f>
        <v/>
      </c>
      <c r="E1302" s="3"/>
      <c r="F1302" s="5"/>
      <c r="G1302" s="8"/>
      <c r="H1302" s="8"/>
      <c r="I1302" s="8"/>
      <c r="J1302" s="8"/>
      <c r="K1302" s="8"/>
      <c r="L1302" s="8"/>
      <c r="M1302" s="3"/>
    </row>
    <row r="1303" spans="1:13" x14ac:dyDescent="0.8">
      <c r="A1303" s="5"/>
      <c r="B1303" s="2" t="str">
        <f t="shared" si="40"/>
        <v/>
      </c>
      <c r="C1303" s="2" t="str">
        <f t="shared" si="41"/>
        <v/>
      </c>
      <c r="D1303" s="67" t="str">
        <f t="array" ref="D1303">IF(A1303="","",1/COUNTIFS($B$4:$B$1402,B1303,$C$4:$C$1402,C1303))</f>
        <v/>
      </c>
      <c r="E1303" s="3"/>
      <c r="F1303" s="5"/>
      <c r="G1303" s="8"/>
      <c r="H1303" s="8"/>
      <c r="I1303" s="8"/>
      <c r="J1303" s="8"/>
      <c r="K1303" s="8"/>
      <c r="L1303" s="8"/>
      <c r="M1303" s="3"/>
    </row>
    <row r="1304" spans="1:13" x14ac:dyDescent="0.8">
      <c r="A1304" s="5"/>
      <c r="B1304" s="2" t="str">
        <f t="shared" si="40"/>
        <v/>
      </c>
      <c r="C1304" s="2" t="str">
        <f t="shared" si="41"/>
        <v/>
      </c>
      <c r="D1304" s="67" t="str">
        <f t="array" ref="D1304">IF(A1304="","",1/COUNTIFS($B$4:$B$1402,B1304,$C$4:$C$1402,C1304))</f>
        <v/>
      </c>
      <c r="E1304" s="3"/>
      <c r="F1304" s="5"/>
      <c r="G1304" s="8"/>
      <c r="H1304" s="8"/>
      <c r="I1304" s="8"/>
      <c r="J1304" s="8"/>
      <c r="K1304" s="8"/>
      <c r="L1304" s="8"/>
      <c r="M1304" s="3"/>
    </row>
    <row r="1305" spans="1:13" x14ac:dyDescent="0.8">
      <c r="A1305" s="5"/>
      <c r="B1305" s="2" t="str">
        <f t="shared" si="40"/>
        <v/>
      </c>
      <c r="C1305" s="2" t="str">
        <f t="shared" si="41"/>
        <v/>
      </c>
      <c r="D1305" s="67" t="str">
        <f t="array" ref="D1305">IF(A1305="","",1/COUNTIFS($B$4:$B$1402,B1305,$C$4:$C$1402,C1305))</f>
        <v/>
      </c>
      <c r="E1305" s="3"/>
      <c r="F1305" s="5"/>
      <c r="G1305" s="8"/>
      <c r="H1305" s="8"/>
      <c r="I1305" s="8"/>
      <c r="J1305" s="8"/>
      <c r="K1305" s="8"/>
      <c r="L1305" s="8"/>
      <c r="M1305" s="3"/>
    </row>
    <row r="1306" spans="1:13" x14ac:dyDescent="0.8">
      <c r="A1306" s="5"/>
      <c r="B1306" s="2" t="str">
        <f t="shared" si="40"/>
        <v/>
      </c>
      <c r="C1306" s="2" t="str">
        <f t="shared" si="41"/>
        <v/>
      </c>
      <c r="D1306" s="67" t="str">
        <f t="array" ref="D1306">IF(A1306="","",1/COUNTIFS($B$4:$B$1402,B1306,$C$4:$C$1402,C1306))</f>
        <v/>
      </c>
      <c r="E1306" s="3"/>
      <c r="F1306" s="5"/>
      <c r="G1306" s="8"/>
      <c r="H1306" s="8"/>
      <c r="I1306" s="8"/>
      <c r="J1306" s="8"/>
      <c r="K1306" s="8"/>
      <c r="L1306" s="8"/>
      <c r="M1306" s="3"/>
    </row>
    <row r="1307" spans="1:13" x14ac:dyDescent="0.8">
      <c r="A1307" s="5"/>
      <c r="B1307" s="2" t="str">
        <f t="shared" si="40"/>
        <v/>
      </c>
      <c r="C1307" s="2" t="str">
        <f t="shared" si="41"/>
        <v/>
      </c>
      <c r="D1307" s="67" t="str">
        <f t="array" ref="D1307">IF(A1307="","",1/COUNTIFS($B$4:$B$1402,B1307,$C$4:$C$1402,C1307))</f>
        <v/>
      </c>
      <c r="E1307" s="3"/>
      <c r="F1307" s="5"/>
      <c r="G1307" s="8"/>
      <c r="H1307" s="8"/>
      <c r="I1307" s="8"/>
      <c r="J1307" s="8"/>
      <c r="K1307" s="8"/>
      <c r="L1307" s="8"/>
      <c r="M1307" s="3"/>
    </row>
    <row r="1308" spans="1:13" x14ac:dyDescent="0.8">
      <c r="A1308" s="5"/>
      <c r="B1308" s="2" t="str">
        <f t="shared" si="40"/>
        <v/>
      </c>
      <c r="C1308" s="2" t="str">
        <f t="shared" si="41"/>
        <v/>
      </c>
      <c r="D1308" s="67" t="str">
        <f t="array" ref="D1308">IF(A1308="","",1/COUNTIFS($B$4:$B$1402,B1308,$C$4:$C$1402,C1308))</f>
        <v/>
      </c>
      <c r="E1308" s="3"/>
      <c r="F1308" s="5"/>
      <c r="G1308" s="8"/>
      <c r="H1308" s="8"/>
      <c r="I1308" s="8"/>
      <c r="J1308" s="8"/>
      <c r="K1308" s="8"/>
      <c r="L1308" s="8"/>
      <c r="M1308" s="3"/>
    </row>
    <row r="1309" spans="1:13" x14ac:dyDescent="0.8">
      <c r="A1309" s="5"/>
      <c r="B1309" s="2" t="str">
        <f t="shared" si="40"/>
        <v/>
      </c>
      <c r="C1309" s="2" t="str">
        <f t="shared" si="41"/>
        <v/>
      </c>
      <c r="D1309" s="67" t="str">
        <f t="array" ref="D1309">IF(A1309="","",1/COUNTIFS($B$4:$B$1402,B1309,$C$4:$C$1402,C1309))</f>
        <v/>
      </c>
      <c r="E1309" s="3"/>
      <c r="F1309" s="5"/>
      <c r="G1309" s="8"/>
      <c r="H1309" s="8"/>
      <c r="I1309" s="8"/>
      <c r="J1309" s="8"/>
      <c r="K1309" s="8"/>
      <c r="L1309" s="8"/>
      <c r="M1309" s="3"/>
    </row>
    <row r="1310" spans="1:13" x14ac:dyDescent="0.8">
      <c r="A1310" s="5"/>
      <c r="B1310" s="2" t="str">
        <f t="shared" si="40"/>
        <v/>
      </c>
      <c r="C1310" s="2" t="str">
        <f t="shared" si="41"/>
        <v/>
      </c>
      <c r="D1310" s="67" t="str">
        <f t="array" ref="D1310">IF(A1310="","",1/COUNTIFS($B$4:$B$1402,B1310,$C$4:$C$1402,C1310))</f>
        <v/>
      </c>
      <c r="E1310" s="3"/>
      <c r="F1310" s="5"/>
      <c r="G1310" s="8"/>
      <c r="H1310" s="8"/>
      <c r="I1310" s="8"/>
      <c r="J1310" s="8"/>
      <c r="K1310" s="8"/>
      <c r="L1310" s="8"/>
      <c r="M1310" s="3"/>
    </row>
    <row r="1311" spans="1:13" x14ac:dyDescent="0.8">
      <c r="A1311" s="5"/>
      <c r="B1311" s="2" t="str">
        <f t="shared" si="40"/>
        <v/>
      </c>
      <c r="C1311" s="2" t="str">
        <f t="shared" si="41"/>
        <v/>
      </c>
      <c r="D1311" s="67" t="str">
        <f t="array" ref="D1311">IF(A1311="","",1/COUNTIFS($B$4:$B$1402,B1311,$C$4:$C$1402,C1311))</f>
        <v/>
      </c>
      <c r="E1311" s="3"/>
      <c r="F1311" s="5"/>
      <c r="G1311" s="8"/>
      <c r="H1311" s="8"/>
      <c r="I1311" s="8"/>
      <c r="J1311" s="8"/>
      <c r="K1311" s="8"/>
      <c r="L1311" s="8"/>
      <c r="M1311" s="3"/>
    </row>
    <row r="1312" spans="1:13" x14ac:dyDescent="0.8">
      <c r="A1312" s="5"/>
      <c r="B1312" s="2" t="str">
        <f t="shared" si="40"/>
        <v/>
      </c>
      <c r="C1312" s="2" t="str">
        <f t="shared" si="41"/>
        <v/>
      </c>
      <c r="D1312" s="67" t="str">
        <f t="array" ref="D1312">IF(A1312="","",1/COUNTIFS($B$4:$B$1402,B1312,$C$4:$C$1402,C1312))</f>
        <v/>
      </c>
      <c r="E1312" s="3"/>
      <c r="F1312" s="5"/>
      <c r="G1312" s="8"/>
      <c r="H1312" s="8"/>
      <c r="I1312" s="8"/>
      <c r="J1312" s="8"/>
      <c r="K1312" s="8"/>
      <c r="L1312" s="8"/>
      <c r="M1312" s="3"/>
    </row>
    <row r="1313" spans="1:13" x14ac:dyDescent="0.8">
      <c r="A1313" s="5"/>
      <c r="B1313" s="2" t="str">
        <f t="shared" si="40"/>
        <v/>
      </c>
      <c r="C1313" s="2" t="str">
        <f t="shared" si="41"/>
        <v/>
      </c>
      <c r="D1313" s="67" t="str">
        <f t="array" ref="D1313">IF(A1313="","",1/COUNTIFS($B$4:$B$1402,B1313,$C$4:$C$1402,C1313))</f>
        <v/>
      </c>
      <c r="E1313" s="3"/>
      <c r="F1313" s="5"/>
      <c r="G1313" s="8"/>
      <c r="H1313" s="8"/>
      <c r="I1313" s="8"/>
      <c r="J1313" s="8"/>
      <c r="K1313" s="8"/>
      <c r="L1313" s="8"/>
      <c r="M1313" s="3"/>
    </row>
    <row r="1314" spans="1:13" x14ac:dyDescent="0.8">
      <c r="A1314" s="5"/>
      <c r="B1314" s="2" t="str">
        <f t="shared" si="40"/>
        <v/>
      </c>
      <c r="C1314" s="2" t="str">
        <f t="shared" si="41"/>
        <v/>
      </c>
      <c r="D1314" s="67" t="str">
        <f t="array" ref="D1314">IF(A1314="","",1/COUNTIFS($B$4:$B$1402,B1314,$C$4:$C$1402,C1314))</f>
        <v/>
      </c>
      <c r="E1314" s="3"/>
      <c r="F1314" s="5"/>
      <c r="G1314" s="8"/>
      <c r="H1314" s="8"/>
      <c r="I1314" s="8"/>
      <c r="J1314" s="8"/>
      <c r="K1314" s="8"/>
      <c r="L1314" s="8"/>
      <c r="M1314" s="3"/>
    </row>
    <row r="1315" spans="1:13" x14ac:dyDescent="0.8">
      <c r="A1315" s="5"/>
      <c r="B1315" s="2" t="str">
        <f t="shared" si="40"/>
        <v/>
      </c>
      <c r="C1315" s="2" t="str">
        <f t="shared" si="41"/>
        <v/>
      </c>
      <c r="D1315" s="67" t="str">
        <f t="array" ref="D1315">IF(A1315="","",1/COUNTIFS($B$4:$B$1402,B1315,$C$4:$C$1402,C1315))</f>
        <v/>
      </c>
      <c r="E1315" s="3"/>
      <c r="F1315" s="5"/>
      <c r="G1315" s="8"/>
      <c r="H1315" s="8"/>
      <c r="I1315" s="8"/>
      <c r="J1315" s="8"/>
      <c r="K1315" s="8"/>
      <c r="L1315" s="8"/>
      <c r="M1315" s="3"/>
    </row>
    <row r="1316" spans="1:13" x14ac:dyDescent="0.8">
      <c r="A1316" s="5"/>
      <c r="B1316" s="2" t="str">
        <f t="shared" si="40"/>
        <v/>
      </c>
      <c r="C1316" s="2" t="str">
        <f t="shared" si="41"/>
        <v/>
      </c>
      <c r="D1316" s="67" t="str">
        <f t="array" ref="D1316">IF(A1316="","",1/COUNTIFS($B$4:$B$1402,B1316,$C$4:$C$1402,C1316))</f>
        <v/>
      </c>
      <c r="E1316" s="3"/>
      <c r="F1316" s="5"/>
      <c r="G1316" s="8"/>
      <c r="H1316" s="8"/>
      <c r="I1316" s="8"/>
      <c r="J1316" s="8"/>
      <c r="K1316" s="8"/>
      <c r="L1316" s="8"/>
      <c r="M1316" s="3"/>
    </row>
    <row r="1317" spans="1:13" x14ac:dyDescent="0.8">
      <c r="A1317" s="5"/>
      <c r="B1317" s="2" t="str">
        <f t="shared" si="40"/>
        <v/>
      </c>
      <c r="C1317" s="2" t="str">
        <f t="shared" si="41"/>
        <v/>
      </c>
      <c r="D1317" s="67" t="str">
        <f t="array" ref="D1317">IF(A1317="","",1/COUNTIFS($B$4:$B$1402,B1317,$C$4:$C$1402,C1317))</f>
        <v/>
      </c>
      <c r="E1317" s="3"/>
      <c r="F1317" s="5"/>
      <c r="G1317" s="8"/>
      <c r="H1317" s="8"/>
      <c r="I1317" s="8"/>
      <c r="J1317" s="8"/>
      <c r="K1317" s="8"/>
      <c r="L1317" s="8"/>
      <c r="M1317" s="3"/>
    </row>
    <row r="1318" spans="1:13" x14ac:dyDescent="0.8">
      <c r="A1318" s="5"/>
      <c r="B1318" s="2" t="str">
        <f t="shared" si="40"/>
        <v/>
      </c>
      <c r="C1318" s="2" t="str">
        <f t="shared" si="41"/>
        <v/>
      </c>
      <c r="D1318" s="67" t="str">
        <f t="array" ref="D1318">IF(A1318="","",1/COUNTIFS($B$4:$B$1402,B1318,$C$4:$C$1402,C1318))</f>
        <v/>
      </c>
      <c r="E1318" s="3"/>
      <c r="F1318" s="5"/>
      <c r="G1318" s="8"/>
      <c r="H1318" s="8"/>
      <c r="I1318" s="8"/>
      <c r="J1318" s="8"/>
      <c r="K1318" s="8"/>
      <c r="L1318" s="8"/>
      <c r="M1318" s="3"/>
    </row>
    <row r="1319" spans="1:13" x14ac:dyDescent="0.8">
      <c r="A1319" s="5"/>
      <c r="B1319" s="2" t="str">
        <f t="shared" si="40"/>
        <v/>
      </c>
      <c r="C1319" s="2" t="str">
        <f t="shared" si="41"/>
        <v/>
      </c>
      <c r="D1319" s="67" t="str">
        <f t="array" ref="D1319">IF(A1319="","",1/COUNTIFS($B$4:$B$1402,B1319,$C$4:$C$1402,C1319))</f>
        <v/>
      </c>
      <c r="E1319" s="3"/>
      <c r="F1319" s="5"/>
      <c r="G1319" s="8"/>
      <c r="H1319" s="8"/>
      <c r="I1319" s="8"/>
      <c r="J1319" s="8"/>
      <c r="K1319" s="8"/>
      <c r="L1319" s="8"/>
      <c r="M1319" s="3"/>
    </row>
    <row r="1320" spans="1:13" x14ac:dyDescent="0.8">
      <c r="A1320" s="5"/>
      <c r="B1320" s="2" t="str">
        <f t="shared" si="40"/>
        <v/>
      </c>
      <c r="C1320" s="2" t="str">
        <f t="shared" si="41"/>
        <v/>
      </c>
      <c r="D1320" s="67" t="str">
        <f t="array" ref="D1320">IF(A1320="","",1/COUNTIFS($B$4:$B$1402,B1320,$C$4:$C$1402,C1320))</f>
        <v/>
      </c>
      <c r="E1320" s="3"/>
      <c r="F1320" s="5"/>
      <c r="G1320" s="8"/>
      <c r="H1320" s="8"/>
      <c r="I1320" s="8"/>
      <c r="J1320" s="8"/>
      <c r="K1320" s="8"/>
      <c r="L1320" s="8"/>
      <c r="M1320" s="3"/>
    </row>
    <row r="1321" spans="1:13" x14ac:dyDescent="0.8">
      <c r="A1321" s="5"/>
      <c r="B1321" s="2" t="str">
        <f t="shared" si="40"/>
        <v/>
      </c>
      <c r="C1321" s="2" t="str">
        <f t="shared" si="41"/>
        <v/>
      </c>
      <c r="D1321" s="67" t="str">
        <f t="array" ref="D1321">IF(A1321="","",1/COUNTIFS($B$4:$B$1402,B1321,$C$4:$C$1402,C1321))</f>
        <v/>
      </c>
      <c r="E1321" s="3"/>
      <c r="F1321" s="5"/>
      <c r="G1321" s="8"/>
      <c r="H1321" s="8"/>
      <c r="I1321" s="8"/>
      <c r="J1321" s="8"/>
      <c r="K1321" s="8"/>
      <c r="L1321" s="8"/>
      <c r="M1321" s="3"/>
    </row>
    <row r="1322" spans="1:13" x14ac:dyDescent="0.8">
      <c r="A1322" s="5"/>
      <c r="B1322" s="2" t="str">
        <f t="shared" si="40"/>
        <v/>
      </c>
      <c r="C1322" s="2" t="str">
        <f t="shared" si="41"/>
        <v/>
      </c>
      <c r="D1322" s="67" t="str">
        <f t="array" ref="D1322">IF(A1322="","",1/COUNTIFS($B$4:$B$1402,B1322,$C$4:$C$1402,C1322))</f>
        <v/>
      </c>
      <c r="E1322" s="3"/>
      <c r="F1322" s="5"/>
      <c r="G1322" s="8"/>
      <c r="H1322" s="8"/>
      <c r="I1322" s="8"/>
      <c r="J1322" s="8"/>
      <c r="K1322" s="8"/>
      <c r="L1322" s="8"/>
      <c r="M1322" s="3"/>
    </row>
    <row r="1323" spans="1:13" x14ac:dyDescent="0.8">
      <c r="A1323" s="5"/>
      <c r="B1323" s="2" t="str">
        <f t="shared" si="40"/>
        <v/>
      </c>
      <c r="C1323" s="2" t="str">
        <f t="shared" si="41"/>
        <v/>
      </c>
      <c r="D1323" s="67" t="str">
        <f t="array" ref="D1323">IF(A1323="","",1/COUNTIFS($B$4:$B$1402,B1323,$C$4:$C$1402,C1323))</f>
        <v/>
      </c>
      <c r="E1323" s="3"/>
      <c r="F1323" s="5"/>
      <c r="G1323" s="8"/>
      <c r="H1323" s="8"/>
      <c r="I1323" s="8"/>
      <c r="J1323" s="8"/>
      <c r="K1323" s="8"/>
      <c r="L1323" s="8"/>
      <c r="M1323" s="3"/>
    </row>
    <row r="1324" spans="1:13" x14ac:dyDescent="0.8">
      <c r="A1324" s="5"/>
      <c r="B1324" s="2" t="str">
        <f t="shared" si="40"/>
        <v/>
      </c>
      <c r="C1324" s="2" t="str">
        <f t="shared" si="41"/>
        <v/>
      </c>
      <c r="D1324" s="67" t="str">
        <f t="array" ref="D1324">IF(A1324="","",1/COUNTIFS($B$4:$B$1402,B1324,$C$4:$C$1402,C1324))</f>
        <v/>
      </c>
      <c r="E1324" s="3"/>
      <c r="F1324" s="5"/>
      <c r="G1324" s="8"/>
      <c r="H1324" s="8"/>
      <c r="I1324" s="8"/>
      <c r="J1324" s="8"/>
      <c r="K1324" s="8"/>
      <c r="L1324" s="8"/>
      <c r="M1324" s="3"/>
    </row>
    <row r="1325" spans="1:13" x14ac:dyDescent="0.8">
      <c r="A1325" s="5"/>
      <c r="B1325" s="2" t="str">
        <f t="shared" si="40"/>
        <v/>
      </c>
      <c r="C1325" s="2" t="str">
        <f t="shared" si="41"/>
        <v/>
      </c>
      <c r="D1325" s="67" t="str">
        <f t="array" ref="D1325">IF(A1325="","",1/COUNTIFS($B$4:$B$1402,B1325,$C$4:$C$1402,C1325))</f>
        <v/>
      </c>
      <c r="E1325" s="3"/>
      <c r="F1325" s="5"/>
      <c r="G1325" s="8"/>
      <c r="H1325" s="8"/>
      <c r="I1325" s="8"/>
      <c r="J1325" s="8"/>
      <c r="K1325" s="8"/>
      <c r="L1325" s="8"/>
      <c r="M1325" s="3"/>
    </row>
    <row r="1326" spans="1:13" x14ac:dyDescent="0.8">
      <c r="A1326" s="5"/>
      <c r="B1326" s="2" t="str">
        <f t="shared" si="40"/>
        <v/>
      </c>
      <c r="C1326" s="2" t="str">
        <f t="shared" si="41"/>
        <v/>
      </c>
      <c r="D1326" s="67" t="str">
        <f t="array" ref="D1326">IF(A1326="","",1/COUNTIFS($B$4:$B$1402,B1326,$C$4:$C$1402,C1326))</f>
        <v/>
      </c>
      <c r="E1326" s="3"/>
      <c r="F1326" s="5"/>
      <c r="G1326" s="8"/>
      <c r="H1326" s="8"/>
      <c r="I1326" s="8"/>
      <c r="J1326" s="8"/>
      <c r="K1326" s="8"/>
      <c r="L1326" s="8"/>
      <c r="M1326" s="3"/>
    </row>
    <row r="1327" spans="1:13" x14ac:dyDescent="0.8">
      <c r="A1327" s="5"/>
      <c r="B1327" s="2" t="str">
        <f t="shared" si="40"/>
        <v/>
      </c>
      <c r="C1327" s="2" t="str">
        <f t="shared" si="41"/>
        <v/>
      </c>
      <c r="D1327" s="67" t="str">
        <f t="array" ref="D1327">IF(A1327="","",1/COUNTIFS($B$4:$B$1402,B1327,$C$4:$C$1402,C1327))</f>
        <v/>
      </c>
      <c r="E1327" s="3"/>
      <c r="F1327" s="5"/>
      <c r="G1327" s="8"/>
      <c r="H1327" s="8"/>
      <c r="I1327" s="8"/>
      <c r="J1327" s="8"/>
      <c r="K1327" s="8"/>
      <c r="L1327" s="8"/>
      <c r="M1327" s="3"/>
    </row>
    <row r="1328" spans="1:13" x14ac:dyDescent="0.8">
      <c r="A1328" s="5"/>
      <c r="B1328" s="2" t="str">
        <f t="shared" si="40"/>
        <v/>
      </c>
      <c r="C1328" s="2" t="str">
        <f t="shared" si="41"/>
        <v/>
      </c>
      <c r="D1328" s="67" t="str">
        <f t="array" ref="D1328">IF(A1328="","",1/COUNTIFS($B$4:$B$1402,B1328,$C$4:$C$1402,C1328))</f>
        <v/>
      </c>
      <c r="E1328" s="3"/>
      <c r="F1328" s="5"/>
      <c r="G1328" s="8"/>
      <c r="H1328" s="8"/>
      <c r="I1328" s="8"/>
      <c r="J1328" s="8"/>
      <c r="K1328" s="8"/>
      <c r="L1328" s="8"/>
      <c r="M1328" s="3"/>
    </row>
    <row r="1329" spans="1:13" x14ac:dyDescent="0.8">
      <c r="A1329" s="5"/>
      <c r="B1329" s="2" t="str">
        <f t="shared" si="40"/>
        <v/>
      </c>
      <c r="C1329" s="2" t="str">
        <f t="shared" si="41"/>
        <v/>
      </c>
      <c r="D1329" s="67" t="str">
        <f t="array" ref="D1329">IF(A1329="","",1/COUNTIFS($B$4:$B$1402,B1329,$C$4:$C$1402,C1329))</f>
        <v/>
      </c>
      <c r="E1329" s="3"/>
      <c r="F1329" s="5"/>
      <c r="G1329" s="8"/>
      <c r="H1329" s="8"/>
      <c r="I1329" s="8"/>
      <c r="J1329" s="8"/>
      <c r="K1329" s="8"/>
      <c r="L1329" s="8"/>
      <c r="M1329" s="3"/>
    </row>
    <row r="1330" spans="1:13" x14ac:dyDescent="0.8">
      <c r="A1330" s="5"/>
      <c r="B1330" s="2" t="str">
        <f t="shared" si="40"/>
        <v/>
      </c>
      <c r="C1330" s="2" t="str">
        <f t="shared" si="41"/>
        <v/>
      </c>
      <c r="D1330" s="67" t="str">
        <f t="array" ref="D1330">IF(A1330="","",1/COUNTIFS($B$4:$B$1402,B1330,$C$4:$C$1402,C1330))</f>
        <v/>
      </c>
      <c r="E1330" s="3"/>
      <c r="F1330" s="5"/>
      <c r="G1330" s="8"/>
      <c r="H1330" s="8"/>
      <c r="I1330" s="8"/>
      <c r="J1330" s="8"/>
      <c r="K1330" s="8"/>
      <c r="L1330" s="8"/>
      <c r="M1330" s="3"/>
    </row>
    <row r="1331" spans="1:13" x14ac:dyDescent="0.8">
      <c r="A1331" s="5"/>
      <c r="B1331" s="2" t="str">
        <f t="shared" si="40"/>
        <v/>
      </c>
      <c r="C1331" s="2" t="str">
        <f t="shared" si="41"/>
        <v/>
      </c>
      <c r="D1331" s="67" t="str">
        <f t="array" ref="D1331">IF(A1331="","",1/COUNTIFS($B$4:$B$1402,B1331,$C$4:$C$1402,C1331))</f>
        <v/>
      </c>
      <c r="E1331" s="3"/>
      <c r="F1331" s="5"/>
      <c r="G1331" s="8"/>
      <c r="H1331" s="8"/>
      <c r="I1331" s="8"/>
      <c r="J1331" s="8"/>
      <c r="K1331" s="8"/>
      <c r="L1331" s="8"/>
      <c r="M1331" s="3"/>
    </row>
    <row r="1332" spans="1:13" x14ac:dyDescent="0.8">
      <c r="A1332" s="5"/>
      <c r="B1332" s="2" t="str">
        <f t="shared" si="40"/>
        <v/>
      </c>
      <c r="C1332" s="2" t="str">
        <f t="shared" si="41"/>
        <v/>
      </c>
      <c r="D1332" s="67" t="str">
        <f t="array" ref="D1332">IF(A1332="","",1/COUNTIFS($B$4:$B$1402,B1332,$C$4:$C$1402,C1332))</f>
        <v/>
      </c>
      <c r="E1332" s="3"/>
      <c r="F1332" s="5"/>
      <c r="G1332" s="8"/>
      <c r="H1332" s="8"/>
      <c r="I1332" s="8"/>
      <c r="J1332" s="8"/>
      <c r="K1332" s="8"/>
      <c r="L1332" s="8"/>
      <c r="M1332" s="3"/>
    </row>
    <row r="1333" spans="1:13" x14ac:dyDescent="0.8">
      <c r="A1333" s="5"/>
      <c r="B1333" s="2" t="str">
        <f t="shared" si="40"/>
        <v/>
      </c>
      <c r="C1333" s="2" t="str">
        <f t="shared" si="41"/>
        <v/>
      </c>
      <c r="D1333" s="67" t="str">
        <f t="array" ref="D1333">IF(A1333="","",1/COUNTIFS($B$4:$B$1402,B1333,$C$4:$C$1402,C1333))</f>
        <v/>
      </c>
      <c r="E1333" s="3"/>
      <c r="F1333" s="5"/>
      <c r="G1333" s="8"/>
      <c r="H1333" s="8"/>
      <c r="I1333" s="8"/>
      <c r="J1333" s="8"/>
      <c r="K1333" s="8"/>
      <c r="L1333" s="8"/>
      <c r="M1333" s="3"/>
    </row>
    <row r="1334" spans="1:13" x14ac:dyDescent="0.8">
      <c r="A1334" s="5"/>
      <c r="B1334" s="2" t="str">
        <f t="shared" si="40"/>
        <v/>
      </c>
      <c r="C1334" s="2" t="str">
        <f t="shared" si="41"/>
        <v/>
      </c>
      <c r="D1334" s="67" t="str">
        <f t="array" ref="D1334">IF(A1334="","",1/COUNTIFS($B$4:$B$1402,B1334,$C$4:$C$1402,C1334))</f>
        <v/>
      </c>
      <c r="E1334" s="3"/>
      <c r="F1334" s="5"/>
      <c r="G1334" s="8"/>
      <c r="H1334" s="8"/>
      <c r="I1334" s="8"/>
      <c r="J1334" s="8"/>
      <c r="K1334" s="8"/>
      <c r="L1334" s="8"/>
      <c r="M1334" s="3"/>
    </row>
    <row r="1335" spans="1:13" x14ac:dyDescent="0.8">
      <c r="A1335" s="5"/>
      <c r="B1335" s="2" t="str">
        <f t="shared" si="40"/>
        <v/>
      </c>
      <c r="C1335" s="2" t="str">
        <f t="shared" si="41"/>
        <v/>
      </c>
      <c r="D1335" s="67" t="str">
        <f t="array" ref="D1335">IF(A1335="","",1/COUNTIFS($B$4:$B$1402,B1335,$C$4:$C$1402,C1335))</f>
        <v/>
      </c>
      <c r="E1335" s="3"/>
      <c r="F1335" s="5"/>
      <c r="G1335" s="8"/>
      <c r="H1335" s="8"/>
      <c r="I1335" s="8"/>
      <c r="J1335" s="8"/>
      <c r="K1335" s="8"/>
      <c r="L1335" s="8"/>
      <c r="M1335" s="3"/>
    </row>
    <row r="1336" spans="1:13" x14ac:dyDescent="0.8">
      <c r="A1336" s="5"/>
      <c r="B1336" s="2" t="str">
        <f t="shared" si="40"/>
        <v/>
      </c>
      <c r="C1336" s="2" t="str">
        <f t="shared" si="41"/>
        <v/>
      </c>
      <c r="D1336" s="67" t="str">
        <f t="array" ref="D1336">IF(A1336="","",1/COUNTIFS($B$4:$B$1402,B1336,$C$4:$C$1402,C1336))</f>
        <v/>
      </c>
      <c r="E1336" s="3"/>
      <c r="F1336" s="5"/>
      <c r="G1336" s="8"/>
      <c r="H1336" s="8"/>
      <c r="I1336" s="8"/>
      <c r="J1336" s="8"/>
      <c r="K1336" s="8"/>
      <c r="L1336" s="8"/>
      <c r="M1336" s="3"/>
    </row>
    <row r="1337" spans="1:13" x14ac:dyDescent="0.8">
      <c r="A1337" s="5"/>
      <c r="B1337" s="2" t="str">
        <f t="shared" si="40"/>
        <v/>
      </c>
      <c r="C1337" s="2" t="str">
        <f t="shared" si="41"/>
        <v/>
      </c>
      <c r="D1337" s="67" t="str">
        <f t="array" ref="D1337">IF(A1337="","",1/COUNTIFS($B$4:$B$1402,B1337,$C$4:$C$1402,C1337))</f>
        <v/>
      </c>
      <c r="E1337" s="3"/>
      <c r="F1337" s="5"/>
      <c r="G1337" s="8"/>
      <c r="H1337" s="8"/>
      <c r="I1337" s="8"/>
      <c r="J1337" s="8"/>
      <c r="K1337" s="8"/>
      <c r="L1337" s="8"/>
      <c r="M1337" s="3"/>
    </row>
    <row r="1338" spans="1:13" x14ac:dyDescent="0.8">
      <c r="A1338" s="5"/>
      <c r="B1338" s="2" t="str">
        <f t="shared" si="40"/>
        <v/>
      </c>
      <c r="C1338" s="2" t="str">
        <f t="shared" si="41"/>
        <v/>
      </c>
      <c r="D1338" s="67" t="str">
        <f t="array" ref="D1338">IF(A1338="","",1/COUNTIFS($B$4:$B$1402,B1338,$C$4:$C$1402,C1338))</f>
        <v/>
      </c>
      <c r="E1338" s="3"/>
      <c r="F1338" s="5"/>
      <c r="G1338" s="8"/>
      <c r="H1338" s="8"/>
      <c r="I1338" s="8"/>
      <c r="J1338" s="8"/>
      <c r="K1338" s="8"/>
      <c r="L1338" s="8"/>
      <c r="M1338" s="3"/>
    </row>
    <row r="1339" spans="1:13" x14ac:dyDescent="0.8">
      <c r="A1339" s="5"/>
      <c r="B1339" s="2" t="str">
        <f t="shared" si="40"/>
        <v/>
      </c>
      <c r="C1339" s="2" t="str">
        <f t="shared" si="41"/>
        <v/>
      </c>
      <c r="D1339" s="67" t="str">
        <f t="array" ref="D1339">IF(A1339="","",1/COUNTIFS($B$4:$B$1402,B1339,$C$4:$C$1402,C1339))</f>
        <v/>
      </c>
      <c r="E1339" s="3"/>
      <c r="F1339" s="5"/>
      <c r="G1339" s="8"/>
      <c r="H1339" s="8"/>
      <c r="I1339" s="8"/>
      <c r="J1339" s="8"/>
      <c r="K1339" s="8"/>
      <c r="L1339" s="8"/>
      <c r="M1339" s="3"/>
    </row>
    <row r="1340" spans="1:13" x14ac:dyDescent="0.8">
      <c r="A1340" s="5"/>
      <c r="B1340" s="2" t="str">
        <f t="shared" si="40"/>
        <v/>
      </c>
      <c r="C1340" s="2" t="str">
        <f t="shared" si="41"/>
        <v/>
      </c>
      <c r="D1340" s="67" t="str">
        <f t="array" ref="D1340">IF(A1340="","",1/COUNTIFS($B$4:$B$1402,B1340,$C$4:$C$1402,C1340))</f>
        <v/>
      </c>
      <c r="E1340" s="3"/>
      <c r="F1340" s="5"/>
      <c r="G1340" s="8"/>
      <c r="H1340" s="8"/>
      <c r="I1340" s="8"/>
      <c r="J1340" s="8"/>
      <c r="K1340" s="8"/>
      <c r="L1340" s="8"/>
      <c r="M1340" s="3"/>
    </row>
    <row r="1341" spans="1:13" x14ac:dyDescent="0.8">
      <c r="A1341" s="5"/>
      <c r="B1341" s="2" t="str">
        <f t="shared" si="40"/>
        <v/>
      </c>
      <c r="C1341" s="2" t="str">
        <f t="shared" si="41"/>
        <v/>
      </c>
      <c r="D1341" s="67" t="str">
        <f t="array" ref="D1341">IF(A1341="","",1/COUNTIFS($B$4:$B$1402,B1341,$C$4:$C$1402,C1341))</f>
        <v/>
      </c>
      <c r="E1341" s="3"/>
      <c r="F1341" s="5"/>
      <c r="G1341" s="8"/>
      <c r="H1341" s="8"/>
      <c r="I1341" s="8"/>
      <c r="J1341" s="8"/>
      <c r="K1341" s="8"/>
      <c r="L1341" s="8"/>
      <c r="M1341" s="3"/>
    </row>
    <row r="1342" spans="1:13" x14ac:dyDescent="0.8">
      <c r="A1342" s="5"/>
      <c r="B1342" s="2" t="str">
        <f t="shared" si="40"/>
        <v/>
      </c>
      <c r="C1342" s="2" t="str">
        <f t="shared" si="41"/>
        <v/>
      </c>
      <c r="D1342" s="67" t="str">
        <f t="array" ref="D1342">IF(A1342="","",1/COUNTIFS($B$4:$B$1402,B1342,$C$4:$C$1402,C1342))</f>
        <v/>
      </c>
      <c r="E1342" s="3"/>
      <c r="F1342" s="5"/>
      <c r="G1342" s="8"/>
      <c r="H1342" s="8"/>
      <c r="I1342" s="8"/>
      <c r="J1342" s="8"/>
      <c r="K1342" s="8"/>
      <c r="L1342" s="8"/>
      <c r="M1342" s="3"/>
    </row>
    <row r="1343" spans="1:13" x14ac:dyDescent="0.8">
      <c r="A1343" s="5"/>
      <c r="B1343" s="2" t="str">
        <f t="shared" si="40"/>
        <v/>
      </c>
      <c r="C1343" s="2" t="str">
        <f t="shared" si="41"/>
        <v/>
      </c>
      <c r="D1343" s="67" t="str">
        <f t="array" ref="D1343">IF(A1343="","",1/COUNTIFS($B$4:$B$1402,B1343,$C$4:$C$1402,C1343))</f>
        <v/>
      </c>
      <c r="E1343" s="3"/>
      <c r="F1343" s="5"/>
      <c r="G1343" s="8"/>
      <c r="H1343" s="8"/>
      <c r="I1343" s="8"/>
      <c r="J1343" s="8"/>
      <c r="K1343" s="8"/>
      <c r="L1343" s="8"/>
      <c r="M1343" s="3"/>
    </row>
    <row r="1344" spans="1:13" x14ac:dyDescent="0.8">
      <c r="A1344" s="5"/>
      <c r="B1344" s="2" t="str">
        <f t="shared" si="40"/>
        <v/>
      </c>
      <c r="C1344" s="2" t="str">
        <f t="shared" si="41"/>
        <v/>
      </c>
      <c r="D1344" s="67" t="str">
        <f t="array" ref="D1344">IF(A1344="","",1/COUNTIFS($B$4:$B$1402,B1344,$C$4:$C$1402,C1344))</f>
        <v/>
      </c>
      <c r="E1344" s="3"/>
      <c r="F1344" s="5"/>
      <c r="G1344" s="8"/>
      <c r="H1344" s="8"/>
      <c r="I1344" s="8"/>
      <c r="J1344" s="8"/>
      <c r="K1344" s="8"/>
      <c r="L1344" s="8"/>
      <c r="M1344" s="3"/>
    </row>
    <row r="1345" spans="1:13" x14ac:dyDescent="0.8">
      <c r="A1345" s="5"/>
      <c r="B1345" s="2" t="str">
        <f t="shared" si="40"/>
        <v/>
      </c>
      <c r="C1345" s="2" t="str">
        <f t="shared" si="41"/>
        <v/>
      </c>
      <c r="D1345" s="67" t="str">
        <f t="array" ref="D1345">IF(A1345="","",1/COUNTIFS($B$4:$B$1402,B1345,$C$4:$C$1402,C1345))</f>
        <v/>
      </c>
      <c r="E1345" s="3"/>
      <c r="F1345" s="5"/>
      <c r="G1345" s="8"/>
      <c r="H1345" s="8"/>
      <c r="I1345" s="8"/>
      <c r="J1345" s="8"/>
      <c r="K1345" s="8"/>
      <c r="L1345" s="8"/>
      <c r="M1345" s="3"/>
    </row>
    <row r="1346" spans="1:13" x14ac:dyDescent="0.8">
      <c r="A1346" s="5"/>
      <c r="B1346" s="2" t="str">
        <f t="shared" si="40"/>
        <v/>
      </c>
      <c r="C1346" s="2" t="str">
        <f t="shared" si="41"/>
        <v/>
      </c>
      <c r="D1346" s="67" t="str">
        <f t="array" ref="D1346">IF(A1346="","",1/COUNTIFS($B$4:$B$1402,B1346,$C$4:$C$1402,C1346))</f>
        <v/>
      </c>
      <c r="E1346" s="3"/>
      <c r="F1346" s="5"/>
      <c r="G1346" s="8"/>
      <c r="H1346" s="8"/>
      <c r="I1346" s="8"/>
      <c r="J1346" s="8"/>
      <c r="K1346" s="8"/>
      <c r="L1346" s="8"/>
      <c r="M1346" s="3"/>
    </row>
    <row r="1347" spans="1:13" x14ac:dyDescent="0.8">
      <c r="A1347" s="5"/>
      <c r="B1347" s="2" t="str">
        <f t="shared" si="40"/>
        <v/>
      </c>
      <c r="C1347" s="2" t="str">
        <f t="shared" si="41"/>
        <v/>
      </c>
      <c r="D1347" s="67" t="str">
        <f t="array" ref="D1347">IF(A1347="","",1/COUNTIFS($B$4:$B$1402,B1347,$C$4:$C$1402,C1347))</f>
        <v/>
      </c>
      <c r="E1347" s="3"/>
      <c r="F1347" s="5"/>
      <c r="G1347" s="8"/>
      <c r="H1347" s="8"/>
      <c r="I1347" s="8"/>
      <c r="J1347" s="8"/>
      <c r="K1347" s="8"/>
      <c r="L1347" s="8"/>
      <c r="M1347" s="3"/>
    </row>
    <row r="1348" spans="1:13" x14ac:dyDescent="0.8">
      <c r="A1348" s="5"/>
      <c r="B1348" s="2" t="str">
        <f t="shared" ref="B1348:B1411" si="42">IF(A1348=0,"",VLOOKUP(A1348,coursevl,2,FALSE))</f>
        <v/>
      </c>
      <c r="C1348" s="2" t="str">
        <f t="shared" ref="C1348:C1411" si="43">IF(A1348=0,"",VLOOKUP(A1348,coursevl,3,FALSE))</f>
        <v/>
      </c>
      <c r="D1348" s="67" t="str">
        <f t="array" ref="D1348">IF(A1348="","",1/COUNTIFS($B$4:$B$1402,B1348,$C$4:$C$1402,C1348))</f>
        <v/>
      </c>
      <c r="E1348" s="3"/>
      <c r="F1348" s="5"/>
      <c r="G1348" s="8"/>
      <c r="H1348" s="8"/>
      <c r="I1348" s="8"/>
      <c r="J1348" s="8"/>
      <c r="K1348" s="8"/>
      <c r="L1348" s="8"/>
      <c r="M1348" s="3"/>
    </row>
    <row r="1349" spans="1:13" x14ac:dyDescent="0.8">
      <c r="A1349" s="5"/>
      <c r="B1349" s="2" t="str">
        <f t="shared" si="42"/>
        <v/>
      </c>
      <c r="C1349" s="2" t="str">
        <f t="shared" si="43"/>
        <v/>
      </c>
      <c r="D1349" s="67" t="str">
        <f t="array" ref="D1349">IF(A1349="","",1/COUNTIFS($B$4:$B$1402,B1349,$C$4:$C$1402,C1349))</f>
        <v/>
      </c>
      <c r="E1349" s="3"/>
      <c r="F1349" s="5"/>
      <c r="G1349" s="8"/>
      <c r="H1349" s="8"/>
      <c r="I1349" s="8"/>
      <c r="J1349" s="8"/>
      <c r="K1349" s="8"/>
      <c r="L1349" s="8"/>
      <c r="M1349" s="3"/>
    </row>
    <row r="1350" spans="1:13" x14ac:dyDescent="0.8">
      <c r="A1350" s="5"/>
      <c r="B1350" s="2" t="str">
        <f t="shared" si="42"/>
        <v/>
      </c>
      <c r="C1350" s="2" t="str">
        <f t="shared" si="43"/>
        <v/>
      </c>
      <c r="D1350" s="67" t="str">
        <f t="array" ref="D1350">IF(A1350="","",1/COUNTIFS($B$4:$B$1402,B1350,$C$4:$C$1402,C1350))</f>
        <v/>
      </c>
      <c r="E1350" s="3"/>
      <c r="F1350" s="5"/>
      <c r="G1350" s="8"/>
      <c r="H1350" s="8"/>
      <c r="I1350" s="8"/>
      <c r="J1350" s="8"/>
      <c r="K1350" s="8"/>
      <c r="L1350" s="8"/>
      <c r="M1350" s="3"/>
    </row>
    <row r="1351" spans="1:13" x14ac:dyDescent="0.8">
      <c r="A1351" s="5"/>
      <c r="B1351" s="2" t="str">
        <f t="shared" si="42"/>
        <v/>
      </c>
      <c r="C1351" s="2" t="str">
        <f t="shared" si="43"/>
        <v/>
      </c>
      <c r="D1351" s="67" t="str">
        <f t="array" ref="D1351">IF(A1351="","",1/COUNTIFS($B$4:$B$1402,B1351,$C$4:$C$1402,C1351))</f>
        <v/>
      </c>
      <c r="E1351" s="3"/>
      <c r="F1351" s="5"/>
      <c r="G1351" s="8"/>
      <c r="H1351" s="8"/>
      <c r="I1351" s="8"/>
      <c r="J1351" s="8"/>
      <c r="K1351" s="8"/>
      <c r="L1351" s="8"/>
      <c r="M1351" s="3"/>
    </row>
    <row r="1352" spans="1:13" x14ac:dyDescent="0.8">
      <c r="A1352" s="5"/>
      <c r="B1352" s="2" t="str">
        <f t="shared" si="42"/>
        <v/>
      </c>
      <c r="C1352" s="2" t="str">
        <f t="shared" si="43"/>
        <v/>
      </c>
      <c r="D1352" s="67" t="str">
        <f t="array" ref="D1352">IF(A1352="","",1/COUNTIFS($B$4:$B$1402,B1352,$C$4:$C$1402,C1352))</f>
        <v/>
      </c>
      <c r="E1352" s="3"/>
      <c r="F1352" s="5"/>
      <c r="G1352" s="8"/>
      <c r="H1352" s="8"/>
      <c r="I1352" s="8"/>
      <c r="J1352" s="8"/>
      <c r="K1352" s="8"/>
      <c r="L1352" s="8"/>
      <c r="M1352" s="3"/>
    </row>
    <row r="1353" spans="1:13" x14ac:dyDescent="0.8">
      <c r="A1353" s="5"/>
      <c r="B1353" s="2" t="str">
        <f t="shared" si="42"/>
        <v/>
      </c>
      <c r="C1353" s="2" t="str">
        <f t="shared" si="43"/>
        <v/>
      </c>
      <c r="D1353" s="67" t="str">
        <f t="array" ref="D1353">IF(A1353="","",1/COUNTIFS($B$4:$B$1402,B1353,$C$4:$C$1402,C1353))</f>
        <v/>
      </c>
      <c r="E1353" s="3"/>
      <c r="F1353" s="5"/>
      <c r="G1353" s="8"/>
      <c r="H1353" s="8"/>
      <c r="I1353" s="8"/>
      <c r="J1353" s="8"/>
      <c r="K1353" s="8"/>
      <c r="L1353" s="8"/>
      <c r="M1353" s="3"/>
    </row>
    <row r="1354" spans="1:13" x14ac:dyDescent="0.8">
      <c r="A1354" s="5"/>
      <c r="B1354" s="2" t="str">
        <f t="shared" si="42"/>
        <v/>
      </c>
      <c r="C1354" s="2" t="str">
        <f t="shared" si="43"/>
        <v/>
      </c>
      <c r="D1354" s="67" t="str">
        <f t="array" ref="D1354">IF(A1354="","",1/COUNTIFS($B$4:$B$1402,B1354,$C$4:$C$1402,C1354))</f>
        <v/>
      </c>
      <c r="E1354" s="3"/>
      <c r="F1354" s="5"/>
      <c r="G1354" s="8"/>
      <c r="H1354" s="8"/>
      <c r="I1354" s="8"/>
      <c r="J1354" s="8"/>
      <c r="K1354" s="8"/>
      <c r="L1354" s="8"/>
      <c r="M1354" s="3"/>
    </row>
    <row r="1355" spans="1:13" x14ac:dyDescent="0.8">
      <c r="A1355" s="5"/>
      <c r="B1355" s="2" t="str">
        <f t="shared" si="42"/>
        <v/>
      </c>
      <c r="C1355" s="2" t="str">
        <f t="shared" si="43"/>
        <v/>
      </c>
      <c r="D1355" s="67" t="str">
        <f t="array" ref="D1355">IF(A1355="","",1/COUNTIFS($B$4:$B$1402,B1355,$C$4:$C$1402,C1355))</f>
        <v/>
      </c>
      <c r="E1355" s="3"/>
      <c r="F1355" s="5"/>
      <c r="G1355" s="8"/>
      <c r="H1355" s="8"/>
      <c r="I1355" s="8"/>
      <c r="J1355" s="8"/>
      <c r="K1355" s="8"/>
      <c r="L1355" s="8"/>
      <c r="M1355" s="3"/>
    </row>
    <row r="1356" spans="1:13" x14ac:dyDescent="0.8">
      <c r="A1356" s="5"/>
      <c r="B1356" s="2" t="str">
        <f t="shared" si="42"/>
        <v/>
      </c>
      <c r="C1356" s="2" t="str">
        <f t="shared" si="43"/>
        <v/>
      </c>
      <c r="D1356" s="67" t="str">
        <f t="array" ref="D1356">IF(A1356="","",1/COUNTIFS($B$4:$B$1402,B1356,$C$4:$C$1402,C1356))</f>
        <v/>
      </c>
      <c r="E1356" s="3"/>
      <c r="F1356" s="5"/>
      <c r="G1356" s="8"/>
      <c r="H1356" s="8"/>
      <c r="I1356" s="8"/>
      <c r="J1356" s="8"/>
      <c r="K1356" s="8"/>
      <c r="L1356" s="8"/>
      <c r="M1356" s="3"/>
    </row>
    <row r="1357" spans="1:13" x14ac:dyDescent="0.8">
      <c r="A1357" s="5"/>
      <c r="B1357" s="2" t="str">
        <f t="shared" si="42"/>
        <v/>
      </c>
      <c r="C1357" s="2" t="str">
        <f t="shared" si="43"/>
        <v/>
      </c>
      <c r="D1357" s="67" t="str">
        <f t="array" ref="D1357">IF(A1357="","",1/COUNTIFS($B$4:$B$1402,B1357,$C$4:$C$1402,C1357))</f>
        <v/>
      </c>
      <c r="E1357" s="3"/>
      <c r="F1357" s="5"/>
      <c r="G1357" s="8"/>
      <c r="H1357" s="8"/>
      <c r="I1357" s="8"/>
      <c r="J1357" s="8"/>
      <c r="K1357" s="8"/>
      <c r="L1357" s="8"/>
      <c r="M1357" s="3"/>
    </row>
    <row r="1358" spans="1:13" x14ac:dyDescent="0.8">
      <c r="A1358" s="5"/>
      <c r="B1358" s="2" t="str">
        <f t="shared" si="42"/>
        <v/>
      </c>
      <c r="C1358" s="2" t="str">
        <f t="shared" si="43"/>
        <v/>
      </c>
      <c r="D1358" s="67" t="str">
        <f t="array" ref="D1358">IF(A1358="","",1/COUNTIFS($B$4:$B$1402,B1358,$C$4:$C$1402,C1358))</f>
        <v/>
      </c>
      <c r="E1358" s="3"/>
      <c r="F1358" s="5"/>
      <c r="G1358" s="8"/>
      <c r="H1358" s="8"/>
      <c r="I1358" s="8"/>
      <c r="J1358" s="8"/>
      <c r="K1358" s="8"/>
      <c r="L1358" s="8"/>
      <c r="M1358" s="3"/>
    </row>
    <row r="1359" spans="1:13" x14ac:dyDescent="0.8">
      <c r="A1359" s="5"/>
      <c r="B1359" s="2" t="str">
        <f t="shared" si="42"/>
        <v/>
      </c>
      <c r="C1359" s="2" t="str">
        <f t="shared" si="43"/>
        <v/>
      </c>
      <c r="D1359" s="67" t="str">
        <f t="array" ref="D1359">IF(A1359="","",1/COUNTIFS($B$4:$B$1402,B1359,$C$4:$C$1402,C1359))</f>
        <v/>
      </c>
      <c r="E1359" s="3"/>
      <c r="F1359" s="5"/>
      <c r="G1359" s="8"/>
      <c r="H1359" s="8"/>
      <c r="I1359" s="8"/>
      <c r="J1359" s="8"/>
      <c r="K1359" s="8"/>
      <c r="L1359" s="8"/>
      <c r="M1359" s="3"/>
    </row>
    <row r="1360" spans="1:13" x14ac:dyDescent="0.8">
      <c r="A1360" s="5"/>
      <c r="B1360" s="2" t="str">
        <f t="shared" si="42"/>
        <v/>
      </c>
      <c r="C1360" s="2" t="str">
        <f t="shared" si="43"/>
        <v/>
      </c>
      <c r="D1360" s="67" t="str">
        <f t="array" ref="D1360">IF(A1360="","",1/COUNTIFS($B$4:$B$1402,B1360,$C$4:$C$1402,C1360))</f>
        <v/>
      </c>
      <c r="E1360" s="3"/>
      <c r="F1360" s="5"/>
      <c r="G1360" s="8"/>
      <c r="H1360" s="8"/>
      <c r="I1360" s="8"/>
      <c r="J1360" s="8"/>
      <c r="K1360" s="8"/>
      <c r="L1360" s="8"/>
      <c r="M1360" s="3"/>
    </row>
    <row r="1361" spans="1:13" x14ac:dyDescent="0.8">
      <c r="A1361" s="5"/>
      <c r="B1361" s="2" t="str">
        <f t="shared" si="42"/>
        <v/>
      </c>
      <c r="C1361" s="2" t="str">
        <f t="shared" si="43"/>
        <v/>
      </c>
      <c r="D1361" s="67" t="str">
        <f t="array" ref="D1361">IF(A1361="","",1/COUNTIFS($B$4:$B$1402,B1361,$C$4:$C$1402,C1361))</f>
        <v/>
      </c>
      <c r="E1361" s="3"/>
      <c r="F1361" s="5"/>
      <c r="G1361" s="8"/>
      <c r="H1361" s="8"/>
      <c r="I1361" s="8"/>
      <c r="J1361" s="8"/>
      <c r="K1361" s="8"/>
      <c r="L1361" s="8"/>
      <c r="M1361" s="3"/>
    </row>
    <row r="1362" spans="1:13" x14ac:dyDescent="0.8">
      <c r="A1362" s="5"/>
      <c r="B1362" s="2" t="str">
        <f t="shared" si="42"/>
        <v/>
      </c>
      <c r="C1362" s="2" t="str">
        <f t="shared" si="43"/>
        <v/>
      </c>
      <c r="D1362" s="67" t="str">
        <f t="array" ref="D1362">IF(A1362="","",1/COUNTIFS($B$4:$B$1402,B1362,$C$4:$C$1402,C1362))</f>
        <v/>
      </c>
      <c r="E1362" s="3"/>
      <c r="F1362" s="5"/>
      <c r="G1362" s="8"/>
      <c r="H1362" s="8"/>
      <c r="I1362" s="8"/>
      <c r="J1362" s="8"/>
      <c r="K1362" s="8"/>
      <c r="L1362" s="8"/>
      <c r="M1362" s="3"/>
    </row>
    <row r="1363" spans="1:13" x14ac:dyDescent="0.8">
      <c r="A1363" s="5"/>
      <c r="B1363" s="2" t="str">
        <f t="shared" si="42"/>
        <v/>
      </c>
      <c r="C1363" s="2" t="str">
        <f t="shared" si="43"/>
        <v/>
      </c>
      <c r="D1363" s="67" t="str">
        <f t="array" ref="D1363">IF(A1363="","",1/COUNTIFS($B$4:$B$1402,B1363,$C$4:$C$1402,C1363))</f>
        <v/>
      </c>
      <c r="E1363" s="3"/>
      <c r="F1363" s="5"/>
      <c r="G1363" s="8"/>
      <c r="H1363" s="8"/>
      <c r="I1363" s="8"/>
      <c r="J1363" s="8"/>
      <c r="K1363" s="8"/>
      <c r="L1363" s="8"/>
      <c r="M1363" s="3"/>
    </row>
    <row r="1364" spans="1:13" x14ac:dyDescent="0.8">
      <c r="A1364" s="5"/>
      <c r="B1364" s="2" t="str">
        <f t="shared" si="42"/>
        <v/>
      </c>
      <c r="C1364" s="2" t="str">
        <f t="shared" si="43"/>
        <v/>
      </c>
      <c r="D1364" s="67" t="str">
        <f t="array" ref="D1364">IF(A1364="","",1/COUNTIFS($B$4:$B$1402,B1364,$C$4:$C$1402,C1364))</f>
        <v/>
      </c>
      <c r="E1364" s="3"/>
      <c r="F1364" s="5"/>
      <c r="G1364" s="8"/>
      <c r="H1364" s="8"/>
      <c r="I1364" s="8"/>
      <c r="J1364" s="8"/>
      <c r="K1364" s="8"/>
      <c r="L1364" s="8"/>
      <c r="M1364" s="3"/>
    </row>
    <row r="1365" spans="1:13" x14ac:dyDescent="0.8">
      <c r="A1365" s="5"/>
      <c r="B1365" s="2" t="str">
        <f t="shared" si="42"/>
        <v/>
      </c>
      <c r="C1365" s="2" t="str">
        <f t="shared" si="43"/>
        <v/>
      </c>
      <c r="D1365" s="67" t="str">
        <f t="array" ref="D1365">IF(A1365="","",1/COUNTIFS($B$4:$B$1402,B1365,$C$4:$C$1402,C1365))</f>
        <v/>
      </c>
      <c r="E1365" s="3"/>
      <c r="F1365" s="5"/>
      <c r="G1365" s="8"/>
      <c r="H1365" s="8"/>
      <c r="I1365" s="8"/>
      <c r="J1365" s="8"/>
      <c r="K1365" s="8"/>
      <c r="L1365" s="8"/>
      <c r="M1365" s="3"/>
    </row>
    <row r="1366" spans="1:13" x14ac:dyDescent="0.8">
      <c r="A1366" s="5"/>
      <c r="B1366" s="2" t="str">
        <f t="shared" si="42"/>
        <v/>
      </c>
      <c r="C1366" s="2" t="str">
        <f t="shared" si="43"/>
        <v/>
      </c>
      <c r="D1366" s="67" t="str">
        <f t="array" ref="D1366">IF(A1366="","",1/COUNTIFS($B$4:$B$1402,B1366,$C$4:$C$1402,C1366))</f>
        <v/>
      </c>
      <c r="E1366" s="3"/>
      <c r="F1366" s="5"/>
      <c r="G1366" s="8"/>
      <c r="H1366" s="8"/>
      <c r="I1366" s="8"/>
      <c r="J1366" s="8"/>
      <c r="K1366" s="8"/>
      <c r="L1366" s="8"/>
      <c r="M1366" s="3"/>
    </row>
    <row r="1367" spans="1:13" x14ac:dyDescent="0.8">
      <c r="A1367" s="5"/>
      <c r="B1367" s="2" t="str">
        <f t="shared" si="42"/>
        <v/>
      </c>
      <c r="C1367" s="2" t="str">
        <f t="shared" si="43"/>
        <v/>
      </c>
      <c r="D1367" s="67" t="str">
        <f t="array" ref="D1367">IF(A1367="","",1/COUNTIFS($B$4:$B$1402,B1367,$C$4:$C$1402,C1367))</f>
        <v/>
      </c>
      <c r="E1367" s="3"/>
      <c r="F1367" s="5"/>
      <c r="G1367" s="8"/>
      <c r="H1367" s="8"/>
      <c r="I1367" s="8"/>
      <c r="J1367" s="8"/>
      <c r="K1367" s="8"/>
      <c r="L1367" s="8"/>
      <c r="M1367" s="3"/>
    </row>
    <row r="1368" spans="1:13" x14ac:dyDescent="0.8">
      <c r="A1368" s="5"/>
      <c r="B1368" s="2" t="str">
        <f t="shared" si="42"/>
        <v/>
      </c>
      <c r="C1368" s="2" t="str">
        <f t="shared" si="43"/>
        <v/>
      </c>
      <c r="D1368" s="67" t="str">
        <f t="array" ref="D1368">IF(A1368="","",1/COUNTIFS($B$4:$B$1402,B1368,$C$4:$C$1402,C1368))</f>
        <v/>
      </c>
      <c r="E1368" s="3"/>
      <c r="F1368" s="5"/>
      <c r="G1368" s="8"/>
      <c r="H1368" s="8"/>
      <c r="I1368" s="8"/>
      <c r="J1368" s="8"/>
      <c r="K1368" s="8"/>
      <c r="L1368" s="8"/>
      <c r="M1368" s="3"/>
    </row>
    <row r="1369" spans="1:13" x14ac:dyDescent="0.8">
      <c r="A1369" s="5"/>
      <c r="B1369" s="2" t="str">
        <f t="shared" si="42"/>
        <v/>
      </c>
      <c r="C1369" s="2" t="str">
        <f t="shared" si="43"/>
        <v/>
      </c>
      <c r="D1369" s="67" t="str">
        <f t="array" ref="D1369">IF(A1369="","",1/COUNTIFS($B$4:$B$1402,B1369,$C$4:$C$1402,C1369))</f>
        <v/>
      </c>
      <c r="E1369" s="3"/>
      <c r="F1369" s="5"/>
      <c r="G1369" s="8"/>
      <c r="H1369" s="8"/>
      <c r="I1369" s="8"/>
      <c r="J1369" s="8"/>
      <c r="K1369" s="8"/>
      <c r="L1369" s="8"/>
      <c r="M1369" s="3"/>
    </row>
    <row r="1370" spans="1:13" x14ac:dyDescent="0.8">
      <c r="A1370" s="5"/>
      <c r="B1370" s="2" t="str">
        <f t="shared" si="42"/>
        <v/>
      </c>
      <c r="C1370" s="2" t="str">
        <f t="shared" si="43"/>
        <v/>
      </c>
      <c r="D1370" s="67" t="str">
        <f t="array" ref="D1370">IF(A1370="","",1/COUNTIFS($B$4:$B$1402,B1370,$C$4:$C$1402,C1370))</f>
        <v/>
      </c>
      <c r="E1370" s="3"/>
      <c r="F1370" s="5"/>
      <c r="G1370" s="8"/>
      <c r="H1370" s="8"/>
      <c r="I1370" s="8"/>
      <c r="J1370" s="8"/>
      <c r="K1370" s="8"/>
      <c r="L1370" s="8"/>
      <c r="M1370" s="3"/>
    </row>
    <row r="1371" spans="1:13" x14ac:dyDescent="0.8">
      <c r="A1371" s="5"/>
      <c r="B1371" s="2" t="str">
        <f t="shared" si="42"/>
        <v/>
      </c>
      <c r="C1371" s="2" t="str">
        <f t="shared" si="43"/>
        <v/>
      </c>
      <c r="D1371" s="67" t="str">
        <f t="array" ref="D1371">IF(A1371="","",1/COUNTIFS($B$4:$B$1402,B1371,$C$4:$C$1402,C1371))</f>
        <v/>
      </c>
      <c r="E1371" s="3"/>
      <c r="F1371" s="5"/>
      <c r="G1371" s="8"/>
      <c r="H1371" s="8"/>
      <c r="I1371" s="8"/>
      <c r="J1371" s="8"/>
      <c r="K1371" s="8"/>
      <c r="L1371" s="8"/>
      <c r="M1371" s="3"/>
    </row>
    <row r="1372" spans="1:13" x14ac:dyDescent="0.8">
      <c r="A1372" s="5"/>
      <c r="B1372" s="2" t="str">
        <f t="shared" si="42"/>
        <v/>
      </c>
      <c r="C1372" s="2" t="str">
        <f t="shared" si="43"/>
        <v/>
      </c>
      <c r="D1372" s="67" t="str">
        <f t="array" ref="D1372">IF(A1372="","",1/COUNTIFS($B$4:$B$1402,B1372,$C$4:$C$1402,C1372))</f>
        <v/>
      </c>
      <c r="E1372" s="3"/>
      <c r="F1372" s="5"/>
      <c r="G1372" s="8"/>
      <c r="H1372" s="8"/>
      <c r="I1372" s="8"/>
      <c r="J1372" s="8"/>
      <c r="K1372" s="8"/>
      <c r="L1372" s="8"/>
      <c r="M1372" s="3"/>
    </row>
    <row r="1373" spans="1:13" x14ac:dyDescent="0.8">
      <c r="A1373" s="5"/>
      <c r="B1373" s="2" t="str">
        <f t="shared" si="42"/>
        <v/>
      </c>
      <c r="C1373" s="2" t="str">
        <f t="shared" si="43"/>
        <v/>
      </c>
      <c r="D1373" s="67" t="str">
        <f t="array" ref="D1373">IF(A1373="","",1/COUNTIFS($B$4:$B$1402,B1373,$C$4:$C$1402,C1373))</f>
        <v/>
      </c>
      <c r="E1373" s="3"/>
      <c r="F1373" s="5"/>
      <c r="G1373" s="8"/>
      <c r="H1373" s="8"/>
      <c r="I1373" s="8"/>
      <c r="J1373" s="8"/>
      <c r="K1373" s="8"/>
      <c r="L1373" s="8"/>
      <c r="M1373" s="3"/>
    </row>
    <row r="1374" spans="1:13" x14ac:dyDescent="0.8">
      <c r="A1374" s="5"/>
      <c r="B1374" s="2" t="str">
        <f t="shared" si="42"/>
        <v/>
      </c>
      <c r="C1374" s="2" t="str">
        <f t="shared" si="43"/>
        <v/>
      </c>
      <c r="D1374" s="67" t="str">
        <f t="array" ref="D1374">IF(A1374="","",1/COUNTIFS($B$4:$B$1402,B1374,$C$4:$C$1402,C1374))</f>
        <v/>
      </c>
      <c r="E1374" s="3"/>
      <c r="F1374" s="5"/>
      <c r="G1374" s="8"/>
      <c r="H1374" s="8"/>
      <c r="I1374" s="8"/>
      <c r="J1374" s="8"/>
      <c r="K1374" s="8"/>
      <c r="L1374" s="8"/>
      <c r="M1374" s="3"/>
    </row>
    <row r="1375" spans="1:13" x14ac:dyDescent="0.8">
      <c r="A1375" s="5"/>
      <c r="B1375" s="2" t="str">
        <f t="shared" si="42"/>
        <v/>
      </c>
      <c r="C1375" s="2" t="str">
        <f t="shared" si="43"/>
        <v/>
      </c>
      <c r="D1375" s="67" t="str">
        <f t="array" ref="D1375">IF(A1375="","",1/COUNTIFS($B$4:$B$1402,B1375,$C$4:$C$1402,C1375))</f>
        <v/>
      </c>
      <c r="E1375" s="3"/>
      <c r="F1375" s="5"/>
      <c r="G1375" s="8"/>
      <c r="H1375" s="8"/>
      <c r="I1375" s="8"/>
      <c r="J1375" s="8"/>
      <c r="K1375" s="8"/>
      <c r="L1375" s="8"/>
      <c r="M1375" s="3"/>
    </row>
    <row r="1376" spans="1:13" x14ac:dyDescent="0.8">
      <c r="A1376" s="5"/>
      <c r="B1376" s="2" t="str">
        <f t="shared" si="42"/>
        <v/>
      </c>
      <c r="C1376" s="2" t="str">
        <f t="shared" si="43"/>
        <v/>
      </c>
      <c r="D1376" s="67" t="str">
        <f t="array" ref="D1376">IF(A1376="","",1/COUNTIFS($B$4:$B$1402,B1376,$C$4:$C$1402,C1376))</f>
        <v/>
      </c>
      <c r="E1376" s="3"/>
      <c r="F1376" s="5"/>
      <c r="G1376" s="8"/>
      <c r="H1376" s="8"/>
      <c r="I1376" s="8"/>
      <c r="J1376" s="8"/>
      <c r="K1376" s="8"/>
      <c r="L1376" s="8"/>
      <c r="M1376" s="3"/>
    </row>
    <row r="1377" spans="1:13" x14ac:dyDescent="0.8">
      <c r="A1377" s="5"/>
      <c r="B1377" s="2" t="str">
        <f t="shared" si="42"/>
        <v/>
      </c>
      <c r="C1377" s="2" t="str">
        <f t="shared" si="43"/>
        <v/>
      </c>
      <c r="D1377" s="67" t="str">
        <f t="array" ref="D1377">IF(A1377="","",1/COUNTIFS($B$4:$B$1402,B1377,$C$4:$C$1402,C1377))</f>
        <v/>
      </c>
      <c r="E1377" s="3"/>
      <c r="F1377" s="5"/>
      <c r="G1377" s="8"/>
      <c r="H1377" s="8"/>
      <c r="I1377" s="8"/>
      <c r="J1377" s="8"/>
      <c r="K1377" s="8"/>
      <c r="L1377" s="8"/>
      <c r="M1377" s="3"/>
    </row>
    <row r="1378" spans="1:13" x14ac:dyDescent="0.8">
      <c r="A1378" s="5"/>
      <c r="B1378" s="2" t="str">
        <f t="shared" si="42"/>
        <v/>
      </c>
      <c r="C1378" s="2" t="str">
        <f t="shared" si="43"/>
        <v/>
      </c>
      <c r="D1378" s="67" t="str">
        <f t="array" ref="D1378">IF(A1378="","",1/COUNTIFS($B$4:$B$1402,B1378,$C$4:$C$1402,C1378))</f>
        <v/>
      </c>
      <c r="E1378" s="3"/>
      <c r="F1378" s="5"/>
      <c r="G1378" s="8"/>
      <c r="H1378" s="8"/>
      <c r="I1378" s="8"/>
      <c r="J1378" s="8"/>
      <c r="K1378" s="8"/>
      <c r="L1378" s="8"/>
      <c r="M1378" s="3"/>
    </row>
    <row r="1379" spans="1:13" x14ac:dyDescent="0.8">
      <c r="A1379" s="5"/>
      <c r="B1379" s="2" t="str">
        <f t="shared" si="42"/>
        <v/>
      </c>
      <c r="C1379" s="2" t="str">
        <f t="shared" si="43"/>
        <v/>
      </c>
      <c r="D1379" s="67" t="str">
        <f t="array" ref="D1379">IF(A1379="","",1/COUNTIFS($B$4:$B$1402,B1379,$C$4:$C$1402,C1379))</f>
        <v/>
      </c>
      <c r="E1379" s="3"/>
      <c r="F1379" s="5"/>
      <c r="G1379" s="8"/>
      <c r="H1379" s="8"/>
      <c r="I1379" s="8"/>
      <c r="J1379" s="8"/>
      <c r="K1379" s="8"/>
      <c r="L1379" s="8"/>
      <c r="M1379" s="3"/>
    </row>
    <row r="1380" spans="1:13" x14ac:dyDescent="0.8">
      <c r="A1380" s="5"/>
      <c r="B1380" s="2" t="str">
        <f t="shared" si="42"/>
        <v/>
      </c>
      <c r="C1380" s="2" t="str">
        <f t="shared" si="43"/>
        <v/>
      </c>
      <c r="D1380" s="67" t="str">
        <f t="array" ref="D1380">IF(A1380="","",1/COUNTIFS($B$4:$B$1402,B1380,$C$4:$C$1402,C1380))</f>
        <v/>
      </c>
      <c r="E1380" s="3"/>
      <c r="F1380" s="5"/>
      <c r="G1380" s="8"/>
      <c r="H1380" s="8"/>
      <c r="I1380" s="8"/>
      <c r="J1380" s="8"/>
      <c r="K1380" s="8"/>
      <c r="L1380" s="8"/>
      <c r="M1380" s="3"/>
    </row>
    <row r="1381" spans="1:13" x14ac:dyDescent="0.8">
      <c r="A1381" s="5"/>
      <c r="B1381" s="2" t="str">
        <f t="shared" si="42"/>
        <v/>
      </c>
      <c r="C1381" s="2" t="str">
        <f t="shared" si="43"/>
        <v/>
      </c>
      <c r="D1381" s="67" t="str">
        <f t="array" ref="D1381">IF(A1381="","",1/COUNTIFS($B$4:$B$1402,B1381,$C$4:$C$1402,C1381))</f>
        <v/>
      </c>
      <c r="E1381" s="3"/>
      <c r="F1381" s="5"/>
      <c r="G1381" s="8"/>
      <c r="H1381" s="8"/>
      <c r="I1381" s="8"/>
      <c r="J1381" s="8"/>
      <c r="K1381" s="8"/>
      <c r="L1381" s="8"/>
      <c r="M1381" s="3"/>
    </row>
    <row r="1382" spans="1:13" x14ac:dyDescent="0.8">
      <c r="A1382" s="5"/>
      <c r="B1382" s="2" t="str">
        <f t="shared" si="42"/>
        <v/>
      </c>
      <c r="C1382" s="2" t="str">
        <f t="shared" si="43"/>
        <v/>
      </c>
      <c r="D1382" s="67" t="str">
        <f t="array" ref="D1382">IF(A1382="","",1/COUNTIFS($B$4:$B$1402,B1382,$C$4:$C$1402,C1382))</f>
        <v/>
      </c>
      <c r="E1382" s="3"/>
      <c r="F1382" s="5"/>
      <c r="G1382" s="8"/>
      <c r="H1382" s="8"/>
      <c r="I1382" s="8"/>
      <c r="J1382" s="8"/>
      <c r="K1382" s="8"/>
      <c r="L1382" s="8"/>
      <c r="M1382" s="3"/>
    </row>
    <row r="1383" spans="1:13" x14ac:dyDescent="0.8">
      <c r="A1383" s="5"/>
      <c r="B1383" s="2" t="str">
        <f t="shared" si="42"/>
        <v/>
      </c>
      <c r="C1383" s="2" t="str">
        <f t="shared" si="43"/>
        <v/>
      </c>
      <c r="D1383" s="67" t="str">
        <f t="array" ref="D1383">IF(A1383="","",1/COUNTIFS($B$4:$B$1402,B1383,$C$4:$C$1402,C1383))</f>
        <v/>
      </c>
      <c r="E1383" s="3"/>
      <c r="F1383" s="5"/>
      <c r="G1383" s="8"/>
      <c r="H1383" s="8"/>
      <c r="I1383" s="8"/>
      <c r="J1383" s="8"/>
      <c r="K1383" s="8"/>
      <c r="L1383" s="8"/>
      <c r="M1383" s="3"/>
    </row>
    <row r="1384" spans="1:13" x14ac:dyDescent="0.8">
      <c r="A1384" s="5"/>
      <c r="B1384" s="2" t="str">
        <f t="shared" si="42"/>
        <v/>
      </c>
      <c r="C1384" s="2" t="str">
        <f t="shared" si="43"/>
        <v/>
      </c>
      <c r="D1384" s="67" t="str">
        <f t="array" ref="D1384">IF(A1384="","",1/COUNTIFS($B$4:$B$1402,B1384,$C$4:$C$1402,C1384))</f>
        <v/>
      </c>
      <c r="E1384" s="3"/>
      <c r="F1384" s="5"/>
      <c r="G1384" s="8"/>
      <c r="H1384" s="8"/>
      <c r="I1384" s="8"/>
      <c r="J1384" s="8"/>
      <c r="K1384" s="8"/>
      <c r="L1384" s="8"/>
      <c r="M1384" s="3"/>
    </row>
    <row r="1385" spans="1:13" x14ac:dyDescent="0.8">
      <c r="A1385" s="5"/>
      <c r="B1385" s="2" t="str">
        <f t="shared" si="42"/>
        <v/>
      </c>
      <c r="C1385" s="2" t="str">
        <f t="shared" si="43"/>
        <v/>
      </c>
      <c r="D1385" s="67" t="str">
        <f t="array" ref="D1385">IF(A1385="","",1/COUNTIFS($B$4:$B$1402,B1385,$C$4:$C$1402,C1385))</f>
        <v/>
      </c>
      <c r="E1385" s="3"/>
      <c r="F1385" s="5"/>
      <c r="G1385" s="8"/>
      <c r="H1385" s="8"/>
      <c r="I1385" s="8"/>
      <c r="J1385" s="8"/>
      <c r="K1385" s="8"/>
      <c r="L1385" s="8"/>
      <c r="M1385" s="3"/>
    </row>
    <row r="1386" spans="1:13" x14ac:dyDescent="0.8">
      <c r="A1386" s="5"/>
      <c r="B1386" s="2" t="str">
        <f t="shared" si="42"/>
        <v/>
      </c>
      <c r="C1386" s="2" t="str">
        <f t="shared" si="43"/>
        <v/>
      </c>
      <c r="D1386" s="67" t="str">
        <f t="array" ref="D1386">IF(A1386="","",1/COUNTIFS($B$4:$B$1402,B1386,$C$4:$C$1402,C1386))</f>
        <v/>
      </c>
      <c r="E1386" s="3"/>
      <c r="F1386" s="5"/>
      <c r="G1386" s="8"/>
      <c r="H1386" s="8"/>
      <c r="I1386" s="8"/>
      <c r="J1386" s="8"/>
      <c r="K1386" s="8"/>
      <c r="L1386" s="8"/>
      <c r="M1386" s="3"/>
    </row>
    <row r="1387" spans="1:13" x14ac:dyDescent="0.8">
      <c r="A1387" s="5"/>
      <c r="B1387" s="2" t="str">
        <f t="shared" si="42"/>
        <v/>
      </c>
      <c r="C1387" s="2" t="str">
        <f t="shared" si="43"/>
        <v/>
      </c>
      <c r="D1387" s="67" t="str">
        <f t="array" ref="D1387">IF(A1387="","",1/COUNTIFS($B$4:$B$1402,B1387,$C$4:$C$1402,C1387))</f>
        <v/>
      </c>
      <c r="E1387" s="3"/>
      <c r="F1387" s="5"/>
      <c r="G1387" s="8"/>
      <c r="H1387" s="8"/>
      <c r="I1387" s="8"/>
      <c r="J1387" s="8"/>
      <c r="K1387" s="8"/>
      <c r="L1387" s="8"/>
      <c r="M1387" s="3"/>
    </row>
    <row r="1388" spans="1:13" x14ac:dyDescent="0.8">
      <c r="A1388" s="5"/>
      <c r="B1388" s="2" t="str">
        <f t="shared" si="42"/>
        <v/>
      </c>
      <c r="C1388" s="2" t="str">
        <f t="shared" si="43"/>
        <v/>
      </c>
      <c r="D1388" s="67" t="str">
        <f t="array" ref="D1388">IF(A1388="","",1/COUNTIFS($B$4:$B$1402,B1388,$C$4:$C$1402,C1388))</f>
        <v/>
      </c>
      <c r="E1388" s="3"/>
      <c r="F1388" s="5"/>
      <c r="G1388" s="8"/>
      <c r="H1388" s="8"/>
      <c r="I1388" s="8"/>
      <c r="J1388" s="8"/>
      <c r="K1388" s="8"/>
      <c r="L1388" s="8"/>
      <c r="M1388" s="3"/>
    </row>
    <row r="1389" spans="1:13" x14ac:dyDescent="0.8">
      <c r="A1389" s="5"/>
      <c r="B1389" s="2" t="str">
        <f t="shared" si="42"/>
        <v/>
      </c>
      <c r="C1389" s="2" t="str">
        <f t="shared" si="43"/>
        <v/>
      </c>
      <c r="D1389" s="67" t="str">
        <f t="array" ref="D1389">IF(A1389="","",1/COUNTIFS($B$4:$B$1402,B1389,$C$4:$C$1402,C1389))</f>
        <v/>
      </c>
      <c r="E1389" s="3"/>
      <c r="F1389" s="5"/>
      <c r="G1389" s="8"/>
      <c r="H1389" s="8"/>
      <c r="I1389" s="8"/>
      <c r="J1389" s="8"/>
      <c r="K1389" s="8"/>
      <c r="L1389" s="8"/>
      <c r="M1389" s="3"/>
    </row>
    <row r="1390" spans="1:13" x14ac:dyDescent="0.8">
      <c r="A1390" s="5"/>
      <c r="B1390" s="2" t="str">
        <f t="shared" si="42"/>
        <v/>
      </c>
      <c r="C1390" s="2" t="str">
        <f t="shared" si="43"/>
        <v/>
      </c>
      <c r="D1390" s="67" t="str">
        <f t="array" ref="D1390">IF(A1390="","",1/COUNTIFS($B$4:$B$1402,B1390,$C$4:$C$1402,C1390))</f>
        <v/>
      </c>
      <c r="E1390" s="3"/>
      <c r="F1390" s="5"/>
      <c r="G1390" s="8"/>
      <c r="H1390" s="8"/>
      <c r="I1390" s="8"/>
      <c r="J1390" s="8"/>
      <c r="K1390" s="8"/>
      <c r="L1390" s="8"/>
      <c r="M1390" s="3"/>
    </row>
    <row r="1391" spans="1:13" x14ac:dyDescent="0.8">
      <c r="A1391" s="5"/>
      <c r="B1391" s="2" t="str">
        <f t="shared" si="42"/>
        <v/>
      </c>
      <c r="C1391" s="2" t="str">
        <f t="shared" si="43"/>
        <v/>
      </c>
      <c r="D1391" s="67" t="str">
        <f t="array" ref="D1391">IF(A1391="","",1/COUNTIFS($B$4:$B$1402,B1391,$C$4:$C$1402,C1391))</f>
        <v/>
      </c>
      <c r="E1391" s="3"/>
      <c r="F1391" s="5"/>
      <c r="G1391" s="8"/>
      <c r="H1391" s="8"/>
      <c r="I1391" s="8"/>
      <c r="J1391" s="8"/>
      <c r="K1391" s="8"/>
      <c r="L1391" s="8"/>
      <c r="M1391" s="3"/>
    </row>
    <row r="1392" spans="1:13" x14ac:dyDescent="0.8">
      <c r="A1392" s="5"/>
      <c r="B1392" s="2" t="str">
        <f t="shared" si="42"/>
        <v/>
      </c>
      <c r="C1392" s="2" t="str">
        <f t="shared" si="43"/>
        <v/>
      </c>
      <c r="D1392" s="67" t="str">
        <f t="array" ref="D1392">IF(A1392="","",1/COUNTIFS($B$4:$B$1402,B1392,$C$4:$C$1402,C1392))</f>
        <v/>
      </c>
      <c r="E1392" s="3"/>
      <c r="F1392" s="5"/>
      <c r="G1392" s="8"/>
      <c r="H1392" s="8"/>
      <c r="I1392" s="8"/>
      <c r="J1392" s="8"/>
      <c r="K1392" s="8"/>
      <c r="L1392" s="8"/>
      <c r="M1392" s="3"/>
    </row>
    <row r="1393" spans="1:13" x14ac:dyDescent="0.8">
      <c r="A1393" s="5"/>
      <c r="B1393" s="2" t="str">
        <f t="shared" si="42"/>
        <v/>
      </c>
      <c r="C1393" s="2" t="str">
        <f t="shared" si="43"/>
        <v/>
      </c>
      <c r="D1393" s="67" t="str">
        <f t="array" ref="D1393">IF(A1393="","",1/COUNTIFS($B$4:$B$1402,B1393,$C$4:$C$1402,C1393))</f>
        <v/>
      </c>
      <c r="E1393" s="3"/>
      <c r="F1393" s="5"/>
      <c r="G1393" s="8"/>
      <c r="H1393" s="8"/>
      <c r="I1393" s="8"/>
      <c r="J1393" s="8"/>
      <c r="K1393" s="8"/>
      <c r="L1393" s="8"/>
      <c r="M1393" s="3"/>
    </row>
    <row r="1394" spans="1:13" x14ac:dyDescent="0.8">
      <c r="A1394" s="5"/>
      <c r="B1394" s="2" t="str">
        <f t="shared" si="42"/>
        <v/>
      </c>
      <c r="C1394" s="2" t="str">
        <f t="shared" si="43"/>
        <v/>
      </c>
      <c r="D1394" s="67" t="str">
        <f t="array" ref="D1394">IF(A1394="","",1/COUNTIFS($B$4:$B$1402,B1394,$C$4:$C$1402,C1394))</f>
        <v/>
      </c>
      <c r="E1394" s="3"/>
      <c r="F1394" s="5"/>
      <c r="G1394" s="8"/>
      <c r="H1394" s="8"/>
      <c r="I1394" s="8"/>
      <c r="J1394" s="8"/>
      <c r="K1394" s="8"/>
      <c r="L1394" s="8"/>
      <c r="M1394" s="3"/>
    </row>
    <row r="1395" spans="1:13" x14ac:dyDescent="0.8">
      <c r="A1395" s="5"/>
      <c r="B1395" s="2" t="str">
        <f t="shared" si="42"/>
        <v/>
      </c>
      <c r="C1395" s="2" t="str">
        <f t="shared" si="43"/>
        <v/>
      </c>
      <c r="D1395" s="67" t="str">
        <f t="array" ref="D1395">IF(A1395="","",1/COUNTIFS($B$4:$B$1402,B1395,$C$4:$C$1402,C1395))</f>
        <v/>
      </c>
      <c r="E1395" s="3"/>
      <c r="F1395" s="5"/>
      <c r="G1395" s="8"/>
      <c r="H1395" s="8"/>
      <c r="I1395" s="8"/>
      <c r="J1395" s="8"/>
      <c r="K1395" s="8"/>
      <c r="L1395" s="8"/>
      <c r="M1395" s="3"/>
    </row>
    <row r="1396" spans="1:13" x14ac:dyDescent="0.8">
      <c r="A1396" s="5"/>
      <c r="B1396" s="2" t="str">
        <f t="shared" si="42"/>
        <v/>
      </c>
      <c r="C1396" s="2" t="str">
        <f t="shared" si="43"/>
        <v/>
      </c>
      <c r="D1396" s="67" t="str">
        <f t="array" ref="D1396">IF(A1396="","",1/COUNTIFS($B$4:$B$1402,B1396,$C$4:$C$1402,C1396))</f>
        <v/>
      </c>
      <c r="E1396" s="3"/>
      <c r="F1396" s="5"/>
      <c r="G1396" s="8"/>
      <c r="H1396" s="8"/>
      <c r="I1396" s="8"/>
      <c r="J1396" s="8"/>
      <c r="K1396" s="8"/>
      <c r="L1396" s="8"/>
      <c r="M1396" s="3"/>
    </row>
    <row r="1397" spans="1:13" x14ac:dyDescent="0.8">
      <c r="A1397" s="5"/>
      <c r="B1397" s="2" t="str">
        <f t="shared" si="42"/>
        <v/>
      </c>
      <c r="C1397" s="2" t="str">
        <f t="shared" si="43"/>
        <v/>
      </c>
      <c r="D1397" s="67" t="str">
        <f t="array" ref="D1397">IF(A1397="","",1/COUNTIFS($B$4:$B$1402,B1397,$C$4:$C$1402,C1397))</f>
        <v/>
      </c>
      <c r="E1397" s="3"/>
      <c r="F1397" s="5"/>
      <c r="G1397" s="8"/>
      <c r="H1397" s="8"/>
      <c r="I1397" s="8"/>
      <c r="J1397" s="8"/>
      <c r="K1397" s="8"/>
      <c r="L1397" s="8"/>
      <c r="M1397" s="3"/>
    </row>
    <row r="1398" spans="1:13" x14ac:dyDescent="0.8">
      <c r="A1398" s="5"/>
      <c r="B1398" s="2" t="str">
        <f t="shared" si="42"/>
        <v/>
      </c>
      <c r="C1398" s="2" t="str">
        <f t="shared" si="43"/>
        <v/>
      </c>
      <c r="D1398" s="67" t="str">
        <f t="array" ref="D1398">IF(A1398="","",1/COUNTIFS($B$4:$B$1402,B1398,$C$4:$C$1402,C1398))</f>
        <v/>
      </c>
      <c r="E1398" s="3"/>
      <c r="F1398" s="5"/>
      <c r="G1398" s="8"/>
      <c r="H1398" s="8"/>
      <c r="I1398" s="8"/>
      <c r="J1398" s="8"/>
      <c r="K1398" s="8"/>
      <c r="L1398" s="8"/>
      <c r="M1398" s="3"/>
    </row>
    <row r="1399" spans="1:13" x14ac:dyDescent="0.8">
      <c r="A1399" s="5"/>
      <c r="B1399" s="2" t="str">
        <f t="shared" si="42"/>
        <v/>
      </c>
      <c r="C1399" s="2" t="str">
        <f t="shared" si="43"/>
        <v/>
      </c>
      <c r="D1399" s="67" t="str">
        <f t="array" ref="D1399">IF(A1399="","",1/COUNTIFS($B$4:$B$1402,B1399,$C$4:$C$1402,C1399))</f>
        <v/>
      </c>
      <c r="E1399" s="3"/>
      <c r="F1399" s="5"/>
      <c r="G1399" s="8"/>
      <c r="H1399" s="8"/>
      <c r="I1399" s="8"/>
      <c r="J1399" s="8"/>
      <c r="K1399" s="8"/>
      <c r="L1399" s="8"/>
      <c r="M1399" s="3"/>
    </row>
    <row r="1400" spans="1:13" x14ac:dyDescent="0.8">
      <c r="A1400" s="5"/>
      <c r="B1400" s="2" t="str">
        <f t="shared" si="42"/>
        <v/>
      </c>
      <c r="C1400" s="2" t="str">
        <f t="shared" si="43"/>
        <v/>
      </c>
      <c r="D1400" s="67" t="str">
        <f t="array" ref="D1400">IF(A1400="","",1/COUNTIFS($B$4:$B$1402,B1400,$C$4:$C$1402,C1400))</f>
        <v/>
      </c>
      <c r="E1400" s="3"/>
      <c r="F1400" s="5"/>
      <c r="G1400" s="8"/>
      <c r="H1400" s="8"/>
      <c r="I1400" s="8"/>
      <c r="J1400" s="8"/>
      <c r="K1400" s="8"/>
      <c r="L1400" s="8"/>
      <c r="M1400" s="3"/>
    </row>
    <row r="1401" spans="1:13" x14ac:dyDescent="0.8">
      <c r="A1401" s="5"/>
      <c r="B1401" s="2" t="str">
        <f t="shared" si="42"/>
        <v/>
      </c>
      <c r="C1401" s="2" t="str">
        <f t="shared" si="43"/>
        <v/>
      </c>
      <c r="D1401" s="67" t="str">
        <f t="array" ref="D1401">IF(A1401="","",1/COUNTIFS($B$4:$B$1402,B1401,$C$4:$C$1402,C1401))</f>
        <v/>
      </c>
      <c r="E1401" s="3"/>
      <c r="F1401" s="5"/>
      <c r="G1401" s="8"/>
      <c r="H1401" s="8"/>
      <c r="I1401" s="8"/>
      <c r="J1401" s="8"/>
      <c r="K1401" s="8"/>
      <c r="L1401" s="8"/>
      <c r="M1401" s="3"/>
    </row>
    <row r="1402" spans="1:13" x14ac:dyDescent="0.8">
      <c r="A1402" s="5"/>
      <c r="B1402" s="2" t="str">
        <f t="shared" si="42"/>
        <v/>
      </c>
      <c r="C1402" s="2" t="str">
        <f t="shared" si="43"/>
        <v/>
      </c>
      <c r="D1402" s="67" t="str">
        <f t="array" ref="D1402">IF(A1402="","",1/COUNTIFS($B$4:$B$1402,B1402,$C$4:$C$1402,C1402))</f>
        <v/>
      </c>
      <c r="E1402" s="3"/>
      <c r="F1402" s="5"/>
      <c r="G1402" s="8"/>
      <c r="H1402" s="8"/>
      <c r="I1402" s="8"/>
      <c r="J1402" s="8"/>
      <c r="K1402" s="8"/>
      <c r="L1402" s="8"/>
      <c r="M1402" s="3"/>
    </row>
    <row r="1403" spans="1:13" x14ac:dyDescent="0.8">
      <c r="A1403" s="5"/>
      <c r="B1403" s="2" t="str">
        <f t="shared" si="42"/>
        <v/>
      </c>
      <c r="C1403" s="2" t="str">
        <f t="shared" si="43"/>
        <v/>
      </c>
      <c r="D1403" s="2"/>
      <c r="E1403" s="3"/>
      <c r="F1403" s="5"/>
      <c r="G1403" s="8"/>
      <c r="H1403" s="8"/>
      <c r="I1403" s="8"/>
      <c r="J1403" s="8"/>
      <c r="K1403" s="8"/>
      <c r="L1403" s="8"/>
      <c r="M1403" s="3"/>
    </row>
    <row r="1404" spans="1:13" x14ac:dyDescent="0.8">
      <c r="A1404" s="5"/>
      <c r="B1404" s="2" t="str">
        <f t="shared" si="42"/>
        <v/>
      </c>
      <c r="C1404" s="2" t="str">
        <f t="shared" si="43"/>
        <v/>
      </c>
      <c r="D1404" s="2"/>
      <c r="E1404" s="3"/>
      <c r="F1404" s="5"/>
      <c r="G1404" s="8"/>
      <c r="H1404" s="8"/>
      <c r="I1404" s="8"/>
      <c r="J1404" s="8"/>
      <c r="K1404" s="8"/>
      <c r="L1404" s="8"/>
      <c r="M1404" s="3"/>
    </row>
    <row r="1405" spans="1:13" x14ac:dyDescent="0.8">
      <c r="A1405" s="5"/>
      <c r="B1405" s="2" t="str">
        <f t="shared" si="42"/>
        <v/>
      </c>
      <c r="C1405" s="2" t="str">
        <f t="shared" si="43"/>
        <v/>
      </c>
      <c r="D1405" s="2"/>
      <c r="E1405" s="3"/>
      <c r="F1405" s="5"/>
      <c r="G1405" s="8"/>
      <c r="H1405" s="8"/>
      <c r="I1405" s="8"/>
      <c r="J1405" s="8"/>
      <c r="K1405" s="8"/>
      <c r="L1405" s="8"/>
      <c r="M1405" s="3"/>
    </row>
    <row r="1406" spans="1:13" x14ac:dyDescent="0.8">
      <c r="A1406" s="5"/>
      <c r="B1406" s="2" t="str">
        <f t="shared" si="42"/>
        <v/>
      </c>
      <c r="C1406" s="2" t="str">
        <f t="shared" si="43"/>
        <v/>
      </c>
      <c r="D1406" s="2"/>
      <c r="E1406" s="3"/>
      <c r="F1406" s="5"/>
      <c r="G1406" s="8"/>
      <c r="H1406" s="8"/>
      <c r="I1406" s="8"/>
      <c r="J1406" s="8"/>
      <c r="K1406" s="8"/>
      <c r="L1406" s="8"/>
      <c r="M1406" s="3"/>
    </row>
    <row r="1407" spans="1:13" x14ac:dyDescent="0.8">
      <c r="A1407" s="5"/>
      <c r="B1407" s="2" t="str">
        <f t="shared" si="42"/>
        <v/>
      </c>
      <c r="C1407" s="2" t="str">
        <f t="shared" si="43"/>
        <v/>
      </c>
      <c r="D1407" s="2"/>
      <c r="E1407" s="3"/>
      <c r="F1407" s="5"/>
      <c r="G1407" s="8"/>
      <c r="H1407" s="8"/>
      <c r="I1407" s="8"/>
      <c r="J1407" s="8"/>
      <c r="K1407" s="8"/>
      <c r="L1407" s="8"/>
      <c r="M1407" s="3"/>
    </row>
    <row r="1408" spans="1:13" x14ac:dyDescent="0.8">
      <c r="A1408" s="5"/>
      <c r="B1408" s="2" t="str">
        <f t="shared" si="42"/>
        <v/>
      </c>
      <c r="C1408" s="2" t="str">
        <f t="shared" si="43"/>
        <v/>
      </c>
      <c r="D1408" s="2"/>
      <c r="E1408" s="3"/>
      <c r="F1408" s="5"/>
      <c r="G1408" s="8"/>
      <c r="H1408" s="8"/>
      <c r="I1408" s="8"/>
      <c r="J1408" s="8"/>
      <c r="K1408" s="8"/>
      <c r="L1408" s="8"/>
      <c r="M1408" s="3"/>
    </row>
    <row r="1409" spans="1:13" x14ac:dyDescent="0.8">
      <c r="A1409" s="5"/>
      <c r="B1409" s="2" t="str">
        <f t="shared" si="42"/>
        <v/>
      </c>
      <c r="C1409" s="2" t="str">
        <f t="shared" si="43"/>
        <v/>
      </c>
      <c r="D1409" s="2"/>
      <c r="E1409" s="3"/>
      <c r="F1409" s="5"/>
      <c r="G1409" s="8"/>
      <c r="H1409" s="8"/>
      <c r="I1409" s="8"/>
      <c r="J1409" s="8"/>
      <c r="K1409" s="8"/>
      <c r="L1409" s="8"/>
      <c r="M1409" s="3"/>
    </row>
    <row r="1410" spans="1:13" x14ac:dyDescent="0.8">
      <c r="A1410" s="5"/>
      <c r="B1410" s="2" t="str">
        <f t="shared" si="42"/>
        <v/>
      </c>
      <c r="C1410" s="2" t="str">
        <f t="shared" si="43"/>
        <v/>
      </c>
      <c r="D1410" s="2"/>
      <c r="E1410" s="3"/>
      <c r="F1410" s="5"/>
      <c r="G1410" s="8"/>
      <c r="H1410" s="8"/>
      <c r="I1410" s="8"/>
      <c r="J1410" s="8"/>
      <c r="K1410" s="8"/>
      <c r="L1410" s="8"/>
      <c r="M1410" s="3"/>
    </row>
    <row r="1411" spans="1:13" x14ac:dyDescent="0.8">
      <c r="A1411" s="5"/>
      <c r="B1411" s="2" t="str">
        <f t="shared" si="42"/>
        <v/>
      </c>
      <c r="C1411" s="2" t="str">
        <f t="shared" si="43"/>
        <v/>
      </c>
      <c r="D1411" s="2"/>
      <c r="E1411" s="3"/>
      <c r="F1411" s="5"/>
      <c r="G1411" s="8"/>
      <c r="H1411" s="8"/>
      <c r="I1411" s="8"/>
      <c r="J1411" s="8"/>
      <c r="K1411" s="8"/>
      <c r="L1411" s="8"/>
      <c r="M1411" s="3"/>
    </row>
    <row r="1412" spans="1:13" x14ac:dyDescent="0.8">
      <c r="A1412" s="5"/>
      <c r="B1412" s="2" t="str">
        <f t="shared" ref="B1412:B1475" si="44">IF(A1412=0,"",VLOOKUP(A1412,coursevl,2,FALSE))</f>
        <v/>
      </c>
      <c r="C1412" s="2" t="str">
        <f t="shared" ref="C1412:C1475" si="45">IF(A1412=0,"",VLOOKUP(A1412,coursevl,3,FALSE))</f>
        <v/>
      </c>
      <c r="D1412" s="2"/>
      <c r="E1412" s="3"/>
      <c r="F1412" s="5"/>
      <c r="G1412" s="8"/>
      <c r="H1412" s="8"/>
      <c r="I1412" s="8"/>
      <c r="J1412" s="8"/>
      <c r="K1412" s="8"/>
      <c r="L1412" s="8"/>
      <c r="M1412" s="3"/>
    </row>
    <row r="1413" spans="1:13" x14ac:dyDescent="0.8">
      <c r="A1413" s="5"/>
      <c r="B1413" s="2" t="str">
        <f t="shared" si="44"/>
        <v/>
      </c>
      <c r="C1413" s="2" t="str">
        <f t="shared" si="45"/>
        <v/>
      </c>
      <c r="D1413" s="2"/>
      <c r="E1413" s="3"/>
      <c r="F1413" s="5"/>
      <c r="G1413" s="8"/>
      <c r="H1413" s="8"/>
      <c r="I1413" s="8"/>
      <c r="J1413" s="8"/>
      <c r="K1413" s="8"/>
      <c r="L1413" s="8"/>
      <c r="M1413" s="3"/>
    </row>
    <row r="1414" spans="1:13" x14ac:dyDescent="0.8">
      <c r="A1414" s="5"/>
      <c r="B1414" s="2" t="str">
        <f t="shared" si="44"/>
        <v/>
      </c>
      <c r="C1414" s="2" t="str">
        <f t="shared" si="45"/>
        <v/>
      </c>
      <c r="D1414" s="2"/>
      <c r="E1414" s="3"/>
      <c r="F1414" s="5"/>
      <c r="G1414" s="8"/>
      <c r="H1414" s="8"/>
      <c r="I1414" s="8"/>
      <c r="J1414" s="8"/>
      <c r="K1414" s="8"/>
      <c r="L1414" s="8"/>
      <c r="M1414" s="3"/>
    </row>
    <row r="1415" spans="1:13" x14ac:dyDescent="0.8">
      <c r="A1415" s="5"/>
      <c r="B1415" s="2" t="str">
        <f t="shared" si="44"/>
        <v/>
      </c>
      <c r="C1415" s="2" t="str">
        <f t="shared" si="45"/>
        <v/>
      </c>
      <c r="D1415" s="2"/>
      <c r="E1415" s="3"/>
      <c r="F1415" s="5"/>
      <c r="G1415" s="8"/>
      <c r="H1415" s="8"/>
      <c r="I1415" s="8"/>
      <c r="J1415" s="8"/>
      <c r="K1415" s="8"/>
      <c r="L1415" s="8"/>
      <c r="M1415" s="3"/>
    </row>
    <row r="1416" spans="1:13" x14ac:dyDescent="0.8">
      <c r="A1416" s="5"/>
      <c r="B1416" s="2" t="str">
        <f t="shared" si="44"/>
        <v/>
      </c>
      <c r="C1416" s="2" t="str">
        <f t="shared" si="45"/>
        <v/>
      </c>
      <c r="D1416" s="2"/>
      <c r="E1416" s="3"/>
      <c r="F1416" s="5"/>
      <c r="G1416" s="8"/>
      <c r="H1416" s="8"/>
      <c r="I1416" s="8"/>
      <c r="J1416" s="8"/>
      <c r="K1416" s="8"/>
      <c r="L1416" s="8"/>
      <c r="M1416" s="3"/>
    </row>
    <row r="1417" spans="1:13" x14ac:dyDescent="0.8">
      <c r="A1417" s="5"/>
      <c r="B1417" s="2" t="str">
        <f t="shared" si="44"/>
        <v/>
      </c>
      <c r="C1417" s="2" t="str">
        <f t="shared" si="45"/>
        <v/>
      </c>
      <c r="D1417" s="2"/>
      <c r="E1417" s="3"/>
      <c r="F1417" s="5"/>
      <c r="G1417" s="8"/>
      <c r="H1417" s="8"/>
      <c r="I1417" s="8"/>
      <c r="J1417" s="8"/>
      <c r="K1417" s="8"/>
      <c r="L1417" s="8"/>
      <c r="M1417" s="3"/>
    </row>
    <row r="1418" spans="1:13" x14ac:dyDescent="0.8">
      <c r="A1418" s="5"/>
      <c r="B1418" s="2" t="str">
        <f t="shared" si="44"/>
        <v/>
      </c>
      <c r="C1418" s="2" t="str">
        <f t="shared" si="45"/>
        <v/>
      </c>
      <c r="D1418" s="2"/>
      <c r="E1418" s="3"/>
      <c r="F1418" s="5"/>
      <c r="G1418" s="8"/>
      <c r="H1418" s="8"/>
      <c r="I1418" s="8"/>
      <c r="J1418" s="8"/>
      <c r="K1418" s="8"/>
      <c r="L1418" s="8"/>
      <c r="M1418" s="3"/>
    </row>
    <row r="1419" spans="1:13" x14ac:dyDescent="0.8">
      <c r="A1419" s="5"/>
      <c r="B1419" s="2" t="str">
        <f t="shared" si="44"/>
        <v/>
      </c>
      <c r="C1419" s="2" t="str">
        <f t="shared" si="45"/>
        <v/>
      </c>
      <c r="D1419" s="2"/>
      <c r="E1419" s="3"/>
      <c r="F1419" s="5"/>
      <c r="G1419" s="8"/>
      <c r="H1419" s="8"/>
      <c r="I1419" s="8"/>
      <c r="J1419" s="8"/>
      <c r="K1419" s="8"/>
      <c r="L1419" s="8"/>
      <c r="M1419" s="3"/>
    </row>
    <row r="1420" spans="1:13" x14ac:dyDescent="0.8">
      <c r="A1420" s="5"/>
      <c r="B1420" s="2" t="str">
        <f t="shared" si="44"/>
        <v/>
      </c>
      <c r="C1420" s="2" t="str">
        <f t="shared" si="45"/>
        <v/>
      </c>
      <c r="D1420" s="2"/>
      <c r="E1420" s="3"/>
      <c r="F1420" s="5"/>
      <c r="G1420" s="8"/>
      <c r="H1420" s="8"/>
      <c r="I1420" s="8"/>
      <c r="J1420" s="8"/>
      <c r="K1420" s="8"/>
      <c r="L1420" s="8"/>
      <c r="M1420" s="3"/>
    </row>
    <row r="1421" spans="1:13" x14ac:dyDescent="0.8">
      <c r="A1421" s="5"/>
      <c r="B1421" s="2" t="str">
        <f t="shared" si="44"/>
        <v/>
      </c>
      <c r="C1421" s="2" t="str">
        <f t="shared" si="45"/>
        <v/>
      </c>
      <c r="D1421" s="2"/>
      <c r="E1421" s="3"/>
      <c r="F1421" s="5"/>
      <c r="G1421" s="8"/>
      <c r="H1421" s="8"/>
      <c r="I1421" s="8"/>
      <c r="J1421" s="8"/>
      <c r="K1421" s="8"/>
      <c r="L1421" s="8"/>
      <c r="M1421" s="3"/>
    </row>
    <row r="1422" spans="1:13" x14ac:dyDescent="0.8">
      <c r="A1422" s="5"/>
      <c r="B1422" s="2" t="str">
        <f t="shared" si="44"/>
        <v/>
      </c>
      <c r="C1422" s="2" t="str">
        <f t="shared" si="45"/>
        <v/>
      </c>
      <c r="D1422" s="2"/>
      <c r="E1422" s="3"/>
      <c r="F1422" s="5"/>
      <c r="G1422" s="8"/>
      <c r="H1422" s="8"/>
      <c r="I1422" s="8"/>
      <c r="J1422" s="8"/>
      <c r="K1422" s="8"/>
      <c r="L1422" s="8"/>
      <c r="M1422" s="3"/>
    </row>
    <row r="1423" spans="1:13" x14ac:dyDescent="0.8">
      <c r="A1423" s="5"/>
      <c r="B1423" s="2" t="str">
        <f t="shared" si="44"/>
        <v/>
      </c>
      <c r="C1423" s="2" t="str">
        <f t="shared" si="45"/>
        <v/>
      </c>
      <c r="D1423" s="2"/>
      <c r="E1423" s="3"/>
      <c r="F1423" s="5"/>
      <c r="G1423" s="8"/>
      <c r="H1423" s="8"/>
      <c r="I1423" s="8"/>
      <c r="J1423" s="8"/>
      <c r="K1423" s="8"/>
      <c r="L1423" s="8"/>
      <c r="M1423" s="3"/>
    </row>
    <row r="1424" spans="1:13" x14ac:dyDescent="0.8">
      <c r="A1424" s="5"/>
      <c r="B1424" s="2" t="str">
        <f t="shared" si="44"/>
        <v/>
      </c>
      <c r="C1424" s="2" t="str">
        <f t="shared" si="45"/>
        <v/>
      </c>
      <c r="D1424" s="2"/>
      <c r="E1424" s="3"/>
      <c r="F1424" s="5"/>
      <c r="G1424" s="8"/>
      <c r="H1424" s="8"/>
      <c r="I1424" s="8"/>
      <c r="J1424" s="8"/>
      <c r="K1424" s="8"/>
      <c r="L1424" s="8"/>
      <c r="M1424" s="3"/>
    </row>
    <row r="1425" spans="1:13" x14ac:dyDescent="0.8">
      <c r="A1425" s="5"/>
      <c r="B1425" s="2" t="str">
        <f t="shared" si="44"/>
        <v/>
      </c>
      <c r="C1425" s="2" t="str">
        <f t="shared" si="45"/>
        <v/>
      </c>
      <c r="D1425" s="2"/>
      <c r="E1425" s="3"/>
      <c r="F1425" s="5"/>
      <c r="G1425" s="8"/>
      <c r="H1425" s="8"/>
      <c r="I1425" s="8"/>
      <c r="J1425" s="8"/>
      <c r="K1425" s="8"/>
      <c r="L1425" s="8"/>
      <c r="M1425" s="3"/>
    </row>
    <row r="1426" spans="1:13" x14ac:dyDescent="0.8">
      <c r="A1426" s="5"/>
      <c r="B1426" s="2" t="str">
        <f t="shared" si="44"/>
        <v/>
      </c>
      <c r="C1426" s="2" t="str">
        <f t="shared" si="45"/>
        <v/>
      </c>
      <c r="D1426" s="2"/>
      <c r="E1426" s="3"/>
      <c r="F1426" s="5"/>
      <c r="G1426" s="8"/>
      <c r="H1426" s="8"/>
      <c r="I1426" s="8"/>
      <c r="J1426" s="8"/>
      <c r="K1426" s="8"/>
      <c r="L1426" s="8"/>
      <c r="M1426" s="3"/>
    </row>
    <row r="1427" spans="1:13" x14ac:dyDescent="0.8">
      <c r="A1427" s="5"/>
      <c r="B1427" s="2" t="str">
        <f t="shared" si="44"/>
        <v/>
      </c>
      <c r="C1427" s="2" t="str">
        <f t="shared" si="45"/>
        <v/>
      </c>
      <c r="D1427" s="2"/>
      <c r="E1427" s="3"/>
      <c r="F1427" s="5"/>
      <c r="G1427" s="8"/>
      <c r="H1427" s="8"/>
      <c r="I1427" s="8"/>
      <c r="J1427" s="8"/>
      <c r="K1427" s="8"/>
      <c r="L1427" s="8"/>
      <c r="M1427" s="3"/>
    </row>
    <row r="1428" spans="1:13" x14ac:dyDescent="0.8">
      <c r="A1428" s="5"/>
      <c r="B1428" s="2" t="str">
        <f t="shared" si="44"/>
        <v/>
      </c>
      <c r="C1428" s="2" t="str">
        <f t="shared" si="45"/>
        <v/>
      </c>
      <c r="D1428" s="2"/>
      <c r="E1428" s="3"/>
      <c r="F1428" s="5"/>
      <c r="G1428" s="8"/>
      <c r="H1428" s="8"/>
      <c r="I1428" s="8"/>
      <c r="J1428" s="8"/>
      <c r="K1428" s="8"/>
      <c r="L1428" s="8"/>
      <c r="M1428" s="3"/>
    </row>
    <row r="1429" spans="1:13" x14ac:dyDescent="0.8">
      <c r="A1429" s="5"/>
      <c r="B1429" s="2" t="str">
        <f t="shared" si="44"/>
        <v/>
      </c>
      <c r="C1429" s="2" t="str">
        <f t="shared" si="45"/>
        <v/>
      </c>
      <c r="D1429" s="2"/>
      <c r="E1429" s="3"/>
      <c r="F1429" s="5"/>
      <c r="G1429" s="8"/>
      <c r="H1429" s="8"/>
      <c r="I1429" s="8"/>
      <c r="J1429" s="8"/>
      <c r="K1429" s="8"/>
      <c r="L1429" s="8"/>
      <c r="M1429" s="3"/>
    </row>
    <row r="1430" spans="1:13" x14ac:dyDescent="0.8">
      <c r="A1430" s="5"/>
      <c r="B1430" s="2" t="str">
        <f t="shared" si="44"/>
        <v/>
      </c>
      <c r="C1430" s="2" t="str">
        <f t="shared" si="45"/>
        <v/>
      </c>
      <c r="D1430" s="2"/>
      <c r="E1430" s="3"/>
      <c r="F1430" s="5"/>
      <c r="G1430" s="8"/>
      <c r="H1430" s="8"/>
      <c r="I1430" s="8"/>
      <c r="J1430" s="8"/>
      <c r="K1430" s="8"/>
      <c r="L1430" s="8"/>
      <c r="M1430" s="3"/>
    </row>
    <row r="1431" spans="1:13" x14ac:dyDescent="0.8">
      <c r="A1431" s="5"/>
      <c r="B1431" s="2" t="str">
        <f t="shared" si="44"/>
        <v/>
      </c>
      <c r="C1431" s="2" t="str">
        <f t="shared" si="45"/>
        <v/>
      </c>
      <c r="D1431" s="2"/>
      <c r="E1431" s="3"/>
      <c r="F1431" s="5"/>
      <c r="G1431" s="8"/>
      <c r="H1431" s="8"/>
      <c r="I1431" s="8"/>
      <c r="J1431" s="8"/>
      <c r="K1431" s="8"/>
      <c r="L1431" s="8"/>
      <c r="M1431" s="3"/>
    </row>
    <row r="1432" spans="1:13" x14ac:dyDescent="0.8">
      <c r="A1432" s="5"/>
      <c r="B1432" s="2" t="str">
        <f t="shared" si="44"/>
        <v/>
      </c>
      <c r="C1432" s="2" t="str">
        <f t="shared" si="45"/>
        <v/>
      </c>
      <c r="D1432" s="2"/>
      <c r="E1432" s="3"/>
      <c r="F1432" s="5"/>
      <c r="G1432" s="8"/>
      <c r="H1432" s="8"/>
      <c r="I1432" s="8"/>
      <c r="J1432" s="8"/>
      <c r="K1432" s="8"/>
      <c r="L1432" s="8"/>
      <c r="M1432" s="3"/>
    </row>
    <row r="1433" spans="1:13" x14ac:dyDescent="0.8">
      <c r="A1433" s="5"/>
      <c r="B1433" s="2" t="str">
        <f t="shared" si="44"/>
        <v/>
      </c>
      <c r="C1433" s="2" t="str">
        <f t="shared" si="45"/>
        <v/>
      </c>
      <c r="D1433" s="2"/>
      <c r="E1433" s="3"/>
      <c r="F1433" s="5"/>
      <c r="G1433" s="8"/>
      <c r="H1433" s="8"/>
      <c r="I1433" s="8"/>
      <c r="J1433" s="8"/>
      <c r="K1433" s="8"/>
      <c r="L1433" s="8"/>
      <c r="M1433" s="3"/>
    </row>
    <row r="1434" spans="1:13" x14ac:dyDescent="0.8">
      <c r="A1434" s="5"/>
      <c r="B1434" s="2" t="str">
        <f t="shared" si="44"/>
        <v/>
      </c>
      <c r="C1434" s="2" t="str">
        <f t="shared" si="45"/>
        <v/>
      </c>
      <c r="D1434" s="2"/>
      <c r="E1434" s="3"/>
      <c r="F1434" s="5"/>
      <c r="G1434" s="8"/>
      <c r="H1434" s="8"/>
      <c r="I1434" s="8"/>
      <c r="J1434" s="8"/>
      <c r="K1434" s="8"/>
      <c r="L1434" s="8"/>
      <c r="M1434" s="3"/>
    </row>
    <row r="1435" spans="1:13" x14ac:dyDescent="0.8">
      <c r="A1435" s="5"/>
      <c r="B1435" s="2" t="str">
        <f t="shared" si="44"/>
        <v/>
      </c>
      <c r="C1435" s="2" t="str">
        <f t="shared" si="45"/>
        <v/>
      </c>
      <c r="D1435" s="2"/>
      <c r="E1435" s="3"/>
      <c r="F1435" s="5"/>
      <c r="G1435" s="8"/>
      <c r="H1435" s="8"/>
      <c r="I1435" s="8"/>
      <c r="J1435" s="8"/>
      <c r="K1435" s="8"/>
      <c r="L1435" s="8"/>
      <c r="M1435" s="3"/>
    </row>
    <row r="1436" spans="1:13" x14ac:dyDescent="0.8">
      <c r="A1436" s="5"/>
      <c r="B1436" s="2" t="str">
        <f t="shared" si="44"/>
        <v/>
      </c>
      <c r="C1436" s="2" t="str">
        <f t="shared" si="45"/>
        <v/>
      </c>
      <c r="D1436" s="2"/>
      <c r="E1436" s="3"/>
      <c r="F1436" s="5"/>
      <c r="G1436" s="8"/>
      <c r="H1436" s="8"/>
      <c r="I1436" s="8"/>
      <c r="J1436" s="8"/>
      <c r="K1436" s="8"/>
      <c r="L1436" s="8"/>
      <c r="M1436" s="3"/>
    </row>
    <row r="1437" spans="1:13" x14ac:dyDescent="0.8">
      <c r="A1437" s="5"/>
      <c r="B1437" s="2" t="str">
        <f t="shared" si="44"/>
        <v/>
      </c>
      <c r="C1437" s="2" t="str">
        <f t="shared" si="45"/>
        <v/>
      </c>
      <c r="D1437" s="2"/>
      <c r="E1437" s="3"/>
      <c r="F1437" s="5"/>
      <c r="G1437" s="8"/>
      <c r="H1437" s="8"/>
      <c r="I1437" s="8"/>
      <c r="J1437" s="8"/>
      <c r="K1437" s="8"/>
      <c r="L1437" s="8"/>
      <c r="M1437" s="3"/>
    </row>
    <row r="1438" spans="1:13" x14ac:dyDescent="0.8">
      <c r="A1438" s="5"/>
      <c r="B1438" s="2" t="str">
        <f t="shared" si="44"/>
        <v/>
      </c>
      <c r="C1438" s="2" t="str">
        <f t="shared" si="45"/>
        <v/>
      </c>
      <c r="D1438" s="2"/>
      <c r="E1438" s="3"/>
      <c r="F1438" s="5"/>
      <c r="G1438" s="8"/>
      <c r="H1438" s="8"/>
      <c r="I1438" s="8"/>
      <c r="J1438" s="8"/>
      <c r="K1438" s="8"/>
      <c r="L1438" s="8"/>
      <c r="M1438" s="3"/>
    </row>
    <row r="1439" spans="1:13" x14ac:dyDescent="0.8">
      <c r="A1439" s="5"/>
      <c r="B1439" s="2" t="str">
        <f t="shared" si="44"/>
        <v/>
      </c>
      <c r="C1439" s="2" t="str">
        <f t="shared" si="45"/>
        <v/>
      </c>
      <c r="D1439" s="2"/>
      <c r="E1439" s="3"/>
      <c r="F1439" s="5"/>
      <c r="G1439" s="8"/>
      <c r="H1439" s="8"/>
      <c r="I1439" s="8"/>
      <c r="J1439" s="8"/>
      <c r="K1439" s="8"/>
      <c r="L1439" s="8"/>
      <c r="M1439" s="3"/>
    </row>
    <row r="1440" spans="1:13" x14ac:dyDescent="0.8">
      <c r="A1440" s="5"/>
      <c r="B1440" s="2" t="str">
        <f t="shared" si="44"/>
        <v/>
      </c>
      <c r="C1440" s="2" t="str">
        <f t="shared" si="45"/>
        <v/>
      </c>
      <c r="D1440" s="2"/>
      <c r="E1440" s="3"/>
      <c r="F1440" s="5"/>
      <c r="G1440" s="8"/>
      <c r="H1440" s="8"/>
      <c r="I1440" s="8"/>
      <c r="J1440" s="8"/>
      <c r="K1440" s="8"/>
      <c r="L1440" s="8"/>
      <c r="M1440" s="3"/>
    </row>
    <row r="1441" spans="1:13" x14ac:dyDescent="0.8">
      <c r="A1441" s="5"/>
      <c r="B1441" s="2" t="str">
        <f t="shared" si="44"/>
        <v/>
      </c>
      <c r="C1441" s="2" t="str">
        <f t="shared" si="45"/>
        <v/>
      </c>
      <c r="D1441" s="2"/>
      <c r="E1441" s="3"/>
      <c r="F1441" s="5"/>
      <c r="G1441" s="8"/>
      <c r="H1441" s="8"/>
      <c r="I1441" s="8"/>
      <c r="J1441" s="8"/>
      <c r="K1441" s="8"/>
      <c r="L1441" s="8"/>
      <c r="M1441" s="3"/>
    </row>
    <row r="1442" spans="1:13" x14ac:dyDescent="0.8">
      <c r="A1442" s="5"/>
      <c r="B1442" s="2" t="str">
        <f t="shared" si="44"/>
        <v/>
      </c>
      <c r="C1442" s="2" t="str">
        <f t="shared" si="45"/>
        <v/>
      </c>
      <c r="D1442" s="2"/>
      <c r="E1442" s="3"/>
      <c r="F1442" s="5"/>
      <c r="G1442" s="8"/>
      <c r="H1442" s="8"/>
      <c r="I1442" s="8"/>
      <c r="J1442" s="8"/>
      <c r="K1442" s="8"/>
      <c r="L1442" s="8"/>
      <c r="M1442" s="3"/>
    </row>
    <row r="1443" spans="1:13" x14ac:dyDescent="0.8">
      <c r="A1443" s="5"/>
      <c r="B1443" s="2" t="str">
        <f t="shared" si="44"/>
        <v/>
      </c>
      <c r="C1443" s="2" t="str">
        <f t="shared" si="45"/>
        <v/>
      </c>
      <c r="D1443" s="2"/>
      <c r="E1443" s="3"/>
      <c r="F1443" s="5"/>
      <c r="G1443" s="8"/>
      <c r="H1443" s="8"/>
      <c r="I1443" s="8"/>
      <c r="J1443" s="8"/>
      <c r="K1443" s="8"/>
      <c r="L1443" s="8"/>
      <c r="M1443" s="3"/>
    </row>
    <row r="1444" spans="1:13" x14ac:dyDescent="0.8">
      <c r="A1444" s="5"/>
      <c r="B1444" s="2" t="str">
        <f t="shared" si="44"/>
        <v/>
      </c>
      <c r="C1444" s="2" t="str">
        <f t="shared" si="45"/>
        <v/>
      </c>
      <c r="D1444" s="2"/>
      <c r="E1444" s="3"/>
      <c r="F1444" s="5"/>
      <c r="G1444" s="8"/>
      <c r="H1444" s="8"/>
      <c r="I1444" s="8"/>
      <c r="J1444" s="8"/>
      <c r="K1444" s="8"/>
      <c r="L1444" s="8"/>
      <c r="M1444" s="3"/>
    </row>
    <row r="1445" spans="1:13" x14ac:dyDescent="0.8">
      <c r="A1445" s="5"/>
      <c r="B1445" s="2" t="str">
        <f t="shared" si="44"/>
        <v/>
      </c>
      <c r="C1445" s="2" t="str">
        <f t="shared" si="45"/>
        <v/>
      </c>
      <c r="D1445" s="2"/>
      <c r="E1445" s="3"/>
      <c r="F1445" s="5"/>
      <c r="G1445" s="8"/>
      <c r="H1445" s="8"/>
      <c r="I1445" s="8"/>
      <c r="J1445" s="8"/>
      <c r="K1445" s="8"/>
      <c r="L1445" s="8"/>
      <c r="M1445" s="3"/>
    </row>
    <row r="1446" spans="1:13" x14ac:dyDescent="0.8">
      <c r="A1446" s="5"/>
      <c r="B1446" s="2" t="str">
        <f t="shared" si="44"/>
        <v/>
      </c>
      <c r="C1446" s="2" t="str">
        <f t="shared" si="45"/>
        <v/>
      </c>
      <c r="D1446" s="2"/>
      <c r="E1446" s="3"/>
      <c r="F1446" s="5"/>
      <c r="G1446" s="8"/>
      <c r="H1446" s="8"/>
      <c r="I1446" s="8"/>
      <c r="J1446" s="8"/>
      <c r="K1446" s="8"/>
      <c r="L1446" s="8"/>
      <c r="M1446" s="3"/>
    </row>
    <row r="1447" spans="1:13" x14ac:dyDescent="0.8">
      <c r="A1447" s="5"/>
      <c r="B1447" s="2" t="str">
        <f t="shared" si="44"/>
        <v/>
      </c>
      <c r="C1447" s="2" t="str">
        <f t="shared" si="45"/>
        <v/>
      </c>
      <c r="D1447" s="2"/>
      <c r="E1447" s="3"/>
      <c r="F1447" s="5"/>
      <c r="G1447" s="8"/>
      <c r="H1447" s="8"/>
      <c r="I1447" s="8"/>
      <c r="J1447" s="8"/>
      <c r="K1447" s="8"/>
      <c r="L1447" s="8"/>
      <c r="M1447" s="3"/>
    </row>
    <row r="1448" spans="1:13" x14ac:dyDescent="0.8">
      <c r="A1448" s="5"/>
      <c r="B1448" s="2" t="str">
        <f t="shared" si="44"/>
        <v/>
      </c>
      <c r="C1448" s="2" t="str">
        <f t="shared" si="45"/>
        <v/>
      </c>
      <c r="D1448" s="2"/>
      <c r="E1448" s="3"/>
      <c r="F1448" s="5"/>
      <c r="G1448" s="8"/>
      <c r="H1448" s="8"/>
      <c r="I1448" s="8"/>
      <c r="J1448" s="8"/>
      <c r="K1448" s="8"/>
      <c r="L1448" s="8"/>
      <c r="M1448" s="3"/>
    </row>
    <row r="1449" spans="1:13" x14ac:dyDescent="0.8">
      <c r="A1449" s="5"/>
      <c r="B1449" s="2" t="str">
        <f t="shared" si="44"/>
        <v/>
      </c>
      <c r="C1449" s="2" t="str">
        <f t="shared" si="45"/>
        <v/>
      </c>
      <c r="D1449" s="2"/>
      <c r="E1449" s="3"/>
      <c r="F1449" s="5"/>
      <c r="G1449" s="8"/>
      <c r="H1449" s="8"/>
      <c r="I1449" s="8"/>
      <c r="J1449" s="8"/>
      <c r="K1449" s="8"/>
      <c r="L1449" s="8"/>
      <c r="M1449" s="3"/>
    </row>
    <row r="1450" spans="1:13" x14ac:dyDescent="0.8">
      <c r="A1450" s="5"/>
      <c r="B1450" s="2" t="str">
        <f t="shared" si="44"/>
        <v/>
      </c>
      <c r="C1450" s="2" t="str">
        <f t="shared" si="45"/>
        <v/>
      </c>
      <c r="D1450" s="2"/>
      <c r="E1450" s="3"/>
      <c r="F1450" s="5"/>
      <c r="G1450" s="8"/>
      <c r="H1450" s="8"/>
      <c r="I1450" s="8"/>
      <c r="J1450" s="8"/>
      <c r="K1450" s="8"/>
      <c r="L1450" s="8"/>
      <c r="M1450" s="3"/>
    </row>
    <row r="1451" spans="1:13" x14ac:dyDescent="0.8">
      <c r="A1451" s="5"/>
      <c r="B1451" s="2" t="str">
        <f t="shared" si="44"/>
        <v/>
      </c>
      <c r="C1451" s="2" t="str">
        <f t="shared" si="45"/>
        <v/>
      </c>
      <c r="D1451" s="2"/>
      <c r="E1451" s="3"/>
      <c r="F1451" s="5"/>
      <c r="G1451" s="8"/>
      <c r="H1451" s="8"/>
      <c r="I1451" s="8"/>
      <c r="J1451" s="8"/>
      <c r="K1451" s="8"/>
      <c r="L1451" s="8"/>
      <c r="M1451" s="3"/>
    </row>
    <row r="1452" spans="1:13" x14ac:dyDescent="0.8">
      <c r="A1452" s="5"/>
      <c r="B1452" s="2" t="str">
        <f t="shared" si="44"/>
        <v/>
      </c>
      <c r="C1452" s="2" t="str">
        <f t="shared" si="45"/>
        <v/>
      </c>
      <c r="D1452" s="2"/>
      <c r="E1452" s="3"/>
      <c r="F1452" s="5"/>
      <c r="G1452" s="8"/>
      <c r="H1452" s="8"/>
      <c r="I1452" s="8"/>
      <c r="J1452" s="8"/>
      <c r="K1452" s="8"/>
      <c r="L1452" s="8"/>
      <c r="M1452" s="3"/>
    </row>
    <row r="1453" spans="1:13" x14ac:dyDescent="0.8">
      <c r="A1453" s="5"/>
      <c r="B1453" s="2" t="str">
        <f t="shared" si="44"/>
        <v/>
      </c>
      <c r="C1453" s="2" t="str">
        <f t="shared" si="45"/>
        <v/>
      </c>
      <c r="D1453" s="2"/>
      <c r="E1453" s="3"/>
      <c r="F1453" s="5"/>
      <c r="G1453" s="8"/>
      <c r="H1453" s="8"/>
      <c r="I1453" s="8"/>
      <c r="J1453" s="8"/>
      <c r="K1453" s="8"/>
      <c r="L1453" s="8"/>
      <c r="M1453" s="3"/>
    </row>
    <row r="1454" spans="1:13" x14ac:dyDescent="0.8">
      <c r="A1454" s="5"/>
      <c r="B1454" s="2" t="str">
        <f t="shared" si="44"/>
        <v/>
      </c>
      <c r="C1454" s="2" t="str">
        <f t="shared" si="45"/>
        <v/>
      </c>
      <c r="D1454" s="2"/>
      <c r="E1454" s="3"/>
      <c r="F1454" s="5"/>
      <c r="G1454" s="8"/>
      <c r="H1454" s="8"/>
      <c r="I1454" s="8"/>
      <c r="J1454" s="8"/>
      <c r="K1454" s="8"/>
      <c r="L1454" s="8"/>
      <c r="M1454" s="3"/>
    </row>
    <row r="1455" spans="1:13" x14ac:dyDescent="0.8">
      <c r="A1455" s="5"/>
      <c r="B1455" s="2" t="str">
        <f t="shared" si="44"/>
        <v/>
      </c>
      <c r="C1455" s="2" t="str">
        <f t="shared" si="45"/>
        <v/>
      </c>
      <c r="D1455" s="2"/>
      <c r="E1455" s="3"/>
      <c r="F1455" s="5"/>
      <c r="G1455" s="8"/>
      <c r="H1455" s="8"/>
      <c r="I1455" s="8"/>
      <c r="J1455" s="8"/>
      <c r="K1455" s="8"/>
      <c r="L1455" s="8"/>
      <c r="M1455" s="3"/>
    </row>
    <row r="1456" spans="1:13" x14ac:dyDescent="0.8">
      <c r="A1456" s="5"/>
      <c r="B1456" s="2" t="str">
        <f t="shared" si="44"/>
        <v/>
      </c>
      <c r="C1456" s="2" t="str">
        <f t="shared" si="45"/>
        <v/>
      </c>
      <c r="D1456" s="2"/>
      <c r="E1456" s="3"/>
      <c r="F1456" s="5"/>
      <c r="G1456" s="8"/>
      <c r="H1456" s="8"/>
      <c r="I1456" s="8"/>
      <c r="J1456" s="8"/>
      <c r="K1456" s="8"/>
      <c r="L1456" s="8"/>
      <c r="M1456" s="3"/>
    </row>
    <row r="1457" spans="1:13" x14ac:dyDescent="0.8">
      <c r="A1457" s="5"/>
      <c r="B1457" s="2" t="str">
        <f t="shared" si="44"/>
        <v/>
      </c>
      <c r="C1457" s="2" t="str">
        <f t="shared" si="45"/>
        <v/>
      </c>
      <c r="D1457" s="2"/>
      <c r="E1457" s="3"/>
      <c r="F1457" s="5"/>
      <c r="G1457" s="8"/>
      <c r="H1457" s="8"/>
      <c r="I1457" s="8"/>
      <c r="J1457" s="8"/>
      <c r="K1457" s="8"/>
      <c r="L1457" s="8"/>
      <c r="M1457" s="3"/>
    </row>
    <row r="1458" spans="1:13" x14ac:dyDescent="0.8">
      <c r="A1458" s="5"/>
      <c r="B1458" s="2" t="str">
        <f t="shared" si="44"/>
        <v/>
      </c>
      <c r="C1458" s="2" t="str">
        <f t="shared" si="45"/>
        <v/>
      </c>
      <c r="D1458" s="2"/>
      <c r="E1458" s="3"/>
      <c r="F1458" s="5"/>
      <c r="G1458" s="8"/>
      <c r="H1458" s="8"/>
      <c r="I1458" s="8"/>
      <c r="J1458" s="8"/>
      <c r="K1458" s="8"/>
      <c r="L1458" s="8"/>
      <c r="M1458" s="3"/>
    </row>
    <row r="1459" spans="1:13" x14ac:dyDescent="0.8">
      <c r="A1459" s="5"/>
      <c r="B1459" s="2" t="str">
        <f t="shared" si="44"/>
        <v/>
      </c>
      <c r="C1459" s="2" t="str">
        <f t="shared" si="45"/>
        <v/>
      </c>
      <c r="D1459" s="2"/>
      <c r="E1459" s="3"/>
      <c r="F1459" s="5"/>
      <c r="G1459" s="8"/>
      <c r="H1459" s="8"/>
      <c r="I1459" s="8"/>
      <c r="J1459" s="8"/>
      <c r="K1459" s="8"/>
      <c r="L1459" s="8"/>
      <c r="M1459" s="3"/>
    </row>
    <row r="1460" spans="1:13" x14ac:dyDescent="0.8">
      <c r="A1460" s="5"/>
      <c r="B1460" s="2" t="str">
        <f t="shared" si="44"/>
        <v/>
      </c>
      <c r="C1460" s="2" t="str">
        <f t="shared" si="45"/>
        <v/>
      </c>
      <c r="D1460" s="2"/>
      <c r="E1460" s="3"/>
      <c r="F1460" s="5"/>
      <c r="G1460" s="8"/>
      <c r="H1460" s="8"/>
      <c r="I1460" s="8"/>
      <c r="J1460" s="8"/>
      <c r="K1460" s="8"/>
      <c r="L1460" s="8"/>
      <c r="M1460" s="3"/>
    </row>
    <row r="1461" spans="1:13" x14ac:dyDescent="0.8">
      <c r="A1461" s="5"/>
      <c r="B1461" s="2" t="str">
        <f t="shared" si="44"/>
        <v/>
      </c>
      <c r="C1461" s="2" t="str">
        <f t="shared" si="45"/>
        <v/>
      </c>
      <c r="D1461" s="2"/>
      <c r="E1461" s="3"/>
      <c r="F1461" s="5"/>
      <c r="G1461" s="8"/>
      <c r="H1461" s="8"/>
      <c r="I1461" s="8"/>
      <c r="J1461" s="8"/>
      <c r="K1461" s="8"/>
      <c r="L1461" s="8"/>
      <c r="M1461" s="3"/>
    </row>
    <row r="1462" spans="1:13" x14ac:dyDescent="0.8">
      <c r="A1462" s="5"/>
      <c r="B1462" s="2" t="str">
        <f t="shared" si="44"/>
        <v/>
      </c>
      <c r="C1462" s="2" t="str">
        <f t="shared" si="45"/>
        <v/>
      </c>
      <c r="D1462" s="2"/>
      <c r="E1462" s="3"/>
      <c r="F1462" s="5"/>
      <c r="G1462" s="8"/>
      <c r="H1462" s="8"/>
      <c r="I1462" s="8"/>
      <c r="J1462" s="8"/>
      <c r="K1462" s="8"/>
      <c r="L1462" s="8"/>
      <c r="M1462" s="3"/>
    </row>
    <row r="1463" spans="1:13" x14ac:dyDescent="0.8">
      <c r="A1463" s="5"/>
      <c r="B1463" s="2" t="str">
        <f t="shared" si="44"/>
        <v/>
      </c>
      <c r="C1463" s="2" t="str">
        <f t="shared" si="45"/>
        <v/>
      </c>
      <c r="D1463" s="2"/>
      <c r="E1463" s="3"/>
      <c r="F1463" s="5"/>
      <c r="G1463" s="8"/>
      <c r="H1463" s="8"/>
      <c r="I1463" s="8"/>
      <c r="J1463" s="8"/>
      <c r="K1463" s="8"/>
      <c r="L1463" s="8"/>
      <c r="M1463" s="3"/>
    </row>
    <row r="1464" spans="1:13" x14ac:dyDescent="0.8">
      <c r="A1464" s="5"/>
      <c r="B1464" s="2" t="str">
        <f t="shared" si="44"/>
        <v/>
      </c>
      <c r="C1464" s="2" t="str">
        <f t="shared" si="45"/>
        <v/>
      </c>
      <c r="D1464" s="2"/>
      <c r="E1464" s="3"/>
      <c r="F1464" s="5"/>
      <c r="G1464" s="8"/>
      <c r="H1464" s="8"/>
      <c r="I1464" s="8"/>
      <c r="J1464" s="8"/>
      <c r="K1464" s="8"/>
      <c r="L1464" s="8"/>
      <c r="M1464" s="3"/>
    </row>
    <row r="1465" spans="1:13" x14ac:dyDescent="0.8">
      <c r="A1465" s="5"/>
      <c r="B1465" s="2" t="str">
        <f t="shared" si="44"/>
        <v/>
      </c>
      <c r="C1465" s="2" t="str">
        <f t="shared" si="45"/>
        <v/>
      </c>
      <c r="D1465" s="2"/>
      <c r="E1465" s="3"/>
      <c r="F1465" s="5"/>
      <c r="G1465" s="8"/>
      <c r="H1465" s="8"/>
      <c r="I1465" s="8"/>
      <c r="J1465" s="8"/>
      <c r="K1465" s="8"/>
      <c r="L1465" s="8"/>
      <c r="M1465" s="3"/>
    </row>
    <row r="1466" spans="1:13" x14ac:dyDescent="0.8">
      <c r="A1466" s="5"/>
      <c r="B1466" s="2" t="str">
        <f t="shared" si="44"/>
        <v/>
      </c>
      <c r="C1466" s="2" t="str">
        <f t="shared" si="45"/>
        <v/>
      </c>
      <c r="D1466" s="2"/>
      <c r="E1466" s="3"/>
      <c r="F1466" s="5"/>
      <c r="G1466" s="8"/>
      <c r="H1466" s="8"/>
      <c r="I1466" s="8"/>
      <c r="J1466" s="8"/>
      <c r="K1466" s="8"/>
      <c r="L1466" s="8"/>
      <c r="M1466" s="3"/>
    </row>
    <row r="1467" spans="1:13" x14ac:dyDescent="0.8">
      <c r="A1467" s="5"/>
      <c r="B1467" s="2" t="str">
        <f t="shared" si="44"/>
        <v/>
      </c>
      <c r="C1467" s="2" t="str">
        <f t="shared" si="45"/>
        <v/>
      </c>
      <c r="D1467" s="2"/>
      <c r="E1467" s="3"/>
      <c r="F1467" s="5"/>
      <c r="G1467" s="8"/>
      <c r="H1467" s="8"/>
      <c r="I1467" s="8"/>
      <c r="J1467" s="8"/>
      <c r="K1467" s="8"/>
      <c r="L1467" s="8"/>
      <c r="M1467" s="3"/>
    </row>
    <row r="1468" spans="1:13" x14ac:dyDescent="0.8">
      <c r="A1468" s="5"/>
      <c r="B1468" s="2" t="str">
        <f t="shared" si="44"/>
        <v/>
      </c>
      <c r="C1468" s="2" t="str">
        <f t="shared" si="45"/>
        <v/>
      </c>
      <c r="D1468" s="2"/>
      <c r="E1468" s="3"/>
      <c r="F1468" s="5"/>
      <c r="G1468" s="8"/>
      <c r="H1468" s="8"/>
      <c r="I1468" s="8"/>
      <c r="J1468" s="8"/>
      <c r="K1468" s="8"/>
      <c r="L1468" s="8"/>
      <c r="M1468" s="3"/>
    </row>
    <row r="1469" spans="1:13" x14ac:dyDescent="0.8">
      <c r="A1469" s="5"/>
      <c r="B1469" s="2" t="str">
        <f t="shared" si="44"/>
        <v/>
      </c>
      <c r="C1469" s="2" t="str">
        <f t="shared" si="45"/>
        <v/>
      </c>
      <c r="D1469" s="2"/>
      <c r="E1469" s="3"/>
      <c r="F1469" s="5"/>
      <c r="G1469" s="8"/>
      <c r="H1469" s="8"/>
      <c r="I1469" s="8"/>
      <c r="J1469" s="8"/>
      <c r="K1469" s="8"/>
      <c r="L1469" s="8"/>
      <c r="M1469" s="3"/>
    </row>
    <row r="1470" spans="1:13" x14ac:dyDescent="0.8">
      <c r="A1470" s="5"/>
      <c r="B1470" s="2" t="str">
        <f t="shared" si="44"/>
        <v/>
      </c>
      <c r="C1470" s="2" t="str">
        <f t="shared" si="45"/>
        <v/>
      </c>
      <c r="D1470" s="2"/>
      <c r="E1470" s="3"/>
      <c r="F1470" s="5"/>
      <c r="G1470" s="8"/>
      <c r="H1470" s="8"/>
      <c r="I1470" s="8"/>
      <c r="J1470" s="8"/>
      <c r="K1470" s="8"/>
      <c r="L1470" s="8"/>
      <c r="M1470" s="3"/>
    </row>
    <row r="1471" spans="1:13" x14ac:dyDescent="0.8">
      <c r="A1471" s="5"/>
      <c r="B1471" s="2" t="str">
        <f t="shared" si="44"/>
        <v/>
      </c>
      <c r="C1471" s="2" t="str">
        <f t="shared" si="45"/>
        <v/>
      </c>
      <c r="D1471" s="2"/>
      <c r="E1471" s="3"/>
      <c r="F1471" s="5"/>
      <c r="G1471" s="8"/>
      <c r="H1471" s="8"/>
      <c r="I1471" s="8"/>
      <c r="J1471" s="8"/>
      <c r="K1471" s="8"/>
      <c r="L1471" s="8"/>
      <c r="M1471" s="3"/>
    </row>
    <row r="1472" spans="1:13" x14ac:dyDescent="0.8">
      <c r="A1472" s="5"/>
      <c r="B1472" s="2" t="str">
        <f t="shared" si="44"/>
        <v/>
      </c>
      <c r="C1472" s="2" t="str">
        <f t="shared" si="45"/>
        <v/>
      </c>
      <c r="D1472" s="2"/>
      <c r="E1472" s="3"/>
      <c r="F1472" s="5"/>
      <c r="G1472" s="8"/>
      <c r="H1472" s="8"/>
      <c r="I1472" s="8"/>
      <c r="J1472" s="8"/>
      <c r="K1472" s="8"/>
      <c r="L1472" s="8"/>
      <c r="M1472" s="3"/>
    </row>
    <row r="1473" spans="1:13" x14ac:dyDescent="0.8">
      <c r="A1473" s="5"/>
      <c r="B1473" s="2" t="str">
        <f t="shared" si="44"/>
        <v/>
      </c>
      <c r="C1473" s="2" t="str">
        <f t="shared" si="45"/>
        <v/>
      </c>
      <c r="D1473" s="2"/>
      <c r="E1473" s="3"/>
      <c r="F1473" s="5"/>
      <c r="G1473" s="8"/>
      <c r="H1473" s="8"/>
      <c r="I1473" s="8"/>
      <c r="J1473" s="8"/>
      <c r="K1473" s="8"/>
      <c r="L1473" s="8"/>
      <c r="M1473" s="3"/>
    </row>
    <row r="1474" spans="1:13" x14ac:dyDescent="0.8">
      <c r="A1474" s="5"/>
      <c r="B1474" s="2" t="str">
        <f t="shared" si="44"/>
        <v/>
      </c>
      <c r="C1474" s="2" t="str">
        <f t="shared" si="45"/>
        <v/>
      </c>
      <c r="D1474" s="2"/>
      <c r="E1474" s="3"/>
      <c r="F1474" s="5"/>
      <c r="G1474" s="8"/>
      <c r="H1474" s="8"/>
      <c r="I1474" s="8"/>
      <c r="J1474" s="8"/>
      <c r="K1474" s="8"/>
      <c r="L1474" s="8"/>
      <c r="M1474" s="3"/>
    </row>
    <row r="1475" spans="1:13" x14ac:dyDescent="0.8">
      <c r="A1475" s="5"/>
      <c r="B1475" s="2" t="str">
        <f t="shared" si="44"/>
        <v/>
      </c>
      <c r="C1475" s="2" t="str">
        <f t="shared" si="45"/>
        <v/>
      </c>
      <c r="D1475" s="2"/>
      <c r="E1475" s="3"/>
      <c r="F1475" s="5"/>
      <c r="G1475" s="8"/>
      <c r="H1475" s="8"/>
      <c r="I1475" s="8"/>
      <c r="J1475" s="8"/>
      <c r="K1475" s="8"/>
      <c r="L1475" s="8"/>
      <c r="M1475" s="3"/>
    </row>
    <row r="1476" spans="1:13" x14ac:dyDescent="0.8">
      <c r="A1476" s="5"/>
      <c r="B1476" s="2" t="str">
        <f t="shared" ref="B1476:B1502" si="46">IF(A1476=0,"",VLOOKUP(A1476,coursevl,2,FALSE))</f>
        <v/>
      </c>
      <c r="C1476" s="2" t="str">
        <f t="shared" ref="C1476:C1502" si="47">IF(A1476=0,"",VLOOKUP(A1476,coursevl,3,FALSE))</f>
        <v/>
      </c>
      <c r="D1476" s="2"/>
      <c r="E1476" s="3"/>
      <c r="F1476" s="5"/>
      <c r="G1476" s="8"/>
      <c r="H1476" s="8"/>
      <c r="I1476" s="8"/>
      <c r="J1476" s="8"/>
      <c r="K1476" s="8"/>
      <c r="L1476" s="8"/>
      <c r="M1476" s="3"/>
    </row>
    <row r="1477" spans="1:13" x14ac:dyDescent="0.8">
      <c r="A1477" s="5"/>
      <c r="B1477" s="2" t="str">
        <f t="shared" si="46"/>
        <v/>
      </c>
      <c r="C1477" s="2" t="str">
        <f t="shared" si="47"/>
        <v/>
      </c>
      <c r="D1477" s="2"/>
      <c r="E1477" s="3"/>
      <c r="F1477" s="5"/>
      <c r="G1477" s="8"/>
      <c r="H1477" s="8"/>
      <c r="I1477" s="8"/>
      <c r="J1477" s="8"/>
      <c r="K1477" s="8"/>
      <c r="L1477" s="8"/>
      <c r="M1477" s="3"/>
    </row>
    <row r="1478" spans="1:13" x14ac:dyDescent="0.8">
      <c r="A1478" s="5"/>
      <c r="B1478" s="2" t="str">
        <f t="shared" si="46"/>
        <v/>
      </c>
      <c r="C1478" s="2" t="str">
        <f t="shared" si="47"/>
        <v/>
      </c>
      <c r="D1478" s="2"/>
      <c r="E1478" s="3"/>
      <c r="F1478" s="5"/>
      <c r="G1478" s="8"/>
      <c r="H1478" s="8"/>
      <c r="I1478" s="8"/>
      <c r="J1478" s="8"/>
      <c r="K1478" s="8"/>
      <c r="L1478" s="8"/>
      <c r="M1478" s="3"/>
    </row>
    <row r="1479" spans="1:13" x14ac:dyDescent="0.8">
      <c r="A1479" s="5"/>
      <c r="B1479" s="2" t="str">
        <f t="shared" si="46"/>
        <v/>
      </c>
      <c r="C1479" s="2" t="str">
        <f t="shared" si="47"/>
        <v/>
      </c>
      <c r="D1479" s="2"/>
      <c r="E1479" s="3"/>
      <c r="F1479" s="5"/>
      <c r="G1479" s="8"/>
      <c r="H1479" s="8"/>
      <c r="I1479" s="8"/>
      <c r="J1479" s="8"/>
      <c r="K1479" s="8"/>
      <c r="L1479" s="8"/>
      <c r="M1479" s="3"/>
    </row>
    <row r="1480" spans="1:13" x14ac:dyDescent="0.8">
      <c r="A1480" s="5"/>
      <c r="B1480" s="2" t="str">
        <f t="shared" si="46"/>
        <v/>
      </c>
      <c r="C1480" s="2" t="str">
        <f t="shared" si="47"/>
        <v/>
      </c>
      <c r="D1480" s="2"/>
      <c r="E1480" s="3"/>
      <c r="F1480" s="5"/>
      <c r="G1480" s="8"/>
      <c r="H1480" s="8"/>
      <c r="I1480" s="8"/>
      <c r="J1480" s="8"/>
      <c r="K1480" s="8"/>
      <c r="L1480" s="8"/>
      <c r="M1480" s="3"/>
    </row>
    <row r="1481" spans="1:13" x14ac:dyDescent="0.8">
      <c r="A1481" s="5"/>
      <c r="B1481" s="2" t="str">
        <f t="shared" si="46"/>
        <v/>
      </c>
      <c r="C1481" s="2" t="str">
        <f t="shared" si="47"/>
        <v/>
      </c>
      <c r="D1481" s="2"/>
      <c r="E1481" s="3"/>
      <c r="F1481" s="5"/>
      <c r="G1481" s="8"/>
      <c r="H1481" s="8"/>
      <c r="I1481" s="8"/>
      <c r="J1481" s="8"/>
      <c r="K1481" s="8"/>
      <c r="L1481" s="8"/>
      <c r="M1481" s="3"/>
    </row>
    <row r="1482" spans="1:13" x14ac:dyDescent="0.8">
      <c r="A1482" s="5"/>
      <c r="B1482" s="2" t="str">
        <f t="shared" si="46"/>
        <v/>
      </c>
      <c r="C1482" s="2" t="str">
        <f t="shared" si="47"/>
        <v/>
      </c>
      <c r="D1482" s="2"/>
      <c r="E1482" s="3"/>
      <c r="F1482" s="5"/>
      <c r="G1482" s="8"/>
      <c r="H1482" s="8"/>
      <c r="I1482" s="8"/>
      <c r="J1482" s="8"/>
      <c r="K1482" s="8"/>
      <c r="L1482" s="8"/>
      <c r="M1482" s="3"/>
    </row>
    <row r="1483" spans="1:13" x14ac:dyDescent="0.8">
      <c r="A1483" s="5"/>
      <c r="B1483" s="2" t="str">
        <f t="shared" si="46"/>
        <v/>
      </c>
      <c r="C1483" s="2" t="str">
        <f t="shared" si="47"/>
        <v/>
      </c>
      <c r="D1483" s="2"/>
      <c r="E1483" s="3"/>
      <c r="F1483" s="5"/>
      <c r="G1483" s="8"/>
      <c r="H1483" s="8"/>
      <c r="I1483" s="8"/>
      <c r="J1483" s="8"/>
      <c r="K1483" s="8"/>
      <c r="L1483" s="8"/>
      <c r="M1483" s="3"/>
    </row>
    <row r="1484" spans="1:13" x14ac:dyDescent="0.8">
      <c r="A1484" s="5"/>
      <c r="B1484" s="2" t="str">
        <f t="shared" si="46"/>
        <v/>
      </c>
      <c r="C1484" s="2" t="str">
        <f t="shared" si="47"/>
        <v/>
      </c>
      <c r="D1484" s="2"/>
      <c r="E1484" s="3"/>
      <c r="F1484" s="5"/>
      <c r="G1484" s="8"/>
      <c r="H1484" s="8"/>
      <c r="I1484" s="8"/>
      <c r="J1484" s="8"/>
      <c r="K1484" s="8"/>
      <c r="L1484" s="8"/>
      <c r="M1484" s="3"/>
    </row>
    <row r="1485" spans="1:13" x14ac:dyDescent="0.8">
      <c r="A1485" s="5"/>
      <c r="B1485" s="2" t="str">
        <f t="shared" si="46"/>
        <v/>
      </c>
      <c r="C1485" s="2" t="str">
        <f t="shared" si="47"/>
        <v/>
      </c>
      <c r="D1485" s="2"/>
      <c r="E1485" s="3"/>
      <c r="F1485" s="5"/>
      <c r="G1485" s="8"/>
      <c r="H1485" s="8"/>
      <c r="I1485" s="8"/>
      <c r="J1485" s="8"/>
      <c r="K1485" s="8"/>
      <c r="L1485" s="8"/>
      <c r="M1485" s="3"/>
    </row>
    <row r="1486" spans="1:13" x14ac:dyDescent="0.8">
      <c r="A1486" s="5"/>
      <c r="B1486" s="2" t="str">
        <f t="shared" si="46"/>
        <v/>
      </c>
      <c r="C1486" s="2" t="str">
        <f t="shared" si="47"/>
        <v/>
      </c>
      <c r="D1486" s="2"/>
      <c r="E1486" s="3"/>
      <c r="F1486" s="5"/>
      <c r="G1486" s="8"/>
      <c r="H1486" s="8"/>
      <c r="I1486" s="8"/>
      <c r="J1486" s="8"/>
      <c r="K1486" s="8"/>
      <c r="L1486" s="8"/>
      <c r="M1486" s="3"/>
    </row>
    <row r="1487" spans="1:13" x14ac:dyDescent="0.8">
      <c r="A1487" s="5"/>
      <c r="B1487" s="2" t="str">
        <f t="shared" si="46"/>
        <v/>
      </c>
      <c r="C1487" s="2" t="str">
        <f t="shared" si="47"/>
        <v/>
      </c>
      <c r="D1487" s="2"/>
      <c r="E1487" s="3"/>
      <c r="F1487" s="5"/>
      <c r="G1487" s="8"/>
      <c r="H1487" s="8"/>
      <c r="I1487" s="8"/>
      <c r="J1487" s="8"/>
      <c r="K1487" s="8"/>
      <c r="L1487" s="8"/>
      <c r="M1487" s="3"/>
    </row>
    <row r="1488" spans="1:13" x14ac:dyDescent="0.8">
      <c r="A1488" s="5"/>
      <c r="B1488" s="2" t="str">
        <f t="shared" si="46"/>
        <v/>
      </c>
      <c r="C1488" s="2" t="str">
        <f t="shared" si="47"/>
        <v/>
      </c>
      <c r="D1488" s="2"/>
      <c r="E1488" s="3"/>
      <c r="F1488" s="5"/>
      <c r="G1488" s="8"/>
      <c r="H1488" s="8"/>
      <c r="I1488" s="8"/>
      <c r="J1488" s="8"/>
      <c r="K1488" s="8"/>
      <c r="L1488" s="8"/>
      <c r="M1488" s="3"/>
    </row>
    <row r="1489" spans="1:13" x14ac:dyDescent="0.8">
      <c r="A1489" s="5"/>
      <c r="B1489" s="2" t="str">
        <f t="shared" si="46"/>
        <v/>
      </c>
      <c r="C1489" s="2" t="str">
        <f t="shared" si="47"/>
        <v/>
      </c>
      <c r="D1489" s="2"/>
      <c r="E1489" s="3"/>
      <c r="F1489" s="5"/>
      <c r="G1489" s="8"/>
      <c r="H1489" s="8"/>
      <c r="I1489" s="8"/>
      <c r="J1489" s="8"/>
      <c r="K1489" s="8"/>
      <c r="L1489" s="8"/>
      <c r="M1489" s="3"/>
    </row>
    <row r="1490" spans="1:13" x14ac:dyDescent="0.8">
      <c r="A1490" s="5"/>
      <c r="B1490" s="2" t="str">
        <f t="shared" si="46"/>
        <v/>
      </c>
      <c r="C1490" s="2" t="str">
        <f t="shared" si="47"/>
        <v/>
      </c>
      <c r="D1490" s="2"/>
      <c r="E1490" s="3"/>
      <c r="F1490" s="5"/>
      <c r="G1490" s="8"/>
      <c r="H1490" s="8"/>
      <c r="I1490" s="8"/>
      <c r="J1490" s="8"/>
      <c r="K1490" s="8"/>
      <c r="L1490" s="8"/>
      <c r="M1490" s="3"/>
    </row>
    <row r="1491" spans="1:13" x14ac:dyDescent="0.8">
      <c r="A1491" s="5"/>
      <c r="B1491" s="2" t="str">
        <f t="shared" si="46"/>
        <v/>
      </c>
      <c r="C1491" s="2" t="str">
        <f t="shared" si="47"/>
        <v/>
      </c>
      <c r="D1491" s="2"/>
      <c r="E1491" s="3"/>
      <c r="F1491" s="5"/>
      <c r="G1491" s="8"/>
      <c r="H1491" s="8"/>
      <c r="I1491" s="8"/>
      <c r="J1491" s="8"/>
      <c r="K1491" s="8"/>
      <c r="L1491" s="8"/>
      <c r="M1491" s="3"/>
    </row>
    <row r="1492" spans="1:13" x14ac:dyDescent="0.8">
      <c r="A1492" s="5"/>
      <c r="B1492" s="2" t="str">
        <f t="shared" si="46"/>
        <v/>
      </c>
      <c r="C1492" s="2" t="str">
        <f t="shared" si="47"/>
        <v/>
      </c>
      <c r="D1492" s="2"/>
      <c r="E1492" s="3"/>
      <c r="F1492" s="5"/>
      <c r="G1492" s="8"/>
      <c r="H1492" s="8"/>
      <c r="I1492" s="8"/>
      <c r="J1492" s="8"/>
      <c r="K1492" s="8"/>
      <c r="L1492" s="8"/>
      <c r="M1492" s="3"/>
    </row>
    <row r="1493" spans="1:13" x14ac:dyDescent="0.8">
      <c r="A1493" s="5"/>
      <c r="B1493" s="2" t="str">
        <f t="shared" si="46"/>
        <v/>
      </c>
      <c r="C1493" s="2" t="str">
        <f t="shared" si="47"/>
        <v/>
      </c>
      <c r="D1493" s="2"/>
      <c r="E1493" s="3"/>
      <c r="F1493" s="5"/>
      <c r="G1493" s="8"/>
      <c r="H1493" s="8"/>
      <c r="I1493" s="8"/>
      <c r="J1493" s="8"/>
      <c r="K1493" s="8"/>
      <c r="L1493" s="8"/>
      <c r="M1493" s="3"/>
    </row>
    <row r="1494" spans="1:13" x14ac:dyDescent="0.8">
      <c r="A1494" s="5"/>
      <c r="B1494" s="2" t="str">
        <f t="shared" si="46"/>
        <v/>
      </c>
      <c r="C1494" s="2" t="str">
        <f t="shared" si="47"/>
        <v/>
      </c>
      <c r="D1494" s="2"/>
      <c r="E1494" s="3"/>
      <c r="F1494" s="5"/>
      <c r="G1494" s="8"/>
      <c r="H1494" s="8"/>
      <c r="I1494" s="8"/>
      <c r="J1494" s="8"/>
      <c r="K1494" s="8"/>
      <c r="L1494" s="8"/>
      <c r="M1494" s="3"/>
    </row>
    <row r="1495" spans="1:13" x14ac:dyDescent="0.8">
      <c r="A1495" s="5"/>
      <c r="B1495" s="2" t="str">
        <f t="shared" si="46"/>
        <v/>
      </c>
      <c r="C1495" s="2" t="str">
        <f t="shared" si="47"/>
        <v/>
      </c>
      <c r="D1495" s="2"/>
      <c r="E1495" s="3"/>
      <c r="F1495" s="5"/>
      <c r="G1495" s="8"/>
      <c r="H1495" s="8"/>
      <c r="I1495" s="8"/>
      <c r="J1495" s="8"/>
      <c r="K1495" s="8"/>
      <c r="L1495" s="8"/>
      <c r="M1495" s="3"/>
    </row>
    <row r="1496" spans="1:13" x14ac:dyDescent="0.8">
      <c r="A1496" s="5"/>
      <c r="B1496" s="2" t="str">
        <f t="shared" si="46"/>
        <v/>
      </c>
      <c r="C1496" s="2" t="str">
        <f t="shared" si="47"/>
        <v/>
      </c>
      <c r="D1496" s="2"/>
      <c r="E1496" s="3"/>
      <c r="F1496" s="5"/>
      <c r="G1496" s="8"/>
      <c r="H1496" s="8"/>
      <c r="I1496" s="8"/>
      <c r="J1496" s="8"/>
      <c r="K1496" s="8"/>
      <c r="L1496" s="8"/>
      <c r="M1496" s="3"/>
    </row>
    <row r="1497" spans="1:13" x14ac:dyDescent="0.8">
      <c r="A1497" s="5"/>
      <c r="B1497" s="2" t="str">
        <f t="shared" si="46"/>
        <v/>
      </c>
      <c r="C1497" s="2" t="str">
        <f t="shared" si="47"/>
        <v/>
      </c>
      <c r="D1497" s="2"/>
      <c r="E1497" s="3"/>
      <c r="F1497" s="5"/>
      <c r="G1497" s="8"/>
      <c r="H1497" s="8"/>
      <c r="I1497" s="8"/>
      <c r="J1497" s="8"/>
      <c r="K1497" s="8"/>
      <c r="L1497" s="8"/>
      <c r="M1497" s="3"/>
    </row>
    <row r="1498" spans="1:13" x14ac:dyDescent="0.8">
      <c r="A1498" s="5"/>
      <c r="B1498" s="2" t="str">
        <f t="shared" si="46"/>
        <v/>
      </c>
      <c r="C1498" s="2" t="str">
        <f t="shared" si="47"/>
        <v/>
      </c>
      <c r="D1498" s="2"/>
      <c r="E1498" s="3"/>
      <c r="F1498" s="5"/>
      <c r="G1498" s="8"/>
      <c r="H1498" s="8"/>
      <c r="I1498" s="8"/>
      <c r="J1498" s="8"/>
      <c r="K1498" s="8"/>
      <c r="L1498" s="8"/>
      <c r="M1498" s="3"/>
    </row>
    <row r="1499" spans="1:13" x14ac:dyDescent="0.8">
      <c r="A1499" s="5"/>
      <c r="B1499" s="2" t="str">
        <f t="shared" si="46"/>
        <v/>
      </c>
      <c r="C1499" s="2" t="str">
        <f t="shared" si="47"/>
        <v/>
      </c>
      <c r="D1499" s="2"/>
      <c r="E1499" s="3"/>
      <c r="F1499" s="5"/>
      <c r="G1499" s="8"/>
      <c r="H1499" s="8"/>
      <c r="I1499" s="8"/>
      <c r="J1499" s="8"/>
      <c r="K1499" s="8"/>
      <c r="L1499" s="8"/>
      <c r="M1499" s="3"/>
    </row>
    <row r="1500" spans="1:13" x14ac:dyDescent="0.8">
      <c r="A1500" s="5"/>
      <c r="B1500" s="2" t="str">
        <f t="shared" si="46"/>
        <v/>
      </c>
      <c r="C1500" s="2" t="str">
        <f t="shared" si="47"/>
        <v/>
      </c>
      <c r="D1500" s="2"/>
      <c r="E1500" s="3"/>
      <c r="F1500" s="5"/>
      <c r="G1500" s="8"/>
      <c r="H1500" s="8"/>
      <c r="I1500" s="8"/>
      <c r="J1500" s="8"/>
      <c r="K1500" s="8"/>
      <c r="L1500" s="8"/>
      <c r="M1500" s="3"/>
    </row>
    <row r="1501" spans="1:13" x14ac:dyDescent="0.8">
      <c r="A1501" s="5"/>
      <c r="B1501" s="2" t="str">
        <f t="shared" si="46"/>
        <v/>
      </c>
      <c r="C1501" s="2" t="str">
        <f t="shared" si="47"/>
        <v/>
      </c>
      <c r="D1501" s="2"/>
      <c r="E1501" s="3"/>
      <c r="F1501" s="5"/>
      <c r="G1501" s="8"/>
      <c r="H1501" s="8"/>
      <c r="I1501" s="8"/>
      <c r="J1501" s="8"/>
      <c r="K1501" s="8"/>
      <c r="L1501" s="8"/>
      <c r="M1501" s="3"/>
    </row>
    <row r="1502" spans="1:13" x14ac:dyDescent="0.8">
      <c r="A1502" s="5"/>
      <c r="B1502" s="2" t="str">
        <f t="shared" si="46"/>
        <v/>
      </c>
      <c r="C1502" s="2" t="str">
        <f t="shared" si="47"/>
        <v/>
      </c>
      <c r="D1502" s="2"/>
      <c r="E1502" s="3"/>
      <c r="F1502" s="5"/>
      <c r="G1502" s="8"/>
      <c r="H1502" s="8"/>
      <c r="I1502" s="8"/>
      <c r="J1502" s="8"/>
      <c r="K1502" s="8"/>
      <c r="L1502" s="8"/>
      <c r="M1502" s="3"/>
    </row>
  </sheetData>
  <sheetProtection algorithmName="SHA-512" hashValue="UpJuOuBuVV/Y/KX7nJYCvuil2HBMtJCwWMDEsjGzJ+6/lpsYtQ22t3wdMYvDLRuGz2BYUdLPKKc8zg3QCN2ITg==" saltValue="QxuYy0/Hjlc2058JfMjfog==" spinCount="100000" sheet="1" objects="1" scenarios="1" selectLockedCells="1" autoFilter="0"/>
  <autoFilter ref="A3:M3" xr:uid="{00000000-0009-0000-0000-00000B000000}"/>
  <mergeCells count="3">
    <mergeCell ref="A1:B1"/>
    <mergeCell ref="C1:E1"/>
    <mergeCell ref="A2:M2"/>
  </mergeCells>
  <dataValidations count="1">
    <dataValidation type="list" allowBlank="1" showInputMessage="1" showErrorMessage="1" sqref="M4:M1502" xr:uid="{00000000-0002-0000-0B00-000000000000}">
      <formula1>exam</formula1>
    </dataValidation>
  </dataValidations>
  <pageMargins left="0.7" right="0.7" top="0.75" bottom="0.75" header="0.3" footer="0.3"/>
  <pageSetup paperSize="9" scale="56" fitToHeight="0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operator="greaterThan" id="{BC4A5953-8EB2-492D-8124-85C0DF2140A5}">
            <xm:f>data!$C$9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G4:H1402</xm:sqref>
        </x14:conditionalFormatting>
        <x14:conditionalFormatting xmlns:xm="http://schemas.microsoft.com/office/excel/2006/main">
          <x14:cfRule type="cellIs" priority="6" operator="greaterThan" id="{6FC3CAA6-E59D-4136-8AD6-91B84AE3A9EB}">
            <xm:f>data!$E$9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I4:J1402</xm:sqref>
        </x14:conditionalFormatting>
        <x14:conditionalFormatting xmlns:xm="http://schemas.microsoft.com/office/excel/2006/main">
          <x14:cfRule type="cellIs" priority="2" operator="greaterThan" id="{7507A892-258B-491F-B19F-F0B7E0A54A7B}">
            <xm:f>data!$G$9</xm:f>
            <x14:dxf>
              <font>
                <color rgb="FFFF0000"/>
              </font>
            </x14:dxf>
          </x14:cfRule>
          <xm:sqref>K4:K1402</xm:sqref>
        </x14:conditionalFormatting>
        <x14:conditionalFormatting xmlns:xm="http://schemas.microsoft.com/office/excel/2006/main">
          <x14:cfRule type="cellIs" priority="1" operator="greaterThan" id="{D762BE86-1B98-4706-B0E2-D4B351F8159A}">
            <xm:f>data!$H$9</xm:f>
            <x14:dxf>
              <font>
                <color rgb="FFFF0000"/>
              </font>
            </x14:dxf>
          </x14:cfRule>
          <xm:sqref>L4:L1402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1000000}">
          <x14:formula1>
            <xm:f>lecturer!$B$2:$B$200</xm:f>
          </x14:formula1>
          <xm:sqref>E4:E1402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1502"/>
  <sheetViews>
    <sheetView showRowColHeaders="0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4" sqref="A4"/>
    </sheetView>
  </sheetViews>
  <sheetFormatPr defaultColWidth="12.25" defaultRowHeight="24" x14ac:dyDescent="0.8"/>
  <cols>
    <col min="1" max="1" width="12" style="6" bestFit="1" customWidth="1"/>
    <col min="2" max="2" width="40.08203125" style="1" customWidth="1"/>
    <col min="3" max="3" width="29.5" style="1" bestFit="1" customWidth="1"/>
    <col min="4" max="4" width="6.58203125" style="1" hidden="1" customWidth="1"/>
    <col min="5" max="5" width="25.5" style="4" customWidth="1"/>
    <col min="6" max="6" width="5.08203125" style="6" customWidth="1"/>
    <col min="7" max="12" width="14.25" style="7" customWidth="1"/>
    <col min="13" max="13" width="21.75" style="1" customWidth="1"/>
    <col min="14" max="16384" width="12.25" style="1"/>
  </cols>
  <sheetData>
    <row r="1" spans="1:13" s="9" customFormat="1" ht="33" x14ac:dyDescent="0.8">
      <c r="A1" s="81" t="s">
        <v>43</v>
      </c>
      <c r="B1" s="81"/>
      <c r="C1" s="81">
        <f>menu!I2</f>
        <v>0</v>
      </c>
      <c r="D1" s="81"/>
      <c r="E1" s="81"/>
      <c r="F1" s="61"/>
      <c r="G1" s="62" t="s">
        <v>8</v>
      </c>
      <c r="H1" s="63" t="str">
        <f>menu!I12</f>
        <v>2 / 2503</v>
      </c>
      <c r="I1" s="61"/>
      <c r="J1" s="61"/>
      <c r="K1" s="61"/>
      <c r="L1" s="61"/>
      <c r="M1" s="61"/>
    </row>
    <row r="2" spans="1:13" s="9" customFormat="1" ht="33" x14ac:dyDescent="1.1000000000000001">
      <c r="A2" s="82" t="s">
        <v>42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s="20" customFormat="1" ht="48" customHeight="1" x14ac:dyDescent="0.3">
      <c r="A3" s="20" t="s">
        <v>0</v>
      </c>
      <c r="B3" s="20" t="s">
        <v>1</v>
      </c>
      <c r="C3" s="20" t="s">
        <v>2</v>
      </c>
      <c r="D3" s="20" t="s">
        <v>45</v>
      </c>
      <c r="E3" s="20" t="s">
        <v>9</v>
      </c>
      <c r="F3" s="20" t="s">
        <v>22</v>
      </c>
      <c r="G3" s="21" t="s">
        <v>10</v>
      </c>
      <c r="H3" s="21" t="s">
        <v>11</v>
      </c>
      <c r="I3" s="21" t="s">
        <v>12</v>
      </c>
      <c r="J3" s="21" t="s">
        <v>13</v>
      </c>
      <c r="K3" s="21" t="s">
        <v>14</v>
      </c>
      <c r="L3" s="21" t="s">
        <v>15</v>
      </c>
      <c r="M3" s="20" t="s">
        <v>39</v>
      </c>
    </row>
    <row r="4" spans="1:13" x14ac:dyDescent="0.8">
      <c r="A4" s="5"/>
      <c r="B4" s="2" t="str">
        <f t="shared" ref="B4:B67" si="0">IF(A4=0,"",VLOOKUP(A4,coursevl,2,FALSE))</f>
        <v/>
      </c>
      <c r="C4" s="2" t="str">
        <f t="shared" ref="C4:C67" si="1">IF(A4=0,"",VLOOKUP(A4,coursevl,3,FALSE))</f>
        <v/>
      </c>
      <c r="D4" s="67" t="str">
        <f t="array" ref="D4">IF(A4="","",1/COUNTIFS($B$4:$B$1402,B4,$C$4:$C$1402,C4))</f>
        <v/>
      </c>
      <c r="E4" s="3"/>
      <c r="F4" s="5"/>
      <c r="G4" s="8"/>
      <c r="H4" s="8"/>
      <c r="I4" s="8"/>
      <c r="J4" s="8"/>
      <c r="K4" s="8"/>
      <c r="L4" s="8"/>
      <c r="M4" s="3"/>
    </row>
    <row r="5" spans="1:13" x14ac:dyDescent="0.8">
      <c r="A5" s="5"/>
      <c r="B5" s="2" t="str">
        <f t="shared" si="0"/>
        <v/>
      </c>
      <c r="C5" s="2" t="str">
        <f t="shared" si="1"/>
        <v/>
      </c>
      <c r="D5" s="67" t="str">
        <f t="array" ref="D5">IF(A5="","",1/COUNTIFS($B$4:$B$1402,B5,$C$4:$C$1402,C5))</f>
        <v/>
      </c>
      <c r="E5" s="3"/>
      <c r="F5" s="5"/>
      <c r="G5" s="8"/>
      <c r="H5" s="8"/>
      <c r="I5" s="8"/>
      <c r="J5" s="8"/>
      <c r="K5" s="8"/>
      <c r="L5" s="8"/>
      <c r="M5" s="3"/>
    </row>
    <row r="6" spans="1:13" x14ac:dyDescent="0.8">
      <c r="A6" s="5"/>
      <c r="B6" s="2" t="str">
        <f t="shared" si="0"/>
        <v/>
      </c>
      <c r="C6" s="2" t="str">
        <f t="shared" si="1"/>
        <v/>
      </c>
      <c r="D6" s="67" t="str">
        <f t="array" ref="D6">IF(A6="","",1/COUNTIFS($B$4:$B$1402,B6,$C$4:$C$1402,C6))</f>
        <v/>
      </c>
      <c r="E6" s="3"/>
      <c r="F6" s="5"/>
      <c r="G6" s="8"/>
      <c r="H6" s="8"/>
      <c r="I6" s="8"/>
      <c r="J6" s="8"/>
      <c r="K6" s="8"/>
      <c r="L6" s="8"/>
      <c r="M6" s="3"/>
    </row>
    <row r="7" spans="1:13" x14ac:dyDescent="0.8">
      <c r="A7" s="5"/>
      <c r="B7" s="2" t="str">
        <f t="shared" si="0"/>
        <v/>
      </c>
      <c r="C7" s="2" t="str">
        <f t="shared" si="1"/>
        <v/>
      </c>
      <c r="D7" s="67" t="str">
        <f t="array" ref="D7">IF(A7="","",1/COUNTIFS($B$4:$B$1402,B7,$C$4:$C$1402,C7))</f>
        <v/>
      </c>
      <c r="E7" s="3"/>
      <c r="F7" s="5"/>
      <c r="G7" s="8"/>
      <c r="H7" s="8"/>
      <c r="I7" s="8"/>
      <c r="J7" s="8"/>
      <c r="K7" s="8"/>
      <c r="L7" s="8"/>
      <c r="M7" s="3"/>
    </row>
    <row r="8" spans="1:13" x14ac:dyDescent="0.8">
      <c r="A8" s="5"/>
      <c r="B8" s="2" t="str">
        <f t="shared" si="0"/>
        <v/>
      </c>
      <c r="C8" s="2" t="str">
        <f t="shared" si="1"/>
        <v/>
      </c>
      <c r="D8" s="67" t="str">
        <f t="array" ref="D8">IF(A8="","",1/COUNTIFS($B$4:$B$1402,B8,$C$4:$C$1402,C8))</f>
        <v/>
      </c>
      <c r="E8" s="3"/>
      <c r="F8" s="5"/>
      <c r="G8" s="8"/>
      <c r="H8" s="8"/>
      <c r="I8" s="8"/>
      <c r="J8" s="8"/>
      <c r="K8" s="8"/>
      <c r="L8" s="8"/>
      <c r="M8" s="3"/>
    </row>
    <row r="9" spans="1:13" x14ac:dyDescent="0.8">
      <c r="A9" s="5"/>
      <c r="B9" s="2" t="str">
        <f t="shared" si="0"/>
        <v/>
      </c>
      <c r="C9" s="2" t="str">
        <f t="shared" si="1"/>
        <v/>
      </c>
      <c r="D9" s="67" t="str">
        <f t="array" ref="D9">IF(A9="","",1/COUNTIFS($B$4:$B$1402,B9,$C$4:$C$1402,C9))</f>
        <v/>
      </c>
      <c r="E9" s="3"/>
      <c r="F9" s="5"/>
      <c r="G9" s="8"/>
      <c r="H9" s="8"/>
      <c r="I9" s="8"/>
      <c r="J9" s="8"/>
      <c r="K9" s="8"/>
      <c r="L9" s="8"/>
      <c r="M9" s="3"/>
    </row>
    <row r="10" spans="1:13" x14ac:dyDescent="0.8">
      <c r="A10" s="5"/>
      <c r="B10" s="2" t="str">
        <f t="shared" si="0"/>
        <v/>
      </c>
      <c r="C10" s="2" t="str">
        <f t="shared" si="1"/>
        <v/>
      </c>
      <c r="D10" s="67" t="str">
        <f t="array" ref="D10">IF(A10="","",1/COUNTIFS($B$4:$B$1402,B10,$C$4:$C$1402,C10))</f>
        <v/>
      </c>
      <c r="E10" s="3"/>
      <c r="F10" s="5"/>
      <c r="G10" s="8"/>
      <c r="H10" s="8"/>
      <c r="I10" s="8"/>
      <c r="J10" s="8"/>
      <c r="K10" s="8"/>
      <c r="L10" s="8"/>
      <c r="M10" s="3"/>
    </row>
    <row r="11" spans="1:13" x14ac:dyDescent="0.8">
      <c r="A11" s="5"/>
      <c r="B11" s="2" t="str">
        <f t="shared" si="0"/>
        <v/>
      </c>
      <c r="C11" s="2" t="str">
        <f t="shared" si="1"/>
        <v/>
      </c>
      <c r="D11" s="67" t="str">
        <f t="array" ref="D11">IF(A11="","",1/COUNTIFS($B$4:$B$1402,B11,$C$4:$C$1402,C11))</f>
        <v/>
      </c>
      <c r="E11" s="3"/>
      <c r="F11" s="5"/>
      <c r="G11" s="8"/>
      <c r="H11" s="8"/>
      <c r="I11" s="8"/>
      <c r="J11" s="8"/>
      <c r="K11" s="8"/>
      <c r="L11" s="8"/>
      <c r="M11" s="3"/>
    </row>
    <row r="12" spans="1:13" x14ac:dyDescent="0.8">
      <c r="A12" s="5"/>
      <c r="B12" s="2" t="str">
        <f t="shared" si="0"/>
        <v/>
      </c>
      <c r="C12" s="2" t="str">
        <f t="shared" si="1"/>
        <v/>
      </c>
      <c r="D12" s="67" t="str">
        <f t="array" ref="D12">IF(A12="","",1/COUNTIFS($B$4:$B$1402,B12,$C$4:$C$1402,C12))</f>
        <v/>
      </c>
      <c r="E12" s="3"/>
      <c r="F12" s="5"/>
      <c r="G12" s="8"/>
      <c r="H12" s="8"/>
      <c r="I12" s="8"/>
      <c r="J12" s="8"/>
      <c r="K12" s="8"/>
      <c r="L12" s="8"/>
      <c r="M12" s="3"/>
    </row>
    <row r="13" spans="1:13" x14ac:dyDescent="0.8">
      <c r="A13" s="5"/>
      <c r="B13" s="2" t="str">
        <f t="shared" si="0"/>
        <v/>
      </c>
      <c r="C13" s="2" t="str">
        <f t="shared" si="1"/>
        <v/>
      </c>
      <c r="D13" s="67" t="str">
        <f t="array" ref="D13">IF(A13="","",1/COUNTIFS($B$4:$B$1402,B13,$C$4:$C$1402,C13))</f>
        <v/>
      </c>
      <c r="E13" s="3"/>
      <c r="F13" s="5"/>
      <c r="G13" s="8"/>
      <c r="H13" s="8"/>
      <c r="I13" s="8"/>
      <c r="J13" s="8"/>
      <c r="K13" s="8"/>
      <c r="L13" s="8"/>
      <c r="M13" s="3"/>
    </row>
    <row r="14" spans="1:13" x14ac:dyDescent="0.8">
      <c r="A14" s="5"/>
      <c r="B14" s="2" t="str">
        <f t="shared" si="0"/>
        <v/>
      </c>
      <c r="C14" s="2" t="str">
        <f t="shared" si="1"/>
        <v/>
      </c>
      <c r="D14" s="67" t="str">
        <f t="array" ref="D14">IF(A14="","",1/COUNTIFS($B$4:$B$1402,B14,$C$4:$C$1402,C14))</f>
        <v/>
      </c>
      <c r="E14" s="3"/>
      <c r="F14" s="5"/>
      <c r="G14" s="8"/>
      <c r="H14" s="8"/>
      <c r="I14" s="8"/>
      <c r="J14" s="8"/>
      <c r="K14" s="8"/>
      <c r="L14" s="8"/>
      <c r="M14" s="3"/>
    </row>
    <row r="15" spans="1:13" x14ac:dyDescent="0.8">
      <c r="A15" s="5"/>
      <c r="B15" s="2" t="str">
        <f t="shared" si="0"/>
        <v/>
      </c>
      <c r="C15" s="2" t="str">
        <f t="shared" si="1"/>
        <v/>
      </c>
      <c r="D15" s="67" t="str">
        <f t="array" ref="D15">IF(A15="","",1/COUNTIFS($B$4:$B$1402,B15,$C$4:$C$1402,C15))</f>
        <v/>
      </c>
      <c r="E15" s="3"/>
      <c r="F15" s="5"/>
      <c r="G15" s="8"/>
      <c r="H15" s="8"/>
      <c r="I15" s="8"/>
      <c r="J15" s="8"/>
      <c r="K15" s="8"/>
      <c r="L15" s="8"/>
      <c r="M15" s="3"/>
    </row>
    <row r="16" spans="1:13" x14ac:dyDescent="0.8">
      <c r="A16" s="5"/>
      <c r="B16" s="2" t="str">
        <f t="shared" si="0"/>
        <v/>
      </c>
      <c r="C16" s="2" t="str">
        <f t="shared" si="1"/>
        <v/>
      </c>
      <c r="D16" s="67" t="str">
        <f t="array" ref="D16">IF(A16="","",1/COUNTIFS($B$4:$B$1402,B16,$C$4:$C$1402,C16))</f>
        <v/>
      </c>
      <c r="E16" s="3"/>
      <c r="F16" s="5"/>
      <c r="G16" s="8"/>
      <c r="H16" s="8"/>
      <c r="I16" s="8"/>
      <c r="J16" s="8"/>
      <c r="K16" s="8"/>
      <c r="L16" s="8"/>
      <c r="M16" s="3"/>
    </row>
    <row r="17" spans="1:13" x14ac:dyDescent="0.8">
      <c r="A17" s="5"/>
      <c r="B17" s="2" t="str">
        <f t="shared" si="0"/>
        <v/>
      </c>
      <c r="C17" s="2" t="str">
        <f t="shared" si="1"/>
        <v/>
      </c>
      <c r="D17" s="67" t="str">
        <f t="array" ref="D17">IF(A17="","",1/COUNTIFS($B$4:$B$1402,B17,$C$4:$C$1402,C17))</f>
        <v/>
      </c>
      <c r="E17" s="3"/>
      <c r="F17" s="5"/>
      <c r="G17" s="8"/>
      <c r="H17" s="8"/>
      <c r="I17" s="8"/>
      <c r="J17" s="8"/>
      <c r="K17" s="8"/>
      <c r="L17" s="8"/>
      <c r="M17" s="3"/>
    </row>
    <row r="18" spans="1:13" x14ac:dyDescent="0.8">
      <c r="A18" s="5"/>
      <c r="B18" s="2" t="str">
        <f t="shared" si="0"/>
        <v/>
      </c>
      <c r="C18" s="2" t="str">
        <f t="shared" si="1"/>
        <v/>
      </c>
      <c r="D18" s="67" t="str">
        <f t="array" ref="D18">IF(A18="","",1/COUNTIFS($B$4:$B$1402,B18,$C$4:$C$1402,C18))</f>
        <v/>
      </c>
      <c r="E18" s="3"/>
      <c r="F18" s="5"/>
      <c r="G18" s="8"/>
      <c r="H18" s="8"/>
      <c r="I18" s="8"/>
      <c r="J18" s="8"/>
      <c r="K18" s="8"/>
      <c r="L18" s="8"/>
      <c r="M18" s="3"/>
    </row>
    <row r="19" spans="1:13" x14ac:dyDescent="0.8">
      <c r="A19" s="5"/>
      <c r="B19" s="2" t="str">
        <f t="shared" si="0"/>
        <v/>
      </c>
      <c r="C19" s="2" t="str">
        <f t="shared" si="1"/>
        <v/>
      </c>
      <c r="D19" s="67" t="str">
        <f t="array" ref="D19">IF(A19="","",1/COUNTIFS($B$4:$B$1402,B19,$C$4:$C$1402,C19))</f>
        <v/>
      </c>
      <c r="E19" s="3"/>
      <c r="F19" s="5"/>
      <c r="G19" s="8"/>
      <c r="H19" s="8"/>
      <c r="I19" s="8"/>
      <c r="J19" s="8"/>
      <c r="K19" s="8"/>
      <c r="L19" s="8"/>
      <c r="M19" s="3"/>
    </row>
    <row r="20" spans="1:13" x14ac:dyDescent="0.8">
      <c r="A20" s="5"/>
      <c r="B20" s="2" t="str">
        <f t="shared" si="0"/>
        <v/>
      </c>
      <c r="C20" s="2" t="str">
        <f t="shared" si="1"/>
        <v/>
      </c>
      <c r="D20" s="67" t="str">
        <f t="array" ref="D20">IF(A20="","",1/COUNTIFS($B$4:$B$1402,B20,$C$4:$C$1402,C20))</f>
        <v/>
      </c>
      <c r="E20" s="3"/>
      <c r="F20" s="5"/>
      <c r="G20" s="8"/>
      <c r="H20" s="8"/>
      <c r="I20" s="8"/>
      <c r="J20" s="8"/>
      <c r="K20" s="8"/>
      <c r="L20" s="8"/>
      <c r="M20" s="3"/>
    </row>
    <row r="21" spans="1:13" x14ac:dyDescent="0.8">
      <c r="A21" s="5"/>
      <c r="B21" s="2" t="str">
        <f t="shared" si="0"/>
        <v/>
      </c>
      <c r="C21" s="2" t="str">
        <f t="shared" si="1"/>
        <v/>
      </c>
      <c r="D21" s="67" t="str">
        <f t="array" ref="D21">IF(A21="","",1/COUNTIFS($B$4:$B$1402,B21,$C$4:$C$1402,C21))</f>
        <v/>
      </c>
      <c r="E21" s="3"/>
      <c r="F21" s="5"/>
      <c r="G21" s="8"/>
      <c r="H21" s="8"/>
      <c r="I21" s="8"/>
      <c r="J21" s="8"/>
      <c r="K21" s="8"/>
      <c r="L21" s="8"/>
      <c r="M21" s="3"/>
    </row>
    <row r="22" spans="1:13" x14ac:dyDescent="0.8">
      <c r="A22" s="5"/>
      <c r="B22" s="2" t="str">
        <f t="shared" si="0"/>
        <v/>
      </c>
      <c r="C22" s="2" t="str">
        <f t="shared" si="1"/>
        <v/>
      </c>
      <c r="D22" s="67" t="str">
        <f t="array" ref="D22">IF(A22="","",1/COUNTIFS($B$4:$B$1402,B22,$C$4:$C$1402,C22))</f>
        <v/>
      </c>
      <c r="E22" s="3"/>
      <c r="F22" s="5"/>
      <c r="G22" s="8"/>
      <c r="H22" s="8"/>
      <c r="I22" s="8"/>
      <c r="J22" s="8"/>
      <c r="K22" s="8"/>
      <c r="L22" s="8"/>
      <c r="M22" s="3"/>
    </row>
    <row r="23" spans="1:13" x14ac:dyDescent="0.8">
      <c r="A23" s="5"/>
      <c r="B23" s="2" t="str">
        <f t="shared" si="0"/>
        <v/>
      </c>
      <c r="C23" s="2" t="str">
        <f t="shared" si="1"/>
        <v/>
      </c>
      <c r="D23" s="67" t="str">
        <f t="array" ref="D23">IF(A23="","",1/COUNTIFS($B$4:$B$1402,B23,$C$4:$C$1402,C23))</f>
        <v/>
      </c>
      <c r="E23" s="3"/>
      <c r="F23" s="5"/>
      <c r="G23" s="8"/>
      <c r="H23" s="8"/>
      <c r="I23" s="8"/>
      <c r="J23" s="8"/>
      <c r="K23" s="8"/>
      <c r="L23" s="8"/>
      <c r="M23" s="3"/>
    </row>
    <row r="24" spans="1:13" x14ac:dyDescent="0.8">
      <c r="A24" s="5"/>
      <c r="B24" s="2" t="str">
        <f t="shared" si="0"/>
        <v/>
      </c>
      <c r="C24" s="2" t="str">
        <f t="shared" si="1"/>
        <v/>
      </c>
      <c r="D24" s="67" t="str">
        <f t="array" ref="D24">IF(A24="","",1/COUNTIFS($B$4:$B$1402,B24,$C$4:$C$1402,C24))</f>
        <v/>
      </c>
      <c r="E24" s="3"/>
      <c r="F24" s="5"/>
      <c r="G24" s="8"/>
      <c r="H24" s="8"/>
      <c r="I24" s="8"/>
      <c r="J24" s="8"/>
      <c r="K24" s="8"/>
      <c r="L24" s="8"/>
      <c r="M24" s="3"/>
    </row>
    <row r="25" spans="1:13" x14ac:dyDescent="0.8">
      <c r="A25" s="5"/>
      <c r="B25" s="2" t="str">
        <f t="shared" si="0"/>
        <v/>
      </c>
      <c r="C25" s="2" t="str">
        <f t="shared" si="1"/>
        <v/>
      </c>
      <c r="D25" s="67" t="str">
        <f t="array" ref="D25">IF(A25="","",1/COUNTIFS($B$4:$B$1402,B25,$C$4:$C$1402,C25))</f>
        <v/>
      </c>
      <c r="E25" s="3"/>
      <c r="F25" s="5"/>
      <c r="G25" s="8"/>
      <c r="H25" s="8"/>
      <c r="I25" s="8"/>
      <c r="J25" s="8"/>
      <c r="K25" s="8"/>
      <c r="L25" s="8"/>
      <c r="M25" s="3"/>
    </row>
    <row r="26" spans="1:13" x14ac:dyDescent="0.8">
      <c r="A26" s="5"/>
      <c r="B26" s="2" t="str">
        <f t="shared" si="0"/>
        <v/>
      </c>
      <c r="C26" s="2" t="str">
        <f t="shared" si="1"/>
        <v/>
      </c>
      <c r="D26" s="67" t="str">
        <f t="array" ref="D26">IF(A26="","",1/COUNTIFS($B$4:$B$1402,B26,$C$4:$C$1402,C26))</f>
        <v/>
      </c>
      <c r="E26" s="3"/>
      <c r="F26" s="5"/>
      <c r="G26" s="8"/>
      <c r="H26" s="8"/>
      <c r="I26" s="8"/>
      <c r="J26" s="8"/>
      <c r="K26" s="8"/>
      <c r="L26" s="8"/>
      <c r="M26" s="3"/>
    </row>
    <row r="27" spans="1:13" x14ac:dyDescent="0.8">
      <c r="A27" s="5"/>
      <c r="B27" s="2" t="str">
        <f t="shared" si="0"/>
        <v/>
      </c>
      <c r="C27" s="2" t="str">
        <f t="shared" si="1"/>
        <v/>
      </c>
      <c r="D27" s="67" t="str">
        <f t="array" ref="D27">IF(A27="","",1/COUNTIFS($B$4:$B$1402,B27,$C$4:$C$1402,C27))</f>
        <v/>
      </c>
      <c r="E27" s="3"/>
      <c r="F27" s="5"/>
      <c r="G27" s="8"/>
      <c r="H27" s="8"/>
      <c r="I27" s="8"/>
      <c r="J27" s="8"/>
      <c r="K27" s="8"/>
      <c r="L27" s="8"/>
      <c r="M27" s="3"/>
    </row>
    <row r="28" spans="1:13" x14ac:dyDescent="0.8">
      <c r="A28" s="5"/>
      <c r="B28" s="2" t="str">
        <f t="shared" si="0"/>
        <v/>
      </c>
      <c r="C28" s="2" t="str">
        <f t="shared" si="1"/>
        <v/>
      </c>
      <c r="D28" s="67" t="str">
        <f t="array" ref="D28">IF(A28="","",1/COUNTIFS($B$4:$B$1402,B28,$C$4:$C$1402,C28))</f>
        <v/>
      </c>
      <c r="E28" s="3"/>
      <c r="F28" s="5"/>
      <c r="G28" s="8"/>
      <c r="H28" s="8"/>
      <c r="I28" s="8"/>
      <c r="J28" s="8"/>
      <c r="K28" s="8"/>
      <c r="L28" s="8"/>
      <c r="M28" s="3"/>
    </row>
    <row r="29" spans="1:13" x14ac:dyDescent="0.8">
      <c r="A29" s="5"/>
      <c r="B29" s="2" t="str">
        <f t="shared" si="0"/>
        <v/>
      </c>
      <c r="C29" s="2" t="str">
        <f t="shared" si="1"/>
        <v/>
      </c>
      <c r="D29" s="67" t="str">
        <f t="array" ref="D29">IF(A29="","",1/COUNTIFS($B$4:$B$1402,B29,$C$4:$C$1402,C29))</f>
        <v/>
      </c>
      <c r="E29" s="3"/>
      <c r="F29" s="5"/>
      <c r="G29" s="8"/>
      <c r="H29" s="8"/>
      <c r="I29" s="8"/>
      <c r="J29" s="8"/>
      <c r="K29" s="8"/>
      <c r="L29" s="8"/>
      <c r="M29" s="3"/>
    </row>
    <row r="30" spans="1:13" x14ac:dyDescent="0.8">
      <c r="A30" s="5"/>
      <c r="B30" s="2" t="str">
        <f t="shared" si="0"/>
        <v/>
      </c>
      <c r="C30" s="2" t="str">
        <f t="shared" si="1"/>
        <v/>
      </c>
      <c r="D30" s="67" t="str">
        <f t="array" ref="D30">IF(A30="","",1/COUNTIFS($B$4:$B$1402,B30,$C$4:$C$1402,C30))</f>
        <v/>
      </c>
      <c r="E30" s="3"/>
      <c r="F30" s="5"/>
      <c r="G30" s="8"/>
      <c r="H30" s="8"/>
      <c r="I30" s="8"/>
      <c r="J30" s="8"/>
      <c r="K30" s="8"/>
      <c r="L30" s="8"/>
      <c r="M30" s="3"/>
    </row>
    <row r="31" spans="1:13" x14ac:dyDescent="0.8">
      <c r="A31" s="5"/>
      <c r="B31" s="2" t="str">
        <f t="shared" si="0"/>
        <v/>
      </c>
      <c r="C31" s="2" t="str">
        <f t="shared" si="1"/>
        <v/>
      </c>
      <c r="D31" s="67" t="str">
        <f t="array" ref="D31">IF(A31="","",1/COUNTIFS($B$4:$B$1402,B31,$C$4:$C$1402,C31))</f>
        <v/>
      </c>
      <c r="E31" s="3"/>
      <c r="F31" s="5"/>
      <c r="G31" s="8"/>
      <c r="H31" s="8"/>
      <c r="I31" s="8"/>
      <c r="J31" s="8"/>
      <c r="K31" s="8"/>
      <c r="L31" s="8"/>
      <c r="M31" s="3"/>
    </row>
    <row r="32" spans="1:13" x14ac:dyDescent="0.8">
      <c r="A32" s="5"/>
      <c r="B32" s="2" t="str">
        <f t="shared" si="0"/>
        <v/>
      </c>
      <c r="C32" s="2" t="str">
        <f t="shared" si="1"/>
        <v/>
      </c>
      <c r="D32" s="67" t="str">
        <f t="array" ref="D32">IF(A32="","",1/COUNTIFS($B$4:$B$1402,B32,$C$4:$C$1402,C32))</f>
        <v/>
      </c>
      <c r="E32" s="3"/>
      <c r="F32" s="5"/>
      <c r="G32" s="8"/>
      <c r="H32" s="8"/>
      <c r="I32" s="8"/>
      <c r="J32" s="8"/>
      <c r="K32" s="8"/>
      <c r="L32" s="8"/>
      <c r="M32" s="3"/>
    </row>
    <row r="33" spans="1:13" x14ac:dyDescent="0.8">
      <c r="A33" s="5"/>
      <c r="B33" s="2" t="str">
        <f t="shared" si="0"/>
        <v/>
      </c>
      <c r="C33" s="2" t="str">
        <f t="shared" si="1"/>
        <v/>
      </c>
      <c r="D33" s="67" t="str">
        <f t="array" ref="D33">IF(A33="","",1/COUNTIFS($B$4:$B$1402,B33,$C$4:$C$1402,C33))</f>
        <v/>
      </c>
      <c r="E33" s="3"/>
      <c r="F33" s="5"/>
      <c r="G33" s="8"/>
      <c r="H33" s="8"/>
      <c r="I33" s="8"/>
      <c r="J33" s="8"/>
      <c r="K33" s="8"/>
      <c r="L33" s="8"/>
      <c r="M33" s="3"/>
    </row>
    <row r="34" spans="1:13" x14ac:dyDescent="0.8">
      <c r="A34" s="5"/>
      <c r="B34" s="2" t="str">
        <f t="shared" si="0"/>
        <v/>
      </c>
      <c r="C34" s="2" t="str">
        <f t="shared" si="1"/>
        <v/>
      </c>
      <c r="D34" s="67" t="str">
        <f t="array" ref="D34">IF(A34="","",1/COUNTIFS($B$4:$B$1402,B34,$C$4:$C$1402,C34))</f>
        <v/>
      </c>
      <c r="E34" s="3"/>
      <c r="F34" s="5"/>
      <c r="G34" s="8"/>
      <c r="H34" s="8"/>
      <c r="I34" s="8"/>
      <c r="J34" s="8"/>
      <c r="K34" s="8"/>
      <c r="L34" s="8"/>
      <c r="M34" s="3"/>
    </row>
    <row r="35" spans="1:13" x14ac:dyDescent="0.8">
      <c r="A35" s="5"/>
      <c r="B35" s="2" t="str">
        <f t="shared" si="0"/>
        <v/>
      </c>
      <c r="C35" s="2" t="str">
        <f t="shared" si="1"/>
        <v/>
      </c>
      <c r="D35" s="67" t="str">
        <f t="array" ref="D35">IF(A35="","",1/COUNTIFS($B$4:$B$1402,B35,$C$4:$C$1402,C35))</f>
        <v/>
      </c>
      <c r="E35" s="3"/>
      <c r="F35" s="5"/>
      <c r="G35" s="8"/>
      <c r="H35" s="8"/>
      <c r="I35" s="8"/>
      <c r="J35" s="8"/>
      <c r="K35" s="8"/>
      <c r="L35" s="8"/>
      <c r="M35" s="3"/>
    </row>
    <row r="36" spans="1:13" x14ac:dyDescent="0.8">
      <c r="A36" s="5"/>
      <c r="B36" s="2" t="str">
        <f t="shared" si="0"/>
        <v/>
      </c>
      <c r="C36" s="2" t="str">
        <f t="shared" si="1"/>
        <v/>
      </c>
      <c r="D36" s="67" t="str">
        <f t="array" ref="D36">IF(A36="","",1/COUNTIFS($B$4:$B$1402,B36,$C$4:$C$1402,C36))</f>
        <v/>
      </c>
      <c r="E36" s="3"/>
      <c r="F36" s="5"/>
      <c r="G36" s="8"/>
      <c r="H36" s="8"/>
      <c r="I36" s="8"/>
      <c r="J36" s="8"/>
      <c r="K36" s="8"/>
      <c r="L36" s="8"/>
      <c r="M36" s="3"/>
    </row>
    <row r="37" spans="1:13" x14ac:dyDescent="0.8">
      <c r="A37" s="5"/>
      <c r="B37" s="2" t="str">
        <f t="shared" si="0"/>
        <v/>
      </c>
      <c r="C37" s="2" t="str">
        <f t="shared" si="1"/>
        <v/>
      </c>
      <c r="D37" s="67" t="str">
        <f t="array" ref="D37">IF(A37="","",1/COUNTIFS($B$4:$B$1402,B37,$C$4:$C$1402,C37))</f>
        <v/>
      </c>
      <c r="E37" s="3"/>
      <c r="F37" s="5"/>
      <c r="G37" s="8"/>
      <c r="H37" s="8"/>
      <c r="I37" s="8"/>
      <c r="J37" s="8"/>
      <c r="K37" s="8"/>
      <c r="L37" s="8"/>
      <c r="M37" s="3"/>
    </row>
    <row r="38" spans="1:13" x14ac:dyDescent="0.8">
      <c r="A38" s="5"/>
      <c r="B38" s="2" t="str">
        <f t="shared" si="0"/>
        <v/>
      </c>
      <c r="C38" s="2" t="str">
        <f t="shared" si="1"/>
        <v/>
      </c>
      <c r="D38" s="67" t="str">
        <f t="array" ref="D38">IF(A38="","",1/COUNTIFS($B$4:$B$1402,B38,$C$4:$C$1402,C38))</f>
        <v/>
      </c>
      <c r="E38" s="3"/>
      <c r="F38" s="5"/>
      <c r="G38" s="8"/>
      <c r="H38" s="8"/>
      <c r="I38" s="8"/>
      <c r="J38" s="8"/>
      <c r="K38" s="8"/>
      <c r="L38" s="8"/>
      <c r="M38" s="3"/>
    </row>
    <row r="39" spans="1:13" x14ac:dyDescent="0.8">
      <c r="A39" s="5"/>
      <c r="B39" s="2" t="str">
        <f t="shared" si="0"/>
        <v/>
      </c>
      <c r="C39" s="2" t="str">
        <f t="shared" si="1"/>
        <v/>
      </c>
      <c r="D39" s="67" t="str">
        <f t="array" ref="D39">IF(A39="","",1/COUNTIFS($B$4:$B$1402,B39,$C$4:$C$1402,C39))</f>
        <v/>
      </c>
      <c r="E39" s="3"/>
      <c r="F39" s="5"/>
      <c r="G39" s="8"/>
      <c r="H39" s="8"/>
      <c r="I39" s="8"/>
      <c r="J39" s="8"/>
      <c r="K39" s="8"/>
      <c r="L39" s="8"/>
      <c r="M39" s="3"/>
    </row>
    <row r="40" spans="1:13" x14ac:dyDescent="0.8">
      <c r="A40" s="5"/>
      <c r="B40" s="2" t="str">
        <f t="shared" si="0"/>
        <v/>
      </c>
      <c r="C40" s="2" t="str">
        <f t="shared" si="1"/>
        <v/>
      </c>
      <c r="D40" s="67" t="str">
        <f t="array" ref="D40">IF(A40="","",1/COUNTIFS($B$4:$B$1402,B40,$C$4:$C$1402,C40))</f>
        <v/>
      </c>
      <c r="E40" s="3"/>
      <c r="F40" s="5"/>
      <c r="G40" s="8"/>
      <c r="H40" s="8"/>
      <c r="I40" s="8"/>
      <c r="J40" s="8"/>
      <c r="K40" s="8"/>
      <c r="L40" s="8"/>
      <c r="M40" s="3"/>
    </row>
    <row r="41" spans="1:13" x14ac:dyDescent="0.8">
      <c r="A41" s="5"/>
      <c r="B41" s="2" t="str">
        <f t="shared" si="0"/>
        <v/>
      </c>
      <c r="C41" s="2" t="str">
        <f t="shared" si="1"/>
        <v/>
      </c>
      <c r="D41" s="67" t="str">
        <f t="array" ref="D41">IF(A41="","",1/COUNTIFS($B$4:$B$1402,B41,$C$4:$C$1402,C41))</f>
        <v/>
      </c>
      <c r="E41" s="3"/>
      <c r="F41" s="5"/>
      <c r="G41" s="8"/>
      <c r="H41" s="8"/>
      <c r="I41" s="8"/>
      <c r="J41" s="8"/>
      <c r="K41" s="8"/>
      <c r="L41" s="8"/>
      <c r="M41" s="3"/>
    </row>
    <row r="42" spans="1:13" x14ac:dyDescent="0.8">
      <c r="A42" s="5"/>
      <c r="B42" s="2" t="str">
        <f t="shared" si="0"/>
        <v/>
      </c>
      <c r="C42" s="2" t="str">
        <f t="shared" si="1"/>
        <v/>
      </c>
      <c r="D42" s="67" t="str">
        <f t="array" ref="D42">IF(A42="","",1/COUNTIFS($B$4:$B$1402,B42,$C$4:$C$1402,C42))</f>
        <v/>
      </c>
      <c r="E42" s="3"/>
      <c r="F42" s="5"/>
      <c r="G42" s="8"/>
      <c r="H42" s="8"/>
      <c r="I42" s="8"/>
      <c r="J42" s="8"/>
      <c r="K42" s="8"/>
      <c r="L42" s="8"/>
      <c r="M42" s="3"/>
    </row>
    <row r="43" spans="1:13" x14ac:dyDescent="0.8">
      <c r="A43" s="5"/>
      <c r="B43" s="2" t="str">
        <f t="shared" si="0"/>
        <v/>
      </c>
      <c r="C43" s="2" t="str">
        <f t="shared" si="1"/>
        <v/>
      </c>
      <c r="D43" s="67" t="str">
        <f t="array" ref="D43">IF(A43="","",1/COUNTIFS($B$4:$B$1402,B43,$C$4:$C$1402,C43))</f>
        <v/>
      </c>
      <c r="E43" s="3"/>
      <c r="F43" s="5"/>
      <c r="G43" s="8"/>
      <c r="H43" s="8"/>
      <c r="I43" s="8"/>
      <c r="J43" s="8"/>
      <c r="K43" s="8"/>
      <c r="L43" s="8"/>
      <c r="M43" s="3"/>
    </row>
    <row r="44" spans="1:13" x14ac:dyDescent="0.8">
      <c r="A44" s="5"/>
      <c r="B44" s="2" t="str">
        <f t="shared" si="0"/>
        <v/>
      </c>
      <c r="C44" s="2" t="str">
        <f t="shared" si="1"/>
        <v/>
      </c>
      <c r="D44" s="67" t="str">
        <f t="array" ref="D44">IF(A44="","",1/COUNTIFS($B$4:$B$1402,B44,$C$4:$C$1402,C44))</f>
        <v/>
      </c>
      <c r="E44" s="3"/>
      <c r="F44" s="5"/>
      <c r="G44" s="8"/>
      <c r="H44" s="8"/>
      <c r="I44" s="8"/>
      <c r="J44" s="8"/>
      <c r="K44" s="8"/>
      <c r="L44" s="8"/>
      <c r="M44" s="3"/>
    </row>
    <row r="45" spans="1:13" x14ac:dyDescent="0.8">
      <c r="A45" s="5"/>
      <c r="B45" s="2" t="str">
        <f t="shared" si="0"/>
        <v/>
      </c>
      <c r="C45" s="2" t="str">
        <f t="shared" si="1"/>
        <v/>
      </c>
      <c r="D45" s="67" t="str">
        <f t="array" ref="D45">IF(A45="","",1/COUNTIFS($B$4:$B$1402,B45,$C$4:$C$1402,C45))</f>
        <v/>
      </c>
      <c r="E45" s="3"/>
      <c r="F45" s="5"/>
      <c r="G45" s="8"/>
      <c r="H45" s="8"/>
      <c r="I45" s="8"/>
      <c r="J45" s="8"/>
      <c r="K45" s="8"/>
      <c r="L45" s="8"/>
      <c r="M45" s="3"/>
    </row>
    <row r="46" spans="1:13" x14ac:dyDescent="0.8">
      <c r="A46" s="5"/>
      <c r="B46" s="2" t="str">
        <f t="shared" si="0"/>
        <v/>
      </c>
      <c r="C46" s="2" t="str">
        <f t="shared" si="1"/>
        <v/>
      </c>
      <c r="D46" s="67" t="str">
        <f t="array" ref="D46">IF(A46="","",1/COUNTIFS($B$4:$B$1402,B46,$C$4:$C$1402,C46))</f>
        <v/>
      </c>
      <c r="E46" s="3"/>
      <c r="F46" s="5"/>
      <c r="G46" s="8"/>
      <c r="H46" s="8"/>
      <c r="I46" s="8"/>
      <c r="J46" s="8"/>
      <c r="K46" s="8"/>
      <c r="L46" s="8"/>
      <c r="M46" s="3"/>
    </row>
    <row r="47" spans="1:13" x14ac:dyDescent="0.8">
      <c r="A47" s="5"/>
      <c r="B47" s="2" t="str">
        <f t="shared" si="0"/>
        <v/>
      </c>
      <c r="C47" s="2" t="str">
        <f t="shared" si="1"/>
        <v/>
      </c>
      <c r="D47" s="67" t="str">
        <f t="array" ref="D47">IF(A47="","",1/COUNTIFS($B$4:$B$1402,B47,$C$4:$C$1402,C47))</f>
        <v/>
      </c>
      <c r="E47" s="3"/>
      <c r="F47" s="5"/>
      <c r="G47" s="8"/>
      <c r="H47" s="8"/>
      <c r="I47" s="8"/>
      <c r="J47" s="8"/>
      <c r="K47" s="8"/>
      <c r="L47" s="8"/>
      <c r="M47" s="3"/>
    </row>
    <row r="48" spans="1:13" x14ac:dyDescent="0.8">
      <c r="A48" s="5"/>
      <c r="B48" s="2" t="str">
        <f t="shared" si="0"/>
        <v/>
      </c>
      <c r="C48" s="2" t="str">
        <f t="shared" si="1"/>
        <v/>
      </c>
      <c r="D48" s="67" t="str">
        <f t="array" ref="D48">IF(A48="","",1/COUNTIFS($B$4:$B$1402,B48,$C$4:$C$1402,C48))</f>
        <v/>
      </c>
      <c r="E48" s="3"/>
      <c r="F48" s="5"/>
      <c r="G48" s="8"/>
      <c r="H48" s="8"/>
      <c r="I48" s="8"/>
      <c r="J48" s="8"/>
      <c r="K48" s="8"/>
      <c r="L48" s="8"/>
      <c r="M48" s="3"/>
    </row>
    <row r="49" spans="1:13" x14ac:dyDescent="0.8">
      <c r="A49" s="5"/>
      <c r="B49" s="2" t="str">
        <f t="shared" si="0"/>
        <v/>
      </c>
      <c r="C49" s="2" t="str">
        <f t="shared" si="1"/>
        <v/>
      </c>
      <c r="D49" s="67" t="str">
        <f t="array" ref="D49">IF(A49="","",1/COUNTIFS($B$4:$B$1402,B49,$C$4:$C$1402,C49))</f>
        <v/>
      </c>
      <c r="E49" s="3"/>
      <c r="F49" s="5"/>
      <c r="G49" s="8"/>
      <c r="H49" s="8"/>
      <c r="I49" s="8"/>
      <c r="J49" s="8"/>
      <c r="K49" s="8"/>
      <c r="L49" s="8"/>
      <c r="M49" s="3"/>
    </row>
    <row r="50" spans="1:13" x14ac:dyDescent="0.8">
      <c r="A50" s="5"/>
      <c r="B50" s="2" t="str">
        <f t="shared" si="0"/>
        <v/>
      </c>
      <c r="C50" s="2" t="str">
        <f t="shared" si="1"/>
        <v/>
      </c>
      <c r="D50" s="67" t="str">
        <f t="array" ref="D50">IF(A50="","",1/COUNTIFS($B$4:$B$1402,B50,$C$4:$C$1402,C50))</f>
        <v/>
      </c>
      <c r="E50" s="3"/>
      <c r="F50" s="5"/>
      <c r="G50" s="8"/>
      <c r="H50" s="8"/>
      <c r="I50" s="8"/>
      <c r="J50" s="8"/>
      <c r="K50" s="8"/>
      <c r="L50" s="8"/>
      <c r="M50" s="3"/>
    </row>
    <row r="51" spans="1:13" x14ac:dyDescent="0.8">
      <c r="A51" s="5"/>
      <c r="B51" s="2" t="str">
        <f t="shared" si="0"/>
        <v/>
      </c>
      <c r="C51" s="2" t="str">
        <f t="shared" si="1"/>
        <v/>
      </c>
      <c r="D51" s="67" t="str">
        <f t="array" ref="D51">IF(A51="","",1/COUNTIFS($B$4:$B$1402,B51,$C$4:$C$1402,C51))</f>
        <v/>
      </c>
      <c r="E51" s="3"/>
      <c r="F51" s="5"/>
      <c r="G51" s="8"/>
      <c r="H51" s="8"/>
      <c r="I51" s="8"/>
      <c r="J51" s="8"/>
      <c r="K51" s="8"/>
      <c r="L51" s="8"/>
      <c r="M51" s="3"/>
    </row>
    <row r="52" spans="1:13" x14ac:dyDescent="0.8">
      <c r="A52" s="5"/>
      <c r="B52" s="2" t="str">
        <f t="shared" si="0"/>
        <v/>
      </c>
      <c r="C52" s="2" t="str">
        <f t="shared" si="1"/>
        <v/>
      </c>
      <c r="D52" s="67" t="str">
        <f t="array" ref="D52">IF(A52="","",1/COUNTIFS($B$4:$B$1402,B52,$C$4:$C$1402,C52))</f>
        <v/>
      </c>
      <c r="E52" s="3"/>
      <c r="F52" s="5"/>
      <c r="G52" s="8"/>
      <c r="H52" s="8"/>
      <c r="I52" s="8"/>
      <c r="J52" s="8"/>
      <c r="K52" s="8"/>
      <c r="L52" s="8"/>
      <c r="M52" s="3"/>
    </row>
    <row r="53" spans="1:13" x14ac:dyDescent="0.8">
      <c r="A53" s="5"/>
      <c r="B53" s="2" t="str">
        <f t="shared" si="0"/>
        <v/>
      </c>
      <c r="C53" s="2" t="str">
        <f t="shared" si="1"/>
        <v/>
      </c>
      <c r="D53" s="67" t="str">
        <f t="array" ref="D53">IF(A53="","",1/COUNTIFS($B$4:$B$1402,B53,$C$4:$C$1402,C53))</f>
        <v/>
      </c>
      <c r="E53" s="3"/>
      <c r="F53" s="5"/>
      <c r="G53" s="8"/>
      <c r="H53" s="8"/>
      <c r="I53" s="8"/>
      <c r="J53" s="8"/>
      <c r="K53" s="8"/>
      <c r="L53" s="8"/>
      <c r="M53" s="3"/>
    </row>
    <row r="54" spans="1:13" x14ac:dyDescent="0.8">
      <c r="A54" s="5"/>
      <c r="B54" s="2" t="str">
        <f t="shared" si="0"/>
        <v/>
      </c>
      <c r="C54" s="2" t="str">
        <f t="shared" si="1"/>
        <v/>
      </c>
      <c r="D54" s="67" t="str">
        <f t="array" ref="D54">IF(A54="","",1/COUNTIFS($B$4:$B$1402,B54,$C$4:$C$1402,C54))</f>
        <v/>
      </c>
      <c r="E54" s="3"/>
      <c r="F54" s="5"/>
      <c r="G54" s="8"/>
      <c r="H54" s="8"/>
      <c r="I54" s="8"/>
      <c r="J54" s="8"/>
      <c r="K54" s="8"/>
      <c r="L54" s="8"/>
      <c r="M54" s="3"/>
    </row>
    <row r="55" spans="1:13" x14ac:dyDescent="0.8">
      <c r="A55" s="5"/>
      <c r="B55" s="2" t="str">
        <f t="shared" si="0"/>
        <v/>
      </c>
      <c r="C55" s="2" t="str">
        <f t="shared" si="1"/>
        <v/>
      </c>
      <c r="D55" s="67" t="str">
        <f t="array" ref="D55">IF(A55="","",1/COUNTIFS($B$4:$B$1402,B55,$C$4:$C$1402,C55))</f>
        <v/>
      </c>
      <c r="E55" s="3"/>
      <c r="F55" s="5"/>
      <c r="G55" s="8"/>
      <c r="H55" s="8"/>
      <c r="I55" s="8"/>
      <c r="J55" s="8"/>
      <c r="K55" s="8"/>
      <c r="L55" s="8"/>
      <c r="M55" s="3"/>
    </row>
    <row r="56" spans="1:13" x14ac:dyDescent="0.8">
      <c r="A56" s="5"/>
      <c r="B56" s="2" t="str">
        <f t="shared" si="0"/>
        <v/>
      </c>
      <c r="C56" s="2" t="str">
        <f t="shared" si="1"/>
        <v/>
      </c>
      <c r="D56" s="67" t="str">
        <f t="array" ref="D56">IF(A56="","",1/COUNTIFS($B$4:$B$1402,B56,$C$4:$C$1402,C56))</f>
        <v/>
      </c>
      <c r="E56" s="3"/>
      <c r="F56" s="5"/>
      <c r="G56" s="8"/>
      <c r="H56" s="8"/>
      <c r="I56" s="8"/>
      <c r="J56" s="8"/>
      <c r="K56" s="8"/>
      <c r="L56" s="8"/>
      <c r="M56" s="3"/>
    </row>
    <row r="57" spans="1:13" x14ac:dyDescent="0.8">
      <c r="A57" s="5"/>
      <c r="B57" s="2" t="str">
        <f t="shared" si="0"/>
        <v/>
      </c>
      <c r="C57" s="2" t="str">
        <f t="shared" si="1"/>
        <v/>
      </c>
      <c r="D57" s="67" t="str">
        <f t="array" ref="D57">IF(A57="","",1/COUNTIFS($B$4:$B$1402,B57,$C$4:$C$1402,C57))</f>
        <v/>
      </c>
      <c r="E57" s="3"/>
      <c r="F57" s="5"/>
      <c r="G57" s="8"/>
      <c r="H57" s="8"/>
      <c r="I57" s="8"/>
      <c r="J57" s="8"/>
      <c r="K57" s="8"/>
      <c r="L57" s="8"/>
      <c r="M57" s="3"/>
    </row>
    <row r="58" spans="1:13" x14ac:dyDescent="0.8">
      <c r="A58" s="5"/>
      <c r="B58" s="2" t="str">
        <f t="shared" si="0"/>
        <v/>
      </c>
      <c r="C58" s="2" t="str">
        <f t="shared" si="1"/>
        <v/>
      </c>
      <c r="D58" s="67" t="str">
        <f t="array" ref="D58">IF(A58="","",1/COUNTIFS($B$4:$B$1402,B58,$C$4:$C$1402,C58))</f>
        <v/>
      </c>
      <c r="E58" s="3"/>
      <c r="F58" s="5"/>
      <c r="G58" s="8"/>
      <c r="H58" s="8"/>
      <c r="I58" s="8"/>
      <c r="J58" s="8"/>
      <c r="K58" s="8"/>
      <c r="L58" s="8"/>
      <c r="M58" s="3"/>
    </row>
    <row r="59" spans="1:13" x14ac:dyDescent="0.8">
      <c r="A59" s="5"/>
      <c r="B59" s="2" t="str">
        <f t="shared" si="0"/>
        <v/>
      </c>
      <c r="C59" s="2" t="str">
        <f t="shared" si="1"/>
        <v/>
      </c>
      <c r="D59" s="67" t="str">
        <f t="array" ref="D59">IF(A59="","",1/COUNTIFS($B$4:$B$1402,B59,$C$4:$C$1402,C59))</f>
        <v/>
      </c>
      <c r="E59" s="3"/>
      <c r="F59" s="5"/>
      <c r="G59" s="8"/>
      <c r="H59" s="8"/>
      <c r="I59" s="8"/>
      <c r="J59" s="8"/>
      <c r="K59" s="8"/>
      <c r="L59" s="8"/>
      <c r="M59" s="3"/>
    </row>
    <row r="60" spans="1:13" x14ac:dyDescent="0.8">
      <c r="A60" s="5"/>
      <c r="B60" s="2" t="str">
        <f t="shared" si="0"/>
        <v/>
      </c>
      <c r="C60" s="2" t="str">
        <f t="shared" si="1"/>
        <v/>
      </c>
      <c r="D60" s="67" t="str">
        <f t="array" ref="D60">IF(A60="","",1/COUNTIFS($B$4:$B$1402,B60,$C$4:$C$1402,C60))</f>
        <v/>
      </c>
      <c r="E60" s="3"/>
      <c r="F60" s="5"/>
      <c r="G60" s="8"/>
      <c r="H60" s="8"/>
      <c r="I60" s="8"/>
      <c r="J60" s="8"/>
      <c r="K60" s="8"/>
      <c r="L60" s="8"/>
      <c r="M60" s="3"/>
    </row>
    <row r="61" spans="1:13" x14ac:dyDescent="0.8">
      <c r="A61" s="5"/>
      <c r="B61" s="2" t="str">
        <f t="shared" si="0"/>
        <v/>
      </c>
      <c r="C61" s="2" t="str">
        <f t="shared" si="1"/>
        <v/>
      </c>
      <c r="D61" s="67" t="str">
        <f t="array" ref="D61">IF(A61="","",1/COUNTIFS($B$4:$B$1402,B61,$C$4:$C$1402,C61))</f>
        <v/>
      </c>
      <c r="E61" s="3"/>
      <c r="F61" s="5"/>
      <c r="G61" s="8"/>
      <c r="H61" s="8"/>
      <c r="I61" s="8"/>
      <c r="J61" s="8"/>
      <c r="K61" s="8"/>
      <c r="L61" s="8"/>
      <c r="M61" s="3"/>
    </row>
    <row r="62" spans="1:13" x14ac:dyDescent="0.8">
      <c r="A62" s="5"/>
      <c r="B62" s="2" t="str">
        <f t="shared" si="0"/>
        <v/>
      </c>
      <c r="C62" s="2" t="str">
        <f t="shared" si="1"/>
        <v/>
      </c>
      <c r="D62" s="67" t="str">
        <f t="array" ref="D62">IF(A62="","",1/COUNTIFS($B$4:$B$1402,B62,$C$4:$C$1402,C62))</f>
        <v/>
      </c>
      <c r="E62" s="3"/>
      <c r="F62" s="5"/>
      <c r="G62" s="8"/>
      <c r="H62" s="8"/>
      <c r="I62" s="8"/>
      <c r="J62" s="8"/>
      <c r="K62" s="8"/>
      <c r="L62" s="8"/>
      <c r="M62" s="3"/>
    </row>
    <row r="63" spans="1:13" x14ac:dyDescent="0.8">
      <c r="A63" s="5"/>
      <c r="B63" s="2" t="str">
        <f t="shared" si="0"/>
        <v/>
      </c>
      <c r="C63" s="2" t="str">
        <f t="shared" si="1"/>
        <v/>
      </c>
      <c r="D63" s="67" t="str">
        <f t="array" ref="D63">IF(A63="","",1/COUNTIFS($B$4:$B$1402,B63,$C$4:$C$1402,C63))</f>
        <v/>
      </c>
      <c r="E63" s="3"/>
      <c r="F63" s="5"/>
      <c r="G63" s="8"/>
      <c r="H63" s="8"/>
      <c r="I63" s="8"/>
      <c r="J63" s="8"/>
      <c r="K63" s="8"/>
      <c r="L63" s="8"/>
      <c r="M63" s="3"/>
    </row>
    <row r="64" spans="1:13" x14ac:dyDescent="0.8">
      <c r="A64" s="5"/>
      <c r="B64" s="2" t="str">
        <f t="shared" si="0"/>
        <v/>
      </c>
      <c r="C64" s="2" t="str">
        <f t="shared" si="1"/>
        <v/>
      </c>
      <c r="D64" s="67" t="str">
        <f t="array" ref="D64">IF(A64="","",1/COUNTIFS($B$4:$B$1402,B64,$C$4:$C$1402,C64))</f>
        <v/>
      </c>
      <c r="E64" s="3"/>
      <c r="F64" s="5"/>
      <c r="G64" s="8"/>
      <c r="H64" s="8"/>
      <c r="I64" s="8"/>
      <c r="J64" s="8"/>
      <c r="K64" s="8"/>
      <c r="L64" s="8"/>
      <c r="M64" s="3"/>
    </row>
    <row r="65" spans="1:13" x14ac:dyDescent="0.8">
      <c r="A65" s="5"/>
      <c r="B65" s="2" t="str">
        <f t="shared" si="0"/>
        <v/>
      </c>
      <c r="C65" s="2" t="str">
        <f t="shared" si="1"/>
        <v/>
      </c>
      <c r="D65" s="67" t="str">
        <f t="array" ref="D65">IF(A65="","",1/COUNTIFS($B$4:$B$1402,B65,$C$4:$C$1402,C65))</f>
        <v/>
      </c>
      <c r="E65" s="3"/>
      <c r="F65" s="5"/>
      <c r="G65" s="8"/>
      <c r="H65" s="8"/>
      <c r="I65" s="8"/>
      <c r="J65" s="8"/>
      <c r="K65" s="8"/>
      <c r="L65" s="8"/>
      <c r="M65" s="3"/>
    </row>
    <row r="66" spans="1:13" x14ac:dyDescent="0.8">
      <c r="A66" s="5"/>
      <c r="B66" s="2" t="str">
        <f t="shared" si="0"/>
        <v/>
      </c>
      <c r="C66" s="2" t="str">
        <f t="shared" si="1"/>
        <v/>
      </c>
      <c r="D66" s="67" t="str">
        <f t="array" ref="D66">IF(A66="","",1/COUNTIFS($B$4:$B$1402,B66,$C$4:$C$1402,C66))</f>
        <v/>
      </c>
      <c r="E66" s="3"/>
      <c r="F66" s="5"/>
      <c r="G66" s="8"/>
      <c r="H66" s="8"/>
      <c r="I66" s="8"/>
      <c r="J66" s="8"/>
      <c r="K66" s="8"/>
      <c r="L66" s="8"/>
      <c r="M66" s="3"/>
    </row>
    <row r="67" spans="1:13" x14ac:dyDescent="0.8">
      <c r="A67" s="5"/>
      <c r="B67" s="2" t="str">
        <f t="shared" si="0"/>
        <v/>
      </c>
      <c r="C67" s="2" t="str">
        <f t="shared" si="1"/>
        <v/>
      </c>
      <c r="D67" s="67" t="str">
        <f t="array" ref="D67">IF(A67="","",1/COUNTIFS($B$4:$B$1402,B67,$C$4:$C$1402,C67))</f>
        <v/>
      </c>
      <c r="E67" s="3"/>
      <c r="F67" s="5"/>
      <c r="G67" s="8"/>
      <c r="H67" s="8"/>
      <c r="I67" s="8"/>
      <c r="J67" s="8"/>
      <c r="K67" s="8"/>
      <c r="L67" s="8"/>
      <c r="M67" s="3"/>
    </row>
    <row r="68" spans="1:13" x14ac:dyDescent="0.8">
      <c r="A68" s="5"/>
      <c r="B68" s="2" t="str">
        <f t="shared" ref="B68:B131" si="2">IF(A68=0,"",VLOOKUP(A68,coursevl,2,FALSE))</f>
        <v/>
      </c>
      <c r="C68" s="2" t="str">
        <f t="shared" ref="C68:C131" si="3">IF(A68=0,"",VLOOKUP(A68,coursevl,3,FALSE))</f>
        <v/>
      </c>
      <c r="D68" s="67" t="str">
        <f t="array" ref="D68">IF(A68="","",1/COUNTIFS($B$4:$B$1402,B68,$C$4:$C$1402,C68))</f>
        <v/>
      </c>
      <c r="E68" s="3"/>
      <c r="F68" s="5"/>
      <c r="G68" s="8"/>
      <c r="H68" s="8"/>
      <c r="I68" s="8"/>
      <c r="J68" s="8"/>
      <c r="K68" s="8"/>
      <c r="L68" s="8"/>
      <c r="M68" s="3"/>
    </row>
    <row r="69" spans="1:13" x14ac:dyDescent="0.8">
      <c r="A69" s="5"/>
      <c r="B69" s="2" t="str">
        <f t="shared" si="2"/>
        <v/>
      </c>
      <c r="C69" s="2" t="str">
        <f t="shared" si="3"/>
        <v/>
      </c>
      <c r="D69" s="67" t="str">
        <f t="array" ref="D69">IF(A69="","",1/COUNTIFS($B$4:$B$1402,B69,$C$4:$C$1402,C69))</f>
        <v/>
      </c>
      <c r="E69" s="3"/>
      <c r="F69" s="5"/>
      <c r="G69" s="8"/>
      <c r="H69" s="8"/>
      <c r="I69" s="8"/>
      <c r="J69" s="8"/>
      <c r="K69" s="8"/>
      <c r="L69" s="8"/>
      <c r="M69" s="3"/>
    </row>
    <row r="70" spans="1:13" x14ac:dyDescent="0.8">
      <c r="A70" s="5"/>
      <c r="B70" s="2" t="str">
        <f t="shared" si="2"/>
        <v/>
      </c>
      <c r="C70" s="2" t="str">
        <f t="shared" si="3"/>
        <v/>
      </c>
      <c r="D70" s="67" t="str">
        <f t="array" ref="D70">IF(A70="","",1/COUNTIFS($B$4:$B$1402,B70,$C$4:$C$1402,C70))</f>
        <v/>
      </c>
      <c r="E70" s="3"/>
      <c r="F70" s="5"/>
      <c r="G70" s="8"/>
      <c r="H70" s="8"/>
      <c r="I70" s="8"/>
      <c r="J70" s="8"/>
      <c r="K70" s="8"/>
      <c r="L70" s="8"/>
      <c r="M70" s="3"/>
    </row>
    <row r="71" spans="1:13" x14ac:dyDescent="0.8">
      <c r="A71" s="5"/>
      <c r="B71" s="2" t="str">
        <f t="shared" si="2"/>
        <v/>
      </c>
      <c r="C71" s="2" t="str">
        <f t="shared" si="3"/>
        <v/>
      </c>
      <c r="D71" s="67" t="str">
        <f t="array" ref="D71">IF(A71="","",1/COUNTIFS($B$4:$B$1402,B71,$C$4:$C$1402,C71))</f>
        <v/>
      </c>
      <c r="E71" s="3"/>
      <c r="F71" s="5"/>
      <c r="G71" s="8"/>
      <c r="H71" s="8"/>
      <c r="I71" s="8"/>
      <c r="J71" s="8"/>
      <c r="K71" s="8"/>
      <c r="L71" s="8"/>
      <c r="M71" s="3"/>
    </row>
    <row r="72" spans="1:13" x14ac:dyDescent="0.8">
      <c r="A72" s="5"/>
      <c r="B72" s="2" t="str">
        <f t="shared" si="2"/>
        <v/>
      </c>
      <c r="C72" s="2" t="str">
        <f t="shared" si="3"/>
        <v/>
      </c>
      <c r="D72" s="67" t="str">
        <f t="array" ref="D72">IF(A72="","",1/COUNTIFS($B$4:$B$1402,B72,$C$4:$C$1402,C72))</f>
        <v/>
      </c>
      <c r="E72" s="3"/>
      <c r="F72" s="5"/>
      <c r="G72" s="8"/>
      <c r="H72" s="8"/>
      <c r="I72" s="8"/>
      <c r="J72" s="8"/>
      <c r="K72" s="8"/>
      <c r="L72" s="8"/>
      <c r="M72" s="3"/>
    </row>
    <row r="73" spans="1:13" x14ac:dyDescent="0.8">
      <c r="A73" s="5"/>
      <c r="B73" s="2" t="str">
        <f t="shared" si="2"/>
        <v/>
      </c>
      <c r="C73" s="2" t="str">
        <f t="shared" si="3"/>
        <v/>
      </c>
      <c r="D73" s="67" t="str">
        <f t="array" ref="D73">IF(A73="","",1/COUNTIFS($B$4:$B$1402,B73,$C$4:$C$1402,C73))</f>
        <v/>
      </c>
      <c r="E73" s="3"/>
      <c r="F73" s="5"/>
      <c r="G73" s="8"/>
      <c r="H73" s="8"/>
      <c r="I73" s="8"/>
      <c r="J73" s="8"/>
      <c r="K73" s="8"/>
      <c r="L73" s="8"/>
      <c r="M73" s="3"/>
    </row>
    <row r="74" spans="1:13" x14ac:dyDescent="0.8">
      <c r="A74" s="5"/>
      <c r="B74" s="2" t="str">
        <f t="shared" si="2"/>
        <v/>
      </c>
      <c r="C74" s="2" t="str">
        <f t="shared" si="3"/>
        <v/>
      </c>
      <c r="D74" s="67" t="str">
        <f t="array" ref="D74">IF(A74="","",1/COUNTIFS($B$4:$B$1402,B74,$C$4:$C$1402,C74))</f>
        <v/>
      </c>
      <c r="E74" s="3"/>
      <c r="F74" s="5"/>
      <c r="G74" s="8"/>
      <c r="H74" s="8"/>
      <c r="I74" s="8"/>
      <c r="J74" s="8"/>
      <c r="K74" s="8"/>
      <c r="L74" s="8"/>
      <c r="M74" s="3"/>
    </row>
    <row r="75" spans="1:13" x14ac:dyDescent="0.8">
      <c r="A75" s="5"/>
      <c r="B75" s="2" t="str">
        <f t="shared" si="2"/>
        <v/>
      </c>
      <c r="C75" s="2" t="str">
        <f t="shared" si="3"/>
        <v/>
      </c>
      <c r="D75" s="67" t="str">
        <f t="array" ref="D75">IF(A75="","",1/COUNTIFS($B$4:$B$1402,B75,$C$4:$C$1402,C75))</f>
        <v/>
      </c>
      <c r="E75" s="3"/>
      <c r="F75" s="5"/>
      <c r="G75" s="8"/>
      <c r="H75" s="8"/>
      <c r="I75" s="8"/>
      <c r="J75" s="8"/>
      <c r="K75" s="8"/>
      <c r="L75" s="8"/>
      <c r="M75" s="3"/>
    </row>
    <row r="76" spans="1:13" x14ac:dyDescent="0.8">
      <c r="A76" s="5"/>
      <c r="B76" s="2" t="str">
        <f t="shared" si="2"/>
        <v/>
      </c>
      <c r="C76" s="2" t="str">
        <f t="shared" si="3"/>
        <v/>
      </c>
      <c r="D76" s="67" t="str">
        <f t="array" ref="D76">IF(A76="","",1/COUNTIFS($B$4:$B$1402,B76,$C$4:$C$1402,C76))</f>
        <v/>
      </c>
      <c r="E76" s="3"/>
      <c r="F76" s="5"/>
      <c r="G76" s="8"/>
      <c r="H76" s="8"/>
      <c r="I76" s="8"/>
      <c r="J76" s="8"/>
      <c r="K76" s="8"/>
      <c r="L76" s="8"/>
      <c r="M76" s="3"/>
    </row>
    <row r="77" spans="1:13" x14ac:dyDescent="0.8">
      <c r="A77" s="5"/>
      <c r="B77" s="2" t="str">
        <f t="shared" si="2"/>
        <v/>
      </c>
      <c r="C77" s="2" t="str">
        <f t="shared" si="3"/>
        <v/>
      </c>
      <c r="D77" s="67" t="str">
        <f t="array" ref="D77">IF(A77="","",1/COUNTIFS($B$4:$B$1402,B77,$C$4:$C$1402,C77))</f>
        <v/>
      </c>
      <c r="E77" s="3"/>
      <c r="F77" s="5"/>
      <c r="G77" s="8"/>
      <c r="H77" s="8"/>
      <c r="I77" s="8"/>
      <c r="J77" s="8"/>
      <c r="K77" s="8"/>
      <c r="L77" s="8"/>
      <c r="M77" s="3"/>
    </row>
    <row r="78" spans="1:13" x14ac:dyDescent="0.8">
      <c r="A78" s="5"/>
      <c r="B78" s="2" t="str">
        <f t="shared" si="2"/>
        <v/>
      </c>
      <c r="C78" s="2" t="str">
        <f t="shared" si="3"/>
        <v/>
      </c>
      <c r="D78" s="67" t="str">
        <f t="array" ref="D78">IF(A78="","",1/COUNTIFS($B$4:$B$1402,B78,$C$4:$C$1402,C78))</f>
        <v/>
      </c>
      <c r="E78" s="3"/>
      <c r="F78" s="5"/>
      <c r="G78" s="8"/>
      <c r="H78" s="8"/>
      <c r="I78" s="8"/>
      <c r="J78" s="8"/>
      <c r="K78" s="8"/>
      <c r="L78" s="8"/>
      <c r="M78" s="3"/>
    </row>
    <row r="79" spans="1:13" x14ac:dyDescent="0.8">
      <c r="A79" s="5"/>
      <c r="B79" s="2" t="str">
        <f t="shared" si="2"/>
        <v/>
      </c>
      <c r="C79" s="2" t="str">
        <f t="shared" si="3"/>
        <v/>
      </c>
      <c r="D79" s="67" t="str">
        <f t="array" ref="D79">IF(A79="","",1/COUNTIFS($B$4:$B$1402,B79,$C$4:$C$1402,C79))</f>
        <v/>
      </c>
      <c r="E79" s="3"/>
      <c r="F79" s="5"/>
      <c r="G79" s="8"/>
      <c r="H79" s="8"/>
      <c r="I79" s="8"/>
      <c r="J79" s="8"/>
      <c r="K79" s="8"/>
      <c r="L79" s="8"/>
      <c r="M79" s="3"/>
    </row>
    <row r="80" spans="1:13" x14ac:dyDescent="0.8">
      <c r="A80" s="5"/>
      <c r="B80" s="2" t="str">
        <f t="shared" si="2"/>
        <v/>
      </c>
      <c r="C80" s="2" t="str">
        <f t="shared" si="3"/>
        <v/>
      </c>
      <c r="D80" s="67" t="str">
        <f t="array" ref="D80">IF(A80="","",1/COUNTIFS($B$4:$B$1402,B80,$C$4:$C$1402,C80))</f>
        <v/>
      </c>
      <c r="E80" s="3"/>
      <c r="F80" s="5"/>
      <c r="G80" s="8"/>
      <c r="H80" s="8"/>
      <c r="I80" s="8"/>
      <c r="J80" s="8"/>
      <c r="K80" s="8"/>
      <c r="L80" s="8"/>
      <c r="M80" s="3"/>
    </row>
    <row r="81" spans="1:13" x14ac:dyDescent="0.8">
      <c r="A81" s="5"/>
      <c r="B81" s="2" t="str">
        <f t="shared" si="2"/>
        <v/>
      </c>
      <c r="C81" s="2" t="str">
        <f t="shared" si="3"/>
        <v/>
      </c>
      <c r="D81" s="67" t="str">
        <f t="array" ref="D81">IF(A81="","",1/COUNTIFS($B$4:$B$1402,B81,$C$4:$C$1402,C81))</f>
        <v/>
      </c>
      <c r="E81" s="3"/>
      <c r="F81" s="5"/>
      <c r="G81" s="8"/>
      <c r="H81" s="8"/>
      <c r="I81" s="8"/>
      <c r="J81" s="8"/>
      <c r="K81" s="8"/>
      <c r="L81" s="8"/>
      <c r="M81" s="3"/>
    </row>
    <row r="82" spans="1:13" x14ac:dyDescent="0.8">
      <c r="A82" s="5"/>
      <c r="B82" s="2" t="str">
        <f t="shared" si="2"/>
        <v/>
      </c>
      <c r="C82" s="2" t="str">
        <f t="shared" si="3"/>
        <v/>
      </c>
      <c r="D82" s="67" t="str">
        <f t="array" ref="D82">IF(A82="","",1/COUNTIFS($B$4:$B$1402,B82,$C$4:$C$1402,C82))</f>
        <v/>
      </c>
      <c r="E82" s="3"/>
      <c r="F82" s="5"/>
      <c r="G82" s="8"/>
      <c r="H82" s="8"/>
      <c r="I82" s="8"/>
      <c r="J82" s="8"/>
      <c r="K82" s="8"/>
      <c r="L82" s="8"/>
      <c r="M82" s="3"/>
    </row>
    <row r="83" spans="1:13" x14ac:dyDescent="0.8">
      <c r="A83" s="5"/>
      <c r="B83" s="2" t="str">
        <f t="shared" si="2"/>
        <v/>
      </c>
      <c r="C83" s="2" t="str">
        <f t="shared" si="3"/>
        <v/>
      </c>
      <c r="D83" s="67" t="str">
        <f t="array" ref="D83">IF(A83="","",1/COUNTIFS($B$4:$B$1402,B83,$C$4:$C$1402,C83))</f>
        <v/>
      </c>
      <c r="E83" s="3"/>
      <c r="F83" s="5"/>
      <c r="G83" s="8"/>
      <c r="H83" s="8"/>
      <c r="I83" s="8"/>
      <c r="J83" s="8"/>
      <c r="K83" s="8"/>
      <c r="L83" s="8"/>
      <c r="M83" s="3"/>
    </row>
    <row r="84" spans="1:13" x14ac:dyDescent="0.8">
      <c r="A84" s="5"/>
      <c r="B84" s="2" t="str">
        <f t="shared" si="2"/>
        <v/>
      </c>
      <c r="C84" s="2" t="str">
        <f t="shared" si="3"/>
        <v/>
      </c>
      <c r="D84" s="67" t="str">
        <f t="array" ref="D84">IF(A84="","",1/COUNTIFS($B$4:$B$1402,B84,$C$4:$C$1402,C84))</f>
        <v/>
      </c>
      <c r="E84" s="3"/>
      <c r="F84" s="5"/>
      <c r="G84" s="8"/>
      <c r="H84" s="8"/>
      <c r="I84" s="8"/>
      <c r="J84" s="8"/>
      <c r="K84" s="8"/>
      <c r="L84" s="8"/>
      <c r="M84" s="3"/>
    </row>
    <row r="85" spans="1:13" x14ac:dyDescent="0.8">
      <c r="A85" s="5"/>
      <c r="B85" s="2" t="str">
        <f t="shared" si="2"/>
        <v/>
      </c>
      <c r="C85" s="2" t="str">
        <f t="shared" si="3"/>
        <v/>
      </c>
      <c r="D85" s="67" t="str">
        <f t="array" ref="D85">IF(A85="","",1/COUNTIFS($B$4:$B$1402,B85,$C$4:$C$1402,C85))</f>
        <v/>
      </c>
      <c r="E85" s="3"/>
      <c r="F85" s="5"/>
      <c r="G85" s="8"/>
      <c r="H85" s="8"/>
      <c r="I85" s="8"/>
      <c r="J85" s="8"/>
      <c r="K85" s="8"/>
      <c r="L85" s="8"/>
      <c r="M85" s="3"/>
    </row>
    <row r="86" spans="1:13" x14ac:dyDescent="0.8">
      <c r="A86" s="5"/>
      <c r="B86" s="2" t="str">
        <f t="shared" si="2"/>
        <v/>
      </c>
      <c r="C86" s="2" t="str">
        <f t="shared" si="3"/>
        <v/>
      </c>
      <c r="D86" s="67" t="str">
        <f t="array" ref="D86">IF(A86="","",1/COUNTIFS($B$4:$B$1402,B86,$C$4:$C$1402,C86))</f>
        <v/>
      </c>
      <c r="E86" s="3"/>
      <c r="F86" s="5"/>
      <c r="G86" s="8"/>
      <c r="H86" s="8"/>
      <c r="I86" s="8"/>
      <c r="J86" s="8"/>
      <c r="K86" s="8"/>
      <c r="L86" s="8"/>
      <c r="M86" s="3"/>
    </row>
    <row r="87" spans="1:13" x14ac:dyDescent="0.8">
      <c r="A87" s="5"/>
      <c r="B87" s="2" t="str">
        <f t="shared" si="2"/>
        <v/>
      </c>
      <c r="C87" s="2" t="str">
        <f t="shared" si="3"/>
        <v/>
      </c>
      <c r="D87" s="67" t="str">
        <f t="array" ref="D87">IF(A87="","",1/COUNTIFS($B$4:$B$1402,B87,$C$4:$C$1402,C87))</f>
        <v/>
      </c>
      <c r="E87" s="3"/>
      <c r="F87" s="5"/>
      <c r="G87" s="8"/>
      <c r="H87" s="8"/>
      <c r="I87" s="8"/>
      <c r="J87" s="8"/>
      <c r="K87" s="8"/>
      <c r="L87" s="8"/>
      <c r="M87" s="3"/>
    </row>
    <row r="88" spans="1:13" x14ac:dyDescent="0.8">
      <c r="A88" s="5"/>
      <c r="B88" s="2" t="str">
        <f t="shared" si="2"/>
        <v/>
      </c>
      <c r="C88" s="2" t="str">
        <f t="shared" si="3"/>
        <v/>
      </c>
      <c r="D88" s="67" t="str">
        <f t="array" ref="D88">IF(A88="","",1/COUNTIFS($B$4:$B$1402,B88,$C$4:$C$1402,C88))</f>
        <v/>
      </c>
      <c r="E88" s="3"/>
      <c r="F88" s="5"/>
      <c r="G88" s="8"/>
      <c r="H88" s="8"/>
      <c r="I88" s="8"/>
      <c r="J88" s="8"/>
      <c r="K88" s="8"/>
      <c r="L88" s="8"/>
      <c r="M88" s="3"/>
    </row>
    <row r="89" spans="1:13" x14ac:dyDescent="0.8">
      <c r="A89" s="5"/>
      <c r="B89" s="2" t="str">
        <f t="shared" si="2"/>
        <v/>
      </c>
      <c r="C89" s="2" t="str">
        <f t="shared" si="3"/>
        <v/>
      </c>
      <c r="D89" s="67" t="str">
        <f t="array" ref="D89">IF(A89="","",1/COUNTIFS($B$4:$B$1402,B89,$C$4:$C$1402,C89))</f>
        <v/>
      </c>
      <c r="E89" s="3"/>
      <c r="F89" s="5"/>
      <c r="G89" s="8"/>
      <c r="H89" s="8"/>
      <c r="I89" s="8"/>
      <c r="J89" s="8"/>
      <c r="K89" s="8"/>
      <c r="L89" s="8"/>
      <c r="M89" s="3"/>
    </row>
    <row r="90" spans="1:13" x14ac:dyDescent="0.8">
      <c r="A90" s="5"/>
      <c r="B90" s="2" t="str">
        <f t="shared" si="2"/>
        <v/>
      </c>
      <c r="C90" s="2" t="str">
        <f t="shared" si="3"/>
        <v/>
      </c>
      <c r="D90" s="67" t="str">
        <f t="array" ref="D90">IF(A90="","",1/COUNTIFS($B$4:$B$1402,B90,$C$4:$C$1402,C90))</f>
        <v/>
      </c>
      <c r="E90" s="3"/>
      <c r="F90" s="5"/>
      <c r="G90" s="8"/>
      <c r="H90" s="8"/>
      <c r="I90" s="8"/>
      <c r="J90" s="8"/>
      <c r="K90" s="8"/>
      <c r="L90" s="8"/>
      <c r="M90" s="3"/>
    </row>
    <row r="91" spans="1:13" x14ac:dyDescent="0.8">
      <c r="A91" s="5"/>
      <c r="B91" s="2" t="str">
        <f t="shared" si="2"/>
        <v/>
      </c>
      <c r="C91" s="2" t="str">
        <f t="shared" si="3"/>
        <v/>
      </c>
      <c r="D91" s="67" t="str">
        <f t="array" ref="D91">IF(A91="","",1/COUNTIFS($B$4:$B$1402,B91,$C$4:$C$1402,C91))</f>
        <v/>
      </c>
      <c r="E91" s="3"/>
      <c r="F91" s="5"/>
      <c r="G91" s="8"/>
      <c r="H91" s="8"/>
      <c r="I91" s="8"/>
      <c r="J91" s="8"/>
      <c r="K91" s="8"/>
      <c r="L91" s="8"/>
      <c r="M91" s="3"/>
    </row>
    <row r="92" spans="1:13" x14ac:dyDescent="0.8">
      <c r="A92" s="5"/>
      <c r="B92" s="2" t="str">
        <f t="shared" si="2"/>
        <v/>
      </c>
      <c r="C92" s="2" t="str">
        <f t="shared" si="3"/>
        <v/>
      </c>
      <c r="D92" s="67" t="str">
        <f t="array" ref="D92">IF(A92="","",1/COUNTIFS($B$4:$B$1402,B92,$C$4:$C$1402,C92))</f>
        <v/>
      </c>
      <c r="E92" s="3"/>
      <c r="F92" s="5"/>
      <c r="G92" s="8"/>
      <c r="H92" s="8"/>
      <c r="I92" s="8"/>
      <c r="J92" s="8"/>
      <c r="K92" s="8"/>
      <c r="L92" s="8"/>
      <c r="M92" s="3"/>
    </row>
    <row r="93" spans="1:13" x14ac:dyDescent="0.8">
      <c r="A93" s="5"/>
      <c r="B93" s="2" t="str">
        <f t="shared" si="2"/>
        <v/>
      </c>
      <c r="C93" s="2" t="str">
        <f t="shared" si="3"/>
        <v/>
      </c>
      <c r="D93" s="67" t="str">
        <f t="array" ref="D93">IF(A93="","",1/COUNTIFS($B$4:$B$1402,B93,$C$4:$C$1402,C93))</f>
        <v/>
      </c>
      <c r="E93" s="3"/>
      <c r="F93" s="5"/>
      <c r="G93" s="8"/>
      <c r="H93" s="8"/>
      <c r="I93" s="8"/>
      <c r="J93" s="8"/>
      <c r="K93" s="8"/>
      <c r="L93" s="8"/>
      <c r="M93" s="3"/>
    </row>
    <row r="94" spans="1:13" x14ac:dyDescent="0.8">
      <c r="A94" s="5"/>
      <c r="B94" s="2" t="str">
        <f t="shared" si="2"/>
        <v/>
      </c>
      <c r="C94" s="2" t="str">
        <f t="shared" si="3"/>
        <v/>
      </c>
      <c r="D94" s="67" t="str">
        <f t="array" ref="D94">IF(A94="","",1/COUNTIFS($B$4:$B$1402,B94,$C$4:$C$1402,C94))</f>
        <v/>
      </c>
      <c r="E94" s="3"/>
      <c r="F94" s="5"/>
      <c r="G94" s="8"/>
      <c r="H94" s="8"/>
      <c r="I94" s="8"/>
      <c r="J94" s="8"/>
      <c r="K94" s="8"/>
      <c r="L94" s="8"/>
      <c r="M94" s="3"/>
    </row>
    <row r="95" spans="1:13" x14ac:dyDescent="0.8">
      <c r="A95" s="5"/>
      <c r="B95" s="2" t="str">
        <f t="shared" si="2"/>
        <v/>
      </c>
      <c r="C95" s="2" t="str">
        <f t="shared" si="3"/>
        <v/>
      </c>
      <c r="D95" s="67" t="str">
        <f t="array" ref="D95">IF(A95="","",1/COUNTIFS($B$4:$B$1402,B95,$C$4:$C$1402,C95))</f>
        <v/>
      </c>
      <c r="E95" s="3"/>
      <c r="F95" s="5"/>
      <c r="G95" s="8"/>
      <c r="H95" s="8"/>
      <c r="I95" s="8"/>
      <c r="J95" s="8"/>
      <c r="K95" s="8"/>
      <c r="L95" s="8"/>
      <c r="M95" s="3"/>
    </row>
    <row r="96" spans="1:13" x14ac:dyDescent="0.8">
      <c r="A96" s="5"/>
      <c r="B96" s="2" t="str">
        <f t="shared" si="2"/>
        <v/>
      </c>
      <c r="C96" s="2" t="str">
        <f t="shared" si="3"/>
        <v/>
      </c>
      <c r="D96" s="67" t="str">
        <f t="array" ref="D96">IF(A96="","",1/COUNTIFS($B$4:$B$1402,B96,$C$4:$C$1402,C96))</f>
        <v/>
      </c>
      <c r="E96" s="3"/>
      <c r="F96" s="5"/>
      <c r="G96" s="8"/>
      <c r="H96" s="8"/>
      <c r="I96" s="8"/>
      <c r="J96" s="8"/>
      <c r="K96" s="8"/>
      <c r="L96" s="8"/>
      <c r="M96" s="3"/>
    </row>
    <row r="97" spans="1:13" x14ac:dyDescent="0.8">
      <c r="A97" s="5"/>
      <c r="B97" s="2" t="str">
        <f t="shared" si="2"/>
        <v/>
      </c>
      <c r="C97" s="2" t="str">
        <f t="shared" si="3"/>
        <v/>
      </c>
      <c r="D97" s="67" t="str">
        <f t="array" ref="D97">IF(A97="","",1/COUNTIFS($B$4:$B$1402,B97,$C$4:$C$1402,C97))</f>
        <v/>
      </c>
      <c r="E97" s="3"/>
      <c r="F97" s="5"/>
      <c r="G97" s="8"/>
      <c r="H97" s="8"/>
      <c r="I97" s="8"/>
      <c r="J97" s="8"/>
      <c r="K97" s="8"/>
      <c r="L97" s="8"/>
      <c r="M97" s="3"/>
    </row>
    <row r="98" spans="1:13" x14ac:dyDescent="0.8">
      <c r="A98" s="5"/>
      <c r="B98" s="2" t="str">
        <f t="shared" si="2"/>
        <v/>
      </c>
      <c r="C98" s="2" t="str">
        <f t="shared" si="3"/>
        <v/>
      </c>
      <c r="D98" s="67" t="str">
        <f t="array" ref="D98">IF(A98="","",1/COUNTIFS($B$4:$B$1402,B98,$C$4:$C$1402,C98))</f>
        <v/>
      </c>
      <c r="E98" s="3"/>
      <c r="F98" s="5"/>
      <c r="G98" s="8"/>
      <c r="H98" s="8"/>
      <c r="I98" s="8"/>
      <c r="J98" s="8"/>
      <c r="K98" s="8"/>
      <c r="L98" s="8"/>
      <c r="M98" s="3"/>
    </row>
    <row r="99" spans="1:13" x14ac:dyDescent="0.8">
      <c r="A99" s="5"/>
      <c r="B99" s="2" t="str">
        <f t="shared" si="2"/>
        <v/>
      </c>
      <c r="C99" s="2" t="str">
        <f t="shared" si="3"/>
        <v/>
      </c>
      <c r="D99" s="67" t="str">
        <f t="array" ref="D99">IF(A99="","",1/COUNTIFS($B$4:$B$1402,B99,$C$4:$C$1402,C99))</f>
        <v/>
      </c>
      <c r="E99" s="3"/>
      <c r="F99" s="5"/>
      <c r="G99" s="8"/>
      <c r="H99" s="8"/>
      <c r="I99" s="8"/>
      <c r="J99" s="8"/>
      <c r="K99" s="8"/>
      <c r="L99" s="8"/>
      <c r="M99" s="3"/>
    </row>
    <row r="100" spans="1:13" x14ac:dyDescent="0.8">
      <c r="A100" s="5"/>
      <c r="B100" s="2" t="str">
        <f t="shared" si="2"/>
        <v/>
      </c>
      <c r="C100" s="2" t="str">
        <f t="shared" si="3"/>
        <v/>
      </c>
      <c r="D100" s="67" t="str">
        <f t="array" ref="D100">IF(A100="","",1/COUNTIFS($B$4:$B$1402,B100,$C$4:$C$1402,C100))</f>
        <v/>
      </c>
      <c r="E100" s="3"/>
      <c r="F100" s="5"/>
      <c r="G100" s="8"/>
      <c r="H100" s="8"/>
      <c r="I100" s="8"/>
      <c r="J100" s="8"/>
      <c r="K100" s="8"/>
      <c r="L100" s="8"/>
      <c r="M100" s="3"/>
    </row>
    <row r="101" spans="1:13" x14ac:dyDescent="0.8">
      <c r="A101" s="5"/>
      <c r="B101" s="2" t="str">
        <f t="shared" si="2"/>
        <v/>
      </c>
      <c r="C101" s="2" t="str">
        <f t="shared" si="3"/>
        <v/>
      </c>
      <c r="D101" s="67" t="str">
        <f t="array" ref="D101">IF(A101="","",1/COUNTIFS($B$4:$B$1402,B101,$C$4:$C$1402,C101))</f>
        <v/>
      </c>
      <c r="E101" s="3"/>
      <c r="F101" s="5"/>
      <c r="G101" s="8"/>
      <c r="H101" s="8"/>
      <c r="I101" s="8"/>
      <c r="J101" s="8"/>
      <c r="K101" s="8"/>
      <c r="L101" s="8"/>
      <c r="M101" s="3"/>
    </row>
    <row r="102" spans="1:13" x14ac:dyDescent="0.8">
      <c r="A102" s="5"/>
      <c r="B102" s="2" t="str">
        <f t="shared" si="2"/>
        <v/>
      </c>
      <c r="C102" s="2" t="str">
        <f t="shared" si="3"/>
        <v/>
      </c>
      <c r="D102" s="67" t="str">
        <f t="array" ref="D102">IF(A102="","",1/COUNTIFS($B$4:$B$1402,B102,$C$4:$C$1402,C102))</f>
        <v/>
      </c>
      <c r="E102" s="3"/>
      <c r="F102" s="5"/>
      <c r="G102" s="8"/>
      <c r="H102" s="8"/>
      <c r="I102" s="8"/>
      <c r="J102" s="8"/>
      <c r="K102" s="8"/>
      <c r="L102" s="8"/>
      <c r="M102" s="3"/>
    </row>
    <row r="103" spans="1:13" x14ac:dyDescent="0.8">
      <c r="A103" s="5"/>
      <c r="B103" s="2" t="str">
        <f t="shared" si="2"/>
        <v/>
      </c>
      <c r="C103" s="2" t="str">
        <f t="shared" si="3"/>
        <v/>
      </c>
      <c r="D103" s="67" t="str">
        <f t="array" ref="D103">IF(A103="","",1/COUNTIFS($B$4:$B$1402,B103,$C$4:$C$1402,C103))</f>
        <v/>
      </c>
      <c r="E103" s="3"/>
      <c r="F103" s="5"/>
      <c r="G103" s="8"/>
      <c r="H103" s="8"/>
      <c r="I103" s="8"/>
      <c r="J103" s="8"/>
      <c r="K103" s="8"/>
      <c r="L103" s="8"/>
      <c r="M103" s="3"/>
    </row>
    <row r="104" spans="1:13" x14ac:dyDescent="0.8">
      <c r="A104" s="5"/>
      <c r="B104" s="2" t="str">
        <f t="shared" si="2"/>
        <v/>
      </c>
      <c r="C104" s="2" t="str">
        <f t="shared" si="3"/>
        <v/>
      </c>
      <c r="D104" s="67" t="str">
        <f t="array" ref="D104">IF(A104="","",1/COUNTIFS($B$4:$B$1402,B104,$C$4:$C$1402,C104))</f>
        <v/>
      </c>
      <c r="E104" s="3"/>
      <c r="F104" s="5"/>
      <c r="G104" s="8"/>
      <c r="H104" s="8"/>
      <c r="I104" s="8"/>
      <c r="J104" s="8"/>
      <c r="K104" s="8"/>
      <c r="L104" s="8"/>
      <c r="M104" s="3"/>
    </row>
    <row r="105" spans="1:13" x14ac:dyDescent="0.8">
      <c r="A105" s="5"/>
      <c r="B105" s="2" t="str">
        <f t="shared" si="2"/>
        <v/>
      </c>
      <c r="C105" s="2" t="str">
        <f t="shared" si="3"/>
        <v/>
      </c>
      <c r="D105" s="67" t="str">
        <f t="array" ref="D105">IF(A105="","",1/COUNTIFS($B$4:$B$1402,B105,$C$4:$C$1402,C105))</f>
        <v/>
      </c>
      <c r="E105" s="3"/>
      <c r="F105" s="5"/>
      <c r="G105" s="8"/>
      <c r="H105" s="8"/>
      <c r="I105" s="8"/>
      <c r="J105" s="8"/>
      <c r="K105" s="8"/>
      <c r="L105" s="8"/>
      <c r="M105" s="3"/>
    </row>
    <row r="106" spans="1:13" x14ac:dyDescent="0.8">
      <c r="A106" s="5"/>
      <c r="B106" s="2" t="str">
        <f t="shared" si="2"/>
        <v/>
      </c>
      <c r="C106" s="2" t="str">
        <f t="shared" si="3"/>
        <v/>
      </c>
      <c r="D106" s="67" t="str">
        <f t="array" ref="D106">IF(A106="","",1/COUNTIFS($B$4:$B$1402,B106,$C$4:$C$1402,C106))</f>
        <v/>
      </c>
      <c r="E106" s="3"/>
      <c r="F106" s="5"/>
      <c r="G106" s="8"/>
      <c r="H106" s="8"/>
      <c r="I106" s="8"/>
      <c r="J106" s="8"/>
      <c r="K106" s="8"/>
      <c r="L106" s="8"/>
      <c r="M106" s="3"/>
    </row>
    <row r="107" spans="1:13" x14ac:dyDescent="0.8">
      <c r="A107" s="5"/>
      <c r="B107" s="2" t="str">
        <f t="shared" si="2"/>
        <v/>
      </c>
      <c r="C107" s="2" t="str">
        <f t="shared" si="3"/>
        <v/>
      </c>
      <c r="D107" s="67" t="str">
        <f t="array" ref="D107">IF(A107="","",1/COUNTIFS($B$4:$B$1402,B107,$C$4:$C$1402,C107))</f>
        <v/>
      </c>
      <c r="E107" s="3"/>
      <c r="F107" s="5"/>
      <c r="G107" s="8"/>
      <c r="H107" s="8"/>
      <c r="I107" s="8"/>
      <c r="J107" s="8"/>
      <c r="K107" s="8"/>
      <c r="L107" s="8"/>
      <c r="M107" s="3"/>
    </row>
    <row r="108" spans="1:13" x14ac:dyDescent="0.8">
      <c r="A108" s="5"/>
      <c r="B108" s="2" t="str">
        <f t="shared" si="2"/>
        <v/>
      </c>
      <c r="C108" s="2" t="str">
        <f t="shared" si="3"/>
        <v/>
      </c>
      <c r="D108" s="67" t="str">
        <f t="array" ref="D108">IF(A108="","",1/COUNTIFS($B$4:$B$1402,B108,$C$4:$C$1402,C108))</f>
        <v/>
      </c>
      <c r="E108" s="3"/>
      <c r="F108" s="5"/>
      <c r="G108" s="8"/>
      <c r="H108" s="8"/>
      <c r="I108" s="8"/>
      <c r="J108" s="8"/>
      <c r="K108" s="8"/>
      <c r="L108" s="8"/>
      <c r="M108" s="3"/>
    </row>
    <row r="109" spans="1:13" x14ac:dyDescent="0.8">
      <c r="A109" s="5"/>
      <c r="B109" s="2" t="str">
        <f t="shared" si="2"/>
        <v/>
      </c>
      <c r="C109" s="2" t="str">
        <f t="shared" si="3"/>
        <v/>
      </c>
      <c r="D109" s="67" t="str">
        <f t="array" ref="D109">IF(A109="","",1/COUNTIFS($B$4:$B$1402,B109,$C$4:$C$1402,C109))</f>
        <v/>
      </c>
      <c r="E109" s="3"/>
      <c r="F109" s="5"/>
      <c r="G109" s="8"/>
      <c r="H109" s="8"/>
      <c r="I109" s="8"/>
      <c r="J109" s="8"/>
      <c r="K109" s="8"/>
      <c r="L109" s="8"/>
      <c r="M109" s="3"/>
    </row>
    <row r="110" spans="1:13" x14ac:dyDescent="0.8">
      <c r="A110" s="5"/>
      <c r="B110" s="2" t="str">
        <f t="shared" si="2"/>
        <v/>
      </c>
      <c r="C110" s="2" t="str">
        <f t="shared" si="3"/>
        <v/>
      </c>
      <c r="D110" s="67" t="str">
        <f t="array" ref="D110">IF(A110="","",1/COUNTIFS($B$4:$B$1402,B110,$C$4:$C$1402,C110))</f>
        <v/>
      </c>
      <c r="E110" s="3"/>
      <c r="F110" s="5"/>
      <c r="G110" s="8"/>
      <c r="H110" s="8"/>
      <c r="I110" s="8"/>
      <c r="J110" s="8"/>
      <c r="K110" s="8"/>
      <c r="L110" s="8"/>
      <c r="M110" s="3"/>
    </row>
    <row r="111" spans="1:13" x14ac:dyDescent="0.8">
      <c r="A111" s="5"/>
      <c r="B111" s="2" t="str">
        <f t="shared" si="2"/>
        <v/>
      </c>
      <c r="C111" s="2" t="str">
        <f t="shared" si="3"/>
        <v/>
      </c>
      <c r="D111" s="67" t="str">
        <f t="array" ref="D111">IF(A111="","",1/COUNTIFS($B$4:$B$1402,B111,$C$4:$C$1402,C111))</f>
        <v/>
      </c>
      <c r="E111" s="3"/>
      <c r="F111" s="5"/>
      <c r="G111" s="8"/>
      <c r="H111" s="8"/>
      <c r="I111" s="8"/>
      <c r="J111" s="8"/>
      <c r="K111" s="8"/>
      <c r="L111" s="8"/>
      <c r="M111" s="3"/>
    </row>
    <row r="112" spans="1:13" x14ac:dyDescent="0.8">
      <c r="A112" s="5"/>
      <c r="B112" s="2" t="str">
        <f t="shared" si="2"/>
        <v/>
      </c>
      <c r="C112" s="2" t="str">
        <f t="shared" si="3"/>
        <v/>
      </c>
      <c r="D112" s="67" t="str">
        <f t="array" ref="D112">IF(A112="","",1/COUNTIFS($B$4:$B$1402,B112,$C$4:$C$1402,C112))</f>
        <v/>
      </c>
      <c r="E112" s="3"/>
      <c r="F112" s="5"/>
      <c r="G112" s="8"/>
      <c r="H112" s="8"/>
      <c r="I112" s="8"/>
      <c r="J112" s="8"/>
      <c r="K112" s="8"/>
      <c r="L112" s="8"/>
      <c r="M112" s="3"/>
    </row>
    <row r="113" spans="1:13" x14ac:dyDescent="0.8">
      <c r="A113" s="5"/>
      <c r="B113" s="2" t="str">
        <f t="shared" si="2"/>
        <v/>
      </c>
      <c r="C113" s="2" t="str">
        <f t="shared" si="3"/>
        <v/>
      </c>
      <c r="D113" s="67" t="str">
        <f t="array" ref="D113">IF(A113="","",1/COUNTIFS($B$4:$B$1402,B113,$C$4:$C$1402,C113))</f>
        <v/>
      </c>
      <c r="E113" s="3"/>
      <c r="F113" s="5"/>
      <c r="G113" s="8"/>
      <c r="H113" s="8"/>
      <c r="I113" s="8"/>
      <c r="J113" s="8"/>
      <c r="K113" s="8"/>
      <c r="L113" s="8"/>
      <c r="M113" s="3"/>
    </row>
    <row r="114" spans="1:13" x14ac:dyDescent="0.8">
      <c r="A114" s="5"/>
      <c r="B114" s="2" t="str">
        <f t="shared" si="2"/>
        <v/>
      </c>
      <c r="C114" s="2" t="str">
        <f t="shared" si="3"/>
        <v/>
      </c>
      <c r="D114" s="67" t="str">
        <f t="array" ref="D114">IF(A114="","",1/COUNTIFS($B$4:$B$1402,B114,$C$4:$C$1402,C114))</f>
        <v/>
      </c>
      <c r="E114" s="3"/>
      <c r="F114" s="5"/>
      <c r="G114" s="8"/>
      <c r="H114" s="8"/>
      <c r="I114" s="8"/>
      <c r="J114" s="8"/>
      <c r="K114" s="8"/>
      <c r="L114" s="8"/>
      <c r="M114" s="3"/>
    </row>
    <row r="115" spans="1:13" x14ac:dyDescent="0.8">
      <c r="A115" s="5"/>
      <c r="B115" s="2" t="str">
        <f t="shared" si="2"/>
        <v/>
      </c>
      <c r="C115" s="2" t="str">
        <f t="shared" si="3"/>
        <v/>
      </c>
      <c r="D115" s="67" t="str">
        <f t="array" ref="D115">IF(A115="","",1/COUNTIFS($B$4:$B$1402,B115,$C$4:$C$1402,C115))</f>
        <v/>
      </c>
      <c r="E115" s="3"/>
      <c r="F115" s="5"/>
      <c r="G115" s="8"/>
      <c r="H115" s="8"/>
      <c r="I115" s="8"/>
      <c r="J115" s="8"/>
      <c r="K115" s="8"/>
      <c r="L115" s="8"/>
      <c r="M115" s="3"/>
    </row>
    <row r="116" spans="1:13" x14ac:dyDescent="0.8">
      <c r="A116" s="5"/>
      <c r="B116" s="2" t="str">
        <f t="shared" si="2"/>
        <v/>
      </c>
      <c r="C116" s="2" t="str">
        <f t="shared" si="3"/>
        <v/>
      </c>
      <c r="D116" s="67" t="str">
        <f t="array" ref="D116">IF(A116="","",1/COUNTIFS($B$4:$B$1402,B116,$C$4:$C$1402,C116))</f>
        <v/>
      </c>
      <c r="E116" s="3"/>
      <c r="F116" s="5"/>
      <c r="G116" s="8"/>
      <c r="H116" s="8"/>
      <c r="I116" s="8"/>
      <c r="J116" s="8"/>
      <c r="K116" s="8"/>
      <c r="L116" s="8"/>
      <c r="M116" s="3"/>
    </row>
    <row r="117" spans="1:13" x14ac:dyDescent="0.8">
      <c r="A117" s="5"/>
      <c r="B117" s="2" t="str">
        <f t="shared" si="2"/>
        <v/>
      </c>
      <c r="C117" s="2" t="str">
        <f t="shared" si="3"/>
        <v/>
      </c>
      <c r="D117" s="67" t="str">
        <f t="array" ref="D117">IF(A117="","",1/COUNTIFS($B$4:$B$1402,B117,$C$4:$C$1402,C117))</f>
        <v/>
      </c>
      <c r="E117" s="3"/>
      <c r="F117" s="5"/>
      <c r="G117" s="8"/>
      <c r="H117" s="8"/>
      <c r="I117" s="8"/>
      <c r="J117" s="8"/>
      <c r="K117" s="8"/>
      <c r="L117" s="8"/>
      <c r="M117" s="3"/>
    </row>
    <row r="118" spans="1:13" x14ac:dyDescent="0.8">
      <c r="A118" s="5"/>
      <c r="B118" s="2" t="str">
        <f t="shared" si="2"/>
        <v/>
      </c>
      <c r="C118" s="2" t="str">
        <f t="shared" si="3"/>
        <v/>
      </c>
      <c r="D118" s="67" t="str">
        <f t="array" ref="D118">IF(A118="","",1/COUNTIFS($B$4:$B$1402,B118,$C$4:$C$1402,C118))</f>
        <v/>
      </c>
      <c r="E118" s="3"/>
      <c r="F118" s="5"/>
      <c r="G118" s="8"/>
      <c r="H118" s="8"/>
      <c r="I118" s="8"/>
      <c r="J118" s="8"/>
      <c r="K118" s="8"/>
      <c r="L118" s="8"/>
      <c r="M118" s="3"/>
    </row>
    <row r="119" spans="1:13" x14ac:dyDescent="0.8">
      <c r="A119" s="5"/>
      <c r="B119" s="2" t="str">
        <f t="shared" si="2"/>
        <v/>
      </c>
      <c r="C119" s="2" t="str">
        <f t="shared" si="3"/>
        <v/>
      </c>
      <c r="D119" s="67" t="str">
        <f t="array" ref="D119">IF(A119="","",1/COUNTIFS($B$4:$B$1402,B119,$C$4:$C$1402,C119))</f>
        <v/>
      </c>
      <c r="E119" s="3"/>
      <c r="F119" s="5"/>
      <c r="G119" s="8"/>
      <c r="H119" s="8"/>
      <c r="I119" s="8"/>
      <c r="J119" s="8"/>
      <c r="K119" s="8"/>
      <c r="L119" s="8"/>
      <c r="M119" s="3"/>
    </row>
    <row r="120" spans="1:13" x14ac:dyDescent="0.8">
      <c r="A120" s="5"/>
      <c r="B120" s="2" t="str">
        <f t="shared" si="2"/>
        <v/>
      </c>
      <c r="C120" s="2" t="str">
        <f t="shared" si="3"/>
        <v/>
      </c>
      <c r="D120" s="67" t="str">
        <f t="array" ref="D120">IF(A120="","",1/COUNTIFS($B$4:$B$1402,B120,$C$4:$C$1402,C120))</f>
        <v/>
      </c>
      <c r="E120" s="3"/>
      <c r="F120" s="5"/>
      <c r="G120" s="8"/>
      <c r="H120" s="8"/>
      <c r="I120" s="8"/>
      <c r="J120" s="8"/>
      <c r="K120" s="8"/>
      <c r="L120" s="8"/>
      <c r="M120" s="3"/>
    </row>
    <row r="121" spans="1:13" x14ac:dyDescent="0.8">
      <c r="A121" s="5"/>
      <c r="B121" s="2" t="str">
        <f t="shared" si="2"/>
        <v/>
      </c>
      <c r="C121" s="2" t="str">
        <f t="shared" si="3"/>
        <v/>
      </c>
      <c r="D121" s="67" t="str">
        <f t="array" ref="D121">IF(A121="","",1/COUNTIFS($B$4:$B$1402,B121,$C$4:$C$1402,C121))</f>
        <v/>
      </c>
      <c r="E121" s="3"/>
      <c r="F121" s="5"/>
      <c r="G121" s="8"/>
      <c r="H121" s="8"/>
      <c r="I121" s="8"/>
      <c r="J121" s="8"/>
      <c r="K121" s="8"/>
      <c r="L121" s="8"/>
      <c r="M121" s="3"/>
    </row>
    <row r="122" spans="1:13" x14ac:dyDescent="0.8">
      <c r="A122" s="5"/>
      <c r="B122" s="2" t="str">
        <f t="shared" si="2"/>
        <v/>
      </c>
      <c r="C122" s="2" t="str">
        <f t="shared" si="3"/>
        <v/>
      </c>
      <c r="D122" s="67" t="str">
        <f t="array" ref="D122">IF(A122="","",1/COUNTIFS($B$4:$B$1402,B122,$C$4:$C$1402,C122))</f>
        <v/>
      </c>
      <c r="E122" s="3"/>
      <c r="F122" s="5"/>
      <c r="G122" s="8"/>
      <c r="H122" s="8"/>
      <c r="I122" s="8"/>
      <c r="J122" s="8"/>
      <c r="K122" s="8"/>
      <c r="L122" s="8"/>
      <c r="M122" s="3"/>
    </row>
    <row r="123" spans="1:13" x14ac:dyDescent="0.8">
      <c r="A123" s="5"/>
      <c r="B123" s="2" t="str">
        <f t="shared" si="2"/>
        <v/>
      </c>
      <c r="C123" s="2" t="str">
        <f t="shared" si="3"/>
        <v/>
      </c>
      <c r="D123" s="67" t="str">
        <f t="array" ref="D123">IF(A123="","",1/COUNTIFS($B$4:$B$1402,B123,$C$4:$C$1402,C123))</f>
        <v/>
      </c>
      <c r="E123" s="3"/>
      <c r="F123" s="5"/>
      <c r="G123" s="8"/>
      <c r="H123" s="8"/>
      <c r="I123" s="8"/>
      <c r="J123" s="8"/>
      <c r="K123" s="8"/>
      <c r="L123" s="8"/>
      <c r="M123" s="3"/>
    </row>
    <row r="124" spans="1:13" x14ac:dyDescent="0.8">
      <c r="A124" s="5"/>
      <c r="B124" s="2" t="str">
        <f t="shared" si="2"/>
        <v/>
      </c>
      <c r="C124" s="2" t="str">
        <f t="shared" si="3"/>
        <v/>
      </c>
      <c r="D124" s="67" t="str">
        <f t="array" ref="D124">IF(A124="","",1/COUNTIFS($B$4:$B$1402,B124,$C$4:$C$1402,C124))</f>
        <v/>
      </c>
      <c r="E124" s="3"/>
      <c r="F124" s="5"/>
      <c r="G124" s="8"/>
      <c r="H124" s="8"/>
      <c r="I124" s="8"/>
      <c r="J124" s="8"/>
      <c r="K124" s="8"/>
      <c r="L124" s="8"/>
      <c r="M124" s="3"/>
    </row>
    <row r="125" spans="1:13" x14ac:dyDescent="0.8">
      <c r="A125" s="5"/>
      <c r="B125" s="2" t="str">
        <f t="shared" si="2"/>
        <v/>
      </c>
      <c r="C125" s="2" t="str">
        <f t="shared" si="3"/>
        <v/>
      </c>
      <c r="D125" s="67" t="str">
        <f t="array" ref="D125">IF(A125="","",1/COUNTIFS($B$4:$B$1402,B125,$C$4:$C$1402,C125))</f>
        <v/>
      </c>
      <c r="E125" s="3"/>
      <c r="F125" s="5"/>
      <c r="G125" s="8"/>
      <c r="H125" s="8"/>
      <c r="I125" s="8"/>
      <c r="J125" s="8"/>
      <c r="K125" s="8"/>
      <c r="L125" s="8"/>
      <c r="M125" s="3"/>
    </row>
    <row r="126" spans="1:13" x14ac:dyDescent="0.8">
      <c r="A126" s="5"/>
      <c r="B126" s="2" t="str">
        <f t="shared" si="2"/>
        <v/>
      </c>
      <c r="C126" s="2" t="str">
        <f t="shared" si="3"/>
        <v/>
      </c>
      <c r="D126" s="67" t="str">
        <f t="array" ref="D126">IF(A126="","",1/COUNTIFS($B$4:$B$1402,B126,$C$4:$C$1402,C126))</f>
        <v/>
      </c>
      <c r="E126" s="3"/>
      <c r="F126" s="5"/>
      <c r="G126" s="8"/>
      <c r="H126" s="8"/>
      <c r="I126" s="8"/>
      <c r="J126" s="8"/>
      <c r="K126" s="8"/>
      <c r="L126" s="8"/>
      <c r="M126" s="3"/>
    </row>
    <row r="127" spans="1:13" x14ac:dyDescent="0.8">
      <c r="A127" s="5"/>
      <c r="B127" s="2" t="str">
        <f t="shared" si="2"/>
        <v/>
      </c>
      <c r="C127" s="2" t="str">
        <f t="shared" si="3"/>
        <v/>
      </c>
      <c r="D127" s="67" t="str">
        <f t="array" ref="D127">IF(A127="","",1/COUNTIFS($B$4:$B$1402,B127,$C$4:$C$1402,C127))</f>
        <v/>
      </c>
      <c r="E127" s="3"/>
      <c r="F127" s="5"/>
      <c r="G127" s="8"/>
      <c r="H127" s="8"/>
      <c r="I127" s="8"/>
      <c r="J127" s="8"/>
      <c r="K127" s="8"/>
      <c r="L127" s="8"/>
      <c r="M127" s="3"/>
    </row>
    <row r="128" spans="1:13" x14ac:dyDescent="0.8">
      <c r="A128" s="5"/>
      <c r="B128" s="2" t="str">
        <f t="shared" si="2"/>
        <v/>
      </c>
      <c r="C128" s="2" t="str">
        <f t="shared" si="3"/>
        <v/>
      </c>
      <c r="D128" s="67" t="str">
        <f t="array" ref="D128">IF(A128="","",1/COUNTIFS($B$4:$B$1402,B128,$C$4:$C$1402,C128))</f>
        <v/>
      </c>
      <c r="E128" s="3"/>
      <c r="F128" s="5"/>
      <c r="G128" s="8"/>
      <c r="H128" s="8"/>
      <c r="I128" s="8"/>
      <c r="J128" s="8"/>
      <c r="K128" s="8"/>
      <c r="L128" s="8"/>
      <c r="M128" s="3"/>
    </row>
    <row r="129" spans="1:13" x14ac:dyDescent="0.8">
      <c r="A129" s="5"/>
      <c r="B129" s="2" t="str">
        <f t="shared" si="2"/>
        <v/>
      </c>
      <c r="C129" s="2" t="str">
        <f t="shared" si="3"/>
        <v/>
      </c>
      <c r="D129" s="67" t="str">
        <f t="array" ref="D129">IF(A129="","",1/COUNTIFS($B$4:$B$1402,B129,$C$4:$C$1402,C129))</f>
        <v/>
      </c>
      <c r="E129" s="3"/>
      <c r="F129" s="5"/>
      <c r="G129" s="8"/>
      <c r="H129" s="8"/>
      <c r="I129" s="8"/>
      <c r="J129" s="8"/>
      <c r="K129" s="8"/>
      <c r="L129" s="8"/>
      <c r="M129" s="3"/>
    </row>
    <row r="130" spans="1:13" x14ac:dyDescent="0.8">
      <c r="A130" s="5"/>
      <c r="B130" s="2" t="str">
        <f t="shared" si="2"/>
        <v/>
      </c>
      <c r="C130" s="2" t="str">
        <f t="shared" si="3"/>
        <v/>
      </c>
      <c r="D130" s="67" t="str">
        <f t="array" ref="D130">IF(A130="","",1/COUNTIFS($B$4:$B$1402,B130,$C$4:$C$1402,C130))</f>
        <v/>
      </c>
      <c r="E130" s="3"/>
      <c r="F130" s="5"/>
      <c r="G130" s="8"/>
      <c r="H130" s="8"/>
      <c r="I130" s="8"/>
      <c r="J130" s="8"/>
      <c r="K130" s="8"/>
      <c r="L130" s="8"/>
      <c r="M130" s="3"/>
    </row>
    <row r="131" spans="1:13" x14ac:dyDescent="0.8">
      <c r="A131" s="5"/>
      <c r="B131" s="2" t="str">
        <f t="shared" si="2"/>
        <v/>
      </c>
      <c r="C131" s="2" t="str">
        <f t="shared" si="3"/>
        <v/>
      </c>
      <c r="D131" s="67" t="str">
        <f t="array" ref="D131">IF(A131="","",1/COUNTIFS($B$4:$B$1402,B131,$C$4:$C$1402,C131))</f>
        <v/>
      </c>
      <c r="E131" s="3"/>
      <c r="F131" s="5"/>
      <c r="G131" s="8"/>
      <c r="H131" s="8"/>
      <c r="I131" s="8"/>
      <c r="J131" s="8"/>
      <c r="K131" s="8"/>
      <c r="L131" s="8"/>
      <c r="M131" s="3"/>
    </row>
    <row r="132" spans="1:13" x14ac:dyDescent="0.8">
      <c r="A132" s="5"/>
      <c r="B132" s="2" t="str">
        <f t="shared" ref="B132:B195" si="4">IF(A132=0,"",VLOOKUP(A132,coursevl,2,FALSE))</f>
        <v/>
      </c>
      <c r="C132" s="2" t="str">
        <f t="shared" ref="C132:C195" si="5">IF(A132=0,"",VLOOKUP(A132,coursevl,3,FALSE))</f>
        <v/>
      </c>
      <c r="D132" s="67" t="str">
        <f t="array" ref="D132">IF(A132="","",1/COUNTIFS($B$4:$B$1402,B132,$C$4:$C$1402,C132))</f>
        <v/>
      </c>
      <c r="E132" s="3"/>
      <c r="F132" s="5"/>
      <c r="G132" s="8"/>
      <c r="H132" s="8"/>
      <c r="I132" s="8"/>
      <c r="J132" s="8"/>
      <c r="K132" s="8"/>
      <c r="L132" s="8"/>
      <c r="M132" s="3"/>
    </row>
    <row r="133" spans="1:13" x14ac:dyDescent="0.8">
      <c r="A133" s="5"/>
      <c r="B133" s="2" t="str">
        <f t="shared" si="4"/>
        <v/>
      </c>
      <c r="C133" s="2" t="str">
        <f t="shared" si="5"/>
        <v/>
      </c>
      <c r="D133" s="67" t="str">
        <f t="array" ref="D133">IF(A133="","",1/COUNTIFS($B$4:$B$1402,B133,$C$4:$C$1402,C133))</f>
        <v/>
      </c>
      <c r="E133" s="3"/>
      <c r="F133" s="5"/>
      <c r="G133" s="8"/>
      <c r="H133" s="8"/>
      <c r="I133" s="8"/>
      <c r="J133" s="8"/>
      <c r="K133" s="8"/>
      <c r="L133" s="8"/>
      <c r="M133" s="3"/>
    </row>
    <row r="134" spans="1:13" x14ac:dyDescent="0.8">
      <c r="A134" s="5"/>
      <c r="B134" s="2" t="str">
        <f t="shared" si="4"/>
        <v/>
      </c>
      <c r="C134" s="2" t="str">
        <f t="shared" si="5"/>
        <v/>
      </c>
      <c r="D134" s="67" t="str">
        <f t="array" ref="D134">IF(A134="","",1/COUNTIFS($B$4:$B$1402,B134,$C$4:$C$1402,C134))</f>
        <v/>
      </c>
      <c r="E134" s="3"/>
      <c r="F134" s="5"/>
      <c r="G134" s="8"/>
      <c r="H134" s="8"/>
      <c r="I134" s="8"/>
      <c r="J134" s="8"/>
      <c r="K134" s="8"/>
      <c r="L134" s="8"/>
      <c r="M134" s="3"/>
    </row>
    <row r="135" spans="1:13" x14ac:dyDescent="0.8">
      <c r="A135" s="5"/>
      <c r="B135" s="2" t="str">
        <f t="shared" si="4"/>
        <v/>
      </c>
      <c r="C135" s="2" t="str">
        <f t="shared" si="5"/>
        <v/>
      </c>
      <c r="D135" s="67" t="str">
        <f t="array" ref="D135">IF(A135="","",1/COUNTIFS($B$4:$B$1402,B135,$C$4:$C$1402,C135))</f>
        <v/>
      </c>
      <c r="E135" s="3"/>
      <c r="F135" s="5"/>
      <c r="G135" s="8"/>
      <c r="H135" s="8"/>
      <c r="I135" s="8"/>
      <c r="J135" s="8"/>
      <c r="K135" s="8"/>
      <c r="L135" s="8"/>
      <c r="M135" s="3"/>
    </row>
    <row r="136" spans="1:13" x14ac:dyDescent="0.8">
      <c r="A136" s="5"/>
      <c r="B136" s="2" t="str">
        <f t="shared" si="4"/>
        <v/>
      </c>
      <c r="C136" s="2" t="str">
        <f t="shared" si="5"/>
        <v/>
      </c>
      <c r="D136" s="67" t="str">
        <f t="array" ref="D136">IF(A136="","",1/COUNTIFS($B$4:$B$1402,B136,$C$4:$C$1402,C136))</f>
        <v/>
      </c>
      <c r="E136" s="3"/>
      <c r="F136" s="5"/>
      <c r="G136" s="8"/>
      <c r="H136" s="8"/>
      <c r="I136" s="8"/>
      <c r="J136" s="8"/>
      <c r="K136" s="8"/>
      <c r="L136" s="8"/>
      <c r="M136" s="3"/>
    </row>
    <row r="137" spans="1:13" x14ac:dyDescent="0.8">
      <c r="A137" s="5"/>
      <c r="B137" s="2" t="str">
        <f t="shared" si="4"/>
        <v/>
      </c>
      <c r="C137" s="2" t="str">
        <f t="shared" si="5"/>
        <v/>
      </c>
      <c r="D137" s="67" t="str">
        <f t="array" ref="D137">IF(A137="","",1/COUNTIFS($B$4:$B$1402,B137,$C$4:$C$1402,C137))</f>
        <v/>
      </c>
      <c r="E137" s="3"/>
      <c r="F137" s="5"/>
      <c r="G137" s="8"/>
      <c r="H137" s="8"/>
      <c r="I137" s="8"/>
      <c r="J137" s="8"/>
      <c r="K137" s="8"/>
      <c r="L137" s="8"/>
      <c r="M137" s="3"/>
    </row>
    <row r="138" spans="1:13" x14ac:dyDescent="0.8">
      <c r="A138" s="5"/>
      <c r="B138" s="2" t="str">
        <f t="shared" si="4"/>
        <v/>
      </c>
      <c r="C138" s="2" t="str">
        <f t="shared" si="5"/>
        <v/>
      </c>
      <c r="D138" s="67" t="str">
        <f t="array" ref="D138">IF(A138="","",1/COUNTIFS($B$4:$B$1402,B138,$C$4:$C$1402,C138))</f>
        <v/>
      </c>
      <c r="E138" s="3"/>
      <c r="F138" s="5"/>
      <c r="G138" s="8"/>
      <c r="H138" s="8"/>
      <c r="I138" s="8"/>
      <c r="J138" s="8"/>
      <c r="K138" s="8"/>
      <c r="L138" s="8"/>
      <c r="M138" s="3"/>
    </row>
    <row r="139" spans="1:13" x14ac:dyDescent="0.8">
      <c r="A139" s="5"/>
      <c r="B139" s="2" t="str">
        <f t="shared" si="4"/>
        <v/>
      </c>
      <c r="C139" s="2" t="str">
        <f t="shared" si="5"/>
        <v/>
      </c>
      <c r="D139" s="67" t="str">
        <f t="array" ref="D139">IF(A139="","",1/COUNTIFS($B$4:$B$1402,B139,$C$4:$C$1402,C139))</f>
        <v/>
      </c>
      <c r="E139" s="3"/>
      <c r="F139" s="5"/>
      <c r="G139" s="8"/>
      <c r="H139" s="8"/>
      <c r="I139" s="8"/>
      <c r="J139" s="8"/>
      <c r="K139" s="8"/>
      <c r="L139" s="8"/>
      <c r="M139" s="3"/>
    </row>
    <row r="140" spans="1:13" x14ac:dyDescent="0.8">
      <c r="A140" s="5"/>
      <c r="B140" s="2" t="str">
        <f t="shared" si="4"/>
        <v/>
      </c>
      <c r="C140" s="2" t="str">
        <f t="shared" si="5"/>
        <v/>
      </c>
      <c r="D140" s="67" t="str">
        <f t="array" ref="D140">IF(A140="","",1/COUNTIFS($B$4:$B$1402,B140,$C$4:$C$1402,C140))</f>
        <v/>
      </c>
      <c r="E140" s="3"/>
      <c r="F140" s="5"/>
      <c r="G140" s="8"/>
      <c r="H140" s="8"/>
      <c r="I140" s="8"/>
      <c r="J140" s="8"/>
      <c r="K140" s="8"/>
      <c r="L140" s="8"/>
      <c r="M140" s="3"/>
    </row>
    <row r="141" spans="1:13" x14ac:dyDescent="0.8">
      <c r="A141" s="5"/>
      <c r="B141" s="2" t="str">
        <f t="shared" si="4"/>
        <v/>
      </c>
      <c r="C141" s="2" t="str">
        <f t="shared" si="5"/>
        <v/>
      </c>
      <c r="D141" s="67" t="str">
        <f t="array" ref="D141">IF(A141="","",1/COUNTIFS($B$4:$B$1402,B141,$C$4:$C$1402,C141))</f>
        <v/>
      </c>
      <c r="E141" s="3"/>
      <c r="F141" s="5"/>
      <c r="G141" s="8"/>
      <c r="H141" s="8"/>
      <c r="I141" s="8"/>
      <c r="J141" s="8"/>
      <c r="K141" s="8"/>
      <c r="L141" s="8"/>
      <c r="M141" s="3"/>
    </row>
    <row r="142" spans="1:13" x14ac:dyDescent="0.8">
      <c r="A142" s="5"/>
      <c r="B142" s="2" t="str">
        <f t="shared" si="4"/>
        <v/>
      </c>
      <c r="C142" s="2" t="str">
        <f t="shared" si="5"/>
        <v/>
      </c>
      <c r="D142" s="67" t="str">
        <f t="array" ref="D142">IF(A142="","",1/COUNTIFS($B$4:$B$1402,B142,$C$4:$C$1402,C142))</f>
        <v/>
      </c>
      <c r="E142" s="3"/>
      <c r="F142" s="5"/>
      <c r="G142" s="8"/>
      <c r="H142" s="8"/>
      <c r="I142" s="8"/>
      <c r="J142" s="8"/>
      <c r="K142" s="8"/>
      <c r="L142" s="8"/>
      <c r="M142" s="3"/>
    </row>
    <row r="143" spans="1:13" x14ac:dyDescent="0.8">
      <c r="A143" s="5"/>
      <c r="B143" s="2" t="str">
        <f t="shared" si="4"/>
        <v/>
      </c>
      <c r="C143" s="2" t="str">
        <f t="shared" si="5"/>
        <v/>
      </c>
      <c r="D143" s="67" t="str">
        <f t="array" ref="D143">IF(A143="","",1/COUNTIFS($B$4:$B$1402,B143,$C$4:$C$1402,C143))</f>
        <v/>
      </c>
      <c r="E143" s="3"/>
      <c r="F143" s="5"/>
      <c r="G143" s="8"/>
      <c r="H143" s="8"/>
      <c r="I143" s="8"/>
      <c r="J143" s="8"/>
      <c r="K143" s="8"/>
      <c r="L143" s="8"/>
      <c r="M143" s="3"/>
    </row>
    <row r="144" spans="1:13" x14ac:dyDescent="0.8">
      <c r="A144" s="5"/>
      <c r="B144" s="2" t="str">
        <f t="shared" si="4"/>
        <v/>
      </c>
      <c r="C144" s="2" t="str">
        <f t="shared" si="5"/>
        <v/>
      </c>
      <c r="D144" s="67" t="str">
        <f t="array" ref="D144">IF(A144="","",1/COUNTIFS($B$4:$B$1402,B144,$C$4:$C$1402,C144))</f>
        <v/>
      </c>
      <c r="E144" s="3"/>
      <c r="F144" s="5"/>
      <c r="G144" s="8"/>
      <c r="H144" s="8"/>
      <c r="I144" s="8"/>
      <c r="J144" s="8"/>
      <c r="K144" s="8"/>
      <c r="L144" s="8"/>
      <c r="M144" s="3"/>
    </row>
    <row r="145" spans="1:13" x14ac:dyDescent="0.8">
      <c r="A145" s="5"/>
      <c r="B145" s="2" t="str">
        <f t="shared" si="4"/>
        <v/>
      </c>
      <c r="C145" s="2" t="str">
        <f t="shared" si="5"/>
        <v/>
      </c>
      <c r="D145" s="67" t="str">
        <f t="array" ref="D145">IF(A145="","",1/COUNTIFS($B$4:$B$1402,B145,$C$4:$C$1402,C145))</f>
        <v/>
      </c>
      <c r="E145" s="3"/>
      <c r="F145" s="5"/>
      <c r="G145" s="8"/>
      <c r="H145" s="8"/>
      <c r="I145" s="8"/>
      <c r="J145" s="8"/>
      <c r="K145" s="8"/>
      <c r="L145" s="8"/>
      <c r="M145" s="3"/>
    </row>
    <row r="146" spans="1:13" x14ac:dyDescent="0.8">
      <c r="A146" s="5"/>
      <c r="B146" s="2" t="str">
        <f t="shared" si="4"/>
        <v/>
      </c>
      <c r="C146" s="2" t="str">
        <f t="shared" si="5"/>
        <v/>
      </c>
      <c r="D146" s="67" t="str">
        <f t="array" ref="D146">IF(A146="","",1/COUNTIFS($B$4:$B$1402,B146,$C$4:$C$1402,C146))</f>
        <v/>
      </c>
      <c r="E146" s="3"/>
      <c r="F146" s="5"/>
      <c r="G146" s="8"/>
      <c r="H146" s="8"/>
      <c r="I146" s="8"/>
      <c r="J146" s="8"/>
      <c r="K146" s="8"/>
      <c r="L146" s="8"/>
      <c r="M146" s="3"/>
    </row>
    <row r="147" spans="1:13" x14ac:dyDescent="0.8">
      <c r="A147" s="5"/>
      <c r="B147" s="2" t="str">
        <f t="shared" si="4"/>
        <v/>
      </c>
      <c r="C147" s="2" t="str">
        <f t="shared" si="5"/>
        <v/>
      </c>
      <c r="D147" s="67" t="str">
        <f t="array" ref="D147">IF(A147="","",1/COUNTIFS($B$4:$B$1402,B147,$C$4:$C$1402,C147))</f>
        <v/>
      </c>
      <c r="E147" s="3"/>
      <c r="F147" s="5"/>
      <c r="G147" s="8"/>
      <c r="H147" s="8"/>
      <c r="I147" s="8"/>
      <c r="J147" s="8"/>
      <c r="K147" s="8"/>
      <c r="L147" s="8"/>
      <c r="M147" s="3"/>
    </row>
    <row r="148" spans="1:13" x14ac:dyDescent="0.8">
      <c r="A148" s="5"/>
      <c r="B148" s="2" t="str">
        <f t="shared" si="4"/>
        <v/>
      </c>
      <c r="C148" s="2" t="str">
        <f t="shared" si="5"/>
        <v/>
      </c>
      <c r="D148" s="67" t="str">
        <f t="array" ref="D148">IF(A148="","",1/COUNTIFS($B$4:$B$1402,B148,$C$4:$C$1402,C148))</f>
        <v/>
      </c>
      <c r="E148" s="3"/>
      <c r="F148" s="5"/>
      <c r="G148" s="8"/>
      <c r="H148" s="8"/>
      <c r="I148" s="8"/>
      <c r="J148" s="8"/>
      <c r="K148" s="8"/>
      <c r="L148" s="8"/>
      <c r="M148" s="3"/>
    </row>
    <row r="149" spans="1:13" x14ac:dyDescent="0.8">
      <c r="A149" s="5"/>
      <c r="B149" s="2" t="str">
        <f t="shared" si="4"/>
        <v/>
      </c>
      <c r="C149" s="2" t="str">
        <f t="shared" si="5"/>
        <v/>
      </c>
      <c r="D149" s="67" t="str">
        <f t="array" ref="D149">IF(A149="","",1/COUNTIFS($B$4:$B$1402,B149,$C$4:$C$1402,C149))</f>
        <v/>
      </c>
      <c r="E149" s="3"/>
      <c r="F149" s="5"/>
      <c r="G149" s="8"/>
      <c r="H149" s="8"/>
      <c r="I149" s="8"/>
      <c r="J149" s="8"/>
      <c r="K149" s="8"/>
      <c r="L149" s="8"/>
      <c r="M149" s="3"/>
    </row>
    <row r="150" spans="1:13" x14ac:dyDescent="0.8">
      <c r="A150" s="5"/>
      <c r="B150" s="2" t="str">
        <f t="shared" si="4"/>
        <v/>
      </c>
      <c r="C150" s="2" t="str">
        <f t="shared" si="5"/>
        <v/>
      </c>
      <c r="D150" s="67" t="str">
        <f t="array" ref="D150">IF(A150="","",1/COUNTIFS($B$4:$B$1402,B150,$C$4:$C$1402,C150))</f>
        <v/>
      </c>
      <c r="E150" s="3"/>
      <c r="F150" s="5"/>
      <c r="G150" s="8"/>
      <c r="H150" s="8"/>
      <c r="I150" s="8"/>
      <c r="J150" s="8"/>
      <c r="K150" s="8"/>
      <c r="L150" s="8"/>
      <c r="M150" s="3"/>
    </row>
    <row r="151" spans="1:13" x14ac:dyDescent="0.8">
      <c r="A151" s="5"/>
      <c r="B151" s="2" t="str">
        <f t="shared" si="4"/>
        <v/>
      </c>
      <c r="C151" s="2" t="str">
        <f t="shared" si="5"/>
        <v/>
      </c>
      <c r="D151" s="67" t="str">
        <f t="array" ref="D151">IF(A151="","",1/COUNTIFS($B$4:$B$1402,B151,$C$4:$C$1402,C151))</f>
        <v/>
      </c>
      <c r="E151" s="3"/>
      <c r="F151" s="5"/>
      <c r="G151" s="8"/>
      <c r="H151" s="8"/>
      <c r="I151" s="8"/>
      <c r="J151" s="8"/>
      <c r="K151" s="8"/>
      <c r="L151" s="8"/>
      <c r="M151" s="3"/>
    </row>
    <row r="152" spans="1:13" x14ac:dyDescent="0.8">
      <c r="A152" s="5"/>
      <c r="B152" s="2" t="str">
        <f t="shared" si="4"/>
        <v/>
      </c>
      <c r="C152" s="2" t="str">
        <f t="shared" si="5"/>
        <v/>
      </c>
      <c r="D152" s="67" t="str">
        <f t="array" ref="D152">IF(A152="","",1/COUNTIFS($B$4:$B$1402,B152,$C$4:$C$1402,C152))</f>
        <v/>
      </c>
      <c r="E152" s="3"/>
      <c r="F152" s="5"/>
      <c r="G152" s="8"/>
      <c r="H152" s="8"/>
      <c r="I152" s="8"/>
      <c r="J152" s="8"/>
      <c r="K152" s="8"/>
      <c r="L152" s="8"/>
      <c r="M152" s="3"/>
    </row>
    <row r="153" spans="1:13" x14ac:dyDescent="0.8">
      <c r="A153" s="5"/>
      <c r="B153" s="2" t="str">
        <f t="shared" si="4"/>
        <v/>
      </c>
      <c r="C153" s="2" t="str">
        <f t="shared" si="5"/>
        <v/>
      </c>
      <c r="D153" s="67" t="str">
        <f t="array" ref="D153">IF(A153="","",1/COUNTIFS($B$4:$B$1402,B153,$C$4:$C$1402,C153))</f>
        <v/>
      </c>
      <c r="E153" s="3"/>
      <c r="F153" s="5"/>
      <c r="G153" s="8"/>
      <c r="H153" s="8"/>
      <c r="I153" s="8"/>
      <c r="J153" s="8"/>
      <c r="K153" s="8"/>
      <c r="L153" s="8"/>
      <c r="M153" s="3"/>
    </row>
    <row r="154" spans="1:13" x14ac:dyDescent="0.8">
      <c r="A154" s="5"/>
      <c r="B154" s="2" t="str">
        <f t="shared" si="4"/>
        <v/>
      </c>
      <c r="C154" s="2" t="str">
        <f t="shared" si="5"/>
        <v/>
      </c>
      <c r="D154" s="67" t="str">
        <f t="array" ref="D154">IF(A154="","",1/COUNTIFS($B$4:$B$1402,B154,$C$4:$C$1402,C154))</f>
        <v/>
      </c>
      <c r="E154" s="3"/>
      <c r="F154" s="5"/>
      <c r="G154" s="8"/>
      <c r="H154" s="8"/>
      <c r="I154" s="8"/>
      <c r="J154" s="8"/>
      <c r="K154" s="8"/>
      <c r="L154" s="8"/>
      <c r="M154" s="3"/>
    </row>
    <row r="155" spans="1:13" x14ac:dyDescent="0.8">
      <c r="A155" s="5"/>
      <c r="B155" s="2" t="str">
        <f t="shared" si="4"/>
        <v/>
      </c>
      <c r="C155" s="2" t="str">
        <f t="shared" si="5"/>
        <v/>
      </c>
      <c r="D155" s="67" t="str">
        <f t="array" ref="D155">IF(A155="","",1/COUNTIFS($B$4:$B$1402,B155,$C$4:$C$1402,C155))</f>
        <v/>
      </c>
      <c r="E155" s="3"/>
      <c r="F155" s="5"/>
      <c r="G155" s="8"/>
      <c r="H155" s="8"/>
      <c r="I155" s="8"/>
      <c r="J155" s="8"/>
      <c r="K155" s="8"/>
      <c r="L155" s="8"/>
      <c r="M155" s="3"/>
    </row>
    <row r="156" spans="1:13" x14ac:dyDescent="0.8">
      <c r="A156" s="5"/>
      <c r="B156" s="2" t="str">
        <f t="shared" si="4"/>
        <v/>
      </c>
      <c r="C156" s="2" t="str">
        <f t="shared" si="5"/>
        <v/>
      </c>
      <c r="D156" s="67" t="str">
        <f t="array" ref="D156">IF(A156="","",1/COUNTIFS($B$4:$B$1402,B156,$C$4:$C$1402,C156))</f>
        <v/>
      </c>
      <c r="E156" s="3"/>
      <c r="F156" s="5"/>
      <c r="G156" s="8"/>
      <c r="H156" s="8"/>
      <c r="I156" s="8"/>
      <c r="J156" s="8"/>
      <c r="K156" s="8"/>
      <c r="L156" s="8"/>
      <c r="M156" s="3"/>
    </row>
    <row r="157" spans="1:13" x14ac:dyDescent="0.8">
      <c r="A157" s="5"/>
      <c r="B157" s="2" t="str">
        <f t="shared" si="4"/>
        <v/>
      </c>
      <c r="C157" s="2" t="str">
        <f t="shared" si="5"/>
        <v/>
      </c>
      <c r="D157" s="67" t="str">
        <f t="array" ref="D157">IF(A157="","",1/COUNTIFS($B$4:$B$1402,B157,$C$4:$C$1402,C157))</f>
        <v/>
      </c>
      <c r="E157" s="3"/>
      <c r="F157" s="5"/>
      <c r="G157" s="8"/>
      <c r="H157" s="8"/>
      <c r="I157" s="8"/>
      <c r="J157" s="8"/>
      <c r="K157" s="8"/>
      <c r="L157" s="8"/>
      <c r="M157" s="3"/>
    </row>
    <row r="158" spans="1:13" x14ac:dyDescent="0.8">
      <c r="A158" s="5"/>
      <c r="B158" s="2" t="str">
        <f t="shared" si="4"/>
        <v/>
      </c>
      <c r="C158" s="2" t="str">
        <f t="shared" si="5"/>
        <v/>
      </c>
      <c r="D158" s="67" t="str">
        <f t="array" ref="D158">IF(A158="","",1/COUNTIFS($B$4:$B$1402,B158,$C$4:$C$1402,C158))</f>
        <v/>
      </c>
      <c r="E158" s="3"/>
      <c r="F158" s="5"/>
      <c r="G158" s="8"/>
      <c r="H158" s="8"/>
      <c r="I158" s="8"/>
      <c r="J158" s="8"/>
      <c r="K158" s="8"/>
      <c r="L158" s="8"/>
      <c r="M158" s="3"/>
    </row>
    <row r="159" spans="1:13" x14ac:dyDescent="0.8">
      <c r="A159" s="5"/>
      <c r="B159" s="2" t="str">
        <f t="shared" si="4"/>
        <v/>
      </c>
      <c r="C159" s="2" t="str">
        <f t="shared" si="5"/>
        <v/>
      </c>
      <c r="D159" s="67" t="str">
        <f t="array" ref="D159">IF(A159="","",1/COUNTIFS($B$4:$B$1402,B159,$C$4:$C$1402,C159))</f>
        <v/>
      </c>
      <c r="E159" s="3"/>
      <c r="F159" s="5"/>
      <c r="G159" s="8"/>
      <c r="H159" s="8"/>
      <c r="I159" s="8"/>
      <c r="J159" s="8"/>
      <c r="K159" s="8"/>
      <c r="L159" s="8"/>
      <c r="M159" s="3"/>
    </row>
    <row r="160" spans="1:13" x14ac:dyDescent="0.8">
      <c r="A160" s="5"/>
      <c r="B160" s="2" t="str">
        <f t="shared" si="4"/>
        <v/>
      </c>
      <c r="C160" s="2" t="str">
        <f t="shared" si="5"/>
        <v/>
      </c>
      <c r="D160" s="67" t="str">
        <f t="array" ref="D160">IF(A160="","",1/COUNTIFS($B$4:$B$1402,B160,$C$4:$C$1402,C160))</f>
        <v/>
      </c>
      <c r="E160" s="3"/>
      <c r="F160" s="5"/>
      <c r="G160" s="8"/>
      <c r="H160" s="8"/>
      <c r="I160" s="8"/>
      <c r="J160" s="8"/>
      <c r="K160" s="8"/>
      <c r="L160" s="8"/>
      <c r="M160" s="3"/>
    </row>
    <row r="161" spans="1:13" x14ac:dyDescent="0.8">
      <c r="A161" s="5"/>
      <c r="B161" s="2" t="str">
        <f t="shared" si="4"/>
        <v/>
      </c>
      <c r="C161" s="2" t="str">
        <f t="shared" si="5"/>
        <v/>
      </c>
      <c r="D161" s="67" t="str">
        <f t="array" ref="D161">IF(A161="","",1/COUNTIFS($B$4:$B$1402,B161,$C$4:$C$1402,C161))</f>
        <v/>
      </c>
      <c r="E161" s="3"/>
      <c r="F161" s="5"/>
      <c r="G161" s="8"/>
      <c r="H161" s="8"/>
      <c r="I161" s="8"/>
      <c r="J161" s="8"/>
      <c r="K161" s="8"/>
      <c r="L161" s="8"/>
      <c r="M161" s="3"/>
    </row>
    <row r="162" spans="1:13" x14ac:dyDescent="0.8">
      <c r="A162" s="5"/>
      <c r="B162" s="2" t="str">
        <f t="shared" si="4"/>
        <v/>
      </c>
      <c r="C162" s="2" t="str">
        <f t="shared" si="5"/>
        <v/>
      </c>
      <c r="D162" s="67" t="str">
        <f t="array" ref="D162">IF(A162="","",1/COUNTIFS($B$4:$B$1402,B162,$C$4:$C$1402,C162))</f>
        <v/>
      </c>
      <c r="E162" s="3"/>
      <c r="F162" s="5"/>
      <c r="G162" s="8"/>
      <c r="H162" s="8"/>
      <c r="I162" s="8"/>
      <c r="J162" s="8"/>
      <c r="K162" s="8"/>
      <c r="L162" s="8"/>
      <c r="M162" s="3"/>
    </row>
    <row r="163" spans="1:13" x14ac:dyDescent="0.8">
      <c r="A163" s="5"/>
      <c r="B163" s="2" t="str">
        <f t="shared" si="4"/>
        <v/>
      </c>
      <c r="C163" s="2" t="str">
        <f t="shared" si="5"/>
        <v/>
      </c>
      <c r="D163" s="67" t="str">
        <f t="array" ref="D163">IF(A163="","",1/COUNTIFS($B$4:$B$1402,B163,$C$4:$C$1402,C163))</f>
        <v/>
      </c>
      <c r="E163" s="3"/>
      <c r="F163" s="5"/>
      <c r="G163" s="8"/>
      <c r="H163" s="8"/>
      <c r="I163" s="8"/>
      <c r="J163" s="8"/>
      <c r="K163" s="8"/>
      <c r="L163" s="8"/>
      <c r="M163" s="3"/>
    </row>
    <row r="164" spans="1:13" x14ac:dyDescent="0.8">
      <c r="A164" s="5"/>
      <c r="B164" s="2" t="str">
        <f t="shared" si="4"/>
        <v/>
      </c>
      <c r="C164" s="2" t="str">
        <f t="shared" si="5"/>
        <v/>
      </c>
      <c r="D164" s="67" t="str">
        <f t="array" ref="D164">IF(A164="","",1/COUNTIFS($B$4:$B$1402,B164,$C$4:$C$1402,C164))</f>
        <v/>
      </c>
      <c r="E164" s="3"/>
      <c r="F164" s="5"/>
      <c r="G164" s="8"/>
      <c r="H164" s="8"/>
      <c r="I164" s="8"/>
      <c r="J164" s="8"/>
      <c r="K164" s="8"/>
      <c r="L164" s="8"/>
      <c r="M164" s="3"/>
    </row>
    <row r="165" spans="1:13" x14ac:dyDescent="0.8">
      <c r="A165" s="5"/>
      <c r="B165" s="2" t="str">
        <f t="shared" si="4"/>
        <v/>
      </c>
      <c r="C165" s="2" t="str">
        <f t="shared" si="5"/>
        <v/>
      </c>
      <c r="D165" s="67" t="str">
        <f t="array" ref="D165">IF(A165="","",1/COUNTIFS($B$4:$B$1402,B165,$C$4:$C$1402,C165))</f>
        <v/>
      </c>
      <c r="E165" s="3"/>
      <c r="F165" s="5"/>
      <c r="G165" s="8"/>
      <c r="H165" s="8"/>
      <c r="I165" s="8"/>
      <c r="J165" s="8"/>
      <c r="K165" s="8"/>
      <c r="L165" s="8"/>
      <c r="M165" s="3"/>
    </row>
    <row r="166" spans="1:13" x14ac:dyDescent="0.8">
      <c r="A166" s="5"/>
      <c r="B166" s="2" t="str">
        <f t="shared" si="4"/>
        <v/>
      </c>
      <c r="C166" s="2" t="str">
        <f t="shared" si="5"/>
        <v/>
      </c>
      <c r="D166" s="67" t="str">
        <f t="array" ref="D166">IF(A166="","",1/COUNTIFS($B$4:$B$1402,B166,$C$4:$C$1402,C166))</f>
        <v/>
      </c>
      <c r="E166" s="3"/>
      <c r="F166" s="5"/>
      <c r="G166" s="8"/>
      <c r="H166" s="8"/>
      <c r="I166" s="8"/>
      <c r="J166" s="8"/>
      <c r="K166" s="8"/>
      <c r="L166" s="8"/>
      <c r="M166" s="3"/>
    </row>
    <row r="167" spans="1:13" x14ac:dyDescent="0.8">
      <c r="A167" s="5"/>
      <c r="B167" s="2" t="str">
        <f t="shared" si="4"/>
        <v/>
      </c>
      <c r="C167" s="2" t="str">
        <f t="shared" si="5"/>
        <v/>
      </c>
      <c r="D167" s="67" t="str">
        <f t="array" ref="D167">IF(A167="","",1/COUNTIFS($B$4:$B$1402,B167,$C$4:$C$1402,C167))</f>
        <v/>
      </c>
      <c r="E167" s="3"/>
      <c r="F167" s="5"/>
      <c r="G167" s="8"/>
      <c r="H167" s="8"/>
      <c r="I167" s="8"/>
      <c r="J167" s="8"/>
      <c r="K167" s="8"/>
      <c r="L167" s="8"/>
      <c r="M167" s="3"/>
    </row>
    <row r="168" spans="1:13" x14ac:dyDescent="0.8">
      <c r="A168" s="5"/>
      <c r="B168" s="2" t="str">
        <f t="shared" si="4"/>
        <v/>
      </c>
      <c r="C168" s="2" t="str">
        <f t="shared" si="5"/>
        <v/>
      </c>
      <c r="D168" s="67" t="str">
        <f t="array" ref="D168">IF(A168="","",1/COUNTIFS($B$4:$B$1402,B168,$C$4:$C$1402,C168))</f>
        <v/>
      </c>
      <c r="E168" s="3"/>
      <c r="F168" s="5"/>
      <c r="G168" s="8"/>
      <c r="H168" s="8"/>
      <c r="I168" s="8"/>
      <c r="J168" s="8"/>
      <c r="K168" s="8"/>
      <c r="L168" s="8"/>
      <c r="M168" s="3"/>
    </row>
    <row r="169" spans="1:13" x14ac:dyDescent="0.8">
      <c r="A169" s="5"/>
      <c r="B169" s="2" t="str">
        <f t="shared" si="4"/>
        <v/>
      </c>
      <c r="C169" s="2" t="str">
        <f t="shared" si="5"/>
        <v/>
      </c>
      <c r="D169" s="67" t="str">
        <f t="array" ref="D169">IF(A169="","",1/COUNTIFS($B$4:$B$1402,B169,$C$4:$C$1402,C169))</f>
        <v/>
      </c>
      <c r="E169" s="3"/>
      <c r="F169" s="5"/>
      <c r="G169" s="8"/>
      <c r="H169" s="8"/>
      <c r="I169" s="8"/>
      <c r="J169" s="8"/>
      <c r="K169" s="8"/>
      <c r="L169" s="8"/>
      <c r="M169" s="3"/>
    </row>
    <row r="170" spans="1:13" x14ac:dyDescent="0.8">
      <c r="A170" s="5"/>
      <c r="B170" s="2" t="str">
        <f t="shared" si="4"/>
        <v/>
      </c>
      <c r="C170" s="2" t="str">
        <f t="shared" si="5"/>
        <v/>
      </c>
      <c r="D170" s="67" t="str">
        <f t="array" ref="D170">IF(A170="","",1/COUNTIFS($B$4:$B$1402,B170,$C$4:$C$1402,C170))</f>
        <v/>
      </c>
      <c r="E170" s="3"/>
      <c r="F170" s="5"/>
      <c r="G170" s="8"/>
      <c r="H170" s="8"/>
      <c r="I170" s="8"/>
      <c r="J170" s="8"/>
      <c r="K170" s="8"/>
      <c r="L170" s="8"/>
      <c r="M170" s="3"/>
    </row>
    <row r="171" spans="1:13" x14ac:dyDescent="0.8">
      <c r="A171" s="5"/>
      <c r="B171" s="2" t="str">
        <f t="shared" si="4"/>
        <v/>
      </c>
      <c r="C171" s="2" t="str">
        <f t="shared" si="5"/>
        <v/>
      </c>
      <c r="D171" s="67" t="str">
        <f t="array" ref="D171">IF(A171="","",1/COUNTIFS($B$4:$B$1402,B171,$C$4:$C$1402,C171))</f>
        <v/>
      </c>
      <c r="E171" s="3"/>
      <c r="F171" s="5"/>
      <c r="G171" s="8"/>
      <c r="H171" s="8"/>
      <c r="I171" s="8"/>
      <c r="J171" s="8"/>
      <c r="K171" s="8"/>
      <c r="L171" s="8"/>
      <c r="M171" s="3"/>
    </row>
    <row r="172" spans="1:13" x14ac:dyDescent="0.8">
      <c r="A172" s="5"/>
      <c r="B172" s="2" t="str">
        <f t="shared" si="4"/>
        <v/>
      </c>
      <c r="C172" s="2" t="str">
        <f t="shared" si="5"/>
        <v/>
      </c>
      <c r="D172" s="67" t="str">
        <f t="array" ref="D172">IF(A172="","",1/COUNTIFS($B$4:$B$1402,B172,$C$4:$C$1402,C172))</f>
        <v/>
      </c>
      <c r="E172" s="3"/>
      <c r="F172" s="5"/>
      <c r="G172" s="8"/>
      <c r="H172" s="8"/>
      <c r="I172" s="8"/>
      <c r="J172" s="8"/>
      <c r="K172" s="8"/>
      <c r="L172" s="8"/>
      <c r="M172" s="3"/>
    </row>
    <row r="173" spans="1:13" x14ac:dyDescent="0.8">
      <c r="A173" s="5"/>
      <c r="B173" s="2" t="str">
        <f t="shared" si="4"/>
        <v/>
      </c>
      <c r="C173" s="2" t="str">
        <f t="shared" si="5"/>
        <v/>
      </c>
      <c r="D173" s="67" t="str">
        <f t="array" ref="D173">IF(A173="","",1/COUNTIFS($B$4:$B$1402,B173,$C$4:$C$1402,C173))</f>
        <v/>
      </c>
      <c r="E173" s="3"/>
      <c r="F173" s="5"/>
      <c r="G173" s="8"/>
      <c r="H173" s="8"/>
      <c r="I173" s="8"/>
      <c r="J173" s="8"/>
      <c r="K173" s="8"/>
      <c r="L173" s="8"/>
      <c r="M173" s="3"/>
    </row>
    <row r="174" spans="1:13" x14ac:dyDescent="0.8">
      <c r="A174" s="5"/>
      <c r="B174" s="2" t="str">
        <f t="shared" si="4"/>
        <v/>
      </c>
      <c r="C174" s="2" t="str">
        <f t="shared" si="5"/>
        <v/>
      </c>
      <c r="D174" s="67" t="str">
        <f t="array" ref="D174">IF(A174="","",1/COUNTIFS($B$4:$B$1402,B174,$C$4:$C$1402,C174))</f>
        <v/>
      </c>
      <c r="E174" s="3"/>
      <c r="F174" s="5"/>
      <c r="G174" s="8"/>
      <c r="H174" s="8"/>
      <c r="I174" s="8"/>
      <c r="J174" s="8"/>
      <c r="K174" s="8"/>
      <c r="L174" s="8"/>
      <c r="M174" s="3"/>
    </row>
    <row r="175" spans="1:13" x14ac:dyDescent="0.8">
      <c r="A175" s="5"/>
      <c r="B175" s="2" t="str">
        <f t="shared" si="4"/>
        <v/>
      </c>
      <c r="C175" s="2" t="str">
        <f t="shared" si="5"/>
        <v/>
      </c>
      <c r="D175" s="67" t="str">
        <f t="array" ref="D175">IF(A175="","",1/COUNTIFS($B$4:$B$1402,B175,$C$4:$C$1402,C175))</f>
        <v/>
      </c>
      <c r="E175" s="3"/>
      <c r="F175" s="5"/>
      <c r="G175" s="8"/>
      <c r="H175" s="8"/>
      <c r="I175" s="8"/>
      <c r="J175" s="8"/>
      <c r="K175" s="8"/>
      <c r="L175" s="8"/>
      <c r="M175" s="3"/>
    </row>
    <row r="176" spans="1:13" x14ac:dyDescent="0.8">
      <c r="A176" s="5"/>
      <c r="B176" s="2" t="str">
        <f t="shared" si="4"/>
        <v/>
      </c>
      <c r="C176" s="2" t="str">
        <f t="shared" si="5"/>
        <v/>
      </c>
      <c r="D176" s="67" t="str">
        <f t="array" ref="D176">IF(A176="","",1/COUNTIFS($B$4:$B$1402,B176,$C$4:$C$1402,C176))</f>
        <v/>
      </c>
      <c r="E176" s="3"/>
      <c r="F176" s="5"/>
      <c r="G176" s="8"/>
      <c r="H176" s="8"/>
      <c r="I176" s="8"/>
      <c r="J176" s="8"/>
      <c r="K176" s="8"/>
      <c r="L176" s="8"/>
      <c r="M176" s="3"/>
    </row>
    <row r="177" spans="1:13" x14ac:dyDescent="0.8">
      <c r="A177" s="5"/>
      <c r="B177" s="2" t="str">
        <f t="shared" si="4"/>
        <v/>
      </c>
      <c r="C177" s="2" t="str">
        <f t="shared" si="5"/>
        <v/>
      </c>
      <c r="D177" s="67" t="str">
        <f t="array" ref="D177">IF(A177="","",1/COUNTIFS($B$4:$B$1402,B177,$C$4:$C$1402,C177))</f>
        <v/>
      </c>
      <c r="E177" s="3"/>
      <c r="F177" s="5"/>
      <c r="G177" s="8"/>
      <c r="H177" s="8"/>
      <c r="I177" s="8"/>
      <c r="J177" s="8"/>
      <c r="K177" s="8"/>
      <c r="L177" s="8"/>
      <c r="M177" s="3"/>
    </row>
    <row r="178" spans="1:13" x14ac:dyDescent="0.8">
      <c r="A178" s="5"/>
      <c r="B178" s="2" t="str">
        <f t="shared" si="4"/>
        <v/>
      </c>
      <c r="C178" s="2" t="str">
        <f t="shared" si="5"/>
        <v/>
      </c>
      <c r="D178" s="67" t="str">
        <f t="array" ref="D178">IF(A178="","",1/COUNTIFS($B$4:$B$1402,B178,$C$4:$C$1402,C178))</f>
        <v/>
      </c>
      <c r="E178" s="3"/>
      <c r="F178" s="5"/>
      <c r="G178" s="8"/>
      <c r="H178" s="8"/>
      <c r="I178" s="8"/>
      <c r="J178" s="8"/>
      <c r="K178" s="8"/>
      <c r="L178" s="8"/>
      <c r="M178" s="3"/>
    </row>
    <row r="179" spans="1:13" x14ac:dyDescent="0.8">
      <c r="A179" s="5"/>
      <c r="B179" s="2" t="str">
        <f t="shared" si="4"/>
        <v/>
      </c>
      <c r="C179" s="2" t="str">
        <f t="shared" si="5"/>
        <v/>
      </c>
      <c r="D179" s="67" t="str">
        <f t="array" ref="D179">IF(A179="","",1/COUNTIFS($B$4:$B$1402,B179,$C$4:$C$1402,C179))</f>
        <v/>
      </c>
      <c r="E179" s="3"/>
      <c r="F179" s="5"/>
      <c r="G179" s="8"/>
      <c r="H179" s="8"/>
      <c r="I179" s="8"/>
      <c r="J179" s="8"/>
      <c r="K179" s="8"/>
      <c r="L179" s="8"/>
      <c r="M179" s="3"/>
    </row>
    <row r="180" spans="1:13" x14ac:dyDescent="0.8">
      <c r="A180" s="5"/>
      <c r="B180" s="2" t="str">
        <f t="shared" si="4"/>
        <v/>
      </c>
      <c r="C180" s="2" t="str">
        <f t="shared" si="5"/>
        <v/>
      </c>
      <c r="D180" s="67" t="str">
        <f t="array" ref="D180">IF(A180="","",1/COUNTIFS($B$4:$B$1402,B180,$C$4:$C$1402,C180))</f>
        <v/>
      </c>
      <c r="E180" s="3"/>
      <c r="F180" s="5"/>
      <c r="G180" s="8"/>
      <c r="H180" s="8"/>
      <c r="I180" s="8"/>
      <c r="J180" s="8"/>
      <c r="K180" s="8"/>
      <c r="L180" s="8"/>
      <c r="M180" s="3"/>
    </row>
    <row r="181" spans="1:13" x14ac:dyDescent="0.8">
      <c r="A181" s="5"/>
      <c r="B181" s="2" t="str">
        <f t="shared" si="4"/>
        <v/>
      </c>
      <c r="C181" s="2" t="str">
        <f t="shared" si="5"/>
        <v/>
      </c>
      <c r="D181" s="67" t="str">
        <f t="array" ref="D181">IF(A181="","",1/COUNTIFS($B$4:$B$1402,B181,$C$4:$C$1402,C181))</f>
        <v/>
      </c>
      <c r="E181" s="3"/>
      <c r="F181" s="5"/>
      <c r="G181" s="8"/>
      <c r="H181" s="8"/>
      <c r="I181" s="8"/>
      <c r="J181" s="8"/>
      <c r="K181" s="8"/>
      <c r="L181" s="8"/>
      <c r="M181" s="3"/>
    </row>
    <row r="182" spans="1:13" x14ac:dyDescent="0.8">
      <c r="A182" s="5"/>
      <c r="B182" s="2" t="str">
        <f t="shared" si="4"/>
        <v/>
      </c>
      <c r="C182" s="2" t="str">
        <f t="shared" si="5"/>
        <v/>
      </c>
      <c r="D182" s="67" t="str">
        <f t="array" ref="D182">IF(A182="","",1/COUNTIFS($B$4:$B$1402,B182,$C$4:$C$1402,C182))</f>
        <v/>
      </c>
      <c r="E182" s="3"/>
      <c r="F182" s="5"/>
      <c r="G182" s="8"/>
      <c r="H182" s="8"/>
      <c r="I182" s="8"/>
      <c r="J182" s="8"/>
      <c r="K182" s="8"/>
      <c r="L182" s="8"/>
      <c r="M182" s="3"/>
    </row>
    <row r="183" spans="1:13" x14ac:dyDescent="0.8">
      <c r="A183" s="5"/>
      <c r="B183" s="2" t="str">
        <f t="shared" si="4"/>
        <v/>
      </c>
      <c r="C183" s="2" t="str">
        <f t="shared" si="5"/>
        <v/>
      </c>
      <c r="D183" s="67" t="str">
        <f t="array" ref="D183">IF(A183="","",1/COUNTIFS($B$4:$B$1402,B183,$C$4:$C$1402,C183))</f>
        <v/>
      </c>
      <c r="E183" s="3"/>
      <c r="F183" s="5"/>
      <c r="G183" s="8"/>
      <c r="H183" s="8"/>
      <c r="I183" s="8"/>
      <c r="J183" s="8"/>
      <c r="K183" s="8"/>
      <c r="L183" s="8"/>
      <c r="M183" s="3"/>
    </row>
    <row r="184" spans="1:13" x14ac:dyDescent="0.8">
      <c r="A184" s="5"/>
      <c r="B184" s="2" t="str">
        <f t="shared" si="4"/>
        <v/>
      </c>
      <c r="C184" s="2" t="str">
        <f t="shared" si="5"/>
        <v/>
      </c>
      <c r="D184" s="67" t="str">
        <f t="array" ref="D184">IF(A184="","",1/COUNTIFS($B$4:$B$1402,B184,$C$4:$C$1402,C184))</f>
        <v/>
      </c>
      <c r="E184" s="3"/>
      <c r="F184" s="5"/>
      <c r="G184" s="8"/>
      <c r="H184" s="8"/>
      <c r="I184" s="8"/>
      <c r="J184" s="8"/>
      <c r="K184" s="8"/>
      <c r="L184" s="8"/>
      <c r="M184" s="3"/>
    </row>
    <row r="185" spans="1:13" x14ac:dyDescent="0.8">
      <c r="A185" s="5"/>
      <c r="B185" s="2" t="str">
        <f t="shared" si="4"/>
        <v/>
      </c>
      <c r="C185" s="2" t="str">
        <f t="shared" si="5"/>
        <v/>
      </c>
      <c r="D185" s="67" t="str">
        <f t="array" ref="D185">IF(A185="","",1/COUNTIFS($B$4:$B$1402,B185,$C$4:$C$1402,C185))</f>
        <v/>
      </c>
      <c r="E185" s="3"/>
      <c r="F185" s="5"/>
      <c r="G185" s="8"/>
      <c r="H185" s="8"/>
      <c r="I185" s="8"/>
      <c r="J185" s="8"/>
      <c r="K185" s="8"/>
      <c r="L185" s="8"/>
      <c r="M185" s="3"/>
    </row>
    <row r="186" spans="1:13" x14ac:dyDescent="0.8">
      <c r="A186" s="5"/>
      <c r="B186" s="2" t="str">
        <f t="shared" si="4"/>
        <v/>
      </c>
      <c r="C186" s="2" t="str">
        <f t="shared" si="5"/>
        <v/>
      </c>
      <c r="D186" s="67" t="str">
        <f t="array" ref="D186">IF(A186="","",1/COUNTIFS($B$4:$B$1402,B186,$C$4:$C$1402,C186))</f>
        <v/>
      </c>
      <c r="E186" s="3"/>
      <c r="F186" s="5"/>
      <c r="G186" s="8"/>
      <c r="H186" s="8"/>
      <c r="I186" s="8"/>
      <c r="J186" s="8"/>
      <c r="K186" s="8"/>
      <c r="L186" s="8"/>
      <c r="M186" s="3"/>
    </row>
    <row r="187" spans="1:13" x14ac:dyDescent="0.8">
      <c r="A187" s="5"/>
      <c r="B187" s="2" t="str">
        <f t="shared" si="4"/>
        <v/>
      </c>
      <c r="C187" s="2" t="str">
        <f t="shared" si="5"/>
        <v/>
      </c>
      <c r="D187" s="67" t="str">
        <f t="array" ref="D187">IF(A187="","",1/COUNTIFS($B$4:$B$1402,B187,$C$4:$C$1402,C187))</f>
        <v/>
      </c>
      <c r="E187" s="3"/>
      <c r="F187" s="5"/>
      <c r="G187" s="8"/>
      <c r="H187" s="8"/>
      <c r="I187" s="8"/>
      <c r="J187" s="8"/>
      <c r="K187" s="8"/>
      <c r="L187" s="8"/>
      <c r="M187" s="3"/>
    </row>
    <row r="188" spans="1:13" x14ac:dyDescent="0.8">
      <c r="A188" s="5"/>
      <c r="B188" s="2" t="str">
        <f t="shared" si="4"/>
        <v/>
      </c>
      <c r="C188" s="2" t="str">
        <f t="shared" si="5"/>
        <v/>
      </c>
      <c r="D188" s="67" t="str">
        <f t="array" ref="D188">IF(A188="","",1/COUNTIFS($B$4:$B$1402,B188,$C$4:$C$1402,C188))</f>
        <v/>
      </c>
      <c r="E188" s="3"/>
      <c r="F188" s="5"/>
      <c r="G188" s="8"/>
      <c r="H188" s="8"/>
      <c r="I188" s="8"/>
      <c r="J188" s="8"/>
      <c r="K188" s="8"/>
      <c r="L188" s="8"/>
      <c r="M188" s="3"/>
    </row>
    <row r="189" spans="1:13" x14ac:dyDescent="0.8">
      <c r="A189" s="5"/>
      <c r="B189" s="2" t="str">
        <f t="shared" si="4"/>
        <v/>
      </c>
      <c r="C189" s="2" t="str">
        <f t="shared" si="5"/>
        <v/>
      </c>
      <c r="D189" s="67" t="str">
        <f t="array" ref="D189">IF(A189="","",1/COUNTIFS($B$4:$B$1402,B189,$C$4:$C$1402,C189))</f>
        <v/>
      </c>
      <c r="E189" s="3"/>
      <c r="F189" s="5"/>
      <c r="G189" s="8"/>
      <c r="H189" s="8"/>
      <c r="I189" s="8"/>
      <c r="J189" s="8"/>
      <c r="K189" s="8"/>
      <c r="L189" s="8"/>
      <c r="M189" s="3"/>
    </row>
    <row r="190" spans="1:13" x14ac:dyDescent="0.8">
      <c r="A190" s="5"/>
      <c r="B190" s="2" t="str">
        <f t="shared" si="4"/>
        <v/>
      </c>
      <c r="C190" s="2" t="str">
        <f t="shared" si="5"/>
        <v/>
      </c>
      <c r="D190" s="67" t="str">
        <f t="array" ref="D190">IF(A190="","",1/COUNTIFS($B$4:$B$1402,B190,$C$4:$C$1402,C190))</f>
        <v/>
      </c>
      <c r="E190" s="3"/>
      <c r="F190" s="5"/>
      <c r="G190" s="8"/>
      <c r="H190" s="8"/>
      <c r="I190" s="8"/>
      <c r="J190" s="8"/>
      <c r="K190" s="8"/>
      <c r="L190" s="8"/>
      <c r="M190" s="3"/>
    </row>
    <row r="191" spans="1:13" x14ac:dyDescent="0.8">
      <c r="A191" s="5"/>
      <c r="B191" s="2" t="str">
        <f t="shared" si="4"/>
        <v/>
      </c>
      <c r="C191" s="2" t="str">
        <f t="shared" si="5"/>
        <v/>
      </c>
      <c r="D191" s="67" t="str">
        <f t="array" ref="D191">IF(A191="","",1/COUNTIFS($B$4:$B$1402,B191,$C$4:$C$1402,C191))</f>
        <v/>
      </c>
      <c r="E191" s="3"/>
      <c r="F191" s="5"/>
      <c r="G191" s="8"/>
      <c r="H191" s="8"/>
      <c r="I191" s="8"/>
      <c r="J191" s="8"/>
      <c r="K191" s="8"/>
      <c r="L191" s="8"/>
      <c r="M191" s="3"/>
    </row>
    <row r="192" spans="1:13" x14ac:dyDescent="0.8">
      <c r="A192" s="5"/>
      <c r="B192" s="2" t="str">
        <f t="shared" si="4"/>
        <v/>
      </c>
      <c r="C192" s="2" t="str">
        <f t="shared" si="5"/>
        <v/>
      </c>
      <c r="D192" s="67" t="str">
        <f t="array" ref="D192">IF(A192="","",1/COUNTIFS($B$4:$B$1402,B192,$C$4:$C$1402,C192))</f>
        <v/>
      </c>
      <c r="E192" s="3"/>
      <c r="F192" s="5"/>
      <c r="G192" s="8"/>
      <c r="H192" s="8"/>
      <c r="I192" s="8"/>
      <c r="J192" s="8"/>
      <c r="K192" s="8"/>
      <c r="L192" s="8"/>
      <c r="M192" s="3"/>
    </row>
    <row r="193" spans="1:13" x14ac:dyDescent="0.8">
      <c r="A193" s="5"/>
      <c r="B193" s="2" t="str">
        <f t="shared" si="4"/>
        <v/>
      </c>
      <c r="C193" s="2" t="str">
        <f t="shared" si="5"/>
        <v/>
      </c>
      <c r="D193" s="67" t="str">
        <f t="array" ref="D193">IF(A193="","",1/COUNTIFS($B$4:$B$1402,B193,$C$4:$C$1402,C193))</f>
        <v/>
      </c>
      <c r="E193" s="3"/>
      <c r="F193" s="5"/>
      <c r="G193" s="8"/>
      <c r="H193" s="8"/>
      <c r="I193" s="8"/>
      <c r="J193" s="8"/>
      <c r="K193" s="8"/>
      <c r="L193" s="8"/>
      <c r="M193" s="3"/>
    </row>
    <row r="194" spans="1:13" x14ac:dyDescent="0.8">
      <c r="A194" s="5"/>
      <c r="B194" s="2" t="str">
        <f t="shared" si="4"/>
        <v/>
      </c>
      <c r="C194" s="2" t="str">
        <f t="shared" si="5"/>
        <v/>
      </c>
      <c r="D194" s="67" t="str">
        <f t="array" ref="D194">IF(A194="","",1/COUNTIFS($B$4:$B$1402,B194,$C$4:$C$1402,C194))</f>
        <v/>
      </c>
      <c r="E194" s="3"/>
      <c r="F194" s="5"/>
      <c r="G194" s="8"/>
      <c r="H194" s="8"/>
      <c r="I194" s="8"/>
      <c r="J194" s="8"/>
      <c r="K194" s="8"/>
      <c r="L194" s="8"/>
      <c r="M194" s="3"/>
    </row>
    <row r="195" spans="1:13" x14ac:dyDescent="0.8">
      <c r="A195" s="5"/>
      <c r="B195" s="2" t="str">
        <f t="shared" si="4"/>
        <v/>
      </c>
      <c r="C195" s="2" t="str">
        <f t="shared" si="5"/>
        <v/>
      </c>
      <c r="D195" s="67" t="str">
        <f t="array" ref="D195">IF(A195="","",1/COUNTIFS($B$4:$B$1402,B195,$C$4:$C$1402,C195))</f>
        <v/>
      </c>
      <c r="E195" s="3"/>
      <c r="F195" s="5"/>
      <c r="G195" s="8"/>
      <c r="H195" s="8"/>
      <c r="I195" s="8"/>
      <c r="J195" s="8"/>
      <c r="K195" s="8"/>
      <c r="L195" s="8"/>
      <c r="M195" s="3"/>
    </row>
    <row r="196" spans="1:13" x14ac:dyDescent="0.8">
      <c r="A196" s="5"/>
      <c r="B196" s="2" t="str">
        <f t="shared" ref="B196:B259" si="6">IF(A196=0,"",VLOOKUP(A196,coursevl,2,FALSE))</f>
        <v/>
      </c>
      <c r="C196" s="2" t="str">
        <f t="shared" ref="C196:C259" si="7">IF(A196=0,"",VLOOKUP(A196,coursevl,3,FALSE))</f>
        <v/>
      </c>
      <c r="D196" s="67" t="str">
        <f t="array" ref="D196">IF(A196="","",1/COUNTIFS($B$4:$B$1402,B196,$C$4:$C$1402,C196))</f>
        <v/>
      </c>
      <c r="E196" s="3"/>
      <c r="F196" s="5"/>
      <c r="G196" s="8"/>
      <c r="H196" s="8"/>
      <c r="I196" s="8"/>
      <c r="J196" s="8"/>
      <c r="K196" s="8"/>
      <c r="L196" s="8"/>
      <c r="M196" s="3"/>
    </row>
    <row r="197" spans="1:13" x14ac:dyDescent="0.8">
      <c r="A197" s="5"/>
      <c r="B197" s="2" t="str">
        <f t="shared" si="6"/>
        <v/>
      </c>
      <c r="C197" s="2" t="str">
        <f t="shared" si="7"/>
        <v/>
      </c>
      <c r="D197" s="67" t="str">
        <f t="array" ref="D197">IF(A197="","",1/COUNTIFS($B$4:$B$1402,B197,$C$4:$C$1402,C197))</f>
        <v/>
      </c>
      <c r="E197" s="3"/>
      <c r="F197" s="5"/>
      <c r="G197" s="8"/>
      <c r="H197" s="8"/>
      <c r="I197" s="8"/>
      <c r="J197" s="8"/>
      <c r="K197" s="8"/>
      <c r="L197" s="8"/>
      <c r="M197" s="3"/>
    </row>
    <row r="198" spans="1:13" x14ac:dyDescent="0.8">
      <c r="A198" s="5"/>
      <c r="B198" s="2" t="str">
        <f t="shared" si="6"/>
        <v/>
      </c>
      <c r="C198" s="2" t="str">
        <f t="shared" si="7"/>
        <v/>
      </c>
      <c r="D198" s="67" t="str">
        <f t="array" ref="D198">IF(A198="","",1/COUNTIFS($B$4:$B$1402,B198,$C$4:$C$1402,C198))</f>
        <v/>
      </c>
      <c r="E198" s="3"/>
      <c r="F198" s="5"/>
      <c r="G198" s="8"/>
      <c r="H198" s="8"/>
      <c r="I198" s="8"/>
      <c r="J198" s="8"/>
      <c r="K198" s="8"/>
      <c r="L198" s="8"/>
      <c r="M198" s="3"/>
    </row>
    <row r="199" spans="1:13" x14ac:dyDescent="0.8">
      <c r="A199" s="5"/>
      <c r="B199" s="2" t="str">
        <f t="shared" si="6"/>
        <v/>
      </c>
      <c r="C199" s="2" t="str">
        <f t="shared" si="7"/>
        <v/>
      </c>
      <c r="D199" s="67" t="str">
        <f t="array" ref="D199">IF(A199="","",1/COUNTIFS($B$4:$B$1402,B199,$C$4:$C$1402,C199))</f>
        <v/>
      </c>
      <c r="E199" s="3"/>
      <c r="F199" s="5"/>
      <c r="G199" s="8"/>
      <c r="H199" s="8"/>
      <c r="I199" s="8"/>
      <c r="J199" s="8"/>
      <c r="K199" s="8"/>
      <c r="L199" s="8"/>
      <c r="M199" s="3"/>
    </row>
    <row r="200" spans="1:13" x14ac:dyDescent="0.8">
      <c r="A200" s="5"/>
      <c r="B200" s="2" t="str">
        <f t="shared" si="6"/>
        <v/>
      </c>
      <c r="C200" s="2" t="str">
        <f t="shared" si="7"/>
        <v/>
      </c>
      <c r="D200" s="67" t="str">
        <f t="array" ref="D200">IF(A200="","",1/COUNTIFS($B$4:$B$1402,B200,$C$4:$C$1402,C200))</f>
        <v/>
      </c>
      <c r="E200" s="3"/>
      <c r="F200" s="5"/>
      <c r="G200" s="8"/>
      <c r="H200" s="8"/>
      <c r="I200" s="8"/>
      <c r="J200" s="8"/>
      <c r="K200" s="8"/>
      <c r="L200" s="8"/>
      <c r="M200" s="3"/>
    </row>
    <row r="201" spans="1:13" x14ac:dyDescent="0.8">
      <c r="A201" s="5"/>
      <c r="B201" s="2" t="str">
        <f t="shared" si="6"/>
        <v/>
      </c>
      <c r="C201" s="2" t="str">
        <f t="shared" si="7"/>
        <v/>
      </c>
      <c r="D201" s="67" t="str">
        <f t="array" ref="D201">IF(A201="","",1/COUNTIFS($B$4:$B$1402,B201,$C$4:$C$1402,C201))</f>
        <v/>
      </c>
      <c r="E201" s="3"/>
      <c r="F201" s="5"/>
      <c r="G201" s="8"/>
      <c r="H201" s="8"/>
      <c r="I201" s="8"/>
      <c r="J201" s="8"/>
      <c r="K201" s="8"/>
      <c r="L201" s="8"/>
      <c r="M201" s="3"/>
    </row>
    <row r="202" spans="1:13" x14ac:dyDescent="0.8">
      <c r="A202" s="5"/>
      <c r="B202" s="2" t="str">
        <f t="shared" si="6"/>
        <v/>
      </c>
      <c r="C202" s="2" t="str">
        <f t="shared" si="7"/>
        <v/>
      </c>
      <c r="D202" s="67" t="str">
        <f t="array" ref="D202">IF(A202="","",1/COUNTIFS($B$4:$B$1402,B202,$C$4:$C$1402,C202))</f>
        <v/>
      </c>
      <c r="E202" s="3"/>
      <c r="F202" s="5"/>
      <c r="G202" s="8"/>
      <c r="H202" s="8"/>
      <c r="I202" s="8"/>
      <c r="J202" s="8"/>
      <c r="K202" s="8"/>
      <c r="L202" s="8"/>
      <c r="M202" s="3"/>
    </row>
    <row r="203" spans="1:13" x14ac:dyDescent="0.8">
      <c r="A203" s="5"/>
      <c r="B203" s="2" t="str">
        <f t="shared" si="6"/>
        <v/>
      </c>
      <c r="C203" s="2" t="str">
        <f t="shared" si="7"/>
        <v/>
      </c>
      <c r="D203" s="67" t="str">
        <f t="array" ref="D203">IF(A203="","",1/COUNTIFS($B$4:$B$1402,B203,$C$4:$C$1402,C203))</f>
        <v/>
      </c>
      <c r="E203" s="3"/>
      <c r="F203" s="5"/>
      <c r="G203" s="8"/>
      <c r="H203" s="8"/>
      <c r="I203" s="8"/>
      <c r="J203" s="8"/>
      <c r="K203" s="8"/>
      <c r="L203" s="8"/>
      <c r="M203" s="3"/>
    </row>
    <row r="204" spans="1:13" x14ac:dyDescent="0.8">
      <c r="A204" s="5"/>
      <c r="B204" s="2" t="str">
        <f t="shared" si="6"/>
        <v/>
      </c>
      <c r="C204" s="2" t="str">
        <f t="shared" si="7"/>
        <v/>
      </c>
      <c r="D204" s="67" t="str">
        <f t="array" ref="D204">IF(A204="","",1/COUNTIFS($B$4:$B$1402,B204,$C$4:$C$1402,C204))</f>
        <v/>
      </c>
      <c r="E204" s="3"/>
      <c r="F204" s="5"/>
      <c r="G204" s="8"/>
      <c r="H204" s="8"/>
      <c r="I204" s="8"/>
      <c r="J204" s="8"/>
      <c r="K204" s="8"/>
      <c r="L204" s="8"/>
      <c r="M204" s="3"/>
    </row>
    <row r="205" spans="1:13" x14ac:dyDescent="0.8">
      <c r="A205" s="5"/>
      <c r="B205" s="2" t="str">
        <f t="shared" si="6"/>
        <v/>
      </c>
      <c r="C205" s="2" t="str">
        <f t="shared" si="7"/>
        <v/>
      </c>
      <c r="D205" s="67" t="str">
        <f t="array" ref="D205">IF(A205="","",1/COUNTIFS($B$4:$B$1402,B205,$C$4:$C$1402,C205))</f>
        <v/>
      </c>
      <c r="E205" s="3"/>
      <c r="F205" s="5"/>
      <c r="G205" s="8"/>
      <c r="H205" s="8"/>
      <c r="I205" s="8"/>
      <c r="J205" s="8"/>
      <c r="K205" s="8"/>
      <c r="L205" s="8"/>
      <c r="M205" s="3"/>
    </row>
    <row r="206" spans="1:13" x14ac:dyDescent="0.8">
      <c r="A206" s="5"/>
      <c r="B206" s="2" t="str">
        <f t="shared" si="6"/>
        <v/>
      </c>
      <c r="C206" s="2" t="str">
        <f t="shared" si="7"/>
        <v/>
      </c>
      <c r="D206" s="67" t="str">
        <f t="array" ref="D206">IF(A206="","",1/COUNTIFS($B$4:$B$1402,B206,$C$4:$C$1402,C206))</f>
        <v/>
      </c>
      <c r="E206" s="3"/>
      <c r="F206" s="5"/>
      <c r="G206" s="8"/>
      <c r="H206" s="8"/>
      <c r="I206" s="8"/>
      <c r="J206" s="8"/>
      <c r="K206" s="8"/>
      <c r="L206" s="8"/>
      <c r="M206" s="3"/>
    </row>
    <row r="207" spans="1:13" x14ac:dyDescent="0.8">
      <c r="A207" s="5"/>
      <c r="B207" s="2" t="str">
        <f t="shared" si="6"/>
        <v/>
      </c>
      <c r="C207" s="2" t="str">
        <f t="shared" si="7"/>
        <v/>
      </c>
      <c r="D207" s="67" t="str">
        <f t="array" ref="D207">IF(A207="","",1/COUNTIFS($B$4:$B$1402,B207,$C$4:$C$1402,C207))</f>
        <v/>
      </c>
      <c r="E207" s="3"/>
      <c r="F207" s="5"/>
      <c r="G207" s="8"/>
      <c r="H207" s="8"/>
      <c r="I207" s="8"/>
      <c r="J207" s="8"/>
      <c r="K207" s="8"/>
      <c r="L207" s="8"/>
      <c r="M207" s="3"/>
    </row>
    <row r="208" spans="1:13" x14ac:dyDescent="0.8">
      <c r="A208" s="5"/>
      <c r="B208" s="2" t="str">
        <f t="shared" si="6"/>
        <v/>
      </c>
      <c r="C208" s="2" t="str">
        <f t="shared" si="7"/>
        <v/>
      </c>
      <c r="D208" s="67" t="str">
        <f t="array" ref="D208">IF(A208="","",1/COUNTIFS($B$4:$B$1402,B208,$C$4:$C$1402,C208))</f>
        <v/>
      </c>
      <c r="E208" s="3"/>
      <c r="F208" s="5"/>
      <c r="G208" s="8"/>
      <c r="H208" s="8"/>
      <c r="I208" s="8"/>
      <c r="J208" s="8"/>
      <c r="K208" s="8"/>
      <c r="L208" s="8"/>
      <c r="M208" s="3"/>
    </row>
    <row r="209" spans="1:13" x14ac:dyDescent="0.8">
      <c r="A209" s="5"/>
      <c r="B209" s="2" t="str">
        <f t="shared" si="6"/>
        <v/>
      </c>
      <c r="C209" s="2" t="str">
        <f t="shared" si="7"/>
        <v/>
      </c>
      <c r="D209" s="67" t="str">
        <f t="array" ref="D209">IF(A209="","",1/COUNTIFS($B$4:$B$1402,B209,$C$4:$C$1402,C209))</f>
        <v/>
      </c>
      <c r="E209" s="3"/>
      <c r="F209" s="5"/>
      <c r="G209" s="8"/>
      <c r="H209" s="8"/>
      <c r="I209" s="8"/>
      <c r="J209" s="8"/>
      <c r="K209" s="8"/>
      <c r="L209" s="8"/>
      <c r="M209" s="3"/>
    </row>
    <row r="210" spans="1:13" x14ac:dyDescent="0.8">
      <c r="A210" s="5"/>
      <c r="B210" s="2" t="str">
        <f t="shared" si="6"/>
        <v/>
      </c>
      <c r="C210" s="2" t="str">
        <f t="shared" si="7"/>
        <v/>
      </c>
      <c r="D210" s="67" t="str">
        <f t="array" ref="D210">IF(A210="","",1/COUNTIFS($B$4:$B$1402,B210,$C$4:$C$1402,C210))</f>
        <v/>
      </c>
      <c r="E210" s="3"/>
      <c r="F210" s="5"/>
      <c r="G210" s="8"/>
      <c r="H210" s="8"/>
      <c r="I210" s="8"/>
      <c r="J210" s="8"/>
      <c r="K210" s="8"/>
      <c r="L210" s="8"/>
      <c r="M210" s="3"/>
    </row>
    <row r="211" spans="1:13" x14ac:dyDescent="0.8">
      <c r="A211" s="5"/>
      <c r="B211" s="2" t="str">
        <f t="shared" si="6"/>
        <v/>
      </c>
      <c r="C211" s="2" t="str">
        <f t="shared" si="7"/>
        <v/>
      </c>
      <c r="D211" s="67" t="str">
        <f t="array" ref="D211">IF(A211="","",1/COUNTIFS($B$4:$B$1402,B211,$C$4:$C$1402,C211))</f>
        <v/>
      </c>
      <c r="E211" s="3"/>
      <c r="F211" s="5"/>
      <c r="G211" s="8"/>
      <c r="H211" s="8"/>
      <c r="I211" s="8"/>
      <c r="J211" s="8"/>
      <c r="K211" s="8"/>
      <c r="L211" s="8"/>
      <c r="M211" s="3"/>
    </row>
    <row r="212" spans="1:13" x14ac:dyDescent="0.8">
      <c r="A212" s="5"/>
      <c r="B212" s="2" t="str">
        <f t="shared" si="6"/>
        <v/>
      </c>
      <c r="C212" s="2" t="str">
        <f t="shared" si="7"/>
        <v/>
      </c>
      <c r="D212" s="67" t="str">
        <f t="array" ref="D212">IF(A212="","",1/COUNTIFS($B$4:$B$1402,B212,$C$4:$C$1402,C212))</f>
        <v/>
      </c>
      <c r="E212" s="3"/>
      <c r="F212" s="5"/>
      <c r="G212" s="8"/>
      <c r="H212" s="8"/>
      <c r="I212" s="8"/>
      <c r="J212" s="8"/>
      <c r="K212" s="8"/>
      <c r="L212" s="8"/>
      <c r="M212" s="3"/>
    </row>
    <row r="213" spans="1:13" x14ac:dyDescent="0.8">
      <c r="A213" s="5"/>
      <c r="B213" s="2" t="str">
        <f t="shared" si="6"/>
        <v/>
      </c>
      <c r="C213" s="2" t="str">
        <f t="shared" si="7"/>
        <v/>
      </c>
      <c r="D213" s="67" t="str">
        <f t="array" ref="D213">IF(A213="","",1/COUNTIFS($B$4:$B$1402,B213,$C$4:$C$1402,C213))</f>
        <v/>
      </c>
      <c r="E213" s="3"/>
      <c r="F213" s="5"/>
      <c r="G213" s="8"/>
      <c r="H213" s="8"/>
      <c r="I213" s="8"/>
      <c r="J213" s="8"/>
      <c r="K213" s="8"/>
      <c r="L213" s="8"/>
      <c r="M213" s="3"/>
    </row>
    <row r="214" spans="1:13" x14ac:dyDescent="0.8">
      <c r="A214" s="5"/>
      <c r="B214" s="2" t="str">
        <f t="shared" si="6"/>
        <v/>
      </c>
      <c r="C214" s="2" t="str">
        <f t="shared" si="7"/>
        <v/>
      </c>
      <c r="D214" s="67" t="str">
        <f t="array" ref="D214">IF(A214="","",1/COUNTIFS($B$4:$B$1402,B214,$C$4:$C$1402,C214))</f>
        <v/>
      </c>
      <c r="E214" s="3"/>
      <c r="F214" s="5"/>
      <c r="G214" s="8"/>
      <c r="H214" s="8"/>
      <c r="I214" s="8"/>
      <c r="J214" s="8"/>
      <c r="K214" s="8"/>
      <c r="L214" s="8"/>
      <c r="M214" s="3"/>
    </row>
    <row r="215" spans="1:13" x14ac:dyDescent="0.8">
      <c r="A215" s="5"/>
      <c r="B215" s="2" t="str">
        <f t="shared" si="6"/>
        <v/>
      </c>
      <c r="C215" s="2" t="str">
        <f t="shared" si="7"/>
        <v/>
      </c>
      <c r="D215" s="67" t="str">
        <f t="array" ref="D215">IF(A215="","",1/COUNTIFS($B$4:$B$1402,B215,$C$4:$C$1402,C215))</f>
        <v/>
      </c>
      <c r="E215" s="3"/>
      <c r="F215" s="5"/>
      <c r="G215" s="8"/>
      <c r="H215" s="8"/>
      <c r="I215" s="8"/>
      <c r="J215" s="8"/>
      <c r="K215" s="8"/>
      <c r="L215" s="8"/>
      <c r="M215" s="3"/>
    </row>
    <row r="216" spans="1:13" x14ac:dyDescent="0.8">
      <c r="A216" s="5"/>
      <c r="B216" s="2" t="str">
        <f t="shared" si="6"/>
        <v/>
      </c>
      <c r="C216" s="2" t="str">
        <f t="shared" si="7"/>
        <v/>
      </c>
      <c r="D216" s="67" t="str">
        <f t="array" ref="D216">IF(A216="","",1/COUNTIFS($B$4:$B$1402,B216,$C$4:$C$1402,C216))</f>
        <v/>
      </c>
      <c r="E216" s="3"/>
      <c r="F216" s="5"/>
      <c r="G216" s="8"/>
      <c r="H216" s="8"/>
      <c r="I216" s="8"/>
      <c r="J216" s="8"/>
      <c r="K216" s="8"/>
      <c r="L216" s="8"/>
      <c r="M216" s="3"/>
    </row>
    <row r="217" spans="1:13" x14ac:dyDescent="0.8">
      <c r="A217" s="5"/>
      <c r="B217" s="2" t="str">
        <f t="shared" si="6"/>
        <v/>
      </c>
      <c r="C217" s="2" t="str">
        <f t="shared" si="7"/>
        <v/>
      </c>
      <c r="D217" s="67" t="str">
        <f t="array" ref="D217">IF(A217="","",1/COUNTIFS($B$4:$B$1402,B217,$C$4:$C$1402,C217))</f>
        <v/>
      </c>
      <c r="E217" s="3"/>
      <c r="F217" s="5"/>
      <c r="G217" s="8"/>
      <c r="H217" s="8"/>
      <c r="I217" s="8"/>
      <c r="J217" s="8"/>
      <c r="K217" s="8"/>
      <c r="L217" s="8"/>
      <c r="M217" s="3"/>
    </row>
    <row r="218" spans="1:13" x14ac:dyDescent="0.8">
      <c r="A218" s="5"/>
      <c r="B218" s="2" t="str">
        <f t="shared" si="6"/>
        <v/>
      </c>
      <c r="C218" s="2" t="str">
        <f t="shared" si="7"/>
        <v/>
      </c>
      <c r="D218" s="67" t="str">
        <f t="array" ref="D218">IF(A218="","",1/COUNTIFS($B$4:$B$1402,B218,$C$4:$C$1402,C218))</f>
        <v/>
      </c>
      <c r="E218" s="3"/>
      <c r="F218" s="5"/>
      <c r="G218" s="8"/>
      <c r="H218" s="8"/>
      <c r="I218" s="8"/>
      <c r="J218" s="8"/>
      <c r="K218" s="8"/>
      <c r="L218" s="8"/>
      <c r="M218" s="3"/>
    </row>
    <row r="219" spans="1:13" x14ac:dyDescent="0.8">
      <c r="A219" s="5"/>
      <c r="B219" s="2" t="str">
        <f t="shared" si="6"/>
        <v/>
      </c>
      <c r="C219" s="2" t="str">
        <f t="shared" si="7"/>
        <v/>
      </c>
      <c r="D219" s="67" t="str">
        <f t="array" ref="D219">IF(A219="","",1/COUNTIFS($B$4:$B$1402,B219,$C$4:$C$1402,C219))</f>
        <v/>
      </c>
      <c r="E219" s="3"/>
      <c r="F219" s="5"/>
      <c r="G219" s="8"/>
      <c r="H219" s="8"/>
      <c r="I219" s="8"/>
      <c r="J219" s="8"/>
      <c r="K219" s="8"/>
      <c r="L219" s="8"/>
      <c r="M219" s="3"/>
    </row>
    <row r="220" spans="1:13" x14ac:dyDescent="0.8">
      <c r="A220" s="5"/>
      <c r="B220" s="2" t="str">
        <f t="shared" si="6"/>
        <v/>
      </c>
      <c r="C220" s="2" t="str">
        <f t="shared" si="7"/>
        <v/>
      </c>
      <c r="D220" s="67" t="str">
        <f t="array" ref="D220">IF(A220="","",1/COUNTIFS($B$4:$B$1402,B220,$C$4:$C$1402,C220))</f>
        <v/>
      </c>
      <c r="E220" s="3"/>
      <c r="F220" s="5"/>
      <c r="G220" s="8"/>
      <c r="H220" s="8"/>
      <c r="I220" s="8"/>
      <c r="J220" s="8"/>
      <c r="K220" s="8"/>
      <c r="L220" s="8"/>
      <c r="M220" s="3"/>
    </row>
    <row r="221" spans="1:13" x14ac:dyDescent="0.8">
      <c r="A221" s="5"/>
      <c r="B221" s="2" t="str">
        <f t="shared" si="6"/>
        <v/>
      </c>
      <c r="C221" s="2" t="str">
        <f t="shared" si="7"/>
        <v/>
      </c>
      <c r="D221" s="67" t="str">
        <f t="array" ref="D221">IF(A221="","",1/COUNTIFS($B$4:$B$1402,B221,$C$4:$C$1402,C221))</f>
        <v/>
      </c>
      <c r="E221" s="3"/>
      <c r="F221" s="5"/>
      <c r="G221" s="8"/>
      <c r="H221" s="8"/>
      <c r="I221" s="8"/>
      <c r="J221" s="8"/>
      <c r="K221" s="8"/>
      <c r="L221" s="8"/>
      <c r="M221" s="3"/>
    </row>
    <row r="222" spans="1:13" x14ac:dyDescent="0.8">
      <c r="A222" s="5"/>
      <c r="B222" s="2" t="str">
        <f t="shared" si="6"/>
        <v/>
      </c>
      <c r="C222" s="2" t="str">
        <f t="shared" si="7"/>
        <v/>
      </c>
      <c r="D222" s="67" t="str">
        <f t="array" ref="D222">IF(A222="","",1/COUNTIFS($B$4:$B$1402,B222,$C$4:$C$1402,C222))</f>
        <v/>
      </c>
      <c r="E222" s="3"/>
      <c r="F222" s="5"/>
      <c r="G222" s="8"/>
      <c r="H222" s="8"/>
      <c r="I222" s="8"/>
      <c r="J222" s="8"/>
      <c r="K222" s="8"/>
      <c r="L222" s="8"/>
      <c r="M222" s="3"/>
    </row>
    <row r="223" spans="1:13" x14ac:dyDescent="0.8">
      <c r="A223" s="5"/>
      <c r="B223" s="2" t="str">
        <f t="shared" si="6"/>
        <v/>
      </c>
      <c r="C223" s="2" t="str">
        <f t="shared" si="7"/>
        <v/>
      </c>
      <c r="D223" s="67" t="str">
        <f t="array" ref="D223">IF(A223="","",1/COUNTIFS($B$4:$B$1402,B223,$C$4:$C$1402,C223))</f>
        <v/>
      </c>
      <c r="E223" s="3"/>
      <c r="F223" s="5"/>
      <c r="G223" s="8"/>
      <c r="H223" s="8"/>
      <c r="I223" s="8"/>
      <c r="J223" s="8"/>
      <c r="K223" s="8"/>
      <c r="L223" s="8"/>
      <c r="M223" s="3"/>
    </row>
    <row r="224" spans="1:13" x14ac:dyDescent="0.8">
      <c r="A224" s="5"/>
      <c r="B224" s="2" t="str">
        <f t="shared" si="6"/>
        <v/>
      </c>
      <c r="C224" s="2" t="str">
        <f t="shared" si="7"/>
        <v/>
      </c>
      <c r="D224" s="67" t="str">
        <f t="array" ref="D224">IF(A224="","",1/COUNTIFS($B$4:$B$1402,B224,$C$4:$C$1402,C224))</f>
        <v/>
      </c>
      <c r="E224" s="3"/>
      <c r="F224" s="5"/>
      <c r="G224" s="8"/>
      <c r="H224" s="8"/>
      <c r="I224" s="8"/>
      <c r="J224" s="8"/>
      <c r="K224" s="8"/>
      <c r="L224" s="8"/>
      <c r="M224" s="3"/>
    </row>
    <row r="225" spans="1:13" x14ac:dyDescent="0.8">
      <c r="A225" s="5"/>
      <c r="B225" s="2" t="str">
        <f t="shared" si="6"/>
        <v/>
      </c>
      <c r="C225" s="2" t="str">
        <f t="shared" si="7"/>
        <v/>
      </c>
      <c r="D225" s="67" t="str">
        <f t="array" ref="D225">IF(A225="","",1/COUNTIFS($B$4:$B$1402,B225,$C$4:$C$1402,C225))</f>
        <v/>
      </c>
      <c r="E225" s="3"/>
      <c r="F225" s="5"/>
      <c r="G225" s="8"/>
      <c r="H225" s="8"/>
      <c r="I225" s="8"/>
      <c r="J225" s="8"/>
      <c r="K225" s="8"/>
      <c r="L225" s="8"/>
      <c r="M225" s="3"/>
    </row>
    <row r="226" spans="1:13" x14ac:dyDescent="0.8">
      <c r="A226" s="5"/>
      <c r="B226" s="2" t="str">
        <f t="shared" si="6"/>
        <v/>
      </c>
      <c r="C226" s="2" t="str">
        <f t="shared" si="7"/>
        <v/>
      </c>
      <c r="D226" s="67" t="str">
        <f t="array" ref="D226">IF(A226="","",1/COUNTIFS($B$4:$B$1402,B226,$C$4:$C$1402,C226))</f>
        <v/>
      </c>
      <c r="E226" s="3"/>
      <c r="F226" s="5"/>
      <c r="G226" s="8"/>
      <c r="H226" s="8"/>
      <c r="I226" s="8"/>
      <c r="J226" s="8"/>
      <c r="K226" s="8"/>
      <c r="L226" s="8"/>
      <c r="M226" s="3"/>
    </row>
    <row r="227" spans="1:13" x14ac:dyDescent="0.8">
      <c r="A227" s="5"/>
      <c r="B227" s="2" t="str">
        <f t="shared" si="6"/>
        <v/>
      </c>
      <c r="C227" s="2" t="str">
        <f t="shared" si="7"/>
        <v/>
      </c>
      <c r="D227" s="67" t="str">
        <f t="array" ref="D227">IF(A227="","",1/COUNTIFS($B$4:$B$1402,B227,$C$4:$C$1402,C227))</f>
        <v/>
      </c>
      <c r="E227" s="3"/>
      <c r="F227" s="5"/>
      <c r="G227" s="8"/>
      <c r="H227" s="8"/>
      <c r="I227" s="8"/>
      <c r="J227" s="8"/>
      <c r="K227" s="8"/>
      <c r="L227" s="8"/>
      <c r="M227" s="3"/>
    </row>
    <row r="228" spans="1:13" x14ac:dyDescent="0.8">
      <c r="A228" s="5"/>
      <c r="B228" s="2" t="str">
        <f t="shared" si="6"/>
        <v/>
      </c>
      <c r="C228" s="2" t="str">
        <f t="shared" si="7"/>
        <v/>
      </c>
      <c r="D228" s="67" t="str">
        <f t="array" ref="D228">IF(A228="","",1/COUNTIFS($B$4:$B$1402,B228,$C$4:$C$1402,C228))</f>
        <v/>
      </c>
      <c r="E228" s="3"/>
      <c r="F228" s="5"/>
      <c r="G228" s="8"/>
      <c r="H228" s="8"/>
      <c r="I228" s="8"/>
      <c r="J228" s="8"/>
      <c r="K228" s="8"/>
      <c r="L228" s="8"/>
      <c r="M228" s="3"/>
    </row>
    <row r="229" spans="1:13" x14ac:dyDescent="0.8">
      <c r="A229" s="5"/>
      <c r="B229" s="2" t="str">
        <f t="shared" si="6"/>
        <v/>
      </c>
      <c r="C229" s="2" t="str">
        <f t="shared" si="7"/>
        <v/>
      </c>
      <c r="D229" s="67" t="str">
        <f t="array" ref="D229">IF(A229="","",1/COUNTIFS($B$4:$B$1402,B229,$C$4:$C$1402,C229))</f>
        <v/>
      </c>
      <c r="E229" s="3"/>
      <c r="F229" s="5"/>
      <c r="G229" s="8"/>
      <c r="H229" s="8"/>
      <c r="I229" s="8"/>
      <c r="J229" s="8"/>
      <c r="K229" s="8"/>
      <c r="L229" s="8"/>
      <c r="M229" s="3"/>
    </row>
    <row r="230" spans="1:13" x14ac:dyDescent="0.8">
      <c r="A230" s="5"/>
      <c r="B230" s="2" t="str">
        <f t="shared" si="6"/>
        <v/>
      </c>
      <c r="C230" s="2" t="str">
        <f t="shared" si="7"/>
        <v/>
      </c>
      <c r="D230" s="67" t="str">
        <f t="array" ref="D230">IF(A230="","",1/COUNTIFS($B$4:$B$1402,B230,$C$4:$C$1402,C230))</f>
        <v/>
      </c>
      <c r="E230" s="3"/>
      <c r="F230" s="5"/>
      <c r="G230" s="8"/>
      <c r="H230" s="8"/>
      <c r="I230" s="8"/>
      <c r="J230" s="8"/>
      <c r="K230" s="8"/>
      <c r="L230" s="8"/>
      <c r="M230" s="3"/>
    </row>
    <row r="231" spans="1:13" x14ac:dyDescent="0.8">
      <c r="A231" s="5"/>
      <c r="B231" s="2" t="str">
        <f t="shared" si="6"/>
        <v/>
      </c>
      <c r="C231" s="2" t="str">
        <f t="shared" si="7"/>
        <v/>
      </c>
      <c r="D231" s="67" t="str">
        <f t="array" ref="D231">IF(A231="","",1/COUNTIFS($B$4:$B$1402,B231,$C$4:$C$1402,C231))</f>
        <v/>
      </c>
      <c r="E231" s="3"/>
      <c r="F231" s="5"/>
      <c r="G231" s="8"/>
      <c r="H231" s="8"/>
      <c r="I231" s="8"/>
      <c r="J231" s="8"/>
      <c r="K231" s="8"/>
      <c r="L231" s="8"/>
      <c r="M231" s="3"/>
    </row>
    <row r="232" spans="1:13" x14ac:dyDescent="0.8">
      <c r="A232" s="5"/>
      <c r="B232" s="2" t="str">
        <f t="shared" si="6"/>
        <v/>
      </c>
      <c r="C232" s="2" t="str">
        <f t="shared" si="7"/>
        <v/>
      </c>
      <c r="D232" s="67" t="str">
        <f t="array" ref="D232">IF(A232="","",1/COUNTIFS($B$4:$B$1402,B232,$C$4:$C$1402,C232))</f>
        <v/>
      </c>
      <c r="E232" s="3"/>
      <c r="F232" s="5"/>
      <c r="G232" s="8"/>
      <c r="H232" s="8"/>
      <c r="I232" s="8"/>
      <c r="J232" s="8"/>
      <c r="K232" s="8"/>
      <c r="L232" s="8"/>
      <c r="M232" s="3"/>
    </row>
    <row r="233" spans="1:13" x14ac:dyDescent="0.8">
      <c r="A233" s="5"/>
      <c r="B233" s="2" t="str">
        <f t="shared" si="6"/>
        <v/>
      </c>
      <c r="C233" s="2" t="str">
        <f t="shared" si="7"/>
        <v/>
      </c>
      <c r="D233" s="67" t="str">
        <f t="array" ref="D233">IF(A233="","",1/COUNTIFS($B$4:$B$1402,B233,$C$4:$C$1402,C233))</f>
        <v/>
      </c>
      <c r="E233" s="3"/>
      <c r="F233" s="5"/>
      <c r="G233" s="8"/>
      <c r="H233" s="8"/>
      <c r="I233" s="8"/>
      <c r="J233" s="8"/>
      <c r="K233" s="8"/>
      <c r="L233" s="8"/>
      <c r="M233" s="3"/>
    </row>
    <row r="234" spans="1:13" x14ac:dyDescent="0.8">
      <c r="A234" s="5"/>
      <c r="B234" s="2" t="str">
        <f t="shared" si="6"/>
        <v/>
      </c>
      <c r="C234" s="2" t="str">
        <f t="shared" si="7"/>
        <v/>
      </c>
      <c r="D234" s="67" t="str">
        <f t="array" ref="D234">IF(A234="","",1/COUNTIFS($B$4:$B$1402,B234,$C$4:$C$1402,C234))</f>
        <v/>
      </c>
      <c r="E234" s="3"/>
      <c r="F234" s="5"/>
      <c r="G234" s="8"/>
      <c r="H234" s="8"/>
      <c r="I234" s="8"/>
      <c r="J234" s="8"/>
      <c r="K234" s="8"/>
      <c r="L234" s="8"/>
      <c r="M234" s="3"/>
    </row>
    <row r="235" spans="1:13" x14ac:dyDescent="0.8">
      <c r="A235" s="5"/>
      <c r="B235" s="2" t="str">
        <f t="shared" si="6"/>
        <v/>
      </c>
      <c r="C235" s="2" t="str">
        <f t="shared" si="7"/>
        <v/>
      </c>
      <c r="D235" s="67" t="str">
        <f t="array" ref="D235">IF(A235="","",1/COUNTIFS($B$4:$B$1402,B235,$C$4:$C$1402,C235))</f>
        <v/>
      </c>
      <c r="E235" s="3"/>
      <c r="F235" s="5"/>
      <c r="G235" s="8"/>
      <c r="H235" s="8"/>
      <c r="I235" s="8"/>
      <c r="J235" s="8"/>
      <c r="K235" s="8"/>
      <c r="L235" s="8"/>
      <c r="M235" s="3"/>
    </row>
    <row r="236" spans="1:13" x14ac:dyDescent="0.8">
      <c r="A236" s="5"/>
      <c r="B236" s="2" t="str">
        <f t="shared" si="6"/>
        <v/>
      </c>
      <c r="C236" s="2" t="str">
        <f t="shared" si="7"/>
        <v/>
      </c>
      <c r="D236" s="67" t="str">
        <f t="array" ref="D236">IF(A236="","",1/COUNTIFS($B$4:$B$1402,B236,$C$4:$C$1402,C236))</f>
        <v/>
      </c>
      <c r="E236" s="3"/>
      <c r="F236" s="5"/>
      <c r="G236" s="8"/>
      <c r="H236" s="8"/>
      <c r="I236" s="8"/>
      <c r="J236" s="8"/>
      <c r="K236" s="8"/>
      <c r="L236" s="8"/>
      <c r="M236" s="3"/>
    </row>
    <row r="237" spans="1:13" x14ac:dyDescent="0.8">
      <c r="A237" s="5"/>
      <c r="B237" s="2" t="str">
        <f t="shared" si="6"/>
        <v/>
      </c>
      <c r="C237" s="2" t="str">
        <f t="shared" si="7"/>
        <v/>
      </c>
      <c r="D237" s="67" t="str">
        <f t="array" ref="D237">IF(A237="","",1/COUNTIFS($B$4:$B$1402,B237,$C$4:$C$1402,C237))</f>
        <v/>
      </c>
      <c r="E237" s="3"/>
      <c r="F237" s="5"/>
      <c r="G237" s="8"/>
      <c r="H237" s="8"/>
      <c r="I237" s="8"/>
      <c r="J237" s="8"/>
      <c r="K237" s="8"/>
      <c r="L237" s="8"/>
      <c r="M237" s="3"/>
    </row>
    <row r="238" spans="1:13" x14ac:dyDescent="0.8">
      <c r="A238" s="5"/>
      <c r="B238" s="2" t="str">
        <f t="shared" si="6"/>
        <v/>
      </c>
      <c r="C238" s="2" t="str">
        <f t="shared" si="7"/>
        <v/>
      </c>
      <c r="D238" s="67" t="str">
        <f t="array" ref="D238">IF(A238="","",1/COUNTIFS($B$4:$B$1402,B238,$C$4:$C$1402,C238))</f>
        <v/>
      </c>
      <c r="E238" s="3"/>
      <c r="F238" s="5"/>
      <c r="G238" s="8"/>
      <c r="H238" s="8"/>
      <c r="I238" s="8"/>
      <c r="J238" s="8"/>
      <c r="K238" s="8"/>
      <c r="L238" s="8"/>
      <c r="M238" s="3"/>
    </row>
    <row r="239" spans="1:13" x14ac:dyDescent="0.8">
      <c r="A239" s="5"/>
      <c r="B239" s="2" t="str">
        <f t="shared" si="6"/>
        <v/>
      </c>
      <c r="C239" s="2" t="str">
        <f t="shared" si="7"/>
        <v/>
      </c>
      <c r="D239" s="67" t="str">
        <f t="array" ref="D239">IF(A239="","",1/COUNTIFS($B$4:$B$1402,B239,$C$4:$C$1402,C239))</f>
        <v/>
      </c>
      <c r="E239" s="3"/>
      <c r="F239" s="5"/>
      <c r="G239" s="8"/>
      <c r="H239" s="8"/>
      <c r="I239" s="8"/>
      <c r="J239" s="8"/>
      <c r="K239" s="8"/>
      <c r="L239" s="8"/>
      <c r="M239" s="3"/>
    </row>
    <row r="240" spans="1:13" x14ac:dyDescent="0.8">
      <c r="A240" s="5"/>
      <c r="B240" s="2" t="str">
        <f t="shared" si="6"/>
        <v/>
      </c>
      <c r="C240" s="2" t="str">
        <f t="shared" si="7"/>
        <v/>
      </c>
      <c r="D240" s="67" t="str">
        <f t="array" ref="D240">IF(A240="","",1/COUNTIFS($B$4:$B$1402,B240,$C$4:$C$1402,C240))</f>
        <v/>
      </c>
      <c r="E240" s="3"/>
      <c r="F240" s="5"/>
      <c r="G240" s="8"/>
      <c r="H240" s="8"/>
      <c r="I240" s="8"/>
      <c r="J240" s="8"/>
      <c r="K240" s="8"/>
      <c r="L240" s="8"/>
      <c r="M240" s="3"/>
    </row>
    <row r="241" spans="1:13" x14ac:dyDescent="0.8">
      <c r="A241" s="5"/>
      <c r="B241" s="2" t="str">
        <f t="shared" si="6"/>
        <v/>
      </c>
      <c r="C241" s="2" t="str">
        <f t="shared" si="7"/>
        <v/>
      </c>
      <c r="D241" s="67" t="str">
        <f t="array" ref="D241">IF(A241="","",1/COUNTIFS($B$4:$B$1402,B241,$C$4:$C$1402,C241))</f>
        <v/>
      </c>
      <c r="E241" s="3"/>
      <c r="F241" s="5"/>
      <c r="G241" s="8"/>
      <c r="H241" s="8"/>
      <c r="I241" s="8"/>
      <c r="J241" s="8"/>
      <c r="K241" s="8"/>
      <c r="L241" s="8"/>
      <c r="M241" s="3"/>
    </row>
    <row r="242" spans="1:13" x14ac:dyDescent="0.8">
      <c r="A242" s="5"/>
      <c r="B242" s="2" t="str">
        <f t="shared" si="6"/>
        <v/>
      </c>
      <c r="C242" s="2" t="str">
        <f t="shared" si="7"/>
        <v/>
      </c>
      <c r="D242" s="67" t="str">
        <f t="array" ref="D242">IF(A242="","",1/COUNTIFS($B$4:$B$1402,B242,$C$4:$C$1402,C242))</f>
        <v/>
      </c>
      <c r="E242" s="3"/>
      <c r="F242" s="5"/>
      <c r="G242" s="8"/>
      <c r="H242" s="8"/>
      <c r="I242" s="8"/>
      <c r="J242" s="8"/>
      <c r="K242" s="8"/>
      <c r="L242" s="8"/>
      <c r="M242" s="3"/>
    </row>
    <row r="243" spans="1:13" x14ac:dyDescent="0.8">
      <c r="A243" s="5"/>
      <c r="B243" s="2" t="str">
        <f t="shared" si="6"/>
        <v/>
      </c>
      <c r="C243" s="2" t="str">
        <f t="shared" si="7"/>
        <v/>
      </c>
      <c r="D243" s="67" t="str">
        <f t="array" ref="D243">IF(A243="","",1/COUNTIFS($B$4:$B$1402,B243,$C$4:$C$1402,C243))</f>
        <v/>
      </c>
      <c r="E243" s="3"/>
      <c r="F243" s="5"/>
      <c r="G243" s="8"/>
      <c r="H243" s="8"/>
      <c r="I243" s="8"/>
      <c r="J243" s="8"/>
      <c r="K243" s="8"/>
      <c r="L243" s="8"/>
      <c r="M243" s="3"/>
    </row>
    <row r="244" spans="1:13" x14ac:dyDescent="0.8">
      <c r="A244" s="5"/>
      <c r="B244" s="2" t="str">
        <f t="shared" si="6"/>
        <v/>
      </c>
      <c r="C244" s="2" t="str">
        <f t="shared" si="7"/>
        <v/>
      </c>
      <c r="D244" s="67" t="str">
        <f t="array" ref="D244">IF(A244="","",1/COUNTIFS($B$4:$B$1402,B244,$C$4:$C$1402,C244))</f>
        <v/>
      </c>
      <c r="E244" s="3"/>
      <c r="F244" s="5"/>
      <c r="G244" s="8"/>
      <c r="H244" s="8"/>
      <c r="I244" s="8"/>
      <c r="J244" s="8"/>
      <c r="K244" s="8"/>
      <c r="L244" s="8"/>
      <c r="M244" s="3"/>
    </row>
    <row r="245" spans="1:13" x14ac:dyDescent="0.8">
      <c r="A245" s="5"/>
      <c r="B245" s="2" t="str">
        <f t="shared" si="6"/>
        <v/>
      </c>
      <c r="C245" s="2" t="str">
        <f t="shared" si="7"/>
        <v/>
      </c>
      <c r="D245" s="67" t="str">
        <f t="array" ref="D245">IF(A245="","",1/COUNTIFS($B$4:$B$1402,B245,$C$4:$C$1402,C245))</f>
        <v/>
      </c>
      <c r="E245" s="3"/>
      <c r="F245" s="5"/>
      <c r="G245" s="8"/>
      <c r="H245" s="8"/>
      <c r="I245" s="8"/>
      <c r="J245" s="8"/>
      <c r="K245" s="8"/>
      <c r="L245" s="8"/>
      <c r="M245" s="3"/>
    </row>
    <row r="246" spans="1:13" x14ac:dyDescent="0.8">
      <c r="A246" s="5"/>
      <c r="B246" s="2" t="str">
        <f t="shared" si="6"/>
        <v/>
      </c>
      <c r="C246" s="2" t="str">
        <f t="shared" si="7"/>
        <v/>
      </c>
      <c r="D246" s="67" t="str">
        <f t="array" ref="D246">IF(A246="","",1/COUNTIFS($B$4:$B$1402,B246,$C$4:$C$1402,C246))</f>
        <v/>
      </c>
      <c r="E246" s="3"/>
      <c r="F246" s="5"/>
      <c r="G246" s="8"/>
      <c r="H246" s="8"/>
      <c r="I246" s="8"/>
      <c r="J246" s="8"/>
      <c r="K246" s="8"/>
      <c r="L246" s="8"/>
      <c r="M246" s="3"/>
    </row>
    <row r="247" spans="1:13" x14ac:dyDescent="0.8">
      <c r="A247" s="5"/>
      <c r="B247" s="2" t="str">
        <f t="shared" si="6"/>
        <v/>
      </c>
      <c r="C247" s="2" t="str">
        <f t="shared" si="7"/>
        <v/>
      </c>
      <c r="D247" s="67" t="str">
        <f t="array" ref="D247">IF(A247="","",1/COUNTIFS($B$4:$B$1402,B247,$C$4:$C$1402,C247))</f>
        <v/>
      </c>
      <c r="E247" s="3"/>
      <c r="F247" s="5"/>
      <c r="G247" s="8"/>
      <c r="H247" s="8"/>
      <c r="I247" s="8"/>
      <c r="J247" s="8"/>
      <c r="K247" s="8"/>
      <c r="L247" s="8"/>
      <c r="M247" s="3"/>
    </row>
    <row r="248" spans="1:13" x14ac:dyDescent="0.8">
      <c r="A248" s="5"/>
      <c r="B248" s="2" t="str">
        <f t="shared" si="6"/>
        <v/>
      </c>
      <c r="C248" s="2" t="str">
        <f t="shared" si="7"/>
        <v/>
      </c>
      <c r="D248" s="67" t="str">
        <f t="array" ref="D248">IF(A248="","",1/COUNTIFS($B$4:$B$1402,B248,$C$4:$C$1402,C248))</f>
        <v/>
      </c>
      <c r="E248" s="3"/>
      <c r="F248" s="5"/>
      <c r="G248" s="8"/>
      <c r="H248" s="8"/>
      <c r="I248" s="8"/>
      <c r="J248" s="8"/>
      <c r="K248" s="8"/>
      <c r="L248" s="8"/>
      <c r="M248" s="3"/>
    </row>
    <row r="249" spans="1:13" x14ac:dyDescent="0.8">
      <c r="A249" s="5"/>
      <c r="B249" s="2" t="str">
        <f t="shared" si="6"/>
        <v/>
      </c>
      <c r="C249" s="2" t="str">
        <f t="shared" si="7"/>
        <v/>
      </c>
      <c r="D249" s="67" t="str">
        <f t="array" ref="D249">IF(A249="","",1/COUNTIFS($B$4:$B$1402,B249,$C$4:$C$1402,C249))</f>
        <v/>
      </c>
      <c r="E249" s="3"/>
      <c r="F249" s="5"/>
      <c r="G249" s="8"/>
      <c r="H249" s="8"/>
      <c r="I249" s="8"/>
      <c r="J249" s="8"/>
      <c r="K249" s="8"/>
      <c r="L249" s="8"/>
      <c r="M249" s="3"/>
    </row>
    <row r="250" spans="1:13" x14ac:dyDescent="0.8">
      <c r="A250" s="5"/>
      <c r="B250" s="2" t="str">
        <f t="shared" si="6"/>
        <v/>
      </c>
      <c r="C250" s="2" t="str">
        <f t="shared" si="7"/>
        <v/>
      </c>
      <c r="D250" s="67" t="str">
        <f t="array" ref="D250">IF(A250="","",1/COUNTIFS($B$4:$B$1402,B250,$C$4:$C$1402,C250))</f>
        <v/>
      </c>
      <c r="E250" s="3"/>
      <c r="F250" s="5"/>
      <c r="G250" s="8"/>
      <c r="H250" s="8"/>
      <c r="I250" s="8"/>
      <c r="J250" s="8"/>
      <c r="K250" s="8"/>
      <c r="L250" s="8"/>
      <c r="M250" s="3"/>
    </row>
    <row r="251" spans="1:13" x14ac:dyDescent="0.8">
      <c r="A251" s="5"/>
      <c r="B251" s="2" t="str">
        <f t="shared" si="6"/>
        <v/>
      </c>
      <c r="C251" s="2" t="str">
        <f t="shared" si="7"/>
        <v/>
      </c>
      <c r="D251" s="67" t="str">
        <f t="array" ref="D251">IF(A251="","",1/COUNTIFS($B$4:$B$1402,B251,$C$4:$C$1402,C251))</f>
        <v/>
      </c>
      <c r="E251" s="3"/>
      <c r="F251" s="5"/>
      <c r="G251" s="8"/>
      <c r="H251" s="8"/>
      <c r="I251" s="8"/>
      <c r="J251" s="8"/>
      <c r="K251" s="8"/>
      <c r="L251" s="8"/>
      <c r="M251" s="3"/>
    </row>
    <row r="252" spans="1:13" x14ac:dyDescent="0.8">
      <c r="A252" s="5"/>
      <c r="B252" s="2" t="str">
        <f t="shared" si="6"/>
        <v/>
      </c>
      <c r="C252" s="2" t="str">
        <f t="shared" si="7"/>
        <v/>
      </c>
      <c r="D252" s="67" t="str">
        <f t="array" ref="D252">IF(A252="","",1/COUNTIFS($B$4:$B$1402,B252,$C$4:$C$1402,C252))</f>
        <v/>
      </c>
      <c r="E252" s="3"/>
      <c r="F252" s="5"/>
      <c r="G252" s="8"/>
      <c r="H252" s="8"/>
      <c r="I252" s="8"/>
      <c r="J252" s="8"/>
      <c r="K252" s="8"/>
      <c r="L252" s="8"/>
      <c r="M252" s="3"/>
    </row>
    <row r="253" spans="1:13" x14ac:dyDescent="0.8">
      <c r="A253" s="5"/>
      <c r="B253" s="2" t="str">
        <f t="shared" si="6"/>
        <v/>
      </c>
      <c r="C253" s="2" t="str">
        <f t="shared" si="7"/>
        <v/>
      </c>
      <c r="D253" s="67" t="str">
        <f t="array" ref="D253">IF(A253="","",1/COUNTIFS($B$4:$B$1402,B253,$C$4:$C$1402,C253))</f>
        <v/>
      </c>
      <c r="E253" s="3"/>
      <c r="F253" s="5"/>
      <c r="G253" s="8"/>
      <c r="H253" s="8"/>
      <c r="I253" s="8"/>
      <c r="J253" s="8"/>
      <c r="K253" s="8"/>
      <c r="L253" s="8"/>
      <c r="M253" s="3"/>
    </row>
    <row r="254" spans="1:13" x14ac:dyDescent="0.8">
      <c r="A254" s="5"/>
      <c r="B254" s="2" t="str">
        <f t="shared" si="6"/>
        <v/>
      </c>
      <c r="C254" s="2" t="str">
        <f t="shared" si="7"/>
        <v/>
      </c>
      <c r="D254" s="67" t="str">
        <f t="array" ref="D254">IF(A254="","",1/COUNTIFS($B$4:$B$1402,B254,$C$4:$C$1402,C254))</f>
        <v/>
      </c>
      <c r="E254" s="3"/>
      <c r="F254" s="5"/>
      <c r="G254" s="8"/>
      <c r="H254" s="8"/>
      <c r="I254" s="8"/>
      <c r="J254" s="8"/>
      <c r="K254" s="8"/>
      <c r="L254" s="8"/>
      <c r="M254" s="3"/>
    </row>
    <row r="255" spans="1:13" x14ac:dyDescent="0.8">
      <c r="A255" s="5"/>
      <c r="B255" s="2" t="str">
        <f t="shared" si="6"/>
        <v/>
      </c>
      <c r="C255" s="2" t="str">
        <f t="shared" si="7"/>
        <v/>
      </c>
      <c r="D255" s="67" t="str">
        <f t="array" ref="D255">IF(A255="","",1/COUNTIFS($B$4:$B$1402,B255,$C$4:$C$1402,C255))</f>
        <v/>
      </c>
      <c r="E255" s="3"/>
      <c r="F255" s="5"/>
      <c r="G255" s="8"/>
      <c r="H255" s="8"/>
      <c r="I255" s="8"/>
      <c r="J255" s="8"/>
      <c r="K255" s="8"/>
      <c r="L255" s="8"/>
      <c r="M255" s="3"/>
    </row>
    <row r="256" spans="1:13" x14ac:dyDescent="0.8">
      <c r="A256" s="5"/>
      <c r="B256" s="2" t="str">
        <f t="shared" si="6"/>
        <v/>
      </c>
      <c r="C256" s="2" t="str">
        <f t="shared" si="7"/>
        <v/>
      </c>
      <c r="D256" s="67" t="str">
        <f t="array" ref="D256">IF(A256="","",1/COUNTIFS($B$4:$B$1402,B256,$C$4:$C$1402,C256))</f>
        <v/>
      </c>
      <c r="E256" s="3"/>
      <c r="F256" s="5"/>
      <c r="G256" s="8"/>
      <c r="H256" s="8"/>
      <c r="I256" s="8"/>
      <c r="J256" s="8"/>
      <c r="K256" s="8"/>
      <c r="L256" s="8"/>
      <c r="M256" s="3"/>
    </row>
    <row r="257" spans="1:13" x14ac:dyDescent="0.8">
      <c r="A257" s="5"/>
      <c r="B257" s="2" t="str">
        <f t="shared" si="6"/>
        <v/>
      </c>
      <c r="C257" s="2" t="str">
        <f t="shared" si="7"/>
        <v/>
      </c>
      <c r="D257" s="67" t="str">
        <f t="array" ref="D257">IF(A257="","",1/COUNTIFS($B$4:$B$1402,B257,$C$4:$C$1402,C257))</f>
        <v/>
      </c>
      <c r="E257" s="3"/>
      <c r="F257" s="5"/>
      <c r="G257" s="8"/>
      <c r="H257" s="8"/>
      <c r="I257" s="8"/>
      <c r="J257" s="8"/>
      <c r="K257" s="8"/>
      <c r="L257" s="8"/>
      <c r="M257" s="3"/>
    </row>
    <row r="258" spans="1:13" x14ac:dyDescent="0.8">
      <c r="A258" s="5"/>
      <c r="B258" s="2" t="str">
        <f t="shared" si="6"/>
        <v/>
      </c>
      <c r="C258" s="2" t="str">
        <f t="shared" si="7"/>
        <v/>
      </c>
      <c r="D258" s="67" t="str">
        <f t="array" ref="D258">IF(A258="","",1/COUNTIFS($B$4:$B$1402,B258,$C$4:$C$1402,C258))</f>
        <v/>
      </c>
      <c r="E258" s="3"/>
      <c r="F258" s="5"/>
      <c r="G258" s="8"/>
      <c r="H258" s="8"/>
      <c r="I258" s="8"/>
      <c r="J258" s="8"/>
      <c r="K258" s="8"/>
      <c r="L258" s="8"/>
      <c r="M258" s="3"/>
    </row>
    <row r="259" spans="1:13" x14ac:dyDescent="0.8">
      <c r="A259" s="5"/>
      <c r="B259" s="2" t="str">
        <f t="shared" si="6"/>
        <v/>
      </c>
      <c r="C259" s="2" t="str">
        <f t="shared" si="7"/>
        <v/>
      </c>
      <c r="D259" s="67" t="str">
        <f t="array" ref="D259">IF(A259="","",1/COUNTIFS($B$4:$B$1402,B259,$C$4:$C$1402,C259))</f>
        <v/>
      </c>
      <c r="E259" s="3"/>
      <c r="F259" s="5"/>
      <c r="G259" s="8"/>
      <c r="H259" s="8"/>
      <c r="I259" s="8"/>
      <c r="J259" s="8"/>
      <c r="K259" s="8"/>
      <c r="L259" s="8"/>
      <c r="M259" s="3"/>
    </row>
    <row r="260" spans="1:13" x14ac:dyDescent="0.8">
      <c r="A260" s="5"/>
      <c r="B260" s="2" t="str">
        <f t="shared" ref="B260:B323" si="8">IF(A260=0,"",VLOOKUP(A260,coursevl,2,FALSE))</f>
        <v/>
      </c>
      <c r="C260" s="2" t="str">
        <f t="shared" ref="C260:C323" si="9">IF(A260=0,"",VLOOKUP(A260,coursevl,3,FALSE))</f>
        <v/>
      </c>
      <c r="D260" s="67" t="str">
        <f t="array" ref="D260">IF(A260="","",1/COUNTIFS($B$4:$B$1402,B260,$C$4:$C$1402,C260))</f>
        <v/>
      </c>
      <c r="E260" s="3"/>
      <c r="F260" s="5"/>
      <c r="G260" s="8"/>
      <c r="H260" s="8"/>
      <c r="I260" s="8"/>
      <c r="J260" s="8"/>
      <c r="K260" s="8"/>
      <c r="L260" s="8"/>
      <c r="M260" s="3"/>
    </row>
    <row r="261" spans="1:13" x14ac:dyDescent="0.8">
      <c r="A261" s="5"/>
      <c r="B261" s="2" t="str">
        <f t="shared" si="8"/>
        <v/>
      </c>
      <c r="C261" s="2" t="str">
        <f t="shared" si="9"/>
        <v/>
      </c>
      <c r="D261" s="67" t="str">
        <f t="array" ref="D261">IF(A261="","",1/COUNTIFS($B$4:$B$1402,B261,$C$4:$C$1402,C261))</f>
        <v/>
      </c>
      <c r="E261" s="3"/>
      <c r="F261" s="5"/>
      <c r="G261" s="8"/>
      <c r="H261" s="8"/>
      <c r="I261" s="8"/>
      <c r="J261" s="8"/>
      <c r="K261" s="8"/>
      <c r="L261" s="8"/>
      <c r="M261" s="3"/>
    </row>
    <row r="262" spans="1:13" x14ac:dyDescent="0.8">
      <c r="A262" s="5"/>
      <c r="B262" s="2" t="str">
        <f t="shared" si="8"/>
        <v/>
      </c>
      <c r="C262" s="2" t="str">
        <f t="shared" si="9"/>
        <v/>
      </c>
      <c r="D262" s="67" t="str">
        <f t="array" ref="D262">IF(A262="","",1/COUNTIFS($B$4:$B$1402,B262,$C$4:$C$1402,C262))</f>
        <v/>
      </c>
      <c r="E262" s="3"/>
      <c r="F262" s="5"/>
      <c r="G262" s="8"/>
      <c r="H262" s="8"/>
      <c r="I262" s="8"/>
      <c r="J262" s="8"/>
      <c r="K262" s="8"/>
      <c r="L262" s="8"/>
      <c r="M262" s="3"/>
    </row>
    <row r="263" spans="1:13" x14ac:dyDescent="0.8">
      <c r="A263" s="5"/>
      <c r="B263" s="2" t="str">
        <f t="shared" si="8"/>
        <v/>
      </c>
      <c r="C263" s="2" t="str">
        <f t="shared" si="9"/>
        <v/>
      </c>
      <c r="D263" s="67" t="str">
        <f t="array" ref="D263">IF(A263="","",1/COUNTIFS($B$4:$B$1402,B263,$C$4:$C$1402,C263))</f>
        <v/>
      </c>
      <c r="E263" s="3"/>
      <c r="F263" s="5"/>
      <c r="G263" s="8"/>
      <c r="H263" s="8"/>
      <c r="I263" s="8"/>
      <c r="J263" s="8"/>
      <c r="K263" s="8"/>
      <c r="L263" s="8"/>
      <c r="M263" s="3"/>
    </row>
    <row r="264" spans="1:13" x14ac:dyDescent="0.8">
      <c r="A264" s="5"/>
      <c r="B264" s="2" t="str">
        <f t="shared" si="8"/>
        <v/>
      </c>
      <c r="C264" s="2" t="str">
        <f t="shared" si="9"/>
        <v/>
      </c>
      <c r="D264" s="67" t="str">
        <f t="array" ref="D264">IF(A264="","",1/COUNTIFS($B$4:$B$1402,B264,$C$4:$C$1402,C264))</f>
        <v/>
      </c>
      <c r="E264" s="3"/>
      <c r="F264" s="5"/>
      <c r="G264" s="8"/>
      <c r="H264" s="8"/>
      <c r="I264" s="8"/>
      <c r="J264" s="8"/>
      <c r="K264" s="8"/>
      <c r="L264" s="8"/>
      <c r="M264" s="3"/>
    </row>
    <row r="265" spans="1:13" x14ac:dyDescent="0.8">
      <c r="A265" s="5"/>
      <c r="B265" s="2" t="str">
        <f t="shared" si="8"/>
        <v/>
      </c>
      <c r="C265" s="2" t="str">
        <f t="shared" si="9"/>
        <v/>
      </c>
      <c r="D265" s="67" t="str">
        <f t="array" ref="D265">IF(A265="","",1/COUNTIFS($B$4:$B$1402,B265,$C$4:$C$1402,C265))</f>
        <v/>
      </c>
      <c r="E265" s="3"/>
      <c r="F265" s="5"/>
      <c r="G265" s="8"/>
      <c r="H265" s="8"/>
      <c r="I265" s="8"/>
      <c r="J265" s="8"/>
      <c r="K265" s="8"/>
      <c r="L265" s="8"/>
      <c r="M265" s="3"/>
    </row>
    <row r="266" spans="1:13" x14ac:dyDescent="0.8">
      <c r="A266" s="5"/>
      <c r="B266" s="2" t="str">
        <f t="shared" si="8"/>
        <v/>
      </c>
      <c r="C266" s="2" t="str">
        <f t="shared" si="9"/>
        <v/>
      </c>
      <c r="D266" s="67" t="str">
        <f t="array" ref="D266">IF(A266="","",1/COUNTIFS($B$4:$B$1402,B266,$C$4:$C$1402,C266))</f>
        <v/>
      </c>
      <c r="E266" s="3"/>
      <c r="F266" s="5"/>
      <c r="G266" s="8"/>
      <c r="H266" s="8"/>
      <c r="I266" s="8"/>
      <c r="J266" s="8"/>
      <c r="K266" s="8"/>
      <c r="L266" s="8"/>
      <c r="M266" s="3"/>
    </row>
    <row r="267" spans="1:13" x14ac:dyDescent="0.8">
      <c r="A267" s="5"/>
      <c r="B267" s="2" t="str">
        <f t="shared" si="8"/>
        <v/>
      </c>
      <c r="C267" s="2" t="str">
        <f t="shared" si="9"/>
        <v/>
      </c>
      <c r="D267" s="67" t="str">
        <f t="array" ref="D267">IF(A267="","",1/COUNTIFS($B$4:$B$1402,B267,$C$4:$C$1402,C267))</f>
        <v/>
      </c>
      <c r="E267" s="3"/>
      <c r="F267" s="5"/>
      <c r="G267" s="8"/>
      <c r="H267" s="8"/>
      <c r="I267" s="8"/>
      <c r="J267" s="8"/>
      <c r="K267" s="8"/>
      <c r="L267" s="8"/>
      <c r="M267" s="3"/>
    </row>
    <row r="268" spans="1:13" x14ac:dyDescent="0.8">
      <c r="A268" s="5"/>
      <c r="B268" s="2" t="str">
        <f t="shared" si="8"/>
        <v/>
      </c>
      <c r="C268" s="2" t="str">
        <f t="shared" si="9"/>
        <v/>
      </c>
      <c r="D268" s="67" t="str">
        <f t="array" ref="D268">IF(A268="","",1/COUNTIFS($B$4:$B$1402,B268,$C$4:$C$1402,C268))</f>
        <v/>
      </c>
      <c r="E268" s="3"/>
      <c r="F268" s="5"/>
      <c r="G268" s="8"/>
      <c r="H268" s="8"/>
      <c r="I268" s="8"/>
      <c r="J268" s="8"/>
      <c r="K268" s="8"/>
      <c r="L268" s="8"/>
      <c r="M268" s="3"/>
    </row>
    <row r="269" spans="1:13" x14ac:dyDescent="0.8">
      <c r="A269" s="5"/>
      <c r="B269" s="2" t="str">
        <f t="shared" si="8"/>
        <v/>
      </c>
      <c r="C269" s="2" t="str">
        <f t="shared" si="9"/>
        <v/>
      </c>
      <c r="D269" s="67" t="str">
        <f t="array" ref="D269">IF(A269="","",1/COUNTIFS($B$4:$B$1402,B269,$C$4:$C$1402,C269))</f>
        <v/>
      </c>
      <c r="E269" s="3"/>
      <c r="F269" s="5"/>
      <c r="G269" s="8"/>
      <c r="H269" s="8"/>
      <c r="I269" s="8"/>
      <c r="J269" s="8"/>
      <c r="K269" s="8"/>
      <c r="L269" s="8"/>
      <c r="M269" s="3"/>
    </row>
    <row r="270" spans="1:13" x14ac:dyDescent="0.8">
      <c r="A270" s="5"/>
      <c r="B270" s="2" t="str">
        <f t="shared" si="8"/>
        <v/>
      </c>
      <c r="C270" s="2" t="str">
        <f t="shared" si="9"/>
        <v/>
      </c>
      <c r="D270" s="67" t="str">
        <f t="array" ref="D270">IF(A270="","",1/COUNTIFS($B$4:$B$1402,B270,$C$4:$C$1402,C270))</f>
        <v/>
      </c>
      <c r="E270" s="3"/>
      <c r="F270" s="5"/>
      <c r="G270" s="8"/>
      <c r="H270" s="8"/>
      <c r="I270" s="8"/>
      <c r="J270" s="8"/>
      <c r="K270" s="8"/>
      <c r="L270" s="8"/>
      <c r="M270" s="3"/>
    </row>
    <row r="271" spans="1:13" x14ac:dyDescent="0.8">
      <c r="A271" s="5"/>
      <c r="B271" s="2" t="str">
        <f t="shared" si="8"/>
        <v/>
      </c>
      <c r="C271" s="2" t="str">
        <f t="shared" si="9"/>
        <v/>
      </c>
      <c r="D271" s="67" t="str">
        <f t="array" ref="D271">IF(A271="","",1/COUNTIFS($B$4:$B$1402,B271,$C$4:$C$1402,C271))</f>
        <v/>
      </c>
      <c r="E271" s="3"/>
      <c r="F271" s="5"/>
      <c r="G271" s="8"/>
      <c r="H271" s="8"/>
      <c r="I271" s="8"/>
      <c r="J271" s="8"/>
      <c r="K271" s="8"/>
      <c r="L271" s="8"/>
      <c r="M271" s="3"/>
    </row>
    <row r="272" spans="1:13" x14ac:dyDescent="0.8">
      <c r="A272" s="5"/>
      <c r="B272" s="2" t="str">
        <f t="shared" si="8"/>
        <v/>
      </c>
      <c r="C272" s="2" t="str">
        <f t="shared" si="9"/>
        <v/>
      </c>
      <c r="D272" s="67" t="str">
        <f t="array" ref="D272">IF(A272="","",1/COUNTIFS($B$4:$B$1402,B272,$C$4:$C$1402,C272))</f>
        <v/>
      </c>
      <c r="E272" s="3"/>
      <c r="F272" s="5"/>
      <c r="G272" s="8"/>
      <c r="H272" s="8"/>
      <c r="I272" s="8"/>
      <c r="J272" s="8"/>
      <c r="K272" s="8"/>
      <c r="L272" s="8"/>
      <c r="M272" s="3"/>
    </row>
    <row r="273" spans="1:13" x14ac:dyDescent="0.8">
      <c r="A273" s="5"/>
      <c r="B273" s="2" t="str">
        <f t="shared" si="8"/>
        <v/>
      </c>
      <c r="C273" s="2" t="str">
        <f t="shared" si="9"/>
        <v/>
      </c>
      <c r="D273" s="67" t="str">
        <f t="array" ref="D273">IF(A273="","",1/COUNTIFS($B$4:$B$1402,B273,$C$4:$C$1402,C273))</f>
        <v/>
      </c>
      <c r="E273" s="3"/>
      <c r="F273" s="5"/>
      <c r="G273" s="8"/>
      <c r="H273" s="8"/>
      <c r="I273" s="8"/>
      <c r="J273" s="8"/>
      <c r="K273" s="8"/>
      <c r="L273" s="8"/>
      <c r="M273" s="3"/>
    </row>
    <row r="274" spans="1:13" x14ac:dyDescent="0.8">
      <c r="A274" s="5"/>
      <c r="B274" s="2" t="str">
        <f t="shared" si="8"/>
        <v/>
      </c>
      <c r="C274" s="2" t="str">
        <f t="shared" si="9"/>
        <v/>
      </c>
      <c r="D274" s="67" t="str">
        <f t="array" ref="D274">IF(A274="","",1/COUNTIFS($B$4:$B$1402,B274,$C$4:$C$1402,C274))</f>
        <v/>
      </c>
      <c r="E274" s="3"/>
      <c r="F274" s="5"/>
      <c r="G274" s="8"/>
      <c r="H274" s="8"/>
      <c r="I274" s="8"/>
      <c r="J274" s="8"/>
      <c r="K274" s="8"/>
      <c r="L274" s="8"/>
      <c r="M274" s="3"/>
    </row>
    <row r="275" spans="1:13" x14ac:dyDescent="0.8">
      <c r="A275" s="5"/>
      <c r="B275" s="2" t="str">
        <f t="shared" si="8"/>
        <v/>
      </c>
      <c r="C275" s="2" t="str">
        <f t="shared" si="9"/>
        <v/>
      </c>
      <c r="D275" s="67" t="str">
        <f t="array" ref="D275">IF(A275="","",1/COUNTIFS($B$4:$B$1402,B275,$C$4:$C$1402,C275))</f>
        <v/>
      </c>
      <c r="E275" s="3"/>
      <c r="F275" s="5"/>
      <c r="G275" s="8"/>
      <c r="H275" s="8"/>
      <c r="I275" s="8"/>
      <c r="J275" s="8"/>
      <c r="K275" s="8"/>
      <c r="L275" s="8"/>
      <c r="M275" s="3"/>
    </row>
    <row r="276" spans="1:13" x14ac:dyDescent="0.8">
      <c r="A276" s="5"/>
      <c r="B276" s="2" t="str">
        <f t="shared" si="8"/>
        <v/>
      </c>
      <c r="C276" s="2" t="str">
        <f t="shared" si="9"/>
        <v/>
      </c>
      <c r="D276" s="67" t="str">
        <f t="array" ref="D276">IF(A276="","",1/COUNTIFS($B$4:$B$1402,B276,$C$4:$C$1402,C276))</f>
        <v/>
      </c>
      <c r="E276" s="3"/>
      <c r="F276" s="5"/>
      <c r="G276" s="8"/>
      <c r="H276" s="8"/>
      <c r="I276" s="8"/>
      <c r="J276" s="8"/>
      <c r="K276" s="8"/>
      <c r="L276" s="8"/>
      <c r="M276" s="3"/>
    </row>
    <row r="277" spans="1:13" x14ac:dyDescent="0.8">
      <c r="A277" s="5"/>
      <c r="B277" s="2" t="str">
        <f t="shared" si="8"/>
        <v/>
      </c>
      <c r="C277" s="2" t="str">
        <f t="shared" si="9"/>
        <v/>
      </c>
      <c r="D277" s="67" t="str">
        <f t="array" ref="D277">IF(A277="","",1/COUNTIFS($B$4:$B$1402,B277,$C$4:$C$1402,C277))</f>
        <v/>
      </c>
      <c r="E277" s="3"/>
      <c r="F277" s="5"/>
      <c r="G277" s="8"/>
      <c r="H277" s="8"/>
      <c r="I277" s="8"/>
      <c r="J277" s="8"/>
      <c r="K277" s="8"/>
      <c r="L277" s="8"/>
      <c r="M277" s="3"/>
    </row>
    <row r="278" spans="1:13" x14ac:dyDescent="0.8">
      <c r="A278" s="5"/>
      <c r="B278" s="2" t="str">
        <f t="shared" si="8"/>
        <v/>
      </c>
      <c r="C278" s="2" t="str">
        <f t="shared" si="9"/>
        <v/>
      </c>
      <c r="D278" s="67" t="str">
        <f t="array" ref="D278">IF(A278="","",1/COUNTIFS($B$4:$B$1402,B278,$C$4:$C$1402,C278))</f>
        <v/>
      </c>
      <c r="E278" s="3"/>
      <c r="F278" s="5"/>
      <c r="G278" s="8"/>
      <c r="H278" s="8"/>
      <c r="I278" s="8"/>
      <c r="J278" s="8"/>
      <c r="K278" s="8"/>
      <c r="L278" s="8"/>
      <c r="M278" s="3"/>
    </row>
    <row r="279" spans="1:13" x14ac:dyDescent="0.8">
      <c r="A279" s="5"/>
      <c r="B279" s="2" t="str">
        <f t="shared" si="8"/>
        <v/>
      </c>
      <c r="C279" s="2" t="str">
        <f t="shared" si="9"/>
        <v/>
      </c>
      <c r="D279" s="67" t="str">
        <f t="array" ref="D279">IF(A279="","",1/COUNTIFS($B$4:$B$1402,B279,$C$4:$C$1402,C279))</f>
        <v/>
      </c>
      <c r="E279" s="3"/>
      <c r="F279" s="5"/>
      <c r="G279" s="8"/>
      <c r="H279" s="8"/>
      <c r="I279" s="8"/>
      <c r="J279" s="8"/>
      <c r="K279" s="8"/>
      <c r="L279" s="8"/>
      <c r="M279" s="3"/>
    </row>
    <row r="280" spans="1:13" x14ac:dyDescent="0.8">
      <c r="A280" s="5"/>
      <c r="B280" s="2" t="str">
        <f t="shared" si="8"/>
        <v/>
      </c>
      <c r="C280" s="2" t="str">
        <f t="shared" si="9"/>
        <v/>
      </c>
      <c r="D280" s="67" t="str">
        <f t="array" ref="D280">IF(A280="","",1/COUNTIFS($B$4:$B$1402,B280,$C$4:$C$1402,C280))</f>
        <v/>
      </c>
      <c r="E280" s="3"/>
      <c r="F280" s="5"/>
      <c r="G280" s="8"/>
      <c r="H280" s="8"/>
      <c r="I280" s="8"/>
      <c r="J280" s="8"/>
      <c r="K280" s="8"/>
      <c r="L280" s="8"/>
      <c r="M280" s="3"/>
    </row>
    <row r="281" spans="1:13" x14ac:dyDescent="0.8">
      <c r="A281" s="5"/>
      <c r="B281" s="2" t="str">
        <f t="shared" si="8"/>
        <v/>
      </c>
      <c r="C281" s="2" t="str">
        <f t="shared" si="9"/>
        <v/>
      </c>
      <c r="D281" s="67" t="str">
        <f t="array" ref="D281">IF(A281="","",1/COUNTIFS($B$4:$B$1402,B281,$C$4:$C$1402,C281))</f>
        <v/>
      </c>
      <c r="E281" s="3"/>
      <c r="F281" s="5"/>
      <c r="G281" s="8"/>
      <c r="H281" s="8"/>
      <c r="I281" s="8"/>
      <c r="J281" s="8"/>
      <c r="K281" s="8"/>
      <c r="L281" s="8"/>
      <c r="M281" s="3"/>
    </row>
    <row r="282" spans="1:13" x14ac:dyDescent="0.8">
      <c r="A282" s="5"/>
      <c r="B282" s="2" t="str">
        <f t="shared" si="8"/>
        <v/>
      </c>
      <c r="C282" s="2" t="str">
        <f t="shared" si="9"/>
        <v/>
      </c>
      <c r="D282" s="67" t="str">
        <f t="array" ref="D282">IF(A282="","",1/COUNTIFS($B$4:$B$1402,B282,$C$4:$C$1402,C282))</f>
        <v/>
      </c>
      <c r="E282" s="3"/>
      <c r="F282" s="5"/>
      <c r="G282" s="8"/>
      <c r="H282" s="8"/>
      <c r="I282" s="8"/>
      <c r="J282" s="8"/>
      <c r="K282" s="8"/>
      <c r="L282" s="8"/>
      <c r="M282" s="3"/>
    </row>
    <row r="283" spans="1:13" x14ac:dyDescent="0.8">
      <c r="A283" s="5"/>
      <c r="B283" s="2" t="str">
        <f t="shared" si="8"/>
        <v/>
      </c>
      <c r="C283" s="2" t="str">
        <f t="shared" si="9"/>
        <v/>
      </c>
      <c r="D283" s="67" t="str">
        <f t="array" ref="D283">IF(A283="","",1/COUNTIFS($B$4:$B$1402,B283,$C$4:$C$1402,C283))</f>
        <v/>
      </c>
      <c r="E283" s="3"/>
      <c r="F283" s="5"/>
      <c r="G283" s="8"/>
      <c r="H283" s="8"/>
      <c r="I283" s="8"/>
      <c r="J283" s="8"/>
      <c r="K283" s="8"/>
      <c r="L283" s="8"/>
      <c r="M283" s="3"/>
    </row>
    <row r="284" spans="1:13" x14ac:dyDescent="0.8">
      <c r="A284" s="5"/>
      <c r="B284" s="2" t="str">
        <f t="shared" si="8"/>
        <v/>
      </c>
      <c r="C284" s="2" t="str">
        <f t="shared" si="9"/>
        <v/>
      </c>
      <c r="D284" s="67" t="str">
        <f t="array" ref="D284">IF(A284="","",1/COUNTIFS($B$4:$B$1402,B284,$C$4:$C$1402,C284))</f>
        <v/>
      </c>
      <c r="E284" s="3"/>
      <c r="F284" s="5"/>
      <c r="G284" s="8"/>
      <c r="H284" s="8"/>
      <c r="I284" s="8"/>
      <c r="J284" s="8"/>
      <c r="K284" s="8"/>
      <c r="L284" s="8"/>
      <c r="M284" s="3"/>
    </row>
    <row r="285" spans="1:13" x14ac:dyDescent="0.8">
      <c r="A285" s="5"/>
      <c r="B285" s="2" t="str">
        <f t="shared" si="8"/>
        <v/>
      </c>
      <c r="C285" s="2" t="str">
        <f t="shared" si="9"/>
        <v/>
      </c>
      <c r="D285" s="67" t="str">
        <f t="array" ref="D285">IF(A285="","",1/COUNTIFS($B$4:$B$1402,B285,$C$4:$C$1402,C285))</f>
        <v/>
      </c>
      <c r="E285" s="3"/>
      <c r="F285" s="5"/>
      <c r="G285" s="8"/>
      <c r="H285" s="8"/>
      <c r="I285" s="8"/>
      <c r="J285" s="8"/>
      <c r="K285" s="8"/>
      <c r="L285" s="8"/>
      <c r="M285" s="3"/>
    </row>
    <row r="286" spans="1:13" x14ac:dyDescent="0.8">
      <c r="A286" s="5"/>
      <c r="B286" s="2" t="str">
        <f t="shared" si="8"/>
        <v/>
      </c>
      <c r="C286" s="2" t="str">
        <f t="shared" si="9"/>
        <v/>
      </c>
      <c r="D286" s="67" t="str">
        <f t="array" ref="D286">IF(A286="","",1/COUNTIFS($B$4:$B$1402,B286,$C$4:$C$1402,C286))</f>
        <v/>
      </c>
      <c r="E286" s="3"/>
      <c r="F286" s="5"/>
      <c r="G286" s="8"/>
      <c r="H286" s="8"/>
      <c r="I286" s="8"/>
      <c r="J286" s="8"/>
      <c r="K286" s="8"/>
      <c r="L286" s="8"/>
      <c r="M286" s="3"/>
    </row>
    <row r="287" spans="1:13" x14ac:dyDescent="0.8">
      <c r="A287" s="5"/>
      <c r="B287" s="2" t="str">
        <f t="shared" si="8"/>
        <v/>
      </c>
      <c r="C287" s="2" t="str">
        <f t="shared" si="9"/>
        <v/>
      </c>
      <c r="D287" s="67" t="str">
        <f t="array" ref="D287">IF(A287="","",1/COUNTIFS($B$4:$B$1402,B287,$C$4:$C$1402,C287))</f>
        <v/>
      </c>
      <c r="E287" s="3"/>
      <c r="F287" s="5"/>
      <c r="G287" s="8"/>
      <c r="H287" s="8"/>
      <c r="I287" s="8"/>
      <c r="J287" s="8"/>
      <c r="K287" s="8"/>
      <c r="L287" s="8"/>
      <c r="M287" s="3"/>
    </row>
    <row r="288" spans="1:13" x14ac:dyDescent="0.8">
      <c r="A288" s="5"/>
      <c r="B288" s="2" t="str">
        <f t="shared" si="8"/>
        <v/>
      </c>
      <c r="C288" s="2" t="str">
        <f t="shared" si="9"/>
        <v/>
      </c>
      <c r="D288" s="67" t="str">
        <f t="array" ref="D288">IF(A288="","",1/COUNTIFS($B$4:$B$1402,B288,$C$4:$C$1402,C288))</f>
        <v/>
      </c>
      <c r="E288" s="3"/>
      <c r="F288" s="5"/>
      <c r="G288" s="8"/>
      <c r="H288" s="8"/>
      <c r="I288" s="8"/>
      <c r="J288" s="8"/>
      <c r="K288" s="8"/>
      <c r="L288" s="8"/>
      <c r="M288" s="3"/>
    </row>
    <row r="289" spans="1:13" x14ac:dyDescent="0.8">
      <c r="A289" s="5"/>
      <c r="B289" s="2" t="str">
        <f t="shared" si="8"/>
        <v/>
      </c>
      <c r="C289" s="2" t="str">
        <f t="shared" si="9"/>
        <v/>
      </c>
      <c r="D289" s="67" t="str">
        <f t="array" ref="D289">IF(A289="","",1/COUNTIFS($B$4:$B$1402,B289,$C$4:$C$1402,C289))</f>
        <v/>
      </c>
      <c r="E289" s="3"/>
      <c r="F289" s="5"/>
      <c r="G289" s="8"/>
      <c r="H289" s="8"/>
      <c r="I289" s="8"/>
      <c r="J289" s="8"/>
      <c r="K289" s="8"/>
      <c r="L289" s="8"/>
      <c r="M289" s="3"/>
    </row>
    <row r="290" spans="1:13" x14ac:dyDescent="0.8">
      <c r="A290" s="5"/>
      <c r="B290" s="2" t="str">
        <f t="shared" si="8"/>
        <v/>
      </c>
      <c r="C290" s="2" t="str">
        <f t="shared" si="9"/>
        <v/>
      </c>
      <c r="D290" s="67" t="str">
        <f t="array" ref="D290">IF(A290="","",1/COUNTIFS($B$4:$B$1402,B290,$C$4:$C$1402,C290))</f>
        <v/>
      </c>
      <c r="E290" s="3"/>
      <c r="F290" s="5"/>
      <c r="G290" s="8"/>
      <c r="H290" s="8"/>
      <c r="I290" s="8"/>
      <c r="J290" s="8"/>
      <c r="K290" s="8"/>
      <c r="L290" s="8"/>
      <c r="M290" s="3"/>
    </row>
    <row r="291" spans="1:13" x14ac:dyDescent="0.8">
      <c r="A291" s="5"/>
      <c r="B291" s="2" t="str">
        <f t="shared" si="8"/>
        <v/>
      </c>
      <c r="C291" s="2" t="str">
        <f t="shared" si="9"/>
        <v/>
      </c>
      <c r="D291" s="67" t="str">
        <f t="array" ref="D291">IF(A291="","",1/COUNTIFS($B$4:$B$1402,B291,$C$4:$C$1402,C291))</f>
        <v/>
      </c>
      <c r="E291" s="3"/>
      <c r="F291" s="5"/>
      <c r="G291" s="8"/>
      <c r="H291" s="8"/>
      <c r="I291" s="8"/>
      <c r="J291" s="8"/>
      <c r="K291" s="8"/>
      <c r="L291" s="8"/>
      <c r="M291" s="3"/>
    </row>
    <row r="292" spans="1:13" x14ac:dyDescent="0.8">
      <c r="A292" s="5"/>
      <c r="B292" s="2" t="str">
        <f t="shared" si="8"/>
        <v/>
      </c>
      <c r="C292" s="2" t="str">
        <f t="shared" si="9"/>
        <v/>
      </c>
      <c r="D292" s="67" t="str">
        <f t="array" ref="D292">IF(A292="","",1/COUNTIFS($B$4:$B$1402,B292,$C$4:$C$1402,C292))</f>
        <v/>
      </c>
      <c r="E292" s="3"/>
      <c r="F292" s="5"/>
      <c r="G292" s="8"/>
      <c r="H292" s="8"/>
      <c r="I292" s="8"/>
      <c r="J292" s="8"/>
      <c r="K292" s="8"/>
      <c r="L292" s="8"/>
      <c r="M292" s="3"/>
    </row>
    <row r="293" spans="1:13" x14ac:dyDescent="0.8">
      <c r="A293" s="5"/>
      <c r="B293" s="2" t="str">
        <f t="shared" si="8"/>
        <v/>
      </c>
      <c r="C293" s="2" t="str">
        <f t="shared" si="9"/>
        <v/>
      </c>
      <c r="D293" s="67" t="str">
        <f t="array" ref="D293">IF(A293="","",1/COUNTIFS($B$4:$B$1402,B293,$C$4:$C$1402,C293))</f>
        <v/>
      </c>
      <c r="E293" s="3"/>
      <c r="F293" s="5"/>
      <c r="G293" s="8"/>
      <c r="H293" s="8"/>
      <c r="I293" s="8"/>
      <c r="J293" s="8"/>
      <c r="K293" s="8"/>
      <c r="L293" s="8"/>
      <c r="M293" s="3"/>
    </row>
    <row r="294" spans="1:13" x14ac:dyDescent="0.8">
      <c r="A294" s="5"/>
      <c r="B294" s="2" t="str">
        <f t="shared" si="8"/>
        <v/>
      </c>
      <c r="C294" s="2" t="str">
        <f t="shared" si="9"/>
        <v/>
      </c>
      <c r="D294" s="67" t="str">
        <f t="array" ref="D294">IF(A294="","",1/COUNTIFS($B$4:$B$1402,B294,$C$4:$C$1402,C294))</f>
        <v/>
      </c>
      <c r="E294" s="3"/>
      <c r="F294" s="5"/>
      <c r="G294" s="8"/>
      <c r="H294" s="8"/>
      <c r="I294" s="8"/>
      <c r="J294" s="8"/>
      <c r="K294" s="8"/>
      <c r="L294" s="8"/>
      <c r="M294" s="3"/>
    </row>
    <row r="295" spans="1:13" x14ac:dyDescent="0.8">
      <c r="A295" s="5"/>
      <c r="B295" s="2" t="str">
        <f t="shared" si="8"/>
        <v/>
      </c>
      <c r="C295" s="2" t="str">
        <f t="shared" si="9"/>
        <v/>
      </c>
      <c r="D295" s="67" t="str">
        <f t="array" ref="D295">IF(A295="","",1/COUNTIFS($B$4:$B$1402,B295,$C$4:$C$1402,C295))</f>
        <v/>
      </c>
      <c r="E295" s="3"/>
      <c r="F295" s="5"/>
      <c r="G295" s="8"/>
      <c r="H295" s="8"/>
      <c r="I295" s="8"/>
      <c r="J295" s="8"/>
      <c r="K295" s="8"/>
      <c r="L295" s="8"/>
      <c r="M295" s="3"/>
    </row>
    <row r="296" spans="1:13" x14ac:dyDescent="0.8">
      <c r="A296" s="5"/>
      <c r="B296" s="2" t="str">
        <f t="shared" si="8"/>
        <v/>
      </c>
      <c r="C296" s="2" t="str">
        <f t="shared" si="9"/>
        <v/>
      </c>
      <c r="D296" s="67" t="str">
        <f t="array" ref="D296">IF(A296="","",1/COUNTIFS($B$4:$B$1402,B296,$C$4:$C$1402,C296))</f>
        <v/>
      </c>
      <c r="E296" s="3"/>
      <c r="F296" s="5"/>
      <c r="G296" s="8"/>
      <c r="H296" s="8"/>
      <c r="I296" s="8"/>
      <c r="J296" s="8"/>
      <c r="K296" s="8"/>
      <c r="L296" s="8"/>
      <c r="M296" s="3"/>
    </row>
    <row r="297" spans="1:13" x14ac:dyDescent="0.8">
      <c r="A297" s="5"/>
      <c r="B297" s="2" t="str">
        <f t="shared" si="8"/>
        <v/>
      </c>
      <c r="C297" s="2" t="str">
        <f t="shared" si="9"/>
        <v/>
      </c>
      <c r="D297" s="67" t="str">
        <f t="array" ref="D297">IF(A297="","",1/COUNTIFS($B$4:$B$1402,B297,$C$4:$C$1402,C297))</f>
        <v/>
      </c>
      <c r="E297" s="3"/>
      <c r="F297" s="5"/>
      <c r="G297" s="8"/>
      <c r="H297" s="8"/>
      <c r="I297" s="8"/>
      <c r="J297" s="8"/>
      <c r="K297" s="8"/>
      <c r="L297" s="8"/>
      <c r="M297" s="3"/>
    </row>
    <row r="298" spans="1:13" x14ac:dyDescent="0.8">
      <c r="A298" s="5"/>
      <c r="B298" s="2" t="str">
        <f t="shared" si="8"/>
        <v/>
      </c>
      <c r="C298" s="2" t="str">
        <f t="shared" si="9"/>
        <v/>
      </c>
      <c r="D298" s="67" t="str">
        <f t="array" ref="D298">IF(A298="","",1/COUNTIFS($B$4:$B$1402,B298,$C$4:$C$1402,C298))</f>
        <v/>
      </c>
      <c r="E298" s="3"/>
      <c r="F298" s="5"/>
      <c r="G298" s="8"/>
      <c r="H298" s="8"/>
      <c r="I298" s="8"/>
      <c r="J298" s="8"/>
      <c r="K298" s="8"/>
      <c r="L298" s="8"/>
      <c r="M298" s="3"/>
    </row>
    <row r="299" spans="1:13" x14ac:dyDescent="0.8">
      <c r="A299" s="5"/>
      <c r="B299" s="2" t="str">
        <f t="shared" si="8"/>
        <v/>
      </c>
      <c r="C299" s="2" t="str">
        <f t="shared" si="9"/>
        <v/>
      </c>
      <c r="D299" s="67" t="str">
        <f t="array" ref="D299">IF(A299="","",1/COUNTIFS($B$4:$B$1402,B299,$C$4:$C$1402,C299))</f>
        <v/>
      </c>
      <c r="E299" s="3"/>
      <c r="F299" s="5"/>
      <c r="G299" s="8"/>
      <c r="H299" s="8"/>
      <c r="I299" s="8"/>
      <c r="J299" s="8"/>
      <c r="K299" s="8"/>
      <c r="L299" s="8"/>
      <c r="M299" s="3"/>
    </row>
    <row r="300" spans="1:13" x14ac:dyDescent="0.8">
      <c r="A300" s="5"/>
      <c r="B300" s="2" t="str">
        <f t="shared" si="8"/>
        <v/>
      </c>
      <c r="C300" s="2" t="str">
        <f t="shared" si="9"/>
        <v/>
      </c>
      <c r="D300" s="67" t="str">
        <f t="array" ref="D300">IF(A300="","",1/COUNTIFS($B$4:$B$1402,B300,$C$4:$C$1402,C300))</f>
        <v/>
      </c>
      <c r="E300" s="3"/>
      <c r="F300" s="5"/>
      <c r="G300" s="8"/>
      <c r="H300" s="8"/>
      <c r="I300" s="8"/>
      <c r="J300" s="8"/>
      <c r="K300" s="8"/>
      <c r="L300" s="8"/>
      <c r="M300" s="3"/>
    </row>
    <row r="301" spans="1:13" x14ac:dyDescent="0.8">
      <c r="A301" s="5"/>
      <c r="B301" s="2" t="str">
        <f t="shared" si="8"/>
        <v/>
      </c>
      <c r="C301" s="2" t="str">
        <f t="shared" si="9"/>
        <v/>
      </c>
      <c r="D301" s="67" t="str">
        <f t="array" ref="D301">IF(A301="","",1/COUNTIFS($B$4:$B$1402,B301,$C$4:$C$1402,C301))</f>
        <v/>
      </c>
      <c r="E301" s="3"/>
      <c r="F301" s="5"/>
      <c r="G301" s="8"/>
      <c r="H301" s="8"/>
      <c r="I301" s="8"/>
      <c r="J301" s="8"/>
      <c r="K301" s="8"/>
      <c r="L301" s="8"/>
      <c r="M301" s="3"/>
    </row>
    <row r="302" spans="1:13" x14ac:dyDescent="0.8">
      <c r="A302" s="5"/>
      <c r="B302" s="2" t="str">
        <f t="shared" si="8"/>
        <v/>
      </c>
      <c r="C302" s="2" t="str">
        <f t="shared" si="9"/>
        <v/>
      </c>
      <c r="D302" s="67" t="str">
        <f t="array" ref="D302">IF(A302="","",1/COUNTIFS($B$4:$B$1402,B302,$C$4:$C$1402,C302))</f>
        <v/>
      </c>
      <c r="E302" s="3"/>
      <c r="F302" s="5"/>
      <c r="G302" s="8"/>
      <c r="H302" s="8"/>
      <c r="I302" s="8"/>
      <c r="J302" s="8"/>
      <c r="K302" s="8"/>
      <c r="L302" s="8"/>
      <c r="M302" s="3"/>
    </row>
    <row r="303" spans="1:13" x14ac:dyDescent="0.8">
      <c r="A303" s="5"/>
      <c r="B303" s="2" t="str">
        <f t="shared" si="8"/>
        <v/>
      </c>
      <c r="C303" s="2" t="str">
        <f t="shared" si="9"/>
        <v/>
      </c>
      <c r="D303" s="67" t="str">
        <f t="array" ref="D303">IF(A303="","",1/COUNTIFS($B$4:$B$1402,B303,$C$4:$C$1402,C303))</f>
        <v/>
      </c>
      <c r="E303" s="3"/>
      <c r="F303" s="5"/>
      <c r="G303" s="8"/>
      <c r="H303" s="8"/>
      <c r="I303" s="8"/>
      <c r="J303" s="8"/>
      <c r="K303" s="8"/>
      <c r="L303" s="8"/>
      <c r="M303" s="3"/>
    </row>
    <row r="304" spans="1:13" x14ac:dyDescent="0.8">
      <c r="A304" s="5"/>
      <c r="B304" s="2" t="str">
        <f t="shared" si="8"/>
        <v/>
      </c>
      <c r="C304" s="2" t="str">
        <f t="shared" si="9"/>
        <v/>
      </c>
      <c r="D304" s="67" t="str">
        <f t="array" ref="D304">IF(A304="","",1/COUNTIFS($B$4:$B$1402,B304,$C$4:$C$1402,C304))</f>
        <v/>
      </c>
      <c r="E304" s="3"/>
      <c r="F304" s="5"/>
      <c r="G304" s="8"/>
      <c r="H304" s="8"/>
      <c r="I304" s="8"/>
      <c r="J304" s="8"/>
      <c r="K304" s="8"/>
      <c r="L304" s="8"/>
      <c r="M304" s="3"/>
    </row>
    <row r="305" spans="1:13" x14ac:dyDescent="0.8">
      <c r="A305" s="5"/>
      <c r="B305" s="2" t="str">
        <f t="shared" si="8"/>
        <v/>
      </c>
      <c r="C305" s="2" t="str">
        <f t="shared" si="9"/>
        <v/>
      </c>
      <c r="D305" s="67" t="str">
        <f t="array" ref="D305">IF(A305="","",1/COUNTIFS($B$4:$B$1402,B305,$C$4:$C$1402,C305))</f>
        <v/>
      </c>
      <c r="E305" s="3"/>
      <c r="F305" s="5"/>
      <c r="G305" s="8"/>
      <c r="H305" s="8"/>
      <c r="I305" s="8"/>
      <c r="J305" s="8"/>
      <c r="K305" s="8"/>
      <c r="L305" s="8"/>
      <c r="M305" s="3"/>
    </row>
    <row r="306" spans="1:13" x14ac:dyDescent="0.8">
      <c r="A306" s="5"/>
      <c r="B306" s="2" t="str">
        <f t="shared" si="8"/>
        <v/>
      </c>
      <c r="C306" s="2" t="str">
        <f t="shared" si="9"/>
        <v/>
      </c>
      <c r="D306" s="67" t="str">
        <f t="array" ref="D306">IF(A306="","",1/COUNTIFS($B$4:$B$1402,B306,$C$4:$C$1402,C306))</f>
        <v/>
      </c>
      <c r="E306" s="3"/>
      <c r="F306" s="5"/>
      <c r="G306" s="8"/>
      <c r="H306" s="8"/>
      <c r="I306" s="8"/>
      <c r="J306" s="8"/>
      <c r="K306" s="8"/>
      <c r="L306" s="8"/>
      <c r="M306" s="3"/>
    </row>
    <row r="307" spans="1:13" x14ac:dyDescent="0.8">
      <c r="A307" s="5"/>
      <c r="B307" s="2" t="str">
        <f t="shared" si="8"/>
        <v/>
      </c>
      <c r="C307" s="2" t="str">
        <f t="shared" si="9"/>
        <v/>
      </c>
      <c r="D307" s="67" t="str">
        <f t="array" ref="D307">IF(A307="","",1/COUNTIFS($B$4:$B$1402,B307,$C$4:$C$1402,C307))</f>
        <v/>
      </c>
      <c r="E307" s="3"/>
      <c r="F307" s="5"/>
      <c r="G307" s="8"/>
      <c r="H307" s="8"/>
      <c r="I307" s="8"/>
      <c r="J307" s="8"/>
      <c r="K307" s="8"/>
      <c r="L307" s="8"/>
      <c r="M307" s="3"/>
    </row>
    <row r="308" spans="1:13" x14ac:dyDescent="0.8">
      <c r="A308" s="5"/>
      <c r="B308" s="2" t="str">
        <f t="shared" si="8"/>
        <v/>
      </c>
      <c r="C308" s="2" t="str">
        <f t="shared" si="9"/>
        <v/>
      </c>
      <c r="D308" s="67" t="str">
        <f t="array" ref="D308">IF(A308="","",1/COUNTIFS($B$4:$B$1402,B308,$C$4:$C$1402,C308))</f>
        <v/>
      </c>
      <c r="E308" s="3"/>
      <c r="F308" s="5"/>
      <c r="G308" s="8"/>
      <c r="H308" s="8"/>
      <c r="I308" s="8"/>
      <c r="J308" s="8"/>
      <c r="K308" s="8"/>
      <c r="L308" s="8"/>
      <c r="M308" s="3"/>
    </row>
    <row r="309" spans="1:13" x14ac:dyDescent="0.8">
      <c r="A309" s="5"/>
      <c r="B309" s="2" t="str">
        <f t="shared" si="8"/>
        <v/>
      </c>
      <c r="C309" s="2" t="str">
        <f t="shared" si="9"/>
        <v/>
      </c>
      <c r="D309" s="67" t="str">
        <f t="array" ref="D309">IF(A309="","",1/COUNTIFS($B$4:$B$1402,B309,$C$4:$C$1402,C309))</f>
        <v/>
      </c>
      <c r="E309" s="3"/>
      <c r="F309" s="5"/>
      <c r="G309" s="8"/>
      <c r="H309" s="8"/>
      <c r="I309" s="8"/>
      <c r="J309" s="8"/>
      <c r="K309" s="8"/>
      <c r="L309" s="8"/>
      <c r="M309" s="3"/>
    </row>
    <row r="310" spans="1:13" x14ac:dyDescent="0.8">
      <c r="A310" s="5"/>
      <c r="B310" s="2" t="str">
        <f t="shared" si="8"/>
        <v/>
      </c>
      <c r="C310" s="2" t="str">
        <f t="shared" si="9"/>
        <v/>
      </c>
      <c r="D310" s="67" t="str">
        <f t="array" ref="D310">IF(A310="","",1/COUNTIFS($B$4:$B$1402,B310,$C$4:$C$1402,C310))</f>
        <v/>
      </c>
      <c r="E310" s="3"/>
      <c r="F310" s="5"/>
      <c r="G310" s="8"/>
      <c r="H310" s="8"/>
      <c r="I310" s="8"/>
      <c r="J310" s="8"/>
      <c r="K310" s="8"/>
      <c r="L310" s="8"/>
      <c r="M310" s="3"/>
    </row>
    <row r="311" spans="1:13" x14ac:dyDescent="0.8">
      <c r="A311" s="5"/>
      <c r="B311" s="2" t="str">
        <f t="shared" si="8"/>
        <v/>
      </c>
      <c r="C311" s="2" t="str">
        <f t="shared" si="9"/>
        <v/>
      </c>
      <c r="D311" s="67" t="str">
        <f t="array" ref="D311">IF(A311="","",1/COUNTIFS($B$4:$B$1402,B311,$C$4:$C$1402,C311))</f>
        <v/>
      </c>
      <c r="E311" s="3"/>
      <c r="F311" s="5"/>
      <c r="G311" s="8"/>
      <c r="H311" s="8"/>
      <c r="I311" s="8"/>
      <c r="J311" s="8"/>
      <c r="K311" s="8"/>
      <c r="L311" s="8"/>
      <c r="M311" s="3"/>
    </row>
    <row r="312" spans="1:13" x14ac:dyDescent="0.8">
      <c r="A312" s="5"/>
      <c r="B312" s="2" t="str">
        <f t="shared" si="8"/>
        <v/>
      </c>
      <c r="C312" s="2" t="str">
        <f t="shared" si="9"/>
        <v/>
      </c>
      <c r="D312" s="67" t="str">
        <f t="array" ref="D312">IF(A312="","",1/COUNTIFS($B$4:$B$1402,B312,$C$4:$C$1402,C312))</f>
        <v/>
      </c>
      <c r="E312" s="3"/>
      <c r="F312" s="5"/>
      <c r="G312" s="8"/>
      <c r="H312" s="8"/>
      <c r="I312" s="8"/>
      <c r="J312" s="8"/>
      <c r="K312" s="8"/>
      <c r="L312" s="8"/>
      <c r="M312" s="3"/>
    </row>
    <row r="313" spans="1:13" x14ac:dyDescent="0.8">
      <c r="A313" s="5"/>
      <c r="B313" s="2" t="str">
        <f t="shared" si="8"/>
        <v/>
      </c>
      <c r="C313" s="2" t="str">
        <f t="shared" si="9"/>
        <v/>
      </c>
      <c r="D313" s="67" t="str">
        <f t="array" ref="D313">IF(A313="","",1/COUNTIFS($B$4:$B$1402,B313,$C$4:$C$1402,C313))</f>
        <v/>
      </c>
      <c r="E313" s="3"/>
      <c r="F313" s="5"/>
      <c r="G313" s="8"/>
      <c r="H313" s="8"/>
      <c r="I313" s="8"/>
      <c r="J313" s="8"/>
      <c r="K313" s="8"/>
      <c r="L313" s="8"/>
      <c r="M313" s="3"/>
    </row>
    <row r="314" spans="1:13" x14ac:dyDescent="0.8">
      <c r="A314" s="5"/>
      <c r="B314" s="2" t="str">
        <f t="shared" si="8"/>
        <v/>
      </c>
      <c r="C314" s="2" t="str">
        <f t="shared" si="9"/>
        <v/>
      </c>
      <c r="D314" s="67" t="str">
        <f t="array" ref="D314">IF(A314="","",1/COUNTIFS($B$4:$B$1402,B314,$C$4:$C$1402,C314))</f>
        <v/>
      </c>
      <c r="E314" s="3"/>
      <c r="F314" s="5"/>
      <c r="G314" s="8"/>
      <c r="H314" s="8"/>
      <c r="I314" s="8"/>
      <c r="J314" s="8"/>
      <c r="K314" s="8"/>
      <c r="L314" s="8"/>
      <c r="M314" s="3"/>
    </row>
    <row r="315" spans="1:13" x14ac:dyDescent="0.8">
      <c r="A315" s="5"/>
      <c r="B315" s="2" t="str">
        <f t="shared" si="8"/>
        <v/>
      </c>
      <c r="C315" s="2" t="str">
        <f t="shared" si="9"/>
        <v/>
      </c>
      <c r="D315" s="67" t="str">
        <f t="array" ref="D315">IF(A315="","",1/COUNTIFS($B$4:$B$1402,B315,$C$4:$C$1402,C315))</f>
        <v/>
      </c>
      <c r="E315" s="3"/>
      <c r="F315" s="5"/>
      <c r="G315" s="8"/>
      <c r="H315" s="8"/>
      <c r="I315" s="8"/>
      <c r="J315" s="8"/>
      <c r="K315" s="8"/>
      <c r="L315" s="8"/>
      <c r="M315" s="3"/>
    </row>
    <row r="316" spans="1:13" x14ac:dyDescent="0.8">
      <c r="A316" s="5"/>
      <c r="B316" s="2" t="str">
        <f t="shared" si="8"/>
        <v/>
      </c>
      <c r="C316" s="2" t="str">
        <f t="shared" si="9"/>
        <v/>
      </c>
      <c r="D316" s="67" t="str">
        <f t="array" ref="D316">IF(A316="","",1/COUNTIFS($B$4:$B$1402,B316,$C$4:$C$1402,C316))</f>
        <v/>
      </c>
      <c r="E316" s="3"/>
      <c r="F316" s="5"/>
      <c r="G316" s="8"/>
      <c r="H316" s="8"/>
      <c r="I316" s="8"/>
      <c r="J316" s="8"/>
      <c r="K316" s="8"/>
      <c r="L316" s="8"/>
      <c r="M316" s="3"/>
    </row>
    <row r="317" spans="1:13" x14ac:dyDescent="0.8">
      <c r="A317" s="5"/>
      <c r="B317" s="2" t="str">
        <f t="shared" si="8"/>
        <v/>
      </c>
      <c r="C317" s="2" t="str">
        <f t="shared" si="9"/>
        <v/>
      </c>
      <c r="D317" s="67" t="str">
        <f t="array" ref="D317">IF(A317="","",1/COUNTIFS($B$4:$B$1402,B317,$C$4:$C$1402,C317))</f>
        <v/>
      </c>
      <c r="E317" s="3"/>
      <c r="F317" s="5"/>
      <c r="G317" s="8"/>
      <c r="H317" s="8"/>
      <c r="I317" s="8"/>
      <c r="J317" s="8"/>
      <c r="K317" s="8"/>
      <c r="L317" s="8"/>
      <c r="M317" s="3"/>
    </row>
    <row r="318" spans="1:13" x14ac:dyDescent="0.8">
      <c r="A318" s="5"/>
      <c r="B318" s="2" t="str">
        <f t="shared" si="8"/>
        <v/>
      </c>
      <c r="C318" s="2" t="str">
        <f t="shared" si="9"/>
        <v/>
      </c>
      <c r="D318" s="67" t="str">
        <f t="array" ref="D318">IF(A318="","",1/COUNTIFS($B$4:$B$1402,B318,$C$4:$C$1402,C318))</f>
        <v/>
      </c>
      <c r="E318" s="3"/>
      <c r="F318" s="5"/>
      <c r="G318" s="8"/>
      <c r="H318" s="8"/>
      <c r="I318" s="8"/>
      <c r="J318" s="8"/>
      <c r="K318" s="8"/>
      <c r="L318" s="8"/>
      <c r="M318" s="3"/>
    </row>
    <row r="319" spans="1:13" x14ac:dyDescent="0.8">
      <c r="A319" s="5"/>
      <c r="B319" s="2" t="str">
        <f t="shared" si="8"/>
        <v/>
      </c>
      <c r="C319" s="2" t="str">
        <f t="shared" si="9"/>
        <v/>
      </c>
      <c r="D319" s="67" t="str">
        <f t="array" ref="D319">IF(A319="","",1/COUNTIFS($B$4:$B$1402,B319,$C$4:$C$1402,C319))</f>
        <v/>
      </c>
      <c r="E319" s="3"/>
      <c r="F319" s="5"/>
      <c r="G319" s="8"/>
      <c r="H319" s="8"/>
      <c r="I319" s="8"/>
      <c r="J319" s="8"/>
      <c r="K319" s="8"/>
      <c r="L319" s="8"/>
      <c r="M319" s="3"/>
    </row>
    <row r="320" spans="1:13" x14ac:dyDescent="0.8">
      <c r="A320" s="5"/>
      <c r="B320" s="2" t="str">
        <f t="shared" si="8"/>
        <v/>
      </c>
      <c r="C320" s="2" t="str">
        <f t="shared" si="9"/>
        <v/>
      </c>
      <c r="D320" s="67" t="str">
        <f t="array" ref="D320">IF(A320="","",1/COUNTIFS($B$4:$B$1402,B320,$C$4:$C$1402,C320))</f>
        <v/>
      </c>
      <c r="E320" s="3"/>
      <c r="F320" s="5"/>
      <c r="G320" s="8"/>
      <c r="H320" s="8"/>
      <c r="I320" s="8"/>
      <c r="J320" s="8"/>
      <c r="K320" s="8"/>
      <c r="L320" s="8"/>
      <c r="M320" s="3"/>
    </row>
    <row r="321" spans="1:13" x14ac:dyDescent="0.8">
      <c r="A321" s="5"/>
      <c r="B321" s="2" t="str">
        <f t="shared" si="8"/>
        <v/>
      </c>
      <c r="C321" s="2" t="str">
        <f t="shared" si="9"/>
        <v/>
      </c>
      <c r="D321" s="67" t="str">
        <f t="array" ref="D321">IF(A321="","",1/COUNTIFS($B$4:$B$1402,B321,$C$4:$C$1402,C321))</f>
        <v/>
      </c>
      <c r="E321" s="3"/>
      <c r="F321" s="5"/>
      <c r="G321" s="8"/>
      <c r="H321" s="8"/>
      <c r="I321" s="8"/>
      <c r="J321" s="8"/>
      <c r="K321" s="8"/>
      <c r="L321" s="8"/>
      <c r="M321" s="3"/>
    </row>
    <row r="322" spans="1:13" x14ac:dyDescent="0.8">
      <c r="A322" s="5"/>
      <c r="B322" s="2" t="str">
        <f t="shared" si="8"/>
        <v/>
      </c>
      <c r="C322" s="2" t="str">
        <f t="shared" si="9"/>
        <v/>
      </c>
      <c r="D322" s="67" t="str">
        <f t="array" ref="D322">IF(A322="","",1/COUNTIFS($B$4:$B$1402,B322,$C$4:$C$1402,C322))</f>
        <v/>
      </c>
      <c r="E322" s="3"/>
      <c r="F322" s="5"/>
      <c r="G322" s="8"/>
      <c r="H322" s="8"/>
      <c r="I322" s="8"/>
      <c r="J322" s="8"/>
      <c r="K322" s="8"/>
      <c r="L322" s="8"/>
      <c r="M322" s="3"/>
    </row>
    <row r="323" spans="1:13" x14ac:dyDescent="0.8">
      <c r="A323" s="5"/>
      <c r="B323" s="2" t="str">
        <f t="shared" si="8"/>
        <v/>
      </c>
      <c r="C323" s="2" t="str">
        <f t="shared" si="9"/>
        <v/>
      </c>
      <c r="D323" s="67" t="str">
        <f t="array" ref="D323">IF(A323="","",1/COUNTIFS($B$4:$B$1402,B323,$C$4:$C$1402,C323))</f>
        <v/>
      </c>
      <c r="E323" s="3"/>
      <c r="F323" s="5"/>
      <c r="G323" s="8"/>
      <c r="H323" s="8"/>
      <c r="I323" s="8"/>
      <c r="J323" s="8"/>
      <c r="K323" s="8"/>
      <c r="L323" s="8"/>
      <c r="M323" s="3"/>
    </row>
    <row r="324" spans="1:13" x14ac:dyDescent="0.8">
      <c r="A324" s="5"/>
      <c r="B324" s="2" t="str">
        <f t="shared" ref="B324:B387" si="10">IF(A324=0,"",VLOOKUP(A324,coursevl,2,FALSE))</f>
        <v/>
      </c>
      <c r="C324" s="2" t="str">
        <f t="shared" ref="C324:C387" si="11">IF(A324=0,"",VLOOKUP(A324,coursevl,3,FALSE))</f>
        <v/>
      </c>
      <c r="D324" s="67" t="str">
        <f t="array" ref="D324">IF(A324="","",1/COUNTIFS($B$4:$B$1402,B324,$C$4:$C$1402,C324))</f>
        <v/>
      </c>
      <c r="E324" s="3"/>
      <c r="F324" s="5"/>
      <c r="G324" s="8"/>
      <c r="H324" s="8"/>
      <c r="I324" s="8"/>
      <c r="J324" s="8"/>
      <c r="K324" s="8"/>
      <c r="L324" s="8"/>
      <c r="M324" s="3"/>
    </row>
    <row r="325" spans="1:13" x14ac:dyDescent="0.8">
      <c r="A325" s="5"/>
      <c r="B325" s="2" t="str">
        <f t="shared" si="10"/>
        <v/>
      </c>
      <c r="C325" s="2" t="str">
        <f t="shared" si="11"/>
        <v/>
      </c>
      <c r="D325" s="67" t="str">
        <f t="array" ref="D325">IF(A325="","",1/COUNTIFS($B$4:$B$1402,B325,$C$4:$C$1402,C325))</f>
        <v/>
      </c>
      <c r="E325" s="3"/>
      <c r="F325" s="5"/>
      <c r="G325" s="8"/>
      <c r="H325" s="8"/>
      <c r="I325" s="8"/>
      <c r="J325" s="8"/>
      <c r="K325" s="8"/>
      <c r="L325" s="8"/>
      <c r="M325" s="3"/>
    </row>
    <row r="326" spans="1:13" x14ac:dyDescent="0.8">
      <c r="A326" s="5"/>
      <c r="B326" s="2" t="str">
        <f t="shared" si="10"/>
        <v/>
      </c>
      <c r="C326" s="2" t="str">
        <f t="shared" si="11"/>
        <v/>
      </c>
      <c r="D326" s="67" t="str">
        <f t="array" ref="D326">IF(A326="","",1/COUNTIFS($B$4:$B$1402,B326,$C$4:$C$1402,C326))</f>
        <v/>
      </c>
      <c r="E326" s="3"/>
      <c r="F326" s="5"/>
      <c r="G326" s="8"/>
      <c r="H326" s="8"/>
      <c r="I326" s="8"/>
      <c r="J326" s="8"/>
      <c r="K326" s="8"/>
      <c r="L326" s="8"/>
      <c r="M326" s="3"/>
    </row>
    <row r="327" spans="1:13" x14ac:dyDescent="0.8">
      <c r="A327" s="5"/>
      <c r="B327" s="2" t="str">
        <f t="shared" si="10"/>
        <v/>
      </c>
      <c r="C327" s="2" t="str">
        <f t="shared" si="11"/>
        <v/>
      </c>
      <c r="D327" s="67" t="str">
        <f t="array" ref="D327">IF(A327="","",1/COUNTIFS($B$4:$B$1402,B327,$C$4:$C$1402,C327))</f>
        <v/>
      </c>
      <c r="E327" s="3"/>
      <c r="F327" s="5"/>
      <c r="G327" s="8"/>
      <c r="H327" s="8"/>
      <c r="I327" s="8"/>
      <c r="J327" s="8"/>
      <c r="K327" s="8"/>
      <c r="L327" s="8"/>
      <c r="M327" s="3"/>
    </row>
    <row r="328" spans="1:13" x14ac:dyDescent="0.8">
      <c r="A328" s="5"/>
      <c r="B328" s="2" t="str">
        <f t="shared" si="10"/>
        <v/>
      </c>
      <c r="C328" s="2" t="str">
        <f t="shared" si="11"/>
        <v/>
      </c>
      <c r="D328" s="67" t="str">
        <f t="array" ref="D328">IF(A328="","",1/COUNTIFS($B$4:$B$1402,B328,$C$4:$C$1402,C328))</f>
        <v/>
      </c>
      <c r="E328" s="3"/>
      <c r="F328" s="5"/>
      <c r="G328" s="8"/>
      <c r="H328" s="8"/>
      <c r="I328" s="8"/>
      <c r="J328" s="8"/>
      <c r="K328" s="8"/>
      <c r="L328" s="8"/>
      <c r="M328" s="3"/>
    </row>
    <row r="329" spans="1:13" x14ac:dyDescent="0.8">
      <c r="A329" s="5"/>
      <c r="B329" s="2" t="str">
        <f t="shared" si="10"/>
        <v/>
      </c>
      <c r="C329" s="2" t="str">
        <f t="shared" si="11"/>
        <v/>
      </c>
      <c r="D329" s="67" t="str">
        <f t="array" ref="D329">IF(A329="","",1/COUNTIFS($B$4:$B$1402,B329,$C$4:$C$1402,C329))</f>
        <v/>
      </c>
      <c r="E329" s="3"/>
      <c r="F329" s="5"/>
      <c r="G329" s="8"/>
      <c r="H329" s="8"/>
      <c r="I329" s="8"/>
      <c r="J329" s="8"/>
      <c r="K329" s="8"/>
      <c r="L329" s="8"/>
      <c r="M329" s="3"/>
    </row>
    <row r="330" spans="1:13" x14ac:dyDescent="0.8">
      <c r="A330" s="5"/>
      <c r="B330" s="2" t="str">
        <f t="shared" si="10"/>
        <v/>
      </c>
      <c r="C330" s="2" t="str">
        <f t="shared" si="11"/>
        <v/>
      </c>
      <c r="D330" s="67" t="str">
        <f t="array" ref="D330">IF(A330="","",1/COUNTIFS($B$4:$B$1402,B330,$C$4:$C$1402,C330))</f>
        <v/>
      </c>
      <c r="E330" s="3"/>
      <c r="F330" s="5"/>
      <c r="G330" s="8"/>
      <c r="H330" s="8"/>
      <c r="I330" s="8"/>
      <c r="J330" s="8"/>
      <c r="K330" s="8"/>
      <c r="L330" s="8"/>
      <c r="M330" s="3"/>
    </row>
    <row r="331" spans="1:13" x14ac:dyDescent="0.8">
      <c r="A331" s="5"/>
      <c r="B331" s="2" t="str">
        <f t="shared" si="10"/>
        <v/>
      </c>
      <c r="C331" s="2" t="str">
        <f t="shared" si="11"/>
        <v/>
      </c>
      <c r="D331" s="67" t="str">
        <f t="array" ref="D331">IF(A331="","",1/COUNTIFS($B$4:$B$1402,B331,$C$4:$C$1402,C331))</f>
        <v/>
      </c>
      <c r="E331" s="3"/>
      <c r="F331" s="5"/>
      <c r="G331" s="8"/>
      <c r="H331" s="8"/>
      <c r="I331" s="8"/>
      <c r="J331" s="8"/>
      <c r="K331" s="8"/>
      <c r="L331" s="8"/>
      <c r="M331" s="3"/>
    </row>
    <row r="332" spans="1:13" x14ac:dyDescent="0.8">
      <c r="A332" s="5"/>
      <c r="B332" s="2" t="str">
        <f t="shared" si="10"/>
        <v/>
      </c>
      <c r="C332" s="2" t="str">
        <f t="shared" si="11"/>
        <v/>
      </c>
      <c r="D332" s="67" t="str">
        <f t="array" ref="D332">IF(A332="","",1/COUNTIFS($B$4:$B$1402,B332,$C$4:$C$1402,C332))</f>
        <v/>
      </c>
      <c r="E332" s="3"/>
      <c r="F332" s="5"/>
      <c r="G332" s="8"/>
      <c r="H332" s="8"/>
      <c r="I332" s="8"/>
      <c r="J332" s="8"/>
      <c r="K332" s="8"/>
      <c r="L332" s="8"/>
      <c r="M332" s="3"/>
    </row>
    <row r="333" spans="1:13" x14ac:dyDescent="0.8">
      <c r="A333" s="5"/>
      <c r="B333" s="2" t="str">
        <f t="shared" si="10"/>
        <v/>
      </c>
      <c r="C333" s="2" t="str">
        <f t="shared" si="11"/>
        <v/>
      </c>
      <c r="D333" s="67" t="str">
        <f t="array" ref="D333">IF(A333="","",1/COUNTIFS($B$4:$B$1402,B333,$C$4:$C$1402,C333))</f>
        <v/>
      </c>
      <c r="E333" s="3"/>
      <c r="F333" s="5"/>
      <c r="G333" s="8"/>
      <c r="H333" s="8"/>
      <c r="I333" s="8"/>
      <c r="J333" s="8"/>
      <c r="K333" s="8"/>
      <c r="L333" s="8"/>
      <c r="M333" s="3"/>
    </row>
    <row r="334" spans="1:13" x14ac:dyDescent="0.8">
      <c r="A334" s="5"/>
      <c r="B334" s="2" t="str">
        <f t="shared" si="10"/>
        <v/>
      </c>
      <c r="C334" s="2" t="str">
        <f t="shared" si="11"/>
        <v/>
      </c>
      <c r="D334" s="67" t="str">
        <f t="array" ref="D334">IF(A334="","",1/COUNTIFS($B$4:$B$1402,B334,$C$4:$C$1402,C334))</f>
        <v/>
      </c>
      <c r="E334" s="3"/>
      <c r="F334" s="5"/>
      <c r="G334" s="8"/>
      <c r="H334" s="8"/>
      <c r="I334" s="8"/>
      <c r="J334" s="8"/>
      <c r="K334" s="8"/>
      <c r="L334" s="8"/>
      <c r="M334" s="3"/>
    </row>
    <row r="335" spans="1:13" x14ac:dyDescent="0.8">
      <c r="A335" s="5"/>
      <c r="B335" s="2" t="str">
        <f t="shared" si="10"/>
        <v/>
      </c>
      <c r="C335" s="2" t="str">
        <f t="shared" si="11"/>
        <v/>
      </c>
      <c r="D335" s="67" t="str">
        <f t="array" ref="D335">IF(A335="","",1/COUNTIFS($B$4:$B$1402,B335,$C$4:$C$1402,C335))</f>
        <v/>
      </c>
      <c r="E335" s="3"/>
      <c r="F335" s="5"/>
      <c r="G335" s="8"/>
      <c r="H335" s="8"/>
      <c r="I335" s="8"/>
      <c r="J335" s="8"/>
      <c r="K335" s="8"/>
      <c r="L335" s="8"/>
      <c r="M335" s="3"/>
    </row>
    <row r="336" spans="1:13" x14ac:dyDescent="0.8">
      <c r="A336" s="5"/>
      <c r="B336" s="2" t="str">
        <f t="shared" si="10"/>
        <v/>
      </c>
      <c r="C336" s="2" t="str">
        <f t="shared" si="11"/>
        <v/>
      </c>
      <c r="D336" s="67" t="str">
        <f t="array" ref="D336">IF(A336="","",1/COUNTIFS($B$4:$B$1402,B336,$C$4:$C$1402,C336))</f>
        <v/>
      </c>
      <c r="E336" s="3"/>
      <c r="F336" s="5"/>
      <c r="G336" s="8"/>
      <c r="H336" s="8"/>
      <c r="I336" s="8"/>
      <c r="J336" s="8"/>
      <c r="K336" s="8"/>
      <c r="L336" s="8"/>
      <c r="M336" s="3"/>
    </row>
    <row r="337" spans="1:13" x14ac:dyDescent="0.8">
      <c r="A337" s="5"/>
      <c r="B337" s="2" t="str">
        <f t="shared" si="10"/>
        <v/>
      </c>
      <c r="C337" s="2" t="str">
        <f t="shared" si="11"/>
        <v/>
      </c>
      <c r="D337" s="67" t="str">
        <f t="array" ref="D337">IF(A337="","",1/COUNTIFS($B$4:$B$1402,B337,$C$4:$C$1402,C337))</f>
        <v/>
      </c>
      <c r="E337" s="3"/>
      <c r="F337" s="5"/>
      <c r="G337" s="8"/>
      <c r="H337" s="8"/>
      <c r="I337" s="8"/>
      <c r="J337" s="8"/>
      <c r="K337" s="8"/>
      <c r="L337" s="8"/>
      <c r="M337" s="3"/>
    </row>
    <row r="338" spans="1:13" x14ac:dyDescent="0.8">
      <c r="A338" s="5"/>
      <c r="B338" s="2" t="str">
        <f t="shared" si="10"/>
        <v/>
      </c>
      <c r="C338" s="2" t="str">
        <f t="shared" si="11"/>
        <v/>
      </c>
      <c r="D338" s="67" t="str">
        <f t="array" ref="D338">IF(A338="","",1/COUNTIFS($B$4:$B$1402,B338,$C$4:$C$1402,C338))</f>
        <v/>
      </c>
      <c r="E338" s="3"/>
      <c r="F338" s="5"/>
      <c r="G338" s="8"/>
      <c r="H338" s="8"/>
      <c r="I338" s="8"/>
      <c r="J338" s="8"/>
      <c r="K338" s="8"/>
      <c r="L338" s="8"/>
      <c r="M338" s="3"/>
    </row>
    <row r="339" spans="1:13" x14ac:dyDescent="0.8">
      <c r="A339" s="5"/>
      <c r="B339" s="2" t="str">
        <f t="shared" si="10"/>
        <v/>
      </c>
      <c r="C339" s="2" t="str">
        <f t="shared" si="11"/>
        <v/>
      </c>
      <c r="D339" s="67" t="str">
        <f t="array" ref="D339">IF(A339="","",1/COUNTIFS($B$4:$B$1402,B339,$C$4:$C$1402,C339))</f>
        <v/>
      </c>
      <c r="E339" s="3"/>
      <c r="F339" s="5"/>
      <c r="G339" s="8"/>
      <c r="H339" s="8"/>
      <c r="I339" s="8"/>
      <c r="J339" s="8"/>
      <c r="K339" s="8"/>
      <c r="L339" s="8"/>
      <c r="M339" s="3"/>
    </row>
    <row r="340" spans="1:13" x14ac:dyDescent="0.8">
      <c r="A340" s="5"/>
      <c r="B340" s="2" t="str">
        <f t="shared" si="10"/>
        <v/>
      </c>
      <c r="C340" s="2" t="str">
        <f t="shared" si="11"/>
        <v/>
      </c>
      <c r="D340" s="67" t="str">
        <f t="array" ref="D340">IF(A340="","",1/COUNTIFS($B$4:$B$1402,B340,$C$4:$C$1402,C340))</f>
        <v/>
      </c>
      <c r="E340" s="3"/>
      <c r="F340" s="5"/>
      <c r="G340" s="8"/>
      <c r="H340" s="8"/>
      <c r="I340" s="8"/>
      <c r="J340" s="8"/>
      <c r="K340" s="8"/>
      <c r="L340" s="8"/>
      <c r="M340" s="3"/>
    </row>
    <row r="341" spans="1:13" x14ac:dyDescent="0.8">
      <c r="A341" s="5"/>
      <c r="B341" s="2" t="str">
        <f t="shared" si="10"/>
        <v/>
      </c>
      <c r="C341" s="2" t="str">
        <f t="shared" si="11"/>
        <v/>
      </c>
      <c r="D341" s="67" t="str">
        <f t="array" ref="D341">IF(A341="","",1/COUNTIFS($B$4:$B$1402,B341,$C$4:$C$1402,C341))</f>
        <v/>
      </c>
      <c r="E341" s="3"/>
      <c r="F341" s="5"/>
      <c r="G341" s="8"/>
      <c r="H341" s="8"/>
      <c r="I341" s="8"/>
      <c r="J341" s="8"/>
      <c r="K341" s="8"/>
      <c r="L341" s="8"/>
      <c r="M341" s="3"/>
    </row>
    <row r="342" spans="1:13" x14ac:dyDescent="0.8">
      <c r="A342" s="5"/>
      <c r="B342" s="2" t="str">
        <f t="shared" si="10"/>
        <v/>
      </c>
      <c r="C342" s="2" t="str">
        <f t="shared" si="11"/>
        <v/>
      </c>
      <c r="D342" s="67" t="str">
        <f t="array" ref="D342">IF(A342="","",1/COUNTIFS($B$4:$B$1402,B342,$C$4:$C$1402,C342))</f>
        <v/>
      </c>
      <c r="E342" s="3"/>
      <c r="F342" s="5"/>
      <c r="G342" s="8"/>
      <c r="H342" s="8"/>
      <c r="I342" s="8"/>
      <c r="J342" s="8"/>
      <c r="K342" s="8"/>
      <c r="L342" s="8"/>
      <c r="M342" s="3"/>
    </row>
    <row r="343" spans="1:13" x14ac:dyDescent="0.8">
      <c r="A343" s="5"/>
      <c r="B343" s="2" t="str">
        <f t="shared" si="10"/>
        <v/>
      </c>
      <c r="C343" s="2" t="str">
        <f t="shared" si="11"/>
        <v/>
      </c>
      <c r="D343" s="67" t="str">
        <f t="array" ref="D343">IF(A343="","",1/COUNTIFS($B$4:$B$1402,B343,$C$4:$C$1402,C343))</f>
        <v/>
      </c>
      <c r="E343" s="3"/>
      <c r="F343" s="5"/>
      <c r="G343" s="8"/>
      <c r="H343" s="8"/>
      <c r="I343" s="8"/>
      <c r="J343" s="8"/>
      <c r="K343" s="8"/>
      <c r="L343" s="8"/>
      <c r="M343" s="3"/>
    </row>
    <row r="344" spans="1:13" x14ac:dyDescent="0.8">
      <c r="A344" s="5"/>
      <c r="B344" s="2" t="str">
        <f t="shared" si="10"/>
        <v/>
      </c>
      <c r="C344" s="2" t="str">
        <f t="shared" si="11"/>
        <v/>
      </c>
      <c r="D344" s="67" t="str">
        <f t="array" ref="D344">IF(A344="","",1/COUNTIFS($B$4:$B$1402,B344,$C$4:$C$1402,C344))</f>
        <v/>
      </c>
      <c r="E344" s="3"/>
      <c r="F344" s="5"/>
      <c r="G344" s="8"/>
      <c r="H344" s="8"/>
      <c r="I344" s="8"/>
      <c r="J344" s="8"/>
      <c r="K344" s="8"/>
      <c r="L344" s="8"/>
      <c r="M344" s="3"/>
    </row>
    <row r="345" spans="1:13" x14ac:dyDescent="0.8">
      <c r="A345" s="5"/>
      <c r="B345" s="2" t="str">
        <f t="shared" si="10"/>
        <v/>
      </c>
      <c r="C345" s="2" t="str">
        <f t="shared" si="11"/>
        <v/>
      </c>
      <c r="D345" s="67" t="str">
        <f t="array" ref="D345">IF(A345="","",1/COUNTIFS($B$4:$B$1402,B345,$C$4:$C$1402,C345))</f>
        <v/>
      </c>
      <c r="E345" s="3"/>
      <c r="F345" s="5"/>
      <c r="G345" s="8"/>
      <c r="H345" s="8"/>
      <c r="I345" s="8"/>
      <c r="J345" s="8"/>
      <c r="K345" s="8"/>
      <c r="L345" s="8"/>
      <c r="M345" s="3"/>
    </row>
    <row r="346" spans="1:13" x14ac:dyDescent="0.8">
      <c r="A346" s="5"/>
      <c r="B346" s="2" t="str">
        <f t="shared" si="10"/>
        <v/>
      </c>
      <c r="C346" s="2" t="str">
        <f t="shared" si="11"/>
        <v/>
      </c>
      <c r="D346" s="67" t="str">
        <f t="array" ref="D346">IF(A346="","",1/COUNTIFS($B$4:$B$1402,B346,$C$4:$C$1402,C346))</f>
        <v/>
      </c>
      <c r="E346" s="3"/>
      <c r="F346" s="5"/>
      <c r="G346" s="8"/>
      <c r="H346" s="8"/>
      <c r="I346" s="8"/>
      <c r="J346" s="8"/>
      <c r="K346" s="8"/>
      <c r="L346" s="8"/>
      <c r="M346" s="3"/>
    </row>
    <row r="347" spans="1:13" x14ac:dyDescent="0.8">
      <c r="A347" s="5"/>
      <c r="B347" s="2" t="str">
        <f t="shared" si="10"/>
        <v/>
      </c>
      <c r="C347" s="2" t="str">
        <f t="shared" si="11"/>
        <v/>
      </c>
      <c r="D347" s="67" t="str">
        <f t="array" ref="D347">IF(A347="","",1/COUNTIFS($B$4:$B$1402,B347,$C$4:$C$1402,C347))</f>
        <v/>
      </c>
      <c r="E347" s="3"/>
      <c r="F347" s="5"/>
      <c r="G347" s="8"/>
      <c r="H347" s="8"/>
      <c r="I347" s="8"/>
      <c r="J347" s="8"/>
      <c r="K347" s="8"/>
      <c r="L347" s="8"/>
      <c r="M347" s="3"/>
    </row>
    <row r="348" spans="1:13" x14ac:dyDescent="0.8">
      <c r="A348" s="5"/>
      <c r="B348" s="2" t="str">
        <f t="shared" si="10"/>
        <v/>
      </c>
      <c r="C348" s="2" t="str">
        <f t="shared" si="11"/>
        <v/>
      </c>
      <c r="D348" s="67" t="str">
        <f t="array" ref="D348">IF(A348="","",1/COUNTIFS($B$4:$B$1402,B348,$C$4:$C$1402,C348))</f>
        <v/>
      </c>
      <c r="E348" s="3"/>
      <c r="F348" s="5"/>
      <c r="G348" s="8"/>
      <c r="H348" s="8"/>
      <c r="I348" s="8"/>
      <c r="J348" s="8"/>
      <c r="K348" s="8"/>
      <c r="L348" s="8"/>
      <c r="M348" s="3"/>
    </row>
    <row r="349" spans="1:13" x14ac:dyDescent="0.8">
      <c r="A349" s="5"/>
      <c r="B349" s="2" t="str">
        <f t="shared" si="10"/>
        <v/>
      </c>
      <c r="C349" s="2" t="str">
        <f t="shared" si="11"/>
        <v/>
      </c>
      <c r="D349" s="67" t="str">
        <f t="array" ref="D349">IF(A349="","",1/COUNTIFS($B$4:$B$1402,B349,$C$4:$C$1402,C349))</f>
        <v/>
      </c>
      <c r="E349" s="3"/>
      <c r="F349" s="5"/>
      <c r="G349" s="8"/>
      <c r="H349" s="8"/>
      <c r="I349" s="8"/>
      <c r="J349" s="8"/>
      <c r="K349" s="8"/>
      <c r="L349" s="8"/>
      <c r="M349" s="3"/>
    </row>
    <row r="350" spans="1:13" x14ac:dyDescent="0.8">
      <c r="A350" s="5"/>
      <c r="B350" s="2" t="str">
        <f t="shared" si="10"/>
        <v/>
      </c>
      <c r="C350" s="2" t="str">
        <f t="shared" si="11"/>
        <v/>
      </c>
      <c r="D350" s="67" t="str">
        <f t="array" ref="D350">IF(A350="","",1/COUNTIFS($B$4:$B$1402,B350,$C$4:$C$1402,C350))</f>
        <v/>
      </c>
      <c r="E350" s="3"/>
      <c r="F350" s="5"/>
      <c r="G350" s="8"/>
      <c r="H350" s="8"/>
      <c r="I350" s="8"/>
      <c r="J350" s="8"/>
      <c r="K350" s="8"/>
      <c r="L350" s="8"/>
      <c r="M350" s="3"/>
    </row>
    <row r="351" spans="1:13" x14ac:dyDescent="0.8">
      <c r="A351" s="5"/>
      <c r="B351" s="2" t="str">
        <f t="shared" si="10"/>
        <v/>
      </c>
      <c r="C351" s="2" t="str">
        <f t="shared" si="11"/>
        <v/>
      </c>
      <c r="D351" s="67" t="str">
        <f t="array" ref="D351">IF(A351="","",1/COUNTIFS($B$4:$B$1402,B351,$C$4:$C$1402,C351))</f>
        <v/>
      </c>
      <c r="E351" s="3"/>
      <c r="F351" s="5"/>
      <c r="G351" s="8"/>
      <c r="H351" s="8"/>
      <c r="I351" s="8"/>
      <c r="J351" s="8"/>
      <c r="K351" s="8"/>
      <c r="L351" s="8"/>
      <c r="M351" s="3"/>
    </row>
    <row r="352" spans="1:13" x14ac:dyDescent="0.8">
      <c r="A352" s="5"/>
      <c r="B352" s="2" t="str">
        <f t="shared" si="10"/>
        <v/>
      </c>
      <c r="C352" s="2" t="str">
        <f t="shared" si="11"/>
        <v/>
      </c>
      <c r="D352" s="67" t="str">
        <f t="array" ref="D352">IF(A352="","",1/COUNTIFS($B$4:$B$1402,B352,$C$4:$C$1402,C352))</f>
        <v/>
      </c>
      <c r="E352" s="3"/>
      <c r="F352" s="5"/>
      <c r="G352" s="8"/>
      <c r="H352" s="8"/>
      <c r="I352" s="8"/>
      <c r="J352" s="8"/>
      <c r="K352" s="8"/>
      <c r="L352" s="8"/>
      <c r="M352" s="3"/>
    </row>
    <row r="353" spans="1:13" x14ac:dyDescent="0.8">
      <c r="A353" s="5"/>
      <c r="B353" s="2" t="str">
        <f t="shared" si="10"/>
        <v/>
      </c>
      <c r="C353" s="2" t="str">
        <f t="shared" si="11"/>
        <v/>
      </c>
      <c r="D353" s="67" t="str">
        <f t="array" ref="D353">IF(A353="","",1/COUNTIFS($B$4:$B$1402,B353,$C$4:$C$1402,C353))</f>
        <v/>
      </c>
      <c r="E353" s="3"/>
      <c r="F353" s="5"/>
      <c r="G353" s="8"/>
      <c r="H353" s="8"/>
      <c r="I353" s="8"/>
      <c r="J353" s="8"/>
      <c r="K353" s="8"/>
      <c r="L353" s="8"/>
      <c r="M353" s="3"/>
    </row>
    <row r="354" spans="1:13" x14ac:dyDescent="0.8">
      <c r="A354" s="5"/>
      <c r="B354" s="2" t="str">
        <f t="shared" si="10"/>
        <v/>
      </c>
      <c r="C354" s="2" t="str">
        <f t="shared" si="11"/>
        <v/>
      </c>
      <c r="D354" s="67" t="str">
        <f t="array" ref="D354">IF(A354="","",1/COUNTIFS($B$4:$B$1402,B354,$C$4:$C$1402,C354))</f>
        <v/>
      </c>
      <c r="E354" s="3"/>
      <c r="F354" s="5"/>
      <c r="G354" s="8"/>
      <c r="H354" s="8"/>
      <c r="I354" s="8"/>
      <c r="J354" s="8"/>
      <c r="K354" s="8"/>
      <c r="L354" s="8"/>
      <c r="M354" s="3"/>
    </row>
    <row r="355" spans="1:13" x14ac:dyDescent="0.8">
      <c r="A355" s="5"/>
      <c r="B355" s="2" t="str">
        <f t="shared" si="10"/>
        <v/>
      </c>
      <c r="C355" s="2" t="str">
        <f t="shared" si="11"/>
        <v/>
      </c>
      <c r="D355" s="67" t="str">
        <f t="array" ref="D355">IF(A355="","",1/COUNTIFS($B$4:$B$1402,B355,$C$4:$C$1402,C355))</f>
        <v/>
      </c>
      <c r="E355" s="3"/>
      <c r="F355" s="5"/>
      <c r="G355" s="8"/>
      <c r="H355" s="8"/>
      <c r="I355" s="8"/>
      <c r="J355" s="8"/>
      <c r="K355" s="8"/>
      <c r="L355" s="8"/>
      <c r="M355" s="3"/>
    </row>
    <row r="356" spans="1:13" x14ac:dyDescent="0.8">
      <c r="A356" s="5"/>
      <c r="B356" s="2" t="str">
        <f t="shared" si="10"/>
        <v/>
      </c>
      <c r="C356" s="2" t="str">
        <f t="shared" si="11"/>
        <v/>
      </c>
      <c r="D356" s="67" t="str">
        <f t="array" ref="D356">IF(A356="","",1/COUNTIFS($B$4:$B$1402,B356,$C$4:$C$1402,C356))</f>
        <v/>
      </c>
      <c r="E356" s="3"/>
      <c r="F356" s="5"/>
      <c r="G356" s="8"/>
      <c r="H356" s="8"/>
      <c r="I356" s="8"/>
      <c r="J356" s="8"/>
      <c r="K356" s="8"/>
      <c r="L356" s="8"/>
      <c r="M356" s="3"/>
    </row>
    <row r="357" spans="1:13" x14ac:dyDescent="0.8">
      <c r="A357" s="5"/>
      <c r="B357" s="2" t="str">
        <f t="shared" si="10"/>
        <v/>
      </c>
      <c r="C357" s="2" t="str">
        <f t="shared" si="11"/>
        <v/>
      </c>
      <c r="D357" s="67" t="str">
        <f t="array" ref="D357">IF(A357="","",1/COUNTIFS($B$4:$B$1402,B357,$C$4:$C$1402,C357))</f>
        <v/>
      </c>
      <c r="E357" s="3"/>
      <c r="F357" s="5"/>
      <c r="G357" s="8"/>
      <c r="H357" s="8"/>
      <c r="I357" s="8"/>
      <c r="J357" s="8"/>
      <c r="K357" s="8"/>
      <c r="L357" s="8"/>
      <c r="M357" s="3"/>
    </row>
    <row r="358" spans="1:13" x14ac:dyDescent="0.8">
      <c r="A358" s="5"/>
      <c r="B358" s="2" t="str">
        <f t="shared" si="10"/>
        <v/>
      </c>
      <c r="C358" s="2" t="str">
        <f t="shared" si="11"/>
        <v/>
      </c>
      <c r="D358" s="67" t="str">
        <f t="array" ref="D358">IF(A358="","",1/COUNTIFS($B$4:$B$1402,B358,$C$4:$C$1402,C358))</f>
        <v/>
      </c>
      <c r="E358" s="3"/>
      <c r="F358" s="5"/>
      <c r="G358" s="8"/>
      <c r="H358" s="8"/>
      <c r="I358" s="8"/>
      <c r="J358" s="8"/>
      <c r="K358" s="8"/>
      <c r="L358" s="8"/>
      <c r="M358" s="3"/>
    </row>
    <row r="359" spans="1:13" x14ac:dyDescent="0.8">
      <c r="A359" s="5"/>
      <c r="B359" s="2" t="str">
        <f t="shared" si="10"/>
        <v/>
      </c>
      <c r="C359" s="2" t="str">
        <f t="shared" si="11"/>
        <v/>
      </c>
      <c r="D359" s="67" t="str">
        <f t="array" ref="D359">IF(A359="","",1/COUNTIFS($B$4:$B$1402,B359,$C$4:$C$1402,C359))</f>
        <v/>
      </c>
      <c r="E359" s="3"/>
      <c r="F359" s="5"/>
      <c r="G359" s="8"/>
      <c r="H359" s="8"/>
      <c r="I359" s="8"/>
      <c r="J359" s="8"/>
      <c r="K359" s="8"/>
      <c r="L359" s="8"/>
      <c r="M359" s="3"/>
    </row>
    <row r="360" spans="1:13" x14ac:dyDescent="0.8">
      <c r="A360" s="5"/>
      <c r="B360" s="2" t="str">
        <f t="shared" si="10"/>
        <v/>
      </c>
      <c r="C360" s="2" t="str">
        <f t="shared" si="11"/>
        <v/>
      </c>
      <c r="D360" s="67" t="str">
        <f t="array" ref="D360">IF(A360="","",1/COUNTIFS($B$4:$B$1402,B360,$C$4:$C$1402,C360))</f>
        <v/>
      </c>
      <c r="E360" s="3"/>
      <c r="F360" s="5"/>
      <c r="G360" s="8"/>
      <c r="H360" s="8"/>
      <c r="I360" s="8"/>
      <c r="J360" s="8"/>
      <c r="K360" s="8"/>
      <c r="L360" s="8"/>
      <c r="M360" s="3"/>
    </row>
    <row r="361" spans="1:13" x14ac:dyDescent="0.8">
      <c r="A361" s="5"/>
      <c r="B361" s="2" t="str">
        <f t="shared" si="10"/>
        <v/>
      </c>
      <c r="C361" s="2" t="str">
        <f t="shared" si="11"/>
        <v/>
      </c>
      <c r="D361" s="67" t="str">
        <f t="array" ref="D361">IF(A361="","",1/COUNTIFS($B$4:$B$1402,B361,$C$4:$C$1402,C361))</f>
        <v/>
      </c>
      <c r="E361" s="3"/>
      <c r="F361" s="5"/>
      <c r="G361" s="8"/>
      <c r="H361" s="8"/>
      <c r="I361" s="8"/>
      <c r="J361" s="8"/>
      <c r="K361" s="8"/>
      <c r="L361" s="8"/>
      <c r="M361" s="3"/>
    </row>
    <row r="362" spans="1:13" x14ac:dyDescent="0.8">
      <c r="A362" s="5"/>
      <c r="B362" s="2" t="str">
        <f t="shared" si="10"/>
        <v/>
      </c>
      <c r="C362" s="2" t="str">
        <f t="shared" si="11"/>
        <v/>
      </c>
      <c r="D362" s="67" t="str">
        <f t="array" ref="D362">IF(A362="","",1/COUNTIFS($B$4:$B$1402,B362,$C$4:$C$1402,C362))</f>
        <v/>
      </c>
      <c r="E362" s="3"/>
      <c r="F362" s="5"/>
      <c r="G362" s="8"/>
      <c r="H362" s="8"/>
      <c r="I362" s="8"/>
      <c r="J362" s="8"/>
      <c r="K362" s="8"/>
      <c r="L362" s="8"/>
      <c r="M362" s="3"/>
    </row>
    <row r="363" spans="1:13" x14ac:dyDescent="0.8">
      <c r="A363" s="5"/>
      <c r="B363" s="2" t="str">
        <f t="shared" si="10"/>
        <v/>
      </c>
      <c r="C363" s="2" t="str">
        <f t="shared" si="11"/>
        <v/>
      </c>
      <c r="D363" s="67" t="str">
        <f t="array" ref="D363">IF(A363="","",1/COUNTIFS($B$4:$B$1402,B363,$C$4:$C$1402,C363))</f>
        <v/>
      </c>
      <c r="E363" s="3"/>
      <c r="F363" s="5"/>
      <c r="G363" s="8"/>
      <c r="H363" s="8"/>
      <c r="I363" s="8"/>
      <c r="J363" s="8"/>
      <c r="K363" s="8"/>
      <c r="L363" s="8"/>
      <c r="M363" s="3"/>
    </row>
    <row r="364" spans="1:13" x14ac:dyDescent="0.8">
      <c r="A364" s="5"/>
      <c r="B364" s="2" t="str">
        <f t="shared" si="10"/>
        <v/>
      </c>
      <c r="C364" s="2" t="str">
        <f t="shared" si="11"/>
        <v/>
      </c>
      <c r="D364" s="67" t="str">
        <f t="array" ref="D364">IF(A364="","",1/COUNTIFS($B$4:$B$1402,B364,$C$4:$C$1402,C364))</f>
        <v/>
      </c>
      <c r="E364" s="3"/>
      <c r="F364" s="5"/>
      <c r="G364" s="8"/>
      <c r="H364" s="8"/>
      <c r="I364" s="8"/>
      <c r="J364" s="8"/>
      <c r="K364" s="8"/>
      <c r="L364" s="8"/>
      <c r="M364" s="3"/>
    </row>
    <row r="365" spans="1:13" x14ac:dyDescent="0.8">
      <c r="A365" s="5"/>
      <c r="B365" s="2" t="str">
        <f t="shared" si="10"/>
        <v/>
      </c>
      <c r="C365" s="2" t="str">
        <f t="shared" si="11"/>
        <v/>
      </c>
      <c r="D365" s="67" t="str">
        <f t="array" ref="D365">IF(A365="","",1/COUNTIFS($B$4:$B$1402,B365,$C$4:$C$1402,C365))</f>
        <v/>
      </c>
      <c r="E365" s="3"/>
      <c r="F365" s="5"/>
      <c r="G365" s="8"/>
      <c r="H365" s="8"/>
      <c r="I365" s="8"/>
      <c r="J365" s="8"/>
      <c r="K365" s="8"/>
      <c r="L365" s="8"/>
      <c r="M365" s="3"/>
    </row>
    <row r="366" spans="1:13" x14ac:dyDescent="0.8">
      <c r="A366" s="5"/>
      <c r="B366" s="2" t="str">
        <f t="shared" si="10"/>
        <v/>
      </c>
      <c r="C366" s="2" t="str">
        <f t="shared" si="11"/>
        <v/>
      </c>
      <c r="D366" s="67" t="str">
        <f t="array" ref="D366">IF(A366="","",1/COUNTIFS($B$4:$B$1402,B366,$C$4:$C$1402,C366))</f>
        <v/>
      </c>
      <c r="E366" s="3"/>
      <c r="F366" s="5"/>
      <c r="G366" s="8"/>
      <c r="H366" s="8"/>
      <c r="I366" s="8"/>
      <c r="J366" s="8"/>
      <c r="K366" s="8"/>
      <c r="L366" s="8"/>
      <c r="M366" s="3"/>
    </row>
    <row r="367" spans="1:13" x14ac:dyDescent="0.8">
      <c r="A367" s="5"/>
      <c r="B367" s="2" t="str">
        <f t="shared" si="10"/>
        <v/>
      </c>
      <c r="C367" s="2" t="str">
        <f t="shared" si="11"/>
        <v/>
      </c>
      <c r="D367" s="67" t="str">
        <f t="array" ref="D367">IF(A367="","",1/COUNTIFS($B$4:$B$1402,B367,$C$4:$C$1402,C367))</f>
        <v/>
      </c>
      <c r="E367" s="3"/>
      <c r="F367" s="5"/>
      <c r="G367" s="8"/>
      <c r="H367" s="8"/>
      <c r="I367" s="8"/>
      <c r="J367" s="8"/>
      <c r="K367" s="8"/>
      <c r="L367" s="8"/>
      <c r="M367" s="3"/>
    </row>
    <row r="368" spans="1:13" x14ac:dyDescent="0.8">
      <c r="A368" s="5"/>
      <c r="B368" s="2" t="str">
        <f t="shared" si="10"/>
        <v/>
      </c>
      <c r="C368" s="2" t="str">
        <f t="shared" si="11"/>
        <v/>
      </c>
      <c r="D368" s="67" t="str">
        <f t="array" ref="D368">IF(A368="","",1/COUNTIFS($B$4:$B$1402,B368,$C$4:$C$1402,C368))</f>
        <v/>
      </c>
      <c r="E368" s="3"/>
      <c r="F368" s="5"/>
      <c r="G368" s="8"/>
      <c r="H368" s="8"/>
      <c r="I368" s="8"/>
      <c r="J368" s="8"/>
      <c r="K368" s="8"/>
      <c r="L368" s="8"/>
      <c r="M368" s="3"/>
    </row>
    <row r="369" spans="1:13" x14ac:dyDescent="0.8">
      <c r="A369" s="5"/>
      <c r="B369" s="2" t="str">
        <f t="shared" si="10"/>
        <v/>
      </c>
      <c r="C369" s="2" t="str">
        <f t="shared" si="11"/>
        <v/>
      </c>
      <c r="D369" s="67" t="str">
        <f t="array" ref="D369">IF(A369="","",1/COUNTIFS($B$4:$B$1402,B369,$C$4:$C$1402,C369))</f>
        <v/>
      </c>
      <c r="E369" s="3"/>
      <c r="F369" s="5"/>
      <c r="G369" s="8"/>
      <c r="H369" s="8"/>
      <c r="I369" s="8"/>
      <c r="J369" s="8"/>
      <c r="K369" s="8"/>
      <c r="L369" s="8"/>
      <c r="M369" s="3"/>
    </row>
    <row r="370" spans="1:13" x14ac:dyDescent="0.8">
      <c r="A370" s="5"/>
      <c r="B370" s="2" t="str">
        <f t="shared" si="10"/>
        <v/>
      </c>
      <c r="C370" s="2" t="str">
        <f t="shared" si="11"/>
        <v/>
      </c>
      <c r="D370" s="67" t="str">
        <f t="array" ref="D370">IF(A370="","",1/COUNTIFS($B$4:$B$1402,B370,$C$4:$C$1402,C370))</f>
        <v/>
      </c>
      <c r="E370" s="3"/>
      <c r="F370" s="5"/>
      <c r="G370" s="8"/>
      <c r="H370" s="8"/>
      <c r="I370" s="8"/>
      <c r="J370" s="8"/>
      <c r="K370" s="8"/>
      <c r="L370" s="8"/>
      <c r="M370" s="3"/>
    </row>
    <row r="371" spans="1:13" x14ac:dyDescent="0.8">
      <c r="A371" s="5"/>
      <c r="B371" s="2" t="str">
        <f t="shared" si="10"/>
        <v/>
      </c>
      <c r="C371" s="2" t="str">
        <f t="shared" si="11"/>
        <v/>
      </c>
      <c r="D371" s="67" t="str">
        <f t="array" ref="D371">IF(A371="","",1/COUNTIFS($B$4:$B$1402,B371,$C$4:$C$1402,C371))</f>
        <v/>
      </c>
      <c r="E371" s="3"/>
      <c r="F371" s="5"/>
      <c r="G371" s="8"/>
      <c r="H371" s="8"/>
      <c r="I371" s="8"/>
      <c r="J371" s="8"/>
      <c r="K371" s="8"/>
      <c r="L371" s="8"/>
      <c r="M371" s="3"/>
    </row>
    <row r="372" spans="1:13" x14ac:dyDescent="0.8">
      <c r="A372" s="5"/>
      <c r="B372" s="2" t="str">
        <f t="shared" si="10"/>
        <v/>
      </c>
      <c r="C372" s="2" t="str">
        <f t="shared" si="11"/>
        <v/>
      </c>
      <c r="D372" s="67" t="str">
        <f t="array" ref="D372">IF(A372="","",1/COUNTIFS($B$4:$B$1402,B372,$C$4:$C$1402,C372))</f>
        <v/>
      </c>
      <c r="E372" s="3"/>
      <c r="F372" s="5"/>
      <c r="G372" s="8"/>
      <c r="H372" s="8"/>
      <c r="I372" s="8"/>
      <c r="J372" s="8"/>
      <c r="K372" s="8"/>
      <c r="L372" s="8"/>
      <c r="M372" s="3"/>
    </row>
    <row r="373" spans="1:13" x14ac:dyDescent="0.8">
      <c r="A373" s="5"/>
      <c r="B373" s="2" t="str">
        <f t="shared" si="10"/>
        <v/>
      </c>
      <c r="C373" s="2" t="str">
        <f t="shared" si="11"/>
        <v/>
      </c>
      <c r="D373" s="67" t="str">
        <f t="array" ref="D373">IF(A373="","",1/COUNTIFS($B$4:$B$1402,B373,$C$4:$C$1402,C373))</f>
        <v/>
      </c>
      <c r="E373" s="3"/>
      <c r="F373" s="5"/>
      <c r="G373" s="8"/>
      <c r="H373" s="8"/>
      <c r="I373" s="8"/>
      <c r="J373" s="8"/>
      <c r="K373" s="8"/>
      <c r="L373" s="8"/>
      <c r="M373" s="3"/>
    </row>
    <row r="374" spans="1:13" x14ac:dyDescent="0.8">
      <c r="A374" s="5"/>
      <c r="B374" s="2" t="str">
        <f t="shared" si="10"/>
        <v/>
      </c>
      <c r="C374" s="2" t="str">
        <f t="shared" si="11"/>
        <v/>
      </c>
      <c r="D374" s="67" t="str">
        <f t="array" ref="D374">IF(A374="","",1/COUNTIFS($B$4:$B$1402,B374,$C$4:$C$1402,C374))</f>
        <v/>
      </c>
      <c r="E374" s="3"/>
      <c r="F374" s="5"/>
      <c r="G374" s="8"/>
      <c r="H374" s="8"/>
      <c r="I374" s="8"/>
      <c r="J374" s="8"/>
      <c r="K374" s="8"/>
      <c r="L374" s="8"/>
      <c r="M374" s="3"/>
    </row>
    <row r="375" spans="1:13" x14ac:dyDescent="0.8">
      <c r="A375" s="5"/>
      <c r="B375" s="2" t="str">
        <f t="shared" si="10"/>
        <v/>
      </c>
      <c r="C375" s="2" t="str">
        <f t="shared" si="11"/>
        <v/>
      </c>
      <c r="D375" s="67" t="str">
        <f t="array" ref="D375">IF(A375="","",1/COUNTIFS($B$4:$B$1402,B375,$C$4:$C$1402,C375))</f>
        <v/>
      </c>
      <c r="E375" s="3"/>
      <c r="F375" s="5"/>
      <c r="G375" s="8"/>
      <c r="H375" s="8"/>
      <c r="I375" s="8"/>
      <c r="J375" s="8"/>
      <c r="K375" s="8"/>
      <c r="L375" s="8"/>
      <c r="M375" s="3"/>
    </row>
    <row r="376" spans="1:13" x14ac:dyDescent="0.8">
      <c r="A376" s="5"/>
      <c r="B376" s="2" t="str">
        <f t="shared" si="10"/>
        <v/>
      </c>
      <c r="C376" s="2" t="str">
        <f t="shared" si="11"/>
        <v/>
      </c>
      <c r="D376" s="67" t="str">
        <f t="array" ref="D376">IF(A376="","",1/COUNTIFS($B$4:$B$1402,B376,$C$4:$C$1402,C376))</f>
        <v/>
      </c>
      <c r="E376" s="3"/>
      <c r="F376" s="5"/>
      <c r="G376" s="8"/>
      <c r="H376" s="8"/>
      <c r="I376" s="8"/>
      <c r="J376" s="8"/>
      <c r="K376" s="8"/>
      <c r="L376" s="8"/>
      <c r="M376" s="3"/>
    </row>
    <row r="377" spans="1:13" x14ac:dyDescent="0.8">
      <c r="A377" s="5"/>
      <c r="B377" s="2" t="str">
        <f t="shared" si="10"/>
        <v/>
      </c>
      <c r="C377" s="2" t="str">
        <f t="shared" si="11"/>
        <v/>
      </c>
      <c r="D377" s="67" t="str">
        <f t="array" ref="D377">IF(A377="","",1/COUNTIFS($B$4:$B$1402,B377,$C$4:$C$1402,C377))</f>
        <v/>
      </c>
      <c r="E377" s="3"/>
      <c r="F377" s="5"/>
      <c r="G377" s="8"/>
      <c r="H377" s="8"/>
      <c r="I377" s="8"/>
      <c r="J377" s="8"/>
      <c r="K377" s="8"/>
      <c r="L377" s="8"/>
      <c r="M377" s="3"/>
    </row>
    <row r="378" spans="1:13" x14ac:dyDescent="0.8">
      <c r="A378" s="5"/>
      <c r="B378" s="2" t="str">
        <f t="shared" si="10"/>
        <v/>
      </c>
      <c r="C378" s="2" t="str">
        <f t="shared" si="11"/>
        <v/>
      </c>
      <c r="D378" s="67" t="str">
        <f t="array" ref="D378">IF(A378="","",1/COUNTIFS($B$4:$B$1402,B378,$C$4:$C$1402,C378))</f>
        <v/>
      </c>
      <c r="E378" s="3"/>
      <c r="F378" s="5"/>
      <c r="G378" s="8"/>
      <c r="H378" s="8"/>
      <c r="I378" s="8"/>
      <c r="J378" s="8"/>
      <c r="K378" s="8"/>
      <c r="L378" s="8"/>
      <c r="M378" s="3"/>
    </row>
    <row r="379" spans="1:13" x14ac:dyDescent="0.8">
      <c r="A379" s="5"/>
      <c r="B379" s="2" t="str">
        <f t="shared" si="10"/>
        <v/>
      </c>
      <c r="C379" s="2" t="str">
        <f t="shared" si="11"/>
        <v/>
      </c>
      <c r="D379" s="67" t="str">
        <f t="array" ref="D379">IF(A379="","",1/COUNTIFS($B$4:$B$1402,B379,$C$4:$C$1402,C379))</f>
        <v/>
      </c>
      <c r="E379" s="3"/>
      <c r="F379" s="5"/>
      <c r="G379" s="8"/>
      <c r="H379" s="8"/>
      <c r="I379" s="8"/>
      <c r="J379" s="8"/>
      <c r="K379" s="8"/>
      <c r="L379" s="8"/>
      <c r="M379" s="3"/>
    </row>
    <row r="380" spans="1:13" x14ac:dyDescent="0.8">
      <c r="A380" s="5"/>
      <c r="B380" s="2" t="str">
        <f t="shared" si="10"/>
        <v/>
      </c>
      <c r="C380" s="2" t="str">
        <f t="shared" si="11"/>
        <v/>
      </c>
      <c r="D380" s="67" t="str">
        <f t="array" ref="D380">IF(A380="","",1/COUNTIFS($B$4:$B$1402,B380,$C$4:$C$1402,C380))</f>
        <v/>
      </c>
      <c r="E380" s="3"/>
      <c r="F380" s="5"/>
      <c r="G380" s="8"/>
      <c r="H380" s="8"/>
      <c r="I380" s="8"/>
      <c r="J380" s="8"/>
      <c r="K380" s="8"/>
      <c r="L380" s="8"/>
      <c r="M380" s="3"/>
    </row>
    <row r="381" spans="1:13" x14ac:dyDescent="0.8">
      <c r="A381" s="5"/>
      <c r="B381" s="2" t="str">
        <f t="shared" si="10"/>
        <v/>
      </c>
      <c r="C381" s="2" t="str">
        <f t="shared" si="11"/>
        <v/>
      </c>
      <c r="D381" s="67" t="str">
        <f t="array" ref="D381">IF(A381="","",1/COUNTIFS($B$4:$B$1402,B381,$C$4:$C$1402,C381))</f>
        <v/>
      </c>
      <c r="E381" s="3"/>
      <c r="F381" s="5"/>
      <c r="G381" s="8"/>
      <c r="H381" s="8"/>
      <c r="I381" s="8"/>
      <c r="J381" s="8"/>
      <c r="K381" s="8"/>
      <c r="L381" s="8"/>
      <c r="M381" s="3"/>
    </row>
    <row r="382" spans="1:13" x14ac:dyDescent="0.8">
      <c r="A382" s="5"/>
      <c r="B382" s="2" t="str">
        <f t="shared" si="10"/>
        <v/>
      </c>
      <c r="C382" s="2" t="str">
        <f t="shared" si="11"/>
        <v/>
      </c>
      <c r="D382" s="67" t="str">
        <f t="array" ref="D382">IF(A382="","",1/COUNTIFS($B$4:$B$1402,B382,$C$4:$C$1402,C382))</f>
        <v/>
      </c>
      <c r="E382" s="3"/>
      <c r="F382" s="5"/>
      <c r="G382" s="8"/>
      <c r="H382" s="8"/>
      <c r="I382" s="8"/>
      <c r="J382" s="8"/>
      <c r="K382" s="8"/>
      <c r="L382" s="8"/>
      <c r="M382" s="3"/>
    </row>
    <row r="383" spans="1:13" x14ac:dyDescent="0.8">
      <c r="A383" s="5"/>
      <c r="B383" s="2" t="str">
        <f t="shared" si="10"/>
        <v/>
      </c>
      <c r="C383" s="2" t="str">
        <f t="shared" si="11"/>
        <v/>
      </c>
      <c r="D383" s="67" t="str">
        <f t="array" ref="D383">IF(A383="","",1/COUNTIFS($B$4:$B$1402,B383,$C$4:$C$1402,C383))</f>
        <v/>
      </c>
      <c r="E383" s="3"/>
      <c r="F383" s="5"/>
      <c r="G383" s="8"/>
      <c r="H383" s="8"/>
      <c r="I383" s="8"/>
      <c r="J383" s="8"/>
      <c r="K383" s="8"/>
      <c r="L383" s="8"/>
      <c r="M383" s="3"/>
    </row>
    <row r="384" spans="1:13" x14ac:dyDescent="0.8">
      <c r="A384" s="5"/>
      <c r="B384" s="2" t="str">
        <f t="shared" si="10"/>
        <v/>
      </c>
      <c r="C384" s="2" t="str">
        <f t="shared" si="11"/>
        <v/>
      </c>
      <c r="D384" s="67" t="str">
        <f t="array" ref="D384">IF(A384="","",1/COUNTIFS($B$4:$B$1402,B384,$C$4:$C$1402,C384))</f>
        <v/>
      </c>
      <c r="E384" s="3"/>
      <c r="F384" s="5"/>
      <c r="G384" s="8"/>
      <c r="H384" s="8"/>
      <c r="I384" s="8"/>
      <c r="J384" s="8"/>
      <c r="K384" s="8"/>
      <c r="L384" s="8"/>
      <c r="M384" s="3"/>
    </row>
    <row r="385" spans="1:13" x14ac:dyDescent="0.8">
      <c r="A385" s="5"/>
      <c r="B385" s="2" t="str">
        <f t="shared" si="10"/>
        <v/>
      </c>
      <c r="C385" s="2" t="str">
        <f t="shared" si="11"/>
        <v/>
      </c>
      <c r="D385" s="67" t="str">
        <f t="array" ref="D385">IF(A385="","",1/COUNTIFS($B$4:$B$1402,B385,$C$4:$C$1402,C385))</f>
        <v/>
      </c>
      <c r="E385" s="3"/>
      <c r="F385" s="5"/>
      <c r="G385" s="8"/>
      <c r="H385" s="8"/>
      <c r="I385" s="8"/>
      <c r="J385" s="8"/>
      <c r="K385" s="8"/>
      <c r="L385" s="8"/>
      <c r="M385" s="3"/>
    </row>
    <row r="386" spans="1:13" x14ac:dyDescent="0.8">
      <c r="A386" s="5"/>
      <c r="B386" s="2" t="str">
        <f t="shared" si="10"/>
        <v/>
      </c>
      <c r="C386" s="2" t="str">
        <f t="shared" si="11"/>
        <v/>
      </c>
      <c r="D386" s="67" t="str">
        <f t="array" ref="D386">IF(A386="","",1/COUNTIFS($B$4:$B$1402,B386,$C$4:$C$1402,C386))</f>
        <v/>
      </c>
      <c r="E386" s="3"/>
      <c r="F386" s="5"/>
      <c r="G386" s="8"/>
      <c r="H386" s="8"/>
      <c r="I386" s="8"/>
      <c r="J386" s="8"/>
      <c r="K386" s="8"/>
      <c r="L386" s="8"/>
      <c r="M386" s="3"/>
    </row>
    <row r="387" spans="1:13" x14ac:dyDescent="0.8">
      <c r="A387" s="5"/>
      <c r="B387" s="2" t="str">
        <f t="shared" si="10"/>
        <v/>
      </c>
      <c r="C387" s="2" t="str">
        <f t="shared" si="11"/>
        <v/>
      </c>
      <c r="D387" s="67" t="str">
        <f t="array" ref="D387">IF(A387="","",1/COUNTIFS($B$4:$B$1402,B387,$C$4:$C$1402,C387))</f>
        <v/>
      </c>
      <c r="E387" s="3"/>
      <c r="F387" s="5"/>
      <c r="G387" s="8"/>
      <c r="H387" s="8"/>
      <c r="I387" s="8"/>
      <c r="J387" s="8"/>
      <c r="K387" s="8"/>
      <c r="L387" s="8"/>
      <c r="M387" s="3"/>
    </row>
    <row r="388" spans="1:13" x14ac:dyDescent="0.8">
      <c r="A388" s="5"/>
      <c r="B388" s="2" t="str">
        <f t="shared" ref="B388:B451" si="12">IF(A388=0,"",VLOOKUP(A388,coursevl,2,FALSE))</f>
        <v/>
      </c>
      <c r="C388" s="2" t="str">
        <f t="shared" ref="C388:C451" si="13">IF(A388=0,"",VLOOKUP(A388,coursevl,3,FALSE))</f>
        <v/>
      </c>
      <c r="D388" s="67" t="str">
        <f t="array" ref="D388">IF(A388="","",1/COUNTIFS($B$4:$B$1402,B388,$C$4:$C$1402,C388))</f>
        <v/>
      </c>
      <c r="E388" s="3"/>
      <c r="F388" s="5"/>
      <c r="G388" s="8"/>
      <c r="H388" s="8"/>
      <c r="I388" s="8"/>
      <c r="J388" s="8"/>
      <c r="K388" s="8"/>
      <c r="L388" s="8"/>
      <c r="M388" s="3"/>
    </row>
    <row r="389" spans="1:13" x14ac:dyDescent="0.8">
      <c r="A389" s="5"/>
      <c r="B389" s="2" t="str">
        <f t="shared" si="12"/>
        <v/>
      </c>
      <c r="C389" s="2" t="str">
        <f t="shared" si="13"/>
        <v/>
      </c>
      <c r="D389" s="67" t="str">
        <f t="array" ref="D389">IF(A389="","",1/COUNTIFS($B$4:$B$1402,B389,$C$4:$C$1402,C389))</f>
        <v/>
      </c>
      <c r="E389" s="3"/>
      <c r="F389" s="5"/>
      <c r="G389" s="8"/>
      <c r="H389" s="8"/>
      <c r="I389" s="8"/>
      <c r="J389" s="8"/>
      <c r="K389" s="8"/>
      <c r="L389" s="8"/>
      <c r="M389" s="3"/>
    </row>
    <row r="390" spans="1:13" x14ac:dyDescent="0.8">
      <c r="A390" s="5"/>
      <c r="B390" s="2" t="str">
        <f t="shared" si="12"/>
        <v/>
      </c>
      <c r="C390" s="2" t="str">
        <f t="shared" si="13"/>
        <v/>
      </c>
      <c r="D390" s="67" t="str">
        <f t="array" ref="D390">IF(A390="","",1/COUNTIFS($B$4:$B$1402,B390,$C$4:$C$1402,C390))</f>
        <v/>
      </c>
      <c r="E390" s="3"/>
      <c r="F390" s="5"/>
      <c r="G390" s="8"/>
      <c r="H390" s="8"/>
      <c r="I390" s="8"/>
      <c r="J390" s="8"/>
      <c r="K390" s="8"/>
      <c r="L390" s="8"/>
      <c r="M390" s="3"/>
    </row>
    <row r="391" spans="1:13" x14ac:dyDescent="0.8">
      <c r="A391" s="5"/>
      <c r="B391" s="2" t="str">
        <f t="shared" si="12"/>
        <v/>
      </c>
      <c r="C391" s="2" t="str">
        <f t="shared" si="13"/>
        <v/>
      </c>
      <c r="D391" s="67" t="str">
        <f t="array" ref="D391">IF(A391="","",1/COUNTIFS($B$4:$B$1402,B391,$C$4:$C$1402,C391))</f>
        <v/>
      </c>
      <c r="E391" s="3"/>
      <c r="F391" s="5"/>
      <c r="G391" s="8"/>
      <c r="H391" s="8"/>
      <c r="I391" s="8"/>
      <c r="J391" s="8"/>
      <c r="K391" s="8"/>
      <c r="L391" s="8"/>
      <c r="M391" s="3"/>
    </row>
    <row r="392" spans="1:13" x14ac:dyDescent="0.8">
      <c r="A392" s="5"/>
      <c r="B392" s="2" t="str">
        <f t="shared" si="12"/>
        <v/>
      </c>
      <c r="C392" s="2" t="str">
        <f t="shared" si="13"/>
        <v/>
      </c>
      <c r="D392" s="67" t="str">
        <f t="array" ref="D392">IF(A392="","",1/COUNTIFS($B$4:$B$1402,B392,$C$4:$C$1402,C392))</f>
        <v/>
      </c>
      <c r="E392" s="3"/>
      <c r="F392" s="5"/>
      <c r="G392" s="8"/>
      <c r="H392" s="8"/>
      <c r="I392" s="8"/>
      <c r="J392" s="8"/>
      <c r="K392" s="8"/>
      <c r="L392" s="8"/>
      <c r="M392" s="3"/>
    </row>
    <row r="393" spans="1:13" x14ac:dyDescent="0.8">
      <c r="A393" s="5"/>
      <c r="B393" s="2" t="str">
        <f t="shared" si="12"/>
        <v/>
      </c>
      <c r="C393" s="2" t="str">
        <f t="shared" si="13"/>
        <v/>
      </c>
      <c r="D393" s="67" t="str">
        <f t="array" ref="D393">IF(A393="","",1/COUNTIFS($B$4:$B$1402,B393,$C$4:$C$1402,C393))</f>
        <v/>
      </c>
      <c r="E393" s="3"/>
      <c r="F393" s="5"/>
      <c r="G393" s="8"/>
      <c r="H393" s="8"/>
      <c r="I393" s="8"/>
      <c r="J393" s="8"/>
      <c r="K393" s="8"/>
      <c r="L393" s="8"/>
      <c r="M393" s="3"/>
    </row>
    <row r="394" spans="1:13" x14ac:dyDescent="0.8">
      <c r="A394" s="5"/>
      <c r="B394" s="2" t="str">
        <f t="shared" si="12"/>
        <v/>
      </c>
      <c r="C394" s="2" t="str">
        <f t="shared" si="13"/>
        <v/>
      </c>
      <c r="D394" s="67" t="str">
        <f t="array" ref="D394">IF(A394="","",1/COUNTIFS($B$4:$B$1402,B394,$C$4:$C$1402,C394))</f>
        <v/>
      </c>
      <c r="E394" s="3"/>
      <c r="F394" s="5"/>
      <c r="G394" s="8"/>
      <c r="H394" s="8"/>
      <c r="I394" s="8"/>
      <c r="J394" s="8"/>
      <c r="K394" s="8"/>
      <c r="L394" s="8"/>
      <c r="M394" s="3"/>
    </row>
    <row r="395" spans="1:13" x14ac:dyDescent="0.8">
      <c r="A395" s="5"/>
      <c r="B395" s="2" t="str">
        <f t="shared" si="12"/>
        <v/>
      </c>
      <c r="C395" s="2" t="str">
        <f t="shared" si="13"/>
        <v/>
      </c>
      <c r="D395" s="67" t="str">
        <f t="array" ref="D395">IF(A395="","",1/COUNTIFS($B$4:$B$1402,B395,$C$4:$C$1402,C395))</f>
        <v/>
      </c>
      <c r="E395" s="3"/>
      <c r="F395" s="5"/>
      <c r="G395" s="8"/>
      <c r="H395" s="8"/>
      <c r="I395" s="8"/>
      <c r="J395" s="8"/>
      <c r="K395" s="8"/>
      <c r="L395" s="8"/>
      <c r="M395" s="3"/>
    </row>
    <row r="396" spans="1:13" x14ac:dyDescent="0.8">
      <c r="A396" s="5"/>
      <c r="B396" s="2" t="str">
        <f t="shared" si="12"/>
        <v/>
      </c>
      <c r="C396" s="2" t="str">
        <f t="shared" si="13"/>
        <v/>
      </c>
      <c r="D396" s="67" t="str">
        <f t="array" ref="D396">IF(A396="","",1/COUNTIFS($B$4:$B$1402,B396,$C$4:$C$1402,C396))</f>
        <v/>
      </c>
      <c r="E396" s="3"/>
      <c r="F396" s="5"/>
      <c r="G396" s="8"/>
      <c r="H396" s="8"/>
      <c r="I396" s="8"/>
      <c r="J396" s="8"/>
      <c r="K396" s="8"/>
      <c r="L396" s="8"/>
      <c r="M396" s="3"/>
    </row>
    <row r="397" spans="1:13" x14ac:dyDescent="0.8">
      <c r="A397" s="5"/>
      <c r="B397" s="2" t="str">
        <f t="shared" si="12"/>
        <v/>
      </c>
      <c r="C397" s="2" t="str">
        <f t="shared" si="13"/>
        <v/>
      </c>
      <c r="D397" s="67" t="str">
        <f t="array" ref="D397">IF(A397="","",1/COUNTIFS($B$4:$B$1402,B397,$C$4:$C$1402,C397))</f>
        <v/>
      </c>
      <c r="E397" s="3"/>
      <c r="F397" s="5"/>
      <c r="G397" s="8"/>
      <c r="H397" s="8"/>
      <c r="I397" s="8"/>
      <c r="J397" s="8"/>
      <c r="K397" s="8"/>
      <c r="L397" s="8"/>
      <c r="M397" s="3"/>
    </row>
    <row r="398" spans="1:13" x14ac:dyDescent="0.8">
      <c r="A398" s="5"/>
      <c r="B398" s="2" t="str">
        <f t="shared" si="12"/>
        <v/>
      </c>
      <c r="C398" s="2" t="str">
        <f t="shared" si="13"/>
        <v/>
      </c>
      <c r="D398" s="67" t="str">
        <f t="array" ref="D398">IF(A398="","",1/COUNTIFS($B$4:$B$1402,B398,$C$4:$C$1402,C398))</f>
        <v/>
      </c>
      <c r="E398" s="3"/>
      <c r="F398" s="5"/>
      <c r="G398" s="8"/>
      <c r="H398" s="8"/>
      <c r="I398" s="8"/>
      <c r="J398" s="8"/>
      <c r="K398" s="8"/>
      <c r="L398" s="8"/>
      <c r="M398" s="3"/>
    </row>
    <row r="399" spans="1:13" x14ac:dyDescent="0.8">
      <c r="A399" s="5"/>
      <c r="B399" s="2" t="str">
        <f t="shared" si="12"/>
        <v/>
      </c>
      <c r="C399" s="2" t="str">
        <f t="shared" si="13"/>
        <v/>
      </c>
      <c r="D399" s="67" t="str">
        <f t="array" ref="D399">IF(A399="","",1/COUNTIFS($B$4:$B$1402,B399,$C$4:$C$1402,C399))</f>
        <v/>
      </c>
      <c r="E399" s="3"/>
      <c r="F399" s="5"/>
      <c r="G399" s="8"/>
      <c r="H399" s="8"/>
      <c r="I399" s="8"/>
      <c r="J399" s="8"/>
      <c r="K399" s="8"/>
      <c r="L399" s="8"/>
      <c r="M399" s="3"/>
    </row>
    <row r="400" spans="1:13" x14ac:dyDescent="0.8">
      <c r="A400" s="5"/>
      <c r="B400" s="2" t="str">
        <f t="shared" si="12"/>
        <v/>
      </c>
      <c r="C400" s="2" t="str">
        <f t="shared" si="13"/>
        <v/>
      </c>
      <c r="D400" s="67" t="str">
        <f t="array" ref="D400">IF(A400="","",1/COUNTIFS($B$4:$B$1402,B400,$C$4:$C$1402,C400))</f>
        <v/>
      </c>
      <c r="E400" s="3"/>
      <c r="F400" s="5"/>
      <c r="G400" s="8"/>
      <c r="H400" s="8"/>
      <c r="I400" s="8"/>
      <c r="J400" s="8"/>
      <c r="K400" s="8"/>
      <c r="L400" s="8"/>
      <c r="M400" s="3"/>
    </row>
    <row r="401" spans="1:13" x14ac:dyDescent="0.8">
      <c r="A401" s="5"/>
      <c r="B401" s="2" t="str">
        <f t="shared" si="12"/>
        <v/>
      </c>
      <c r="C401" s="2" t="str">
        <f t="shared" si="13"/>
        <v/>
      </c>
      <c r="D401" s="67" t="str">
        <f t="array" ref="D401">IF(A401="","",1/COUNTIFS($B$4:$B$1402,B401,$C$4:$C$1402,C401))</f>
        <v/>
      </c>
      <c r="E401" s="3"/>
      <c r="F401" s="5"/>
      <c r="G401" s="8"/>
      <c r="H401" s="8"/>
      <c r="I401" s="8"/>
      <c r="J401" s="8"/>
      <c r="K401" s="8"/>
      <c r="L401" s="8"/>
      <c r="M401" s="3"/>
    </row>
    <row r="402" spans="1:13" x14ac:dyDescent="0.8">
      <c r="A402" s="5"/>
      <c r="B402" s="2" t="str">
        <f t="shared" si="12"/>
        <v/>
      </c>
      <c r="C402" s="2" t="str">
        <f t="shared" si="13"/>
        <v/>
      </c>
      <c r="D402" s="67" t="str">
        <f t="array" ref="D402">IF(A402="","",1/COUNTIFS($B$4:$B$1402,B402,$C$4:$C$1402,C402))</f>
        <v/>
      </c>
      <c r="E402" s="3"/>
      <c r="F402" s="5"/>
      <c r="G402" s="8"/>
      <c r="H402" s="8"/>
      <c r="I402" s="8"/>
      <c r="J402" s="8"/>
      <c r="K402" s="8"/>
      <c r="L402" s="8"/>
      <c r="M402" s="3"/>
    </row>
    <row r="403" spans="1:13" x14ac:dyDescent="0.8">
      <c r="A403" s="5"/>
      <c r="B403" s="2" t="str">
        <f t="shared" si="12"/>
        <v/>
      </c>
      <c r="C403" s="2" t="str">
        <f t="shared" si="13"/>
        <v/>
      </c>
      <c r="D403" s="67" t="str">
        <f t="array" ref="D403">IF(A403="","",1/COUNTIFS($B$4:$B$1402,B403,$C$4:$C$1402,C403))</f>
        <v/>
      </c>
      <c r="E403" s="3"/>
      <c r="F403" s="5"/>
      <c r="G403" s="8"/>
      <c r="H403" s="8"/>
      <c r="I403" s="8"/>
      <c r="J403" s="8"/>
      <c r="K403" s="8"/>
      <c r="L403" s="8"/>
      <c r="M403" s="3"/>
    </row>
    <row r="404" spans="1:13" x14ac:dyDescent="0.8">
      <c r="A404" s="5"/>
      <c r="B404" s="2" t="str">
        <f t="shared" si="12"/>
        <v/>
      </c>
      <c r="C404" s="2" t="str">
        <f t="shared" si="13"/>
        <v/>
      </c>
      <c r="D404" s="67" t="str">
        <f t="array" ref="D404">IF(A404="","",1/COUNTIFS($B$4:$B$1402,B404,$C$4:$C$1402,C404))</f>
        <v/>
      </c>
      <c r="E404" s="3"/>
      <c r="F404" s="5"/>
      <c r="G404" s="8"/>
      <c r="H404" s="8"/>
      <c r="I404" s="8"/>
      <c r="J404" s="8"/>
      <c r="K404" s="8"/>
      <c r="L404" s="8"/>
      <c r="M404" s="3"/>
    </row>
    <row r="405" spans="1:13" x14ac:dyDescent="0.8">
      <c r="A405" s="5"/>
      <c r="B405" s="2" t="str">
        <f t="shared" si="12"/>
        <v/>
      </c>
      <c r="C405" s="2" t="str">
        <f t="shared" si="13"/>
        <v/>
      </c>
      <c r="D405" s="67" t="str">
        <f t="array" ref="D405">IF(A405="","",1/COUNTIFS($B$4:$B$1402,B405,$C$4:$C$1402,C405))</f>
        <v/>
      </c>
      <c r="E405" s="3"/>
      <c r="F405" s="5"/>
      <c r="G405" s="8"/>
      <c r="H405" s="8"/>
      <c r="I405" s="8"/>
      <c r="J405" s="8"/>
      <c r="K405" s="8"/>
      <c r="L405" s="8"/>
      <c r="M405" s="3"/>
    </row>
    <row r="406" spans="1:13" x14ac:dyDescent="0.8">
      <c r="A406" s="5"/>
      <c r="B406" s="2" t="str">
        <f t="shared" si="12"/>
        <v/>
      </c>
      <c r="C406" s="2" t="str">
        <f t="shared" si="13"/>
        <v/>
      </c>
      <c r="D406" s="67" t="str">
        <f t="array" ref="D406">IF(A406="","",1/COUNTIFS($B$4:$B$1402,B406,$C$4:$C$1402,C406))</f>
        <v/>
      </c>
      <c r="E406" s="3"/>
      <c r="F406" s="5"/>
      <c r="G406" s="8"/>
      <c r="H406" s="8"/>
      <c r="I406" s="8"/>
      <c r="J406" s="8"/>
      <c r="K406" s="8"/>
      <c r="L406" s="8"/>
      <c r="M406" s="3"/>
    </row>
    <row r="407" spans="1:13" x14ac:dyDescent="0.8">
      <c r="A407" s="5"/>
      <c r="B407" s="2" t="str">
        <f t="shared" si="12"/>
        <v/>
      </c>
      <c r="C407" s="2" t="str">
        <f t="shared" si="13"/>
        <v/>
      </c>
      <c r="D407" s="67" t="str">
        <f t="array" ref="D407">IF(A407="","",1/COUNTIFS($B$4:$B$1402,B407,$C$4:$C$1402,C407))</f>
        <v/>
      </c>
      <c r="E407" s="3"/>
      <c r="F407" s="5"/>
      <c r="G407" s="8"/>
      <c r="H407" s="8"/>
      <c r="I407" s="8"/>
      <c r="J407" s="8"/>
      <c r="K407" s="8"/>
      <c r="L407" s="8"/>
      <c r="M407" s="3"/>
    </row>
    <row r="408" spans="1:13" x14ac:dyDescent="0.8">
      <c r="A408" s="5"/>
      <c r="B408" s="2" t="str">
        <f t="shared" si="12"/>
        <v/>
      </c>
      <c r="C408" s="2" t="str">
        <f t="shared" si="13"/>
        <v/>
      </c>
      <c r="D408" s="67" t="str">
        <f t="array" ref="D408">IF(A408="","",1/COUNTIFS($B$4:$B$1402,B408,$C$4:$C$1402,C408))</f>
        <v/>
      </c>
      <c r="E408" s="3"/>
      <c r="F408" s="5"/>
      <c r="G408" s="8"/>
      <c r="H408" s="8"/>
      <c r="I408" s="8"/>
      <c r="J408" s="8"/>
      <c r="K408" s="8"/>
      <c r="L408" s="8"/>
      <c r="M408" s="3"/>
    </row>
    <row r="409" spans="1:13" x14ac:dyDescent="0.8">
      <c r="A409" s="5"/>
      <c r="B409" s="2" t="str">
        <f t="shared" si="12"/>
        <v/>
      </c>
      <c r="C409" s="2" t="str">
        <f t="shared" si="13"/>
        <v/>
      </c>
      <c r="D409" s="67" t="str">
        <f t="array" ref="D409">IF(A409="","",1/COUNTIFS($B$4:$B$1402,B409,$C$4:$C$1402,C409))</f>
        <v/>
      </c>
      <c r="E409" s="3"/>
      <c r="F409" s="5"/>
      <c r="G409" s="8"/>
      <c r="H409" s="8"/>
      <c r="I409" s="8"/>
      <c r="J409" s="8"/>
      <c r="K409" s="8"/>
      <c r="L409" s="8"/>
      <c r="M409" s="3"/>
    </row>
    <row r="410" spans="1:13" x14ac:dyDescent="0.8">
      <c r="A410" s="5"/>
      <c r="B410" s="2" t="str">
        <f t="shared" si="12"/>
        <v/>
      </c>
      <c r="C410" s="2" t="str">
        <f t="shared" si="13"/>
        <v/>
      </c>
      <c r="D410" s="67" t="str">
        <f t="array" ref="D410">IF(A410="","",1/COUNTIFS($B$4:$B$1402,B410,$C$4:$C$1402,C410))</f>
        <v/>
      </c>
      <c r="E410" s="3"/>
      <c r="F410" s="5"/>
      <c r="G410" s="8"/>
      <c r="H410" s="8"/>
      <c r="I410" s="8"/>
      <c r="J410" s="8"/>
      <c r="K410" s="8"/>
      <c r="L410" s="8"/>
      <c r="M410" s="3"/>
    </row>
    <row r="411" spans="1:13" x14ac:dyDescent="0.8">
      <c r="A411" s="5"/>
      <c r="B411" s="2" t="str">
        <f t="shared" si="12"/>
        <v/>
      </c>
      <c r="C411" s="2" t="str">
        <f t="shared" si="13"/>
        <v/>
      </c>
      <c r="D411" s="67" t="str">
        <f t="array" ref="D411">IF(A411="","",1/COUNTIFS($B$4:$B$1402,B411,$C$4:$C$1402,C411))</f>
        <v/>
      </c>
      <c r="E411" s="3"/>
      <c r="F411" s="5"/>
      <c r="G411" s="8"/>
      <c r="H411" s="8"/>
      <c r="I411" s="8"/>
      <c r="J411" s="8"/>
      <c r="K411" s="8"/>
      <c r="L411" s="8"/>
      <c r="M411" s="3"/>
    </row>
    <row r="412" spans="1:13" x14ac:dyDescent="0.8">
      <c r="A412" s="5"/>
      <c r="B412" s="2" t="str">
        <f t="shared" si="12"/>
        <v/>
      </c>
      <c r="C412" s="2" t="str">
        <f t="shared" si="13"/>
        <v/>
      </c>
      <c r="D412" s="67" t="str">
        <f t="array" ref="D412">IF(A412="","",1/COUNTIFS($B$4:$B$1402,B412,$C$4:$C$1402,C412))</f>
        <v/>
      </c>
      <c r="E412" s="3"/>
      <c r="F412" s="5"/>
      <c r="G412" s="8"/>
      <c r="H412" s="8"/>
      <c r="I412" s="8"/>
      <c r="J412" s="8"/>
      <c r="K412" s="8"/>
      <c r="L412" s="8"/>
      <c r="M412" s="3"/>
    </row>
    <row r="413" spans="1:13" x14ac:dyDescent="0.8">
      <c r="A413" s="5"/>
      <c r="B413" s="2" t="str">
        <f t="shared" si="12"/>
        <v/>
      </c>
      <c r="C413" s="2" t="str">
        <f t="shared" si="13"/>
        <v/>
      </c>
      <c r="D413" s="67" t="str">
        <f t="array" ref="D413">IF(A413="","",1/COUNTIFS($B$4:$B$1402,B413,$C$4:$C$1402,C413))</f>
        <v/>
      </c>
      <c r="E413" s="3"/>
      <c r="F413" s="5"/>
      <c r="G413" s="8"/>
      <c r="H413" s="8"/>
      <c r="I413" s="8"/>
      <c r="J413" s="8"/>
      <c r="K413" s="8"/>
      <c r="L413" s="8"/>
      <c r="M413" s="3"/>
    </row>
    <row r="414" spans="1:13" x14ac:dyDescent="0.8">
      <c r="A414" s="5"/>
      <c r="B414" s="2" t="str">
        <f t="shared" si="12"/>
        <v/>
      </c>
      <c r="C414" s="2" t="str">
        <f t="shared" si="13"/>
        <v/>
      </c>
      <c r="D414" s="67" t="str">
        <f t="array" ref="D414">IF(A414="","",1/COUNTIFS($B$4:$B$1402,B414,$C$4:$C$1402,C414))</f>
        <v/>
      </c>
      <c r="E414" s="3"/>
      <c r="F414" s="5"/>
      <c r="G414" s="8"/>
      <c r="H414" s="8"/>
      <c r="I414" s="8"/>
      <c r="J414" s="8"/>
      <c r="K414" s="8"/>
      <c r="L414" s="8"/>
      <c r="M414" s="3"/>
    </row>
    <row r="415" spans="1:13" x14ac:dyDescent="0.8">
      <c r="A415" s="5"/>
      <c r="B415" s="2" t="str">
        <f t="shared" si="12"/>
        <v/>
      </c>
      <c r="C415" s="2" t="str">
        <f t="shared" si="13"/>
        <v/>
      </c>
      <c r="D415" s="67" t="str">
        <f t="array" ref="D415">IF(A415="","",1/COUNTIFS($B$4:$B$1402,B415,$C$4:$C$1402,C415))</f>
        <v/>
      </c>
      <c r="E415" s="3"/>
      <c r="F415" s="5"/>
      <c r="G415" s="8"/>
      <c r="H415" s="8"/>
      <c r="I415" s="8"/>
      <c r="J415" s="8"/>
      <c r="K415" s="8"/>
      <c r="L415" s="8"/>
      <c r="M415" s="3"/>
    </row>
    <row r="416" spans="1:13" x14ac:dyDescent="0.8">
      <c r="A416" s="5"/>
      <c r="B416" s="2" t="str">
        <f t="shared" si="12"/>
        <v/>
      </c>
      <c r="C416" s="2" t="str">
        <f t="shared" si="13"/>
        <v/>
      </c>
      <c r="D416" s="67" t="str">
        <f t="array" ref="D416">IF(A416="","",1/COUNTIFS($B$4:$B$1402,B416,$C$4:$C$1402,C416))</f>
        <v/>
      </c>
      <c r="E416" s="3"/>
      <c r="F416" s="5"/>
      <c r="G416" s="8"/>
      <c r="H416" s="8"/>
      <c r="I416" s="8"/>
      <c r="J416" s="8"/>
      <c r="K416" s="8"/>
      <c r="L416" s="8"/>
      <c r="M416" s="3"/>
    </row>
    <row r="417" spans="1:13" x14ac:dyDescent="0.8">
      <c r="A417" s="5"/>
      <c r="B417" s="2" t="str">
        <f t="shared" si="12"/>
        <v/>
      </c>
      <c r="C417" s="2" t="str">
        <f t="shared" si="13"/>
        <v/>
      </c>
      <c r="D417" s="67" t="str">
        <f t="array" ref="D417">IF(A417="","",1/COUNTIFS($B$4:$B$1402,B417,$C$4:$C$1402,C417))</f>
        <v/>
      </c>
      <c r="E417" s="3"/>
      <c r="F417" s="5"/>
      <c r="G417" s="8"/>
      <c r="H417" s="8"/>
      <c r="I417" s="8"/>
      <c r="J417" s="8"/>
      <c r="K417" s="8"/>
      <c r="L417" s="8"/>
      <c r="M417" s="3"/>
    </row>
    <row r="418" spans="1:13" x14ac:dyDescent="0.8">
      <c r="A418" s="5"/>
      <c r="B418" s="2" t="str">
        <f t="shared" si="12"/>
        <v/>
      </c>
      <c r="C418" s="2" t="str">
        <f t="shared" si="13"/>
        <v/>
      </c>
      <c r="D418" s="67" t="str">
        <f t="array" ref="D418">IF(A418="","",1/COUNTIFS($B$4:$B$1402,B418,$C$4:$C$1402,C418))</f>
        <v/>
      </c>
      <c r="E418" s="3"/>
      <c r="F418" s="5"/>
      <c r="G418" s="8"/>
      <c r="H418" s="8"/>
      <c r="I418" s="8"/>
      <c r="J418" s="8"/>
      <c r="K418" s="8"/>
      <c r="L418" s="8"/>
      <c r="M418" s="3"/>
    </row>
    <row r="419" spans="1:13" x14ac:dyDescent="0.8">
      <c r="A419" s="5"/>
      <c r="B419" s="2" t="str">
        <f t="shared" si="12"/>
        <v/>
      </c>
      <c r="C419" s="2" t="str">
        <f t="shared" si="13"/>
        <v/>
      </c>
      <c r="D419" s="67" t="str">
        <f t="array" ref="D419">IF(A419="","",1/COUNTIFS($B$4:$B$1402,B419,$C$4:$C$1402,C419))</f>
        <v/>
      </c>
      <c r="E419" s="3"/>
      <c r="F419" s="5"/>
      <c r="G419" s="8"/>
      <c r="H419" s="8"/>
      <c r="I419" s="8"/>
      <c r="J419" s="8"/>
      <c r="K419" s="8"/>
      <c r="L419" s="8"/>
      <c r="M419" s="3"/>
    </row>
    <row r="420" spans="1:13" x14ac:dyDescent="0.8">
      <c r="A420" s="5"/>
      <c r="B420" s="2" t="str">
        <f t="shared" si="12"/>
        <v/>
      </c>
      <c r="C420" s="2" t="str">
        <f t="shared" si="13"/>
        <v/>
      </c>
      <c r="D420" s="67" t="str">
        <f t="array" ref="D420">IF(A420="","",1/COUNTIFS($B$4:$B$1402,B420,$C$4:$C$1402,C420))</f>
        <v/>
      </c>
      <c r="E420" s="3"/>
      <c r="F420" s="5"/>
      <c r="G420" s="8"/>
      <c r="H420" s="8"/>
      <c r="I420" s="8"/>
      <c r="J420" s="8"/>
      <c r="K420" s="8"/>
      <c r="L420" s="8"/>
      <c r="M420" s="3"/>
    </row>
    <row r="421" spans="1:13" x14ac:dyDescent="0.8">
      <c r="A421" s="5"/>
      <c r="B421" s="2" t="str">
        <f t="shared" si="12"/>
        <v/>
      </c>
      <c r="C421" s="2" t="str">
        <f t="shared" si="13"/>
        <v/>
      </c>
      <c r="D421" s="67" t="str">
        <f t="array" ref="D421">IF(A421="","",1/COUNTIFS($B$4:$B$1402,B421,$C$4:$C$1402,C421))</f>
        <v/>
      </c>
      <c r="E421" s="3"/>
      <c r="F421" s="5"/>
      <c r="G421" s="8"/>
      <c r="H421" s="8"/>
      <c r="I421" s="8"/>
      <c r="J421" s="8"/>
      <c r="K421" s="8"/>
      <c r="L421" s="8"/>
      <c r="M421" s="3"/>
    </row>
    <row r="422" spans="1:13" x14ac:dyDescent="0.8">
      <c r="A422" s="5"/>
      <c r="B422" s="2" t="str">
        <f t="shared" si="12"/>
        <v/>
      </c>
      <c r="C422" s="2" t="str">
        <f t="shared" si="13"/>
        <v/>
      </c>
      <c r="D422" s="67" t="str">
        <f t="array" ref="D422">IF(A422="","",1/COUNTIFS($B$4:$B$1402,B422,$C$4:$C$1402,C422))</f>
        <v/>
      </c>
      <c r="E422" s="3"/>
      <c r="F422" s="5"/>
      <c r="G422" s="8"/>
      <c r="H422" s="8"/>
      <c r="I422" s="8"/>
      <c r="J422" s="8"/>
      <c r="K422" s="8"/>
      <c r="L422" s="8"/>
      <c r="M422" s="3"/>
    </row>
    <row r="423" spans="1:13" x14ac:dyDescent="0.8">
      <c r="A423" s="5"/>
      <c r="B423" s="2" t="str">
        <f t="shared" si="12"/>
        <v/>
      </c>
      <c r="C423" s="2" t="str">
        <f t="shared" si="13"/>
        <v/>
      </c>
      <c r="D423" s="67" t="str">
        <f t="array" ref="D423">IF(A423="","",1/COUNTIFS($B$4:$B$1402,B423,$C$4:$C$1402,C423))</f>
        <v/>
      </c>
      <c r="E423" s="3"/>
      <c r="F423" s="5"/>
      <c r="G423" s="8"/>
      <c r="H423" s="8"/>
      <c r="I423" s="8"/>
      <c r="J423" s="8"/>
      <c r="K423" s="8"/>
      <c r="L423" s="8"/>
      <c r="M423" s="3"/>
    </row>
    <row r="424" spans="1:13" x14ac:dyDescent="0.8">
      <c r="A424" s="5"/>
      <c r="B424" s="2" t="str">
        <f t="shared" si="12"/>
        <v/>
      </c>
      <c r="C424" s="2" t="str">
        <f t="shared" si="13"/>
        <v/>
      </c>
      <c r="D424" s="67" t="str">
        <f t="array" ref="D424">IF(A424="","",1/COUNTIFS($B$4:$B$1402,B424,$C$4:$C$1402,C424))</f>
        <v/>
      </c>
      <c r="E424" s="3"/>
      <c r="F424" s="5"/>
      <c r="G424" s="8"/>
      <c r="H424" s="8"/>
      <c r="I424" s="8"/>
      <c r="J424" s="8"/>
      <c r="K424" s="8"/>
      <c r="L424" s="8"/>
      <c r="M424" s="3"/>
    </row>
    <row r="425" spans="1:13" x14ac:dyDescent="0.8">
      <c r="A425" s="5"/>
      <c r="B425" s="2" t="str">
        <f t="shared" si="12"/>
        <v/>
      </c>
      <c r="C425" s="2" t="str">
        <f t="shared" si="13"/>
        <v/>
      </c>
      <c r="D425" s="67" t="str">
        <f t="array" ref="D425">IF(A425="","",1/COUNTIFS($B$4:$B$1402,B425,$C$4:$C$1402,C425))</f>
        <v/>
      </c>
      <c r="E425" s="3"/>
      <c r="F425" s="5"/>
      <c r="G425" s="8"/>
      <c r="H425" s="8"/>
      <c r="I425" s="8"/>
      <c r="J425" s="8"/>
      <c r="K425" s="8"/>
      <c r="L425" s="8"/>
      <c r="M425" s="3"/>
    </row>
    <row r="426" spans="1:13" x14ac:dyDescent="0.8">
      <c r="A426" s="5"/>
      <c r="B426" s="2" t="str">
        <f t="shared" si="12"/>
        <v/>
      </c>
      <c r="C426" s="2" t="str">
        <f t="shared" si="13"/>
        <v/>
      </c>
      <c r="D426" s="67" t="str">
        <f t="array" ref="D426">IF(A426="","",1/COUNTIFS($B$4:$B$1402,B426,$C$4:$C$1402,C426))</f>
        <v/>
      </c>
      <c r="E426" s="3"/>
      <c r="F426" s="5"/>
      <c r="G426" s="8"/>
      <c r="H426" s="8"/>
      <c r="I426" s="8"/>
      <c r="J426" s="8"/>
      <c r="K426" s="8"/>
      <c r="L426" s="8"/>
      <c r="M426" s="3"/>
    </row>
    <row r="427" spans="1:13" x14ac:dyDescent="0.8">
      <c r="A427" s="5"/>
      <c r="B427" s="2" t="str">
        <f t="shared" si="12"/>
        <v/>
      </c>
      <c r="C427" s="2" t="str">
        <f t="shared" si="13"/>
        <v/>
      </c>
      <c r="D427" s="67" t="str">
        <f t="array" ref="D427">IF(A427="","",1/COUNTIFS($B$4:$B$1402,B427,$C$4:$C$1402,C427))</f>
        <v/>
      </c>
      <c r="E427" s="3"/>
      <c r="F427" s="5"/>
      <c r="G427" s="8"/>
      <c r="H427" s="8"/>
      <c r="I427" s="8"/>
      <c r="J427" s="8"/>
      <c r="K427" s="8"/>
      <c r="L427" s="8"/>
      <c r="M427" s="3"/>
    </row>
    <row r="428" spans="1:13" x14ac:dyDescent="0.8">
      <c r="A428" s="5"/>
      <c r="B428" s="2" t="str">
        <f t="shared" si="12"/>
        <v/>
      </c>
      <c r="C428" s="2" t="str">
        <f t="shared" si="13"/>
        <v/>
      </c>
      <c r="D428" s="67" t="str">
        <f t="array" ref="D428">IF(A428="","",1/COUNTIFS($B$4:$B$1402,B428,$C$4:$C$1402,C428))</f>
        <v/>
      </c>
      <c r="E428" s="3"/>
      <c r="F428" s="5"/>
      <c r="G428" s="8"/>
      <c r="H428" s="8"/>
      <c r="I428" s="8"/>
      <c r="J428" s="8"/>
      <c r="K428" s="8"/>
      <c r="L428" s="8"/>
      <c r="M428" s="3"/>
    </row>
    <row r="429" spans="1:13" x14ac:dyDescent="0.8">
      <c r="A429" s="5"/>
      <c r="B429" s="2" t="str">
        <f t="shared" si="12"/>
        <v/>
      </c>
      <c r="C429" s="2" t="str">
        <f t="shared" si="13"/>
        <v/>
      </c>
      <c r="D429" s="67" t="str">
        <f t="array" ref="D429">IF(A429="","",1/COUNTIFS($B$4:$B$1402,B429,$C$4:$C$1402,C429))</f>
        <v/>
      </c>
      <c r="E429" s="3"/>
      <c r="F429" s="5"/>
      <c r="G429" s="8"/>
      <c r="H429" s="8"/>
      <c r="I429" s="8"/>
      <c r="J429" s="8"/>
      <c r="K429" s="8"/>
      <c r="L429" s="8"/>
      <c r="M429" s="3"/>
    </row>
    <row r="430" spans="1:13" x14ac:dyDescent="0.8">
      <c r="A430" s="5"/>
      <c r="B430" s="2" t="str">
        <f t="shared" si="12"/>
        <v/>
      </c>
      <c r="C430" s="2" t="str">
        <f t="shared" si="13"/>
        <v/>
      </c>
      <c r="D430" s="67" t="str">
        <f t="array" ref="D430">IF(A430="","",1/COUNTIFS($B$4:$B$1402,B430,$C$4:$C$1402,C430))</f>
        <v/>
      </c>
      <c r="E430" s="3"/>
      <c r="F430" s="5"/>
      <c r="G430" s="8"/>
      <c r="H430" s="8"/>
      <c r="I430" s="8"/>
      <c r="J430" s="8"/>
      <c r="K430" s="8"/>
      <c r="L430" s="8"/>
      <c r="M430" s="3"/>
    </row>
    <row r="431" spans="1:13" x14ac:dyDescent="0.8">
      <c r="A431" s="5"/>
      <c r="B431" s="2" t="str">
        <f t="shared" si="12"/>
        <v/>
      </c>
      <c r="C431" s="2" t="str">
        <f t="shared" si="13"/>
        <v/>
      </c>
      <c r="D431" s="67" t="str">
        <f t="array" ref="D431">IF(A431="","",1/COUNTIFS($B$4:$B$1402,B431,$C$4:$C$1402,C431))</f>
        <v/>
      </c>
      <c r="E431" s="3"/>
      <c r="F431" s="5"/>
      <c r="G431" s="8"/>
      <c r="H431" s="8"/>
      <c r="I431" s="8"/>
      <c r="J431" s="8"/>
      <c r="K431" s="8"/>
      <c r="L431" s="8"/>
      <c r="M431" s="3"/>
    </row>
    <row r="432" spans="1:13" x14ac:dyDescent="0.8">
      <c r="A432" s="5"/>
      <c r="B432" s="2" t="str">
        <f t="shared" si="12"/>
        <v/>
      </c>
      <c r="C432" s="2" t="str">
        <f t="shared" si="13"/>
        <v/>
      </c>
      <c r="D432" s="67" t="str">
        <f t="array" ref="D432">IF(A432="","",1/COUNTIFS($B$4:$B$1402,B432,$C$4:$C$1402,C432))</f>
        <v/>
      </c>
      <c r="E432" s="3"/>
      <c r="F432" s="5"/>
      <c r="G432" s="8"/>
      <c r="H432" s="8"/>
      <c r="I432" s="8"/>
      <c r="J432" s="8"/>
      <c r="K432" s="8"/>
      <c r="L432" s="8"/>
      <c r="M432" s="3"/>
    </row>
    <row r="433" spans="1:13" x14ac:dyDescent="0.8">
      <c r="A433" s="5"/>
      <c r="B433" s="2" t="str">
        <f t="shared" si="12"/>
        <v/>
      </c>
      <c r="C433" s="2" t="str">
        <f t="shared" si="13"/>
        <v/>
      </c>
      <c r="D433" s="67" t="str">
        <f t="array" ref="D433">IF(A433="","",1/COUNTIFS($B$4:$B$1402,B433,$C$4:$C$1402,C433))</f>
        <v/>
      </c>
      <c r="E433" s="3"/>
      <c r="F433" s="5"/>
      <c r="G433" s="8"/>
      <c r="H433" s="8"/>
      <c r="I433" s="8"/>
      <c r="J433" s="8"/>
      <c r="K433" s="8"/>
      <c r="L433" s="8"/>
      <c r="M433" s="3"/>
    </row>
    <row r="434" spans="1:13" x14ac:dyDescent="0.8">
      <c r="A434" s="5"/>
      <c r="B434" s="2" t="str">
        <f t="shared" si="12"/>
        <v/>
      </c>
      <c r="C434" s="2" t="str">
        <f t="shared" si="13"/>
        <v/>
      </c>
      <c r="D434" s="67" t="str">
        <f t="array" ref="D434">IF(A434="","",1/COUNTIFS($B$4:$B$1402,B434,$C$4:$C$1402,C434))</f>
        <v/>
      </c>
      <c r="E434" s="3"/>
      <c r="F434" s="5"/>
      <c r="G434" s="8"/>
      <c r="H434" s="8"/>
      <c r="I434" s="8"/>
      <c r="J434" s="8"/>
      <c r="K434" s="8"/>
      <c r="L434" s="8"/>
      <c r="M434" s="3"/>
    </row>
    <row r="435" spans="1:13" x14ac:dyDescent="0.8">
      <c r="A435" s="5"/>
      <c r="B435" s="2" t="str">
        <f t="shared" si="12"/>
        <v/>
      </c>
      <c r="C435" s="2" t="str">
        <f t="shared" si="13"/>
        <v/>
      </c>
      <c r="D435" s="67" t="str">
        <f t="array" ref="D435">IF(A435="","",1/COUNTIFS($B$4:$B$1402,B435,$C$4:$C$1402,C435))</f>
        <v/>
      </c>
      <c r="E435" s="3"/>
      <c r="F435" s="5"/>
      <c r="G435" s="8"/>
      <c r="H435" s="8"/>
      <c r="I435" s="8"/>
      <c r="J435" s="8"/>
      <c r="K435" s="8"/>
      <c r="L435" s="8"/>
      <c r="M435" s="3"/>
    </row>
    <row r="436" spans="1:13" x14ac:dyDescent="0.8">
      <c r="A436" s="5"/>
      <c r="B436" s="2" t="str">
        <f t="shared" si="12"/>
        <v/>
      </c>
      <c r="C436" s="2" t="str">
        <f t="shared" si="13"/>
        <v/>
      </c>
      <c r="D436" s="67" t="str">
        <f t="array" ref="D436">IF(A436="","",1/COUNTIFS($B$4:$B$1402,B436,$C$4:$C$1402,C436))</f>
        <v/>
      </c>
      <c r="E436" s="3"/>
      <c r="F436" s="5"/>
      <c r="G436" s="8"/>
      <c r="H436" s="8"/>
      <c r="I436" s="8"/>
      <c r="J436" s="8"/>
      <c r="K436" s="8"/>
      <c r="L436" s="8"/>
      <c r="M436" s="3"/>
    </row>
    <row r="437" spans="1:13" x14ac:dyDescent="0.8">
      <c r="A437" s="5"/>
      <c r="B437" s="2" t="str">
        <f t="shared" si="12"/>
        <v/>
      </c>
      <c r="C437" s="2" t="str">
        <f t="shared" si="13"/>
        <v/>
      </c>
      <c r="D437" s="67" t="str">
        <f t="array" ref="D437">IF(A437="","",1/COUNTIFS($B$4:$B$1402,B437,$C$4:$C$1402,C437))</f>
        <v/>
      </c>
      <c r="E437" s="3"/>
      <c r="F437" s="5"/>
      <c r="G437" s="8"/>
      <c r="H437" s="8"/>
      <c r="I437" s="8"/>
      <c r="J437" s="8"/>
      <c r="K437" s="8"/>
      <c r="L437" s="8"/>
      <c r="M437" s="3"/>
    </row>
    <row r="438" spans="1:13" x14ac:dyDescent="0.8">
      <c r="A438" s="5"/>
      <c r="B438" s="2" t="str">
        <f t="shared" si="12"/>
        <v/>
      </c>
      <c r="C438" s="2" t="str">
        <f t="shared" si="13"/>
        <v/>
      </c>
      <c r="D438" s="67" t="str">
        <f t="array" ref="D438">IF(A438="","",1/COUNTIFS($B$4:$B$1402,B438,$C$4:$C$1402,C438))</f>
        <v/>
      </c>
      <c r="E438" s="3"/>
      <c r="F438" s="5"/>
      <c r="G438" s="8"/>
      <c r="H438" s="8"/>
      <c r="I438" s="8"/>
      <c r="J438" s="8"/>
      <c r="K438" s="8"/>
      <c r="L438" s="8"/>
      <c r="M438" s="3"/>
    </row>
    <row r="439" spans="1:13" x14ac:dyDescent="0.8">
      <c r="A439" s="5"/>
      <c r="B439" s="2" t="str">
        <f t="shared" si="12"/>
        <v/>
      </c>
      <c r="C439" s="2" t="str">
        <f t="shared" si="13"/>
        <v/>
      </c>
      <c r="D439" s="67" t="str">
        <f t="array" ref="D439">IF(A439="","",1/COUNTIFS($B$4:$B$1402,B439,$C$4:$C$1402,C439))</f>
        <v/>
      </c>
      <c r="E439" s="3"/>
      <c r="F439" s="5"/>
      <c r="G439" s="8"/>
      <c r="H439" s="8"/>
      <c r="I439" s="8"/>
      <c r="J439" s="8"/>
      <c r="K439" s="8"/>
      <c r="L439" s="8"/>
      <c r="M439" s="3"/>
    </row>
    <row r="440" spans="1:13" x14ac:dyDescent="0.8">
      <c r="A440" s="5"/>
      <c r="B440" s="2" t="str">
        <f t="shared" si="12"/>
        <v/>
      </c>
      <c r="C440" s="2" t="str">
        <f t="shared" si="13"/>
        <v/>
      </c>
      <c r="D440" s="67" t="str">
        <f t="array" ref="D440">IF(A440="","",1/COUNTIFS($B$4:$B$1402,B440,$C$4:$C$1402,C440))</f>
        <v/>
      </c>
      <c r="E440" s="3"/>
      <c r="F440" s="5"/>
      <c r="G440" s="8"/>
      <c r="H440" s="8"/>
      <c r="I440" s="8"/>
      <c r="J440" s="8"/>
      <c r="K440" s="8"/>
      <c r="L440" s="8"/>
      <c r="M440" s="3"/>
    </row>
    <row r="441" spans="1:13" x14ac:dyDescent="0.8">
      <c r="A441" s="5"/>
      <c r="B441" s="2" t="str">
        <f t="shared" si="12"/>
        <v/>
      </c>
      <c r="C441" s="2" t="str">
        <f t="shared" si="13"/>
        <v/>
      </c>
      <c r="D441" s="67" t="str">
        <f t="array" ref="D441">IF(A441="","",1/COUNTIFS($B$4:$B$1402,B441,$C$4:$C$1402,C441))</f>
        <v/>
      </c>
      <c r="E441" s="3"/>
      <c r="F441" s="5"/>
      <c r="G441" s="8"/>
      <c r="H441" s="8"/>
      <c r="I441" s="8"/>
      <c r="J441" s="8"/>
      <c r="K441" s="8"/>
      <c r="L441" s="8"/>
      <c r="M441" s="3"/>
    </row>
    <row r="442" spans="1:13" x14ac:dyDescent="0.8">
      <c r="A442" s="5"/>
      <c r="B442" s="2" t="str">
        <f t="shared" si="12"/>
        <v/>
      </c>
      <c r="C442" s="2" t="str">
        <f t="shared" si="13"/>
        <v/>
      </c>
      <c r="D442" s="67" t="str">
        <f t="array" ref="D442">IF(A442="","",1/COUNTIFS($B$4:$B$1402,B442,$C$4:$C$1402,C442))</f>
        <v/>
      </c>
      <c r="E442" s="3"/>
      <c r="F442" s="5"/>
      <c r="G442" s="8"/>
      <c r="H442" s="8"/>
      <c r="I442" s="8"/>
      <c r="J442" s="8"/>
      <c r="K442" s="8"/>
      <c r="L442" s="8"/>
      <c r="M442" s="3"/>
    </row>
    <row r="443" spans="1:13" x14ac:dyDescent="0.8">
      <c r="A443" s="5"/>
      <c r="B443" s="2" t="str">
        <f t="shared" si="12"/>
        <v/>
      </c>
      <c r="C443" s="2" t="str">
        <f t="shared" si="13"/>
        <v/>
      </c>
      <c r="D443" s="67" t="str">
        <f t="array" ref="D443">IF(A443="","",1/COUNTIFS($B$4:$B$1402,B443,$C$4:$C$1402,C443))</f>
        <v/>
      </c>
      <c r="E443" s="3"/>
      <c r="F443" s="5"/>
      <c r="G443" s="8"/>
      <c r="H443" s="8"/>
      <c r="I443" s="8"/>
      <c r="J443" s="8"/>
      <c r="K443" s="8"/>
      <c r="L443" s="8"/>
      <c r="M443" s="3"/>
    </row>
    <row r="444" spans="1:13" x14ac:dyDescent="0.8">
      <c r="A444" s="5"/>
      <c r="B444" s="2" t="str">
        <f t="shared" si="12"/>
        <v/>
      </c>
      <c r="C444" s="2" t="str">
        <f t="shared" si="13"/>
        <v/>
      </c>
      <c r="D444" s="67" t="str">
        <f t="array" ref="D444">IF(A444="","",1/COUNTIFS($B$4:$B$1402,B444,$C$4:$C$1402,C444))</f>
        <v/>
      </c>
      <c r="E444" s="3"/>
      <c r="F444" s="5"/>
      <c r="G444" s="8"/>
      <c r="H444" s="8"/>
      <c r="I444" s="8"/>
      <c r="J444" s="8"/>
      <c r="K444" s="8"/>
      <c r="L444" s="8"/>
      <c r="M444" s="3"/>
    </row>
    <row r="445" spans="1:13" x14ac:dyDescent="0.8">
      <c r="A445" s="5"/>
      <c r="B445" s="2" t="str">
        <f t="shared" si="12"/>
        <v/>
      </c>
      <c r="C445" s="2" t="str">
        <f t="shared" si="13"/>
        <v/>
      </c>
      <c r="D445" s="67" t="str">
        <f t="array" ref="D445">IF(A445="","",1/COUNTIFS($B$4:$B$1402,B445,$C$4:$C$1402,C445))</f>
        <v/>
      </c>
      <c r="E445" s="3"/>
      <c r="F445" s="5"/>
      <c r="G445" s="8"/>
      <c r="H445" s="8"/>
      <c r="I445" s="8"/>
      <c r="J445" s="8"/>
      <c r="K445" s="8"/>
      <c r="L445" s="8"/>
      <c r="M445" s="3"/>
    </row>
    <row r="446" spans="1:13" x14ac:dyDescent="0.8">
      <c r="A446" s="5"/>
      <c r="B446" s="2" t="str">
        <f t="shared" si="12"/>
        <v/>
      </c>
      <c r="C446" s="2" t="str">
        <f t="shared" si="13"/>
        <v/>
      </c>
      <c r="D446" s="67" t="str">
        <f t="array" ref="D446">IF(A446="","",1/COUNTIFS($B$4:$B$1402,B446,$C$4:$C$1402,C446))</f>
        <v/>
      </c>
      <c r="E446" s="3"/>
      <c r="F446" s="5"/>
      <c r="G446" s="8"/>
      <c r="H446" s="8"/>
      <c r="I446" s="8"/>
      <c r="J446" s="8"/>
      <c r="K446" s="8"/>
      <c r="L446" s="8"/>
      <c r="M446" s="3"/>
    </row>
    <row r="447" spans="1:13" x14ac:dyDescent="0.8">
      <c r="A447" s="5"/>
      <c r="B447" s="2" t="str">
        <f t="shared" si="12"/>
        <v/>
      </c>
      <c r="C447" s="2" t="str">
        <f t="shared" si="13"/>
        <v/>
      </c>
      <c r="D447" s="67" t="str">
        <f t="array" ref="D447">IF(A447="","",1/COUNTIFS($B$4:$B$1402,B447,$C$4:$C$1402,C447))</f>
        <v/>
      </c>
      <c r="E447" s="3"/>
      <c r="F447" s="5"/>
      <c r="G447" s="8"/>
      <c r="H447" s="8"/>
      <c r="I447" s="8"/>
      <c r="J447" s="8"/>
      <c r="K447" s="8"/>
      <c r="L447" s="8"/>
      <c r="M447" s="3"/>
    </row>
    <row r="448" spans="1:13" x14ac:dyDescent="0.8">
      <c r="A448" s="5"/>
      <c r="B448" s="2" t="str">
        <f t="shared" si="12"/>
        <v/>
      </c>
      <c r="C448" s="2" t="str">
        <f t="shared" si="13"/>
        <v/>
      </c>
      <c r="D448" s="67" t="str">
        <f t="array" ref="D448">IF(A448="","",1/COUNTIFS($B$4:$B$1402,B448,$C$4:$C$1402,C448))</f>
        <v/>
      </c>
      <c r="E448" s="3"/>
      <c r="F448" s="5"/>
      <c r="G448" s="8"/>
      <c r="H448" s="8"/>
      <c r="I448" s="8"/>
      <c r="J448" s="8"/>
      <c r="K448" s="8"/>
      <c r="L448" s="8"/>
      <c r="M448" s="3"/>
    </row>
    <row r="449" spans="1:13" x14ac:dyDescent="0.8">
      <c r="A449" s="5"/>
      <c r="B449" s="2" t="str">
        <f t="shared" si="12"/>
        <v/>
      </c>
      <c r="C449" s="2" t="str">
        <f t="shared" si="13"/>
        <v/>
      </c>
      <c r="D449" s="67" t="str">
        <f t="array" ref="D449">IF(A449="","",1/COUNTIFS($B$4:$B$1402,B449,$C$4:$C$1402,C449))</f>
        <v/>
      </c>
      <c r="E449" s="3"/>
      <c r="F449" s="5"/>
      <c r="G449" s="8"/>
      <c r="H449" s="8"/>
      <c r="I449" s="8"/>
      <c r="J449" s="8"/>
      <c r="K449" s="8"/>
      <c r="L449" s="8"/>
      <c r="M449" s="3"/>
    </row>
    <row r="450" spans="1:13" x14ac:dyDescent="0.8">
      <c r="A450" s="5"/>
      <c r="B450" s="2" t="str">
        <f t="shared" si="12"/>
        <v/>
      </c>
      <c r="C450" s="2" t="str">
        <f t="shared" si="13"/>
        <v/>
      </c>
      <c r="D450" s="67" t="str">
        <f t="array" ref="D450">IF(A450="","",1/COUNTIFS($B$4:$B$1402,B450,$C$4:$C$1402,C450))</f>
        <v/>
      </c>
      <c r="E450" s="3"/>
      <c r="F450" s="5"/>
      <c r="G450" s="8"/>
      <c r="H450" s="8"/>
      <c r="I450" s="8"/>
      <c r="J450" s="8"/>
      <c r="K450" s="8"/>
      <c r="L450" s="8"/>
      <c r="M450" s="3"/>
    </row>
    <row r="451" spans="1:13" x14ac:dyDescent="0.8">
      <c r="A451" s="5"/>
      <c r="B451" s="2" t="str">
        <f t="shared" si="12"/>
        <v/>
      </c>
      <c r="C451" s="2" t="str">
        <f t="shared" si="13"/>
        <v/>
      </c>
      <c r="D451" s="67" t="str">
        <f t="array" ref="D451">IF(A451="","",1/COUNTIFS($B$4:$B$1402,B451,$C$4:$C$1402,C451))</f>
        <v/>
      </c>
      <c r="E451" s="3"/>
      <c r="F451" s="5"/>
      <c r="G451" s="8"/>
      <c r="H451" s="8"/>
      <c r="I451" s="8"/>
      <c r="J451" s="8"/>
      <c r="K451" s="8"/>
      <c r="L451" s="8"/>
      <c r="M451" s="3"/>
    </row>
    <row r="452" spans="1:13" x14ac:dyDescent="0.8">
      <c r="A452" s="5"/>
      <c r="B452" s="2" t="str">
        <f t="shared" ref="B452:B515" si="14">IF(A452=0,"",VLOOKUP(A452,coursevl,2,FALSE))</f>
        <v/>
      </c>
      <c r="C452" s="2" t="str">
        <f t="shared" ref="C452:C515" si="15">IF(A452=0,"",VLOOKUP(A452,coursevl,3,FALSE))</f>
        <v/>
      </c>
      <c r="D452" s="67" t="str">
        <f t="array" ref="D452">IF(A452="","",1/COUNTIFS($B$4:$B$1402,B452,$C$4:$C$1402,C452))</f>
        <v/>
      </c>
      <c r="E452" s="3"/>
      <c r="F452" s="5"/>
      <c r="G452" s="8"/>
      <c r="H452" s="8"/>
      <c r="I452" s="8"/>
      <c r="J452" s="8"/>
      <c r="K452" s="8"/>
      <c r="L452" s="8"/>
      <c r="M452" s="3"/>
    </row>
    <row r="453" spans="1:13" x14ac:dyDescent="0.8">
      <c r="A453" s="5"/>
      <c r="B453" s="2" t="str">
        <f t="shared" si="14"/>
        <v/>
      </c>
      <c r="C453" s="2" t="str">
        <f t="shared" si="15"/>
        <v/>
      </c>
      <c r="D453" s="67" t="str">
        <f t="array" ref="D453">IF(A453="","",1/COUNTIFS($B$4:$B$1402,B453,$C$4:$C$1402,C453))</f>
        <v/>
      </c>
      <c r="E453" s="3"/>
      <c r="F453" s="5"/>
      <c r="G453" s="8"/>
      <c r="H453" s="8"/>
      <c r="I453" s="8"/>
      <c r="J453" s="8"/>
      <c r="K453" s="8"/>
      <c r="L453" s="8"/>
      <c r="M453" s="3"/>
    </row>
    <row r="454" spans="1:13" x14ac:dyDescent="0.8">
      <c r="A454" s="5"/>
      <c r="B454" s="2" t="str">
        <f t="shared" si="14"/>
        <v/>
      </c>
      <c r="C454" s="2" t="str">
        <f t="shared" si="15"/>
        <v/>
      </c>
      <c r="D454" s="67" t="str">
        <f t="array" ref="D454">IF(A454="","",1/COUNTIFS($B$4:$B$1402,B454,$C$4:$C$1402,C454))</f>
        <v/>
      </c>
      <c r="E454" s="3"/>
      <c r="F454" s="5"/>
      <c r="G454" s="8"/>
      <c r="H454" s="8"/>
      <c r="I454" s="8"/>
      <c r="J454" s="8"/>
      <c r="K454" s="8"/>
      <c r="L454" s="8"/>
      <c r="M454" s="3"/>
    </row>
    <row r="455" spans="1:13" x14ac:dyDescent="0.8">
      <c r="A455" s="5"/>
      <c r="B455" s="2" t="str">
        <f t="shared" si="14"/>
        <v/>
      </c>
      <c r="C455" s="2" t="str">
        <f t="shared" si="15"/>
        <v/>
      </c>
      <c r="D455" s="67" t="str">
        <f t="array" ref="D455">IF(A455="","",1/COUNTIFS($B$4:$B$1402,B455,$C$4:$C$1402,C455))</f>
        <v/>
      </c>
      <c r="E455" s="3"/>
      <c r="F455" s="5"/>
      <c r="G455" s="8"/>
      <c r="H455" s="8"/>
      <c r="I455" s="8"/>
      <c r="J455" s="8"/>
      <c r="K455" s="8"/>
      <c r="L455" s="8"/>
      <c r="M455" s="3"/>
    </row>
    <row r="456" spans="1:13" x14ac:dyDescent="0.8">
      <c r="A456" s="5"/>
      <c r="B456" s="2" t="str">
        <f t="shared" si="14"/>
        <v/>
      </c>
      <c r="C456" s="2" t="str">
        <f t="shared" si="15"/>
        <v/>
      </c>
      <c r="D456" s="67" t="str">
        <f t="array" ref="D456">IF(A456="","",1/COUNTIFS($B$4:$B$1402,B456,$C$4:$C$1402,C456))</f>
        <v/>
      </c>
      <c r="E456" s="3"/>
      <c r="F456" s="5"/>
      <c r="G456" s="8"/>
      <c r="H456" s="8"/>
      <c r="I456" s="8"/>
      <c r="J456" s="8"/>
      <c r="K456" s="8"/>
      <c r="L456" s="8"/>
      <c r="M456" s="3"/>
    </row>
    <row r="457" spans="1:13" x14ac:dyDescent="0.8">
      <c r="A457" s="5"/>
      <c r="B457" s="2" t="str">
        <f t="shared" si="14"/>
        <v/>
      </c>
      <c r="C457" s="2" t="str">
        <f t="shared" si="15"/>
        <v/>
      </c>
      <c r="D457" s="67" t="str">
        <f t="array" ref="D457">IF(A457="","",1/COUNTIFS($B$4:$B$1402,B457,$C$4:$C$1402,C457))</f>
        <v/>
      </c>
      <c r="E457" s="3"/>
      <c r="F457" s="5"/>
      <c r="G457" s="8"/>
      <c r="H457" s="8"/>
      <c r="I457" s="8"/>
      <c r="J457" s="8"/>
      <c r="K457" s="8"/>
      <c r="L457" s="8"/>
      <c r="M457" s="3"/>
    </row>
    <row r="458" spans="1:13" x14ac:dyDescent="0.8">
      <c r="A458" s="5"/>
      <c r="B458" s="2" t="str">
        <f t="shared" si="14"/>
        <v/>
      </c>
      <c r="C458" s="2" t="str">
        <f t="shared" si="15"/>
        <v/>
      </c>
      <c r="D458" s="67" t="str">
        <f t="array" ref="D458">IF(A458="","",1/COUNTIFS($B$4:$B$1402,B458,$C$4:$C$1402,C458))</f>
        <v/>
      </c>
      <c r="E458" s="3"/>
      <c r="F458" s="5"/>
      <c r="G458" s="8"/>
      <c r="H458" s="8"/>
      <c r="I458" s="8"/>
      <c r="J458" s="8"/>
      <c r="K458" s="8"/>
      <c r="L458" s="8"/>
      <c r="M458" s="3"/>
    </row>
    <row r="459" spans="1:13" x14ac:dyDescent="0.8">
      <c r="A459" s="5"/>
      <c r="B459" s="2" t="str">
        <f t="shared" si="14"/>
        <v/>
      </c>
      <c r="C459" s="2" t="str">
        <f t="shared" si="15"/>
        <v/>
      </c>
      <c r="D459" s="67" t="str">
        <f t="array" ref="D459">IF(A459="","",1/COUNTIFS($B$4:$B$1402,B459,$C$4:$C$1402,C459))</f>
        <v/>
      </c>
      <c r="E459" s="3"/>
      <c r="F459" s="5"/>
      <c r="G459" s="8"/>
      <c r="H459" s="8"/>
      <c r="I459" s="8"/>
      <c r="J459" s="8"/>
      <c r="K459" s="8"/>
      <c r="L459" s="8"/>
      <c r="M459" s="3"/>
    </row>
    <row r="460" spans="1:13" x14ac:dyDescent="0.8">
      <c r="A460" s="5"/>
      <c r="B460" s="2" t="str">
        <f t="shared" si="14"/>
        <v/>
      </c>
      <c r="C460" s="2" t="str">
        <f t="shared" si="15"/>
        <v/>
      </c>
      <c r="D460" s="67" t="str">
        <f t="array" ref="D460">IF(A460="","",1/COUNTIFS($B$4:$B$1402,B460,$C$4:$C$1402,C460))</f>
        <v/>
      </c>
      <c r="E460" s="3"/>
      <c r="F460" s="5"/>
      <c r="G460" s="8"/>
      <c r="H460" s="8"/>
      <c r="I460" s="8"/>
      <c r="J460" s="8"/>
      <c r="K460" s="8"/>
      <c r="L460" s="8"/>
      <c r="M460" s="3"/>
    </row>
    <row r="461" spans="1:13" x14ac:dyDescent="0.8">
      <c r="A461" s="5"/>
      <c r="B461" s="2" t="str">
        <f t="shared" si="14"/>
        <v/>
      </c>
      <c r="C461" s="2" t="str">
        <f t="shared" si="15"/>
        <v/>
      </c>
      <c r="D461" s="67" t="str">
        <f t="array" ref="D461">IF(A461="","",1/COUNTIFS($B$4:$B$1402,B461,$C$4:$C$1402,C461))</f>
        <v/>
      </c>
      <c r="E461" s="3"/>
      <c r="F461" s="5"/>
      <c r="G461" s="8"/>
      <c r="H461" s="8"/>
      <c r="I461" s="8"/>
      <c r="J461" s="8"/>
      <c r="K461" s="8"/>
      <c r="L461" s="8"/>
      <c r="M461" s="3"/>
    </row>
    <row r="462" spans="1:13" x14ac:dyDescent="0.8">
      <c r="A462" s="5"/>
      <c r="B462" s="2" t="str">
        <f t="shared" si="14"/>
        <v/>
      </c>
      <c r="C462" s="2" t="str">
        <f t="shared" si="15"/>
        <v/>
      </c>
      <c r="D462" s="67" t="str">
        <f t="array" ref="D462">IF(A462="","",1/COUNTIFS($B$4:$B$1402,B462,$C$4:$C$1402,C462))</f>
        <v/>
      </c>
      <c r="E462" s="3"/>
      <c r="F462" s="5"/>
      <c r="G462" s="8"/>
      <c r="H462" s="8"/>
      <c r="I462" s="8"/>
      <c r="J462" s="8"/>
      <c r="K462" s="8"/>
      <c r="L462" s="8"/>
      <c r="M462" s="3"/>
    </row>
    <row r="463" spans="1:13" x14ac:dyDescent="0.8">
      <c r="A463" s="5"/>
      <c r="B463" s="2" t="str">
        <f t="shared" si="14"/>
        <v/>
      </c>
      <c r="C463" s="2" t="str">
        <f t="shared" si="15"/>
        <v/>
      </c>
      <c r="D463" s="67" t="str">
        <f t="array" ref="D463">IF(A463="","",1/COUNTIFS($B$4:$B$1402,B463,$C$4:$C$1402,C463))</f>
        <v/>
      </c>
      <c r="E463" s="3"/>
      <c r="F463" s="5"/>
      <c r="G463" s="8"/>
      <c r="H463" s="8"/>
      <c r="I463" s="8"/>
      <c r="J463" s="8"/>
      <c r="K463" s="8"/>
      <c r="L463" s="8"/>
      <c r="M463" s="3"/>
    </row>
    <row r="464" spans="1:13" x14ac:dyDescent="0.8">
      <c r="A464" s="5"/>
      <c r="B464" s="2" t="str">
        <f t="shared" si="14"/>
        <v/>
      </c>
      <c r="C464" s="2" t="str">
        <f t="shared" si="15"/>
        <v/>
      </c>
      <c r="D464" s="67" t="str">
        <f t="array" ref="D464">IF(A464="","",1/COUNTIFS($B$4:$B$1402,B464,$C$4:$C$1402,C464))</f>
        <v/>
      </c>
      <c r="E464" s="3"/>
      <c r="F464" s="5"/>
      <c r="G464" s="8"/>
      <c r="H464" s="8"/>
      <c r="I464" s="8"/>
      <c r="J464" s="8"/>
      <c r="K464" s="8"/>
      <c r="L464" s="8"/>
      <c r="M464" s="3"/>
    </row>
    <row r="465" spans="1:13" x14ac:dyDescent="0.8">
      <c r="A465" s="5"/>
      <c r="B465" s="2" t="str">
        <f t="shared" si="14"/>
        <v/>
      </c>
      <c r="C465" s="2" t="str">
        <f t="shared" si="15"/>
        <v/>
      </c>
      <c r="D465" s="67" t="str">
        <f t="array" ref="D465">IF(A465="","",1/COUNTIFS($B$4:$B$1402,B465,$C$4:$C$1402,C465))</f>
        <v/>
      </c>
      <c r="E465" s="3"/>
      <c r="F465" s="5"/>
      <c r="G465" s="8"/>
      <c r="H465" s="8"/>
      <c r="I465" s="8"/>
      <c r="J465" s="8"/>
      <c r="K465" s="8"/>
      <c r="L465" s="8"/>
      <c r="M465" s="3"/>
    </row>
    <row r="466" spans="1:13" x14ac:dyDescent="0.8">
      <c r="A466" s="5"/>
      <c r="B466" s="2" t="str">
        <f t="shared" si="14"/>
        <v/>
      </c>
      <c r="C466" s="2" t="str">
        <f t="shared" si="15"/>
        <v/>
      </c>
      <c r="D466" s="67" t="str">
        <f t="array" ref="D466">IF(A466="","",1/COUNTIFS($B$4:$B$1402,B466,$C$4:$C$1402,C466))</f>
        <v/>
      </c>
      <c r="E466" s="3"/>
      <c r="F466" s="5"/>
      <c r="G466" s="8"/>
      <c r="H466" s="8"/>
      <c r="I466" s="8"/>
      <c r="J466" s="8"/>
      <c r="K466" s="8"/>
      <c r="L466" s="8"/>
      <c r="M466" s="3"/>
    </row>
    <row r="467" spans="1:13" x14ac:dyDescent="0.8">
      <c r="A467" s="5"/>
      <c r="B467" s="2" t="str">
        <f t="shared" si="14"/>
        <v/>
      </c>
      <c r="C467" s="2" t="str">
        <f t="shared" si="15"/>
        <v/>
      </c>
      <c r="D467" s="67" t="str">
        <f t="array" ref="D467">IF(A467="","",1/COUNTIFS($B$4:$B$1402,B467,$C$4:$C$1402,C467))</f>
        <v/>
      </c>
      <c r="E467" s="3"/>
      <c r="F467" s="5"/>
      <c r="G467" s="8"/>
      <c r="H467" s="8"/>
      <c r="I467" s="8"/>
      <c r="J467" s="8"/>
      <c r="K467" s="8"/>
      <c r="L467" s="8"/>
      <c r="M467" s="3"/>
    </row>
    <row r="468" spans="1:13" x14ac:dyDescent="0.8">
      <c r="A468" s="5"/>
      <c r="B468" s="2" t="str">
        <f t="shared" si="14"/>
        <v/>
      </c>
      <c r="C468" s="2" t="str">
        <f t="shared" si="15"/>
        <v/>
      </c>
      <c r="D468" s="67" t="str">
        <f t="array" ref="D468">IF(A468="","",1/COUNTIFS($B$4:$B$1402,B468,$C$4:$C$1402,C468))</f>
        <v/>
      </c>
      <c r="E468" s="3"/>
      <c r="F468" s="5"/>
      <c r="G468" s="8"/>
      <c r="H468" s="8"/>
      <c r="I468" s="8"/>
      <c r="J468" s="8"/>
      <c r="K468" s="8"/>
      <c r="L468" s="8"/>
      <c r="M468" s="3"/>
    </row>
    <row r="469" spans="1:13" x14ac:dyDescent="0.8">
      <c r="A469" s="5"/>
      <c r="B469" s="2" t="str">
        <f t="shared" si="14"/>
        <v/>
      </c>
      <c r="C469" s="2" t="str">
        <f t="shared" si="15"/>
        <v/>
      </c>
      <c r="D469" s="67" t="str">
        <f t="array" ref="D469">IF(A469="","",1/COUNTIFS($B$4:$B$1402,B469,$C$4:$C$1402,C469))</f>
        <v/>
      </c>
      <c r="E469" s="3"/>
      <c r="F469" s="5"/>
      <c r="G469" s="8"/>
      <c r="H469" s="8"/>
      <c r="I469" s="8"/>
      <c r="J469" s="8"/>
      <c r="K469" s="8"/>
      <c r="L469" s="8"/>
      <c r="M469" s="3"/>
    </row>
    <row r="470" spans="1:13" x14ac:dyDescent="0.8">
      <c r="A470" s="5"/>
      <c r="B470" s="2" t="str">
        <f t="shared" si="14"/>
        <v/>
      </c>
      <c r="C470" s="2" t="str">
        <f t="shared" si="15"/>
        <v/>
      </c>
      <c r="D470" s="67" t="str">
        <f t="array" ref="D470">IF(A470="","",1/COUNTIFS($B$4:$B$1402,B470,$C$4:$C$1402,C470))</f>
        <v/>
      </c>
      <c r="E470" s="3"/>
      <c r="F470" s="5"/>
      <c r="G470" s="8"/>
      <c r="H470" s="8"/>
      <c r="I470" s="8"/>
      <c r="J470" s="8"/>
      <c r="K470" s="8"/>
      <c r="L470" s="8"/>
      <c r="M470" s="3"/>
    </row>
    <row r="471" spans="1:13" x14ac:dyDescent="0.8">
      <c r="A471" s="5"/>
      <c r="B471" s="2" t="str">
        <f t="shared" si="14"/>
        <v/>
      </c>
      <c r="C471" s="2" t="str">
        <f t="shared" si="15"/>
        <v/>
      </c>
      <c r="D471" s="67" t="str">
        <f t="array" ref="D471">IF(A471="","",1/COUNTIFS($B$4:$B$1402,B471,$C$4:$C$1402,C471))</f>
        <v/>
      </c>
      <c r="E471" s="3"/>
      <c r="F471" s="5"/>
      <c r="G471" s="8"/>
      <c r="H471" s="8"/>
      <c r="I471" s="8"/>
      <c r="J471" s="8"/>
      <c r="K471" s="8"/>
      <c r="L471" s="8"/>
      <c r="M471" s="3"/>
    </row>
    <row r="472" spans="1:13" x14ac:dyDescent="0.8">
      <c r="A472" s="5"/>
      <c r="B472" s="2" t="str">
        <f t="shared" si="14"/>
        <v/>
      </c>
      <c r="C472" s="2" t="str">
        <f t="shared" si="15"/>
        <v/>
      </c>
      <c r="D472" s="67" t="str">
        <f t="array" ref="D472">IF(A472="","",1/COUNTIFS($B$4:$B$1402,B472,$C$4:$C$1402,C472))</f>
        <v/>
      </c>
      <c r="E472" s="3"/>
      <c r="F472" s="5"/>
      <c r="G472" s="8"/>
      <c r="H472" s="8"/>
      <c r="I472" s="8"/>
      <c r="J472" s="8"/>
      <c r="K472" s="8"/>
      <c r="L472" s="8"/>
      <c r="M472" s="3"/>
    </row>
    <row r="473" spans="1:13" x14ac:dyDescent="0.8">
      <c r="A473" s="5"/>
      <c r="B473" s="2" t="str">
        <f t="shared" si="14"/>
        <v/>
      </c>
      <c r="C473" s="2" t="str">
        <f t="shared" si="15"/>
        <v/>
      </c>
      <c r="D473" s="67" t="str">
        <f t="array" ref="D473">IF(A473="","",1/COUNTIFS($B$4:$B$1402,B473,$C$4:$C$1402,C473))</f>
        <v/>
      </c>
      <c r="E473" s="3"/>
      <c r="F473" s="5"/>
      <c r="G473" s="8"/>
      <c r="H473" s="8"/>
      <c r="I473" s="8"/>
      <c r="J473" s="8"/>
      <c r="K473" s="8"/>
      <c r="L473" s="8"/>
      <c r="M473" s="3"/>
    </row>
    <row r="474" spans="1:13" x14ac:dyDescent="0.8">
      <c r="A474" s="5"/>
      <c r="B474" s="2" t="str">
        <f t="shared" si="14"/>
        <v/>
      </c>
      <c r="C474" s="2" t="str">
        <f t="shared" si="15"/>
        <v/>
      </c>
      <c r="D474" s="67" t="str">
        <f t="array" ref="D474">IF(A474="","",1/COUNTIFS($B$4:$B$1402,B474,$C$4:$C$1402,C474))</f>
        <v/>
      </c>
      <c r="E474" s="3"/>
      <c r="F474" s="5"/>
      <c r="G474" s="8"/>
      <c r="H474" s="8"/>
      <c r="I474" s="8"/>
      <c r="J474" s="8"/>
      <c r="K474" s="8"/>
      <c r="L474" s="8"/>
      <c r="M474" s="3"/>
    </row>
    <row r="475" spans="1:13" x14ac:dyDescent="0.8">
      <c r="A475" s="5"/>
      <c r="B475" s="2" t="str">
        <f t="shared" si="14"/>
        <v/>
      </c>
      <c r="C475" s="2" t="str">
        <f t="shared" si="15"/>
        <v/>
      </c>
      <c r="D475" s="67" t="str">
        <f t="array" ref="D475">IF(A475="","",1/COUNTIFS($B$4:$B$1402,B475,$C$4:$C$1402,C475))</f>
        <v/>
      </c>
      <c r="E475" s="3"/>
      <c r="F475" s="5"/>
      <c r="G475" s="8"/>
      <c r="H475" s="8"/>
      <c r="I475" s="8"/>
      <c r="J475" s="8"/>
      <c r="K475" s="8"/>
      <c r="L475" s="8"/>
      <c r="M475" s="3"/>
    </row>
    <row r="476" spans="1:13" x14ac:dyDescent="0.8">
      <c r="A476" s="5"/>
      <c r="B476" s="2" t="str">
        <f t="shared" si="14"/>
        <v/>
      </c>
      <c r="C476" s="2" t="str">
        <f t="shared" si="15"/>
        <v/>
      </c>
      <c r="D476" s="67" t="str">
        <f t="array" ref="D476">IF(A476="","",1/COUNTIFS($B$4:$B$1402,B476,$C$4:$C$1402,C476))</f>
        <v/>
      </c>
      <c r="E476" s="3"/>
      <c r="F476" s="5"/>
      <c r="G476" s="8"/>
      <c r="H476" s="8"/>
      <c r="I476" s="8"/>
      <c r="J476" s="8"/>
      <c r="K476" s="8"/>
      <c r="L476" s="8"/>
      <c r="M476" s="3"/>
    </row>
    <row r="477" spans="1:13" x14ac:dyDescent="0.8">
      <c r="A477" s="5"/>
      <c r="B477" s="2" t="str">
        <f t="shared" si="14"/>
        <v/>
      </c>
      <c r="C477" s="2" t="str">
        <f t="shared" si="15"/>
        <v/>
      </c>
      <c r="D477" s="67" t="str">
        <f t="array" ref="D477">IF(A477="","",1/COUNTIFS($B$4:$B$1402,B477,$C$4:$C$1402,C477))</f>
        <v/>
      </c>
      <c r="E477" s="3"/>
      <c r="F477" s="5"/>
      <c r="G477" s="8"/>
      <c r="H477" s="8"/>
      <c r="I477" s="8"/>
      <c r="J477" s="8"/>
      <c r="K477" s="8"/>
      <c r="L477" s="8"/>
      <c r="M477" s="3"/>
    </row>
    <row r="478" spans="1:13" x14ac:dyDescent="0.8">
      <c r="A478" s="5"/>
      <c r="B478" s="2" t="str">
        <f t="shared" si="14"/>
        <v/>
      </c>
      <c r="C478" s="2" t="str">
        <f t="shared" si="15"/>
        <v/>
      </c>
      <c r="D478" s="67" t="str">
        <f t="array" ref="D478">IF(A478="","",1/COUNTIFS($B$4:$B$1402,B478,$C$4:$C$1402,C478))</f>
        <v/>
      </c>
      <c r="E478" s="3"/>
      <c r="F478" s="5"/>
      <c r="G478" s="8"/>
      <c r="H478" s="8"/>
      <c r="I478" s="8"/>
      <c r="J478" s="8"/>
      <c r="K478" s="8"/>
      <c r="L478" s="8"/>
      <c r="M478" s="3"/>
    </row>
    <row r="479" spans="1:13" x14ac:dyDescent="0.8">
      <c r="A479" s="5"/>
      <c r="B479" s="2" t="str">
        <f t="shared" si="14"/>
        <v/>
      </c>
      <c r="C479" s="2" t="str">
        <f t="shared" si="15"/>
        <v/>
      </c>
      <c r="D479" s="67" t="str">
        <f t="array" ref="D479">IF(A479="","",1/COUNTIFS($B$4:$B$1402,B479,$C$4:$C$1402,C479))</f>
        <v/>
      </c>
      <c r="E479" s="3"/>
      <c r="F479" s="5"/>
      <c r="G479" s="8"/>
      <c r="H479" s="8"/>
      <c r="I479" s="8"/>
      <c r="J479" s="8"/>
      <c r="K479" s="8"/>
      <c r="L479" s="8"/>
      <c r="M479" s="3"/>
    </row>
    <row r="480" spans="1:13" x14ac:dyDescent="0.8">
      <c r="A480" s="5"/>
      <c r="B480" s="2" t="str">
        <f t="shared" si="14"/>
        <v/>
      </c>
      <c r="C480" s="2" t="str">
        <f t="shared" si="15"/>
        <v/>
      </c>
      <c r="D480" s="67" t="str">
        <f t="array" ref="D480">IF(A480="","",1/COUNTIFS($B$4:$B$1402,B480,$C$4:$C$1402,C480))</f>
        <v/>
      </c>
      <c r="E480" s="3"/>
      <c r="F480" s="5"/>
      <c r="G480" s="8"/>
      <c r="H480" s="8"/>
      <c r="I480" s="8"/>
      <c r="J480" s="8"/>
      <c r="K480" s="8"/>
      <c r="L480" s="8"/>
      <c r="M480" s="3"/>
    </row>
    <row r="481" spans="1:13" x14ac:dyDescent="0.8">
      <c r="A481" s="5"/>
      <c r="B481" s="2" t="str">
        <f t="shared" si="14"/>
        <v/>
      </c>
      <c r="C481" s="2" t="str">
        <f t="shared" si="15"/>
        <v/>
      </c>
      <c r="D481" s="67" t="str">
        <f t="array" ref="D481">IF(A481="","",1/COUNTIFS($B$4:$B$1402,B481,$C$4:$C$1402,C481))</f>
        <v/>
      </c>
      <c r="E481" s="3"/>
      <c r="F481" s="5"/>
      <c r="G481" s="8"/>
      <c r="H481" s="8"/>
      <c r="I481" s="8"/>
      <c r="J481" s="8"/>
      <c r="K481" s="8"/>
      <c r="L481" s="8"/>
      <c r="M481" s="3"/>
    </row>
    <row r="482" spans="1:13" x14ac:dyDescent="0.8">
      <c r="A482" s="5"/>
      <c r="B482" s="2" t="str">
        <f t="shared" si="14"/>
        <v/>
      </c>
      <c r="C482" s="2" t="str">
        <f t="shared" si="15"/>
        <v/>
      </c>
      <c r="D482" s="67" t="str">
        <f t="array" ref="D482">IF(A482="","",1/COUNTIFS($B$4:$B$1402,B482,$C$4:$C$1402,C482))</f>
        <v/>
      </c>
      <c r="E482" s="3"/>
      <c r="F482" s="5"/>
      <c r="G482" s="8"/>
      <c r="H482" s="8"/>
      <c r="I482" s="8"/>
      <c r="J482" s="8"/>
      <c r="K482" s="8"/>
      <c r="L482" s="8"/>
      <c r="M482" s="3"/>
    </row>
    <row r="483" spans="1:13" x14ac:dyDescent="0.8">
      <c r="A483" s="5"/>
      <c r="B483" s="2" t="str">
        <f t="shared" si="14"/>
        <v/>
      </c>
      <c r="C483" s="2" t="str">
        <f t="shared" si="15"/>
        <v/>
      </c>
      <c r="D483" s="67" t="str">
        <f t="array" ref="D483">IF(A483="","",1/COUNTIFS($B$4:$B$1402,B483,$C$4:$C$1402,C483))</f>
        <v/>
      </c>
      <c r="E483" s="3"/>
      <c r="F483" s="5"/>
      <c r="G483" s="8"/>
      <c r="H483" s="8"/>
      <c r="I483" s="8"/>
      <c r="J483" s="8"/>
      <c r="K483" s="8"/>
      <c r="L483" s="8"/>
      <c r="M483" s="3"/>
    </row>
    <row r="484" spans="1:13" x14ac:dyDescent="0.8">
      <c r="A484" s="5"/>
      <c r="B484" s="2" t="str">
        <f t="shared" si="14"/>
        <v/>
      </c>
      <c r="C484" s="2" t="str">
        <f t="shared" si="15"/>
        <v/>
      </c>
      <c r="D484" s="67" t="str">
        <f t="array" ref="D484">IF(A484="","",1/COUNTIFS($B$4:$B$1402,B484,$C$4:$C$1402,C484))</f>
        <v/>
      </c>
      <c r="E484" s="3"/>
      <c r="F484" s="5"/>
      <c r="G484" s="8"/>
      <c r="H484" s="8"/>
      <c r="I484" s="8"/>
      <c r="J484" s="8"/>
      <c r="K484" s="8"/>
      <c r="L484" s="8"/>
      <c r="M484" s="3"/>
    </row>
    <row r="485" spans="1:13" x14ac:dyDescent="0.8">
      <c r="A485" s="5"/>
      <c r="B485" s="2" t="str">
        <f t="shared" si="14"/>
        <v/>
      </c>
      <c r="C485" s="2" t="str">
        <f t="shared" si="15"/>
        <v/>
      </c>
      <c r="D485" s="67" t="str">
        <f t="array" ref="D485">IF(A485="","",1/COUNTIFS($B$4:$B$1402,B485,$C$4:$C$1402,C485))</f>
        <v/>
      </c>
      <c r="E485" s="3"/>
      <c r="F485" s="5"/>
      <c r="G485" s="8"/>
      <c r="H485" s="8"/>
      <c r="I485" s="8"/>
      <c r="J485" s="8"/>
      <c r="K485" s="8"/>
      <c r="L485" s="8"/>
      <c r="M485" s="3"/>
    </row>
    <row r="486" spans="1:13" x14ac:dyDescent="0.8">
      <c r="A486" s="5"/>
      <c r="B486" s="2" t="str">
        <f t="shared" si="14"/>
        <v/>
      </c>
      <c r="C486" s="2" t="str">
        <f t="shared" si="15"/>
        <v/>
      </c>
      <c r="D486" s="67" t="str">
        <f t="array" ref="D486">IF(A486="","",1/COUNTIFS($B$4:$B$1402,B486,$C$4:$C$1402,C486))</f>
        <v/>
      </c>
      <c r="E486" s="3"/>
      <c r="F486" s="5"/>
      <c r="G486" s="8"/>
      <c r="H486" s="8"/>
      <c r="I486" s="8"/>
      <c r="J486" s="8"/>
      <c r="K486" s="8"/>
      <c r="L486" s="8"/>
      <c r="M486" s="3"/>
    </row>
    <row r="487" spans="1:13" x14ac:dyDescent="0.8">
      <c r="A487" s="5"/>
      <c r="B487" s="2" t="str">
        <f t="shared" si="14"/>
        <v/>
      </c>
      <c r="C487" s="2" t="str">
        <f t="shared" si="15"/>
        <v/>
      </c>
      <c r="D487" s="67" t="str">
        <f t="array" ref="D487">IF(A487="","",1/COUNTIFS($B$4:$B$1402,B487,$C$4:$C$1402,C487))</f>
        <v/>
      </c>
      <c r="E487" s="3"/>
      <c r="F487" s="5"/>
      <c r="G487" s="8"/>
      <c r="H487" s="8"/>
      <c r="I487" s="8"/>
      <c r="J487" s="8"/>
      <c r="K487" s="8"/>
      <c r="L487" s="8"/>
      <c r="M487" s="3"/>
    </row>
    <row r="488" spans="1:13" x14ac:dyDescent="0.8">
      <c r="A488" s="5"/>
      <c r="B488" s="2" t="str">
        <f t="shared" si="14"/>
        <v/>
      </c>
      <c r="C488" s="2" t="str">
        <f t="shared" si="15"/>
        <v/>
      </c>
      <c r="D488" s="67" t="str">
        <f t="array" ref="D488">IF(A488="","",1/COUNTIFS($B$4:$B$1402,B488,$C$4:$C$1402,C488))</f>
        <v/>
      </c>
      <c r="E488" s="3"/>
      <c r="F488" s="5"/>
      <c r="G488" s="8"/>
      <c r="H488" s="8"/>
      <c r="I488" s="8"/>
      <c r="J488" s="8"/>
      <c r="K488" s="8"/>
      <c r="L488" s="8"/>
      <c r="M488" s="3"/>
    </row>
    <row r="489" spans="1:13" x14ac:dyDescent="0.8">
      <c r="A489" s="5"/>
      <c r="B489" s="2" t="str">
        <f t="shared" si="14"/>
        <v/>
      </c>
      <c r="C489" s="2" t="str">
        <f t="shared" si="15"/>
        <v/>
      </c>
      <c r="D489" s="67" t="str">
        <f t="array" ref="D489">IF(A489="","",1/COUNTIFS($B$4:$B$1402,B489,$C$4:$C$1402,C489))</f>
        <v/>
      </c>
      <c r="E489" s="3"/>
      <c r="F489" s="5"/>
      <c r="G489" s="8"/>
      <c r="H489" s="8"/>
      <c r="I489" s="8"/>
      <c r="J489" s="8"/>
      <c r="K489" s="8"/>
      <c r="L489" s="8"/>
      <c r="M489" s="3"/>
    </row>
    <row r="490" spans="1:13" x14ac:dyDescent="0.8">
      <c r="A490" s="5"/>
      <c r="B490" s="2" t="str">
        <f t="shared" si="14"/>
        <v/>
      </c>
      <c r="C490" s="2" t="str">
        <f t="shared" si="15"/>
        <v/>
      </c>
      <c r="D490" s="67" t="str">
        <f t="array" ref="D490">IF(A490="","",1/COUNTIFS($B$4:$B$1402,B490,$C$4:$C$1402,C490))</f>
        <v/>
      </c>
      <c r="E490" s="3"/>
      <c r="F490" s="5"/>
      <c r="G490" s="8"/>
      <c r="H490" s="8"/>
      <c r="I490" s="8"/>
      <c r="J490" s="8"/>
      <c r="K490" s="8"/>
      <c r="L490" s="8"/>
      <c r="M490" s="3"/>
    </row>
    <row r="491" spans="1:13" x14ac:dyDescent="0.8">
      <c r="A491" s="5"/>
      <c r="B491" s="2" t="str">
        <f t="shared" si="14"/>
        <v/>
      </c>
      <c r="C491" s="2" t="str">
        <f t="shared" si="15"/>
        <v/>
      </c>
      <c r="D491" s="67" t="str">
        <f t="array" ref="D491">IF(A491="","",1/COUNTIFS($B$4:$B$1402,B491,$C$4:$C$1402,C491))</f>
        <v/>
      </c>
      <c r="E491" s="3"/>
      <c r="F491" s="5"/>
      <c r="G491" s="8"/>
      <c r="H491" s="8"/>
      <c r="I491" s="8"/>
      <c r="J491" s="8"/>
      <c r="K491" s="8"/>
      <c r="L491" s="8"/>
      <c r="M491" s="3"/>
    </row>
    <row r="492" spans="1:13" x14ac:dyDescent="0.8">
      <c r="A492" s="5"/>
      <c r="B492" s="2" t="str">
        <f t="shared" si="14"/>
        <v/>
      </c>
      <c r="C492" s="2" t="str">
        <f t="shared" si="15"/>
        <v/>
      </c>
      <c r="D492" s="67" t="str">
        <f t="array" ref="D492">IF(A492="","",1/COUNTIFS($B$4:$B$1402,B492,$C$4:$C$1402,C492))</f>
        <v/>
      </c>
      <c r="E492" s="3"/>
      <c r="F492" s="5"/>
      <c r="G492" s="8"/>
      <c r="H492" s="8"/>
      <c r="I492" s="8"/>
      <c r="J492" s="8"/>
      <c r="K492" s="8"/>
      <c r="L492" s="8"/>
      <c r="M492" s="3"/>
    </row>
    <row r="493" spans="1:13" x14ac:dyDescent="0.8">
      <c r="A493" s="5"/>
      <c r="B493" s="2" t="str">
        <f t="shared" si="14"/>
        <v/>
      </c>
      <c r="C493" s="2" t="str">
        <f t="shared" si="15"/>
        <v/>
      </c>
      <c r="D493" s="67" t="str">
        <f t="array" ref="D493">IF(A493="","",1/COUNTIFS($B$4:$B$1402,B493,$C$4:$C$1402,C493))</f>
        <v/>
      </c>
      <c r="E493" s="3"/>
      <c r="F493" s="5"/>
      <c r="G493" s="8"/>
      <c r="H493" s="8"/>
      <c r="I493" s="8"/>
      <c r="J493" s="8"/>
      <c r="K493" s="8"/>
      <c r="L493" s="8"/>
      <c r="M493" s="3"/>
    </row>
    <row r="494" spans="1:13" x14ac:dyDescent="0.8">
      <c r="A494" s="5"/>
      <c r="B494" s="2" t="str">
        <f t="shared" si="14"/>
        <v/>
      </c>
      <c r="C494" s="2" t="str">
        <f t="shared" si="15"/>
        <v/>
      </c>
      <c r="D494" s="67" t="str">
        <f t="array" ref="D494">IF(A494="","",1/COUNTIFS($B$4:$B$1402,B494,$C$4:$C$1402,C494))</f>
        <v/>
      </c>
      <c r="E494" s="3"/>
      <c r="F494" s="5"/>
      <c r="G494" s="8"/>
      <c r="H494" s="8"/>
      <c r="I494" s="8"/>
      <c r="J494" s="8"/>
      <c r="K494" s="8"/>
      <c r="L494" s="8"/>
      <c r="M494" s="3"/>
    </row>
    <row r="495" spans="1:13" x14ac:dyDescent="0.8">
      <c r="A495" s="5"/>
      <c r="B495" s="2" t="str">
        <f t="shared" si="14"/>
        <v/>
      </c>
      <c r="C495" s="2" t="str">
        <f t="shared" si="15"/>
        <v/>
      </c>
      <c r="D495" s="67" t="str">
        <f t="array" ref="D495">IF(A495="","",1/COUNTIFS($B$4:$B$1402,B495,$C$4:$C$1402,C495))</f>
        <v/>
      </c>
      <c r="E495" s="3"/>
      <c r="F495" s="5"/>
      <c r="G495" s="8"/>
      <c r="H495" s="8"/>
      <c r="I495" s="8"/>
      <c r="J495" s="8"/>
      <c r="K495" s="8"/>
      <c r="L495" s="8"/>
      <c r="M495" s="3"/>
    </row>
    <row r="496" spans="1:13" x14ac:dyDescent="0.8">
      <c r="A496" s="5"/>
      <c r="B496" s="2" t="str">
        <f t="shared" si="14"/>
        <v/>
      </c>
      <c r="C496" s="2" t="str">
        <f t="shared" si="15"/>
        <v/>
      </c>
      <c r="D496" s="67" t="str">
        <f t="array" ref="D496">IF(A496="","",1/COUNTIFS($B$4:$B$1402,B496,$C$4:$C$1402,C496))</f>
        <v/>
      </c>
      <c r="E496" s="3"/>
      <c r="F496" s="5"/>
      <c r="G496" s="8"/>
      <c r="H496" s="8"/>
      <c r="I496" s="8"/>
      <c r="J496" s="8"/>
      <c r="K496" s="8"/>
      <c r="L496" s="8"/>
      <c r="M496" s="3"/>
    </row>
    <row r="497" spans="1:13" x14ac:dyDescent="0.8">
      <c r="A497" s="5"/>
      <c r="B497" s="2" t="str">
        <f t="shared" si="14"/>
        <v/>
      </c>
      <c r="C497" s="2" t="str">
        <f t="shared" si="15"/>
        <v/>
      </c>
      <c r="D497" s="67" t="str">
        <f t="array" ref="D497">IF(A497="","",1/COUNTIFS($B$4:$B$1402,B497,$C$4:$C$1402,C497))</f>
        <v/>
      </c>
      <c r="E497" s="3"/>
      <c r="F497" s="5"/>
      <c r="G497" s="8"/>
      <c r="H497" s="8"/>
      <c r="I497" s="8"/>
      <c r="J497" s="8"/>
      <c r="K497" s="8"/>
      <c r="L497" s="8"/>
      <c r="M497" s="3"/>
    </row>
    <row r="498" spans="1:13" x14ac:dyDescent="0.8">
      <c r="A498" s="5"/>
      <c r="B498" s="2" t="str">
        <f t="shared" si="14"/>
        <v/>
      </c>
      <c r="C498" s="2" t="str">
        <f t="shared" si="15"/>
        <v/>
      </c>
      <c r="D498" s="67" t="str">
        <f t="array" ref="D498">IF(A498="","",1/COUNTIFS($B$4:$B$1402,B498,$C$4:$C$1402,C498))</f>
        <v/>
      </c>
      <c r="E498" s="3"/>
      <c r="F498" s="5"/>
      <c r="G498" s="8"/>
      <c r="H498" s="8"/>
      <c r="I498" s="8"/>
      <c r="J498" s="8"/>
      <c r="K498" s="8"/>
      <c r="L498" s="8"/>
      <c r="M498" s="3"/>
    </row>
    <row r="499" spans="1:13" x14ac:dyDescent="0.8">
      <c r="A499" s="5"/>
      <c r="B499" s="2" t="str">
        <f t="shared" si="14"/>
        <v/>
      </c>
      <c r="C499" s="2" t="str">
        <f t="shared" si="15"/>
        <v/>
      </c>
      <c r="D499" s="67" t="str">
        <f t="array" ref="D499">IF(A499="","",1/COUNTIFS($B$4:$B$1402,B499,$C$4:$C$1402,C499))</f>
        <v/>
      </c>
      <c r="E499" s="3"/>
      <c r="F499" s="5"/>
      <c r="G499" s="8"/>
      <c r="H499" s="8"/>
      <c r="I499" s="8"/>
      <c r="J499" s="8"/>
      <c r="K499" s="8"/>
      <c r="L499" s="8"/>
      <c r="M499" s="3"/>
    </row>
    <row r="500" spans="1:13" x14ac:dyDescent="0.8">
      <c r="A500" s="5"/>
      <c r="B500" s="2" t="str">
        <f t="shared" si="14"/>
        <v/>
      </c>
      <c r="C500" s="2" t="str">
        <f t="shared" si="15"/>
        <v/>
      </c>
      <c r="D500" s="67" t="str">
        <f t="array" ref="D500">IF(A500="","",1/COUNTIFS($B$4:$B$1402,B500,$C$4:$C$1402,C500))</f>
        <v/>
      </c>
      <c r="E500" s="3"/>
      <c r="F500" s="5"/>
      <c r="G500" s="8"/>
      <c r="H500" s="8"/>
      <c r="I500" s="8"/>
      <c r="J500" s="8"/>
      <c r="K500" s="8"/>
      <c r="L500" s="8"/>
      <c r="M500" s="3"/>
    </row>
    <row r="501" spans="1:13" x14ac:dyDescent="0.8">
      <c r="A501" s="5"/>
      <c r="B501" s="2" t="str">
        <f t="shared" si="14"/>
        <v/>
      </c>
      <c r="C501" s="2" t="str">
        <f t="shared" si="15"/>
        <v/>
      </c>
      <c r="D501" s="67" t="str">
        <f t="array" ref="D501">IF(A501="","",1/COUNTIFS($B$4:$B$1402,B501,$C$4:$C$1402,C501))</f>
        <v/>
      </c>
      <c r="E501" s="3"/>
      <c r="F501" s="5"/>
      <c r="G501" s="8"/>
      <c r="H501" s="8"/>
      <c r="I501" s="8"/>
      <c r="J501" s="8"/>
      <c r="K501" s="8"/>
      <c r="L501" s="8"/>
      <c r="M501" s="3"/>
    </row>
    <row r="502" spans="1:13" x14ac:dyDescent="0.8">
      <c r="A502" s="5"/>
      <c r="B502" s="2" t="str">
        <f t="shared" si="14"/>
        <v/>
      </c>
      <c r="C502" s="2" t="str">
        <f t="shared" si="15"/>
        <v/>
      </c>
      <c r="D502" s="67" t="str">
        <f t="array" ref="D502">IF(A502="","",1/COUNTIFS($B$4:$B$1402,B502,$C$4:$C$1402,C502))</f>
        <v/>
      </c>
      <c r="E502" s="3"/>
      <c r="F502" s="5"/>
      <c r="G502" s="8"/>
      <c r="H502" s="8"/>
      <c r="I502" s="8"/>
      <c r="J502" s="8"/>
      <c r="K502" s="8"/>
      <c r="L502" s="8"/>
      <c r="M502" s="3"/>
    </row>
    <row r="503" spans="1:13" x14ac:dyDescent="0.8">
      <c r="A503" s="5"/>
      <c r="B503" s="2" t="str">
        <f t="shared" si="14"/>
        <v/>
      </c>
      <c r="C503" s="2" t="str">
        <f t="shared" si="15"/>
        <v/>
      </c>
      <c r="D503" s="67" t="str">
        <f t="array" ref="D503">IF(A503="","",1/COUNTIFS($B$4:$B$1402,B503,$C$4:$C$1402,C503))</f>
        <v/>
      </c>
      <c r="E503" s="3"/>
      <c r="F503" s="5"/>
      <c r="G503" s="8"/>
      <c r="H503" s="8"/>
      <c r="I503" s="8"/>
      <c r="J503" s="8"/>
      <c r="K503" s="8"/>
      <c r="L503" s="8"/>
      <c r="M503" s="3"/>
    </row>
    <row r="504" spans="1:13" x14ac:dyDescent="0.8">
      <c r="A504" s="5"/>
      <c r="B504" s="2" t="str">
        <f t="shared" si="14"/>
        <v/>
      </c>
      <c r="C504" s="2" t="str">
        <f t="shared" si="15"/>
        <v/>
      </c>
      <c r="D504" s="67" t="str">
        <f t="array" ref="D504">IF(A504="","",1/COUNTIFS($B$4:$B$1402,B504,$C$4:$C$1402,C504))</f>
        <v/>
      </c>
      <c r="E504" s="3"/>
      <c r="F504" s="5"/>
      <c r="G504" s="8"/>
      <c r="H504" s="8"/>
      <c r="I504" s="8"/>
      <c r="J504" s="8"/>
      <c r="K504" s="8"/>
      <c r="L504" s="8"/>
      <c r="M504" s="3"/>
    </row>
    <row r="505" spans="1:13" x14ac:dyDescent="0.8">
      <c r="A505" s="5"/>
      <c r="B505" s="2" t="str">
        <f t="shared" si="14"/>
        <v/>
      </c>
      <c r="C505" s="2" t="str">
        <f t="shared" si="15"/>
        <v/>
      </c>
      <c r="D505" s="67" t="str">
        <f t="array" ref="D505">IF(A505="","",1/COUNTIFS($B$4:$B$1402,B505,$C$4:$C$1402,C505))</f>
        <v/>
      </c>
      <c r="E505" s="3"/>
      <c r="F505" s="5"/>
      <c r="G505" s="8"/>
      <c r="H505" s="8"/>
      <c r="I505" s="8"/>
      <c r="J505" s="8"/>
      <c r="K505" s="8"/>
      <c r="L505" s="8"/>
      <c r="M505" s="3"/>
    </row>
    <row r="506" spans="1:13" x14ac:dyDescent="0.8">
      <c r="A506" s="5"/>
      <c r="B506" s="2" t="str">
        <f t="shared" si="14"/>
        <v/>
      </c>
      <c r="C506" s="2" t="str">
        <f t="shared" si="15"/>
        <v/>
      </c>
      <c r="D506" s="67" t="str">
        <f t="array" ref="D506">IF(A506="","",1/COUNTIFS($B$4:$B$1402,B506,$C$4:$C$1402,C506))</f>
        <v/>
      </c>
      <c r="E506" s="3"/>
      <c r="F506" s="5"/>
      <c r="G506" s="8"/>
      <c r="H506" s="8"/>
      <c r="I506" s="8"/>
      <c r="J506" s="8"/>
      <c r="K506" s="8"/>
      <c r="L506" s="8"/>
      <c r="M506" s="3"/>
    </row>
    <row r="507" spans="1:13" x14ac:dyDescent="0.8">
      <c r="A507" s="5"/>
      <c r="B507" s="2" t="str">
        <f t="shared" si="14"/>
        <v/>
      </c>
      <c r="C507" s="2" t="str">
        <f t="shared" si="15"/>
        <v/>
      </c>
      <c r="D507" s="67" t="str">
        <f t="array" ref="D507">IF(A507="","",1/COUNTIFS($B$4:$B$1402,B507,$C$4:$C$1402,C507))</f>
        <v/>
      </c>
      <c r="E507" s="3"/>
      <c r="F507" s="5"/>
      <c r="G507" s="8"/>
      <c r="H507" s="8"/>
      <c r="I507" s="8"/>
      <c r="J507" s="8"/>
      <c r="K507" s="8"/>
      <c r="L507" s="8"/>
      <c r="M507" s="3"/>
    </row>
    <row r="508" spans="1:13" x14ac:dyDescent="0.8">
      <c r="A508" s="5"/>
      <c r="B508" s="2" t="str">
        <f t="shared" si="14"/>
        <v/>
      </c>
      <c r="C508" s="2" t="str">
        <f t="shared" si="15"/>
        <v/>
      </c>
      <c r="D508" s="67" t="str">
        <f t="array" ref="D508">IF(A508="","",1/COUNTIFS($B$4:$B$1402,B508,$C$4:$C$1402,C508))</f>
        <v/>
      </c>
      <c r="E508" s="3"/>
      <c r="F508" s="5"/>
      <c r="G508" s="8"/>
      <c r="H508" s="8"/>
      <c r="I508" s="8"/>
      <c r="J508" s="8"/>
      <c r="K508" s="8"/>
      <c r="L508" s="8"/>
      <c r="M508" s="3"/>
    </row>
    <row r="509" spans="1:13" x14ac:dyDescent="0.8">
      <c r="A509" s="5"/>
      <c r="B509" s="2" t="str">
        <f t="shared" si="14"/>
        <v/>
      </c>
      <c r="C509" s="2" t="str">
        <f t="shared" si="15"/>
        <v/>
      </c>
      <c r="D509" s="67" t="str">
        <f t="array" ref="D509">IF(A509="","",1/COUNTIFS($B$4:$B$1402,B509,$C$4:$C$1402,C509))</f>
        <v/>
      </c>
      <c r="E509" s="3"/>
      <c r="F509" s="5"/>
      <c r="G509" s="8"/>
      <c r="H509" s="8"/>
      <c r="I509" s="8"/>
      <c r="J509" s="8"/>
      <c r="K509" s="8"/>
      <c r="L509" s="8"/>
      <c r="M509" s="3"/>
    </row>
    <row r="510" spans="1:13" x14ac:dyDescent="0.8">
      <c r="A510" s="5"/>
      <c r="B510" s="2" t="str">
        <f t="shared" si="14"/>
        <v/>
      </c>
      <c r="C510" s="2" t="str">
        <f t="shared" si="15"/>
        <v/>
      </c>
      <c r="D510" s="67" t="str">
        <f t="array" ref="D510">IF(A510="","",1/COUNTIFS($B$4:$B$1402,B510,$C$4:$C$1402,C510))</f>
        <v/>
      </c>
      <c r="E510" s="3"/>
      <c r="F510" s="5"/>
      <c r="G510" s="8"/>
      <c r="H510" s="8"/>
      <c r="I510" s="8"/>
      <c r="J510" s="8"/>
      <c r="K510" s="8"/>
      <c r="L510" s="8"/>
      <c r="M510" s="3"/>
    </row>
    <row r="511" spans="1:13" x14ac:dyDescent="0.8">
      <c r="A511" s="5"/>
      <c r="B511" s="2" t="str">
        <f t="shared" si="14"/>
        <v/>
      </c>
      <c r="C511" s="2" t="str">
        <f t="shared" si="15"/>
        <v/>
      </c>
      <c r="D511" s="67" t="str">
        <f t="array" ref="D511">IF(A511="","",1/COUNTIFS($B$4:$B$1402,B511,$C$4:$C$1402,C511))</f>
        <v/>
      </c>
      <c r="E511" s="3"/>
      <c r="F511" s="5"/>
      <c r="G511" s="8"/>
      <c r="H511" s="8"/>
      <c r="I511" s="8"/>
      <c r="J511" s="8"/>
      <c r="K511" s="8"/>
      <c r="L511" s="8"/>
      <c r="M511" s="3"/>
    </row>
    <row r="512" spans="1:13" x14ac:dyDescent="0.8">
      <c r="A512" s="5"/>
      <c r="B512" s="2" t="str">
        <f t="shared" si="14"/>
        <v/>
      </c>
      <c r="C512" s="2" t="str">
        <f t="shared" si="15"/>
        <v/>
      </c>
      <c r="D512" s="67" t="str">
        <f t="array" ref="D512">IF(A512="","",1/COUNTIFS($B$4:$B$1402,B512,$C$4:$C$1402,C512))</f>
        <v/>
      </c>
      <c r="E512" s="3"/>
      <c r="F512" s="5"/>
      <c r="G512" s="8"/>
      <c r="H512" s="8"/>
      <c r="I512" s="8"/>
      <c r="J512" s="8"/>
      <c r="K512" s="8"/>
      <c r="L512" s="8"/>
      <c r="M512" s="3"/>
    </row>
    <row r="513" spans="1:13" x14ac:dyDescent="0.8">
      <c r="A513" s="5"/>
      <c r="B513" s="2" t="str">
        <f t="shared" si="14"/>
        <v/>
      </c>
      <c r="C513" s="2" t="str">
        <f t="shared" si="15"/>
        <v/>
      </c>
      <c r="D513" s="67" t="str">
        <f t="array" ref="D513">IF(A513="","",1/COUNTIFS($B$4:$B$1402,B513,$C$4:$C$1402,C513))</f>
        <v/>
      </c>
      <c r="E513" s="3"/>
      <c r="F513" s="5"/>
      <c r="G513" s="8"/>
      <c r="H513" s="8"/>
      <c r="I513" s="8"/>
      <c r="J513" s="8"/>
      <c r="K513" s="8"/>
      <c r="L513" s="8"/>
      <c r="M513" s="3"/>
    </row>
    <row r="514" spans="1:13" x14ac:dyDescent="0.8">
      <c r="A514" s="5"/>
      <c r="B514" s="2" t="str">
        <f t="shared" si="14"/>
        <v/>
      </c>
      <c r="C514" s="2" t="str">
        <f t="shared" si="15"/>
        <v/>
      </c>
      <c r="D514" s="67" t="str">
        <f t="array" ref="D514">IF(A514="","",1/COUNTIFS($B$4:$B$1402,B514,$C$4:$C$1402,C514))</f>
        <v/>
      </c>
      <c r="E514" s="3"/>
      <c r="F514" s="5"/>
      <c r="G514" s="8"/>
      <c r="H514" s="8"/>
      <c r="I514" s="8"/>
      <c r="J514" s="8"/>
      <c r="K514" s="8"/>
      <c r="L514" s="8"/>
      <c r="M514" s="3"/>
    </row>
    <row r="515" spans="1:13" x14ac:dyDescent="0.8">
      <c r="A515" s="5"/>
      <c r="B515" s="2" t="str">
        <f t="shared" si="14"/>
        <v/>
      </c>
      <c r="C515" s="2" t="str">
        <f t="shared" si="15"/>
        <v/>
      </c>
      <c r="D515" s="67" t="str">
        <f t="array" ref="D515">IF(A515="","",1/COUNTIFS($B$4:$B$1402,B515,$C$4:$C$1402,C515))</f>
        <v/>
      </c>
      <c r="E515" s="3"/>
      <c r="F515" s="5"/>
      <c r="G515" s="8"/>
      <c r="H515" s="8"/>
      <c r="I515" s="8"/>
      <c r="J515" s="8"/>
      <c r="K515" s="8"/>
      <c r="L515" s="8"/>
      <c r="M515" s="3"/>
    </row>
    <row r="516" spans="1:13" x14ac:dyDescent="0.8">
      <c r="A516" s="5"/>
      <c r="B516" s="2" t="str">
        <f t="shared" ref="B516:B579" si="16">IF(A516=0,"",VLOOKUP(A516,coursevl,2,FALSE))</f>
        <v/>
      </c>
      <c r="C516" s="2" t="str">
        <f t="shared" ref="C516:C579" si="17">IF(A516=0,"",VLOOKUP(A516,coursevl,3,FALSE))</f>
        <v/>
      </c>
      <c r="D516" s="67" t="str">
        <f t="array" ref="D516">IF(A516="","",1/COUNTIFS($B$4:$B$1402,B516,$C$4:$C$1402,C516))</f>
        <v/>
      </c>
      <c r="E516" s="3"/>
      <c r="F516" s="5"/>
      <c r="G516" s="8"/>
      <c r="H516" s="8"/>
      <c r="I516" s="8"/>
      <c r="J516" s="8"/>
      <c r="K516" s="8"/>
      <c r="L516" s="8"/>
      <c r="M516" s="3"/>
    </row>
    <row r="517" spans="1:13" x14ac:dyDescent="0.8">
      <c r="A517" s="5"/>
      <c r="B517" s="2" t="str">
        <f t="shared" si="16"/>
        <v/>
      </c>
      <c r="C517" s="2" t="str">
        <f t="shared" si="17"/>
        <v/>
      </c>
      <c r="D517" s="67" t="str">
        <f t="array" ref="D517">IF(A517="","",1/COUNTIFS($B$4:$B$1402,B517,$C$4:$C$1402,C517))</f>
        <v/>
      </c>
      <c r="E517" s="3"/>
      <c r="F517" s="5"/>
      <c r="G517" s="8"/>
      <c r="H517" s="8"/>
      <c r="I517" s="8"/>
      <c r="J517" s="8"/>
      <c r="K517" s="8"/>
      <c r="L517" s="8"/>
      <c r="M517" s="3"/>
    </row>
    <row r="518" spans="1:13" x14ac:dyDescent="0.8">
      <c r="A518" s="5"/>
      <c r="B518" s="2" t="str">
        <f t="shared" si="16"/>
        <v/>
      </c>
      <c r="C518" s="2" t="str">
        <f t="shared" si="17"/>
        <v/>
      </c>
      <c r="D518" s="67" t="str">
        <f t="array" ref="D518">IF(A518="","",1/COUNTIFS($B$4:$B$1402,B518,$C$4:$C$1402,C518))</f>
        <v/>
      </c>
      <c r="E518" s="3"/>
      <c r="F518" s="5"/>
      <c r="G518" s="8"/>
      <c r="H518" s="8"/>
      <c r="I518" s="8"/>
      <c r="J518" s="8"/>
      <c r="K518" s="8"/>
      <c r="L518" s="8"/>
      <c r="M518" s="3"/>
    </row>
    <row r="519" spans="1:13" x14ac:dyDescent="0.8">
      <c r="A519" s="5"/>
      <c r="B519" s="2" t="str">
        <f t="shared" si="16"/>
        <v/>
      </c>
      <c r="C519" s="2" t="str">
        <f t="shared" si="17"/>
        <v/>
      </c>
      <c r="D519" s="67" t="str">
        <f t="array" ref="D519">IF(A519="","",1/COUNTIFS($B$4:$B$1402,B519,$C$4:$C$1402,C519))</f>
        <v/>
      </c>
      <c r="E519" s="3"/>
      <c r="F519" s="5"/>
      <c r="G519" s="8"/>
      <c r="H519" s="8"/>
      <c r="I519" s="8"/>
      <c r="J519" s="8"/>
      <c r="K519" s="8"/>
      <c r="L519" s="8"/>
      <c r="M519" s="3"/>
    </row>
    <row r="520" spans="1:13" x14ac:dyDescent="0.8">
      <c r="A520" s="5"/>
      <c r="B520" s="2" t="str">
        <f t="shared" si="16"/>
        <v/>
      </c>
      <c r="C520" s="2" t="str">
        <f t="shared" si="17"/>
        <v/>
      </c>
      <c r="D520" s="67" t="str">
        <f t="array" ref="D520">IF(A520="","",1/COUNTIFS($B$4:$B$1402,B520,$C$4:$C$1402,C520))</f>
        <v/>
      </c>
      <c r="E520" s="3"/>
      <c r="F520" s="5"/>
      <c r="G520" s="8"/>
      <c r="H520" s="8"/>
      <c r="I520" s="8"/>
      <c r="J520" s="8"/>
      <c r="K520" s="8"/>
      <c r="L520" s="8"/>
      <c r="M520" s="3"/>
    </row>
    <row r="521" spans="1:13" x14ac:dyDescent="0.8">
      <c r="A521" s="5"/>
      <c r="B521" s="2" t="str">
        <f t="shared" si="16"/>
        <v/>
      </c>
      <c r="C521" s="2" t="str">
        <f t="shared" si="17"/>
        <v/>
      </c>
      <c r="D521" s="67" t="str">
        <f t="array" ref="D521">IF(A521="","",1/COUNTIFS($B$4:$B$1402,B521,$C$4:$C$1402,C521))</f>
        <v/>
      </c>
      <c r="E521" s="3"/>
      <c r="F521" s="5"/>
      <c r="G521" s="8"/>
      <c r="H521" s="8"/>
      <c r="I521" s="8"/>
      <c r="J521" s="8"/>
      <c r="K521" s="8"/>
      <c r="L521" s="8"/>
      <c r="M521" s="3"/>
    </row>
    <row r="522" spans="1:13" x14ac:dyDescent="0.8">
      <c r="A522" s="5"/>
      <c r="B522" s="2" t="str">
        <f t="shared" si="16"/>
        <v/>
      </c>
      <c r="C522" s="2" t="str">
        <f t="shared" si="17"/>
        <v/>
      </c>
      <c r="D522" s="67" t="str">
        <f t="array" ref="D522">IF(A522="","",1/COUNTIFS($B$4:$B$1402,B522,$C$4:$C$1402,C522))</f>
        <v/>
      </c>
      <c r="E522" s="3"/>
      <c r="F522" s="5"/>
      <c r="G522" s="8"/>
      <c r="H522" s="8"/>
      <c r="I522" s="8"/>
      <c r="J522" s="8"/>
      <c r="K522" s="8"/>
      <c r="L522" s="8"/>
      <c r="M522" s="3"/>
    </row>
    <row r="523" spans="1:13" x14ac:dyDescent="0.8">
      <c r="A523" s="5"/>
      <c r="B523" s="2" t="str">
        <f t="shared" si="16"/>
        <v/>
      </c>
      <c r="C523" s="2" t="str">
        <f t="shared" si="17"/>
        <v/>
      </c>
      <c r="D523" s="67" t="str">
        <f t="array" ref="D523">IF(A523="","",1/COUNTIFS($B$4:$B$1402,B523,$C$4:$C$1402,C523))</f>
        <v/>
      </c>
      <c r="E523" s="3"/>
      <c r="F523" s="5"/>
      <c r="G523" s="8"/>
      <c r="H523" s="8"/>
      <c r="I523" s="8"/>
      <c r="J523" s="8"/>
      <c r="K523" s="8"/>
      <c r="L523" s="8"/>
      <c r="M523" s="3"/>
    </row>
    <row r="524" spans="1:13" x14ac:dyDescent="0.8">
      <c r="A524" s="5"/>
      <c r="B524" s="2" t="str">
        <f t="shared" si="16"/>
        <v/>
      </c>
      <c r="C524" s="2" t="str">
        <f t="shared" si="17"/>
        <v/>
      </c>
      <c r="D524" s="67" t="str">
        <f t="array" ref="D524">IF(A524="","",1/COUNTIFS($B$4:$B$1402,B524,$C$4:$C$1402,C524))</f>
        <v/>
      </c>
      <c r="E524" s="3"/>
      <c r="F524" s="5"/>
      <c r="G524" s="8"/>
      <c r="H524" s="8"/>
      <c r="I524" s="8"/>
      <c r="J524" s="8"/>
      <c r="K524" s="8"/>
      <c r="L524" s="8"/>
      <c r="M524" s="3"/>
    </row>
    <row r="525" spans="1:13" x14ac:dyDescent="0.8">
      <c r="A525" s="5"/>
      <c r="B525" s="2" t="str">
        <f t="shared" si="16"/>
        <v/>
      </c>
      <c r="C525" s="2" t="str">
        <f t="shared" si="17"/>
        <v/>
      </c>
      <c r="D525" s="67" t="str">
        <f t="array" ref="D525">IF(A525="","",1/COUNTIFS($B$4:$B$1402,B525,$C$4:$C$1402,C525))</f>
        <v/>
      </c>
      <c r="E525" s="3"/>
      <c r="F525" s="5"/>
      <c r="G525" s="8"/>
      <c r="H525" s="8"/>
      <c r="I525" s="8"/>
      <c r="J525" s="8"/>
      <c r="K525" s="8"/>
      <c r="L525" s="8"/>
      <c r="M525" s="3"/>
    </row>
    <row r="526" spans="1:13" x14ac:dyDescent="0.8">
      <c r="A526" s="5"/>
      <c r="B526" s="2" t="str">
        <f t="shared" si="16"/>
        <v/>
      </c>
      <c r="C526" s="2" t="str">
        <f t="shared" si="17"/>
        <v/>
      </c>
      <c r="D526" s="67" t="str">
        <f t="array" ref="D526">IF(A526="","",1/COUNTIFS($B$4:$B$1402,B526,$C$4:$C$1402,C526))</f>
        <v/>
      </c>
      <c r="E526" s="3"/>
      <c r="F526" s="5"/>
      <c r="G526" s="8"/>
      <c r="H526" s="8"/>
      <c r="I526" s="8"/>
      <c r="J526" s="8"/>
      <c r="K526" s="8"/>
      <c r="L526" s="8"/>
      <c r="M526" s="3"/>
    </row>
    <row r="527" spans="1:13" x14ac:dyDescent="0.8">
      <c r="A527" s="5"/>
      <c r="B527" s="2" t="str">
        <f t="shared" si="16"/>
        <v/>
      </c>
      <c r="C527" s="2" t="str">
        <f t="shared" si="17"/>
        <v/>
      </c>
      <c r="D527" s="67" t="str">
        <f t="array" ref="D527">IF(A527="","",1/COUNTIFS($B$4:$B$1402,B527,$C$4:$C$1402,C527))</f>
        <v/>
      </c>
      <c r="E527" s="3"/>
      <c r="F527" s="5"/>
      <c r="G527" s="8"/>
      <c r="H527" s="8"/>
      <c r="I527" s="8"/>
      <c r="J527" s="8"/>
      <c r="K527" s="8"/>
      <c r="L527" s="8"/>
      <c r="M527" s="3"/>
    </row>
    <row r="528" spans="1:13" x14ac:dyDescent="0.8">
      <c r="A528" s="5"/>
      <c r="B528" s="2" t="str">
        <f t="shared" si="16"/>
        <v/>
      </c>
      <c r="C528" s="2" t="str">
        <f t="shared" si="17"/>
        <v/>
      </c>
      <c r="D528" s="67" t="str">
        <f t="array" ref="D528">IF(A528="","",1/COUNTIFS($B$4:$B$1402,B528,$C$4:$C$1402,C528))</f>
        <v/>
      </c>
      <c r="E528" s="3"/>
      <c r="F528" s="5"/>
      <c r="G528" s="8"/>
      <c r="H528" s="8"/>
      <c r="I528" s="8"/>
      <c r="J528" s="8"/>
      <c r="K528" s="8"/>
      <c r="L528" s="8"/>
      <c r="M528" s="3"/>
    </row>
    <row r="529" spans="1:13" x14ac:dyDescent="0.8">
      <c r="A529" s="5"/>
      <c r="B529" s="2" t="str">
        <f t="shared" si="16"/>
        <v/>
      </c>
      <c r="C529" s="2" t="str">
        <f t="shared" si="17"/>
        <v/>
      </c>
      <c r="D529" s="67" t="str">
        <f t="array" ref="D529">IF(A529="","",1/COUNTIFS($B$4:$B$1402,B529,$C$4:$C$1402,C529))</f>
        <v/>
      </c>
      <c r="E529" s="3"/>
      <c r="F529" s="5"/>
      <c r="G529" s="8"/>
      <c r="H529" s="8"/>
      <c r="I529" s="8"/>
      <c r="J529" s="8"/>
      <c r="K529" s="8"/>
      <c r="L529" s="8"/>
      <c r="M529" s="3"/>
    </row>
    <row r="530" spans="1:13" x14ac:dyDescent="0.8">
      <c r="A530" s="5"/>
      <c r="B530" s="2" t="str">
        <f t="shared" si="16"/>
        <v/>
      </c>
      <c r="C530" s="2" t="str">
        <f t="shared" si="17"/>
        <v/>
      </c>
      <c r="D530" s="67" t="str">
        <f t="array" ref="D530">IF(A530="","",1/COUNTIFS($B$4:$B$1402,B530,$C$4:$C$1402,C530))</f>
        <v/>
      </c>
      <c r="E530" s="3"/>
      <c r="F530" s="5"/>
      <c r="G530" s="8"/>
      <c r="H530" s="8"/>
      <c r="I530" s="8"/>
      <c r="J530" s="8"/>
      <c r="K530" s="8"/>
      <c r="L530" s="8"/>
      <c r="M530" s="3"/>
    </row>
    <row r="531" spans="1:13" x14ac:dyDescent="0.8">
      <c r="A531" s="5"/>
      <c r="B531" s="2" t="str">
        <f t="shared" si="16"/>
        <v/>
      </c>
      <c r="C531" s="2" t="str">
        <f t="shared" si="17"/>
        <v/>
      </c>
      <c r="D531" s="67" t="str">
        <f t="array" ref="D531">IF(A531="","",1/COUNTIFS($B$4:$B$1402,B531,$C$4:$C$1402,C531))</f>
        <v/>
      </c>
      <c r="E531" s="3"/>
      <c r="F531" s="5"/>
      <c r="G531" s="8"/>
      <c r="H531" s="8"/>
      <c r="I531" s="8"/>
      <c r="J531" s="8"/>
      <c r="K531" s="8"/>
      <c r="L531" s="8"/>
      <c r="M531" s="3"/>
    </row>
    <row r="532" spans="1:13" x14ac:dyDescent="0.8">
      <c r="A532" s="5"/>
      <c r="B532" s="2" t="str">
        <f t="shared" si="16"/>
        <v/>
      </c>
      <c r="C532" s="2" t="str">
        <f t="shared" si="17"/>
        <v/>
      </c>
      <c r="D532" s="67" t="str">
        <f t="array" ref="D532">IF(A532="","",1/COUNTIFS($B$4:$B$1402,B532,$C$4:$C$1402,C532))</f>
        <v/>
      </c>
      <c r="E532" s="3"/>
      <c r="F532" s="5"/>
      <c r="G532" s="8"/>
      <c r="H532" s="8"/>
      <c r="I532" s="8"/>
      <c r="J532" s="8"/>
      <c r="K532" s="8"/>
      <c r="L532" s="8"/>
      <c r="M532" s="3"/>
    </row>
    <row r="533" spans="1:13" x14ac:dyDescent="0.8">
      <c r="A533" s="5"/>
      <c r="B533" s="2" t="str">
        <f t="shared" si="16"/>
        <v/>
      </c>
      <c r="C533" s="2" t="str">
        <f t="shared" si="17"/>
        <v/>
      </c>
      <c r="D533" s="67" t="str">
        <f t="array" ref="D533">IF(A533="","",1/COUNTIFS($B$4:$B$1402,B533,$C$4:$C$1402,C533))</f>
        <v/>
      </c>
      <c r="E533" s="3"/>
      <c r="F533" s="5"/>
      <c r="G533" s="8"/>
      <c r="H533" s="8"/>
      <c r="I533" s="8"/>
      <c r="J533" s="8"/>
      <c r="K533" s="8"/>
      <c r="L533" s="8"/>
      <c r="M533" s="3"/>
    </row>
    <row r="534" spans="1:13" x14ac:dyDescent="0.8">
      <c r="A534" s="5"/>
      <c r="B534" s="2" t="str">
        <f t="shared" si="16"/>
        <v/>
      </c>
      <c r="C534" s="2" t="str">
        <f t="shared" si="17"/>
        <v/>
      </c>
      <c r="D534" s="67" t="str">
        <f t="array" ref="D534">IF(A534="","",1/COUNTIFS($B$4:$B$1402,B534,$C$4:$C$1402,C534))</f>
        <v/>
      </c>
      <c r="E534" s="3"/>
      <c r="F534" s="5"/>
      <c r="G534" s="8"/>
      <c r="H534" s="8"/>
      <c r="I534" s="8"/>
      <c r="J534" s="8"/>
      <c r="K534" s="8"/>
      <c r="L534" s="8"/>
      <c r="M534" s="3"/>
    </row>
    <row r="535" spans="1:13" x14ac:dyDescent="0.8">
      <c r="A535" s="5"/>
      <c r="B535" s="2" t="str">
        <f t="shared" si="16"/>
        <v/>
      </c>
      <c r="C535" s="2" t="str">
        <f t="shared" si="17"/>
        <v/>
      </c>
      <c r="D535" s="67" t="str">
        <f t="array" ref="D535">IF(A535="","",1/COUNTIFS($B$4:$B$1402,B535,$C$4:$C$1402,C535))</f>
        <v/>
      </c>
      <c r="E535" s="3"/>
      <c r="F535" s="5"/>
      <c r="G535" s="8"/>
      <c r="H535" s="8"/>
      <c r="I535" s="8"/>
      <c r="J535" s="8"/>
      <c r="K535" s="8"/>
      <c r="L535" s="8"/>
      <c r="M535" s="3"/>
    </row>
    <row r="536" spans="1:13" x14ac:dyDescent="0.8">
      <c r="A536" s="5"/>
      <c r="B536" s="2" t="str">
        <f t="shared" si="16"/>
        <v/>
      </c>
      <c r="C536" s="2" t="str">
        <f t="shared" si="17"/>
        <v/>
      </c>
      <c r="D536" s="67" t="str">
        <f t="array" ref="D536">IF(A536="","",1/COUNTIFS($B$4:$B$1402,B536,$C$4:$C$1402,C536))</f>
        <v/>
      </c>
      <c r="E536" s="3"/>
      <c r="F536" s="5"/>
      <c r="G536" s="8"/>
      <c r="H536" s="8"/>
      <c r="I536" s="8"/>
      <c r="J536" s="8"/>
      <c r="K536" s="8"/>
      <c r="L536" s="8"/>
      <c r="M536" s="3"/>
    </row>
    <row r="537" spans="1:13" x14ac:dyDescent="0.8">
      <c r="A537" s="5"/>
      <c r="B537" s="2" t="str">
        <f t="shared" si="16"/>
        <v/>
      </c>
      <c r="C537" s="2" t="str">
        <f t="shared" si="17"/>
        <v/>
      </c>
      <c r="D537" s="67" t="str">
        <f t="array" ref="D537">IF(A537="","",1/COUNTIFS($B$4:$B$1402,B537,$C$4:$C$1402,C537))</f>
        <v/>
      </c>
      <c r="E537" s="3"/>
      <c r="F537" s="5"/>
      <c r="G537" s="8"/>
      <c r="H537" s="8"/>
      <c r="I537" s="8"/>
      <c r="J537" s="8"/>
      <c r="K537" s="8"/>
      <c r="L537" s="8"/>
      <c r="M537" s="3"/>
    </row>
    <row r="538" spans="1:13" x14ac:dyDescent="0.8">
      <c r="A538" s="5"/>
      <c r="B538" s="2" t="str">
        <f t="shared" si="16"/>
        <v/>
      </c>
      <c r="C538" s="2" t="str">
        <f t="shared" si="17"/>
        <v/>
      </c>
      <c r="D538" s="67" t="str">
        <f t="array" ref="D538">IF(A538="","",1/COUNTIFS($B$4:$B$1402,B538,$C$4:$C$1402,C538))</f>
        <v/>
      </c>
      <c r="E538" s="3"/>
      <c r="F538" s="5"/>
      <c r="G538" s="8"/>
      <c r="H538" s="8"/>
      <c r="I538" s="8"/>
      <c r="J538" s="8"/>
      <c r="K538" s="8"/>
      <c r="L538" s="8"/>
      <c r="M538" s="3"/>
    </row>
    <row r="539" spans="1:13" x14ac:dyDescent="0.8">
      <c r="A539" s="5"/>
      <c r="B539" s="2" t="str">
        <f t="shared" si="16"/>
        <v/>
      </c>
      <c r="C539" s="2" t="str">
        <f t="shared" si="17"/>
        <v/>
      </c>
      <c r="D539" s="67" t="str">
        <f t="array" ref="D539">IF(A539="","",1/COUNTIFS($B$4:$B$1402,B539,$C$4:$C$1402,C539))</f>
        <v/>
      </c>
      <c r="E539" s="3"/>
      <c r="F539" s="5"/>
      <c r="G539" s="8"/>
      <c r="H539" s="8"/>
      <c r="I539" s="8"/>
      <c r="J539" s="8"/>
      <c r="K539" s="8"/>
      <c r="L539" s="8"/>
      <c r="M539" s="3"/>
    </row>
    <row r="540" spans="1:13" x14ac:dyDescent="0.8">
      <c r="A540" s="5"/>
      <c r="B540" s="2" t="str">
        <f t="shared" si="16"/>
        <v/>
      </c>
      <c r="C540" s="2" t="str">
        <f t="shared" si="17"/>
        <v/>
      </c>
      <c r="D540" s="67" t="str">
        <f t="array" ref="D540">IF(A540="","",1/COUNTIFS($B$4:$B$1402,B540,$C$4:$C$1402,C540))</f>
        <v/>
      </c>
      <c r="E540" s="3"/>
      <c r="F540" s="5"/>
      <c r="G540" s="8"/>
      <c r="H540" s="8"/>
      <c r="I540" s="8"/>
      <c r="J540" s="8"/>
      <c r="K540" s="8"/>
      <c r="L540" s="8"/>
      <c r="M540" s="3"/>
    </row>
    <row r="541" spans="1:13" x14ac:dyDescent="0.8">
      <c r="A541" s="5"/>
      <c r="B541" s="2" t="str">
        <f t="shared" si="16"/>
        <v/>
      </c>
      <c r="C541" s="2" t="str">
        <f t="shared" si="17"/>
        <v/>
      </c>
      <c r="D541" s="67" t="str">
        <f t="array" ref="D541">IF(A541="","",1/COUNTIFS($B$4:$B$1402,B541,$C$4:$C$1402,C541))</f>
        <v/>
      </c>
      <c r="E541" s="3"/>
      <c r="F541" s="5"/>
      <c r="G541" s="8"/>
      <c r="H541" s="8"/>
      <c r="I541" s="8"/>
      <c r="J541" s="8"/>
      <c r="K541" s="8"/>
      <c r="L541" s="8"/>
      <c r="M541" s="3"/>
    </row>
    <row r="542" spans="1:13" x14ac:dyDescent="0.8">
      <c r="A542" s="5"/>
      <c r="B542" s="2" t="str">
        <f t="shared" si="16"/>
        <v/>
      </c>
      <c r="C542" s="2" t="str">
        <f t="shared" si="17"/>
        <v/>
      </c>
      <c r="D542" s="67" t="str">
        <f t="array" ref="D542">IF(A542="","",1/COUNTIFS($B$4:$B$1402,B542,$C$4:$C$1402,C542))</f>
        <v/>
      </c>
      <c r="E542" s="3"/>
      <c r="F542" s="5"/>
      <c r="G542" s="8"/>
      <c r="H542" s="8"/>
      <c r="I542" s="8"/>
      <c r="J542" s="8"/>
      <c r="K542" s="8"/>
      <c r="L542" s="8"/>
      <c r="M542" s="3"/>
    </row>
    <row r="543" spans="1:13" x14ac:dyDescent="0.8">
      <c r="A543" s="5"/>
      <c r="B543" s="2" t="str">
        <f t="shared" si="16"/>
        <v/>
      </c>
      <c r="C543" s="2" t="str">
        <f t="shared" si="17"/>
        <v/>
      </c>
      <c r="D543" s="67" t="str">
        <f t="array" ref="D543">IF(A543="","",1/COUNTIFS($B$4:$B$1402,B543,$C$4:$C$1402,C543))</f>
        <v/>
      </c>
      <c r="E543" s="3"/>
      <c r="F543" s="5"/>
      <c r="G543" s="8"/>
      <c r="H543" s="8"/>
      <c r="I543" s="8"/>
      <c r="J543" s="8"/>
      <c r="K543" s="8"/>
      <c r="L543" s="8"/>
      <c r="M543" s="3"/>
    </row>
    <row r="544" spans="1:13" x14ac:dyDescent="0.8">
      <c r="A544" s="5"/>
      <c r="B544" s="2" t="str">
        <f t="shared" si="16"/>
        <v/>
      </c>
      <c r="C544" s="2" t="str">
        <f t="shared" si="17"/>
        <v/>
      </c>
      <c r="D544" s="67" t="str">
        <f t="array" ref="D544">IF(A544="","",1/COUNTIFS($B$4:$B$1402,B544,$C$4:$C$1402,C544))</f>
        <v/>
      </c>
      <c r="E544" s="3"/>
      <c r="F544" s="5"/>
      <c r="G544" s="8"/>
      <c r="H544" s="8"/>
      <c r="I544" s="8"/>
      <c r="J544" s="8"/>
      <c r="K544" s="8"/>
      <c r="L544" s="8"/>
      <c r="M544" s="3"/>
    </row>
    <row r="545" spans="1:13" x14ac:dyDescent="0.8">
      <c r="A545" s="5"/>
      <c r="B545" s="2" t="str">
        <f t="shared" si="16"/>
        <v/>
      </c>
      <c r="C545" s="2" t="str">
        <f t="shared" si="17"/>
        <v/>
      </c>
      <c r="D545" s="67" t="str">
        <f t="array" ref="D545">IF(A545="","",1/COUNTIFS($B$4:$B$1402,B545,$C$4:$C$1402,C545))</f>
        <v/>
      </c>
      <c r="E545" s="3"/>
      <c r="F545" s="5"/>
      <c r="G545" s="8"/>
      <c r="H545" s="8"/>
      <c r="I545" s="8"/>
      <c r="J545" s="8"/>
      <c r="K545" s="8"/>
      <c r="L545" s="8"/>
      <c r="M545" s="3"/>
    </row>
    <row r="546" spans="1:13" x14ac:dyDescent="0.8">
      <c r="A546" s="5"/>
      <c r="B546" s="2" t="str">
        <f t="shared" si="16"/>
        <v/>
      </c>
      <c r="C546" s="2" t="str">
        <f t="shared" si="17"/>
        <v/>
      </c>
      <c r="D546" s="67" t="str">
        <f t="array" ref="D546">IF(A546="","",1/COUNTIFS($B$4:$B$1402,B546,$C$4:$C$1402,C546))</f>
        <v/>
      </c>
      <c r="E546" s="3"/>
      <c r="F546" s="5"/>
      <c r="G546" s="8"/>
      <c r="H546" s="8"/>
      <c r="I546" s="8"/>
      <c r="J546" s="8"/>
      <c r="K546" s="8"/>
      <c r="L546" s="8"/>
      <c r="M546" s="3"/>
    </row>
    <row r="547" spans="1:13" x14ac:dyDescent="0.8">
      <c r="A547" s="5"/>
      <c r="B547" s="2" t="str">
        <f t="shared" si="16"/>
        <v/>
      </c>
      <c r="C547" s="2" t="str">
        <f t="shared" si="17"/>
        <v/>
      </c>
      <c r="D547" s="67" t="str">
        <f t="array" ref="D547">IF(A547="","",1/COUNTIFS($B$4:$B$1402,B547,$C$4:$C$1402,C547))</f>
        <v/>
      </c>
      <c r="E547" s="3"/>
      <c r="F547" s="5"/>
      <c r="G547" s="8"/>
      <c r="H547" s="8"/>
      <c r="I547" s="8"/>
      <c r="J547" s="8"/>
      <c r="K547" s="8"/>
      <c r="L547" s="8"/>
      <c r="M547" s="3"/>
    </row>
    <row r="548" spans="1:13" x14ac:dyDescent="0.8">
      <c r="A548" s="5"/>
      <c r="B548" s="2" t="str">
        <f t="shared" si="16"/>
        <v/>
      </c>
      <c r="C548" s="2" t="str">
        <f t="shared" si="17"/>
        <v/>
      </c>
      <c r="D548" s="67" t="str">
        <f t="array" ref="D548">IF(A548="","",1/COUNTIFS($B$4:$B$1402,B548,$C$4:$C$1402,C548))</f>
        <v/>
      </c>
      <c r="E548" s="3"/>
      <c r="F548" s="5"/>
      <c r="G548" s="8"/>
      <c r="H548" s="8"/>
      <c r="I548" s="8"/>
      <c r="J548" s="8"/>
      <c r="K548" s="8"/>
      <c r="L548" s="8"/>
      <c r="M548" s="3"/>
    </row>
    <row r="549" spans="1:13" x14ac:dyDescent="0.8">
      <c r="A549" s="5"/>
      <c r="B549" s="2" t="str">
        <f t="shared" si="16"/>
        <v/>
      </c>
      <c r="C549" s="2" t="str">
        <f t="shared" si="17"/>
        <v/>
      </c>
      <c r="D549" s="67" t="str">
        <f t="array" ref="D549">IF(A549="","",1/COUNTIFS($B$4:$B$1402,B549,$C$4:$C$1402,C549))</f>
        <v/>
      </c>
      <c r="E549" s="3"/>
      <c r="F549" s="5"/>
      <c r="G549" s="8"/>
      <c r="H549" s="8"/>
      <c r="I549" s="8"/>
      <c r="J549" s="8"/>
      <c r="K549" s="8"/>
      <c r="L549" s="8"/>
      <c r="M549" s="3"/>
    </row>
    <row r="550" spans="1:13" x14ac:dyDescent="0.8">
      <c r="A550" s="5"/>
      <c r="B550" s="2" t="str">
        <f t="shared" si="16"/>
        <v/>
      </c>
      <c r="C550" s="2" t="str">
        <f t="shared" si="17"/>
        <v/>
      </c>
      <c r="D550" s="67" t="str">
        <f t="array" ref="D550">IF(A550="","",1/COUNTIFS($B$4:$B$1402,B550,$C$4:$C$1402,C550))</f>
        <v/>
      </c>
      <c r="E550" s="3"/>
      <c r="F550" s="5"/>
      <c r="G550" s="8"/>
      <c r="H550" s="8"/>
      <c r="I550" s="8"/>
      <c r="J550" s="8"/>
      <c r="K550" s="8"/>
      <c r="L550" s="8"/>
      <c r="M550" s="3"/>
    </row>
    <row r="551" spans="1:13" x14ac:dyDescent="0.8">
      <c r="A551" s="5"/>
      <c r="B551" s="2" t="str">
        <f t="shared" si="16"/>
        <v/>
      </c>
      <c r="C551" s="2" t="str">
        <f t="shared" si="17"/>
        <v/>
      </c>
      <c r="D551" s="67" t="str">
        <f t="array" ref="D551">IF(A551="","",1/COUNTIFS($B$4:$B$1402,B551,$C$4:$C$1402,C551))</f>
        <v/>
      </c>
      <c r="E551" s="3"/>
      <c r="F551" s="5"/>
      <c r="G551" s="8"/>
      <c r="H551" s="8"/>
      <c r="I551" s="8"/>
      <c r="J551" s="8"/>
      <c r="K551" s="8"/>
      <c r="L551" s="8"/>
      <c r="M551" s="3"/>
    </row>
    <row r="552" spans="1:13" x14ac:dyDescent="0.8">
      <c r="A552" s="5"/>
      <c r="B552" s="2" t="str">
        <f t="shared" si="16"/>
        <v/>
      </c>
      <c r="C552" s="2" t="str">
        <f t="shared" si="17"/>
        <v/>
      </c>
      <c r="D552" s="67" t="str">
        <f t="array" ref="D552">IF(A552="","",1/COUNTIFS($B$4:$B$1402,B552,$C$4:$C$1402,C552))</f>
        <v/>
      </c>
      <c r="E552" s="3"/>
      <c r="F552" s="5"/>
      <c r="G552" s="8"/>
      <c r="H552" s="8"/>
      <c r="I552" s="8"/>
      <c r="J552" s="8"/>
      <c r="K552" s="8"/>
      <c r="L552" s="8"/>
      <c r="M552" s="3"/>
    </row>
    <row r="553" spans="1:13" x14ac:dyDescent="0.8">
      <c r="A553" s="5"/>
      <c r="B553" s="2" t="str">
        <f t="shared" si="16"/>
        <v/>
      </c>
      <c r="C553" s="2" t="str">
        <f t="shared" si="17"/>
        <v/>
      </c>
      <c r="D553" s="67" t="str">
        <f t="array" ref="D553">IF(A553="","",1/COUNTIFS($B$4:$B$1402,B553,$C$4:$C$1402,C553))</f>
        <v/>
      </c>
      <c r="E553" s="3"/>
      <c r="F553" s="5"/>
      <c r="G553" s="8"/>
      <c r="H553" s="8"/>
      <c r="I553" s="8"/>
      <c r="J553" s="8"/>
      <c r="K553" s="8"/>
      <c r="L553" s="8"/>
      <c r="M553" s="3"/>
    </row>
    <row r="554" spans="1:13" x14ac:dyDescent="0.8">
      <c r="A554" s="5"/>
      <c r="B554" s="2" t="str">
        <f t="shared" si="16"/>
        <v/>
      </c>
      <c r="C554" s="2" t="str">
        <f t="shared" si="17"/>
        <v/>
      </c>
      <c r="D554" s="67" t="str">
        <f t="array" ref="D554">IF(A554="","",1/COUNTIFS($B$4:$B$1402,B554,$C$4:$C$1402,C554))</f>
        <v/>
      </c>
      <c r="E554" s="3"/>
      <c r="F554" s="5"/>
      <c r="G554" s="8"/>
      <c r="H554" s="8"/>
      <c r="I554" s="8"/>
      <c r="J554" s="8"/>
      <c r="K554" s="8"/>
      <c r="L554" s="8"/>
      <c r="M554" s="3"/>
    </row>
    <row r="555" spans="1:13" x14ac:dyDescent="0.8">
      <c r="A555" s="5"/>
      <c r="B555" s="2" t="str">
        <f t="shared" si="16"/>
        <v/>
      </c>
      <c r="C555" s="2" t="str">
        <f t="shared" si="17"/>
        <v/>
      </c>
      <c r="D555" s="67" t="str">
        <f t="array" ref="D555">IF(A555="","",1/COUNTIFS($B$4:$B$1402,B555,$C$4:$C$1402,C555))</f>
        <v/>
      </c>
      <c r="E555" s="3"/>
      <c r="F555" s="5"/>
      <c r="G555" s="8"/>
      <c r="H555" s="8"/>
      <c r="I555" s="8"/>
      <c r="J555" s="8"/>
      <c r="K555" s="8"/>
      <c r="L555" s="8"/>
      <c r="M555" s="3"/>
    </row>
    <row r="556" spans="1:13" x14ac:dyDescent="0.8">
      <c r="A556" s="5"/>
      <c r="B556" s="2" t="str">
        <f t="shared" si="16"/>
        <v/>
      </c>
      <c r="C556" s="2" t="str">
        <f t="shared" si="17"/>
        <v/>
      </c>
      <c r="D556" s="67" t="str">
        <f t="array" ref="D556">IF(A556="","",1/COUNTIFS($B$4:$B$1402,B556,$C$4:$C$1402,C556))</f>
        <v/>
      </c>
      <c r="E556" s="3"/>
      <c r="F556" s="5"/>
      <c r="G556" s="8"/>
      <c r="H556" s="8"/>
      <c r="I556" s="8"/>
      <c r="J556" s="8"/>
      <c r="K556" s="8"/>
      <c r="L556" s="8"/>
      <c r="M556" s="3"/>
    </row>
    <row r="557" spans="1:13" x14ac:dyDescent="0.8">
      <c r="A557" s="5"/>
      <c r="B557" s="2" t="str">
        <f t="shared" si="16"/>
        <v/>
      </c>
      <c r="C557" s="2" t="str">
        <f t="shared" si="17"/>
        <v/>
      </c>
      <c r="D557" s="67" t="str">
        <f t="array" ref="D557">IF(A557="","",1/COUNTIFS($B$4:$B$1402,B557,$C$4:$C$1402,C557))</f>
        <v/>
      </c>
      <c r="E557" s="3"/>
      <c r="F557" s="5"/>
      <c r="G557" s="8"/>
      <c r="H557" s="8"/>
      <c r="I557" s="8"/>
      <c r="J557" s="8"/>
      <c r="K557" s="8"/>
      <c r="L557" s="8"/>
      <c r="M557" s="3"/>
    </row>
    <row r="558" spans="1:13" x14ac:dyDescent="0.8">
      <c r="A558" s="5"/>
      <c r="B558" s="2" t="str">
        <f t="shared" si="16"/>
        <v/>
      </c>
      <c r="C558" s="2" t="str">
        <f t="shared" si="17"/>
        <v/>
      </c>
      <c r="D558" s="67" t="str">
        <f t="array" ref="D558">IF(A558="","",1/COUNTIFS($B$4:$B$1402,B558,$C$4:$C$1402,C558))</f>
        <v/>
      </c>
      <c r="E558" s="3"/>
      <c r="F558" s="5"/>
      <c r="G558" s="8"/>
      <c r="H558" s="8"/>
      <c r="I558" s="8"/>
      <c r="J558" s="8"/>
      <c r="K558" s="8"/>
      <c r="L558" s="8"/>
      <c r="M558" s="3"/>
    </row>
    <row r="559" spans="1:13" x14ac:dyDescent="0.8">
      <c r="A559" s="5"/>
      <c r="B559" s="2" t="str">
        <f t="shared" si="16"/>
        <v/>
      </c>
      <c r="C559" s="2" t="str">
        <f t="shared" si="17"/>
        <v/>
      </c>
      <c r="D559" s="67" t="str">
        <f t="array" ref="D559">IF(A559="","",1/COUNTIFS($B$4:$B$1402,B559,$C$4:$C$1402,C559))</f>
        <v/>
      </c>
      <c r="E559" s="3"/>
      <c r="F559" s="5"/>
      <c r="G559" s="8"/>
      <c r="H559" s="8"/>
      <c r="I559" s="8"/>
      <c r="J559" s="8"/>
      <c r="K559" s="8"/>
      <c r="L559" s="8"/>
      <c r="M559" s="3"/>
    </row>
    <row r="560" spans="1:13" x14ac:dyDescent="0.8">
      <c r="A560" s="5"/>
      <c r="B560" s="2" t="str">
        <f t="shared" si="16"/>
        <v/>
      </c>
      <c r="C560" s="2" t="str">
        <f t="shared" si="17"/>
        <v/>
      </c>
      <c r="D560" s="67" t="str">
        <f t="array" ref="D560">IF(A560="","",1/COUNTIFS($B$4:$B$1402,B560,$C$4:$C$1402,C560))</f>
        <v/>
      </c>
      <c r="E560" s="3"/>
      <c r="F560" s="5"/>
      <c r="G560" s="8"/>
      <c r="H560" s="8"/>
      <c r="I560" s="8"/>
      <c r="J560" s="8"/>
      <c r="K560" s="8"/>
      <c r="L560" s="8"/>
      <c r="M560" s="3"/>
    </row>
    <row r="561" spans="1:13" x14ac:dyDescent="0.8">
      <c r="A561" s="5"/>
      <c r="B561" s="2" t="str">
        <f t="shared" si="16"/>
        <v/>
      </c>
      <c r="C561" s="2" t="str">
        <f t="shared" si="17"/>
        <v/>
      </c>
      <c r="D561" s="67" t="str">
        <f t="array" ref="D561">IF(A561="","",1/COUNTIFS($B$4:$B$1402,B561,$C$4:$C$1402,C561))</f>
        <v/>
      </c>
      <c r="E561" s="3"/>
      <c r="F561" s="5"/>
      <c r="G561" s="8"/>
      <c r="H561" s="8"/>
      <c r="I561" s="8"/>
      <c r="J561" s="8"/>
      <c r="K561" s="8"/>
      <c r="L561" s="8"/>
      <c r="M561" s="3"/>
    </row>
    <row r="562" spans="1:13" x14ac:dyDescent="0.8">
      <c r="A562" s="5"/>
      <c r="B562" s="2" t="str">
        <f t="shared" si="16"/>
        <v/>
      </c>
      <c r="C562" s="2" t="str">
        <f t="shared" si="17"/>
        <v/>
      </c>
      <c r="D562" s="67" t="str">
        <f t="array" ref="D562">IF(A562="","",1/COUNTIFS($B$4:$B$1402,B562,$C$4:$C$1402,C562))</f>
        <v/>
      </c>
      <c r="E562" s="3"/>
      <c r="F562" s="5"/>
      <c r="G562" s="8"/>
      <c r="H562" s="8"/>
      <c r="I562" s="8"/>
      <c r="J562" s="8"/>
      <c r="K562" s="8"/>
      <c r="L562" s="8"/>
      <c r="M562" s="3"/>
    </row>
    <row r="563" spans="1:13" x14ac:dyDescent="0.8">
      <c r="A563" s="5"/>
      <c r="B563" s="2" t="str">
        <f t="shared" si="16"/>
        <v/>
      </c>
      <c r="C563" s="2" t="str">
        <f t="shared" si="17"/>
        <v/>
      </c>
      <c r="D563" s="67" t="str">
        <f t="array" ref="D563">IF(A563="","",1/COUNTIFS($B$4:$B$1402,B563,$C$4:$C$1402,C563))</f>
        <v/>
      </c>
      <c r="E563" s="3"/>
      <c r="F563" s="5"/>
      <c r="G563" s="8"/>
      <c r="H563" s="8"/>
      <c r="I563" s="8"/>
      <c r="J563" s="8"/>
      <c r="K563" s="8"/>
      <c r="L563" s="8"/>
      <c r="M563" s="3"/>
    </row>
    <row r="564" spans="1:13" x14ac:dyDescent="0.8">
      <c r="A564" s="5"/>
      <c r="B564" s="2" t="str">
        <f t="shared" si="16"/>
        <v/>
      </c>
      <c r="C564" s="2" t="str">
        <f t="shared" si="17"/>
        <v/>
      </c>
      <c r="D564" s="67" t="str">
        <f t="array" ref="D564">IF(A564="","",1/COUNTIFS($B$4:$B$1402,B564,$C$4:$C$1402,C564))</f>
        <v/>
      </c>
      <c r="E564" s="3"/>
      <c r="F564" s="5"/>
      <c r="G564" s="8"/>
      <c r="H564" s="8"/>
      <c r="I564" s="8"/>
      <c r="J564" s="8"/>
      <c r="K564" s="8"/>
      <c r="L564" s="8"/>
      <c r="M564" s="3"/>
    </row>
    <row r="565" spans="1:13" x14ac:dyDescent="0.8">
      <c r="A565" s="5"/>
      <c r="B565" s="2" t="str">
        <f t="shared" si="16"/>
        <v/>
      </c>
      <c r="C565" s="2" t="str">
        <f t="shared" si="17"/>
        <v/>
      </c>
      <c r="D565" s="67" t="str">
        <f t="array" ref="D565">IF(A565="","",1/COUNTIFS($B$4:$B$1402,B565,$C$4:$C$1402,C565))</f>
        <v/>
      </c>
      <c r="E565" s="3"/>
      <c r="F565" s="5"/>
      <c r="G565" s="8"/>
      <c r="H565" s="8"/>
      <c r="I565" s="8"/>
      <c r="J565" s="8"/>
      <c r="K565" s="8"/>
      <c r="L565" s="8"/>
      <c r="M565" s="3"/>
    </row>
    <row r="566" spans="1:13" x14ac:dyDescent="0.8">
      <c r="A566" s="5"/>
      <c r="B566" s="2" t="str">
        <f t="shared" si="16"/>
        <v/>
      </c>
      <c r="C566" s="2" t="str">
        <f t="shared" si="17"/>
        <v/>
      </c>
      <c r="D566" s="67" t="str">
        <f t="array" ref="D566">IF(A566="","",1/COUNTIFS($B$4:$B$1402,B566,$C$4:$C$1402,C566))</f>
        <v/>
      </c>
      <c r="E566" s="3"/>
      <c r="F566" s="5"/>
      <c r="G566" s="8"/>
      <c r="H566" s="8"/>
      <c r="I566" s="8"/>
      <c r="J566" s="8"/>
      <c r="K566" s="8"/>
      <c r="L566" s="8"/>
      <c r="M566" s="3"/>
    </row>
    <row r="567" spans="1:13" x14ac:dyDescent="0.8">
      <c r="A567" s="5"/>
      <c r="B567" s="2" t="str">
        <f t="shared" si="16"/>
        <v/>
      </c>
      <c r="C567" s="2" t="str">
        <f t="shared" si="17"/>
        <v/>
      </c>
      <c r="D567" s="67" t="str">
        <f t="array" ref="D567">IF(A567="","",1/COUNTIFS($B$4:$B$1402,B567,$C$4:$C$1402,C567))</f>
        <v/>
      </c>
      <c r="E567" s="3"/>
      <c r="F567" s="5"/>
      <c r="G567" s="8"/>
      <c r="H567" s="8"/>
      <c r="I567" s="8"/>
      <c r="J567" s="8"/>
      <c r="K567" s="8"/>
      <c r="L567" s="8"/>
      <c r="M567" s="3"/>
    </row>
    <row r="568" spans="1:13" x14ac:dyDescent="0.8">
      <c r="A568" s="5"/>
      <c r="B568" s="2" t="str">
        <f t="shared" si="16"/>
        <v/>
      </c>
      <c r="C568" s="2" t="str">
        <f t="shared" si="17"/>
        <v/>
      </c>
      <c r="D568" s="67" t="str">
        <f t="array" ref="D568">IF(A568="","",1/COUNTIFS($B$4:$B$1402,B568,$C$4:$C$1402,C568))</f>
        <v/>
      </c>
      <c r="E568" s="3"/>
      <c r="F568" s="5"/>
      <c r="G568" s="8"/>
      <c r="H568" s="8"/>
      <c r="I568" s="8"/>
      <c r="J568" s="8"/>
      <c r="K568" s="8"/>
      <c r="L568" s="8"/>
      <c r="M568" s="3"/>
    </row>
    <row r="569" spans="1:13" x14ac:dyDescent="0.8">
      <c r="A569" s="5"/>
      <c r="B569" s="2" t="str">
        <f t="shared" si="16"/>
        <v/>
      </c>
      <c r="C569" s="2" t="str">
        <f t="shared" si="17"/>
        <v/>
      </c>
      <c r="D569" s="67" t="str">
        <f t="array" ref="D569">IF(A569="","",1/COUNTIFS($B$4:$B$1402,B569,$C$4:$C$1402,C569))</f>
        <v/>
      </c>
      <c r="E569" s="3"/>
      <c r="F569" s="5"/>
      <c r="G569" s="8"/>
      <c r="H569" s="8"/>
      <c r="I569" s="8"/>
      <c r="J569" s="8"/>
      <c r="K569" s="8"/>
      <c r="L569" s="8"/>
      <c r="M569" s="3"/>
    </row>
    <row r="570" spans="1:13" x14ac:dyDescent="0.8">
      <c r="A570" s="5"/>
      <c r="B570" s="2" t="str">
        <f t="shared" si="16"/>
        <v/>
      </c>
      <c r="C570" s="2" t="str">
        <f t="shared" si="17"/>
        <v/>
      </c>
      <c r="D570" s="67" t="str">
        <f t="array" ref="D570">IF(A570="","",1/COUNTIFS($B$4:$B$1402,B570,$C$4:$C$1402,C570))</f>
        <v/>
      </c>
      <c r="E570" s="3"/>
      <c r="F570" s="5"/>
      <c r="G570" s="8"/>
      <c r="H570" s="8"/>
      <c r="I570" s="8"/>
      <c r="J570" s="8"/>
      <c r="K570" s="8"/>
      <c r="L570" s="8"/>
      <c r="M570" s="3"/>
    </row>
    <row r="571" spans="1:13" x14ac:dyDescent="0.8">
      <c r="A571" s="5"/>
      <c r="B571" s="2" t="str">
        <f t="shared" si="16"/>
        <v/>
      </c>
      <c r="C571" s="2" t="str">
        <f t="shared" si="17"/>
        <v/>
      </c>
      <c r="D571" s="67" t="str">
        <f t="array" ref="D571">IF(A571="","",1/COUNTIFS($B$4:$B$1402,B571,$C$4:$C$1402,C571))</f>
        <v/>
      </c>
      <c r="E571" s="3"/>
      <c r="F571" s="5"/>
      <c r="G571" s="8"/>
      <c r="H571" s="8"/>
      <c r="I571" s="8"/>
      <c r="J571" s="8"/>
      <c r="K571" s="8"/>
      <c r="L571" s="8"/>
      <c r="M571" s="3"/>
    </row>
    <row r="572" spans="1:13" x14ac:dyDescent="0.8">
      <c r="A572" s="5"/>
      <c r="B572" s="2" t="str">
        <f t="shared" si="16"/>
        <v/>
      </c>
      <c r="C572" s="2" t="str">
        <f t="shared" si="17"/>
        <v/>
      </c>
      <c r="D572" s="67" t="str">
        <f t="array" ref="D572">IF(A572="","",1/COUNTIFS($B$4:$B$1402,B572,$C$4:$C$1402,C572))</f>
        <v/>
      </c>
      <c r="E572" s="3"/>
      <c r="F572" s="5"/>
      <c r="G572" s="8"/>
      <c r="H572" s="8"/>
      <c r="I572" s="8"/>
      <c r="J572" s="8"/>
      <c r="K572" s="8"/>
      <c r="L572" s="8"/>
      <c r="M572" s="3"/>
    </row>
    <row r="573" spans="1:13" x14ac:dyDescent="0.8">
      <c r="A573" s="5"/>
      <c r="B573" s="2" t="str">
        <f t="shared" si="16"/>
        <v/>
      </c>
      <c r="C573" s="2" t="str">
        <f t="shared" si="17"/>
        <v/>
      </c>
      <c r="D573" s="67" t="str">
        <f t="array" ref="D573">IF(A573="","",1/COUNTIFS($B$4:$B$1402,B573,$C$4:$C$1402,C573))</f>
        <v/>
      </c>
      <c r="E573" s="3"/>
      <c r="F573" s="5"/>
      <c r="G573" s="8"/>
      <c r="H573" s="8"/>
      <c r="I573" s="8"/>
      <c r="J573" s="8"/>
      <c r="K573" s="8"/>
      <c r="L573" s="8"/>
      <c r="M573" s="3"/>
    </row>
    <row r="574" spans="1:13" x14ac:dyDescent="0.8">
      <c r="A574" s="5"/>
      <c r="B574" s="2" t="str">
        <f t="shared" si="16"/>
        <v/>
      </c>
      <c r="C574" s="2" t="str">
        <f t="shared" si="17"/>
        <v/>
      </c>
      <c r="D574" s="67" t="str">
        <f t="array" ref="D574">IF(A574="","",1/COUNTIFS($B$4:$B$1402,B574,$C$4:$C$1402,C574))</f>
        <v/>
      </c>
      <c r="E574" s="3"/>
      <c r="F574" s="5"/>
      <c r="G574" s="8"/>
      <c r="H574" s="8"/>
      <c r="I574" s="8"/>
      <c r="J574" s="8"/>
      <c r="K574" s="8"/>
      <c r="L574" s="8"/>
      <c r="M574" s="3"/>
    </row>
    <row r="575" spans="1:13" x14ac:dyDescent="0.8">
      <c r="A575" s="5"/>
      <c r="B575" s="2" t="str">
        <f t="shared" si="16"/>
        <v/>
      </c>
      <c r="C575" s="2" t="str">
        <f t="shared" si="17"/>
        <v/>
      </c>
      <c r="D575" s="67" t="str">
        <f t="array" ref="D575">IF(A575="","",1/COUNTIFS($B$4:$B$1402,B575,$C$4:$C$1402,C575))</f>
        <v/>
      </c>
      <c r="E575" s="3"/>
      <c r="F575" s="5"/>
      <c r="G575" s="8"/>
      <c r="H575" s="8"/>
      <c r="I575" s="8"/>
      <c r="J575" s="8"/>
      <c r="K575" s="8"/>
      <c r="L575" s="8"/>
      <c r="M575" s="3"/>
    </row>
    <row r="576" spans="1:13" x14ac:dyDescent="0.8">
      <c r="A576" s="5"/>
      <c r="B576" s="2" t="str">
        <f t="shared" si="16"/>
        <v/>
      </c>
      <c r="C576" s="2" t="str">
        <f t="shared" si="17"/>
        <v/>
      </c>
      <c r="D576" s="67" t="str">
        <f t="array" ref="D576">IF(A576="","",1/COUNTIFS($B$4:$B$1402,B576,$C$4:$C$1402,C576))</f>
        <v/>
      </c>
      <c r="E576" s="3"/>
      <c r="F576" s="5"/>
      <c r="G576" s="8"/>
      <c r="H576" s="8"/>
      <c r="I576" s="8"/>
      <c r="J576" s="8"/>
      <c r="K576" s="8"/>
      <c r="L576" s="8"/>
      <c r="M576" s="3"/>
    </row>
    <row r="577" spans="1:13" x14ac:dyDescent="0.8">
      <c r="A577" s="5"/>
      <c r="B577" s="2" t="str">
        <f t="shared" si="16"/>
        <v/>
      </c>
      <c r="C577" s="2" t="str">
        <f t="shared" si="17"/>
        <v/>
      </c>
      <c r="D577" s="67" t="str">
        <f t="array" ref="D577">IF(A577="","",1/COUNTIFS($B$4:$B$1402,B577,$C$4:$C$1402,C577))</f>
        <v/>
      </c>
      <c r="E577" s="3"/>
      <c r="F577" s="5"/>
      <c r="G577" s="8"/>
      <c r="H577" s="8"/>
      <c r="I577" s="8"/>
      <c r="J577" s="8"/>
      <c r="K577" s="8"/>
      <c r="L577" s="8"/>
      <c r="M577" s="3"/>
    </row>
    <row r="578" spans="1:13" x14ac:dyDescent="0.8">
      <c r="A578" s="5"/>
      <c r="B578" s="2" t="str">
        <f t="shared" si="16"/>
        <v/>
      </c>
      <c r="C578" s="2" t="str">
        <f t="shared" si="17"/>
        <v/>
      </c>
      <c r="D578" s="67" t="str">
        <f t="array" ref="D578">IF(A578="","",1/COUNTIFS($B$4:$B$1402,B578,$C$4:$C$1402,C578))</f>
        <v/>
      </c>
      <c r="E578" s="3"/>
      <c r="F578" s="5"/>
      <c r="G578" s="8"/>
      <c r="H578" s="8"/>
      <c r="I578" s="8"/>
      <c r="J578" s="8"/>
      <c r="K578" s="8"/>
      <c r="L578" s="8"/>
      <c r="M578" s="3"/>
    </row>
    <row r="579" spans="1:13" x14ac:dyDescent="0.8">
      <c r="A579" s="5"/>
      <c r="B579" s="2" t="str">
        <f t="shared" si="16"/>
        <v/>
      </c>
      <c r="C579" s="2" t="str">
        <f t="shared" si="17"/>
        <v/>
      </c>
      <c r="D579" s="67" t="str">
        <f t="array" ref="D579">IF(A579="","",1/COUNTIFS($B$4:$B$1402,B579,$C$4:$C$1402,C579))</f>
        <v/>
      </c>
      <c r="E579" s="3"/>
      <c r="F579" s="5"/>
      <c r="G579" s="8"/>
      <c r="H579" s="8"/>
      <c r="I579" s="8"/>
      <c r="J579" s="8"/>
      <c r="K579" s="8"/>
      <c r="L579" s="8"/>
      <c r="M579" s="3"/>
    </row>
    <row r="580" spans="1:13" x14ac:dyDescent="0.8">
      <c r="A580" s="5"/>
      <c r="B580" s="2" t="str">
        <f t="shared" ref="B580:B643" si="18">IF(A580=0,"",VLOOKUP(A580,coursevl,2,FALSE))</f>
        <v/>
      </c>
      <c r="C580" s="2" t="str">
        <f t="shared" ref="C580:C643" si="19">IF(A580=0,"",VLOOKUP(A580,coursevl,3,FALSE))</f>
        <v/>
      </c>
      <c r="D580" s="67" t="str">
        <f t="array" ref="D580">IF(A580="","",1/COUNTIFS($B$4:$B$1402,B580,$C$4:$C$1402,C580))</f>
        <v/>
      </c>
      <c r="E580" s="3"/>
      <c r="F580" s="5"/>
      <c r="G580" s="8"/>
      <c r="H580" s="8"/>
      <c r="I580" s="8"/>
      <c r="J580" s="8"/>
      <c r="K580" s="8"/>
      <c r="L580" s="8"/>
      <c r="M580" s="3"/>
    </row>
    <row r="581" spans="1:13" x14ac:dyDescent="0.8">
      <c r="A581" s="5"/>
      <c r="B581" s="2" t="str">
        <f t="shared" si="18"/>
        <v/>
      </c>
      <c r="C581" s="2" t="str">
        <f t="shared" si="19"/>
        <v/>
      </c>
      <c r="D581" s="67" t="str">
        <f t="array" ref="D581">IF(A581="","",1/COUNTIFS($B$4:$B$1402,B581,$C$4:$C$1402,C581))</f>
        <v/>
      </c>
      <c r="E581" s="3"/>
      <c r="F581" s="5"/>
      <c r="G581" s="8"/>
      <c r="H581" s="8"/>
      <c r="I581" s="8"/>
      <c r="J581" s="8"/>
      <c r="K581" s="8"/>
      <c r="L581" s="8"/>
      <c r="M581" s="3"/>
    </row>
    <row r="582" spans="1:13" x14ac:dyDescent="0.8">
      <c r="A582" s="5"/>
      <c r="B582" s="2" t="str">
        <f t="shared" si="18"/>
        <v/>
      </c>
      <c r="C582" s="2" t="str">
        <f t="shared" si="19"/>
        <v/>
      </c>
      <c r="D582" s="67" t="str">
        <f t="array" ref="D582">IF(A582="","",1/COUNTIFS($B$4:$B$1402,B582,$C$4:$C$1402,C582))</f>
        <v/>
      </c>
      <c r="E582" s="3"/>
      <c r="F582" s="5"/>
      <c r="G582" s="8"/>
      <c r="H582" s="8"/>
      <c r="I582" s="8"/>
      <c r="J582" s="8"/>
      <c r="K582" s="8"/>
      <c r="L582" s="8"/>
      <c r="M582" s="3"/>
    </row>
    <row r="583" spans="1:13" x14ac:dyDescent="0.8">
      <c r="A583" s="5"/>
      <c r="B583" s="2" t="str">
        <f t="shared" si="18"/>
        <v/>
      </c>
      <c r="C583" s="2" t="str">
        <f t="shared" si="19"/>
        <v/>
      </c>
      <c r="D583" s="67" t="str">
        <f t="array" ref="D583">IF(A583="","",1/COUNTIFS($B$4:$B$1402,B583,$C$4:$C$1402,C583))</f>
        <v/>
      </c>
      <c r="E583" s="3"/>
      <c r="F583" s="5"/>
      <c r="G583" s="8"/>
      <c r="H583" s="8"/>
      <c r="I583" s="8"/>
      <c r="J583" s="8"/>
      <c r="K583" s="8"/>
      <c r="L583" s="8"/>
      <c r="M583" s="3"/>
    </row>
    <row r="584" spans="1:13" x14ac:dyDescent="0.8">
      <c r="A584" s="5"/>
      <c r="B584" s="2" t="str">
        <f t="shared" si="18"/>
        <v/>
      </c>
      <c r="C584" s="2" t="str">
        <f t="shared" si="19"/>
        <v/>
      </c>
      <c r="D584" s="67" t="str">
        <f t="array" ref="D584">IF(A584="","",1/COUNTIFS($B$4:$B$1402,B584,$C$4:$C$1402,C584))</f>
        <v/>
      </c>
      <c r="E584" s="3"/>
      <c r="F584" s="5"/>
      <c r="G584" s="8"/>
      <c r="H584" s="8"/>
      <c r="I584" s="8"/>
      <c r="J584" s="8"/>
      <c r="K584" s="8"/>
      <c r="L584" s="8"/>
      <c r="M584" s="3"/>
    </row>
    <row r="585" spans="1:13" x14ac:dyDescent="0.8">
      <c r="A585" s="5"/>
      <c r="B585" s="2" t="str">
        <f t="shared" si="18"/>
        <v/>
      </c>
      <c r="C585" s="2" t="str">
        <f t="shared" si="19"/>
        <v/>
      </c>
      <c r="D585" s="67" t="str">
        <f t="array" ref="D585">IF(A585="","",1/COUNTIFS($B$4:$B$1402,B585,$C$4:$C$1402,C585))</f>
        <v/>
      </c>
      <c r="E585" s="3"/>
      <c r="F585" s="5"/>
      <c r="G585" s="8"/>
      <c r="H585" s="8"/>
      <c r="I585" s="8"/>
      <c r="J585" s="8"/>
      <c r="K585" s="8"/>
      <c r="L585" s="8"/>
      <c r="M585" s="3"/>
    </row>
    <row r="586" spans="1:13" x14ac:dyDescent="0.8">
      <c r="A586" s="5"/>
      <c r="B586" s="2" t="str">
        <f t="shared" si="18"/>
        <v/>
      </c>
      <c r="C586" s="2" t="str">
        <f t="shared" si="19"/>
        <v/>
      </c>
      <c r="D586" s="67" t="str">
        <f t="array" ref="D586">IF(A586="","",1/COUNTIFS($B$4:$B$1402,B586,$C$4:$C$1402,C586))</f>
        <v/>
      </c>
      <c r="E586" s="3"/>
      <c r="F586" s="5"/>
      <c r="G586" s="8"/>
      <c r="H586" s="8"/>
      <c r="I586" s="8"/>
      <c r="J586" s="8"/>
      <c r="K586" s="8"/>
      <c r="L586" s="8"/>
      <c r="M586" s="3"/>
    </row>
    <row r="587" spans="1:13" x14ac:dyDescent="0.8">
      <c r="A587" s="5"/>
      <c r="B587" s="2" t="str">
        <f t="shared" si="18"/>
        <v/>
      </c>
      <c r="C587" s="2" t="str">
        <f t="shared" si="19"/>
        <v/>
      </c>
      <c r="D587" s="67" t="str">
        <f t="array" ref="D587">IF(A587="","",1/COUNTIFS($B$4:$B$1402,B587,$C$4:$C$1402,C587))</f>
        <v/>
      </c>
      <c r="E587" s="3"/>
      <c r="F587" s="5"/>
      <c r="G587" s="8"/>
      <c r="H587" s="8"/>
      <c r="I587" s="8"/>
      <c r="J587" s="8"/>
      <c r="K587" s="8"/>
      <c r="L587" s="8"/>
      <c r="M587" s="3"/>
    </row>
    <row r="588" spans="1:13" x14ac:dyDescent="0.8">
      <c r="A588" s="5"/>
      <c r="B588" s="2" t="str">
        <f t="shared" si="18"/>
        <v/>
      </c>
      <c r="C588" s="2" t="str">
        <f t="shared" si="19"/>
        <v/>
      </c>
      <c r="D588" s="67" t="str">
        <f t="array" ref="D588">IF(A588="","",1/COUNTIFS($B$4:$B$1402,B588,$C$4:$C$1402,C588))</f>
        <v/>
      </c>
      <c r="E588" s="3"/>
      <c r="F588" s="5"/>
      <c r="G588" s="8"/>
      <c r="H588" s="8"/>
      <c r="I588" s="8"/>
      <c r="J588" s="8"/>
      <c r="K588" s="8"/>
      <c r="L588" s="8"/>
      <c r="M588" s="3"/>
    </row>
    <row r="589" spans="1:13" x14ac:dyDescent="0.8">
      <c r="A589" s="5"/>
      <c r="B589" s="2" t="str">
        <f t="shared" si="18"/>
        <v/>
      </c>
      <c r="C589" s="2" t="str">
        <f t="shared" si="19"/>
        <v/>
      </c>
      <c r="D589" s="67" t="str">
        <f t="array" ref="D589">IF(A589="","",1/COUNTIFS($B$4:$B$1402,B589,$C$4:$C$1402,C589))</f>
        <v/>
      </c>
      <c r="E589" s="3"/>
      <c r="F589" s="5"/>
      <c r="G589" s="8"/>
      <c r="H589" s="8"/>
      <c r="I589" s="8"/>
      <c r="J589" s="8"/>
      <c r="K589" s="8"/>
      <c r="L589" s="8"/>
      <c r="M589" s="3"/>
    </row>
    <row r="590" spans="1:13" x14ac:dyDescent="0.8">
      <c r="A590" s="5"/>
      <c r="B590" s="2" t="str">
        <f t="shared" si="18"/>
        <v/>
      </c>
      <c r="C590" s="2" t="str">
        <f t="shared" si="19"/>
        <v/>
      </c>
      <c r="D590" s="67" t="str">
        <f t="array" ref="D590">IF(A590="","",1/COUNTIFS($B$4:$B$1402,B590,$C$4:$C$1402,C590))</f>
        <v/>
      </c>
      <c r="E590" s="3"/>
      <c r="F590" s="5"/>
      <c r="G590" s="8"/>
      <c r="H590" s="8"/>
      <c r="I590" s="8"/>
      <c r="J590" s="8"/>
      <c r="K590" s="8"/>
      <c r="L590" s="8"/>
      <c r="M590" s="3"/>
    </row>
    <row r="591" spans="1:13" x14ac:dyDescent="0.8">
      <c r="A591" s="5"/>
      <c r="B591" s="2" t="str">
        <f t="shared" si="18"/>
        <v/>
      </c>
      <c r="C591" s="2" t="str">
        <f t="shared" si="19"/>
        <v/>
      </c>
      <c r="D591" s="67" t="str">
        <f t="array" ref="D591">IF(A591="","",1/COUNTIFS($B$4:$B$1402,B591,$C$4:$C$1402,C591))</f>
        <v/>
      </c>
      <c r="E591" s="3"/>
      <c r="F591" s="5"/>
      <c r="G591" s="8"/>
      <c r="H591" s="8"/>
      <c r="I591" s="8"/>
      <c r="J591" s="8"/>
      <c r="K591" s="8"/>
      <c r="L591" s="8"/>
      <c r="M591" s="3"/>
    </row>
    <row r="592" spans="1:13" x14ac:dyDescent="0.8">
      <c r="A592" s="5"/>
      <c r="B592" s="2" t="str">
        <f t="shared" si="18"/>
        <v/>
      </c>
      <c r="C592" s="2" t="str">
        <f t="shared" si="19"/>
        <v/>
      </c>
      <c r="D592" s="67" t="str">
        <f t="array" ref="D592">IF(A592="","",1/COUNTIFS($B$4:$B$1402,B592,$C$4:$C$1402,C592))</f>
        <v/>
      </c>
      <c r="E592" s="3"/>
      <c r="F592" s="5"/>
      <c r="G592" s="8"/>
      <c r="H592" s="8"/>
      <c r="I592" s="8"/>
      <c r="J592" s="8"/>
      <c r="K592" s="8"/>
      <c r="L592" s="8"/>
      <c r="M592" s="3"/>
    </row>
    <row r="593" spans="1:13" x14ac:dyDescent="0.8">
      <c r="A593" s="5"/>
      <c r="B593" s="2" t="str">
        <f t="shared" si="18"/>
        <v/>
      </c>
      <c r="C593" s="2" t="str">
        <f t="shared" si="19"/>
        <v/>
      </c>
      <c r="D593" s="67" t="str">
        <f t="array" ref="D593">IF(A593="","",1/COUNTIFS($B$4:$B$1402,B593,$C$4:$C$1402,C593))</f>
        <v/>
      </c>
      <c r="E593" s="3"/>
      <c r="F593" s="5"/>
      <c r="G593" s="8"/>
      <c r="H593" s="8"/>
      <c r="I593" s="8"/>
      <c r="J593" s="8"/>
      <c r="K593" s="8"/>
      <c r="L593" s="8"/>
      <c r="M593" s="3"/>
    </row>
    <row r="594" spans="1:13" x14ac:dyDescent="0.8">
      <c r="A594" s="5"/>
      <c r="B594" s="2" t="str">
        <f t="shared" si="18"/>
        <v/>
      </c>
      <c r="C594" s="2" t="str">
        <f t="shared" si="19"/>
        <v/>
      </c>
      <c r="D594" s="67" t="str">
        <f t="array" ref="D594">IF(A594="","",1/COUNTIFS($B$4:$B$1402,B594,$C$4:$C$1402,C594))</f>
        <v/>
      </c>
      <c r="E594" s="3"/>
      <c r="F594" s="5"/>
      <c r="G594" s="8"/>
      <c r="H594" s="8"/>
      <c r="I594" s="8"/>
      <c r="J594" s="8"/>
      <c r="K594" s="8"/>
      <c r="L594" s="8"/>
      <c r="M594" s="3"/>
    </row>
    <row r="595" spans="1:13" x14ac:dyDescent="0.8">
      <c r="A595" s="5"/>
      <c r="B595" s="2" t="str">
        <f t="shared" si="18"/>
        <v/>
      </c>
      <c r="C595" s="2" t="str">
        <f t="shared" si="19"/>
        <v/>
      </c>
      <c r="D595" s="67" t="str">
        <f t="array" ref="D595">IF(A595="","",1/COUNTIFS($B$4:$B$1402,B595,$C$4:$C$1402,C595))</f>
        <v/>
      </c>
      <c r="E595" s="3"/>
      <c r="F595" s="5"/>
      <c r="G595" s="8"/>
      <c r="H595" s="8"/>
      <c r="I595" s="8"/>
      <c r="J595" s="8"/>
      <c r="K595" s="8"/>
      <c r="L595" s="8"/>
      <c r="M595" s="3"/>
    </row>
    <row r="596" spans="1:13" x14ac:dyDescent="0.8">
      <c r="A596" s="5"/>
      <c r="B596" s="2" t="str">
        <f t="shared" si="18"/>
        <v/>
      </c>
      <c r="C596" s="2" t="str">
        <f t="shared" si="19"/>
        <v/>
      </c>
      <c r="D596" s="67" t="str">
        <f t="array" ref="D596">IF(A596="","",1/COUNTIFS($B$4:$B$1402,B596,$C$4:$C$1402,C596))</f>
        <v/>
      </c>
      <c r="E596" s="3"/>
      <c r="F596" s="5"/>
      <c r="G596" s="8"/>
      <c r="H596" s="8"/>
      <c r="I596" s="8"/>
      <c r="J596" s="8"/>
      <c r="K596" s="8"/>
      <c r="L596" s="8"/>
      <c r="M596" s="3"/>
    </row>
    <row r="597" spans="1:13" x14ac:dyDescent="0.8">
      <c r="A597" s="5"/>
      <c r="B597" s="2" t="str">
        <f t="shared" si="18"/>
        <v/>
      </c>
      <c r="C597" s="2" t="str">
        <f t="shared" si="19"/>
        <v/>
      </c>
      <c r="D597" s="67" t="str">
        <f t="array" ref="D597">IF(A597="","",1/COUNTIFS($B$4:$B$1402,B597,$C$4:$C$1402,C597))</f>
        <v/>
      </c>
      <c r="E597" s="3"/>
      <c r="F597" s="5"/>
      <c r="G597" s="8"/>
      <c r="H597" s="8"/>
      <c r="I597" s="8"/>
      <c r="J597" s="8"/>
      <c r="K597" s="8"/>
      <c r="L597" s="8"/>
      <c r="M597" s="3"/>
    </row>
    <row r="598" spans="1:13" x14ac:dyDescent="0.8">
      <c r="A598" s="5"/>
      <c r="B598" s="2" t="str">
        <f t="shared" si="18"/>
        <v/>
      </c>
      <c r="C598" s="2" t="str">
        <f t="shared" si="19"/>
        <v/>
      </c>
      <c r="D598" s="67" t="str">
        <f t="array" ref="D598">IF(A598="","",1/COUNTIFS($B$4:$B$1402,B598,$C$4:$C$1402,C598))</f>
        <v/>
      </c>
      <c r="E598" s="3"/>
      <c r="F598" s="5"/>
      <c r="G598" s="8"/>
      <c r="H598" s="8"/>
      <c r="I598" s="8"/>
      <c r="J598" s="8"/>
      <c r="K598" s="8"/>
      <c r="L598" s="8"/>
      <c r="M598" s="3"/>
    </row>
    <row r="599" spans="1:13" x14ac:dyDescent="0.8">
      <c r="A599" s="5"/>
      <c r="B599" s="2" t="str">
        <f t="shared" si="18"/>
        <v/>
      </c>
      <c r="C599" s="2" t="str">
        <f t="shared" si="19"/>
        <v/>
      </c>
      <c r="D599" s="67" t="str">
        <f t="array" ref="D599">IF(A599="","",1/COUNTIFS($B$4:$B$1402,B599,$C$4:$C$1402,C599))</f>
        <v/>
      </c>
      <c r="E599" s="3"/>
      <c r="F599" s="5"/>
      <c r="G599" s="8"/>
      <c r="H599" s="8"/>
      <c r="I599" s="8"/>
      <c r="J599" s="8"/>
      <c r="K599" s="8"/>
      <c r="L599" s="8"/>
      <c r="M599" s="3"/>
    </row>
    <row r="600" spans="1:13" x14ac:dyDescent="0.8">
      <c r="A600" s="5"/>
      <c r="B600" s="2" t="str">
        <f t="shared" si="18"/>
        <v/>
      </c>
      <c r="C600" s="2" t="str">
        <f t="shared" si="19"/>
        <v/>
      </c>
      <c r="D600" s="67" t="str">
        <f t="array" ref="D600">IF(A600="","",1/COUNTIFS($B$4:$B$1402,B600,$C$4:$C$1402,C600))</f>
        <v/>
      </c>
      <c r="E600" s="3"/>
      <c r="F600" s="5"/>
      <c r="G600" s="8"/>
      <c r="H600" s="8"/>
      <c r="I600" s="8"/>
      <c r="J600" s="8"/>
      <c r="K600" s="8"/>
      <c r="L600" s="8"/>
      <c r="M600" s="3"/>
    </row>
    <row r="601" spans="1:13" x14ac:dyDescent="0.8">
      <c r="A601" s="5"/>
      <c r="B601" s="2" t="str">
        <f t="shared" si="18"/>
        <v/>
      </c>
      <c r="C601" s="2" t="str">
        <f t="shared" si="19"/>
        <v/>
      </c>
      <c r="D601" s="67" t="str">
        <f t="array" ref="D601">IF(A601="","",1/COUNTIFS($B$4:$B$1402,B601,$C$4:$C$1402,C601))</f>
        <v/>
      </c>
      <c r="E601" s="3"/>
      <c r="F601" s="5"/>
      <c r="G601" s="8"/>
      <c r="H601" s="8"/>
      <c r="I601" s="8"/>
      <c r="J601" s="8"/>
      <c r="K601" s="8"/>
      <c r="L601" s="8"/>
      <c r="M601" s="3"/>
    </row>
    <row r="602" spans="1:13" x14ac:dyDescent="0.8">
      <c r="A602" s="5"/>
      <c r="B602" s="2" t="str">
        <f t="shared" si="18"/>
        <v/>
      </c>
      <c r="C602" s="2" t="str">
        <f t="shared" si="19"/>
        <v/>
      </c>
      <c r="D602" s="67" t="str">
        <f t="array" ref="D602">IF(A602="","",1/COUNTIFS($B$4:$B$1402,B602,$C$4:$C$1402,C602))</f>
        <v/>
      </c>
      <c r="E602" s="3"/>
      <c r="F602" s="5"/>
      <c r="G602" s="8"/>
      <c r="H602" s="8"/>
      <c r="I602" s="8"/>
      <c r="J602" s="8"/>
      <c r="K602" s="8"/>
      <c r="L602" s="8"/>
      <c r="M602" s="3"/>
    </row>
    <row r="603" spans="1:13" x14ac:dyDescent="0.8">
      <c r="A603" s="5"/>
      <c r="B603" s="2" t="str">
        <f t="shared" si="18"/>
        <v/>
      </c>
      <c r="C603" s="2" t="str">
        <f t="shared" si="19"/>
        <v/>
      </c>
      <c r="D603" s="67" t="str">
        <f t="array" ref="D603">IF(A603="","",1/COUNTIFS($B$4:$B$1402,B603,$C$4:$C$1402,C603))</f>
        <v/>
      </c>
      <c r="E603" s="3"/>
      <c r="F603" s="5"/>
      <c r="G603" s="8"/>
      <c r="H603" s="8"/>
      <c r="I603" s="8"/>
      <c r="J603" s="8"/>
      <c r="K603" s="8"/>
      <c r="L603" s="8"/>
      <c r="M603" s="3"/>
    </row>
    <row r="604" spans="1:13" x14ac:dyDescent="0.8">
      <c r="A604" s="5"/>
      <c r="B604" s="2" t="str">
        <f t="shared" si="18"/>
        <v/>
      </c>
      <c r="C604" s="2" t="str">
        <f t="shared" si="19"/>
        <v/>
      </c>
      <c r="D604" s="67" t="str">
        <f t="array" ref="D604">IF(A604="","",1/COUNTIFS($B$4:$B$1402,B604,$C$4:$C$1402,C604))</f>
        <v/>
      </c>
      <c r="E604" s="3"/>
      <c r="F604" s="5"/>
      <c r="G604" s="8"/>
      <c r="H604" s="8"/>
      <c r="I604" s="8"/>
      <c r="J604" s="8"/>
      <c r="K604" s="8"/>
      <c r="L604" s="8"/>
      <c r="M604" s="3"/>
    </row>
    <row r="605" spans="1:13" x14ac:dyDescent="0.8">
      <c r="A605" s="5"/>
      <c r="B605" s="2" t="str">
        <f t="shared" si="18"/>
        <v/>
      </c>
      <c r="C605" s="2" t="str">
        <f t="shared" si="19"/>
        <v/>
      </c>
      <c r="D605" s="67" t="str">
        <f t="array" ref="D605">IF(A605="","",1/COUNTIFS($B$4:$B$1402,B605,$C$4:$C$1402,C605))</f>
        <v/>
      </c>
      <c r="E605" s="3"/>
      <c r="F605" s="5"/>
      <c r="G605" s="8"/>
      <c r="H605" s="8"/>
      <c r="I605" s="8"/>
      <c r="J605" s="8"/>
      <c r="K605" s="8"/>
      <c r="L605" s="8"/>
      <c r="M605" s="3"/>
    </row>
    <row r="606" spans="1:13" x14ac:dyDescent="0.8">
      <c r="A606" s="5"/>
      <c r="B606" s="2" t="str">
        <f t="shared" si="18"/>
        <v/>
      </c>
      <c r="C606" s="2" t="str">
        <f t="shared" si="19"/>
        <v/>
      </c>
      <c r="D606" s="67" t="str">
        <f t="array" ref="D606">IF(A606="","",1/COUNTIFS($B$4:$B$1402,B606,$C$4:$C$1402,C606))</f>
        <v/>
      </c>
      <c r="E606" s="3"/>
      <c r="F606" s="5"/>
      <c r="G606" s="8"/>
      <c r="H606" s="8"/>
      <c r="I606" s="8"/>
      <c r="J606" s="8"/>
      <c r="K606" s="8"/>
      <c r="L606" s="8"/>
      <c r="M606" s="3"/>
    </row>
    <row r="607" spans="1:13" x14ac:dyDescent="0.8">
      <c r="A607" s="5"/>
      <c r="B607" s="2" t="str">
        <f t="shared" si="18"/>
        <v/>
      </c>
      <c r="C607" s="2" t="str">
        <f t="shared" si="19"/>
        <v/>
      </c>
      <c r="D607" s="67" t="str">
        <f t="array" ref="D607">IF(A607="","",1/COUNTIFS($B$4:$B$1402,B607,$C$4:$C$1402,C607))</f>
        <v/>
      </c>
      <c r="E607" s="3"/>
      <c r="F607" s="5"/>
      <c r="G607" s="8"/>
      <c r="H607" s="8"/>
      <c r="I607" s="8"/>
      <c r="J607" s="8"/>
      <c r="K607" s="8"/>
      <c r="L607" s="8"/>
      <c r="M607" s="3"/>
    </row>
    <row r="608" spans="1:13" x14ac:dyDescent="0.8">
      <c r="A608" s="5"/>
      <c r="B608" s="2" t="str">
        <f t="shared" si="18"/>
        <v/>
      </c>
      <c r="C608" s="2" t="str">
        <f t="shared" si="19"/>
        <v/>
      </c>
      <c r="D608" s="67" t="str">
        <f t="array" ref="D608">IF(A608="","",1/COUNTIFS($B$4:$B$1402,B608,$C$4:$C$1402,C608))</f>
        <v/>
      </c>
      <c r="E608" s="3"/>
      <c r="F608" s="5"/>
      <c r="G608" s="8"/>
      <c r="H608" s="8"/>
      <c r="I608" s="8"/>
      <c r="J608" s="8"/>
      <c r="K608" s="8"/>
      <c r="L608" s="8"/>
      <c r="M608" s="3"/>
    </row>
    <row r="609" spans="1:13" x14ac:dyDescent="0.8">
      <c r="A609" s="5"/>
      <c r="B609" s="2" t="str">
        <f t="shared" si="18"/>
        <v/>
      </c>
      <c r="C609" s="2" t="str">
        <f t="shared" si="19"/>
        <v/>
      </c>
      <c r="D609" s="67" t="str">
        <f t="array" ref="D609">IF(A609="","",1/COUNTIFS($B$4:$B$1402,B609,$C$4:$C$1402,C609))</f>
        <v/>
      </c>
      <c r="E609" s="3"/>
      <c r="F609" s="5"/>
      <c r="G609" s="8"/>
      <c r="H609" s="8"/>
      <c r="I609" s="8"/>
      <c r="J609" s="8"/>
      <c r="K609" s="8"/>
      <c r="L609" s="8"/>
      <c r="M609" s="3"/>
    </row>
    <row r="610" spans="1:13" x14ac:dyDescent="0.8">
      <c r="A610" s="5"/>
      <c r="B610" s="2" t="str">
        <f t="shared" si="18"/>
        <v/>
      </c>
      <c r="C610" s="2" t="str">
        <f t="shared" si="19"/>
        <v/>
      </c>
      <c r="D610" s="67" t="str">
        <f t="array" ref="D610">IF(A610="","",1/COUNTIFS($B$4:$B$1402,B610,$C$4:$C$1402,C610))</f>
        <v/>
      </c>
      <c r="E610" s="3"/>
      <c r="F610" s="5"/>
      <c r="G610" s="8"/>
      <c r="H610" s="8"/>
      <c r="I610" s="8"/>
      <c r="J610" s="8"/>
      <c r="K610" s="8"/>
      <c r="L610" s="8"/>
      <c r="M610" s="3"/>
    </row>
    <row r="611" spans="1:13" x14ac:dyDescent="0.8">
      <c r="A611" s="5"/>
      <c r="B611" s="2" t="str">
        <f t="shared" si="18"/>
        <v/>
      </c>
      <c r="C611" s="2" t="str">
        <f t="shared" si="19"/>
        <v/>
      </c>
      <c r="D611" s="67" t="str">
        <f t="array" ref="D611">IF(A611="","",1/COUNTIFS($B$4:$B$1402,B611,$C$4:$C$1402,C611))</f>
        <v/>
      </c>
      <c r="E611" s="3"/>
      <c r="F611" s="5"/>
      <c r="G611" s="8"/>
      <c r="H611" s="8"/>
      <c r="I611" s="8"/>
      <c r="J611" s="8"/>
      <c r="K611" s="8"/>
      <c r="L611" s="8"/>
      <c r="M611" s="3"/>
    </row>
    <row r="612" spans="1:13" x14ac:dyDescent="0.8">
      <c r="A612" s="5"/>
      <c r="B612" s="2" t="str">
        <f t="shared" si="18"/>
        <v/>
      </c>
      <c r="C612" s="2" t="str">
        <f t="shared" si="19"/>
        <v/>
      </c>
      <c r="D612" s="67" t="str">
        <f t="array" ref="D612">IF(A612="","",1/COUNTIFS($B$4:$B$1402,B612,$C$4:$C$1402,C612))</f>
        <v/>
      </c>
      <c r="E612" s="3"/>
      <c r="F612" s="5"/>
      <c r="G612" s="8"/>
      <c r="H612" s="8"/>
      <c r="I612" s="8"/>
      <c r="J612" s="8"/>
      <c r="K612" s="8"/>
      <c r="L612" s="8"/>
      <c r="M612" s="3"/>
    </row>
    <row r="613" spans="1:13" x14ac:dyDescent="0.8">
      <c r="A613" s="5"/>
      <c r="B613" s="2" t="str">
        <f t="shared" si="18"/>
        <v/>
      </c>
      <c r="C613" s="2" t="str">
        <f t="shared" si="19"/>
        <v/>
      </c>
      <c r="D613" s="67" t="str">
        <f t="array" ref="D613">IF(A613="","",1/COUNTIFS($B$4:$B$1402,B613,$C$4:$C$1402,C613))</f>
        <v/>
      </c>
      <c r="E613" s="3"/>
      <c r="F613" s="5"/>
      <c r="G613" s="8"/>
      <c r="H613" s="8"/>
      <c r="I613" s="8"/>
      <c r="J613" s="8"/>
      <c r="K613" s="8"/>
      <c r="L613" s="8"/>
      <c r="M613" s="3"/>
    </row>
    <row r="614" spans="1:13" x14ac:dyDescent="0.8">
      <c r="A614" s="5"/>
      <c r="B614" s="2" t="str">
        <f t="shared" si="18"/>
        <v/>
      </c>
      <c r="C614" s="2" t="str">
        <f t="shared" si="19"/>
        <v/>
      </c>
      <c r="D614" s="67" t="str">
        <f t="array" ref="D614">IF(A614="","",1/COUNTIFS($B$4:$B$1402,B614,$C$4:$C$1402,C614))</f>
        <v/>
      </c>
      <c r="E614" s="3"/>
      <c r="F614" s="5"/>
      <c r="G614" s="8"/>
      <c r="H614" s="8"/>
      <c r="I614" s="8"/>
      <c r="J614" s="8"/>
      <c r="K614" s="8"/>
      <c r="L614" s="8"/>
      <c r="M614" s="3"/>
    </row>
    <row r="615" spans="1:13" x14ac:dyDescent="0.8">
      <c r="A615" s="5"/>
      <c r="B615" s="2" t="str">
        <f t="shared" si="18"/>
        <v/>
      </c>
      <c r="C615" s="2" t="str">
        <f t="shared" si="19"/>
        <v/>
      </c>
      <c r="D615" s="67" t="str">
        <f t="array" ref="D615">IF(A615="","",1/COUNTIFS($B$4:$B$1402,B615,$C$4:$C$1402,C615))</f>
        <v/>
      </c>
      <c r="E615" s="3"/>
      <c r="F615" s="5"/>
      <c r="G615" s="8"/>
      <c r="H615" s="8"/>
      <c r="I615" s="8"/>
      <c r="J615" s="8"/>
      <c r="K615" s="8"/>
      <c r="L615" s="8"/>
      <c r="M615" s="3"/>
    </row>
    <row r="616" spans="1:13" x14ac:dyDescent="0.8">
      <c r="A616" s="5"/>
      <c r="B616" s="2" t="str">
        <f t="shared" si="18"/>
        <v/>
      </c>
      <c r="C616" s="2" t="str">
        <f t="shared" si="19"/>
        <v/>
      </c>
      <c r="D616" s="67" t="str">
        <f t="array" ref="D616">IF(A616="","",1/COUNTIFS($B$4:$B$1402,B616,$C$4:$C$1402,C616))</f>
        <v/>
      </c>
      <c r="E616" s="3"/>
      <c r="F616" s="5"/>
      <c r="G616" s="8"/>
      <c r="H616" s="8"/>
      <c r="I616" s="8"/>
      <c r="J616" s="8"/>
      <c r="K616" s="8"/>
      <c r="L616" s="8"/>
      <c r="M616" s="3"/>
    </row>
    <row r="617" spans="1:13" x14ac:dyDescent="0.8">
      <c r="A617" s="5"/>
      <c r="B617" s="2" t="str">
        <f t="shared" si="18"/>
        <v/>
      </c>
      <c r="C617" s="2" t="str">
        <f t="shared" si="19"/>
        <v/>
      </c>
      <c r="D617" s="67" t="str">
        <f t="array" ref="D617">IF(A617="","",1/COUNTIFS($B$4:$B$1402,B617,$C$4:$C$1402,C617))</f>
        <v/>
      </c>
      <c r="E617" s="3"/>
      <c r="F617" s="5"/>
      <c r="G617" s="8"/>
      <c r="H617" s="8"/>
      <c r="I617" s="8"/>
      <c r="J617" s="8"/>
      <c r="K617" s="8"/>
      <c r="L617" s="8"/>
      <c r="M617" s="3"/>
    </row>
    <row r="618" spans="1:13" x14ac:dyDescent="0.8">
      <c r="A618" s="5"/>
      <c r="B618" s="2" t="str">
        <f t="shared" si="18"/>
        <v/>
      </c>
      <c r="C618" s="2" t="str">
        <f t="shared" si="19"/>
        <v/>
      </c>
      <c r="D618" s="67" t="str">
        <f t="array" ref="D618">IF(A618="","",1/COUNTIFS($B$4:$B$1402,B618,$C$4:$C$1402,C618))</f>
        <v/>
      </c>
      <c r="E618" s="3"/>
      <c r="F618" s="5"/>
      <c r="G618" s="8"/>
      <c r="H618" s="8"/>
      <c r="I618" s="8"/>
      <c r="J618" s="8"/>
      <c r="K618" s="8"/>
      <c r="L618" s="8"/>
      <c r="M618" s="3"/>
    </row>
    <row r="619" spans="1:13" x14ac:dyDescent="0.8">
      <c r="A619" s="5"/>
      <c r="B619" s="2" t="str">
        <f t="shared" si="18"/>
        <v/>
      </c>
      <c r="C619" s="2" t="str">
        <f t="shared" si="19"/>
        <v/>
      </c>
      <c r="D619" s="67" t="str">
        <f t="array" ref="D619">IF(A619="","",1/COUNTIFS($B$4:$B$1402,B619,$C$4:$C$1402,C619))</f>
        <v/>
      </c>
      <c r="E619" s="3"/>
      <c r="F619" s="5"/>
      <c r="G619" s="8"/>
      <c r="H619" s="8"/>
      <c r="I619" s="8"/>
      <c r="J619" s="8"/>
      <c r="K619" s="8"/>
      <c r="L619" s="8"/>
      <c r="M619" s="3"/>
    </row>
    <row r="620" spans="1:13" x14ac:dyDescent="0.8">
      <c r="A620" s="5"/>
      <c r="B620" s="2" t="str">
        <f t="shared" si="18"/>
        <v/>
      </c>
      <c r="C620" s="2" t="str">
        <f t="shared" si="19"/>
        <v/>
      </c>
      <c r="D620" s="67" t="str">
        <f t="array" ref="D620">IF(A620="","",1/COUNTIFS($B$4:$B$1402,B620,$C$4:$C$1402,C620))</f>
        <v/>
      </c>
      <c r="E620" s="3"/>
      <c r="F620" s="5"/>
      <c r="G620" s="8"/>
      <c r="H620" s="8"/>
      <c r="I620" s="8"/>
      <c r="J620" s="8"/>
      <c r="K620" s="8"/>
      <c r="L620" s="8"/>
      <c r="M620" s="3"/>
    </row>
    <row r="621" spans="1:13" x14ac:dyDescent="0.8">
      <c r="A621" s="5"/>
      <c r="B621" s="2" t="str">
        <f t="shared" si="18"/>
        <v/>
      </c>
      <c r="C621" s="2" t="str">
        <f t="shared" si="19"/>
        <v/>
      </c>
      <c r="D621" s="67" t="str">
        <f t="array" ref="D621">IF(A621="","",1/COUNTIFS($B$4:$B$1402,B621,$C$4:$C$1402,C621))</f>
        <v/>
      </c>
      <c r="E621" s="3"/>
      <c r="F621" s="5"/>
      <c r="G621" s="8"/>
      <c r="H621" s="8"/>
      <c r="I621" s="8"/>
      <c r="J621" s="8"/>
      <c r="K621" s="8"/>
      <c r="L621" s="8"/>
      <c r="M621" s="3"/>
    </row>
    <row r="622" spans="1:13" x14ac:dyDescent="0.8">
      <c r="A622" s="5"/>
      <c r="B622" s="2" t="str">
        <f t="shared" si="18"/>
        <v/>
      </c>
      <c r="C622" s="2" t="str">
        <f t="shared" si="19"/>
        <v/>
      </c>
      <c r="D622" s="67" t="str">
        <f t="array" ref="D622">IF(A622="","",1/COUNTIFS($B$4:$B$1402,B622,$C$4:$C$1402,C622))</f>
        <v/>
      </c>
      <c r="E622" s="3"/>
      <c r="F622" s="5"/>
      <c r="G622" s="8"/>
      <c r="H622" s="8"/>
      <c r="I622" s="8"/>
      <c r="J622" s="8"/>
      <c r="K622" s="8"/>
      <c r="L622" s="8"/>
      <c r="M622" s="3"/>
    </row>
    <row r="623" spans="1:13" x14ac:dyDescent="0.8">
      <c r="A623" s="5"/>
      <c r="B623" s="2" t="str">
        <f t="shared" si="18"/>
        <v/>
      </c>
      <c r="C623" s="2" t="str">
        <f t="shared" si="19"/>
        <v/>
      </c>
      <c r="D623" s="67" t="str">
        <f t="array" ref="D623">IF(A623="","",1/COUNTIFS($B$4:$B$1402,B623,$C$4:$C$1402,C623))</f>
        <v/>
      </c>
      <c r="E623" s="3"/>
      <c r="F623" s="5"/>
      <c r="G623" s="8"/>
      <c r="H623" s="8"/>
      <c r="I623" s="8"/>
      <c r="J623" s="8"/>
      <c r="K623" s="8"/>
      <c r="L623" s="8"/>
      <c r="M623" s="3"/>
    </row>
    <row r="624" spans="1:13" x14ac:dyDescent="0.8">
      <c r="A624" s="5"/>
      <c r="B624" s="2" t="str">
        <f t="shared" si="18"/>
        <v/>
      </c>
      <c r="C624" s="2" t="str">
        <f t="shared" si="19"/>
        <v/>
      </c>
      <c r="D624" s="67" t="str">
        <f t="array" ref="D624">IF(A624="","",1/COUNTIFS($B$4:$B$1402,B624,$C$4:$C$1402,C624))</f>
        <v/>
      </c>
      <c r="E624" s="3"/>
      <c r="F624" s="5"/>
      <c r="G624" s="8"/>
      <c r="H624" s="8"/>
      <c r="I624" s="8"/>
      <c r="J624" s="8"/>
      <c r="K624" s="8"/>
      <c r="L624" s="8"/>
      <c r="M624" s="3"/>
    </row>
    <row r="625" spans="1:13" x14ac:dyDescent="0.8">
      <c r="A625" s="5"/>
      <c r="B625" s="2" t="str">
        <f t="shared" si="18"/>
        <v/>
      </c>
      <c r="C625" s="2" t="str">
        <f t="shared" si="19"/>
        <v/>
      </c>
      <c r="D625" s="67" t="str">
        <f t="array" ref="D625">IF(A625="","",1/COUNTIFS($B$4:$B$1402,B625,$C$4:$C$1402,C625))</f>
        <v/>
      </c>
      <c r="E625" s="3"/>
      <c r="F625" s="5"/>
      <c r="G625" s="8"/>
      <c r="H625" s="8"/>
      <c r="I625" s="8"/>
      <c r="J625" s="8"/>
      <c r="K625" s="8"/>
      <c r="L625" s="8"/>
      <c r="M625" s="3"/>
    </row>
    <row r="626" spans="1:13" x14ac:dyDescent="0.8">
      <c r="A626" s="5"/>
      <c r="B626" s="2" t="str">
        <f t="shared" si="18"/>
        <v/>
      </c>
      <c r="C626" s="2" t="str">
        <f t="shared" si="19"/>
        <v/>
      </c>
      <c r="D626" s="67" t="str">
        <f t="array" ref="D626">IF(A626="","",1/COUNTIFS($B$4:$B$1402,B626,$C$4:$C$1402,C626))</f>
        <v/>
      </c>
      <c r="E626" s="3"/>
      <c r="F626" s="5"/>
      <c r="G626" s="8"/>
      <c r="H626" s="8"/>
      <c r="I626" s="8"/>
      <c r="J626" s="8"/>
      <c r="K626" s="8"/>
      <c r="L626" s="8"/>
      <c r="M626" s="3"/>
    </row>
    <row r="627" spans="1:13" x14ac:dyDescent="0.8">
      <c r="A627" s="5"/>
      <c r="B627" s="2" t="str">
        <f t="shared" si="18"/>
        <v/>
      </c>
      <c r="C627" s="2" t="str">
        <f t="shared" si="19"/>
        <v/>
      </c>
      <c r="D627" s="67" t="str">
        <f t="array" ref="D627">IF(A627="","",1/COUNTIFS($B$4:$B$1402,B627,$C$4:$C$1402,C627))</f>
        <v/>
      </c>
      <c r="E627" s="3"/>
      <c r="F627" s="5"/>
      <c r="G627" s="8"/>
      <c r="H627" s="8"/>
      <c r="I627" s="8"/>
      <c r="J627" s="8"/>
      <c r="K627" s="8"/>
      <c r="L627" s="8"/>
      <c r="M627" s="3"/>
    </row>
    <row r="628" spans="1:13" x14ac:dyDescent="0.8">
      <c r="A628" s="5"/>
      <c r="B628" s="2" t="str">
        <f t="shared" si="18"/>
        <v/>
      </c>
      <c r="C628" s="2" t="str">
        <f t="shared" si="19"/>
        <v/>
      </c>
      <c r="D628" s="67" t="str">
        <f t="array" ref="D628">IF(A628="","",1/COUNTIFS($B$4:$B$1402,B628,$C$4:$C$1402,C628))</f>
        <v/>
      </c>
      <c r="E628" s="3"/>
      <c r="F628" s="5"/>
      <c r="G628" s="8"/>
      <c r="H628" s="8"/>
      <c r="I628" s="8"/>
      <c r="J628" s="8"/>
      <c r="K628" s="8"/>
      <c r="L628" s="8"/>
      <c r="M628" s="3"/>
    </row>
    <row r="629" spans="1:13" x14ac:dyDescent="0.8">
      <c r="A629" s="5"/>
      <c r="B629" s="2" t="str">
        <f t="shared" si="18"/>
        <v/>
      </c>
      <c r="C629" s="2" t="str">
        <f t="shared" si="19"/>
        <v/>
      </c>
      <c r="D629" s="67" t="str">
        <f t="array" ref="D629">IF(A629="","",1/COUNTIFS($B$4:$B$1402,B629,$C$4:$C$1402,C629))</f>
        <v/>
      </c>
      <c r="E629" s="3"/>
      <c r="F629" s="5"/>
      <c r="G629" s="8"/>
      <c r="H629" s="8"/>
      <c r="I629" s="8"/>
      <c r="J629" s="8"/>
      <c r="K629" s="8"/>
      <c r="L629" s="8"/>
      <c r="M629" s="3"/>
    </row>
    <row r="630" spans="1:13" x14ac:dyDescent="0.8">
      <c r="A630" s="5"/>
      <c r="B630" s="2" t="str">
        <f t="shared" si="18"/>
        <v/>
      </c>
      <c r="C630" s="2" t="str">
        <f t="shared" si="19"/>
        <v/>
      </c>
      <c r="D630" s="67" t="str">
        <f t="array" ref="D630">IF(A630="","",1/COUNTIFS($B$4:$B$1402,B630,$C$4:$C$1402,C630))</f>
        <v/>
      </c>
      <c r="E630" s="3"/>
      <c r="F630" s="5"/>
      <c r="G630" s="8"/>
      <c r="H630" s="8"/>
      <c r="I630" s="8"/>
      <c r="J630" s="8"/>
      <c r="K630" s="8"/>
      <c r="L630" s="8"/>
      <c r="M630" s="3"/>
    </row>
    <row r="631" spans="1:13" x14ac:dyDescent="0.8">
      <c r="A631" s="5"/>
      <c r="B631" s="2" t="str">
        <f t="shared" si="18"/>
        <v/>
      </c>
      <c r="C631" s="2" t="str">
        <f t="shared" si="19"/>
        <v/>
      </c>
      <c r="D631" s="67" t="str">
        <f t="array" ref="D631">IF(A631="","",1/COUNTIFS($B$4:$B$1402,B631,$C$4:$C$1402,C631))</f>
        <v/>
      </c>
      <c r="E631" s="3"/>
      <c r="F631" s="5"/>
      <c r="G631" s="8"/>
      <c r="H631" s="8"/>
      <c r="I631" s="8"/>
      <c r="J631" s="8"/>
      <c r="K631" s="8"/>
      <c r="L631" s="8"/>
      <c r="M631" s="3"/>
    </row>
    <row r="632" spans="1:13" x14ac:dyDescent="0.8">
      <c r="A632" s="5"/>
      <c r="B632" s="2" t="str">
        <f t="shared" si="18"/>
        <v/>
      </c>
      <c r="C632" s="2" t="str">
        <f t="shared" si="19"/>
        <v/>
      </c>
      <c r="D632" s="67" t="str">
        <f t="array" ref="D632">IF(A632="","",1/COUNTIFS($B$4:$B$1402,B632,$C$4:$C$1402,C632))</f>
        <v/>
      </c>
      <c r="E632" s="3"/>
      <c r="F632" s="5"/>
      <c r="G632" s="8"/>
      <c r="H632" s="8"/>
      <c r="I632" s="8"/>
      <c r="J632" s="8"/>
      <c r="K632" s="8"/>
      <c r="L632" s="8"/>
      <c r="M632" s="3"/>
    </row>
    <row r="633" spans="1:13" x14ac:dyDescent="0.8">
      <c r="A633" s="5"/>
      <c r="B633" s="2" t="str">
        <f t="shared" si="18"/>
        <v/>
      </c>
      <c r="C633" s="2" t="str">
        <f t="shared" si="19"/>
        <v/>
      </c>
      <c r="D633" s="67" t="str">
        <f t="array" ref="D633">IF(A633="","",1/COUNTIFS($B$4:$B$1402,B633,$C$4:$C$1402,C633))</f>
        <v/>
      </c>
      <c r="E633" s="3"/>
      <c r="F633" s="5"/>
      <c r="G633" s="8"/>
      <c r="H633" s="8"/>
      <c r="I633" s="8"/>
      <c r="J633" s="8"/>
      <c r="K633" s="8"/>
      <c r="L633" s="8"/>
      <c r="M633" s="3"/>
    </row>
    <row r="634" spans="1:13" x14ac:dyDescent="0.8">
      <c r="A634" s="5"/>
      <c r="B634" s="2" t="str">
        <f t="shared" si="18"/>
        <v/>
      </c>
      <c r="C634" s="2" t="str">
        <f t="shared" si="19"/>
        <v/>
      </c>
      <c r="D634" s="67" t="str">
        <f t="array" ref="D634">IF(A634="","",1/COUNTIFS($B$4:$B$1402,B634,$C$4:$C$1402,C634))</f>
        <v/>
      </c>
      <c r="E634" s="3"/>
      <c r="F634" s="5"/>
      <c r="G634" s="8"/>
      <c r="H634" s="8"/>
      <c r="I634" s="8"/>
      <c r="J634" s="8"/>
      <c r="K634" s="8"/>
      <c r="L634" s="8"/>
      <c r="M634" s="3"/>
    </row>
    <row r="635" spans="1:13" x14ac:dyDescent="0.8">
      <c r="A635" s="5"/>
      <c r="B635" s="2" t="str">
        <f t="shared" si="18"/>
        <v/>
      </c>
      <c r="C635" s="2" t="str">
        <f t="shared" si="19"/>
        <v/>
      </c>
      <c r="D635" s="67" t="str">
        <f t="array" ref="D635">IF(A635="","",1/COUNTIFS($B$4:$B$1402,B635,$C$4:$C$1402,C635))</f>
        <v/>
      </c>
      <c r="E635" s="3"/>
      <c r="F635" s="5"/>
      <c r="G635" s="8"/>
      <c r="H635" s="8"/>
      <c r="I635" s="8"/>
      <c r="J635" s="8"/>
      <c r="K635" s="8"/>
      <c r="L635" s="8"/>
      <c r="M635" s="3"/>
    </row>
    <row r="636" spans="1:13" x14ac:dyDescent="0.8">
      <c r="A636" s="5"/>
      <c r="B636" s="2" t="str">
        <f t="shared" si="18"/>
        <v/>
      </c>
      <c r="C636" s="2" t="str">
        <f t="shared" si="19"/>
        <v/>
      </c>
      <c r="D636" s="67" t="str">
        <f t="array" ref="D636">IF(A636="","",1/COUNTIFS($B$4:$B$1402,B636,$C$4:$C$1402,C636))</f>
        <v/>
      </c>
      <c r="E636" s="3"/>
      <c r="F636" s="5"/>
      <c r="G636" s="8"/>
      <c r="H636" s="8"/>
      <c r="I636" s="8"/>
      <c r="J636" s="8"/>
      <c r="K636" s="8"/>
      <c r="L636" s="8"/>
      <c r="M636" s="3"/>
    </row>
    <row r="637" spans="1:13" x14ac:dyDescent="0.8">
      <c r="A637" s="5"/>
      <c r="B637" s="2" t="str">
        <f t="shared" si="18"/>
        <v/>
      </c>
      <c r="C637" s="2" t="str">
        <f t="shared" si="19"/>
        <v/>
      </c>
      <c r="D637" s="67" t="str">
        <f t="array" ref="D637">IF(A637="","",1/COUNTIFS($B$4:$B$1402,B637,$C$4:$C$1402,C637))</f>
        <v/>
      </c>
      <c r="E637" s="3"/>
      <c r="F637" s="5"/>
      <c r="G637" s="8"/>
      <c r="H637" s="8"/>
      <c r="I637" s="8"/>
      <c r="J637" s="8"/>
      <c r="K637" s="8"/>
      <c r="L637" s="8"/>
      <c r="M637" s="3"/>
    </row>
    <row r="638" spans="1:13" x14ac:dyDescent="0.8">
      <c r="A638" s="5"/>
      <c r="B638" s="2" t="str">
        <f t="shared" si="18"/>
        <v/>
      </c>
      <c r="C638" s="2" t="str">
        <f t="shared" si="19"/>
        <v/>
      </c>
      <c r="D638" s="67" t="str">
        <f t="array" ref="D638">IF(A638="","",1/COUNTIFS($B$4:$B$1402,B638,$C$4:$C$1402,C638))</f>
        <v/>
      </c>
      <c r="E638" s="3"/>
      <c r="F638" s="5"/>
      <c r="G638" s="8"/>
      <c r="H638" s="8"/>
      <c r="I638" s="8"/>
      <c r="J638" s="8"/>
      <c r="K638" s="8"/>
      <c r="L638" s="8"/>
      <c r="M638" s="3"/>
    </row>
    <row r="639" spans="1:13" x14ac:dyDescent="0.8">
      <c r="A639" s="5"/>
      <c r="B639" s="2" t="str">
        <f t="shared" si="18"/>
        <v/>
      </c>
      <c r="C639" s="2" t="str">
        <f t="shared" si="19"/>
        <v/>
      </c>
      <c r="D639" s="67" t="str">
        <f t="array" ref="D639">IF(A639="","",1/COUNTIFS($B$4:$B$1402,B639,$C$4:$C$1402,C639))</f>
        <v/>
      </c>
      <c r="E639" s="3"/>
      <c r="F639" s="5"/>
      <c r="G639" s="8"/>
      <c r="H639" s="8"/>
      <c r="I639" s="8"/>
      <c r="J639" s="8"/>
      <c r="K639" s="8"/>
      <c r="L639" s="8"/>
      <c r="M639" s="3"/>
    </row>
    <row r="640" spans="1:13" x14ac:dyDescent="0.8">
      <c r="A640" s="5"/>
      <c r="B640" s="2" t="str">
        <f t="shared" si="18"/>
        <v/>
      </c>
      <c r="C640" s="2" t="str">
        <f t="shared" si="19"/>
        <v/>
      </c>
      <c r="D640" s="67" t="str">
        <f t="array" ref="D640">IF(A640="","",1/COUNTIFS($B$4:$B$1402,B640,$C$4:$C$1402,C640))</f>
        <v/>
      </c>
      <c r="E640" s="3"/>
      <c r="F640" s="5"/>
      <c r="G640" s="8"/>
      <c r="H640" s="8"/>
      <c r="I640" s="8"/>
      <c r="J640" s="8"/>
      <c r="K640" s="8"/>
      <c r="L640" s="8"/>
      <c r="M640" s="3"/>
    </row>
    <row r="641" spans="1:13" x14ac:dyDescent="0.8">
      <c r="A641" s="5"/>
      <c r="B641" s="2" t="str">
        <f t="shared" si="18"/>
        <v/>
      </c>
      <c r="C641" s="2" t="str">
        <f t="shared" si="19"/>
        <v/>
      </c>
      <c r="D641" s="67" t="str">
        <f t="array" ref="D641">IF(A641="","",1/COUNTIFS($B$4:$B$1402,B641,$C$4:$C$1402,C641))</f>
        <v/>
      </c>
      <c r="E641" s="3"/>
      <c r="F641" s="5"/>
      <c r="G641" s="8"/>
      <c r="H641" s="8"/>
      <c r="I641" s="8"/>
      <c r="J641" s="8"/>
      <c r="K641" s="8"/>
      <c r="L641" s="8"/>
      <c r="M641" s="3"/>
    </row>
    <row r="642" spans="1:13" x14ac:dyDescent="0.8">
      <c r="A642" s="5"/>
      <c r="B642" s="2" t="str">
        <f t="shared" si="18"/>
        <v/>
      </c>
      <c r="C642" s="2" t="str">
        <f t="shared" si="19"/>
        <v/>
      </c>
      <c r="D642" s="67" t="str">
        <f t="array" ref="D642">IF(A642="","",1/COUNTIFS($B$4:$B$1402,B642,$C$4:$C$1402,C642))</f>
        <v/>
      </c>
      <c r="E642" s="3"/>
      <c r="F642" s="5"/>
      <c r="G642" s="8"/>
      <c r="H642" s="8"/>
      <c r="I642" s="8"/>
      <c r="J642" s="8"/>
      <c r="K642" s="8"/>
      <c r="L642" s="8"/>
      <c r="M642" s="3"/>
    </row>
    <row r="643" spans="1:13" x14ac:dyDescent="0.8">
      <c r="A643" s="5"/>
      <c r="B643" s="2" t="str">
        <f t="shared" si="18"/>
        <v/>
      </c>
      <c r="C643" s="2" t="str">
        <f t="shared" si="19"/>
        <v/>
      </c>
      <c r="D643" s="67" t="str">
        <f t="array" ref="D643">IF(A643="","",1/COUNTIFS($B$4:$B$1402,B643,$C$4:$C$1402,C643))</f>
        <v/>
      </c>
      <c r="E643" s="3"/>
      <c r="F643" s="5"/>
      <c r="G643" s="8"/>
      <c r="H643" s="8"/>
      <c r="I643" s="8"/>
      <c r="J643" s="8"/>
      <c r="K643" s="8"/>
      <c r="L643" s="8"/>
      <c r="M643" s="3"/>
    </row>
    <row r="644" spans="1:13" x14ac:dyDescent="0.8">
      <c r="A644" s="5"/>
      <c r="B644" s="2" t="str">
        <f t="shared" ref="B644:B707" si="20">IF(A644=0,"",VLOOKUP(A644,coursevl,2,FALSE))</f>
        <v/>
      </c>
      <c r="C644" s="2" t="str">
        <f t="shared" ref="C644:C707" si="21">IF(A644=0,"",VLOOKUP(A644,coursevl,3,FALSE))</f>
        <v/>
      </c>
      <c r="D644" s="67" t="str">
        <f t="array" ref="D644">IF(A644="","",1/COUNTIFS($B$4:$B$1402,B644,$C$4:$C$1402,C644))</f>
        <v/>
      </c>
      <c r="E644" s="3"/>
      <c r="F644" s="5"/>
      <c r="G644" s="8"/>
      <c r="H644" s="8"/>
      <c r="I644" s="8"/>
      <c r="J644" s="8"/>
      <c r="K644" s="8"/>
      <c r="L644" s="8"/>
      <c r="M644" s="3"/>
    </row>
    <row r="645" spans="1:13" x14ac:dyDescent="0.8">
      <c r="A645" s="5"/>
      <c r="B645" s="2" t="str">
        <f t="shared" si="20"/>
        <v/>
      </c>
      <c r="C645" s="2" t="str">
        <f t="shared" si="21"/>
        <v/>
      </c>
      <c r="D645" s="67" t="str">
        <f t="array" ref="D645">IF(A645="","",1/COUNTIFS($B$4:$B$1402,B645,$C$4:$C$1402,C645))</f>
        <v/>
      </c>
      <c r="E645" s="3"/>
      <c r="F645" s="5"/>
      <c r="G645" s="8"/>
      <c r="H645" s="8"/>
      <c r="I645" s="8"/>
      <c r="J645" s="8"/>
      <c r="K645" s="8"/>
      <c r="L645" s="8"/>
      <c r="M645" s="3"/>
    </row>
    <row r="646" spans="1:13" x14ac:dyDescent="0.8">
      <c r="A646" s="5"/>
      <c r="B646" s="2" t="str">
        <f t="shared" si="20"/>
        <v/>
      </c>
      <c r="C646" s="2" t="str">
        <f t="shared" si="21"/>
        <v/>
      </c>
      <c r="D646" s="67" t="str">
        <f t="array" ref="D646">IF(A646="","",1/COUNTIFS($B$4:$B$1402,B646,$C$4:$C$1402,C646))</f>
        <v/>
      </c>
      <c r="E646" s="3"/>
      <c r="F646" s="5"/>
      <c r="G646" s="8"/>
      <c r="H646" s="8"/>
      <c r="I646" s="8"/>
      <c r="J646" s="8"/>
      <c r="K646" s="8"/>
      <c r="L646" s="8"/>
      <c r="M646" s="3"/>
    </row>
    <row r="647" spans="1:13" x14ac:dyDescent="0.8">
      <c r="A647" s="5"/>
      <c r="B647" s="2" t="str">
        <f t="shared" si="20"/>
        <v/>
      </c>
      <c r="C647" s="2" t="str">
        <f t="shared" si="21"/>
        <v/>
      </c>
      <c r="D647" s="67" t="str">
        <f t="array" ref="D647">IF(A647="","",1/COUNTIFS($B$4:$B$1402,B647,$C$4:$C$1402,C647))</f>
        <v/>
      </c>
      <c r="E647" s="3"/>
      <c r="F647" s="5"/>
      <c r="G647" s="8"/>
      <c r="H647" s="8"/>
      <c r="I647" s="8"/>
      <c r="J647" s="8"/>
      <c r="K647" s="8"/>
      <c r="L647" s="8"/>
      <c r="M647" s="3"/>
    </row>
    <row r="648" spans="1:13" x14ac:dyDescent="0.8">
      <c r="A648" s="5"/>
      <c r="B648" s="2" t="str">
        <f t="shared" si="20"/>
        <v/>
      </c>
      <c r="C648" s="2" t="str">
        <f t="shared" si="21"/>
        <v/>
      </c>
      <c r="D648" s="67" t="str">
        <f t="array" ref="D648">IF(A648="","",1/COUNTIFS($B$4:$B$1402,B648,$C$4:$C$1402,C648))</f>
        <v/>
      </c>
      <c r="E648" s="3"/>
      <c r="F648" s="5"/>
      <c r="G648" s="8"/>
      <c r="H648" s="8"/>
      <c r="I648" s="8"/>
      <c r="J648" s="8"/>
      <c r="K648" s="8"/>
      <c r="L648" s="8"/>
      <c r="M648" s="3"/>
    </row>
    <row r="649" spans="1:13" x14ac:dyDescent="0.8">
      <c r="A649" s="5"/>
      <c r="B649" s="2" t="str">
        <f t="shared" si="20"/>
        <v/>
      </c>
      <c r="C649" s="2" t="str">
        <f t="shared" si="21"/>
        <v/>
      </c>
      <c r="D649" s="67" t="str">
        <f t="array" ref="D649">IF(A649="","",1/COUNTIFS($B$4:$B$1402,B649,$C$4:$C$1402,C649))</f>
        <v/>
      </c>
      <c r="E649" s="3"/>
      <c r="F649" s="5"/>
      <c r="G649" s="8"/>
      <c r="H649" s="8"/>
      <c r="I649" s="8"/>
      <c r="J649" s="8"/>
      <c r="K649" s="8"/>
      <c r="L649" s="8"/>
      <c r="M649" s="3"/>
    </row>
    <row r="650" spans="1:13" x14ac:dyDescent="0.8">
      <c r="A650" s="5"/>
      <c r="B650" s="2" t="str">
        <f t="shared" si="20"/>
        <v/>
      </c>
      <c r="C650" s="2" t="str">
        <f t="shared" si="21"/>
        <v/>
      </c>
      <c r="D650" s="67" t="str">
        <f t="array" ref="D650">IF(A650="","",1/COUNTIFS($B$4:$B$1402,B650,$C$4:$C$1402,C650))</f>
        <v/>
      </c>
      <c r="E650" s="3"/>
      <c r="F650" s="5"/>
      <c r="G650" s="8"/>
      <c r="H650" s="8"/>
      <c r="I650" s="8"/>
      <c r="J650" s="8"/>
      <c r="K650" s="8"/>
      <c r="L650" s="8"/>
      <c r="M650" s="3"/>
    </row>
    <row r="651" spans="1:13" x14ac:dyDescent="0.8">
      <c r="A651" s="5"/>
      <c r="B651" s="2" t="str">
        <f t="shared" si="20"/>
        <v/>
      </c>
      <c r="C651" s="2" t="str">
        <f t="shared" si="21"/>
        <v/>
      </c>
      <c r="D651" s="67" t="str">
        <f t="array" ref="D651">IF(A651="","",1/COUNTIFS($B$4:$B$1402,B651,$C$4:$C$1402,C651))</f>
        <v/>
      </c>
      <c r="E651" s="3"/>
      <c r="F651" s="5"/>
      <c r="G651" s="8"/>
      <c r="H651" s="8"/>
      <c r="I651" s="8"/>
      <c r="J651" s="8"/>
      <c r="K651" s="8"/>
      <c r="L651" s="8"/>
      <c r="M651" s="3"/>
    </row>
    <row r="652" spans="1:13" x14ac:dyDescent="0.8">
      <c r="A652" s="5"/>
      <c r="B652" s="2" t="str">
        <f t="shared" si="20"/>
        <v/>
      </c>
      <c r="C652" s="2" t="str">
        <f t="shared" si="21"/>
        <v/>
      </c>
      <c r="D652" s="67" t="str">
        <f t="array" ref="D652">IF(A652="","",1/COUNTIFS($B$4:$B$1402,B652,$C$4:$C$1402,C652))</f>
        <v/>
      </c>
      <c r="E652" s="3"/>
      <c r="F652" s="5"/>
      <c r="G652" s="8"/>
      <c r="H652" s="8"/>
      <c r="I652" s="8"/>
      <c r="J652" s="8"/>
      <c r="K652" s="8"/>
      <c r="L652" s="8"/>
      <c r="M652" s="3"/>
    </row>
    <row r="653" spans="1:13" x14ac:dyDescent="0.8">
      <c r="A653" s="5"/>
      <c r="B653" s="2" t="str">
        <f t="shared" si="20"/>
        <v/>
      </c>
      <c r="C653" s="2" t="str">
        <f t="shared" si="21"/>
        <v/>
      </c>
      <c r="D653" s="67" t="str">
        <f t="array" ref="D653">IF(A653="","",1/COUNTIFS($B$4:$B$1402,B653,$C$4:$C$1402,C653))</f>
        <v/>
      </c>
      <c r="E653" s="3"/>
      <c r="F653" s="5"/>
      <c r="G653" s="8"/>
      <c r="H653" s="8"/>
      <c r="I653" s="8"/>
      <c r="J653" s="8"/>
      <c r="K653" s="8"/>
      <c r="L653" s="8"/>
      <c r="M653" s="3"/>
    </row>
    <row r="654" spans="1:13" x14ac:dyDescent="0.8">
      <c r="A654" s="5"/>
      <c r="B654" s="2" t="str">
        <f t="shared" si="20"/>
        <v/>
      </c>
      <c r="C654" s="2" t="str">
        <f t="shared" si="21"/>
        <v/>
      </c>
      <c r="D654" s="67" t="str">
        <f t="array" ref="D654">IF(A654="","",1/COUNTIFS($B$4:$B$1402,B654,$C$4:$C$1402,C654))</f>
        <v/>
      </c>
      <c r="E654" s="3"/>
      <c r="F654" s="5"/>
      <c r="G654" s="8"/>
      <c r="H654" s="8"/>
      <c r="I654" s="8"/>
      <c r="J654" s="8"/>
      <c r="K654" s="8"/>
      <c r="L654" s="8"/>
      <c r="M654" s="3"/>
    </row>
    <row r="655" spans="1:13" x14ac:dyDescent="0.8">
      <c r="A655" s="5"/>
      <c r="B655" s="2" t="str">
        <f t="shared" si="20"/>
        <v/>
      </c>
      <c r="C655" s="2" t="str">
        <f t="shared" si="21"/>
        <v/>
      </c>
      <c r="D655" s="67" t="str">
        <f t="array" ref="D655">IF(A655="","",1/COUNTIFS($B$4:$B$1402,B655,$C$4:$C$1402,C655))</f>
        <v/>
      </c>
      <c r="E655" s="3"/>
      <c r="F655" s="5"/>
      <c r="G655" s="8"/>
      <c r="H655" s="8"/>
      <c r="I655" s="8"/>
      <c r="J655" s="8"/>
      <c r="K655" s="8"/>
      <c r="L655" s="8"/>
      <c r="M655" s="3"/>
    </row>
    <row r="656" spans="1:13" x14ac:dyDescent="0.8">
      <c r="A656" s="5"/>
      <c r="B656" s="2" t="str">
        <f t="shared" si="20"/>
        <v/>
      </c>
      <c r="C656" s="2" t="str">
        <f t="shared" si="21"/>
        <v/>
      </c>
      <c r="D656" s="67" t="str">
        <f t="array" ref="D656">IF(A656="","",1/COUNTIFS($B$4:$B$1402,B656,$C$4:$C$1402,C656))</f>
        <v/>
      </c>
      <c r="E656" s="3"/>
      <c r="F656" s="5"/>
      <c r="G656" s="8"/>
      <c r="H656" s="8"/>
      <c r="I656" s="8"/>
      <c r="J656" s="8"/>
      <c r="K656" s="8"/>
      <c r="L656" s="8"/>
      <c r="M656" s="3"/>
    </row>
    <row r="657" spans="1:13" x14ac:dyDescent="0.8">
      <c r="A657" s="5"/>
      <c r="B657" s="2" t="str">
        <f t="shared" si="20"/>
        <v/>
      </c>
      <c r="C657" s="2" t="str">
        <f t="shared" si="21"/>
        <v/>
      </c>
      <c r="D657" s="67" t="str">
        <f t="array" ref="D657">IF(A657="","",1/COUNTIFS($B$4:$B$1402,B657,$C$4:$C$1402,C657))</f>
        <v/>
      </c>
      <c r="E657" s="3"/>
      <c r="F657" s="5"/>
      <c r="G657" s="8"/>
      <c r="H657" s="8"/>
      <c r="I657" s="8"/>
      <c r="J657" s="8"/>
      <c r="K657" s="8"/>
      <c r="L657" s="8"/>
      <c r="M657" s="3"/>
    </row>
    <row r="658" spans="1:13" x14ac:dyDescent="0.8">
      <c r="A658" s="5"/>
      <c r="B658" s="2" t="str">
        <f t="shared" si="20"/>
        <v/>
      </c>
      <c r="C658" s="2" t="str">
        <f t="shared" si="21"/>
        <v/>
      </c>
      <c r="D658" s="67" t="str">
        <f t="array" ref="D658">IF(A658="","",1/COUNTIFS($B$4:$B$1402,B658,$C$4:$C$1402,C658))</f>
        <v/>
      </c>
      <c r="E658" s="3"/>
      <c r="F658" s="5"/>
      <c r="G658" s="8"/>
      <c r="H658" s="8"/>
      <c r="I658" s="8"/>
      <c r="J658" s="8"/>
      <c r="K658" s="8"/>
      <c r="L658" s="8"/>
      <c r="M658" s="3"/>
    </row>
    <row r="659" spans="1:13" x14ac:dyDescent="0.8">
      <c r="A659" s="5"/>
      <c r="B659" s="2" t="str">
        <f t="shared" si="20"/>
        <v/>
      </c>
      <c r="C659" s="2" t="str">
        <f t="shared" si="21"/>
        <v/>
      </c>
      <c r="D659" s="67" t="str">
        <f t="array" ref="D659">IF(A659="","",1/COUNTIFS($B$4:$B$1402,B659,$C$4:$C$1402,C659))</f>
        <v/>
      </c>
      <c r="E659" s="3"/>
      <c r="F659" s="5"/>
      <c r="G659" s="8"/>
      <c r="H659" s="8"/>
      <c r="I659" s="8"/>
      <c r="J659" s="8"/>
      <c r="K659" s="8"/>
      <c r="L659" s="8"/>
      <c r="M659" s="3"/>
    </row>
    <row r="660" spans="1:13" x14ac:dyDescent="0.8">
      <c r="A660" s="5"/>
      <c r="B660" s="2" t="str">
        <f t="shared" si="20"/>
        <v/>
      </c>
      <c r="C660" s="2" t="str">
        <f t="shared" si="21"/>
        <v/>
      </c>
      <c r="D660" s="67" t="str">
        <f t="array" ref="D660">IF(A660="","",1/COUNTIFS($B$4:$B$1402,B660,$C$4:$C$1402,C660))</f>
        <v/>
      </c>
      <c r="E660" s="3"/>
      <c r="F660" s="5"/>
      <c r="G660" s="8"/>
      <c r="H660" s="8"/>
      <c r="I660" s="8"/>
      <c r="J660" s="8"/>
      <c r="K660" s="8"/>
      <c r="L660" s="8"/>
      <c r="M660" s="3"/>
    </row>
    <row r="661" spans="1:13" x14ac:dyDescent="0.8">
      <c r="A661" s="5"/>
      <c r="B661" s="2" t="str">
        <f t="shared" si="20"/>
        <v/>
      </c>
      <c r="C661" s="2" t="str">
        <f t="shared" si="21"/>
        <v/>
      </c>
      <c r="D661" s="67" t="str">
        <f t="array" ref="D661">IF(A661="","",1/COUNTIFS($B$4:$B$1402,B661,$C$4:$C$1402,C661))</f>
        <v/>
      </c>
      <c r="E661" s="3"/>
      <c r="F661" s="5"/>
      <c r="G661" s="8"/>
      <c r="H661" s="8"/>
      <c r="I661" s="8"/>
      <c r="J661" s="8"/>
      <c r="K661" s="8"/>
      <c r="L661" s="8"/>
      <c r="M661" s="3"/>
    </row>
    <row r="662" spans="1:13" x14ac:dyDescent="0.8">
      <c r="A662" s="5"/>
      <c r="B662" s="2" t="str">
        <f t="shared" si="20"/>
        <v/>
      </c>
      <c r="C662" s="2" t="str">
        <f t="shared" si="21"/>
        <v/>
      </c>
      <c r="D662" s="67" t="str">
        <f t="array" ref="D662">IF(A662="","",1/COUNTIFS($B$4:$B$1402,B662,$C$4:$C$1402,C662))</f>
        <v/>
      </c>
      <c r="E662" s="3"/>
      <c r="F662" s="5"/>
      <c r="G662" s="8"/>
      <c r="H662" s="8"/>
      <c r="I662" s="8"/>
      <c r="J662" s="8"/>
      <c r="K662" s="8"/>
      <c r="L662" s="8"/>
      <c r="M662" s="3"/>
    </row>
    <row r="663" spans="1:13" x14ac:dyDescent="0.8">
      <c r="A663" s="5"/>
      <c r="B663" s="2" t="str">
        <f t="shared" si="20"/>
        <v/>
      </c>
      <c r="C663" s="2" t="str">
        <f t="shared" si="21"/>
        <v/>
      </c>
      <c r="D663" s="67" t="str">
        <f t="array" ref="D663">IF(A663="","",1/COUNTIFS($B$4:$B$1402,B663,$C$4:$C$1402,C663))</f>
        <v/>
      </c>
      <c r="E663" s="3"/>
      <c r="F663" s="5"/>
      <c r="G663" s="8"/>
      <c r="H663" s="8"/>
      <c r="I663" s="8"/>
      <c r="J663" s="8"/>
      <c r="K663" s="8"/>
      <c r="L663" s="8"/>
      <c r="M663" s="3"/>
    </row>
    <row r="664" spans="1:13" x14ac:dyDescent="0.8">
      <c r="A664" s="5"/>
      <c r="B664" s="2" t="str">
        <f t="shared" si="20"/>
        <v/>
      </c>
      <c r="C664" s="2" t="str">
        <f t="shared" si="21"/>
        <v/>
      </c>
      <c r="D664" s="67" t="str">
        <f t="array" ref="D664">IF(A664="","",1/COUNTIFS($B$4:$B$1402,B664,$C$4:$C$1402,C664))</f>
        <v/>
      </c>
      <c r="E664" s="3"/>
      <c r="F664" s="5"/>
      <c r="G664" s="8"/>
      <c r="H664" s="8"/>
      <c r="I664" s="8"/>
      <c r="J664" s="8"/>
      <c r="K664" s="8"/>
      <c r="L664" s="8"/>
      <c r="M664" s="3"/>
    </row>
    <row r="665" spans="1:13" x14ac:dyDescent="0.8">
      <c r="A665" s="5"/>
      <c r="B665" s="2" t="str">
        <f t="shared" si="20"/>
        <v/>
      </c>
      <c r="C665" s="2" t="str">
        <f t="shared" si="21"/>
        <v/>
      </c>
      <c r="D665" s="67" t="str">
        <f t="array" ref="D665">IF(A665="","",1/COUNTIFS($B$4:$B$1402,B665,$C$4:$C$1402,C665))</f>
        <v/>
      </c>
      <c r="E665" s="3"/>
      <c r="F665" s="5"/>
      <c r="G665" s="8"/>
      <c r="H665" s="8"/>
      <c r="I665" s="8"/>
      <c r="J665" s="8"/>
      <c r="K665" s="8"/>
      <c r="L665" s="8"/>
      <c r="M665" s="3"/>
    </row>
    <row r="666" spans="1:13" x14ac:dyDescent="0.8">
      <c r="A666" s="5"/>
      <c r="B666" s="2" t="str">
        <f t="shared" si="20"/>
        <v/>
      </c>
      <c r="C666" s="2" t="str">
        <f t="shared" si="21"/>
        <v/>
      </c>
      <c r="D666" s="67" t="str">
        <f t="array" ref="D666">IF(A666="","",1/COUNTIFS($B$4:$B$1402,B666,$C$4:$C$1402,C666))</f>
        <v/>
      </c>
      <c r="E666" s="3"/>
      <c r="F666" s="5"/>
      <c r="G666" s="8"/>
      <c r="H666" s="8"/>
      <c r="I666" s="8"/>
      <c r="J666" s="8"/>
      <c r="K666" s="8"/>
      <c r="L666" s="8"/>
      <c r="M666" s="3"/>
    </row>
    <row r="667" spans="1:13" x14ac:dyDescent="0.8">
      <c r="A667" s="5"/>
      <c r="B667" s="2" t="str">
        <f t="shared" si="20"/>
        <v/>
      </c>
      <c r="C667" s="2" t="str">
        <f t="shared" si="21"/>
        <v/>
      </c>
      <c r="D667" s="67" t="str">
        <f t="array" ref="D667">IF(A667="","",1/COUNTIFS($B$4:$B$1402,B667,$C$4:$C$1402,C667))</f>
        <v/>
      </c>
      <c r="E667" s="3"/>
      <c r="F667" s="5"/>
      <c r="G667" s="8"/>
      <c r="H667" s="8"/>
      <c r="I667" s="8"/>
      <c r="J667" s="8"/>
      <c r="K667" s="8"/>
      <c r="L667" s="8"/>
      <c r="M667" s="3"/>
    </row>
    <row r="668" spans="1:13" x14ac:dyDescent="0.8">
      <c r="A668" s="5"/>
      <c r="B668" s="2" t="str">
        <f t="shared" si="20"/>
        <v/>
      </c>
      <c r="C668" s="2" t="str">
        <f t="shared" si="21"/>
        <v/>
      </c>
      <c r="D668" s="67" t="str">
        <f t="array" ref="D668">IF(A668="","",1/COUNTIFS($B$4:$B$1402,B668,$C$4:$C$1402,C668))</f>
        <v/>
      </c>
      <c r="E668" s="3"/>
      <c r="F668" s="5"/>
      <c r="G668" s="8"/>
      <c r="H668" s="8"/>
      <c r="I668" s="8"/>
      <c r="J668" s="8"/>
      <c r="K668" s="8"/>
      <c r="L668" s="8"/>
      <c r="M668" s="3"/>
    </row>
    <row r="669" spans="1:13" x14ac:dyDescent="0.8">
      <c r="A669" s="5"/>
      <c r="B669" s="2" t="str">
        <f t="shared" si="20"/>
        <v/>
      </c>
      <c r="C669" s="2" t="str">
        <f t="shared" si="21"/>
        <v/>
      </c>
      <c r="D669" s="67" t="str">
        <f t="array" ref="D669">IF(A669="","",1/COUNTIFS($B$4:$B$1402,B669,$C$4:$C$1402,C669))</f>
        <v/>
      </c>
      <c r="E669" s="3"/>
      <c r="F669" s="5"/>
      <c r="G669" s="8"/>
      <c r="H669" s="8"/>
      <c r="I669" s="8"/>
      <c r="J669" s="8"/>
      <c r="K669" s="8"/>
      <c r="L669" s="8"/>
      <c r="M669" s="3"/>
    </row>
    <row r="670" spans="1:13" x14ac:dyDescent="0.8">
      <c r="A670" s="5"/>
      <c r="B670" s="2" t="str">
        <f t="shared" si="20"/>
        <v/>
      </c>
      <c r="C670" s="2" t="str">
        <f t="shared" si="21"/>
        <v/>
      </c>
      <c r="D670" s="67" t="str">
        <f t="array" ref="D670">IF(A670="","",1/COUNTIFS($B$4:$B$1402,B670,$C$4:$C$1402,C670))</f>
        <v/>
      </c>
      <c r="E670" s="3"/>
      <c r="F670" s="5"/>
      <c r="G670" s="8"/>
      <c r="H670" s="8"/>
      <c r="I670" s="8"/>
      <c r="J670" s="8"/>
      <c r="K670" s="8"/>
      <c r="L670" s="8"/>
      <c r="M670" s="3"/>
    </row>
    <row r="671" spans="1:13" x14ac:dyDescent="0.8">
      <c r="A671" s="5"/>
      <c r="B671" s="2" t="str">
        <f t="shared" si="20"/>
        <v/>
      </c>
      <c r="C671" s="2" t="str">
        <f t="shared" si="21"/>
        <v/>
      </c>
      <c r="D671" s="67" t="str">
        <f t="array" ref="D671">IF(A671="","",1/COUNTIFS($B$4:$B$1402,B671,$C$4:$C$1402,C671))</f>
        <v/>
      </c>
      <c r="E671" s="3"/>
      <c r="F671" s="5"/>
      <c r="G671" s="8"/>
      <c r="H671" s="8"/>
      <c r="I671" s="8"/>
      <c r="J671" s="8"/>
      <c r="K671" s="8"/>
      <c r="L671" s="8"/>
      <c r="M671" s="3"/>
    </row>
    <row r="672" spans="1:13" x14ac:dyDescent="0.8">
      <c r="A672" s="5"/>
      <c r="B672" s="2" t="str">
        <f t="shared" si="20"/>
        <v/>
      </c>
      <c r="C672" s="2" t="str">
        <f t="shared" si="21"/>
        <v/>
      </c>
      <c r="D672" s="67" t="str">
        <f t="array" ref="D672">IF(A672="","",1/COUNTIFS($B$4:$B$1402,B672,$C$4:$C$1402,C672))</f>
        <v/>
      </c>
      <c r="E672" s="3"/>
      <c r="F672" s="5"/>
      <c r="G672" s="8"/>
      <c r="H672" s="8"/>
      <c r="I672" s="8"/>
      <c r="J672" s="8"/>
      <c r="K672" s="8"/>
      <c r="L672" s="8"/>
      <c r="M672" s="3"/>
    </row>
    <row r="673" spans="1:13" x14ac:dyDescent="0.8">
      <c r="A673" s="5"/>
      <c r="B673" s="2" t="str">
        <f t="shared" si="20"/>
        <v/>
      </c>
      <c r="C673" s="2" t="str">
        <f t="shared" si="21"/>
        <v/>
      </c>
      <c r="D673" s="67" t="str">
        <f t="array" ref="D673">IF(A673="","",1/COUNTIFS($B$4:$B$1402,B673,$C$4:$C$1402,C673))</f>
        <v/>
      </c>
      <c r="E673" s="3"/>
      <c r="F673" s="5"/>
      <c r="G673" s="8"/>
      <c r="H673" s="8"/>
      <c r="I673" s="8"/>
      <c r="J673" s="8"/>
      <c r="K673" s="8"/>
      <c r="L673" s="8"/>
      <c r="M673" s="3"/>
    </row>
    <row r="674" spans="1:13" x14ac:dyDescent="0.8">
      <c r="A674" s="5"/>
      <c r="B674" s="2" t="str">
        <f t="shared" si="20"/>
        <v/>
      </c>
      <c r="C674" s="2" t="str">
        <f t="shared" si="21"/>
        <v/>
      </c>
      <c r="D674" s="67" t="str">
        <f t="array" ref="D674">IF(A674="","",1/COUNTIFS($B$4:$B$1402,B674,$C$4:$C$1402,C674))</f>
        <v/>
      </c>
      <c r="E674" s="3"/>
      <c r="F674" s="5"/>
      <c r="G674" s="8"/>
      <c r="H674" s="8"/>
      <c r="I674" s="8"/>
      <c r="J674" s="8"/>
      <c r="K674" s="8"/>
      <c r="L674" s="8"/>
      <c r="M674" s="3"/>
    </row>
    <row r="675" spans="1:13" x14ac:dyDescent="0.8">
      <c r="A675" s="5"/>
      <c r="B675" s="2" t="str">
        <f t="shared" si="20"/>
        <v/>
      </c>
      <c r="C675" s="2" t="str">
        <f t="shared" si="21"/>
        <v/>
      </c>
      <c r="D675" s="67" t="str">
        <f t="array" ref="D675">IF(A675="","",1/COUNTIFS($B$4:$B$1402,B675,$C$4:$C$1402,C675))</f>
        <v/>
      </c>
      <c r="E675" s="3"/>
      <c r="F675" s="5"/>
      <c r="G675" s="8"/>
      <c r="H675" s="8"/>
      <c r="I675" s="8"/>
      <c r="J675" s="8"/>
      <c r="K675" s="8"/>
      <c r="L675" s="8"/>
      <c r="M675" s="3"/>
    </row>
    <row r="676" spans="1:13" x14ac:dyDescent="0.8">
      <c r="A676" s="5"/>
      <c r="B676" s="2" t="str">
        <f t="shared" si="20"/>
        <v/>
      </c>
      <c r="C676" s="2" t="str">
        <f t="shared" si="21"/>
        <v/>
      </c>
      <c r="D676" s="67" t="str">
        <f t="array" ref="D676">IF(A676="","",1/COUNTIFS($B$4:$B$1402,B676,$C$4:$C$1402,C676))</f>
        <v/>
      </c>
      <c r="E676" s="3"/>
      <c r="F676" s="5"/>
      <c r="G676" s="8"/>
      <c r="H676" s="8"/>
      <c r="I676" s="8"/>
      <c r="J676" s="8"/>
      <c r="K676" s="8"/>
      <c r="L676" s="8"/>
      <c r="M676" s="3"/>
    </row>
    <row r="677" spans="1:13" x14ac:dyDescent="0.8">
      <c r="A677" s="5"/>
      <c r="B677" s="2" t="str">
        <f t="shared" si="20"/>
        <v/>
      </c>
      <c r="C677" s="2" t="str">
        <f t="shared" si="21"/>
        <v/>
      </c>
      <c r="D677" s="67" t="str">
        <f t="array" ref="D677">IF(A677="","",1/COUNTIFS($B$4:$B$1402,B677,$C$4:$C$1402,C677))</f>
        <v/>
      </c>
      <c r="E677" s="3"/>
      <c r="F677" s="5"/>
      <c r="G677" s="8"/>
      <c r="H677" s="8"/>
      <c r="I677" s="8"/>
      <c r="J677" s="8"/>
      <c r="K677" s="8"/>
      <c r="L677" s="8"/>
      <c r="M677" s="3"/>
    </row>
    <row r="678" spans="1:13" x14ac:dyDescent="0.8">
      <c r="A678" s="5"/>
      <c r="B678" s="2" t="str">
        <f t="shared" si="20"/>
        <v/>
      </c>
      <c r="C678" s="2" t="str">
        <f t="shared" si="21"/>
        <v/>
      </c>
      <c r="D678" s="67" t="str">
        <f t="array" ref="D678">IF(A678="","",1/COUNTIFS($B$4:$B$1402,B678,$C$4:$C$1402,C678))</f>
        <v/>
      </c>
      <c r="E678" s="3"/>
      <c r="F678" s="5"/>
      <c r="G678" s="8"/>
      <c r="H678" s="8"/>
      <c r="I678" s="8"/>
      <c r="J678" s="8"/>
      <c r="K678" s="8"/>
      <c r="L678" s="8"/>
      <c r="M678" s="3"/>
    </row>
    <row r="679" spans="1:13" x14ac:dyDescent="0.8">
      <c r="A679" s="5"/>
      <c r="B679" s="2" t="str">
        <f t="shared" si="20"/>
        <v/>
      </c>
      <c r="C679" s="2" t="str">
        <f t="shared" si="21"/>
        <v/>
      </c>
      <c r="D679" s="67" t="str">
        <f t="array" ref="D679">IF(A679="","",1/COUNTIFS($B$4:$B$1402,B679,$C$4:$C$1402,C679))</f>
        <v/>
      </c>
      <c r="E679" s="3"/>
      <c r="F679" s="5"/>
      <c r="G679" s="8"/>
      <c r="H679" s="8"/>
      <c r="I679" s="8"/>
      <c r="J679" s="8"/>
      <c r="K679" s="8"/>
      <c r="L679" s="8"/>
      <c r="M679" s="3"/>
    </row>
    <row r="680" spans="1:13" x14ac:dyDescent="0.8">
      <c r="A680" s="5"/>
      <c r="B680" s="2" t="str">
        <f t="shared" si="20"/>
        <v/>
      </c>
      <c r="C680" s="2" t="str">
        <f t="shared" si="21"/>
        <v/>
      </c>
      <c r="D680" s="67" t="str">
        <f t="array" ref="D680">IF(A680="","",1/COUNTIFS($B$4:$B$1402,B680,$C$4:$C$1402,C680))</f>
        <v/>
      </c>
      <c r="E680" s="3"/>
      <c r="F680" s="5"/>
      <c r="G680" s="8"/>
      <c r="H680" s="8"/>
      <c r="I680" s="8"/>
      <c r="J680" s="8"/>
      <c r="K680" s="8"/>
      <c r="L680" s="8"/>
      <c r="M680" s="3"/>
    </row>
    <row r="681" spans="1:13" x14ac:dyDescent="0.8">
      <c r="A681" s="5"/>
      <c r="B681" s="2" t="str">
        <f t="shared" si="20"/>
        <v/>
      </c>
      <c r="C681" s="2" t="str">
        <f t="shared" si="21"/>
        <v/>
      </c>
      <c r="D681" s="67" t="str">
        <f t="array" ref="D681">IF(A681="","",1/COUNTIFS($B$4:$B$1402,B681,$C$4:$C$1402,C681))</f>
        <v/>
      </c>
      <c r="E681" s="3"/>
      <c r="F681" s="5"/>
      <c r="G681" s="8"/>
      <c r="H681" s="8"/>
      <c r="I681" s="8"/>
      <c r="J681" s="8"/>
      <c r="K681" s="8"/>
      <c r="L681" s="8"/>
      <c r="M681" s="3"/>
    </row>
    <row r="682" spans="1:13" x14ac:dyDescent="0.8">
      <c r="A682" s="5"/>
      <c r="B682" s="2" t="str">
        <f t="shared" si="20"/>
        <v/>
      </c>
      <c r="C682" s="2" t="str">
        <f t="shared" si="21"/>
        <v/>
      </c>
      <c r="D682" s="67" t="str">
        <f t="array" ref="D682">IF(A682="","",1/COUNTIFS($B$4:$B$1402,B682,$C$4:$C$1402,C682))</f>
        <v/>
      </c>
      <c r="E682" s="3"/>
      <c r="F682" s="5"/>
      <c r="G682" s="8"/>
      <c r="H682" s="8"/>
      <c r="I682" s="8"/>
      <c r="J682" s="8"/>
      <c r="K682" s="8"/>
      <c r="L682" s="8"/>
      <c r="M682" s="3"/>
    </row>
    <row r="683" spans="1:13" x14ac:dyDescent="0.8">
      <c r="A683" s="5"/>
      <c r="B683" s="2" t="str">
        <f t="shared" si="20"/>
        <v/>
      </c>
      <c r="C683" s="2" t="str">
        <f t="shared" si="21"/>
        <v/>
      </c>
      <c r="D683" s="67" t="str">
        <f t="array" ref="D683">IF(A683="","",1/COUNTIFS($B$4:$B$1402,B683,$C$4:$C$1402,C683))</f>
        <v/>
      </c>
      <c r="E683" s="3"/>
      <c r="F683" s="5"/>
      <c r="G683" s="8"/>
      <c r="H683" s="8"/>
      <c r="I683" s="8"/>
      <c r="J683" s="8"/>
      <c r="K683" s="8"/>
      <c r="L683" s="8"/>
      <c r="M683" s="3"/>
    </row>
    <row r="684" spans="1:13" x14ac:dyDescent="0.8">
      <c r="A684" s="5"/>
      <c r="B684" s="2" t="str">
        <f t="shared" si="20"/>
        <v/>
      </c>
      <c r="C684" s="2" t="str">
        <f t="shared" si="21"/>
        <v/>
      </c>
      <c r="D684" s="67" t="str">
        <f t="array" ref="D684">IF(A684="","",1/COUNTIFS($B$4:$B$1402,B684,$C$4:$C$1402,C684))</f>
        <v/>
      </c>
      <c r="E684" s="3"/>
      <c r="F684" s="5"/>
      <c r="G684" s="8"/>
      <c r="H684" s="8"/>
      <c r="I684" s="8"/>
      <c r="J684" s="8"/>
      <c r="K684" s="8"/>
      <c r="L684" s="8"/>
      <c r="M684" s="3"/>
    </row>
    <row r="685" spans="1:13" x14ac:dyDescent="0.8">
      <c r="A685" s="5"/>
      <c r="B685" s="2" t="str">
        <f t="shared" si="20"/>
        <v/>
      </c>
      <c r="C685" s="2" t="str">
        <f t="shared" si="21"/>
        <v/>
      </c>
      <c r="D685" s="67" t="str">
        <f t="array" ref="D685">IF(A685="","",1/COUNTIFS($B$4:$B$1402,B685,$C$4:$C$1402,C685))</f>
        <v/>
      </c>
      <c r="E685" s="3"/>
      <c r="F685" s="5"/>
      <c r="G685" s="8"/>
      <c r="H685" s="8"/>
      <c r="I685" s="8"/>
      <c r="J685" s="8"/>
      <c r="K685" s="8"/>
      <c r="L685" s="8"/>
      <c r="M685" s="3"/>
    </row>
    <row r="686" spans="1:13" x14ac:dyDescent="0.8">
      <c r="A686" s="5"/>
      <c r="B686" s="2" t="str">
        <f t="shared" si="20"/>
        <v/>
      </c>
      <c r="C686" s="2" t="str">
        <f t="shared" si="21"/>
        <v/>
      </c>
      <c r="D686" s="67" t="str">
        <f t="array" ref="D686">IF(A686="","",1/COUNTIFS($B$4:$B$1402,B686,$C$4:$C$1402,C686))</f>
        <v/>
      </c>
      <c r="E686" s="3"/>
      <c r="F686" s="5"/>
      <c r="G686" s="8"/>
      <c r="H686" s="8"/>
      <c r="I686" s="8"/>
      <c r="J686" s="8"/>
      <c r="K686" s="8"/>
      <c r="L686" s="8"/>
      <c r="M686" s="3"/>
    </row>
    <row r="687" spans="1:13" x14ac:dyDescent="0.8">
      <c r="A687" s="5"/>
      <c r="B687" s="2" t="str">
        <f t="shared" si="20"/>
        <v/>
      </c>
      <c r="C687" s="2" t="str">
        <f t="shared" si="21"/>
        <v/>
      </c>
      <c r="D687" s="67" t="str">
        <f t="array" ref="D687">IF(A687="","",1/COUNTIFS($B$4:$B$1402,B687,$C$4:$C$1402,C687))</f>
        <v/>
      </c>
      <c r="E687" s="3"/>
      <c r="F687" s="5"/>
      <c r="G687" s="8"/>
      <c r="H687" s="8"/>
      <c r="I687" s="8"/>
      <c r="J687" s="8"/>
      <c r="K687" s="8"/>
      <c r="L687" s="8"/>
      <c r="M687" s="3"/>
    </row>
    <row r="688" spans="1:13" x14ac:dyDescent="0.8">
      <c r="A688" s="5"/>
      <c r="B688" s="2" t="str">
        <f t="shared" si="20"/>
        <v/>
      </c>
      <c r="C688" s="2" t="str">
        <f t="shared" si="21"/>
        <v/>
      </c>
      <c r="D688" s="67" t="str">
        <f t="array" ref="D688">IF(A688="","",1/COUNTIFS($B$4:$B$1402,B688,$C$4:$C$1402,C688))</f>
        <v/>
      </c>
      <c r="E688" s="3"/>
      <c r="F688" s="5"/>
      <c r="G688" s="8"/>
      <c r="H688" s="8"/>
      <c r="I688" s="8"/>
      <c r="J688" s="8"/>
      <c r="K688" s="8"/>
      <c r="L688" s="8"/>
      <c r="M688" s="3"/>
    </row>
    <row r="689" spans="1:13" x14ac:dyDescent="0.8">
      <c r="A689" s="5"/>
      <c r="B689" s="2" t="str">
        <f t="shared" si="20"/>
        <v/>
      </c>
      <c r="C689" s="2" t="str">
        <f t="shared" si="21"/>
        <v/>
      </c>
      <c r="D689" s="67" t="str">
        <f t="array" ref="D689">IF(A689="","",1/COUNTIFS($B$4:$B$1402,B689,$C$4:$C$1402,C689))</f>
        <v/>
      </c>
      <c r="E689" s="3"/>
      <c r="F689" s="5"/>
      <c r="G689" s="8"/>
      <c r="H689" s="8"/>
      <c r="I689" s="8"/>
      <c r="J689" s="8"/>
      <c r="K689" s="8"/>
      <c r="L689" s="8"/>
      <c r="M689" s="3"/>
    </row>
    <row r="690" spans="1:13" x14ac:dyDescent="0.8">
      <c r="A690" s="5"/>
      <c r="B690" s="2" t="str">
        <f t="shared" si="20"/>
        <v/>
      </c>
      <c r="C690" s="2" t="str">
        <f t="shared" si="21"/>
        <v/>
      </c>
      <c r="D690" s="67" t="str">
        <f t="array" ref="D690">IF(A690="","",1/COUNTIFS($B$4:$B$1402,B690,$C$4:$C$1402,C690))</f>
        <v/>
      </c>
      <c r="E690" s="3"/>
      <c r="F690" s="5"/>
      <c r="G690" s="8"/>
      <c r="H690" s="8"/>
      <c r="I690" s="8"/>
      <c r="J690" s="8"/>
      <c r="K690" s="8"/>
      <c r="L690" s="8"/>
      <c r="M690" s="3"/>
    </row>
    <row r="691" spans="1:13" x14ac:dyDescent="0.8">
      <c r="A691" s="5"/>
      <c r="B691" s="2" t="str">
        <f t="shared" si="20"/>
        <v/>
      </c>
      <c r="C691" s="2" t="str">
        <f t="shared" si="21"/>
        <v/>
      </c>
      <c r="D691" s="67" t="str">
        <f t="array" ref="D691">IF(A691="","",1/COUNTIFS($B$4:$B$1402,B691,$C$4:$C$1402,C691))</f>
        <v/>
      </c>
      <c r="E691" s="3"/>
      <c r="F691" s="5"/>
      <c r="G691" s="8"/>
      <c r="H691" s="8"/>
      <c r="I691" s="8"/>
      <c r="J691" s="8"/>
      <c r="K691" s="8"/>
      <c r="L691" s="8"/>
      <c r="M691" s="3"/>
    </row>
    <row r="692" spans="1:13" x14ac:dyDescent="0.8">
      <c r="A692" s="5"/>
      <c r="B692" s="2" t="str">
        <f t="shared" si="20"/>
        <v/>
      </c>
      <c r="C692" s="2" t="str">
        <f t="shared" si="21"/>
        <v/>
      </c>
      <c r="D692" s="67" t="str">
        <f t="array" ref="D692">IF(A692="","",1/COUNTIFS($B$4:$B$1402,B692,$C$4:$C$1402,C692))</f>
        <v/>
      </c>
      <c r="E692" s="3"/>
      <c r="F692" s="5"/>
      <c r="G692" s="8"/>
      <c r="H692" s="8"/>
      <c r="I692" s="8"/>
      <c r="J692" s="8"/>
      <c r="K692" s="8"/>
      <c r="L692" s="8"/>
      <c r="M692" s="3"/>
    </row>
    <row r="693" spans="1:13" x14ac:dyDescent="0.8">
      <c r="A693" s="5"/>
      <c r="B693" s="2" t="str">
        <f t="shared" si="20"/>
        <v/>
      </c>
      <c r="C693" s="2" t="str">
        <f t="shared" si="21"/>
        <v/>
      </c>
      <c r="D693" s="67" t="str">
        <f t="array" ref="D693">IF(A693="","",1/COUNTIFS($B$4:$B$1402,B693,$C$4:$C$1402,C693))</f>
        <v/>
      </c>
      <c r="E693" s="3"/>
      <c r="F693" s="5"/>
      <c r="G693" s="8"/>
      <c r="H693" s="8"/>
      <c r="I693" s="8"/>
      <c r="J693" s="8"/>
      <c r="K693" s="8"/>
      <c r="L693" s="8"/>
      <c r="M693" s="3"/>
    </row>
    <row r="694" spans="1:13" x14ac:dyDescent="0.8">
      <c r="A694" s="5"/>
      <c r="B694" s="2" t="str">
        <f t="shared" si="20"/>
        <v/>
      </c>
      <c r="C694" s="2" t="str">
        <f t="shared" si="21"/>
        <v/>
      </c>
      <c r="D694" s="67" t="str">
        <f t="array" ref="D694">IF(A694="","",1/COUNTIFS($B$4:$B$1402,B694,$C$4:$C$1402,C694))</f>
        <v/>
      </c>
      <c r="E694" s="3"/>
      <c r="F694" s="5"/>
      <c r="G694" s="8"/>
      <c r="H694" s="8"/>
      <c r="I694" s="8"/>
      <c r="J694" s="8"/>
      <c r="K694" s="8"/>
      <c r="L694" s="8"/>
      <c r="M694" s="3"/>
    </row>
    <row r="695" spans="1:13" x14ac:dyDescent="0.8">
      <c r="A695" s="5"/>
      <c r="B695" s="2" t="str">
        <f t="shared" si="20"/>
        <v/>
      </c>
      <c r="C695" s="2" t="str">
        <f t="shared" si="21"/>
        <v/>
      </c>
      <c r="D695" s="67" t="str">
        <f t="array" ref="D695">IF(A695="","",1/COUNTIFS($B$4:$B$1402,B695,$C$4:$C$1402,C695))</f>
        <v/>
      </c>
      <c r="E695" s="3"/>
      <c r="F695" s="5"/>
      <c r="G695" s="8"/>
      <c r="H695" s="8"/>
      <c r="I695" s="8"/>
      <c r="J695" s="8"/>
      <c r="K695" s="8"/>
      <c r="L695" s="8"/>
      <c r="M695" s="3"/>
    </row>
    <row r="696" spans="1:13" x14ac:dyDescent="0.8">
      <c r="A696" s="5"/>
      <c r="B696" s="2" t="str">
        <f t="shared" si="20"/>
        <v/>
      </c>
      <c r="C696" s="2" t="str">
        <f t="shared" si="21"/>
        <v/>
      </c>
      <c r="D696" s="67" t="str">
        <f t="array" ref="D696">IF(A696="","",1/COUNTIFS($B$4:$B$1402,B696,$C$4:$C$1402,C696))</f>
        <v/>
      </c>
      <c r="E696" s="3"/>
      <c r="F696" s="5"/>
      <c r="G696" s="8"/>
      <c r="H696" s="8"/>
      <c r="I696" s="8"/>
      <c r="J696" s="8"/>
      <c r="K696" s="8"/>
      <c r="L696" s="8"/>
      <c r="M696" s="3"/>
    </row>
    <row r="697" spans="1:13" x14ac:dyDescent="0.8">
      <c r="A697" s="5"/>
      <c r="B697" s="2" t="str">
        <f t="shared" si="20"/>
        <v/>
      </c>
      <c r="C697" s="2" t="str">
        <f t="shared" si="21"/>
        <v/>
      </c>
      <c r="D697" s="67" t="str">
        <f t="array" ref="D697">IF(A697="","",1/COUNTIFS($B$4:$B$1402,B697,$C$4:$C$1402,C697))</f>
        <v/>
      </c>
      <c r="E697" s="3"/>
      <c r="F697" s="5"/>
      <c r="G697" s="8"/>
      <c r="H697" s="8"/>
      <c r="I697" s="8"/>
      <c r="J697" s="8"/>
      <c r="K697" s="8"/>
      <c r="L697" s="8"/>
      <c r="M697" s="3"/>
    </row>
    <row r="698" spans="1:13" x14ac:dyDescent="0.8">
      <c r="A698" s="5"/>
      <c r="B698" s="2" t="str">
        <f t="shared" si="20"/>
        <v/>
      </c>
      <c r="C698" s="2" t="str">
        <f t="shared" si="21"/>
        <v/>
      </c>
      <c r="D698" s="67" t="str">
        <f t="array" ref="D698">IF(A698="","",1/COUNTIFS($B$4:$B$1402,B698,$C$4:$C$1402,C698))</f>
        <v/>
      </c>
      <c r="E698" s="3"/>
      <c r="F698" s="5"/>
      <c r="G698" s="8"/>
      <c r="H698" s="8"/>
      <c r="I698" s="8"/>
      <c r="J698" s="8"/>
      <c r="K698" s="8"/>
      <c r="L698" s="8"/>
      <c r="M698" s="3"/>
    </row>
    <row r="699" spans="1:13" x14ac:dyDescent="0.8">
      <c r="A699" s="5"/>
      <c r="B699" s="2" t="str">
        <f t="shared" si="20"/>
        <v/>
      </c>
      <c r="C699" s="2" t="str">
        <f t="shared" si="21"/>
        <v/>
      </c>
      <c r="D699" s="67" t="str">
        <f t="array" ref="D699">IF(A699="","",1/COUNTIFS($B$4:$B$1402,B699,$C$4:$C$1402,C699))</f>
        <v/>
      </c>
      <c r="E699" s="3"/>
      <c r="F699" s="5"/>
      <c r="G699" s="8"/>
      <c r="H699" s="8"/>
      <c r="I699" s="8"/>
      <c r="J699" s="8"/>
      <c r="K699" s="8"/>
      <c r="L699" s="8"/>
      <c r="M699" s="3"/>
    </row>
    <row r="700" spans="1:13" x14ac:dyDescent="0.8">
      <c r="A700" s="5"/>
      <c r="B700" s="2" t="str">
        <f t="shared" si="20"/>
        <v/>
      </c>
      <c r="C700" s="2" t="str">
        <f t="shared" si="21"/>
        <v/>
      </c>
      <c r="D700" s="67" t="str">
        <f t="array" ref="D700">IF(A700="","",1/COUNTIFS($B$4:$B$1402,B700,$C$4:$C$1402,C700))</f>
        <v/>
      </c>
      <c r="E700" s="3"/>
      <c r="F700" s="5"/>
      <c r="G700" s="8"/>
      <c r="H700" s="8"/>
      <c r="I700" s="8"/>
      <c r="J700" s="8"/>
      <c r="K700" s="8"/>
      <c r="L700" s="8"/>
      <c r="M700" s="3"/>
    </row>
    <row r="701" spans="1:13" x14ac:dyDescent="0.8">
      <c r="A701" s="5"/>
      <c r="B701" s="2" t="str">
        <f t="shared" si="20"/>
        <v/>
      </c>
      <c r="C701" s="2" t="str">
        <f t="shared" si="21"/>
        <v/>
      </c>
      <c r="D701" s="67" t="str">
        <f t="array" ref="D701">IF(A701="","",1/COUNTIFS($B$4:$B$1402,B701,$C$4:$C$1402,C701))</f>
        <v/>
      </c>
      <c r="E701" s="3"/>
      <c r="F701" s="5"/>
      <c r="G701" s="8"/>
      <c r="H701" s="8"/>
      <c r="I701" s="8"/>
      <c r="J701" s="8"/>
      <c r="K701" s="8"/>
      <c r="L701" s="8"/>
      <c r="M701" s="3"/>
    </row>
    <row r="702" spans="1:13" x14ac:dyDescent="0.8">
      <c r="A702" s="5"/>
      <c r="B702" s="2" t="str">
        <f t="shared" si="20"/>
        <v/>
      </c>
      <c r="C702" s="2" t="str">
        <f t="shared" si="21"/>
        <v/>
      </c>
      <c r="D702" s="67" t="str">
        <f t="array" ref="D702">IF(A702="","",1/COUNTIFS($B$4:$B$1402,B702,$C$4:$C$1402,C702))</f>
        <v/>
      </c>
      <c r="E702" s="3"/>
      <c r="F702" s="5"/>
      <c r="G702" s="8"/>
      <c r="H702" s="8"/>
      <c r="I702" s="8"/>
      <c r="J702" s="8"/>
      <c r="K702" s="8"/>
      <c r="L702" s="8"/>
      <c r="M702" s="3"/>
    </row>
    <row r="703" spans="1:13" x14ac:dyDescent="0.8">
      <c r="A703" s="5"/>
      <c r="B703" s="2" t="str">
        <f t="shared" si="20"/>
        <v/>
      </c>
      <c r="C703" s="2" t="str">
        <f t="shared" si="21"/>
        <v/>
      </c>
      <c r="D703" s="67" t="str">
        <f t="array" ref="D703">IF(A703="","",1/COUNTIFS($B$4:$B$1402,B703,$C$4:$C$1402,C703))</f>
        <v/>
      </c>
      <c r="E703" s="3"/>
      <c r="F703" s="5"/>
      <c r="G703" s="8"/>
      <c r="H703" s="8"/>
      <c r="I703" s="8"/>
      <c r="J703" s="8"/>
      <c r="K703" s="8"/>
      <c r="L703" s="8"/>
      <c r="M703" s="3"/>
    </row>
    <row r="704" spans="1:13" x14ac:dyDescent="0.8">
      <c r="A704" s="5"/>
      <c r="B704" s="2" t="str">
        <f t="shared" si="20"/>
        <v/>
      </c>
      <c r="C704" s="2" t="str">
        <f t="shared" si="21"/>
        <v/>
      </c>
      <c r="D704" s="67" t="str">
        <f t="array" ref="D704">IF(A704="","",1/COUNTIFS($B$4:$B$1402,B704,$C$4:$C$1402,C704))</f>
        <v/>
      </c>
      <c r="E704" s="3"/>
      <c r="F704" s="5"/>
      <c r="G704" s="8"/>
      <c r="H704" s="8"/>
      <c r="I704" s="8"/>
      <c r="J704" s="8"/>
      <c r="K704" s="8"/>
      <c r="L704" s="8"/>
      <c r="M704" s="3"/>
    </row>
    <row r="705" spans="1:13" x14ac:dyDescent="0.8">
      <c r="A705" s="5"/>
      <c r="B705" s="2" t="str">
        <f t="shared" si="20"/>
        <v/>
      </c>
      <c r="C705" s="2" t="str">
        <f t="shared" si="21"/>
        <v/>
      </c>
      <c r="D705" s="67" t="str">
        <f t="array" ref="D705">IF(A705="","",1/COUNTIFS($B$4:$B$1402,B705,$C$4:$C$1402,C705))</f>
        <v/>
      </c>
      <c r="E705" s="3"/>
      <c r="F705" s="5"/>
      <c r="G705" s="8"/>
      <c r="H705" s="8"/>
      <c r="I705" s="8"/>
      <c r="J705" s="8"/>
      <c r="K705" s="8"/>
      <c r="L705" s="8"/>
      <c r="M705" s="3"/>
    </row>
    <row r="706" spans="1:13" x14ac:dyDescent="0.8">
      <c r="A706" s="5"/>
      <c r="B706" s="2" t="str">
        <f t="shared" si="20"/>
        <v/>
      </c>
      <c r="C706" s="2" t="str">
        <f t="shared" si="21"/>
        <v/>
      </c>
      <c r="D706" s="67" t="str">
        <f t="array" ref="D706">IF(A706="","",1/COUNTIFS($B$4:$B$1402,B706,$C$4:$C$1402,C706))</f>
        <v/>
      </c>
      <c r="E706" s="3"/>
      <c r="F706" s="5"/>
      <c r="G706" s="8"/>
      <c r="H706" s="8"/>
      <c r="I706" s="8"/>
      <c r="J706" s="8"/>
      <c r="K706" s="8"/>
      <c r="L706" s="8"/>
      <c r="M706" s="3"/>
    </row>
    <row r="707" spans="1:13" x14ac:dyDescent="0.8">
      <c r="A707" s="5"/>
      <c r="B707" s="2" t="str">
        <f t="shared" si="20"/>
        <v/>
      </c>
      <c r="C707" s="2" t="str">
        <f t="shared" si="21"/>
        <v/>
      </c>
      <c r="D707" s="67" t="str">
        <f t="array" ref="D707">IF(A707="","",1/COUNTIFS($B$4:$B$1402,B707,$C$4:$C$1402,C707))</f>
        <v/>
      </c>
      <c r="E707" s="3"/>
      <c r="F707" s="5"/>
      <c r="G707" s="8"/>
      <c r="H707" s="8"/>
      <c r="I707" s="8"/>
      <c r="J707" s="8"/>
      <c r="K707" s="8"/>
      <c r="L707" s="8"/>
      <c r="M707" s="3"/>
    </row>
    <row r="708" spans="1:13" x14ac:dyDescent="0.8">
      <c r="A708" s="5"/>
      <c r="B708" s="2" t="str">
        <f t="shared" ref="B708:B771" si="22">IF(A708=0,"",VLOOKUP(A708,coursevl,2,FALSE))</f>
        <v/>
      </c>
      <c r="C708" s="2" t="str">
        <f t="shared" ref="C708:C771" si="23">IF(A708=0,"",VLOOKUP(A708,coursevl,3,FALSE))</f>
        <v/>
      </c>
      <c r="D708" s="67" t="str">
        <f t="array" ref="D708">IF(A708="","",1/COUNTIFS($B$4:$B$1402,B708,$C$4:$C$1402,C708))</f>
        <v/>
      </c>
      <c r="E708" s="3"/>
      <c r="F708" s="5"/>
      <c r="G708" s="8"/>
      <c r="H708" s="8"/>
      <c r="I708" s="8"/>
      <c r="J708" s="8"/>
      <c r="K708" s="8"/>
      <c r="L708" s="8"/>
      <c r="M708" s="3"/>
    </row>
    <row r="709" spans="1:13" x14ac:dyDescent="0.8">
      <c r="A709" s="5"/>
      <c r="B709" s="2" t="str">
        <f t="shared" si="22"/>
        <v/>
      </c>
      <c r="C709" s="2" t="str">
        <f t="shared" si="23"/>
        <v/>
      </c>
      <c r="D709" s="67" t="str">
        <f t="array" ref="D709">IF(A709="","",1/COUNTIFS($B$4:$B$1402,B709,$C$4:$C$1402,C709))</f>
        <v/>
      </c>
      <c r="E709" s="3"/>
      <c r="F709" s="5"/>
      <c r="G709" s="8"/>
      <c r="H709" s="8"/>
      <c r="I709" s="8"/>
      <c r="J709" s="8"/>
      <c r="K709" s="8"/>
      <c r="L709" s="8"/>
      <c r="M709" s="3"/>
    </row>
    <row r="710" spans="1:13" x14ac:dyDescent="0.8">
      <c r="A710" s="5"/>
      <c r="B710" s="2" t="str">
        <f t="shared" si="22"/>
        <v/>
      </c>
      <c r="C710" s="2" t="str">
        <f t="shared" si="23"/>
        <v/>
      </c>
      <c r="D710" s="67" t="str">
        <f t="array" ref="D710">IF(A710="","",1/COUNTIFS($B$4:$B$1402,B710,$C$4:$C$1402,C710))</f>
        <v/>
      </c>
      <c r="E710" s="3"/>
      <c r="F710" s="5"/>
      <c r="G710" s="8"/>
      <c r="H710" s="8"/>
      <c r="I710" s="8"/>
      <c r="J710" s="8"/>
      <c r="K710" s="8"/>
      <c r="L710" s="8"/>
      <c r="M710" s="3"/>
    </row>
    <row r="711" spans="1:13" x14ac:dyDescent="0.8">
      <c r="A711" s="5"/>
      <c r="B711" s="2" t="str">
        <f t="shared" si="22"/>
        <v/>
      </c>
      <c r="C711" s="2" t="str">
        <f t="shared" si="23"/>
        <v/>
      </c>
      <c r="D711" s="67" t="str">
        <f t="array" ref="D711">IF(A711="","",1/COUNTIFS($B$4:$B$1402,B711,$C$4:$C$1402,C711))</f>
        <v/>
      </c>
      <c r="E711" s="3"/>
      <c r="F711" s="5"/>
      <c r="G711" s="8"/>
      <c r="H711" s="8"/>
      <c r="I711" s="8"/>
      <c r="J711" s="8"/>
      <c r="K711" s="8"/>
      <c r="L711" s="8"/>
      <c r="M711" s="3"/>
    </row>
    <row r="712" spans="1:13" x14ac:dyDescent="0.8">
      <c r="A712" s="5"/>
      <c r="B712" s="2" t="str">
        <f t="shared" si="22"/>
        <v/>
      </c>
      <c r="C712" s="2" t="str">
        <f t="shared" si="23"/>
        <v/>
      </c>
      <c r="D712" s="67" t="str">
        <f t="array" ref="D712">IF(A712="","",1/COUNTIFS($B$4:$B$1402,B712,$C$4:$C$1402,C712))</f>
        <v/>
      </c>
      <c r="E712" s="3"/>
      <c r="F712" s="5"/>
      <c r="G712" s="8"/>
      <c r="H712" s="8"/>
      <c r="I712" s="8"/>
      <c r="J712" s="8"/>
      <c r="K712" s="8"/>
      <c r="L712" s="8"/>
      <c r="M712" s="3"/>
    </row>
    <row r="713" spans="1:13" x14ac:dyDescent="0.8">
      <c r="A713" s="5"/>
      <c r="B713" s="2" t="str">
        <f t="shared" si="22"/>
        <v/>
      </c>
      <c r="C713" s="2" t="str">
        <f t="shared" si="23"/>
        <v/>
      </c>
      <c r="D713" s="67" t="str">
        <f t="array" ref="D713">IF(A713="","",1/COUNTIFS($B$4:$B$1402,B713,$C$4:$C$1402,C713))</f>
        <v/>
      </c>
      <c r="E713" s="3"/>
      <c r="F713" s="5"/>
      <c r="G713" s="8"/>
      <c r="H713" s="8"/>
      <c r="I713" s="8"/>
      <c r="J713" s="8"/>
      <c r="K713" s="8"/>
      <c r="L713" s="8"/>
      <c r="M713" s="3"/>
    </row>
    <row r="714" spans="1:13" x14ac:dyDescent="0.8">
      <c r="A714" s="5"/>
      <c r="B714" s="2" t="str">
        <f t="shared" si="22"/>
        <v/>
      </c>
      <c r="C714" s="2" t="str">
        <f t="shared" si="23"/>
        <v/>
      </c>
      <c r="D714" s="67" t="str">
        <f t="array" ref="D714">IF(A714="","",1/COUNTIFS($B$4:$B$1402,B714,$C$4:$C$1402,C714))</f>
        <v/>
      </c>
      <c r="E714" s="3"/>
      <c r="F714" s="5"/>
      <c r="G714" s="8"/>
      <c r="H714" s="8"/>
      <c r="I714" s="8"/>
      <c r="J714" s="8"/>
      <c r="K714" s="8"/>
      <c r="L714" s="8"/>
      <c r="M714" s="3"/>
    </row>
    <row r="715" spans="1:13" x14ac:dyDescent="0.8">
      <c r="A715" s="5"/>
      <c r="B715" s="2" t="str">
        <f t="shared" si="22"/>
        <v/>
      </c>
      <c r="C715" s="2" t="str">
        <f t="shared" si="23"/>
        <v/>
      </c>
      <c r="D715" s="67" t="str">
        <f t="array" ref="D715">IF(A715="","",1/COUNTIFS($B$4:$B$1402,B715,$C$4:$C$1402,C715))</f>
        <v/>
      </c>
      <c r="E715" s="3"/>
      <c r="F715" s="5"/>
      <c r="G715" s="8"/>
      <c r="H715" s="8"/>
      <c r="I715" s="8"/>
      <c r="J715" s="8"/>
      <c r="K715" s="8"/>
      <c r="L715" s="8"/>
      <c r="M715" s="3"/>
    </row>
    <row r="716" spans="1:13" x14ac:dyDescent="0.8">
      <c r="A716" s="5"/>
      <c r="B716" s="2" t="str">
        <f t="shared" si="22"/>
        <v/>
      </c>
      <c r="C716" s="2" t="str">
        <f t="shared" si="23"/>
        <v/>
      </c>
      <c r="D716" s="67" t="str">
        <f t="array" ref="D716">IF(A716="","",1/COUNTIFS($B$4:$B$1402,B716,$C$4:$C$1402,C716))</f>
        <v/>
      </c>
      <c r="E716" s="3"/>
      <c r="F716" s="5"/>
      <c r="G716" s="8"/>
      <c r="H716" s="8"/>
      <c r="I716" s="8"/>
      <c r="J716" s="8"/>
      <c r="K716" s="8"/>
      <c r="L716" s="8"/>
      <c r="M716" s="3"/>
    </row>
    <row r="717" spans="1:13" x14ac:dyDescent="0.8">
      <c r="A717" s="5"/>
      <c r="B717" s="2" t="str">
        <f t="shared" si="22"/>
        <v/>
      </c>
      <c r="C717" s="2" t="str">
        <f t="shared" si="23"/>
        <v/>
      </c>
      <c r="D717" s="67" t="str">
        <f t="array" ref="D717">IF(A717="","",1/COUNTIFS($B$4:$B$1402,B717,$C$4:$C$1402,C717))</f>
        <v/>
      </c>
      <c r="E717" s="3"/>
      <c r="F717" s="5"/>
      <c r="G717" s="8"/>
      <c r="H717" s="8"/>
      <c r="I717" s="8"/>
      <c r="J717" s="8"/>
      <c r="K717" s="8"/>
      <c r="L717" s="8"/>
      <c r="M717" s="3"/>
    </row>
    <row r="718" spans="1:13" x14ac:dyDescent="0.8">
      <c r="A718" s="5"/>
      <c r="B718" s="2" t="str">
        <f t="shared" si="22"/>
        <v/>
      </c>
      <c r="C718" s="2" t="str">
        <f t="shared" si="23"/>
        <v/>
      </c>
      <c r="D718" s="67" t="str">
        <f t="array" ref="D718">IF(A718="","",1/COUNTIFS($B$4:$B$1402,B718,$C$4:$C$1402,C718))</f>
        <v/>
      </c>
      <c r="E718" s="3"/>
      <c r="F718" s="5"/>
      <c r="G718" s="8"/>
      <c r="H718" s="8"/>
      <c r="I718" s="8"/>
      <c r="J718" s="8"/>
      <c r="K718" s="8"/>
      <c r="L718" s="8"/>
      <c r="M718" s="3"/>
    </row>
    <row r="719" spans="1:13" x14ac:dyDescent="0.8">
      <c r="A719" s="5"/>
      <c r="B719" s="2" t="str">
        <f t="shared" si="22"/>
        <v/>
      </c>
      <c r="C719" s="2" t="str">
        <f t="shared" si="23"/>
        <v/>
      </c>
      <c r="D719" s="67" t="str">
        <f t="array" ref="D719">IF(A719="","",1/COUNTIFS($B$4:$B$1402,B719,$C$4:$C$1402,C719))</f>
        <v/>
      </c>
      <c r="E719" s="3"/>
      <c r="F719" s="5"/>
      <c r="G719" s="8"/>
      <c r="H719" s="8"/>
      <c r="I719" s="8"/>
      <c r="J719" s="8"/>
      <c r="K719" s="8"/>
      <c r="L719" s="8"/>
      <c r="M719" s="3"/>
    </row>
    <row r="720" spans="1:13" x14ac:dyDescent="0.8">
      <c r="A720" s="5"/>
      <c r="B720" s="2" t="str">
        <f t="shared" si="22"/>
        <v/>
      </c>
      <c r="C720" s="2" t="str">
        <f t="shared" si="23"/>
        <v/>
      </c>
      <c r="D720" s="67" t="str">
        <f t="array" ref="D720">IF(A720="","",1/COUNTIFS($B$4:$B$1402,B720,$C$4:$C$1402,C720))</f>
        <v/>
      </c>
      <c r="E720" s="3"/>
      <c r="F720" s="5"/>
      <c r="G720" s="8"/>
      <c r="H720" s="8"/>
      <c r="I720" s="8"/>
      <c r="J720" s="8"/>
      <c r="K720" s="8"/>
      <c r="L720" s="8"/>
      <c r="M720" s="3"/>
    </row>
    <row r="721" spans="1:13" x14ac:dyDescent="0.8">
      <c r="A721" s="5"/>
      <c r="B721" s="2" t="str">
        <f t="shared" si="22"/>
        <v/>
      </c>
      <c r="C721" s="2" t="str">
        <f t="shared" si="23"/>
        <v/>
      </c>
      <c r="D721" s="67" t="str">
        <f t="array" ref="D721">IF(A721="","",1/COUNTIFS($B$4:$B$1402,B721,$C$4:$C$1402,C721))</f>
        <v/>
      </c>
      <c r="E721" s="3"/>
      <c r="F721" s="5"/>
      <c r="G721" s="8"/>
      <c r="H721" s="8"/>
      <c r="I721" s="8"/>
      <c r="J721" s="8"/>
      <c r="K721" s="8"/>
      <c r="L721" s="8"/>
      <c r="M721" s="3"/>
    </row>
    <row r="722" spans="1:13" x14ac:dyDescent="0.8">
      <c r="A722" s="5"/>
      <c r="B722" s="2" t="str">
        <f t="shared" si="22"/>
        <v/>
      </c>
      <c r="C722" s="2" t="str">
        <f t="shared" si="23"/>
        <v/>
      </c>
      <c r="D722" s="67" t="str">
        <f t="array" ref="D722">IF(A722="","",1/COUNTIFS($B$4:$B$1402,B722,$C$4:$C$1402,C722))</f>
        <v/>
      </c>
      <c r="E722" s="3"/>
      <c r="F722" s="5"/>
      <c r="G722" s="8"/>
      <c r="H722" s="8"/>
      <c r="I722" s="8"/>
      <c r="J722" s="8"/>
      <c r="K722" s="8"/>
      <c r="L722" s="8"/>
      <c r="M722" s="3"/>
    </row>
    <row r="723" spans="1:13" x14ac:dyDescent="0.8">
      <c r="A723" s="5"/>
      <c r="B723" s="2" t="str">
        <f t="shared" si="22"/>
        <v/>
      </c>
      <c r="C723" s="2" t="str">
        <f t="shared" si="23"/>
        <v/>
      </c>
      <c r="D723" s="67" t="str">
        <f t="array" ref="D723">IF(A723="","",1/COUNTIFS($B$4:$B$1402,B723,$C$4:$C$1402,C723))</f>
        <v/>
      </c>
      <c r="E723" s="3"/>
      <c r="F723" s="5"/>
      <c r="G723" s="8"/>
      <c r="H723" s="8"/>
      <c r="I723" s="8"/>
      <c r="J723" s="8"/>
      <c r="K723" s="8"/>
      <c r="L723" s="8"/>
      <c r="M723" s="3"/>
    </row>
    <row r="724" spans="1:13" x14ac:dyDescent="0.8">
      <c r="A724" s="5"/>
      <c r="B724" s="2" t="str">
        <f t="shared" si="22"/>
        <v/>
      </c>
      <c r="C724" s="2" t="str">
        <f t="shared" si="23"/>
        <v/>
      </c>
      <c r="D724" s="67" t="str">
        <f t="array" ref="D724">IF(A724="","",1/COUNTIFS($B$4:$B$1402,B724,$C$4:$C$1402,C724))</f>
        <v/>
      </c>
      <c r="E724" s="3"/>
      <c r="F724" s="5"/>
      <c r="G724" s="8"/>
      <c r="H724" s="8"/>
      <c r="I724" s="8"/>
      <c r="J724" s="8"/>
      <c r="K724" s="8"/>
      <c r="L724" s="8"/>
      <c r="M724" s="3"/>
    </row>
    <row r="725" spans="1:13" x14ac:dyDescent="0.8">
      <c r="A725" s="5"/>
      <c r="B725" s="2" t="str">
        <f t="shared" si="22"/>
        <v/>
      </c>
      <c r="C725" s="2" t="str">
        <f t="shared" si="23"/>
        <v/>
      </c>
      <c r="D725" s="67" t="str">
        <f t="array" ref="D725">IF(A725="","",1/COUNTIFS($B$4:$B$1402,B725,$C$4:$C$1402,C725))</f>
        <v/>
      </c>
      <c r="E725" s="3"/>
      <c r="F725" s="5"/>
      <c r="G725" s="8"/>
      <c r="H725" s="8"/>
      <c r="I725" s="8"/>
      <c r="J725" s="8"/>
      <c r="K725" s="8"/>
      <c r="L725" s="8"/>
      <c r="M725" s="3"/>
    </row>
    <row r="726" spans="1:13" x14ac:dyDescent="0.8">
      <c r="A726" s="5"/>
      <c r="B726" s="2" t="str">
        <f t="shared" si="22"/>
        <v/>
      </c>
      <c r="C726" s="2" t="str">
        <f t="shared" si="23"/>
        <v/>
      </c>
      <c r="D726" s="67" t="str">
        <f t="array" ref="D726">IF(A726="","",1/COUNTIFS($B$4:$B$1402,B726,$C$4:$C$1402,C726))</f>
        <v/>
      </c>
      <c r="E726" s="3"/>
      <c r="F726" s="5"/>
      <c r="G726" s="8"/>
      <c r="H726" s="8"/>
      <c r="I726" s="8"/>
      <c r="J726" s="8"/>
      <c r="K726" s="8"/>
      <c r="L726" s="8"/>
      <c r="M726" s="3"/>
    </row>
    <row r="727" spans="1:13" x14ac:dyDescent="0.8">
      <c r="A727" s="5"/>
      <c r="B727" s="2" t="str">
        <f t="shared" si="22"/>
        <v/>
      </c>
      <c r="C727" s="2" t="str">
        <f t="shared" si="23"/>
        <v/>
      </c>
      <c r="D727" s="67" t="str">
        <f t="array" ref="D727">IF(A727="","",1/COUNTIFS($B$4:$B$1402,B727,$C$4:$C$1402,C727))</f>
        <v/>
      </c>
      <c r="E727" s="3"/>
      <c r="F727" s="5"/>
      <c r="G727" s="8"/>
      <c r="H727" s="8"/>
      <c r="I727" s="8"/>
      <c r="J727" s="8"/>
      <c r="K727" s="8"/>
      <c r="L727" s="8"/>
      <c r="M727" s="3"/>
    </row>
    <row r="728" spans="1:13" x14ac:dyDescent="0.8">
      <c r="A728" s="5"/>
      <c r="B728" s="2" t="str">
        <f t="shared" si="22"/>
        <v/>
      </c>
      <c r="C728" s="2" t="str">
        <f t="shared" si="23"/>
        <v/>
      </c>
      <c r="D728" s="67" t="str">
        <f t="array" ref="D728">IF(A728="","",1/COUNTIFS($B$4:$B$1402,B728,$C$4:$C$1402,C728))</f>
        <v/>
      </c>
      <c r="E728" s="3"/>
      <c r="F728" s="5"/>
      <c r="G728" s="8"/>
      <c r="H728" s="8"/>
      <c r="I728" s="8"/>
      <c r="J728" s="8"/>
      <c r="K728" s="8"/>
      <c r="L728" s="8"/>
      <c r="M728" s="3"/>
    </row>
    <row r="729" spans="1:13" x14ac:dyDescent="0.8">
      <c r="A729" s="5"/>
      <c r="B729" s="2" t="str">
        <f t="shared" si="22"/>
        <v/>
      </c>
      <c r="C729" s="2" t="str">
        <f t="shared" si="23"/>
        <v/>
      </c>
      <c r="D729" s="67" t="str">
        <f t="array" ref="D729">IF(A729="","",1/COUNTIFS($B$4:$B$1402,B729,$C$4:$C$1402,C729))</f>
        <v/>
      </c>
      <c r="E729" s="3"/>
      <c r="F729" s="5"/>
      <c r="G729" s="8"/>
      <c r="H729" s="8"/>
      <c r="I729" s="8"/>
      <c r="J729" s="8"/>
      <c r="K729" s="8"/>
      <c r="L729" s="8"/>
      <c r="M729" s="3"/>
    </row>
    <row r="730" spans="1:13" x14ac:dyDescent="0.8">
      <c r="A730" s="5"/>
      <c r="B730" s="2" t="str">
        <f t="shared" si="22"/>
        <v/>
      </c>
      <c r="C730" s="2" t="str">
        <f t="shared" si="23"/>
        <v/>
      </c>
      <c r="D730" s="67" t="str">
        <f t="array" ref="D730">IF(A730="","",1/COUNTIFS($B$4:$B$1402,B730,$C$4:$C$1402,C730))</f>
        <v/>
      </c>
      <c r="E730" s="3"/>
      <c r="F730" s="5"/>
      <c r="G730" s="8"/>
      <c r="H730" s="8"/>
      <c r="I730" s="8"/>
      <c r="J730" s="8"/>
      <c r="K730" s="8"/>
      <c r="L730" s="8"/>
      <c r="M730" s="3"/>
    </row>
    <row r="731" spans="1:13" x14ac:dyDescent="0.8">
      <c r="A731" s="5"/>
      <c r="B731" s="2" t="str">
        <f t="shared" si="22"/>
        <v/>
      </c>
      <c r="C731" s="2" t="str">
        <f t="shared" si="23"/>
        <v/>
      </c>
      <c r="D731" s="67" t="str">
        <f t="array" ref="D731">IF(A731="","",1/COUNTIFS($B$4:$B$1402,B731,$C$4:$C$1402,C731))</f>
        <v/>
      </c>
      <c r="E731" s="3"/>
      <c r="F731" s="5"/>
      <c r="G731" s="8"/>
      <c r="H731" s="8"/>
      <c r="I731" s="8"/>
      <c r="J731" s="8"/>
      <c r="K731" s="8"/>
      <c r="L731" s="8"/>
      <c r="M731" s="3"/>
    </row>
    <row r="732" spans="1:13" x14ac:dyDescent="0.8">
      <c r="A732" s="5"/>
      <c r="B732" s="2" t="str">
        <f t="shared" si="22"/>
        <v/>
      </c>
      <c r="C732" s="2" t="str">
        <f t="shared" si="23"/>
        <v/>
      </c>
      <c r="D732" s="67" t="str">
        <f t="array" ref="D732">IF(A732="","",1/COUNTIFS($B$4:$B$1402,B732,$C$4:$C$1402,C732))</f>
        <v/>
      </c>
      <c r="E732" s="3"/>
      <c r="F732" s="5"/>
      <c r="G732" s="8"/>
      <c r="H732" s="8"/>
      <c r="I732" s="8"/>
      <c r="J732" s="8"/>
      <c r="K732" s="8"/>
      <c r="L732" s="8"/>
      <c r="M732" s="3"/>
    </row>
    <row r="733" spans="1:13" x14ac:dyDescent="0.8">
      <c r="A733" s="5"/>
      <c r="B733" s="2" t="str">
        <f t="shared" si="22"/>
        <v/>
      </c>
      <c r="C733" s="2" t="str">
        <f t="shared" si="23"/>
        <v/>
      </c>
      <c r="D733" s="67" t="str">
        <f t="array" ref="D733">IF(A733="","",1/COUNTIFS($B$4:$B$1402,B733,$C$4:$C$1402,C733))</f>
        <v/>
      </c>
      <c r="E733" s="3"/>
      <c r="F733" s="5"/>
      <c r="G733" s="8"/>
      <c r="H733" s="8"/>
      <c r="I733" s="8"/>
      <c r="J733" s="8"/>
      <c r="K733" s="8"/>
      <c r="L733" s="8"/>
      <c r="M733" s="3"/>
    </row>
    <row r="734" spans="1:13" x14ac:dyDescent="0.8">
      <c r="A734" s="5"/>
      <c r="B734" s="2" t="str">
        <f t="shared" si="22"/>
        <v/>
      </c>
      <c r="C734" s="2" t="str">
        <f t="shared" si="23"/>
        <v/>
      </c>
      <c r="D734" s="67" t="str">
        <f t="array" ref="D734">IF(A734="","",1/COUNTIFS($B$4:$B$1402,B734,$C$4:$C$1402,C734))</f>
        <v/>
      </c>
      <c r="E734" s="3"/>
      <c r="F734" s="5"/>
      <c r="G734" s="8"/>
      <c r="H734" s="8"/>
      <c r="I734" s="8"/>
      <c r="J734" s="8"/>
      <c r="K734" s="8"/>
      <c r="L734" s="8"/>
      <c r="M734" s="3"/>
    </row>
    <row r="735" spans="1:13" x14ac:dyDescent="0.8">
      <c r="A735" s="5"/>
      <c r="B735" s="2" t="str">
        <f t="shared" si="22"/>
        <v/>
      </c>
      <c r="C735" s="2" t="str">
        <f t="shared" si="23"/>
        <v/>
      </c>
      <c r="D735" s="67" t="str">
        <f t="array" ref="D735">IF(A735="","",1/COUNTIFS($B$4:$B$1402,B735,$C$4:$C$1402,C735))</f>
        <v/>
      </c>
      <c r="E735" s="3"/>
      <c r="F735" s="5"/>
      <c r="G735" s="8"/>
      <c r="H735" s="8"/>
      <c r="I735" s="8"/>
      <c r="J735" s="8"/>
      <c r="K735" s="8"/>
      <c r="L735" s="8"/>
      <c r="M735" s="3"/>
    </row>
    <row r="736" spans="1:13" x14ac:dyDescent="0.8">
      <c r="A736" s="5"/>
      <c r="B736" s="2" t="str">
        <f t="shared" si="22"/>
        <v/>
      </c>
      <c r="C736" s="2" t="str">
        <f t="shared" si="23"/>
        <v/>
      </c>
      <c r="D736" s="67" t="str">
        <f t="array" ref="D736">IF(A736="","",1/COUNTIFS($B$4:$B$1402,B736,$C$4:$C$1402,C736))</f>
        <v/>
      </c>
      <c r="E736" s="3"/>
      <c r="F736" s="5"/>
      <c r="G736" s="8"/>
      <c r="H736" s="8"/>
      <c r="I736" s="8"/>
      <c r="J736" s="8"/>
      <c r="K736" s="8"/>
      <c r="L736" s="8"/>
      <c r="M736" s="3"/>
    </row>
    <row r="737" spans="1:13" x14ac:dyDescent="0.8">
      <c r="A737" s="5"/>
      <c r="B737" s="2" t="str">
        <f t="shared" si="22"/>
        <v/>
      </c>
      <c r="C737" s="2" t="str">
        <f t="shared" si="23"/>
        <v/>
      </c>
      <c r="D737" s="67" t="str">
        <f t="array" ref="D737">IF(A737="","",1/COUNTIFS($B$4:$B$1402,B737,$C$4:$C$1402,C737))</f>
        <v/>
      </c>
      <c r="E737" s="3"/>
      <c r="F737" s="5"/>
      <c r="G737" s="8"/>
      <c r="H737" s="8"/>
      <c r="I737" s="8"/>
      <c r="J737" s="8"/>
      <c r="K737" s="8"/>
      <c r="L737" s="8"/>
      <c r="M737" s="3"/>
    </row>
    <row r="738" spans="1:13" x14ac:dyDescent="0.8">
      <c r="A738" s="5"/>
      <c r="B738" s="2" t="str">
        <f t="shared" si="22"/>
        <v/>
      </c>
      <c r="C738" s="2" t="str">
        <f t="shared" si="23"/>
        <v/>
      </c>
      <c r="D738" s="67" t="str">
        <f t="array" ref="D738">IF(A738="","",1/COUNTIFS($B$4:$B$1402,B738,$C$4:$C$1402,C738))</f>
        <v/>
      </c>
      <c r="E738" s="3"/>
      <c r="F738" s="5"/>
      <c r="G738" s="8"/>
      <c r="H738" s="8"/>
      <c r="I738" s="8"/>
      <c r="J738" s="8"/>
      <c r="K738" s="8"/>
      <c r="L738" s="8"/>
      <c r="M738" s="3"/>
    </row>
    <row r="739" spans="1:13" x14ac:dyDescent="0.8">
      <c r="A739" s="5"/>
      <c r="B739" s="2" t="str">
        <f t="shared" si="22"/>
        <v/>
      </c>
      <c r="C739" s="2" t="str">
        <f t="shared" si="23"/>
        <v/>
      </c>
      <c r="D739" s="67" t="str">
        <f t="array" ref="D739">IF(A739="","",1/COUNTIFS($B$4:$B$1402,B739,$C$4:$C$1402,C739))</f>
        <v/>
      </c>
      <c r="E739" s="3"/>
      <c r="F739" s="5"/>
      <c r="G739" s="8"/>
      <c r="H739" s="8"/>
      <c r="I739" s="8"/>
      <c r="J739" s="8"/>
      <c r="K739" s="8"/>
      <c r="L739" s="8"/>
      <c r="M739" s="3"/>
    </row>
    <row r="740" spans="1:13" x14ac:dyDescent="0.8">
      <c r="A740" s="5"/>
      <c r="B740" s="2" t="str">
        <f t="shared" si="22"/>
        <v/>
      </c>
      <c r="C740" s="2" t="str">
        <f t="shared" si="23"/>
        <v/>
      </c>
      <c r="D740" s="67" t="str">
        <f t="array" ref="D740">IF(A740="","",1/COUNTIFS($B$4:$B$1402,B740,$C$4:$C$1402,C740))</f>
        <v/>
      </c>
      <c r="E740" s="3"/>
      <c r="F740" s="5"/>
      <c r="G740" s="8"/>
      <c r="H740" s="8"/>
      <c r="I740" s="8"/>
      <c r="J740" s="8"/>
      <c r="K740" s="8"/>
      <c r="L740" s="8"/>
      <c r="M740" s="3"/>
    </row>
    <row r="741" spans="1:13" x14ac:dyDescent="0.8">
      <c r="A741" s="5"/>
      <c r="B741" s="2" t="str">
        <f t="shared" si="22"/>
        <v/>
      </c>
      <c r="C741" s="2" t="str">
        <f t="shared" si="23"/>
        <v/>
      </c>
      <c r="D741" s="67" t="str">
        <f t="array" ref="D741">IF(A741="","",1/COUNTIFS($B$4:$B$1402,B741,$C$4:$C$1402,C741))</f>
        <v/>
      </c>
      <c r="E741" s="3"/>
      <c r="F741" s="5"/>
      <c r="G741" s="8"/>
      <c r="H741" s="8"/>
      <c r="I741" s="8"/>
      <c r="J741" s="8"/>
      <c r="K741" s="8"/>
      <c r="L741" s="8"/>
      <c r="M741" s="3"/>
    </row>
    <row r="742" spans="1:13" x14ac:dyDescent="0.8">
      <c r="A742" s="5"/>
      <c r="B742" s="2" t="str">
        <f t="shared" si="22"/>
        <v/>
      </c>
      <c r="C742" s="2" t="str">
        <f t="shared" si="23"/>
        <v/>
      </c>
      <c r="D742" s="67" t="str">
        <f t="array" ref="D742">IF(A742="","",1/COUNTIFS($B$4:$B$1402,B742,$C$4:$C$1402,C742))</f>
        <v/>
      </c>
      <c r="E742" s="3"/>
      <c r="F742" s="5"/>
      <c r="G742" s="8"/>
      <c r="H742" s="8"/>
      <c r="I742" s="8"/>
      <c r="J742" s="8"/>
      <c r="K742" s="8"/>
      <c r="L742" s="8"/>
      <c r="M742" s="3"/>
    </row>
    <row r="743" spans="1:13" x14ac:dyDescent="0.8">
      <c r="A743" s="5"/>
      <c r="B743" s="2" t="str">
        <f t="shared" si="22"/>
        <v/>
      </c>
      <c r="C743" s="2" t="str">
        <f t="shared" si="23"/>
        <v/>
      </c>
      <c r="D743" s="67" t="str">
        <f t="array" ref="D743">IF(A743="","",1/COUNTIFS($B$4:$B$1402,B743,$C$4:$C$1402,C743))</f>
        <v/>
      </c>
      <c r="E743" s="3"/>
      <c r="F743" s="5"/>
      <c r="G743" s="8"/>
      <c r="H743" s="8"/>
      <c r="I743" s="8"/>
      <c r="J743" s="8"/>
      <c r="K743" s="8"/>
      <c r="L743" s="8"/>
      <c r="M743" s="3"/>
    </row>
    <row r="744" spans="1:13" x14ac:dyDescent="0.8">
      <c r="A744" s="5"/>
      <c r="B744" s="2" t="str">
        <f t="shared" si="22"/>
        <v/>
      </c>
      <c r="C744" s="2" t="str">
        <f t="shared" si="23"/>
        <v/>
      </c>
      <c r="D744" s="67" t="str">
        <f t="array" ref="D744">IF(A744="","",1/COUNTIFS($B$4:$B$1402,B744,$C$4:$C$1402,C744))</f>
        <v/>
      </c>
      <c r="E744" s="3"/>
      <c r="F744" s="5"/>
      <c r="G744" s="8"/>
      <c r="H744" s="8"/>
      <c r="I744" s="8"/>
      <c r="J744" s="8"/>
      <c r="K744" s="8"/>
      <c r="L744" s="8"/>
      <c r="M744" s="3"/>
    </row>
    <row r="745" spans="1:13" x14ac:dyDescent="0.8">
      <c r="A745" s="5"/>
      <c r="B745" s="2" t="str">
        <f t="shared" si="22"/>
        <v/>
      </c>
      <c r="C745" s="2" t="str">
        <f t="shared" si="23"/>
        <v/>
      </c>
      <c r="D745" s="67" t="str">
        <f t="array" ref="D745">IF(A745="","",1/COUNTIFS($B$4:$B$1402,B745,$C$4:$C$1402,C745))</f>
        <v/>
      </c>
      <c r="E745" s="3"/>
      <c r="F745" s="5"/>
      <c r="G745" s="8"/>
      <c r="H745" s="8"/>
      <c r="I745" s="8"/>
      <c r="J745" s="8"/>
      <c r="K745" s="8"/>
      <c r="L745" s="8"/>
      <c r="M745" s="3"/>
    </row>
    <row r="746" spans="1:13" x14ac:dyDescent="0.8">
      <c r="A746" s="5"/>
      <c r="B746" s="2" t="str">
        <f t="shared" si="22"/>
        <v/>
      </c>
      <c r="C746" s="2" t="str">
        <f t="shared" si="23"/>
        <v/>
      </c>
      <c r="D746" s="67" t="str">
        <f t="array" ref="D746">IF(A746="","",1/COUNTIFS($B$4:$B$1402,B746,$C$4:$C$1402,C746))</f>
        <v/>
      </c>
      <c r="E746" s="3"/>
      <c r="F746" s="5"/>
      <c r="G746" s="8"/>
      <c r="H746" s="8"/>
      <c r="I746" s="8"/>
      <c r="J746" s="8"/>
      <c r="K746" s="8"/>
      <c r="L746" s="8"/>
      <c r="M746" s="3"/>
    </row>
    <row r="747" spans="1:13" x14ac:dyDescent="0.8">
      <c r="A747" s="5"/>
      <c r="B747" s="2" t="str">
        <f t="shared" si="22"/>
        <v/>
      </c>
      <c r="C747" s="2" t="str">
        <f t="shared" si="23"/>
        <v/>
      </c>
      <c r="D747" s="67" t="str">
        <f t="array" ref="D747">IF(A747="","",1/COUNTIFS($B$4:$B$1402,B747,$C$4:$C$1402,C747))</f>
        <v/>
      </c>
      <c r="E747" s="3"/>
      <c r="F747" s="5"/>
      <c r="G747" s="8"/>
      <c r="H747" s="8"/>
      <c r="I747" s="8"/>
      <c r="J747" s="8"/>
      <c r="K747" s="8"/>
      <c r="L747" s="8"/>
      <c r="M747" s="3"/>
    </row>
    <row r="748" spans="1:13" x14ac:dyDescent="0.8">
      <c r="A748" s="5"/>
      <c r="B748" s="2" t="str">
        <f t="shared" si="22"/>
        <v/>
      </c>
      <c r="C748" s="2" t="str">
        <f t="shared" si="23"/>
        <v/>
      </c>
      <c r="D748" s="67" t="str">
        <f t="array" ref="D748">IF(A748="","",1/COUNTIFS($B$4:$B$1402,B748,$C$4:$C$1402,C748))</f>
        <v/>
      </c>
      <c r="E748" s="3"/>
      <c r="F748" s="5"/>
      <c r="G748" s="8"/>
      <c r="H748" s="8"/>
      <c r="I748" s="8"/>
      <c r="J748" s="8"/>
      <c r="K748" s="8"/>
      <c r="L748" s="8"/>
      <c r="M748" s="3"/>
    </row>
    <row r="749" spans="1:13" x14ac:dyDescent="0.8">
      <c r="A749" s="5"/>
      <c r="B749" s="2" t="str">
        <f t="shared" si="22"/>
        <v/>
      </c>
      <c r="C749" s="2" t="str">
        <f t="shared" si="23"/>
        <v/>
      </c>
      <c r="D749" s="67" t="str">
        <f t="array" ref="D749">IF(A749="","",1/COUNTIFS($B$4:$B$1402,B749,$C$4:$C$1402,C749))</f>
        <v/>
      </c>
      <c r="E749" s="3"/>
      <c r="F749" s="5"/>
      <c r="G749" s="8"/>
      <c r="H749" s="8"/>
      <c r="I749" s="8"/>
      <c r="J749" s="8"/>
      <c r="K749" s="8"/>
      <c r="L749" s="8"/>
      <c r="M749" s="3"/>
    </row>
    <row r="750" spans="1:13" x14ac:dyDescent="0.8">
      <c r="A750" s="5"/>
      <c r="B750" s="2" t="str">
        <f t="shared" si="22"/>
        <v/>
      </c>
      <c r="C750" s="2" t="str">
        <f t="shared" si="23"/>
        <v/>
      </c>
      <c r="D750" s="67" t="str">
        <f t="array" ref="D750">IF(A750="","",1/COUNTIFS($B$4:$B$1402,B750,$C$4:$C$1402,C750))</f>
        <v/>
      </c>
      <c r="E750" s="3"/>
      <c r="F750" s="5"/>
      <c r="G750" s="8"/>
      <c r="H750" s="8"/>
      <c r="I750" s="8"/>
      <c r="J750" s="8"/>
      <c r="K750" s="8"/>
      <c r="L750" s="8"/>
      <c r="M750" s="3"/>
    </row>
    <row r="751" spans="1:13" x14ac:dyDescent="0.8">
      <c r="A751" s="5"/>
      <c r="B751" s="2" t="str">
        <f t="shared" si="22"/>
        <v/>
      </c>
      <c r="C751" s="2" t="str">
        <f t="shared" si="23"/>
        <v/>
      </c>
      <c r="D751" s="67" t="str">
        <f t="array" ref="D751">IF(A751="","",1/COUNTIFS($B$4:$B$1402,B751,$C$4:$C$1402,C751))</f>
        <v/>
      </c>
      <c r="E751" s="3"/>
      <c r="F751" s="5"/>
      <c r="G751" s="8"/>
      <c r="H751" s="8"/>
      <c r="I751" s="8"/>
      <c r="J751" s="8"/>
      <c r="K751" s="8"/>
      <c r="L751" s="8"/>
      <c r="M751" s="3"/>
    </row>
    <row r="752" spans="1:13" x14ac:dyDescent="0.8">
      <c r="A752" s="5"/>
      <c r="B752" s="2" t="str">
        <f t="shared" si="22"/>
        <v/>
      </c>
      <c r="C752" s="2" t="str">
        <f t="shared" si="23"/>
        <v/>
      </c>
      <c r="D752" s="67" t="str">
        <f t="array" ref="D752">IF(A752="","",1/COUNTIFS($B$4:$B$1402,B752,$C$4:$C$1402,C752))</f>
        <v/>
      </c>
      <c r="E752" s="3"/>
      <c r="F752" s="5"/>
      <c r="G752" s="8"/>
      <c r="H752" s="8"/>
      <c r="I752" s="8"/>
      <c r="J752" s="8"/>
      <c r="K752" s="8"/>
      <c r="L752" s="8"/>
      <c r="M752" s="3"/>
    </row>
    <row r="753" spans="1:13" x14ac:dyDescent="0.8">
      <c r="A753" s="5"/>
      <c r="B753" s="2" t="str">
        <f t="shared" si="22"/>
        <v/>
      </c>
      <c r="C753" s="2" t="str">
        <f t="shared" si="23"/>
        <v/>
      </c>
      <c r="D753" s="67" t="str">
        <f t="array" ref="D753">IF(A753="","",1/COUNTIFS($B$4:$B$1402,B753,$C$4:$C$1402,C753))</f>
        <v/>
      </c>
      <c r="E753" s="3"/>
      <c r="F753" s="5"/>
      <c r="G753" s="8"/>
      <c r="H753" s="8"/>
      <c r="I753" s="8"/>
      <c r="J753" s="8"/>
      <c r="K753" s="8"/>
      <c r="L753" s="8"/>
      <c r="M753" s="3"/>
    </row>
    <row r="754" spans="1:13" x14ac:dyDescent="0.8">
      <c r="A754" s="5"/>
      <c r="B754" s="2" t="str">
        <f t="shared" si="22"/>
        <v/>
      </c>
      <c r="C754" s="2" t="str">
        <f t="shared" si="23"/>
        <v/>
      </c>
      <c r="D754" s="67" t="str">
        <f t="array" ref="D754">IF(A754="","",1/COUNTIFS($B$4:$B$1402,B754,$C$4:$C$1402,C754))</f>
        <v/>
      </c>
      <c r="E754" s="3"/>
      <c r="F754" s="5"/>
      <c r="G754" s="8"/>
      <c r="H754" s="8"/>
      <c r="I754" s="8"/>
      <c r="J754" s="8"/>
      <c r="K754" s="8"/>
      <c r="L754" s="8"/>
      <c r="M754" s="3"/>
    </row>
    <row r="755" spans="1:13" x14ac:dyDescent="0.8">
      <c r="A755" s="5"/>
      <c r="B755" s="2" t="str">
        <f t="shared" si="22"/>
        <v/>
      </c>
      <c r="C755" s="2" t="str">
        <f t="shared" si="23"/>
        <v/>
      </c>
      <c r="D755" s="67" t="str">
        <f t="array" ref="D755">IF(A755="","",1/COUNTIFS($B$4:$B$1402,B755,$C$4:$C$1402,C755))</f>
        <v/>
      </c>
      <c r="E755" s="3"/>
      <c r="F755" s="5"/>
      <c r="G755" s="8"/>
      <c r="H755" s="8"/>
      <c r="I755" s="8"/>
      <c r="J755" s="8"/>
      <c r="K755" s="8"/>
      <c r="L755" s="8"/>
      <c r="M755" s="3"/>
    </row>
    <row r="756" spans="1:13" x14ac:dyDescent="0.8">
      <c r="A756" s="5"/>
      <c r="B756" s="2" t="str">
        <f t="shared" si="22"/>
        <v/>
      </c>
      <c r="C756" s="2" t="str">
        <f t="shared" si="23"/>
        <v/>
      </c>
      <c r="D756" s="67" t="str">
        <f t="array" ref="D756">IF(A756="","",1/COUNTIFS($B$4:$B$1402,B756,$C$4:$C$1402,C756))</f>
        <v/>
      </c>
      <c r="E756" s="3"/>
      <c r="F756" s="5"/>
      <c r="G756" s="8"/>
      <c r="H756" s="8"/>
      <c r="I756" s="8"/>
      <c r="J756" s="8"/>
      <c r="K756" s="8"/>
      <c r="L756" s="8"/>
      <c r="M756" s="3"/>
    </row>
    <row r="757" spans="1:13" x14ac:dyDescent="0.8">
      <c r="A757" s="5"/>
      <c r="B757" s="2" t="str">
        <f t="shared" si="22"/>
        <v/>
      </c>
      <c r="C757" s="2" t="str">
        <f t="shared" si="23"/>
        <v/>
      </c>
      <c r="D757" s="67" t="str">
        <f t="array" ref="D757">IF(A757="","",1/COUNTIFS($B$4:$B$1402,B757,$C$4:$C$1402,C757))</f>
        <v/>
      </c>
      <c r="E757" s="3"/>
      <c r="F757" s="5"/>
      <c r="G757" s="8"/>
      <c r="H757" s="8"/>
      <c r="I757" s="8"/>
      <c r="J757" s="8"/>
      <c r="K757" s="8"/>
      <c r="L757" s="8"/>
      <c r="M757" s="3"/>
    </row>
    <row r="758" spans="1:13" x14ac:dyDescent="0.8">
      <c r="A758" s="5"/>
      <c r="B758" s="2" t="str">
        <f t="shared" si="22"/>
        <v/>
      </c>
      <c r="C758" s="2" t="str">
        <f t="shared" si="23"/>
        <v/>
      </c>
      <c r="D758" s="67" t="str">
        <f t="array" ref="D758">IF(A758="","",1/COUNTIFS($B$4:$B$1402,B758,$C$4:$C$1402,C758))</f>
        <v/>
      </c>
      <c r="E758" s="3"/>
      <c r="F758" s="5"/>
      <c r="G758" s="8"/>
      <c r="H758" s="8"/>
      <c r="I758" s="8"/>
      <c r="J758" s="8"/>
      <c r="K758" s="8"/>
      <c r="L758" s="8"/>
      <c r="M758" s="3"/>
    </row>
    <row r="759" spans="1:13" x14ac:dyDescent="0.8">
      <c r="A759" s="5"/>
      <c r="B759" s="2" t="str">
        <f t="shared" si="22"/>
        <v/>
      </c>
      <c r="C759" s="2" t="str">
        <f t="shared" si="23"/>
        <v/>
      </c>
      <c r="D759" s="67" t="str">
        <f t="array" ref="D759">IF(A759="","",1/COUNTIFS($B$4:$B$1402,B759,$C$4:$C$1402,C759))</f>
        <v/>
      </c>
      <c r="E759" s="3"/>
      <c r="F759" s="5"/>
      <c r="G759" s="8"/>
      <c r="H759" s="8"/>
      <c r="I759" s="8"/>
      <c r="J759" s="8"/>
      <c r="K759" s="8"/>
      <c r="L759" s="8"/>
      <c r="M759" s="3"/>
    </row>
    <row r="760" spans="1:13" x14ac:dyDescent="0.8">
      <c r="A760" s="5"/>
      <c r="B760" s="2" t="str">
        <f t="shared" si="22"/>
        <v/>
      </c>
      <c r="C760" s="2" t="str">
        <f t="shared" si="23"/>
        <v/>
      </c>
      <c r="D760" s="67" t="str">
        <f t="array" ref="D760">IF(A760="","",1/COUNTIFS($B$4:$B$1402,B760,$C$4:$C$1402,C760))</f>
        <v/>
      </c>
      <c r="E760" s="3"/>
      <c r="F760" s="5"/>
      <c r="G760" s="8"/>
      <c r="H760" s="8"/>
      <c r="I760" s="8"/>
      <c r="J760" s="8"/>
      <c r="K760" s="8"/>
      <c r="L760" s="8"/>
      <c r="M760" s="3"/>
    </row>
    <row r="761" spans="1:13" x14ac:dyDescent="0.8">
      <c r="A761" s="5"/>
      <c r="B761" s="2" t="str">
        <f t="shared" si="22"/>
        <v/>
      </c>
      <c r="C761" s="2" t="str">
        <f t="shared" si="23"/>
        <v/>
      </c>
      <c r="D761" s="67" t="str">
        <f t="array" ref="D761">IF(A761="","",1/COUNTIFS($B$4:$B$1402,B761,$C$4:$C$1402,C761))</f>
        <v/>
      </c>
      <c r="E761" s="3"/>
      <c r="F761" s="5"/>
      <c r="G761" s="8"/>
      <c r="H761" s="8"/>
      <c r="I761" s="8"/>
      <c r="J761" s="8"/>
      <c r="K761" s="8"/>
      <c r="L761" s="8"/>
      <c r="M761" s="3"/>
    </row>
    <row r="762" spans="1:13" x14ac:dyDescent="0.8">
      <c r="A762" s="5"/>
      <c r="B762" s="2" t="str">
        <f t="shared" si="22"/>
        <v/>
      </c>
      <c r="C762" s="2" t="str">
        <f t="shared" si="23"/>
        <v/>
      </c>
      <c r="D762" s="67" t="str">
        <f t="array" ref="D762">IF(A762="","",1/COUNTIFS($B$4:$B$1402,B762,$C$4:$C$1402,C762))</f>
        <v/>
      </c>
      <c r="E762" s="3"/>
      <c r="F762" s="5"/>
      <c r="G762" s="8"/>
      <c r="H762" s="8"/>
      <c r="I762" s="8"/>
      <c r="J762" s="8"/>
      <c r="K762" s="8"/>
      <c r="L762" s="8"/>
      <c r="M762" s="3"/>
    </row>
    <row r="763" spans="1:13" x14ac:dyDescent="0.8">
      <c r="A763" s="5"/>
      <c r="B763" s="2" t="str">
        <f t="shared" si="22"/>
        <v/>
      </c>
      <c r="C763" s="2" t="str">
        <f t="shared" si="23"/>
        <v/>
      </c>
      <c r="D763" s="67" t="str">
        <f t="array" ref="D763">IF(A763="","",1/COUNTIFS($B$4:$B$1402,B763,$C$4:$C$1402,C763))</f>
        <v/>
      </c>
      <c r="E763" s="3"/>
      <c r="F763" s="5"/>
      <c r="G763" s="8"/>
      <c r="H763" s="8"/>
      <c r="I763" s="8"/>
      <c r="J763" s="8"/>
      <c r="K763" s="8"/>
      <c r="L763" s="8"/>
      <c r="M763" s="3"/>
    </row>
    <row r="764" spans="1:13" x14ac:dyDescent="0.8">
      <c r="A764" s="5"/>
      <c r="B764" s="2" t="str">
        <f t="shared" si="22"/>
        <v/>
      </c>
      <c r="C764" s="2" t="str">
        <f t="shared" si="23"/>
        <v/>
      </c>
      <c r="D764" s="67" t="str">
        <f t="array" ref="D764">IF(A764="","",1/COUNTIFS($B$4:$B$1402,B764,$C$4:$C$1402,C764))</f>
        <v/>
      </c>
      <c r="E764" s="3"/>
      <c r="F764" s="5"/>
      <c r="G764" s="8"/>
      <c r="H764" s="8"/>
      <c r="I764" s="8"/>
      <c r="J764" s="8"/>
      <c r="K764" s="8"/>
      <c r="L764" s="8"/>
      <c r="M764" s="3"/>
    </row>
    <row r="765" spans="1:13" x14ac:dyDescent="0.8">
      <c r="A765" s="5"/>
      <c r="B765" s="2" t="str">
        <f t="shared" si="22"/>
        <v/>
      </c>
      <c r="C765" s="2" t="str">
        <f t="shared" si="23"/>
        <v/>
      </c>
      <c r="D765" s="67" t="str">
        <f t="array" ref="D765">IF(A765="","",1/COUNTIFS($B$4:$B$1402,B765,$C$4:$C$1402,C765))</f>
        <v/>
      </c>
      <c r="E765" s="3"/>
      <c r="F765" s="5"/>
      <c r="G765" s="8"/>
      <c r="H765" s="8"/>
      <c r="I765" s="8"/>
      <c r="J765" s="8"/>
      <c r="K765" s="8"/>
      <c r="L765" s="8"/>
      <c r="M765" s="3"/>
    </row>
    <row r="766" spans="1:13" x14ac:dyDescent="0.8">
      <c r="A766" s="5"/>
      <c r="B766" s="2" t="str">
        <f t="shared" si="22"/>
        <v/>
      </c>
      <c r="C766" s="2" t="str">
        <f t="shared" si="23"/>
        <v/>
      </c>
      <c r="D766" s="67" t="str">
        <f t="array" ref="D766">IF(A766="","",1/COUNTIFS($B$4:$B$1402,B766,$C$4:$C$1402,C766))</f>
        <v/>
      </c>
      <c r="E766" s="3"/>
      <c r="F766" s="5"/>
      <c r="G766" s="8"/>
      <c r="H766" s="8"/>
      <c r="I766" s="8"/>
      <c r="J766" s="8"/>
      <c r="K766" s="8"/>
      <c r="L766" s="8"/>
      <c r="M766" s="3"/>
    </row>
    <row r="767" spans="1:13" x14ac:dyDescent="0.8">
      <c r="A767" s="5"/>
      <c r="B767" s="2" t="str">
        <f t="shared" si="22"/>
        <v/>
      </c>
      <c r="C767" s="2" t="str">
        <f t="shared" si="23"/>
        <v/>
      </c>
      <c r="D767" s="67" t="str">
        <f t="array" ref="D767">IF(A767="","",1/COUNTIFS($B$4:$B$1402,B767,$C$4:$C$1402,C767))</f>
        <v/>
      </c>
      <c r="E767" s="3"/>
      <c r="F767" s="5"/>
      <c r="G767" s="8"/>
      <c r="H767" s="8"/>
      <c r="I767" s="8"/>
      <c r="J767" s="8"/>
      <c r="K767" s="8"/>
      <c r="L767" s="8"/>
      <c r="M767" s="3"/>
    </row>
    <row r="768" spans="1:13" x14ac:dyDescent="0.8">
      <c r="A768" s="5"/>
      <c r="B768" s="2" t="str">
        <f t="shared" si="22"/>
        <v/>
      </c>
      <c r="C768" s="2" t="str">
        <f t="shared" si="23"/>
        <v/>
      </c>
      <c r="D768" s="67" t="str">
        <f t="array" ref="D768">IF(A768="","",1/COUNTIFS($B$4:$B$1402,B768,$C$4:$C$1402,C768))</f>
        <v/>
      </c>
      <c r="E768" s="3"/>
      <c r="F768" s="5"/>
      <c r="G768" s="8"/>
      <c r="H768" s="8"/>
      <c r="I768" s="8"/>
      <c r="J768" s="8"/>
      <c r="K768" s="8"/>
      <c r="L768" s="8"/>
      <c r="M768" s="3"/>
    </row>
    <row r="769" spans="1:13" x14ac:dyDescent="0.8">
      <c r="A769" s="5"/>
      <c r="B769" s="2" t="str">
        <f t="shared" si="22"/>
        <v/>
      </c>
      <c r="C769" s="2" t="str">
        <f t="shared" si="23"/>
        <v/>
      </c>
      <c r="D769" s="67" t="str">
        <f t="array" ref="D769">IF(A769="","",1/COUNTIFS($B$4:$B$1402,B769,$C$4:$C$1402,C769))</f>
        <v/>
      </c>
      <c r="E769" s="3"/>
      <c r="F769" s="5"/>
      <c r="G769" s="8"/>
      <c r="H769" s="8"/>
      <c r="I769" s="8"/>
      <c r="J769" s="8"/>
      <c r="K769" s="8"/>
      <c r="L769" s="8"/>
      <c r="M769" s="3"/>
    </row>
    <row r="770" spans="1:13" x14ac:dyDescent="0.8">
      <c r="A770" s="5"/>
      <c r="B770" s="2" t="str">
        <f t="shared" si="22"/>
        <v/>
      </c>
      <c r="C770" s="2" t="str">
        <f t="shared" si="23"/>
        <v/>
      </c>
      <c r="D770" s="67" t="str">
        <f t="array" ref="D770">IF(A770="","",1/COUNTIFS($B$4:$B$1402,B770,$C$4:$C$1402,C770))</f>
        <v/>
      </c>
      <c r="E770" s="3"/>
      <c r="F770" s="5"/>
      <c r="G770" s="8"/>
      <c r="H770" s="8"/>
      <c r="I770" s="8"/>
      <c r="J770" s="8"/>
      <c r="K770" s="8"/>
      <c r="L770" s="8"/>
      <c r="M770" s="3"/>
    </row>
    <row r="771" spans="1:13" x14ac:dyDescent="0.8">
      <c r="A771" s="5"/>
      <c r="B771" s="2" t="str">
        <f t="shared" si="22"/>
        <v/>
      </c>
      <c r="C771" s="2" t="str">
        <f t="shared" si="23"/>
        <v/>
      </c>
      <c r="D771" s="67" t="str">
        <f t="array" ref="D771">IF(A771="","",1/COUNTIFS($B$4:$B$1402,B771,$C$4:$C$1402,C771))</f>
        <v/>
      </c>
      <c r="E771" s="3"/>
      <c r="F771" s="5"/>
      <c r="G771" s="8"/>
      <c r="H771" s="8"/>
      <c r="I771" s="8"/>
      <c r="J771" s="8"/>
      <c r="K771" s="8"/>
      <c r="L771" s="8"/>
      <c r="M771" s="3"/>
    </row>
    <row r="772" spans="1:13" x14ac:dyDescent="0.8">
      <c r="A772" s="5"/>
      <c r="B772" s="2" t="str">
        <f t="shared" ref="B772:B835" si="24">IF(A772=0,"",VLOOKUP(A772,coursevl,2,FALSE))</f>
        <v/>
      </c>
      <c r="C772" s="2" t="str">
        <f t="shared" ref="C772:C835" si="25">IF(A772=0,"",VLOOKUP(A772,coursevl,3,FALSE))</f>
        <v/>
      </c>
      <c r="D772" s="67" t="str">
        <f t="array" ref="D772">IF(A772="","",1/COUNTIFS($B$4:$B$1402,B772,$C$4:$C$1402,C772))</f>
        <v/>
      </c>
      <c r="E772" s="3"/>
      <c r="F772" s="5"/>
      <c r="G772" s="8"/>
      <c r="H772" s="8"/>
      <c r="I772" s="8"/>
      <c r="J772" s="8"/>
      <c r="K772" s="8"/>
      <c r="L772" s="8"/>
      <c r="M772" s="3"/>
    </row>
    <row r="773" spans="1:13" x14ac:dyDescent="0.8">
      <c r="A773" s="5"/>
      <c r="B773" s="2" t="str">
        <f t="shared" si="24"/>
        <v/>
      </c>
      <c r="C773" s="2" t="str">
        <f t="shared" si="25"/>
        <v/>
      </c>
      <c r="D773" s="67" t="str">
        <f t="array" ref="D773">IF(A773="","",1/COUNTIFS($B$4:$B$1402,B773,$C$4:$C$1402,C773))</f>
        <v/>
      </c>
      <c r="E773" s="3"/>
      <c r="F773" s="5"/>
      <c r="G773" s="8"/>
      <c r="H773" s="8"/>
      <c r="I773" s="8"/>
      <c r="J773" s="8"/>
      <c r="K773" s="8"/>
      <c r="L773" s="8"/>
      <c r="M773" s="3"/>
    </row>
    <row r="774" spans="1:13" x14ac:dyDescent="0.8">
      <c r="A774" s="5"/>
      <c r="B774" s="2" t="str">
        <f t="shared" si="24"/>
        <v/>
      </c>
      <c r="C774" s="2" t="str">
        <f t="shared" si="25"/>
        <v/>
      </c>
      <c r="D774" s="67" t="str">
        <f t="array" ref="D774">IF(A774="","",1/COUNTIFS($B$4:$B$1402,B774,$C$4:$C$1402,C774))</f>
        <v/>
      </c>
      <c r="E774" s="3"/>
      <c r="F774" s="5"/>
      <c r="G774" s="8"/>
      <c r="H774" s="8"/>
      <c r="I774" s="8"/>
      <c r="J774" s="8"/>
      <c r="K774" s="8"/>
      <c r="L774" s="8"/>
      <c r="M774" s="3"/>
    </row>
    <row r="775" spans="1:13" x14ac:dyDescent="0.8">
      <c r="A775" s="5"/>
      <c r="B775" s="2" t="str">
        <f t="shared" si="24"/>
        <v/>
      </c>
      <c r="C775" s="2" t="str">
        <f t="shared" si="25"/>
        <v/>
      </c>
      <c r="D775" s="67" t="str">
        <f t="array" ref="D775">IF(A775="","",1/COUNTIFS($B$4:$B$1402,B775,$C$4:$C$1402,C775))</f>
        <v/>
      </c>
      <c r="E775" s="3"/>
      <c r="F775" s="5"/>
      <c r="G775" s="8"/>
      <c r="H775" s="8"/>
      <c r="I775" s="8"/>
      <c r="J775" s="8"/>
      <c r="K775" s="8"/>
      <c r="L775" s="8"/>
      <c r="M775" s="3"/>
    </row>
    <row r="776" spans="1:13" x14ac:dyDescent="0.8">
      <c r="A776" s="5"/>
      <c r="B776" s="2" t="str">
        <f t="shared" si="24"/>
        <v/>
      </c>
      <c r="C776" s="2" t="str">
        <f t="shared" si="25"/>
        <v/>
      </c>
      <c r="D776" s="67" t="str">
        <f t="array" ref="D776">IF(A776="","",1/COUNTIFS($B$4:$B$1402,B776,$C$4:$C$1402,C776))</f>
        <v/>
      </c>
      <c r="E776" s="3"/>
      <c r="F776" s="5"/>
      <c r="G776" s="8"/>
      <c r="H776" s="8"/>
      <c r="I776" s="8"/>
      <c r="J776" s="8"/>
      <c r="K776" s="8"/>
      <c r="L776" s="8"/>
      <c r="M776" s="3"/>
    </row>
    <row r="777" spans="1:13" x14ac:dyDescent="0.8">
      <c r="A777" s="5"/>
      <c r="B777" s="2" t="str">
        <f t="shared" si="24"/>
        <v/>
      </c>
      <c r="C777" s="2" t="str">
        <f t="shared" si="25"/>
        <v/>
      </c>
      <c r="D777" s="67" t="str">
        <f t="array" ref="D777">IF(A777="","",1/COUNTIFS($B$4:$B$1402,B777,$C$4:$C$1402,C777))</f>
        <v/>
      </c>
      <c r="E777" s="3"/>
      <c r="F777" s="5"/>
      <c r="G777" s="8"/>
      <c r="H777" s="8"/>
      <c r="I777" s="8"/>
      <c r="J777" s="8"/>
      <c r="K777" s="8"/>
      <c r="L777" s="8"/>
      <c r="M777" s="3"/>
    </row>
    <row r="778" spans="1:13" x14ac:dyDescent="0.8">
      <c r="A778" s="5"/>
      <c r="B778" s="2" t="str">
        <f t="shared" si="24"/>
        <v/>
      </c>
      <c r="C778" s="2" t="str">
        <f t="shared" si="25"/>
        <v/>
      </c>
      <c r="D778" s="67" t="str">
        <f t="array" ref="D778">IF(A778="","",1/COUNTIFS($B$4:$B$1402,B778,$C$4:$C$1402,C778))</f>
        <v/>
      </c>
      <c r="E778" s="3"/>
      <c r="F778" s="5"/>
      <c r="G778" s="8"/>
      <c r="H778" s="8"/>
      <c r="I778" s="8"/>
      <c r="J778" s="8"/>
      <c r="K778" s="8"/>
      <c r="L778" s="8"/>
      <c r="M778" s="3"/>
    </row>
    <row r="779" spans="1:13" x14ac:dyDescent="0.8">
      <c r="A779" s="5"/>
      <c r="B779" s="2" t="str">
        <f t="shared" si="24"/>
        <v/>
      </c>
      <c r="C779" s="2" t="str">
        <f t="shared" si="25"/>
        <v/>
      </c>
      <c r="D779" s="67" t="str">
        <f t="array" ref="D779">IF(A779="","",1/COUNTIFS($B$4:$B$1402,B779,$C$4:$C$1402,C779))</f>
        <v/>
      </c>
      <c r="E779" s="3"/>
      <c r="F779" s="5"/>
      <c r="G779" s="8"/>
      <c r="H779" s="8"/>
      <c r="I779" s="8"/>
      <c r="J779" s="8"/>
      <c r="K779" s="8"/>
      <c r="L779" s="8"/>
      <c r="M779" s="3"/>
    </row>
    <row r="780" spans="1:13" x14ac:dyDescent="0.8">
      <c r="A780" s="5"/>
      <c r="B780" s="2" t="str">
        <f t="shared" si="24"/>
        <v/>
      </c>
      <c r="C780" s="2" t="str">
        <f t="shared" si="25"/>
        <v/>
      </c>
      <c r="D780" s="67" t="str">
        <f t="array" ref="D780">IF(A780="","",1/COUNTIFS($B$4:$B$1402,B780,$C$4:$C$1402,C780))</f>
        <v/>
      </c>
      <c r="E780" s="3"/>
      <c r="F780" s="5"/>
      <c r="G780" s="8"/>
      <c r="H780" s="8"/>
      <c r="I780" s="8"/>
      <c r="J780" s="8"/>
      <c r="K780" s="8"/>
      <c r="L780" s="8"/>
      <c r="M780" s="3"/>
    </row>
    <row r="781" spans="1:13" x14ac:dyDescent="0.8">
      <c r="A781" s="5"/>
      <c r="B781" s="2" t="str">
        <f t="shared" si="24"/>
        <v/>
      </c>
      <c r="C781" s="2" t="str">
        <f t="shared" si="25"/>
        <v/>
      </c>
      <c r="D781" s="67" t="str">
        <f t="array" ref="D781">IF(A781="","",1/COUNTIFS($B$4:$B$1402,B781,$C$4:$C$1402,C781))</f>
        <v/>
      </c>
      <c r="E781" s="3"/>
      <c r="F781" s="5"/>
      <c r="G781" s="8"/>
      <c r="H781" s="8"/>
      <c r="I781" s="8"/>
      <c r="J781" s="8"/>
      <c r="K781" s="8"/>
      <c r="L781" s="8"/>
      <c r="M781" s="3"/>
    </row>
    <row r="782" spans="1:13" x14ac:dyDescent="0.8">
      <c r="A782" s="5"/>
      <c r="B782" s="2" t="str">
        <f t="shared" si="24"/>
        <v/>
      </c>
      <c r="C782" s="2" t="str">
        <f t="shared" si="25"/>
        <v/>
      </c>
      <c r="D782" s="67" t="str">
        <f t="array" ref="D782">IF(A782="","",1/COUNTIFS($B$4:$B$1402,B782,$C$4:$C$1402,C782))</f>
        <v/>
      </c>
      <c r="E782" s="3"/>
      <c r="F782" s="5"/>
      <c r="G782" s="8"/>
      <c r="H782" s="8"/>
      <c r="I782" s="8"/>
      <c r="J782" s="8"/>
      <c r="K782" s="8"/>
      <c r="L782" s="8"/>
      <c r="M782" s="3"/>
    </row>
    <row r="783" spans="1:13" x14ac:dyDescent="0.8">
      <c r="A783" s="5"/>
      <c r="B783" s="2" t="str">
        <f t="shared" si="24"/>
        <v/>
      </c>
      <c r="C783" s="2" t="str">
        <f t="shared" si="25"/>
        <v/>
      </c>
      <c r="D783" s="67" t="str">
        <f t="array" ref="D783">IF(A783="","",1/COUNTIFS($B$4:$B$1402,B783,$C$4:$C$1402,C783))</f>
        <v/>
      </c>
      <c r="E783" s="3"/>
      <c r="F783" s="5"/>
      <c r="G783" s="8"/>
      <c r="H783" s="8"/>
      <c r="I783" s="8"/>
      <c r="J783" s="8"/>
      <c r="K783" s="8"/>
      <c r="L783" s="8"/>
      <c r="M783" s="3"/>
    </row>
    <row r="784" spans="1:13" x14ac:dyDescent="0.8">
      <c r="A784" s="5"/>
      <c r="B784" s="2" t="str">
        <f t="shared" si="24"/>
        <v/>
      </c>
      <c r="C784" s="2" t="str">
        <f t="shared" si="25"/>
        <v/>
      </c>
      <c r="D784" s="67" t="str">
        <f t="array" ref="D784">IF(A784="","",1/COUNTIFS($B$4:$B$1402,B784,$C$4:$C$1402,C784))</f>
        <v/>
      </c>
      <c r="E784" s="3"/>
      <c r="F784" s="5"/>
      <c r="G784" s="8"/>
      <c r="H784" s="8"/>
      <c r="I784" s="8"/>
      <c r="J784" s="8"/>
      <c r="K784" s="8"/>
      <c r="L784" s="8"/>
      <c r="M784" s="3"/>
    </row>
    <row r="785" spans="1:13" x14ac:dyDescent="0.8">
      <c r="A785" s="5"/>
      <c r="B785" s="2" t="str">
        <f t="shared" si="24"/>
        <v/>
      </c>
      <c r="C785" s="2" t="str">
        <f t="shared" si="25"/>
        <v/>
      </c>
      <c r="D785" s="67" t="str">
        <f t="array" ref="D785">IF(A785="","",1/COUNTIFS($B$4:$B$1402,B785,$C$4:$C$1402,C785))</f>
        <v/>
      </c>
      <c r="E785" s="3"/>
      <c r="F785" s="5"/>
      <c r="G785" s="8"/>
      <c r="H785" s="8"/>
      <c r="I785" s="8"/>
      <c r="J785" s="8"/>
      <c r="K785" s="8"/>
      <c r="L785" s="8"/>
      <c r="M785" s="3"/>
    </row>
    <row r="786" spans="1:13" x14ac:dyDescent="0.8">
      <c r="A786" s="5"/>
      <c r="B786" s="2" t="str">
        <f t="shared" si="24"/>
        <v/>
      </c>
      <c r="C786" s="2" t="str">
        <f t="shared" si="25"/>
        <v/>
      </c>
      <c r="D786" s="67" t="str">
        <f t="array" ref="D786">IF(A786="","",1/COUNTIFS($B$4:$B$1402,B786,$C$4:$C$1402,C786))</f>
        <v/>
      </c>
      <c r="E786" s="3"/>
      <c r="F786" s="5"/>
      <c r="G786" s="8"/>
      <c r="H786" s="8"/>
      <c r="I786" s="8"/>
      <c r="J786" s="8"/>
      <c r="K786" s="8"/>
      <c r="L786" s="8"/>
      <c r="M786" s="3"/>
    </row>
    <row r="787" spans="1:13" x14ac:dyDescent="0.8">
      <c r="A787" s="5"/>
      <c r="B787" s="2" t="str">
        <f t="shared" si="24"/>
        <v/>
      </c>
      <c r="C787" s="2" t="str">
        <f t="shared" si="25"/>
        <v/>
      </c>
      <c r="D787" s="67" t="str">
        <f t="array" ref="D787">IF(A787="","",1/COUNTIFS($B$4:$B$1402,B787,$C$4:$C$1402,C787))</f>
        <v/>
      </c>
      <c r="E787" s="3"/>
      <c r="F787" s="5"/>
      <c r="G787" s="8"/>
      <c r="H787" s="8"/>
      <c r="I787" s="8"/>
      <c r="J787" s="8"/>
      <c r="K787" s="8"/>
      <c r="L787" s="8"/>
      <c r="M787" s="3"/>
    </row>
    <row r="788" spans="1:13" x14ac:dyDescent="0.8">
      <c r="A788" s="5"/>
      <c r="B788" s="2" t="str">
        <f t="shared" si="24"/>
        <v/>
      </c>
      <c r="C788" s="2" t="str">
        <f t="shared" si="25"/>
        <v/>
      </c>
      <c r="D788" s="67" t="str">
        <f t="array" ref="D788">IF(A788="","",1/COUNTIFS($B$4:$B$1402,B788,$C$4:$C$1402,C788))</f>
        <v/>
      </c>
      <c r="E788" s="3"/>
      <c r="F788" s="5"/>
      <c r="G788" s="8"/>
      <c r="H788" s="8"/>
      <c r="I788" s="8"/>
      <c r="J788" s="8"/>
      <c r="K788" s="8"/>
      <c r="L788" s="8"/>
      <c r="M788" s="3"/>
    </row>
    <row r="789" spans="1:13" x14ac:dyDescent="0.8">
      <c r="A789" s="5"/>
      <c r="B789" s="2" t="str">
        <f t="shared" si="24"/>
        <v/>
      </c>
      <c r="C789" s="2" t="str">
        <f t="shared" si="25"/>
        <v/>
      </c>
      <c r="D789" s="67" t="str">
        <f t="array" ref="D789">IF(A789="","",1/COUNTIFS($B$4:$B$1402,B789,$C$4:$C$1402,C789))</f>
        <v/>
      </c>
      <c r="E789" s="3"/>
      <c r="F789" s="5"/>
      <c r="G789" s="8"/>
      <c r="H789" s="8"/>
      <c r="I789" s="8"/>
      <c r="J789" s="8"/>
      <c r="K789" s="8"/>
      <c r="L789" s="8"/>
      <c r="M789" s="3"/>
    </row>
    <row r="790" spans="1:13" x14ac:dyDescent="0.8">
      <c r="A790" s="5"/>
      <c r="B790" s="2" t="str">
        <f t="shared" si="24"/>
        <v/>
      </c>
      <c r="C790" s="2" t="str">
        <f t="shared" si="25"/>
        <v/>
      </c>
      <c r="D790" s="67" t="str">
        <f t="array" ref="D790">IF(A790="","",1/COUNTIFS($B$4:$B$1402,B790,$C$4:$C$1402,C790))</f>
        <v/>
      </c>
      <c r="E790" s="3"/>
      <c r="F790" s="5"/>
      <c r="G790" s="8"/>
      <c r="H790" s="8"/>
      <c r="I790" s="8"/>
      <c r="J790" s="8"/>
      <c r="K790" s="8"/>
      <c r="L790" s="8"/>
      <c r="M790" s="3"/>
    </row>
    <row r="791" spans="1:13" x14ac:dyDescent="0.8">
      <c r="A791" s="5"/>
      <c r="B791" s="2" t="str">
        <f t="shared" si="24"/>
        <v/>
      </c>
      <c r="C791" s="2" t="str">
        <f t="shared" si="25"/>
        <v/>
      </c>
      <c r="D791" s="67" t="str">
        <f t="array" ref="D791">IF(A791="","",1/COUNTIFS($B$4:$B$1402,B791,$C$4:$C$1402,C791))</f>
        <v/>
      </c>
      <c r="E791" s="3"/>
      <c r="F791" s="5"/>
      <c r="G791" s="8"/>
      <c r="H791" s="8"/>
      <c r="I791" s="8"/>
      <c r="J791" s="8"/>
      <c r="K791" s="8"/>
      <c r="L791" s="8"/>
      <c r="M791" s="3"/>
    </row>
    <row r="792" spans="1:13" x14ac:dyDescent="0.8">
      <c r="A792" s="5"/>
      <c r="B792" s="2" t="str">
        <f t="shared" si="24"/>
        <v/>
      </c>
      <c r="C792" s="2" t="str">
        <f t="shared" si="25"/>
        <v/>
      </c>
      <c r="D792" s="67" t="str">
        <f t="array" ref="D792">IF(A792="","",1/COUNTIFS($B$4:$B$1402,B792,$C$4:$C$1402,C792))</f>
        <v/>
      </c>
      <c r="E792" s="3"/>
      <c r="F792" s="5"/>
      <c r="G792" s="8"/>
      <c r="H792" s="8"/>
      <c r="I792" s="8"/>
      <c r="J792" s="8"/>
      <c r="K792" s="8"/>
      <c r="L792" s="8"/>
      <c r="M792" s="3"/>
    </row>
    <row r="793" spans="1:13" x14ac:dyDescent="0.8">
      <c r="A793" s="5"/>
      <c r="B793" s="2" t="str">
        <f t="shared" si="24"/>
        <v/>
      </c>
      <c r="C793" s="2" t="str">
        <f t="shared" si="25"/>
        <v/>
      </c>
      <c r="D793" s="67" t="str">
        <f t="array" ref="D793">IF(A793="","",1/COUNTIFS($B$4:$B$1402,B793,$C$4:$C$1402,C793))</f>
        <v/>
      </c>
      <c r="E793" s="3"/>
      <c r="F793" s="5"/>
      <c r="G793" s="8"/>
      <c r="H793" s="8"/>
      <c r="I793" s="8"/>
      <c r="J793" s="8"/>
      <c r="K793" s="8"/>
      <c r="L793" s="8"/>
      <c r="M793" s="3"/>
    </row>
    <row r="794" spans="1:13" x14ac:dyDescent="0.8">
      <c r="A794" s="5"/>
      <c r="B794" s="2" t="str">
        <f t="shared" si="24"/>
        <v/>
      </c>
      <c r="C794" s="2" t="str">
        <f t="shared" si="25"/>
        <v/>
      </c>
      <c r="D794" s="67" t="str">
        <f t="array" ref="D794">IF(A794="","",1/COUNTIFS($B$4:$B$1402,B794,$C$4:$C$1402,C794))</f>
        <v/>
      </c>
      <c r="E794" s="3"/>
      <c r="F794" s="5"/>
      <c r="G794" s="8"/>
      <c r="H794" s="8"/>
      <c r="I794" s="8"/>
      <c r="J794" s="8"/>
      <c r="K794" s="8"/>
      <c r="L794" s="8"/>
      <c r="M794" s="3"/>
    </row>
    <row r="795" spans="1:13" x14ac:dyDescent="0.8">
      <c r="A795" s="5"/>
      <c r="B795" s="2" t="str">
        <f t="shared" si="24"/>
        <v/>
      </c>
      <c r="C795" s="2" t="str">
        <f t="shared" si="25"/>
        <v/>
      </c>
      <c r="D795" s="67" t="str">
        <f t="array" ref="D795">IF(A795="","",1/COUNTIFS($B$4:$B$1402,B795,$C$4:$C$1402,C795))</f>
        <v/>
      </c>
      <c r="E795" s="3"/>
      <c r="F795" s="5"/>
      <c r="G795" s="8"/>
      <c r="H795" s="8"/>
      <c r="I795" s="8"/>
      <c r="J795" s="8"/>
      <c r="K795" s="8"/>
      <c r="L795" s="8"/>
      <c r="M795" s="3"/>
    </row>
    <row r="796" spans="1:13" x14ac:dyDescent="0.8">
      <c r="A796" s="5"/>
      <c r="B796" s="2" t="str">
        <f t="shared" si="24"/>
        <v/>
      </c>
      <c r="C796" s="2" t="str">
        <f t="shared" si="25"/>
        <v/>
      </c>
      <c r="D796" s="67" t="str">
        <f t="array" ref="D796">IF(A796="","",1/COUNTIFS($B$4:$B$1402,B796,$C$4:$C$1402,C796))</f>
        <v/>
      </c>
      <c r="E796" s="3"/>
      <c r="F796" s="5"/>
      <c r="G796" s="8"/>
      <c r="H796" s="8"/>
      <c r="I796" s="8"/>
      <c r="J796" s="8"/>
      <c r="K796" s="8"/>
      <c r="L796" s="8"/>
      <c r="M796" s="3"/>
    </row>
    <row r="797" spans="1:13" x14ac:dyDescent="0.8">
      <c r="A797" s="5"/>
      <c r="B797" s="2" t="str">
        <f t="shared" si="24"/>
        <v/>
      </c>
      <c r="C797" s="2" t="str">
        <f t="shared" si="25"/>
        <v/>
      </c>
      <c r="D797" s="67" t="str">
        <f t="array" ref="D797">IF(A797="","",1/COUNTIFS($B$4:$B$1402,B797,$C$4:$C$1402,C797))</f>
        <v/>
      </c>
      <c r="E797" s="3"/>
      <c r="F797" s="5"/>
      <c r="G797" s="8"/>
      <c r="H797" s="8"/>
      <c r="I797" s="8"/>
      <c r="J797" s="8"/>
      <c r="K797" s="8"/>
      <c r="L797" s="8"/>
      <c r="M797" s="3"/>
    </row>
    <row r="798" spans="1:13" x14ac:dyDescent="0.8">
      <c r="A798" s="5"/>
      <c r="B798" s="2" t="str">
        <f t="shared" si="24"/>
        <v/>
      </c>
      <c r="C798" s="2" t="str">
        <f t="shared" si="25"/>
        <v/>
      </c>
      <c r="D798" s="67" t="str">
        <f t="array" ref="D798">IF(A798="","",1/COUNTIFS($B$4:$B$1402,B798,$C$4:$C$1402,C798))</f>
        <v/>
      </c>
      <c r="E798" s="3"/>
      <c r="F798" s="5"/>
      <c r="G798" s="8"/>
      <c r="H798" s="8"/>
      <c r="I798" s="8"/>
      <c r="J798" s="8"/>
      <c r="K798" s="8"/>
      <c r="L798" s="8"/>
      <c r="M798" s="3"/>
    </row>
    <row r="799" spans="1:13" x14ac:dyDescent="0.8">
      <c r="A799" s="5"/>
      <c r="B799" s="2" t="str">
        <f t="shared" si="24"/>
        <v/>
      </c>
      <c r="C799" s="2" t="str">
        <f t="shared" si="25"/>
        <v/>
      </c>
      <c r="D799" s="67" t="str">
        <f t="array" ref="D799">IF(A799="","",1/COUNTIFS($B$4:$B$1402,B799,$C$4:$C$1402,C799))</f>
        <v/>
      </c>
      <c r="E799" s="3"/>
      <c r="F799" s="5"/>
      <c r="G799" s="8"/>
      <c r="H799" s="8"/>
      <c r="I799" s="8"/>
      <c r="J799" s="8"/>
      <c r="K799" s="8"/>
      <c r="L799" s="8"/>
      <c r="M799" s="3"/>
    </row>
    <row r="800" spans="1:13" x14ac:dyDescent="0.8">
      <c r="A800" s="5"/>
      <c r="B800" s="2" t="str">
        <f t="shared" si="24"/>
        <v/>
      </c>
      <c r="C800" s="2" t="str">
        <f t="shared" si="25"/>
        <v/>
      </c>
      <c r="D800" s="67" t="str">
        <f t="array" ref="D800">IF(A800="","",1/COUNTIFS($B$4:$B$1402,B800,$C$4:$C$1402,C800))</f>
        <v/>
      </c>
      <c r="E800" s="3"/>
      <c r="F800" s="5"/>
      <c r="G800" s="8"/>
      <c r="H800" s="8"/>
      <c r="I800" s="8"/>
      <c r="J800" s="8"/>
      <c r="K800" s="8"/>
      <c r="L800" s="8"/>
      <c r="M800" s="3"/>
    </row>
    <row r="801" spans="1:13" x14ac:dyDescent="0.8">
      <c r="A801" s="5"/>
      <c r="B801" s="2" t="str">
        <f t="shared" si="24"/>
        <v/>
      </c>
      <c r="C801" s="2" t="str">
        <f t="shared" si="25"/>
        <v/>
      </c>
      <c r="D801" s="67" t="str">
        <f t="array" ref="D801">IF(A801="","",1/COUNTIFS($B$4:$B$1402,B801,$C$4:$C$1402,C801))</f>
        <v/>
      </c>
      <c r="E801" s="3"/>
      <c r="F801" s="5"/>
      <c r="G801" s="8"/>
      <c r="H801" s="8"/>
      <c r="I801" s="8"/>
      <c r="J801" s="8"/>
      <c r="K801" s="8"/>
      <c r="L801" s="8"/>
      <c r="M801" s="3"/>
    </row>
    <row r="802" spans="1:13" x14ac:dyDescent="0.8">
      <c r="A802" s="5"/>
      <c r="B802" s="2" t="str">
        <f t="shared" si="24"/>
        <v/>
      </c>
      <c r="C802" s="2" t="str">
        <f t="shared" si="25"/>
        <v/>
      </c>
      <c r="D802" s="67" t="str">
        <f t="array" ref="D802">IF(A802="","",1/COUNTIFS($B$4:$B$1402,B802,$C$4:$C$1402,C802))</f>
        <v/>
      </c>
      <c r="E802" s="3"/>
      <c r="F802" s="5"/>
      <c r="G802" s="8"/>
      <c r="H802" s="8"/>
      <c r="I802" s="8"/>
      <c r="J802" s="8"/>
      <c r="K802" s="8"/>
      <c r="L802" s="8"/>
      <c r="M802" s="3"/>
    </row>
    <row r="803" spans="1:13" x14ac:dyDescent="0.8">
      <c r="A803" s="5"/>
      <c r="B803" s="2" t="str">
        <f t="shared" si="24"/>
        <v/>
      </c>
      <c r="C803" s="2" t="str">
        <f t="shared" si="25"/>
        <v/>
      </c>
      <c r="D803" s="67" t="str">
        <f t="array" ref="D803">IF(A803="","",1/COUNTIFS($B$4:$B$1402,B803,$C$4:$C$1402,C803))</f>
        <v/>
      </c>
      <c r="E803" s="3"/>
      <c r="F803" s="5"/>
      <c r="G803" s="8"/>
      <c r="H803" s="8"/>
      <c r="I803" s="8"/>
      <c r="J803" s="8"/>
      <c r="K803" s="8"/>
      <c r="L803" s="8"/>
      <c r="M803" s="3"/>
    </row>
    <row r="804" spans="1:13" x14ac:dyDescent="0.8">
      <c r="A804" s="5"/>
      <c r="B804" s="2" t="str">
        <f t="shared" si="24"/>
        <v/>
      </c>
      <c r="C804" s="2" t="str">
        <f t="shared" si="25"/>
        <v/>
      </c>
      <c r="D804" s="67" t="str">
        <f t="array" ref="D804">IF(A804="","",1/COUNTIFS($B$4:$B$1402,B804,$C$4:$C$1402,C804))</f>
        <v/>
      </c>
      <c r="E804" s="3"/>
      <c r="F804" s="5"/>
      <c r="G804" s="8"/>
      <c r="H804" s="8"/>
      <c r="I804" s="8"/>
      <c r="J804" s="8"/>
      <c r="K804" s="8"/>
      <c r="L804" s="8"/>
      <c r="M804" s="3"/>
    </row>
    <row r="805" spans="1:13" x14ac:dyDescent="0.8">
      <c r="A805" s="5"/>
      <c r="B805" s="2" t="str">
        <f t="shared" si="24"/>
        <v/>
      </c>
      <c r="C805" s="2" t="str">
        <f t="shared" si="25"/>
        <v/>
      </c>
      <c r="D805" s="67" t="str">
        <f t="array" ref="D805">IF(A805="","",1/COUNTIFS($B$4:$B$1402,B805,$C$4:$C$1402,C805))</f>
        <v/>
      </c>
      <c r="E805" s="3"/>
      <c r="F805" s="5"/>
      <c r="G805" s="8"/>
      <c r="H805" s="8"/>
      <c r="I805" s="8"/>
      <c r="J805" s="8"/>
      <c r="K805" s="8"/>
      <c r="L805" s="8"/>
      <c r="M805" s="3"/>
    </row>
    <row r="806" spans="1:13" x14ac:dyDescent="0.8">
      <c r="A806" s="5"/>
      <c r="B806" s="2" t="str">
        <f t="shared" si="24"/>
        <v/>
      </c>
      <c r="C806" s="2" t="str">
        <f t="shared" si="25"/>
        <v/>
      </c>
      <c r="D806" s="67" t="str">
        <f t="array" ref="D806">IF(A806="","",1/COUNTIFS($B$4:$B$1402,B806,$C$4:$C$1402,C806))</f>
        <v/>
      </c>
      <c r="E806" s="3"/>
      <c r="F806" s="5"/>
      <c r="G806" s="8"/>
      <c r="H806" s="8"/>
      <c r="I806" s="8"/>
      <c r="J806" s="8"/>
      <c r="K806" s="8"/>
      <c r="L806" s="8"/>
      <c r="M806" s="3"/>
    </row>
    <row r="807" spans="1:13" x14ac:dyDescent="0.8">
      <c r="A807" s="5"/>
      <c r="B807" s="2" t="str">
        <f t="shared" si="24"/>
        <v/>
      </c>
      <c r="C807" s="2" t="str">
        <f t="shared" si="25"/>
        <v/>
      </c>
      <c r="D807" s="67" t="str">
        <f t="array" ref="D807">IF(A807="","",1/COUNTIFS($B$4:$B$1402,B807,$C$4:$C$1402,C807))</f>
        <v/>
      </c>
      <c r="E807" s="3"/>
      <c r="F807" s="5"/>
      <c r="G807" s="8"/>
      <c r="H807" s="8"/>
      <c r="I807" s="8"/>
      <c r="J807" s="8"/>
      <c r="K807" s="8"/>
      <c r="L807" s="8"/>
      <c r="M807" s="3"/>
    </row>
    <row r="808" spans="1:13" x14ac:dyDescent="0.8">
      <c r="A808" s="5"/>
      <c r="B808" s="2" t="str">
        <f t="shared" si="24"/>
        <v/>
      </c>
      <c r="C808" s="2" t="str">
        <f t="shared" si="25"/>
        <v/>
      </c>
      <c r="D808" s="67" t="str">
        <f t="array" ref="D808">IF(A808="","",1/COUNTIFS($B$4:$B$1402,B808,$C$4:$C$1402,C808))</f>
        <v/>
      </c>
      <c r="E808" s="3"/>
      <c r="F808" s="5"/>
      <c r="G808" s="8"/>
      <c r="H808" s="8"/>
      <c r="I808" s="8"/>
      <c r="J808" s="8"/>
      <c r="K808" s="8"/>
      <c r="L808" s="8"/>
      <c r="M808" s="3"/>
    </row>
    <row r="809" spans="1:13" x14ac:dyDescent="0.8">
      <c r="A809" s="5"/>
      <c r="B809" s="2" t="str">
        <f t="shared" si="24"/>
        <v/>
      </c>
      <c r="C809" s="2" t="str">
        <f t="shared" si="25"/>
        <v/>
      </c>
      <c r="D809" s="67" t="str">
        <f t="array" ref="D809">IF(A809="","",1/COUNTIFS($B$4:$B$1402,B809,$C$4:$C$1402,C809))</f>
        <v/>
      </c>
      <c r="E809" s="3"/>
      <c r="F809" s="5"/>
      <c r="G809" s="8"/>
      <c r="H809" s="8"/>
      <c r="I809" s="8"/>
      <c r="J809" s="8"/>
      <c r="K809" s="8"/>
      <c r="L809" s="8"/>
      <c r="M809" s="3"/>
    </row>
    <row r="810" spans="1:13" x14ac:dyDescent="0.8">
      <c r="A810" s="5"/>
      <c r="B810" s="2" t="str">
        <f t="shared" si="24"/>
        <v/>
      </c>
      <c r="C810" s="2" t="str">
        <f t="shared" si="25"/>
        <v/>
      </c>
      <c r="D810" s="67" t="str">
        <f t="array" ref="D810">IF(A810="","",1/COUNTIFS($B$4:$B$1402,B810,$C$4:$C$1402,C810))</f>
        <v/>
      </c>
      <c r="E810" s="3"/>
      <c r="F810" s="5"/>
      <c r="G810" s="8"/>
      <c r="H810" s="8"/>
      <c r="I810" s="8"/>
      <c r="J810" s="8"/>
      <c r="K810" s="8"/>
      <c r="L810" s="8"/>
      <c r="M810" s="3"/>
    </row>
    <row r="811" spans="1:13" x14ac:dyDescent="0.8">
      <c r="A811" s="5"/>
      <c r="B811" s="2" t="str">
        <f t="shared" si="24"/>
        <v/>
      </c>
      <c r="C811" s="2" t="str">
        <f t="shared" si="25"/>
        <v/>
      </c>
      <c r="D811" s="67" t="str">
        <f t="array" ref="D811">IF(A811="","",1/COUNTIFS($B$4:$B$1402,B811,$C$4:$C$1402,C811))</f>
        <v/>
      </c>
      <c r="E811" s="3"/>
      <c r="F811" s="5"/>
      <c r="G811" s="8"/>
      <c r="H811" s="8"/>
      <c r="I811" s="8"/>
      <c r="J811" s="8"/>
      <c r="K811" s="8"/>
      <c r="L811" s="8"/>
      <c r="M811" s="3"/>
    </row>
    <row r="812" spans="1:13" x14ac:dyDescent="0.8">
      <c r="A812" s="5"/>
      <c r="B812" s="2" t="str">
        <f t="shared" si="24"/>
        <v/>
      </c>
      <c r="C812" s="2" t="str">
        <f t="shared" si="25"/>
        <v/>
      </c>
      <c r="D812" s="67" t="str">
        <f t="array" ref="D812">IF(A812="","",1/COUNTIFS($B$4:$B$1402,B812,$C$4:$C$1402,C812))</f>
        <v/>
      </c>
      <c r="E812" s="3"/>
      <c r="F812" s="5"/>
      <c r="G812" s="8"/>
      <c r="H812" s="8"/>
      <c r="I812" s="8"/>
      <c r="J812" s="8"/>
      <c r="K812" s="8"/>
      <c r="L812" s="8"/>
      <c r="M812" s="3"/>
    </row>
    <row r="813" spans="1:13" x14ac:dyDescent="0.8">
      <c r="A813" s="5"/>
      <c r="B813" s="2" t="str">
        <f t="shared" si="24"/>
        <v/>
      </c>
      <c r="C813" s="2" t="str">
        <f t="shared" si="25"/>
        <v/>
      </c>
      <c r="D813" s="67" t="str">
        <f t="array" ref="D813">IF(A813="","",1/COUNTIFS($B$4:$B$1402,B813,$C$4:$C$1402,C813))</f>
        <v/>
      </c>
      <c r="E813" s="3"/>
      <c r="F813" s="5"/>
      <c r="G813" s="8"/>
      <c r="H813" s="8"/>
      <c r="I813" s="8"/>
      <c r="J813" s="8"/>
      <c r="K813" s="8"/>
      <c r="L813" s="8"/>
      <c r="M813" s="3"/>
    </row>
    <row r="814" spans="1:13" x14ac:dyDescent="0.8">
      <c r="A814" s="5"/>
      <c r="B814" s="2" t="str">
        <f t="shared" si="24"/>
        <v/>
      </c>
      <c r="C814" s="2" t="str">
        <f t="shared" si="25"/>
        <v/>
      </c>
      <c r="D814" s="67" t="str">
        <f t="array" ref="D814">IF(A814="","",1/COUNTIFS($B$4:$B$1402,B814,$C$4:$C$1402,C814))</f>
        <v/>
      </c>
      <c r="E814" s="3"/>
      <c r="F814" s="5"/>
      <c r="G814" s="8"/>
      <c r="H814" s="8"/>
      <c r="I814" s="8"/>
      <c r="J814" s="8"/>
      <c r="K814" s="8"/>
      <c r="L814" s="8"/>
      <c r="M814" s="3"/>
    </row>
    <row r="815" spans="1:13" x14ac:dyDescent="0.8">
      <c r="A815" s="5"/>
      <c r="B815" s="2" t="str">
        <f t="shared" si="24"/>
        <v/>
      </c>
      <c r="C815" s="2" t="str">
        <f t="shared" si="25"/>
        <v/>
      </c>
      <c r="D815" s="67" t="str">
        <f t="array" ref="D815">IF(A815="","",1/COUNTIFS($B$4:$B$1402,B815,$C$4:$C$1402,C815))</f>
        <v/>
      </c>
      <c r="E815" s="3"/>
      <c r="F815" s="5"/>
      <c r="G815" s="8"/>
      <c r="H815" s="8"/>
      <c r="I815" s="8"/>
      <c r="J815" s="8"/>
      <c r="K815" s="8"/>
      <c r="L815" s="8"/>
      <c r="M815" s="3"/>
    </row>
    <row r="816" spans="1:13" x14ac:dyDescent="0.8">
      <c r="A816" s="5"/>
      <c r="B816" s="2" t="str">
        <f t="shared" si="24"/>
        <v/>
      </c>
      <c r="C816" s="2" t="str">
        <f t="shared" si="25"/>
        <v/>
      </c>
      <c r="D816" s="67" t="str">
        <f t="array" ref="D816">IF(A816="","",1/COUNTIFS($B$4:$B$1402,B816,$C$4:$C$1402,C816))</f>
        <v/>
      </c>
      <c r="E816" s="3"/>
      <c r="F816" s="5"/>
      <c r="G816" s="8"/>
      <c r="H816" s="8"/>
      <c r="I816" s="8"/>
      <c r="J816" s="8"/>
      <c r="K816" s="8"/>
      <c r="L816" s="8"/>
      <c r="M816" s="3"/>
    </row>
    <row r="817" spans="1:13" x14ac:dyDescent="0.8">
      <c r="A817" s="5"/>
      <c r="B817" s="2" t="str">
        <f t="shared" si="24"/>
        <v/>
      </c>
      <c r="C817" s="2" t="str">
        <f t="shared" si="25"/>
        <v/>
      </c>
      <c r="D817" s="67" t="str">
        <f t="array" ref="D817">IF(A817="","",1/COUNTIFS($B$4:$B$1402,B817,$C$4:$C$1402,C817))</f>
        <v/>
      </c>
      <c r="E817" s="3"/>
      <c r="F817" s="5"/>
      <c r="G817" s="8"/>
      <c r="H817" s="8"/>
      <c r="I817" s="8"/>
      <c r="J817" s="8"/>
      <c r="K817" s="8"/>
      <c r="L817" s="8"/>
      <c r="M817" s="3"/>
    </row>
    <row r="818" spans="1:13" x14ac:dyDescent="0.8">
      <c r="A818" s="5"/>
      <c r="B818" s="2" t="str">
        <f t="shared" si="24"/>
        <v/>
      </c>
      <c r="C818" s="2" t="str">
        <f t="shared" si="25"/>
        <v/>
      </c>
      <c r="D818" s="67" t="str">
        <f t="array" ref="D818">IF(A818="","",1/COUNTIFS($B$4:$B$1402,B818,$C$4:$C$1402,C818))</f>
        <v/>
      </c>
      <c r="E818" s="3"/>
      <c r="F818" s="5"/>
      <c r="G818" s="8"/>
      <c r="H818" s="8"/>
      <c r="I818" s="8"/>
      <c r="J818" s="8"/>
      <c r="K818" s="8"/>
      <c r="L818" s="8"/>
      <c r="M818" s="3"/>
    </row>
    <row r="819" spans="1:13" x14ac:dyDescent="0.8">
      <c r="A819" s="5"/>
      <c r="B819" s="2" t="str">
        <f t="shared" si="24"/>
        <v/>
      </c>
      <c r="C819" s="2" t="str">
        <f t="shared" si="25"/>
        <v/>
      </c>
      <c r="D819" s="67" t="str">
        <f t="array" ref="D819">IF(A819="","",1/COUNTIFS($B$4:$B$1402,B819,$C$4:$C$1402,C819))</f>
        <v/>
      </c>
      <c r="E819" s="3"/>
      <c r="F819" s="5"/>
      <c r="G819" s="8"/>
      <c r="H819" s="8"/>
      <c r="I819" s="8"/>
      <c r="J819" s="8"/>
      <c r="K819" s="8"/>
      <c r="L819" s="8"/>
      <c r="M819" s="3"/>
    </row>
    <row r="820" spans="1:13" x14ac:dyDescent="0.8">
      <c r="A820" s="5"/>
      <c r="B820" s="2" t="str">
        <f t="shared" si="24"/>
        <v/>
      </c>
      <c r="C820" s="2" t="str">
        <f t="shared" si="25"/>
        <v/>
      </c>
      <c r="D820" s="67" t="str">
        <f t="array" ref="D820">IF(A820="","",1/COUNTIFS($B$4:$B$1402,B820,$C$4:$C$1402,C820))</f>
        <v/>
      </c>
      <c r="E820" s="3"/>
      <c r="F820" s="5"/>
      <c r="G820" s="8"/>
      <c r="H820" s="8"/>
      <c r="I820" s="8"/>
      <c r="J820" s="8"/>
      <c r="K820" s="8"/>
      <c r="L820" s="8"/>
      <c r="M820" s="3"/>
    </row>
    <row r="821" spans="1:13" x14ac:dyDescent="0.8">
      <c r="A821" s="5"/>
      <c r="B821" s="2" t="str">
        <f t="shared" si="24"/>
        <v/>
      </c>
      <c r="C821" s="2" t="str">
        <f t="shared" si="25"/>
        <v/>
      </c>
      <c r="D821" s="67" t="str">
        <f t="array" ref="D821">IF(A821="","",1/COUNTIFS($B$4:$B$1402,B821,$C$4:$C$1402,C821))</f>
        <v/>
      </c>
      <c r="E821" s="3"/>
      <c r="F821" s="5"/>
      <c r="G821" s="8"/>
      <c r="H821" s="8"/>
      <c r="I821" s="8"/>
      <c r="J821" s="8"/>
      <c r="K821" s="8"/>
      <c r="L821" s="8"/>
      <c r="M821" s="3"/>
    </row>
    <row r="822" spans="1:13" x14ac:dyDescent="0.8">
      <c r="A822" s="5"/>
      <c r="B822" s="2" t="str">
        <f t="shared" si="24"/>
        <v/>
      </c>
      <c r="C822" s="2" t="str">
        <f t="shared" si="25"/>
        <v/>
      </c>
      <c r="D822" s="67" t="str">
        <f t="array" ref="D822">IF(A822="","",1/COUNTIFS($B$4:$B$1402,B822,$C$4:$C$1402,C822))</f>
        <v/>
      </c>
      <c r="E822" s="3"/>
      <c r="F822" s="5"/>
      <c r="G822" s="8"/>
      <c r="H822" s="8"/>
      <c r="I822" s="8"/>
      <c r="J822" s="8"/>
      <c r="K822" s="8"/>
      <c r="L822" s="8"/>
      <c r="M822" s="3"/>
    </row>
    <row r="823" spans="1:13" x14ac:dyDescent="0.8">
      <c r="A823" s="5"/>
      <c r="B823" s="2" t="str">
        <f t="shared" si="24"/>
        <v/>
      </c>
      <c r="C823" s="2" t="str">
        <f t="shared" si="25"/>
        <v/>
      </c>
      <c r="D823" s="67" t="str">
        <f t="array" ref="D823">IF(A823="","",1/COUNTIFS($B$4:$B$1402,B823,$C$4:$C$1402,C823))</f>
        <v/>
      </c>
      <c r="E823" s="3"/>
      <c r="F823" s="5"/>
      <c r="G823" s="8"/>
      <c r="H823" s="8"/>
      <c r="I823" s="8"/>
      <c r="J823" s="8"/>
      <c r="K823" s="8"/>
      <c r="L823" s="8"/>
      <c r="M823" s="3"/>
    </row>
    <row r="824" spans="1:13" x14ac:dyDescent="0.8">
      <c r="A824" s="5"/>
      <c r="B824" s="2" t="str">
        <f t="shared" si="24"/>
        <v/>
      </c>
      <c r="C824" s="2" t="str">
        <f t="shared" si="25"/>
        <v/>
      </c>
      <c r="D824" s="67" t="str">
        <f t="array" ref="D824">IF(A824="","",1/COUNTIFS($B$4:$B$1402,B824,$C$4:$C$1402,C824))</f>
        <v/>
      </c>
      <c r="E824" s="3"/>
      <c r="F824" s="5"/>
      <c r="G824" s="8"/>
      <c r="H824" s="8"/>
      <c r="I824" s="8"/>
      <c r="J824" s="8"/>
      <c r="K824" s="8"/>
      <c r="L824" s="8"/>
      <c r="M824" s="3"/>
    </row>
    <row r="825" spans="1:13" x14ac:dyDescent="0.8">
      <c r="A825" s="5"/>
      <c r="B825" s="2" t="str">
        <f t="shared" si="24"/>
        <v/>
      </c>
      <c r="C825" s="2" t="str">
        <f t="shared" si="25"/>
        <v/>
      </c>
      <c r="D825" s="67" t="str">
        <f t="array" ref="D825">IF(A825="","",1/COUNTIFS($B$4:$B$1402,B825,$C$4:$C$1402,C825))</f>
        <v/>
      </c>
      <c r="E825" s="3"/>
      <c r="F825" s="5"/>
      <c r="G825" s="8"/>
      <c r="H825" s="8"/>
      <c r="I825" s="8"/>
      <c r="J825" s="8"/>
      <c r="K825" s="8"/>
      <c r="L825" s="8"/>
      <c r="M825" s="3"/>
    </row>
    <row r="826" spans="1:13" x14ac:dyDescent="0.8">
      <c r="A826" s="5"/>
      <c r="B826" s="2" t="str">
        <f t="shared" si="24"/>
        <v/>
      </c>
      <c r="C826" s="2" t="str">
        <f t="shared" si="25"/>
        <v/>
      </c>
      <c r="D826" s="67" t="str">
        <f t="array" ref="D826">IF(A826="","",1/COUNTIFS($B$4:$B$1402,B826,$C$4:$C$1402,C826))</f>
        <v/>
      </c>
      <c r="E826" s="3"/>
      <c r="F826" s="5"/>
      <c r="G826" s="8"/>
      <c r="H826" s="8"/>
      <c r="I826" s="8"/>
      <c r="J826" s="8"/>
      <c r="K826" s="8"/>
      <c r="L826" s="8"/>
      <c r="M826" s="3"/>
    </row>
    <row r="827" spans="1:13" x14ac:dyDescent="0.8">
      <c r="A827" s="5"/>
      <c r="B827" s="2" t="str">
        <f t="shared" si="24"/>
        <v/>
      </c>
      <c r="C827" s="2" t="str">
        <f t="shared" si="25"/>
        <v/>
      </c>
      <c r="D827" s="67" t="str">
        <f t="array" ref="D827">IF(A827="","",1/COUNTIFS($B$4:$B$1402,B827,$C$4:$C$1402,C827))</f>
        <v/>
      </c>
      <c r="E827" s="3"/>
      <c r="F827" s="5"/>
      <c r="G827" s="8"/>
      <c r="H827" s="8"/>
      <c r="I827" s="8"/>
      <c r="J827" s="8"/>
      <c r="K827" s="8"/>
      <c r="L827" s="8"/>
      <c r="M827" s="3"/>
    </row>
    <row r="828" spans="1:13" x14ac:dyDescent="0.8">
      <c r="A828" s="5"/>
      <c r="B828" s="2" t="str">
        <f t="shared" si="24"/>
        <v/>
      </c>
      <c r="C828" s="2" t="str">
        <f t="shared" si="25"/>
        <v/>
      </c>
      <c r="D828" s="67" t="str">
        <f t="array" ref="D828">IF(A828="","",1/COUNTIFS($B$4:$B$1402,B828,$C$4:$C$1402,C828))</f>
        <v/>
      </c>
      <c r="E828" s="3"/>
      <c r="F828" s="5"/>
      <c r="G828" s="8"/>
      <c r="H828" s="8"/>
      <c r="I828" s="8"/>
      <c r="J828" s="8"/>
      <c r="K828" s="8"/>
      <c r="L828" s="8"/>
      <c r="M828" s="3"/>
    </row>
    <row r="829" spans="1:13" x14ac:dyDescent="0.8">
      <c r="A829" s="5"/>
      <c r="B829" s="2" t="str">
        <f t="shared" si="24"/>
        <v/>
      </c>
      <c r="C829" s="2" t="str">
        <f t="shared" si="25"/>
        <v/>
      </c>
      <c r="D829" s="67" t="str">
        <f t="array" ref="D829">IF(A829="","",1/COUNTIFS($B$4:$B$1402,B829,$C$4:$C$1402,C829))</f>
        <v/>
      </c>
      <c r="E829" s="3"/>
      <c r="F829" s="5"/>
      <c r="G829" s="8"/>
      <c r="H829" s="8"/>
      <c r="I829" s="8"/>
      <c r="J829" s="8"/>
      <c r="K829" s="8"/>
      <c r="L829" s="8"/>
      <c r="M829" s="3"/>
    </row>
    <row r="830" spans="1:13" x14ac:dyDescent="0.8">
      <c r="A830" s="5"/>
      <c r="B830" s="2" t="str">
        <f t="shared" si="24"/>
        <v/>
      </c>
      <c r="C830" s="2" t="str">
        <f t="shared" si="25"/>
        <v/>
      </c>
      <c r="D830" s="67" t="str">
        <f t="array" ref="D830">IF(A830="","",1/COUNTIFS($B$4:$B$1402,B830,$C$4:$C$1402,C830))</f>
        <v/>
      </c>
      <c r="E830" s="3"/>
      <c r="F830" s="5"/>
      <c r="G830" s="8"/>
      <c r="H830" s="8"/>
      <c r="I830" s="8"/>
      <c r="J830" s="8"/>
      <c r="K830" s="8"/>
      <c r="L830" s="8"/>
      <c r="M830" s="3"/>
    </row>
    <row r="831" spans="1:13" x14ac:dyDescent="0.8">
      <c r="A831" s="5"/>
      <c r="B831" s="2" t="str">
        <f t="shared" si="24"/>
        <v/>
      </c>
      <c r="C831" s="2" t="str">
        <f t="shared" si="25"/>
        <v/>
      </c>
      <c r="D831" s="67" t="str">
        <f t="array" ref="D831">IF(A831="","",1/COUNTIFS($B$4:$B$1402,B831,$C$4:$C$1402,C831))</f>
        <v/>
      </c>
      <c r="E831" s="3"/>
      <c r="F831" s="5"/>
      <c r="G831" s="8"/>
      <c r="H831" s="8"/>
      <c r="I831" s="8"/>
      <c r="J831" s="8"/>
      <c r="K831" s="8"/>
      <c r="L831" s="8"/>
      <c r="M831" s="3"/>
    </row>
    <row r="832" spans="1:13" x14ac:dyDescent="0.8">
      <c r="A832" s="5"/>
      <c r="B832" s="2" t="str">
        <f t="shared" si="24"/>
        <v/>
      </c>
      <c r="C832" s="2" t="str">
        <f t="shared" si="25"/>
        <v/>
      </c>
      <c r="D832" s="67" t="str">
        <f t="array" ref="D832">IF(A832="","",1/COUNTIFS($B$4:$B$1402,B832,$C$4:$C$1402,C832))</f>
        <v/>
      </c>
      <c r="E832" s="3"/>
      <c r="F832" s="5"/>
      <c r="G832" s="8"/>
      <c r="H832" s="8"/>
      <c r="I832" s="8"/>
      <c r="J832" s="8"/>
      <c r="K832" s="8"/>
      <c r="L832" s="8"/>
      <c r="M832" s="3"/>
    </row>
    <row r="833" spans="1:13" x14ac:dyDescent="0.8">
      <c r="A833" s="5"/>
      <c r="B833" s="2" t="str">
        <f t="shared" si="24"/>
        <v/>
      </c>
      <c r="C833" s="2" t="str">
        <f t="shared" si="25"/>
        <v/>
      </c>
      <c r="D833" s="67" t="str">
        <f t="array" ref="D833">IF(A833="","",1/COUNTIFS($B$4:$B$1402,B833,$C$4:$C$1402,C833))</f>
        <v/>
      </c>
      <c r="E833" s="3"/>
      <c r="F833" s="5"/>
      <c r="G833" s="8"/>
      <c r="H833" s="8"/>
      <c r="I833" s="8"/>
      <c r="J833" s="8"/>
      <c r="K833" s="8"/>
      <c r="L833" s="8"/>
      <c r="M833" s="3"/>
    </row>
    <row r="834" spans="1:13" x14ac:dyDescent="0.8">
      <c r="A834" s="5"/>
      <c r="B834" s="2" t="str">
        <f t="shared" si="24"/>
        <v/>
      </c>
      <c r="C834" s="2" t="str">
        <f t="shared" si="25"/>
        <v/>
      </c>
      <c r="D834" s="67" t="str">
        <f t="array" ref="D834">IF(A834="","",1/COUNTIFS($B$4:$B$1402,B834,$C$4:$C$1402,C834))</f>
        <v/>
      </c>
      <c r="E834" s="3"/>
      <c r="F834" s="5"/>
      <c r="G834" s="8"/>
      <c r="H834" s="8"/>
      <c r="I834" s="8"/>
      <c r="J834" s="8"/>
      <c r="K834" s="8"/>
      <c r="L834" s="8"/>
      <c r="M834" s="3"/>
    </row>
    <row r="835" spans="1:13" x14ac:dyDescent="0.8">
      <c r="A835" s="5"/>
      <c r="B835" s="2" t="str">
        <f t="shared" si="24"/>
        <v/>
      </c>
      <c r="C835" s="2" t="str">
        <f t="shared" si="25"/>
        <v/>
      </c>
      <c r="D835" s="67" t="str">
        <f t="array" ref="D835">IF(A835="","",1/COUNTIFS($B$4:$B$1402,B835,$C$4:$C$1402,C835))</f>
        <v/>
      </c>
      <c r="E835" s="3"/>
      <c r="F835" s="5"/>
      <c r="G835" s="8"/>
      <c r="H835" s="8"/>
      <c r="I835" s="8"/>
      <c r="J835" s="8"/>
      <c r="K835" s="8"/>
      <c r="L835" s="8"/>
      <c r="M835" s="3"/>
    </row>
    <row r="836" spans="1:13" x14ac:dyDescent="0.8">
      <c r="A836" s="5"/>
      <c r="B836" s="2" t="str">
        <f t="shared" ref="B836:B899" si="26">IF(A836=0,"",VLOOKUP(A836,coursevl,2,FALSE))</f>
        <v/>
      </c>
      <c r="C836" s="2" t="str">
        <f t="shared" ref="C836:C899" si="27">IF(A836=0,"",VLOOKUP(A836,coursevl,3,FALSE))</f>
        <v/>
      </c>
      <c r="D836" s="67" t="str">
        <f t="array" ref="D836">IF(A836="","",1/COUNTIFS($B$4:$B$1402,B836,$C$4:$C$1402,C836))</f>
        <v/>
      </c>
      <c r="E836" s="3"/>
      <c r="F836" s="5"/>
      <c r="G836" s="8"/>
      <c r="H836" s="8"/>
      <c r="I836" s="8"/>
      <c r="J836" s="8"/>
      <c r="K836" s="8"/>
      <c r="L836" s="8"/>
      <c r="M836" s="3"/>
    </row>
    <row r="837" spans="1:13" x14ac:dyDescent="0.8">
      <c r="A837" s="5"/>
      <c r="B837" s="2" t="str">
        <f t="shared" si="26"/>
        <v/>
      </c>
      <c r="C837" s="2" t="str">
        <f t="shared" si="27"/>
        <v/>
      </c>
      <c r="D837" s="67" t="str">
        <f t="array" ref="D837">IF(A837="","",1/COUNTIFS($B$4:$B$1402,B837,$C$4:$C$1402,C837))</f>
        <v/>
      </c>
      <c r="E837" s="3"/>
      <c r="F837" s="5"/>
      <c r="G837" s="8"/>
      <c r="H837" s="8"/>
      <c r="I837" s="8"/>
      <c r="J837" s="8"/>
      <c r="K837" s="8"/>
      <c r="L837" s="8"/>
      <c r="M837" s="3"/>
    </row>
    <row r="838" spans="1:13" x14ac:dyDescent="0.8">
      <c r="A838" s="5"/>
      <c r="B838" s="2" t="str">
        <f t="shared" si="26"/>
        <v/>
      </c>
      <c r="C838" s="2" t="str">
        <f t="shared" si="27"/>
        <v/>
      </c>
      <c r="D838" s="67" t="str">
        <f t="array" ref="D838">IF(A838="","",1/COUNTIFS($B$4:$B$1402,B838,$C$4:$C$1402,C838))</f>
        <v/>
      </c>
      <c r="E838" s="3"/>
      <c r="F838" s="5"/>
      <c r="G838" s="8"/>
      <c r="H838" s="8"/>
      <c r="I838" s="8"/>
      <c r="J838" s="8"/>
      <c r="K838" s="8"/>
      <c r="L838" s="8"/>
      <c r="M838" s="3"/>
    </row>
    <row r="839" spans="1:13" x14ac:dyDescent="0.8">
      <c r="A839" s="5"/>
      <c r="B839" s="2" t="str">
        <f t="shared" si="26"/>
        <v/>
      </c>
      <c r="C839" s="2" t="str">
        <f t="shared" si="27"/>
        <v/>
      </c>
      <c r="D839" s="67" t="str">
        <f t="array" ref="D839">IF(A839="","",1/COUNTIFS($B$4:$B$1402,B839,$C$4:$C$1402,C839))</f>
        <v/>
      </c>
      <c r="E839" s="3"/>
      <c r="F839" s="5"/>
      <c r="G839" s="8"/>
      <c r="H839" s="8"/>
      <c r="I839" s="8"/>
      <c r="J839" s="8"/>
      <c r="K839" s="8"/>
      <c r="L839" s="8"/>
      <c r="M839" s="3"/>
    </row>
    <row r="840" spans="1:13" x14ac:dyDescent="0.8">
      <c r="A840" s="5"/>
      <c r="B840" s="2" t="str">
        <f t="shared" si="26"/>
        <v/>
      </c>
      <c r="C840" s="2" t="str">
        <f t="shared" si="27"/>
        <v/>
      </c>
      <c r="D840" s="67" t="str">
        <f t="array" ref="D840">IF(A840="","",1/COUNTIFS($B$4:$B$1402,B840,$C$4:$C$1402,C840))</f>
        <v/>
      </c>
      <c r="E840" s="3"/>
      <c r="F840" s="5"/>
      <c r="G840" s="8"/>
      <c r="H840" s="8"/>
      <c r="I840" s="8"/>
      <c r="J840" s="8"/>
      <c r="K840" s="8"/>
      <c r="L840" s="8"/>
      <c r="M840" s="3"/>
    </row>
    <row r="841" spans="1:13" x14ac:dyDescent="0.8">
      <c r="A841" s="5"/>
      <c r="B841" s="2" t="str">
        <f t="shared" si="26"/>
        <v/>
      </c>
      <c r="C841" s="2" t="str">
        <f t="shared" si="27"/>
        <v/>
      </c>
      <c r="D841" s="67" t="str">
        <f t="array" ref="D841">IF(A841="","",1/COUNTIFS($B$4:$B$1402,B841,$C$4:$C$1402,C841))</f>
        <v/>
      </c>
      <c r="E841" s="3"/>
      <c r="F841" s="5"/>
      <c r="G841" s="8"/>
      <c r="H841" s="8"/>
      <c r="I841" s="8"/>
      <c r="J841" s="8"/>
      <c r="K841" s="8"/>
      <c r="L841" s="8"/>
      <c r="M841" s="3"/>
    </row>
    <row r="842" spans="1:13" x14ac:dyDescent="0.8">
      <c r="A842" s="5"/>
      <c r="B842" s="2" t="str">
        <f t="shared" si="26"/>
        <v/>
      </c>
      <c r="C842" s="2" t="str">
        <f t="shared" si="27"/>
        <v/>
      </c>
      <c r="D842" s="67" t="str">
        <f t="array" ref="D842">IF(A842="","",1/COUNTIFS($B$4:$B$1402,B842,$C$4:$C$1402,C842))</f>
        <v/>
      </c>
      <c r="E842" s="3"/>
      <c r="F842" s="5"/>
      <c r="G842" s="8"/>
      <c r="H842" s="8"/>
      <c r="I842" s="8"/>
      <c r="J842" s="8"/>
      <c r="K842" s="8"/>
      <c r="L842" s="8"/>
      <c r="M842" s="3"/>
    </row>
    <row r="843" spans="1:13" x14ac:dyDescent="0.8">
      <c r="A843" s="5"/>
      <c r="B843" s="2" t="str">
        <f t="shared" si="26"/>
        <v/>
      </c>
      <c r="C843" s="2" t="str">
        <f t="shared" si="27"/>
        <v/>
      </c>
      <c r="D843" s="67" t="str">
        <f t="array" ref="D843">IF(A843="","",1/COUNTIFS($B$4:$B$1402,B843,$C$4:$C$1402,C843))</f>
        <v/>
      </c>
      <c r="E843" s="3"/>
      <c r="F843" s="5"/>
      <c r="G843" s="8"/>
      <c r="H843" s="8"/>
      <c r="I843" s="8"/>
      <c r="J843" s="8"/>
      <c r="K843" s="8"/>
      <c r="L843" s="8"/>
      <c r="M843" s="3"/>
    </row>
    <row r="844" spans="1:13" x14ac:dyDescent="0.8">
      <c r="A844" s="5"/>
      <c r="B844" s="2" t="str">
        <f t="shared" si="26"/>
        <v/>
      </c>
      <c r="C844" s="2" t="str">
        <f t="shared" si="27"/>
        <v/>
      </c>
      <c r="D844" s="67" t="str">
        <f t="array" ref="D844">IF(A844="","",1/COUNTIFS($B$4:$B$1402,B844,$C$4:$C$1402,C844))</f>
        <v/>
      </c>
      <c r="E844" s="3"/>
      <c r="F844" s="5"/>
      <c r="G844" s="8"/>
      <c r="H844" s="8"/>
      <c r="I844" s="8"/>
      <c r="J844" s="8"/>
      <c r="K844" s="8"/>
      <c r="L844" s="8"/>
      <c r="M844" s="3"/>
    </row>
    <row r="845" spans="1:13" x14ac:dyDescent="0.8">
      <c r="A845" s="5"/>
      <c r="B845" s="2" t="str">
        <f t="shared" si="26"/>
        <v/>
      </c>
      <c r="C845" s="2" t="str">
        <f t="shared" si="27"/>
        <v/>
      </c>
      <c r="D845" s="67" t="str">
        <f t="array" ref="D845">IF(A845="","",1/COUNTIFS($B$4:$B$1402,B845,$C$4:$C$1402,C845))</f>
        <v/>
      </c>
      <c r="E845" s="3"/>
      <c r="F845" s="5"/>
      <c r="G845" s="8"/>
      <c r="H845" s="8"/>
      <c r="I845" s="8"/>
      <c r="J845" s="8"/>
      <c r="K845" s="8"/>
      <c r="L845" s="8"/>
      <c r="M845" s="3"/>
    </row>
    <row r="846" spans="1:13" x14ac:dyDescent="0.8">
      <c r="A846" s="5"/>
      <c r="B846" s="2" t="str">
        <f t="shared" si="26"/>
        <v/>
      </c>
      <c r="C846" s="2" t="str">
        <f t="shared" si="27"/>
        <v/>
      </c>
      <c r="D846" s="67" t="str">
        <f t="array" ref="D846">IF(A846="","",1/COUNTIFS($B$4:$B$1402,B846,$C$4:$C$1402,C846))</f>
        <v/>
      </c>
      <c r="E846" s="3"/>
      <c r="F846" s="5"/>
      <c r="G846" s="8"/>
      <c r="H846" s="8"/>
      <c r="I846" s="8"/>
      <c r="J846" s="8"/>
      <c r="K846" s="8"/>
      <c r="L846" s="8"/>
      <c r="M846" s="3"/>
    </row>
    <row r="847" spans="1:13" x14ac:dyDescent="0.8">
      <c r="A847" s="5"/>
      <c r="B847" s="2" t="str">
        <f t="shared" si="26"/>
        <v/>
      </c>
      <c r="C847" s="2" t="str">
        <f t="shared" si="27"/>
        <v/>
      </c>
      <c r="D847" s="67" t="str">
        <f t="array" ref="D847">IF(A847="","",1/COUNTIFS($B$4:$B$1402,B847,$C$4:$C$1402,C847))</f>
        <v/>
      </c>
      <c r="E847" s="3"/>
      <c r="F847" s="5"/>
      <c r="G847" s="8"/>
      <c r="H847" s="8"/>
      <c r="I847" s="8"/>
      <c r="J847" s="8"/>
      <c r="K847" s="8"/>
      <c r="L847" s="8"/>
      <c r="M847" s="3"/>
    </row>
    <row r="848" spans="1:13" x14ac:dyDescent="0.8">
      <c r="A848" s="5"/>
      <c r="B848" s="2" t="str">
        <f t="shared" si="26"/>
        <v/>
      </c>
      <c r="C848" s="2" t="str">
        <f t="shared" si="27"/>
        <v/>
      </c>
      <c r="D848" s="67" t="str">
        <f t="array" ref="D848">IF(A848="","",1/COUNTIFS($B$4:$B$1402,B848,$C$4:$C$1402,C848))</f>
        <v/>
      </c>
      <c r="E848" s="3"/>
      <c r="F848" s="5"/>
      <c r="G848" s="8"/>
      <c r="H848" s="8"/>
      <c r="I848" s="8"/>
      <c r="J848" s="8"/>
      <c r="K848" s="8"/>
      <c r="L848" s="8"/>
      <c r="M848" s="3"/>
    </row>
    <row r="849" spans="1:13" x14ac:dyDescent="0.8">
      <c r="A849" s="5"/>
      <c r="B849" s="2" t="str">
        <f t="shared" si="26"/>
        <v/>
      </c>
      <c r="C849" s="2" t="str">
        <f t="shared" si="27"/>
        <v/>
      </c>
      <c r="D849" s="67" t="str">
        <f t="array" ref="D849">IF(A849="","",1/COUNTIFS($B$4:$B$1402,B849,$C$4:$C$1402,C849))</f>
        <v/>
      </c>
      <c r="E849" s="3"/>
      <c r="F849" s="5"/>
      <c r="G849" s="8"/>
      <c r="H849" s="8"/>
      <c r="I849" s="8"/>
      <c r="J849" s="8"/>
      <c r="K849" s="8"/>
      <c r="L849" s="8"/>
      <c r="M849" s="3"/>
    </row>
    <row r="850" spans="1:13" x14ac:dyDescent="0.8">
      <c r="A850" s="5"/>
      <c r="B850" s="2" t="str">
        <f t="shared" si="26"/>
        <v/>
      </c>
      <c r="C850" s="2" t="str">
        <f t="shared" si="27"/>
        <v/>
      </c>
      <c r="D850" s="67" t="str">
        <f t="array" ref="D850">IF(A850="","",1/COUNTIFS($B$4:$B$1402,B850,$C$4:$C$1402,C850))</f>
        <v/>
      </c>
      <c r="E850" s="3"/>
      <c r="F850" s="5"/>
      <c r="G850" s="8"/>
      <c r="H850" s="8"/>
      <c r="I850" s="8"/>
      <c r="J850" s="8"/>
      <c r="K850" s="8"/>
      <c r="L850" s="8"/>
      <c r="M850" s="3"/>
    </row>
    <row r="851" spans="1:13" x14ac:dyDescent="0.8">
      <c r="A851" s="5"/>
      <c r="B851" s="2" t="str">
        <f t="shared" si="26"/>
        <v/>
      </c>
      <c r="C851" s="2" t="str">
        <f t="shared" si="27"/>
        <v/>
      </c>
      <c r="D851" s="67" t="str">
        <f t="array" ref="D851">IF(A851="","",1/COUNTIFS($B$4:$B$1402,B851,$C$4:$C$1402,C851))</f>
        <v/>
      </c>
      <c r="E851" s="3"/>
      <c r="F851" s="5"/>
      <c r="G851" s="8"/>
      <c r="H851" s="8"/>
      <c r="I851" s="8"/>
      <c r="J851" s="8"/>
      <c r="K851" s="8"/>
      <c r="L851" s="8"/>
      <c r="M851" s="3"/>
    </row>
    <row r="852" spans="1:13" x14ac:dyDescent="0.8">
      <c r="A852" s="5"/>
      <c r="B852" s="2" t="str">
        <f t="shared" si="26"/>
        <v/>
      </c>
      <c r="C852" s="2" t="str">
        <f t="shared" si="27"/>
        <v/>
      </c>
      <c r="D852" s="67" t="str">
        <f t="array" ref="D852">IF(A852="","",1/COUNTIFS($B$4:$B$1402,B852,$C$4:$C$1402,C852))</f>
        <v/>
      </c>
      <c r="E852" s="3"/>
      <c r="F852" s="5"/>
      <c r="G852" s="8"/>
      <c r="H852" s="8"/>
      <c r="I852" s="8"/>
      <c r="J852" s="8"/>
      <c r="K852" s="8"/>
      <c r="L852" s="8"/>
      <c r="M852" s="3"/>
    </row>
    <row r="853" spans="1:13" x14ac:dyDescent="0.8">
      <c r="A853" s="5"/>
      <c r="B853" s="2" t="str">
        <f t="shared" si="26"/>
        <v/>
      </c>
      <c r="C853" s="2" t="str">
        <f t="shared" si="27"/>
        <v/>
      </c>
      <c r="D853" s="67" t="str">
        <f t="array" ref="D853">IF(A853="","",1/COUNTIFS($B$4:$B$1402,B853,$C$4:$C$1402,C853))</f>
        <v/>
      </c>
      <c r="E853" s="3"/>
      <c r="F853" s="5"/>
      <c r="G853" s="8"/>
      <c r="H853" s="8"/>
      <c r="I853" s="8"/>
      <c r="J853" s="8"/>
      <c r="K853" s="8"/>
      <c r="L853" s="8"/>
      <c r="M853" s="3"/>
    </row>
    <row r="854" spans="1:13" x14ac:dyDescent="0.8">
      <c r="A854" s="5"/>
      <c r="B854" s="2" t="str">
        <f t="shared" si="26"/>
        <v/>
      </c>
      <c r="C854" s="2" t="str">
        <f t="shared" si="27"/>
        <v/>
      </c>
      <c r="D854" s="67" t="str">
        <f t="array" ref="D854">IF(A854="","",1/COUNTIFS($B$4:$B$1402,B854,$C$4:$C$1402,C854))</f>
        <v/>
      </c>
      <c r="E854" s="3"/>
      <c r="F854" s="5"/>
      <c r="G854" s="8"/>
      <c r="H854" s="8"/>
      <c r="I854" s="8"/>
      <c r="J854" s="8"/>
      <c r="K854" s="8"/>
      <c r="L854" s="8"/>
      <c r="M854" s="3"/>
    </row>
    <row r="855" spans="1:13" x14ac:dyDescent="0.8">
      <c r="A855" s="5"/>
      <c r="B855" s="2" t="str">
        <f t="shared" si="26"/>
        <v/>
      </c>
      <c r="C855" s="2" t="str">
        <f t="shared" si="27"/>
        <v/>
      </c>
      <c r="D855" s="67" t="str">
        <f t="array" ref="D855">IF(A855="","",1/COUNTIFS($B$4:$B$1402,B855,$C$4:$C$1402,C855))</f>
        <v/>
      </c>
      <c r="E855" s="3"/>
      <c r="F855" s="5"/>
      <c r="G855" s="8"/>
      <c r="H855" s="8"/>
      <c r="I855" s="8"/>
      <c r="J855" s="8"/>
      <c r="K855" s="8"/>
      <c r="L855" s="8"/>
      <c r="M855" s="3"/>
    </row>
    <row r="856" spans="1:13" x14ac:dyDescent="0.8">
      <c r="A856" s="5"/>
      <c r="B856" s="2" t="str">
        <f t="shared" si="26"/>
        <v/>
      </c>
      <c r="C856" s="2" t="str">
        <f t="shared" si="27"/>
        <v/>
      </c>
      <c r="D856" s="67" t="str">
        <f t="array" ref="D856">IF(A856="","",1/COUNTIFS($B$4:$B$1402,B856,$C$4:$C$1402,C856))</f>
        <v/>
      </c>
      <c r="E856" s="3"/>
      <c r="F856" s="5"/>
      <c r="G856" s="8"/>
      <c r="H856" s="8"/>
      <c r="I856" s="8"/>
      <c r="J856" s="8"/>
      <c r="K856" s="8"/>
      <c r="L856" s="8"/>
      <c r="M856" s="3"/>
    </row>
    <row r="857" spans="1:13" x14ac:dyDescent="0.8">
      <c r="A857" s="5"/>
      <c r="B857" s="2" t="str">
        <f t="shared" si="26"/>
        <v/>
      </c>
      <c r="C857" s="2" t="str">
        <f t="shared" si="27"/>
        <v/>
      </c>
      <c r="D857" s="67" t="str">
        <f t="array" ref="D857">IF(A857="","",1/COUNTIFS($B$4:$B$1402,B857,$C$4:$C$1402,C857))</f>
        <v/>
      </c>
      <c r="E857" s="3"/>
      <c r="F857" s="5"/>
      <c r="G857" s="8"/>
      <c r="H857" s="8"/>
      <c r="I857" s="8"/>
      <c r="J857" s="8"/>
      <c r="K857" s="8"/>
      <c r="L857" s="8"/>
      <c r="M857" s="3"/>
    </row>
    <row r="858" spans="1:13" x14ac:dyDescent="0.8">
      <c r="A858" s="5"/>
      <c r="B858" s="2" t="str">
        <f t="shared" si="26"/>
        <v/>
      </c>
      <c r="C858" s="2" t="str">
        <f t="shared" si="27"/>
        <v/>
      </c>
      <c r="D858" s="67" t="str">
        <f t="array" ref="D858">IF(A858="","",1/COUNTIFS($B$4:$B$1402,B858,$C$4:$C$1402,C858))</f>
        <v/>
      </c>
      <c r="E858" s="3"/>
      <c r="F858" s="5"/>
      <c r="G858" s="8"/>
      <c r="H858" s="8"/>
      <c r="I858" s="8"/>
      <c r="J858" s="8"/>
      <c r="K858" s="8"/>
      <c r="L858" s="8"/>
      <c r="M858" s="3"/>
    </row>
    <row r="859" spans="1:13" x14ac:dyDescent="0.8">
      <c r="A859" s="5"/>
      <c r="B859" s="2" t="str">
        <f t="shared" si="26"/>
        <v/>
      </c>
      <c r="C859" s="2" t="str">
        <f t="shared" si="27"/>
        <v/>
      </c>
      <c r="D859" s="67" t="str">
        <f t="array" ref="D859">IF(A859="","",1/COUNTIFS($B$4:$B$1402,B859,$C$4:$C$1402,C859))</f>
        <v/>
      </c>
      <c r="E859" s="3"/>
      <c r="F859" s="5"/>
      <c r="G859" s="8"/>
      <c r="H859" s="8"/>
      <c r="I859" s="8"/>
      <c r="J859" s="8"/>
      <c r="K859" s="8"/>
      <c r="L859" s="8"/>
      <c r="M859" s="3"/>
    </row>
    <row r="860" spans="1:13" x14ac:dyDescent="0.8">
      <c r="A860" s="5"/>
      <c r="B860" s="2" t="str">
        <f t="shared" si="26"/>
        <v/>
      </c>
      <c r="C860" s="2" t="str">
        <f t="shared" si="27"/>
        <v/>
      </c>
      <c r="D860" s="67" t="str">
        <f t="array" ref="D860">IF(A860="","",1/COUNTIFS($B$4:$B$1402,B860,$C$4:$C$1402,C860))</f>
        <v/>
      </c>
      <c r="E860" s="3"/>
      <c r="F860" s="5"/>
      <c r="G860" s="8"/>
      <c r="H860" s="8"/>
      <c r="I860" s="8"/>
      <c r="J860" s="8"/>
      <c r="K860" s="8"/>
      <c r="L860" s="8"/>
      <c r="M860" s="3"/>
    </row>
    <row r="861" spans="1:13" x14ac:dyDescent="0.8">
      <c r="A861" s="5"/>
      <c r="B861" s="2" t="str">
        <f t="shared" si="26"/>
        <v/>
      </c>
      <c r="C861" s="2" t="str">
        <f t="shared" si="27"/>
        <v/>
      </c>
      <c r="D861" s="67" t="str">
        <f t="array" ref="D861">IF(A861="","",1/COUNTIFS($B$4:$B$1402,B861,$C$4:$C$1402,C861))</f>
        <v/>
      </c>
      <c r="E861" s="3"/>
      <c r="F861" s="5"/>
      <c r="G861" s="8"/>
      <c r="H861" s="8"/>
      <c r="I861" s="8"/>
      <c r="J861" s="8"/>
      <c r="K861" s="8"/>
      <c r="L861" s="8"/>
      <c r="M861" s="3"/>
    </row>
    <row r="862" spans="1:13" x14ac:dyDescent="0.8">
      <c r="A862" s="5"/>
      <c r="B862" s="2" t="str">
        <f t="shared" si="26"/>
        <v/>
      </c>
      <c r="C862" s="2" t="str">
        <f t="shared" si="27"/>
        <v/>
      </c>
      <c r="D862" s="67" t="str">
        <f t="array" ref="D862">IF(A862="","",1/COUNTIFS($B$4:$B$1402,B862,$C$4:$C$1402,C862))</f>
        <v/>
      </c>
      <c r="E862" s="3"/>
      <c r="F862" s="5"/>
      <c r="G862" s="8"/>
      <c r="H862" s="8"/>
      <c r="I862" s="8"/>
      <c r="J862" s="8"/>
      <c r="K862" s="8"/>
      <c r="L862" s="8"/>
      <c r="M862" s="3"/>
    </row>
    <row r="863" spans="1:13" x14ac:dyDescent="0.8">
      <c r="A863" s="5"/>
      <c r="B863" s="2" t="str">
        <f t="shared" si="26"/>
        <v/>
      </c>
      <c r="C863" s="2" t="str">
        <f t="shared" si="27"/>
        <v/>
      </c>
      <c r="D863" s="67" t="str">
        <f t="array" ref="D863">IF(A863="","",1/COUNTIFS($B$4:$B$1402,B863,$C$4:$C$1402,C863))</f>
        <v/>
      </c>
      <c r="E863" s="3"/>
      <c r="F863" s="5"/>
      <c r="G863" s="8"/>
      <c r="H863" s="8"/>
      <c r="I863" s="8"/>
      <c r="J863" s="8"/>
      <c r="K863" s="8"/>
      <c r="L863" s="8"/>
      <c r="M863" s="3"/>
    </row>
    <row r="864" spans="1:13" x14ac:dyDescent="0.8">
      <c r="A864" s="5"/>
      <c r="B864" s="2" t="str">
        <f t="shared" si="26"/>
        <v/>
      </c>
      <c r="C864" s="2" t="str">
        <f t="shared" si="27"/>
        <v/>
      </c>
      <c r="D864" s="67" t="str">
        <f t="array" ref="D864">IF(A864="","",1/COUNTIFS($B$4:$B$1402,B864,$C$4:$C$1402,C864))</f>
        <v/>
      </c>
      <c r="E864" s="3"/>
      <c r="F864" s="5"/>
      <c r="G864" s="8"/>
      <c r="H864" s="8"/>
      <c r="I864" s="8"/>
      <c r="J864" s="8"/>
      <c r="K864" s="8"/>
      <c r="L864" s="8"/>
      <c r="M864" s="3"/>
    </row>
    <row r="865" spans="1:13" x14ac:dyDescent="0.8">
      <c r="A865" s="5"/>
      <c r="B865" s="2" t="str">
        <f t="shared" si="26"/>
        <v/>
      </c>
      <c r="C865" s="2" t="str">
        <f t="shared" si="27"/>
        <v/>
      </c>
      <c r="D865" s="67" t="str">
        <f t="array" ref="D865">IF(A865="","",1/COUNTIFS($B$4:$B$1402,B865,$C$4:$C$1402,C865))</f>
        <v/>
      </c>
      <c r="E865" s="3"/>
      <c r="F865" s="5"/>
      <c r="G865" s="8"/>
      <c r="H865" s="8"/>
      <c r="I865" s="8"/>
      <c r="J865" s="8"/>
      <c r="K865" s="8"/>
      <c r="L865" s="8"/>
      <c r="M865" s="3"/>
    </row>
    <row r="866" spans="1:13" x14ac:dyDescent="0.8">
      <c r="A866" s="5"/>
      <c r="B866" s="2" t="str">
        <f t="shared" si="26"/>
        <v/>
      </c>
      <c r="C866" s="2" t="str">
        <f t="shared" si="27"/>
        <v/>
      </c>
      <c r="D866" s="67" t="str">
        <f t="array" ref="D866">IF(A866="","",1/COUNTIFS($B$4:$B$1402,B866,$C$4:$C$1402,C866))</f>
        <v/>
      </c>
      <c r="E866" s="3"/>
      <c r="F866" s="5"/>
      <c r="G866" s="8"/>
      <c r="H866" s="8"/>
      <c r="I866" s="8"/>
      <c r="J866" s="8"/>
      <c r="K866" s="8"/>
      <c r="L866" s="8"/>
      <c r="M866" s="3"/>
    </row>
    <row r="867" spans="1:13" x14ac:dyDescent="0.8">
      <c r="A867" s="5"/>
      <c r="B867" s="2" t="str">
        <f t="shared" si="26"/>
        <v/>
      </c>
      <c r="C867" s="2" t="str">
        <f t="shared" si="27"/>
        <v/>
      </c>
      <c r="D867" s="67" t="str">
        <f t="array" ref="D867">IF(A867="","",1/COUNTIFS($B$4:$B$1402,B867,$C$4:$C$1402,C867))</f>
        <v/>
      </c>
      <c r="E867" s="3"/>
      <c r="F867" s="5"/>
      <c r="G867" s="8"/>
      <c r="H867" s="8"/>
      <c r="I867" s="8"/>
      <c r="J867" s="8"/>
      <c r="K867" s="8"/>
      <c r="L867" s="8"/>
      <c r="M867" s="3"/>
    </row>
    <row r="868" spans="1:13" x14ac:dyDescent="0.8">
      <c r="A868" s="5"/>
      <c r="B868" s="2" t="str">
        <f t="shared" si="26"/>
        <v/>
      </c>
      <c r="C868" s="2" t="str">
        <f t="shared" si="27"/>
        <v/>
      </c>
      <c r="D868" s="67" t="str">
        <f t="array" ref="D868">IF(A868="","",1/COUNTIFS($B$4:$B$1402,B868,$C$4:$C$1402,C868))</f>
        <v/>
      </c>
      <c r="E868" s="3"/>
      <c r="F868" s="5"/>
      <c r="G868" s="8"/>
      <c r="H868" s="8"/>
      <c r="I868" s="8"/>
      <c r="J868" s="8"/>
      <c r="K868" s="8"/>
      <c r="L868" s="8"/>
      <c r="M868" s="3"/>
    </row>
    <row r="869" spans="1:13" x14ac:dyDescent="0.8">
      <c r="A869" s="5"/>
      <c r="B869" s="2" t="str">
        <f t="shared" si="26"/>
        <v/>
      </c>
      <c r="C869" s="2" t="str">
        <f t="shared" si="27"/>
        <v/>
      </c>
      <c r="D869" s="67" t="str">
        <f t="array" ref="D869">IF(A869="","",1/COUNTIFS($B$4:$B$1402,B869,$C$4:$C$1402,C869))</f>
        <v/>
      </c>
      <c r="E869" s="3"/>
      <c r="F869" s="5"/>
      <c r="G869" s="8"/>
      <c r="H869" s="8"/>
      <c r="I869" s="8"/>
      <c r="J869" s="8"/>
      <c r="K869" s="8"/>
      <c r="L869" s="8"/>
      <c r="M869" s="3"/>
    </row>
    <row r="870" spans="1:13" x14ac:dyDescent="0.8">
      <c r="A870" s="5"/>
      <c r="B870" s="2" t="str">
        <f t="shared" si="26"/>
        <v/>
      </c>
      <c r="C870" s="2" t="str">
        <f t="shared" si="27"/>
        <v/>
      </c>
      <c r="D870" s="67" t="str">
        <f t="array" ref="D870">IF(A870="","",1/COUNTIFS($B$4:$B$1402,B870,$C$4:$C$1402,C870))</f>
        <v/>
      </c>
      <c r="E870" s="3"/>
      <c r="F870" s="5"/>
      <c r="G870" s="8"/>
      <c r="H870" s="8"/>
      <c r="I870" s="8"/>
      <c r="J870" s="8"/>
      <c r="K870" s="8"/>
      <c r="L870" s="8"/>
      <c r="M870" s="3"/>
    </row>
    <row r="871" spans="1:13" x14ac:dyDescent="0.8">
      <c r="A871" s="5"/>
      <c r="B871" s="2" t="str">
        <f t="shared" si="26"/>
        <v/>
      </c>
      <c r="C871" s="2" t="str">
        <f t="shared" si="27"/>
        <v/>
      </c>
      <c r="D871" s="67" t="str">
        <f t="array" ref="D871">IF(A871="","",1/COUNTIFS($B$4:$B$1402,B871,$C$4:$C$1402,C871))</f>
        <v/>
      </c>
      <c r="E871" s="3"/>
      <c r="F871" s="5"/>
      <c r="G871" s="8"/>
      <c r="H871" s="8"/>
      <c r="I871" s="8"/>
      <c r="J871" s="8"/>
      <c r="K871" s="8"/>
      <c r="L871" s="8"/>
      <c r="M871" s="3"/>
    </row>
    <row r="872" spans="1:13" x14ac:dyDescent="0.8">
      <c r="A872" s="5"/>
      <c r="B872" s="2" t="str">
        <f t="shared" si="26"/>
        <v/>
      </c>
      <c r="C872" s="2" t="str">
        <f t="shared" si="27"/>
        <v/>
      </c>
      <c r="D872" s="67" t="str">
        <f t="array" ref="D872">IF(A872="","",1/COUNTIFS($B$4:$B$1402,B872,$C$4:$C$1402,C872))</f>
        <v/>
      </c>
      <c r="E872" s="3"/>
      <c r="F872" s="5"/>
      <c r="G872" s="8"/>
      <c r="H872" s="8"/>
      <c r="I872" s="8"/>
      <c r="J872" s="8"/>
      <c r="K872" s="8"/>
      <c r="L872" s="8"/>
      <c r="M872" s="3"/>
    </row>
    <row r="873" spans="1:13" x14ac:dyDescent="0.8">
      <c r="A873" s="5"/>
      <c r="B873" s="2" t="str">
        <f t="shared" si="26"/>
        <v/>
      </c>
      <c r="C873" s="2" t="str">
        <f t="shared" si="27"/>
        <v/>
      </c>
      <c r="D873" s="67" t="str">
        <f t="array" ref="D873">IF(A873="","",1/COUNTIFS($B$4:$B$1402,B873,$C$4:$C$1402,C873))</f>
        <v/>
      </c>
      <c r="E873" s="3"/>
      <c r="F873" s="5"/>
      <c r="G873" s="8"/>
      <c r="H873" s="8"/>
      <c r="I873" s="8"/>
      <c r="J873" s="8"/>
      <c r="K873" s="8"/>
      <c r="L873" s="8"/>
      <c r="M873" s="3"/>
    </row>
    <row r="874" spans="1:13" x14ac:dyDescent="0.8">
      <c r="A874" s="5"/>
      <c r="B874" s="2" t="str">
        <f t="shared" si="26"/>
        <v/>
      </c>
      <c r="C874" s="2" t="str">
        <f t="shared" si="27"/>
        <v/>
      </c>
      <c r="D874" s="67" t="str">
        <f t="array" ref="D874">IF(A874="","",1/COUNTIFS($B$4:$B$1402,B874,$C$4:$C$1402,C874))</f>
        <v/>
      </c>
      <c r="E874" s="3"/>
      <c r="F874" s="5"/>
      <c r="G874" s="8"/>
      <c r="H874" s="8"/>
      <c r="I874" s="8"/>
      <c r="J874" s="8"/>
      <c r="K874" s="8"/>
      <c r="L874" s="8"/>
      <c r="M874" s="3"/>
    </row>
    <row r="875" spans="1:13" x14ac:dyDescent="0.8">
      <c r="A875" s="5"/>
      <c r="B875" s="2" t="str">
        <f t="shared" si="26"/>
        <v/>
      </c>
      <c r="C875" s="2" t="str">
        <f t="shared" si="27"/>
        <v/>
      </c>
      <c r="D875" s="67" t="str">
        <f t="array" ref="D875">IF(A875="","",1/COUNTIFS($B$4:$B$1402,B875,$C$4:$C$1402,C875))</f>
        <v/>
      </c>
      <c r="E875" s="3"/>
      <c r="F875" s="5"/>
      <c r="G875" s="8"/>
      <c r="H875" s="8"/>
      <c r="I875" s="8"/>
      <c r="J875" s="8"/>
      <c r="K875" s="8"/>
      <c r="L875" s="8"/>
      <c r="M875" s="3"/>
    </row>
    <row r="876" spans="1:13" x14ac:dyDescent="0.8">
      <c r="A876" s="5"/>
      <c r="B876" s="2" t="str">
        <f t="shared" si="26"/>
        <v/>
      </c>
      <c r="C876" s="2" t="str">
        <f t="shared" si="27"/>
        <v/>
      </c>
      <c r="D876" s="67" t="str">
        <f t="array" ref="D876">IF(A876="","",1/COUNTIFS($B$4:$B$1402,B876,$C$4:$C$1402,C876))</f>
        <v/>
      </c>
      <c r="E876" s="3"/>
      <c r="F876" s="5"/>
      <c r="G876" s="8"/>
      <c r="H876" s="8"/>
      <c r="I876" s="8"/>
      <c r="J876" s="8"/>
      <c r="K876" s="8"/>
      <c r="L876" s="8"/>
      <c r="M876" s="3"/>
    </row>
    <row r="877" spans="1:13" x14ac:dyDescent="0.8">
      <c r="A877" s="5"/>
      <c r="B877" s="2" t="str">
        <f t="shared" si="26"/>
        <v/>
      </c>
      <c r="C877" s="2" t="str">
        <f t="shared" si="27"/>
        <v/>
      </c>
      <c r="D877" s="67" t="str">
        <f t="array" ref="D877">IF(A877="","",1/COUNTIFS($B$4:$B$1402,B877,$C$4:$C$1402,C877))</f>
        <v/>
      </c>
      <c r="E877" s="3"/>
      <c r="F877" s="5"/>
      <c r="G877" s="8"/>
      <c r="H877" s="8"/>
      <c r="I877" s="8"/>
      <c r="J877" s="8"/>
      <c r="K877" s="8"/>
      <c r="L877" s="8"/>
      <c r="M877" s="3"/>
    </row>
    <row r="878" spans="1:13" x14ac:dyDescent="0.8">
      <c r="A878" s="5"/>
      <c r="B878" s="2" t="str">
        <f t="shared" si="26"/>
        <v/>
      </c>
      <c r="C878" s="2" t="str">
        <f t="shared" si="27"/>
        <v/>
      </c>
      <c r="D878" s="67" t="str">
        <f t="array" ref="D878">IF(A878="","",1/COUNTIFS($B$4:$B$1402,B878,$C$4:$C$1402,C878))</f>
        <v/>
      </c>
      <c r="E878" s="3"/>
      <c r="F878" s="5"/>
      <c r="G878" s="8"/>
      <c r="H878" s="8"/>
      <c r="I878" s="8"/>
      <c r="J878" s="8"/>
      <c r="K878" s="8"/>
      <c r="L878" s="8"/>
      <c r="M878" s="3"/>
    </row>
    <row r="879" spans="1:13" x14ac:dyDescent="0.8">
      <c r="A879" s="5"/>
      <c r="B879" s="2" t="str">
        <f t="shared" si="26"/>
        <v/>
      </c>
      <c r="C879" s="2" t="str">
        <f t="shared" si="27"/>
        <v/>
      </c>
      <c r="D879" s="67" t="str">
        <f t="array" ref="D879">IF(A879="","",1/COUNTIFS($B$4:$B$1402,B879,$C$4:$C$1402,C879))</f>
        <v/>
      </c>
      <c r="E879" s="3"/>
      <c r="F879" s="5"/>
      <c r="G879" s="8"/>
      <c r="H879" s="8"/>
      <c r="I879" s="8"/>
      <c r="J879" s="8"/>
      <c r="K879" s="8"/>
      <c r="L879" s="8"/>
      <c r="M879" s="3"/>
    </row>
    <row r="880" spans="1:13" x14ac:dyDescent="0.8">
      <c r="A880" s="5"/>
      <c r="B880" s="2" t="str">
        <f t="shared" si="26"/>
        <v/>
      </c>
      <c r="C880" s="2" t="str">
        <f t="shared" si="27"/>
        <v/>
      </c>
      <c r="D880" s="67" t="str">
        <f t="array" ref="D880">IF(A880="","",1/COUNTIFS($B$4:$B$1402,B880,$C$4:$C$1402,C880))</f>
        <v/>
      </c>
      <c r="E880" s="3"/>
      <c r="F880" s="5"/>
      <c r="G880" s="8"/>
      <c r="H880" s="8"/>
      <c r="I880" s="8"/>
      <c r="J880" s="8"/>
      <c r="K880" s="8"/>
      <c r="L880" s="8"/>
      <c r="M880" s="3"/>
    </row>
    <row r="881" spans="1:13" x14ac:dyDescent="0.8">
      <c r="A881" s="5"/>
      <c r="B881" s="2" t="str">
        <f t="shared" si="26"/>
        <v/>
      </c>
      <c r="C881" s="2" t="str">
        <f t="shared" si="27"/>
        <v/>
      </c>
      <c r="D881" s="67" t="str">
        <f t="array" ref="D881">IF(A881="","",1/COUNTIFS($B$4:$B$1402,B881,$C$4:$C$1402,C881))</f>
        <v/>
      </c>
      <c r="E881" s="3"/>
      <c r="F881" s="5"/>
      <c r="G881" s="8"/>
      <c r="H881" s="8"/>
      <c r="I881" s="8"/>
      <c r="J881" s="8"/>
      <c r="K881" s="8"/>
      <c r="L881" s="8"/>
      <c r="M881" s="3"/>
    </row>
    <row r="882" spans="1:13" x14ac:dyDescent="0.8">
      <c r="A882" s="5"/>
      <c r="B882" s="2" t="str">
        <f t="shared" si="26"/>
        <v/>
      </c>
      <c r="C882" s="2" t="str">
        <f t="shared" si="27"/>
        <v/>
      </c>
      <c r="D882" s="67" t="str">
        <f t="array" ref="D882">IF(A882="","",1/COUNTIFS($B$4:$B$1402,B882,$C$4:$C$1402,C882))</f>
        <v/>
      </c>
      <c r="E882" s="3"/>
      <c r="F882" s="5"/>
      <c r="G882" s="8"/>
      <c r="H882" s="8"/>
      <c r="I882" s="8"/>
      <c r="J882" s="8"/>
      <c r="K882" s="8"/>
      <c r="L882" s="8"/>
      <c r="M882" s="3"/>
    </row>
    <row r="883" spans="1:13" x14ac:dyDescent="0.8">
      <c r="A883" s="5"/>
      <c r="B883" s="2" t="str">
        <f t="shared" si="26"/>
        <v/>
      </c>
      <c r="C883" s="2" t="str">
        <f t="shared" si="27"/>
        <v/>
      </c>
      <c r="D883" s="67" t="str">
        <f t="array" ref="D883">IF(A883="","",1/COUNTIFS($B$4:$B$1402,B883,$C$4:$C$1402,C883))</f>
        <v/>
      </c>
      <c r="E883" s="3"/>
      <c r="F883" s="5"/>
      <c r="G883" s="8"/>
      <c r="H883" s="8"/>
      <c r="I883" s="8"/>
      <c r="J883" s="8"/>
      <c r="K883" s="8"/>
      <c r="L883" s="8"/>
      <c r="M883" s="3"/>
    </row>
    <row r="884" spans="1:13" x14ac:dyDescent="0.8">
      <c r="A884" s="5"/>
      <c r="B884" s="2" t="str">
        <f t="shared" si="26"/>
        <v/>
      </c>
      <c r="C884" s="2" t="str">
        <f t="shared" si="27"/>
        <v/>
      </c>
      <c r="D884" s="67" t="str">
        <f t="array" ref="D884">IF(A884="","",1/COUNTIFS($B$4:$B$1402,B884,$C$4:$C$1402,C884))</f>
        <v/>
      </c>
      <c r="E884" s="3"/>
      <c r="F884" s="5"/>
      <c r="G884" s="8"/>
      <c r="H884" s="8"/>
      <c r="I884" s="8"/>
      <c r="J884" s="8"/>
      <c r="K884" s="8"/>
      <c r="L884" s="8"/>
      <c r="M884" s="3"/>
    </row>
    <row r="885" spans="1:13" x14ac:dyDescent="0.8">
      <c r="A885" s="5"/>
      <c r="B885" s="2" t="str">
        <f t="shared" si="26"/>
        <v/>
      </c>
      <c r="C885" s="2" t="str">
        <f t="shared" si="27"/>
        <v/>
      </c>
      <c r="D885" s="67" t="str">
        <f t="array" ref="D885">IF(A885="","",1/COUNTIFS($B$4:$B$1402,B885,$C$4:$C$1402,C885))</f>
        <v/>
      </c>
      <c r="E885" s="3"/>
      <c r="F885" s="5"/>
      <c r="G885" s="8"/>
      <c r="H885" s="8"/>
      <c r="I885" s="8"/>
      <c r="J885" s="8"/>
      <c r="K885" s="8"/>
      <c r="L885" s="8"/>
      <c r="M885" s="3"/>
    </row>
    <row r="886" spans="1:13" x14ac:dyDescent="0.8">
      <c r="A886" s="5"/>
      <c r="B886" s="2" t="str">
        <f t="shared" si="26"/>
        <v/>
      </c>
      <c r="C886" s="2" t="str">
        <f t="shared" si="27"/>
        <v/>
      </c>
      <c r="D886" s="67" t="str">
        <f t="array" ref="D886">IF(A886="","",1/COUNTIFS($B$4:$B$1402,B886,$C$4:$C$1402,C886))</f>
        <v/>
      </c>
      <c r="E886" s="3"/>
      <c r="F886" s="5"/>
      <c r="G886" s="8"/>
      <c r="H886" s="8"/>
      <c r="I886" s="8"/>
      <c r="J886" s="8"/>
      <c r="K886" s="8"/>
      <c r="L886" s="8"/>
      <c r="M886" s="3"/>
    </row>
    <row r="887" spans="1:13" x14ac:dyDescent="0.8">
      <c r="A887" s="5"/>
      <c r="B887" s="2" t="str">
        <f t="shared" si="26"/>
        <v/>
      </c>
      <c r="C887" s="2" t="str">
        <f t="shared" si="27"/>
        <v/>
      </c>
      <c r="D887" s="67" t="str">
        <f t="array" ref="D887">IF(A887="","",1/COUNTIFS($B$4:$B$1402,B887,$C$4:$C$1402,C887))</f>
        <v/>
      </c>
      <c r="E887" s="3"/>
      <c r="F887" s="5"/>
      <c r="G887" s="8"/>
      <c r="H887" s="8"/>
      <c r="I887" s="8"/>
      <c r="J887" s="8"/>
      <c r="K887" s="8"/>
      <c r="L887" s="8"/>
      <c r="M887" s="3"/>
    </row>
    <row r="888" spans="1:13" x14ac:dyDescent="0.8">
      <c r="A888" s="5"/>
      <c r="B888" s="2" t="str">
        <f t="shared" si="26"/>
        <v/>
      </c>
      <c r="C888" s="2" t="str">
        <f t="shared" si="27"/>
        <v/>
      </c>
      <c r="D888" s="67" t="str">
        <f t="array" ref="D888">IF(A888="","",1/COUNTIFS($B$4:$B$1402,B888,$C$4:$C$1402,C888))</f>
        <v/>
      </c>
      <c r="E888" s="3"/>
      <c r="F888" s="5"/>
      <c r="G888" s="8"/>
      <c r="H888" s="8"/>
      <c r="I888" s="8"/>
      <c r="J888" s="8"/>
      <c r="K888" s="8"/>
      <c r="L888" s="8"/>
      <c r="M888" s="3"/>
    </row>
    <row r="889" spans="1:13" x14ac:dyDescent="0.8">
      <c r="A889" s="5"/>
      <c r="B889" s="2" t="str">
        <f t="shared" si="26"/>
        <v/>
      </c>
      <c r="C889" s="2" t="str">
        <f t="shared" si="27"/>
        <v/>
      </c>
      <c r="D889" s="67" t="str">
        <f t="array" ref="D889">IF(A889="","",1/COUNTIFS($B$4:$B$1402,B889,$C$4:$C$1402,C889))</f>
        <v/>
      </c>
      <c r="E889" s="3"/>
      <c r="F889" s="5"/>
      <c r="G889" s="8"/>
      <c r="H889" s="8"/>
      <c r="I889" s="8"/>
      <c r="J889" s="8"/>
      <c r="K889" s="8"/>
      <c r="L889" s="8"/>
      <c r="M889" s="3"/>
    </row>
    <row r="890" spans="1:13" x14ac:dyDescent="0.8">
      <c r="A890" s="5"/>
      <c r="B890" s="2" t="str">
        <f t="shared" si="26"/>
        <v/>
      </c>
      <c r="C890" s="2" t="str">
        <f t="shared" si="27"/>
        <v/>
      </c>
      <c r="D890" s="67" t="str">
        <f t="array" ref="D890">IF(A890="","",1/COUNTIFS($B$4:$B$1402,B890,$C$4:$C$1402,C890))</f>
        <v/>
      </c>
      <c r="E890" s="3"/>
      <c r="F890" s="5"/>
      <c r="G890" s="8"/>
      <c r="H890" s="8"/>
      <c r="I890" s="8"/>
      <c r="J890" s="8"/>
      <c r="K890" s="8"/>
      <c r="L890" s="8"/>
      <c r="M890" s="3"/>
    </row>
    <row r="891" spans="1:13" x14ac:dyDescent="0.8">
      <c r="A891" s="5"/>
      <c r="B891" s="2" t="str">
        <f t="shared" si="26"/>
        <v/>
      </c>
      <c r="C891" s="2" t="str">
        <f t="shared" si="27"/>
        <v/>
      </c>
      <c r="D891" s="67" t="str">
        <f t="array" ref="D891">IF(A891="","",1/COUNTIFS($B$4:$B$1402,B891,$C$4:$C$1402,C891))</f>
        <v/>
      </c>
      <c r="E891" s="3"/>
      <c r="F891" s="5"/>
      <c r="G891" s="8"/>
      <c r="H891" s="8"/>
      <c r="I891" s="8"/>
      <c r="J891" s="8"/>
      <c r="K891" s="8"/>
      <c r="L891" s="8"/>
      <c r="M891" s="3"/>
    </row>
    <row r="892" spans="1:13" x14ac:dyDescent="0.8">
      <c r="A892" s="5"/>
      <c r="B892" s="2" t="str">
        <f t="shared" si="26"/>
        <v/>
      </c>
      <c r="C892" s="2" t="str">
        <f t="shared" si="27"/>
        <v/>
      </c>
      <c r="D892" s="67" t="str">
        <f t="array" ref="D892">IF(A892="","",1/COUNTIFS($B$4:$B$1402,B892,$C$4:$C$1402,C892))</f>
        <v/>
      </c>
      <c r="E892" s="3"/>
      <c r="F892" s="5"/>
      <c r="G892" s="8"/>
      <c r="H892" s="8"/>
      <c r="I892" s="8"/>
      <c r="J892" s="8"/>
      <c r="K892" s="8"/>
      <c r="L892" s="8"/>
      <c r="M892" s="3"/>
    </row>
    <row r="893" spans="1:13" x14ac:dyDescent="0.8">
      <c r="A893" s="5"/>
      <c r="B893" s="2" t="str">
        <f t="shared" si="26"/>
        <v/>
      </c>
      <c r="C893" s="2" t="str">
        <f t="shared" si="27"/>
        <v/>
      </c>
      <c r="D893" s="67" t="str">
        <f t="array" ref="D893">IF(A893="","",1/COUNTIFS($B$4:$B$1402,B893,$C$4:$C$1402,C893))</f>
        <v/>
      </c>
      <c r="E893" s="3"/>
      <c r="F893" s="5"/>
      <c r="G893" s="8"/>
      <c r="H893" s="8"/>
      <c r="I893" s="8"/>
      <c r="J893" s="8"/>
      <c r="K893" s="8"/>
      <c r="L893" s="8"/>
      <c r="M893" s="3"/>
    </row>
    <row r="894" spans="1:13" x14ac:dyDescent="0.8">
      <c r="A894" s="5"/>
      <c r="B894" s="2" t="str">
        <f t="shared" si="26"/>
        <v/>
      </c>
      <c r="C894" s="2" t="str">
        <f t="shared" si="27"/>
        <v/>
      </c>
      <c r="D894" s="67" t="str">
        <f t="array" ref="D894">IF(A894="","",1/COUNTIFS($B$4:$B$1402,B894,$C$4:$C$1402,C894))</f>
        <v/>
      </c>
      <c r="E894" s="3"/>
      <c r="F894" s="5"/>
      <c r="G894" s="8"/>
      <c r="H894" s="8"/>
      <c r="I894" s="8"/>
      <c r="J894" s="8"/>
      <c r="K894" s="8"/>
      <c r="L894" s="8"/>
      <c r="M894" s="3"/>
    </row>
    <row r="895" spans="1:13" x14ac:dyDescent="0.8">
      <c r="A895" s="5"/>
      <c r="B895" s="2" t="str">
        <f t="shared" si="26"/>
        <v/>
      </c>
      <c r="C895" s="2" t="str">
        <f t="shared" si="27"/>
        <v/>
      </c>
      <c r="D895" s="67" t="str">
        <f t="array" ref="D895">IF(A895="","",1/COUNTIFS($B$4:$B$1402,B895,$C$4:$C$1402,C895))</f>
        <v/>
      </c>
      <c r="E895" s="3"/>
      <c r="F895" s="5"/>
      <c r="G895" s="8"/>
      <c r="H895" s="8"/>
      <c r="I895" s="8"/>
      <c r="J895" s="8"/>
      <c r="K895" s="8"/>
      <c r="L895" s="8"/>
      <c r="M895" s="3"/>
    </row>
    <row r="896" spans="1:13" x14ac:dyDescent="0.8">
      <c r="A896" s="5"/>
      <c r="B896" s="2" t="str">
        <f t="shared" si="26"/>
        <v/>
      </c>
      <c r="C896" s="2" t="str">
        <f t="shared" si="27"/>
        <v/>
      </c>
      <c r="D896" s="67" t="str">
        <f t="array" ref="D896">IF(A896="","",1/COUNTIFS($B$4:$B$1402,B896,$C$4:$C$1402,C896))</f>
        <v/>
      </c>
      <c r="E896" s="3"/>
      <c r="F896" s="5"/>
      <c r="G896" s="8"/>
      <c r="H896" s="8"/>
      <c r="I896" s="8"/>
      <c r="J896" s="8"/>
      <c r="K896" s="8"/>
      <c r="L896" s="8"/>
      <c r="M896" s="3"/>
    </row>
    <row r="897" spans="1:13" x14ac:dyDescent="0.8">
      <c r="A897" s="5"/>
      <c r="B897" s="2" t="str">
        <f t="shared" si="26"/>
        <v/>
      </c>
      <c r="C897" s="2" t="str">
        <f t="shared" si="27"/>
        <v/>
      </c>
      <c r="D897" s="67" t="str">
        <f t="array" ref="D897">IF(A897="","",1/COUNTIFS($B$4:$B$1402,B897,$C$4:$C$1402,C897))</f>
        <v/>
      </c>
      <c r="E897" s="3"/>
      <c r="F897" s="5"/>
      <c r="G897" s="8"/>
      <c r="H897" s="8"/>
      <c r="I897" s="8"/>
      <c r="J897" s="8"/>
      <c r="K897" s="8"/>
      <c r="L897" s="8"/>
      <c r="M897" s="3"/>
    </row>
    <row r="898" spans="1:13" x14ac:dyDescent="0.8">
      <c r="A898" s="5"/>
      <c r="B898" s="2" t="str">
        <f t="shared" si="26"/>
        <v/>
      </c>
      <c r="C898" s="2" t="str">
        <f t="shared" si="27"/>
        <v/>
      </c>
      <c r="D898" s="67" t="str">
        <f t="array" ref="D898">IF(A898="","",1/COUNTIFS($B$4:$B$1402,B898,$C$4:$C$1402,C898))</f>
        <v/>
      </c>
      <c r="E898" s="3"/>
      <c r="F898" s="5"/>
      <c r="G898" s="8"/>
      <c r="H898" s="8"/>
      <c r="I898" s="8"/>
      <c r="J898" s="8"/>
      <c r="K898" s="8"/>
      <c r="L898" s="8"/>
      <c r="M898" s="3"/>
    </row>
    <row r="899" spans="1:13" x14ac:dyDescent="0.8">
      <c r="A899" s="5"/>
      <c r="B899" s="2" t="str">
        <f t="shared" si="26"/>
        <v/>
      </c>
      <c r="C899" s="2" t="str">
        <f t="shared" si="27"/>
        <v/>
      </c>
      <c r="D899" s="67" t="str">
        <f t="array" ref="D899">IF(A899="","",1/COUNTIFS($B$4:$B$1402,B899,$C$4:$C$1402,C899))</f>
        <v/>
      </c>
      <c r="E899" s="3"/>
      <c r="F899" s="5"/>
      <c r="G899" s="8"/>
      <c r="H899" s="8"/>
      <c r="I899" s="8"/>
      <c r="J899" s="8"/>
      <c r="K899" s="8"/>
      <c r="L899" s="8"/>
      <c r="M899" s="3"/>
    </row>
    <row r="900" spans="1:13" x14ac:dyDescent="0.8">
      <c r="A900" s="5"/>
      <c r="B900" s="2" t="str">
        <f t="shared" ref="B900:B963" si="28">IF(A900=0,"",VLOOKUP(A900,coursevl,2,FALSE))</f>
        <v/>
      </c>
      <c r="C900" s="2" t="str">
        <f t="shared" ref="C900:C963" si="29">IF(A900=0,"",VLOOKUP(A900,coursevl,3,FALSE))</f>
        <v/>
      </c>
      <c r="D900" s="67" t="str">
        <f t="array" ref="D900">IF(A900="","",1/COUNTIFS($B$4:$B$1402,B900,$C$4:$C$1402,C900))</f>
        <v/>
      </c>
      <c r="E900" s="3"/>
      <c r="F900" s="5"/>
      <c r="G900" s="8"/>
      <c r="H900" s="8"/>
      <c r="I900" s="8"/>
      <c r="J900" s="8"/>
      <c r="K900" s="8"/>
      <c r="L900" s="8"/>
      <c r="M900" s="3"/>
    </row>
    <row r="901" spans="1:13" x14ac:dyDescent="0.8">
      <c r="A901" s="5"/>
      <c r="B901" s="2" t="str">
        <f t="shared" si="28"/>
        <v/>
      </c>
      <c r="C901" s="2" t="str">
        <f t="shared" si="29"/>
        <v/>
      </c>
      <c r="D901" s="67" t="str">
        <f t="array" ref="D901">IF(A901="","",1/COUNTIFS($B$4:$B$1402,B901,$C$4:$C$1402,C901))</f>
        <v/>
      </c>
      <c r="E901" s="3"/>
      <c r="F901" s="5"/>
      <c r="G901" s="8"/>
      <c r="H901" s="8"/>
      <c r="I901" s="8"/>
      <c r="J901" s="8"/>
      <c r="K901" s="8"/>
      <c r="L901" s="8"/>
      <c r="M901" s="3"/>
    </row>
    <row r="902" spans="1:13" x14ac:dyDescent="0.8">
      <c r="A902" s="5"/>
      <c r="B902" s="2" t="str">
        <f t="shared" si="28"/>
        <v/>
      </c>
      <c r="C902" s="2" t="str">
        <f t="shared" si="29"/>
        <v/>
      </c>
      <c r="D902" s="67" t="str">
        <f t="array" ref="D902">IF(A902="","",1/COUNTIFS($B$4:$B$1402,B902,$C$4:$C$1402,C902))</f>
        <v/>
      </c>
      <c r="E902" s="3"/>
      <c r="F902" s="5"/>
      <c r="G902" s="8"/>
      <c r="H902" s="8"/>
      <c r="I902" s="8"/>
      <c r="J902" s="8"/>
      <c r="K902" s="8"/>
      <c r="L902" s="8"/>
      <c r="M902" s="3"/>
    </row>
    <row r="903" spans="1:13" x14ac:dyDescent="0.8">
      <c r="A903" s="5"/>
      <c r="B903" s="2" t="str">
        <f t="shared" si="28"/>
        <v/>
      </c>
      <c r="C903" s="2" t="str">
        <f t="shared" si="29"/>
        <v/>
      </c>
      <c r="D903" s="67" t="str">
        <f t="array" ref="D903">IF(A903="","",1/COUNTIFS($B$4:$B$1402,B903,$C$4:$C$1402,C903))</f>
        <v/>
      </c>
      <c r="E903" s="3"/>
      <c r="F903" s="5"/>
      <c r="G903" s="8"/>
      <c r="H903" s="8"/>
      <c r="I903" s="8"/>
      <c r="J903" s="8"/>
      <c r="K903" s="8"/>
      <c r="L903" s="8"/>
      <c r="M903" s="3"/>
    </row>
    <row r="904" spans="1:13" x14ac:dyDescent="0.8">
      <c r="A904" s="5"/>
      <c r="B904" s="2" t="str">
        <f t="shared" si="28"/>
        <v/>
      </c>
      <c r="C904" s="2" t="str">
        <f t="shared" si="29"/>
        <v/>
      </c>
      <c r="D904" s="67" t="str">
        <f t="array" ref="D904">IF(A904="","",1/COUNTIFS($B$4:$B$1402,B904,$C$4:$C$1402,C904))</f>
        <v/>
      </c>
      <c r="E904" s="3"/>
      <c r="F904" s="5"/>
      <c r="G904" s="8"/>
      <c r="H904" s="8"/>
      <c r="I904" s="8"/>
      <c r="J904" s="8"/>
      <c r="K904" s="8"/>
      <c r="L904" s="8"/>
      <c r="M904" s="3"/>
    </row>
    <row r="905" spans="1:13" x14ac:dyDescent="0.8">
      <c r="A905" s="5"/>
      <c r="B905" s="2" t="str">
        <f t="shared" si="28"/>
        <v/>
      </c>
      <c r="C905" s="2" t="str">
        <f t="shared" si="29"/>
        <v/>
      </c>
      <c r="D905" s="67" t="str">
        <f t="array" ref="D905">IF(A905="","",1/COUNTIFS($B$4:$B$1402,B905,$C$4:$C$1402,C905))</f>
        <v/>
      </c>
      <c r="E905" s="3"/>
      <c r="F905" s="5"/>
      <c r="G905" s="8"/>
      <c r="H905" s="8"/>
      <c r="I905" s="8"/>
      <c r="J905" s="8"/>
      <c r="K905" s="8"/>
      <c r="L905" s="8"/>
      <c r="M905" s="3"/>
    </row>
    <row r="906" spans="1:13" x14ac:dyDescent="0.8">
      <c r="A906" s="5"/>
      <c r="B906" s="2" t="str">
        <f t="shared" si="28"/>
        <v/>
      </c>
      <c r="C906" s="2" t="str">
        <f t="shared" si="29"/>
        <v/>
      </c>
      <c r="D906" s="67" t="str">
        <f t="array" ref="D906">IF(A906="","",1/COUNTIFS($B$4:$B$1402,B906,$C$4:$C$1402,C906))</f>
        <v/>
      </c>
      <c r="E906" s="3"/>
      <c r="F906" s="5"/>
      <c r="G906" s="8"/>
      <c r="H906" s="8"/>
      <c r="I906" s="8"/>
      <c r="J906" s="8"/>
      <c r="K906" s="8"/>
      <c r="L906" s="8"/>
      <c r="M906" s="3"/>
    </row>
    <row r="907" spans="1:13" x14ac:dyDescent="0.8">
      <c r="A907" s="5"/>
      <c r="B907" s="2" t="str">
        <f t="shared" si="28"/>
        <v/>
      </c>
      <c r="C907" s="2" t="str">
        <f t="shared" si="29"/>
        <v/>
      </c>
      <c r="D907" s="67" t="str">
        <f t="array" ref="D907">IF(A907="","",1/COUNTIFS($B$4:$B$1402,B907,$C$4:$C$1402,C907))</f>
        <v/>
      </c>
      <c r="E907" s="3"/>
      <c r="F907" s="5"/>
      <c r="G907" s="8"/>
      <c r="H907" s="8"/>
      <c r="I907" s="8"/>
      <c r="J907" s="8"/>
      <c r="K907" s="8"/>
      <c r="L907" s="8"/>
      <c r="M907" s="3"/>
    </row>
    <row r="908" spans="1:13" x14ac:dyDescent="0.8">
      <c r="A908" s="5"/>
      <c r="B908" s="2" t="str">
        <f t="shared" si="28"/>
        <v/>
      </c>
      <c r="C908" s="2" t="str">
        <f t="shared" si="29"/>
        <v/>
      </c>
      <c r="D908" s="67" t="str">
        <f t="array" ref="D908">IF(A908="","",1/COUNTIFS($B$4:$B$1402,B908,$C$4:$C$1402,C908))</f>
        <v/>
      </c>
      <c r="E908" s="3"/>
      <c r="F908" s="5"/>
      <c r="G908" s="8"/>
      <c r="H908" s="8"/>
      <c r="I908" s="8"/>
      <c r="J908" s="8"/>
      <c r="K908" s="8"/>
      <c r="L908" s="8"/>
      <c r="M908" s="3"/>
    </row>
    <row r="909" spans="1:13" x14ac:dyDescent="0.8">
      <c r="A909" s="5"/>
      <c r="B909" s="2" t="str">
        <f t="shared" si="28"/>
        <v/>
      </c>
      <c r="C909" s="2" t="str">
        <f t="shared" si="29"/>
        <v/>
      </c>
      <c r="D909" s="67" t="str">
        <f t="array" ref="D909">IF(A909="","",1/COUNTIFS($B$4:$B$1402,B909,$C$4:$C$1402,C909))</f>
        <v/>
      </c>
      <c r="E909" s="3"/>
      <c r="F909" s="5"/>
      <c r="G909" s="8"/>
      <c r="H909" s="8"/>
      <c r="I909" s="8"/>
      <c r="J909" s="8"/>
      <c r="K909" s="8"/>
      <c r="L909" s="8"/>
      <c r="M909" s="3"/>
    </row>
    <row r="910" spans="1:13" x14ac:dyDescent="0.8">
      <c r="A910" s="5"/>
      <c r="B910" s="2" t="str">
        <f t="shared" si="28"/>
        <v/>
      </c>
      <c r="C910" s="2" t="str">
        <f t="shared" si="29"/>
        <v/>
      </c>
      <c r="D910" s="67" t="str">
        <f t="array" ref="D910">IF(A910="","",1/COUNTIFS($B$4:$B$1402,B910,$C$4:$C$1402,C910))</f>
        <v/>
      </c>
      <c r="E910" s="3"/>
      <c r="F910" s="5"/>
      <c r="G910" s="8"/>
      <c r="H910" s="8"/>
      <c r="I910" s="8"/>
      <c r="J910" s="8"/>
      <c r="K910" s="8"/>
      <c r="L910" s="8"/>
      <c r="M910" s="3"/>
    </row>
    <row r="911" spans="1:13" x14ac:dyDescent="0.8">
      <c r="A911" s="5"/>
      <c r="B911" s="2" t="str">
        <f t="shared" si="28"/>
        <v/>
      </c>
      <c r="C911" s="2" t="str">
        <f t="shared" si="29"/>
        <v/>
      </c>
      <c r="D911" s="67" t="str">
        <f t="array" ref="D911">IF(A911="","",1/COUNTIFS($B$4:$B$1402,B911,$C$4:$C$1402,C911))</f>
        <v/>
      </c>
      <c r="E911" s="3"/>
      <c r="F911" s="5"/>
      <c r="G911" s="8"/>
      <c r="H911" s="8"/>
      <c r="I911" s="8"/>
      <c r="J911" s="8"/>
      <c r="K911" s="8"/>
      <c r="L911" s="8"/>
      <c r="M911" s="3"/>
    </row>
    <row r="912" spans="1:13" x14ac:dyDescent="0.8">
      <c r="A912" s="5"/>
      <c r="B912" s="2" t="str">
        <f t="shared" si="28"/>
        <v/>
      </c>
      <c r="C912" s="2" t="str">
        <f t="shared" si="29"/>
        <v/>
      </c>
      <c r="D912" s="67" t="str">
        <f t="array" ref="D912">IF(A912="","",1/COUNTIFS($B$4:$B$1402,B912,$C$4:$C$1402,C912))</f>
        <v/>
      </c>
      <c r="E912" s="3"/>
      <c r="F912" s="5"/>
      <c r="G912" s="8"/>
      <c r="H912" s="8"/>
      <c r="I912" s="8"/>
      <c r="J912" s="8"/>
      <c r="K912" s="8"/>
      <c r="L912" s="8"/>
      <c r="M912" s="3"/>
    </row>
    <row r="913" spans="1:13" x14ac:dyDescent="0.8">
      <c r="A913" s="5"/>
      <c r="B913" s="2" t="str">
        <f t="shared" si="28"/>
        <v/>
      </c>
      <c r="C913" s="2" t="str">
        <f t="shared" si="29"/>
        <v/>
      </c>
      <c r="D913" s="67" t="str">
        <f t="array" ref="D913">IF(A913="","",1/COUNTIFS($B$4:$B$1402,B913,$C$4:$C$1402,C913))</f>
        <v/>
      </c>
      <c r="E913" s="3"/>
      <c r="F913" s="5"/>
      <c r="G913" s="8"/>
      <c r="H913" s="8"/>
      <c r="I913" s="8"/>
      <c r="J913" s="8"/>
      <c r="K913" s="8"/>
      <c r="L913" s="8"/>
      <c r="M913" s="3"/>
    </row>
    <row r="914" spans="1:13" x14ac:dyDescent="0.8">
      <c r="A914" s="5"/>
      <c r="B914" s="2" t="str">
        <f t="shared" si="28"/>
        <v/>
      </c>
      <c r="C914" s="2" t="str">
        <f t="shared" si="29"/>
        <v/>
      </c>
      <c r="D914" s="67" t="str">
        <f t="array" ref="D914">IF(A914="","",1/COUNTIFS($B$4:$B$1402,B914,$C$4:$C$1402,C914))</f>
        <v/>
      </c>
      <c r="E914" s="3"/>
      <c r="F914" s="5"/>
      <c r="G914" s="8"/>
      <c r="H914" s="8"/>
      <c r="I914" s="8"/>
      <c r="J914" s="8"/>
      <c r="K914" s="8"/>
      <c r="L914" s="8"/>
      <c r="M914" s="3"/>
    </row>
    <row r="915" spans="1:13" x14ac:dyDescent="0.8">
      <c r="A915" s="5"/>
      <c r="B915" s="2" t="str">
        <f t="shared" si="28"/>
        <v/>
      </c>
      <c r="C915" s="2" t="str">
        <f t="shared" si="29"/>
        <v/>
      </c>
      <c r="D915" s="67" t="str">
        <f t="array" ref="D915">IF(A915="","",1/COUNTIFS($B$4:$B$1402,B915,$C$4:$C$1402,C915))</f>
        <v/>
      </c>
      <c r="E915" s="3"/>
      <c r="F915" s="5"/>
      <c r="G915" s="8"/>
      <c r="H915" s="8"/>
      <c r="I915" s="8"/>
      <c r="J915" s="8"/>
      <c r="K915" s="8"/>
      <c r="L915" s="8"/>
      <c r="M915" s="3"/>
    </row>
    <row r="916" spans="1:13" x14ac:dyDescent="0.8">
      <c r="A916" s="5"/>
      <c r="B916" s="2" t="str">
        <f t="shared" si="28"/>
        <v/>
      </c>
      <c r="C916" s="2" t="str">
        <f t="shared" si="29"/>
        <v/>
      </c>
      <c r="D916" s="67" t="str">
        <f t="array" ref="D916">IF(A916="","",1/COUNTIFS($B$4:$B$1402,B916,$C$4:$C$1402,C916))</f>
        <v/>
      </c>
      <c r="E916" s="3"/>
      <c r="F916" s="5"/>
      <c r="G916" s="8"/>
      <c r="H916" s="8"/>
      <c r="I916" s="8"/>
      <c r="J916" s="8"/>
      <c r="K916" s="8"/>
      <c r="L916" s="8"/>
      <c r="M916" s="3"/>
    </row>
    <row r="917" spans="1:13" x14ac:dyDescent="0.8">
      <c r="A917" s="5"/>
      <c r="B917" s="2" t="str">
        <f t="shared" si="28"/>
        <v/>
      </c>
      <c r="C917" s="2" t="str">
        <f t="shared" si="29"/>
        <v/>
      </c>
      <c r="D917" s="67" t="str">
        <f t="array" ref="D917">IF(A917="","",1/COUNTIFS($B$4:$B$1402,B917,$C$4:$C$1402,C917))</f>
        <v/>
      </c>
      <c r="E917" s="3"/>
      <c r="F917" s="5"/>
      <c r="G917" s="8"/>
      <c r="H917" s="8"/>
      <c r="I917" s="8"/>
      <c r="J917" s="8"/>
      <c r="K917" s="8"/>
      <c r="L917" s="8"/>
      <c r="M917" s="3"/>
    </row>
    <row r="918" spans="1:13" x14ac:dyDescent="0.8">
      <c r="A918" s="5"/>
      <c r="B918" s="2" t="str">
        <f t="shared" si="28"/>
        <v/>
      </c>
      <c r="C918" s="2" t="str">
        <f t="shared" si="29"/>
        <v/>
      </c>
      <c r="D918" s="67" t="str">
        <f t="array" ref="D918">IF(A918="","",1/COUNTIFS($B$4:$B$1402,B918,$C$4:$C$1402,C918))</f>
        <v/>
      </c>
      <c r="E918" s="3"/>
      <c r="F918" s="5"/>
      <c r="G918" s="8"/>
      <c r="H918" s="8"/>
      <c r="I918" s="8"/>
      <c r="J918" s="8"/>
      <c r="K918" s="8"/>
      <c r="L918" s="8"/>
      <c r="M918" s="3"/>
    </row>
    <row r="919" spans="1:13" x14ac:dyDescent="0.8">
      <c r="A919" s="5"/>
      <c r="B919" s="2" t="str">
        <f t="shared" si="28"/>
        <v/>
      </c>
      <c r="C919" s="2" t="str">
        <f t="shared" si="29"/>
        <v/>
      </c>
      <c r="D919" s="67" t="str">
        <f t="array" ref="D919">IF(A919="","",1/COUNTIFS($B$4:$B$1402,B919,$C$4:$C$1402,C919))</f>
        <v/>
      </c>
      <c r="E919" s="3"/>
      <c r="F919" s="5"/>
      <c r="G919" s="8"/>
      <c r="H919" s="8"/>
      <c r="I919" s="8"/>
      <c r="J919" s="8"/>
      <c r="K919" s="8"/>
      <c r="L919" s="8"/>
      <c r="M919" s="3"/>
    </row>
    <row r="920" spans="1:13" x14ac:dyDescent="0.8">
      <c r="A920" s="5"/>
      <c r="B920" s="2" t="str">
        <f t="shared" si="28"/>
        <v/>
      </c>
      <c r="C920" s="2" t="str">
        <f t="shared" si="29"/>
        <v/>
      </c>
      <c r="D920" s="67" t="str">
        <f t="array" ref="D920">IF(A920="","",1/COUNTIFS($B$4:$B$1402,B920,$C$4:$C$1402,C920))</f>
        <v/>
      </c>
      <c r="E920" s="3"/>
      <c r="F920" s="5"/>
      <c r="G920" s="8"/>
      <c r="H920" s="8"/>
      <c r="I920" s="8"/>
      <c r="J920" s="8"/>
      <c r="K920" s="8"/>
      <c r="L920" s="8"/>
      <c r="M920" s="3"/>
    </row>
    <row r="921" spans="1:13" x14ac:dyDescent="0.8">
      <c r="A921" s="5"/>
      <c r="B921" s="2" t="str">
        <f t="shared" si="28"/>
        <v/>
      </c>
      <c r="C921" s="2" t="str">
        <f t="shared" si="29"/>
        <v/>
      </c>
      <c r="D921" s="67" t="str">
        <f t="array" ref="D921">IF(A921="","",1/COUNTIFS($B$4:$B$1402,B921,$C$4:$C$1402,C921))</f>
        <v/>
      </c>
      <c r="E921" s="3"/>
      <c r="F921" s="5"/>
      <c r="G921" s="8"/>
      <c r="H921" s="8"/>
      <c r="I921" s="8"/>
      <c r="J921" s="8"/>
      <c r="K921" s="8"/>
      <c r="L921" s="8"/>
      <c r="M921" s="3"/>
    </row>
    <row r="922" spans="1:13" x14ac:dyDescent="0.8">
      <c r="A922" s="5"/>
      <c r="B922" s="2" t="str">
        <f t="shared" si="28"/>
        <v/>
      </c>
      <c r="C922" s="2" t="str">
        <f t="shared" si="29"/>
        <v/>
      </c>
      <c r="D922" s="67" t="str">
        <f t="array" ref="D922">IF(A922="","",1/COUNTIFS($B$4:$B$1402,B922,$C$4:$C$1402,C922))</f>
        <v/>
      </c>
      <c r="E922" s="3"/>
      <c r="F922" s="5"/>
      <c r="G922" s="8"/>
      <c r="H922" s="8"/>
      <c r="I922" s="8"/>
      <c r="J922" s="8"/>
      <c r="K922" s="8"/>
      <c r="L922" s="8"/>
      <c r="M922" s="3"/>
    </row>
    <row r="923" spans="1:13" x14ac:dyDescent="0.8">
      <c r="A923" s="5"/>
      <c r="B923" s="2" t="str">
        <f t="shared" si="28"/>
        <v/>
      </c>
      <c r="C923" s="2" t="str">
        <f t="shared" si="29"/>
        <v/>
      </c>
      <c r="D923" s="67" t="str">
        <f t="array" ref="D923">IF(A923="","",1/COUNTIFS($B$4:$B$1402,B923,$C$4:$C$1402,C923))</f>
        <v/>
      </c>
      <c r="E923" s="3"/>
      <c r="F923" s="5"/>
      <c r="G923" s="8"/>
      <c r="H923" s="8"/>
      <c r="I923" s="8"/>
      <c r="J923" s="8"/>
      <c r="K923" s="8"/>
      <c r="L923" s="8"/>
      <c r="M923" s="3"/>
    </row>
    <row r="924" spans="1:13" x14ac:dyDescent="0.8">
      <c r="A924" s="5"/>
      <c r="B924" s="2" t="str">
        <f t="shared" si="28"/>
        <v/>
      </c>
      <c r="C924" s="2" t="str">
        <f t="shared" si="29"/>
        <v/>
      </c>
      <c r="D924" s="67" t="str">
        <f t="array" ref="D924">IF(A924="","",1/COUNTIFS($B$4:$B$1402,B924,$C$4:$C$1402,C924))</f>
        <v/>
      </c>
      <c r="E924" s="3"/>
      <c r="F924" s="5"/>
      <c r="G924" s="8"/>
      <c r="H924" s="8"/>
      <c r="I924" s="8"/>
      <c r="J924" s="8"/>
      <c r="K924" s="8"/>
      <c r="L924" s="8"/>
      <c r="M924" s="3"/>
    </row>
    <row r="925" spans="1:13" x14ac:dyDescent="0.8">
      <c r="A925" s="5"/>
      <c r="B925" s="2" t="str">
        <f t="shared" si="28"/>
        <v/>
      </c>
      <c r="C925" s="2" t="str">
        <f t="shared" si="29"/>
        <v/>
      </c>
      <c r="D925" s="67" t="str">
        <f t="array" ref="D925">IF(A925="","",1/COUNTIFS($B$4:$B$1402,B925,$C$4:$C$1402,C925))</f>
        <v/>
      </c>
      <c r="E925" s="3"/>
      <c r="F925" s="5"/>
      <c r="G925" s="8"/>
      <c r="H925" s="8"/>
      <c r="I925" s="8"/>
      <c r="J925" s="8"/>
      <c r="K925" s="8"/>
      <c r="L925" s="8"/>
      <c r="M925" s="3"/>
    </row>
    <row r="926" spans="1:13" x14ac:dyDescent="0.8">
      <c r="A926" s="5"/>
      <c r="B926" s="2" t="str">
        <f t="shared" si="28"/>
        <v/>
      </c>
      <c r="C926" s="2" t="str">
        <f t="shared" si="29"/>
        <v/>
      </c>
      <c r="D926" s="67" t="str">
        <f t="array" ref="D926">IF(A926="","",1/COUNTIFS($B$4:$B$1402,B926,$C$4:$C$1402,C926))</f>
        <v/>
      </c>
      <c r="E926" s="3"/>
      <c r="F926" s="5"/>
      <c r="G926" s="8"/>
      <c r="H926" s="8"/>
      <c r="I926" s="8"/>
      <c r="J926" s="8"/>
      <c r="K926" s="8"/>
      <c r="L926" s="8"/>
      <c r="M926" s="3"/>
    </row>
    <row r="927" spans="1:13" x14ac:dyDescent="0.8">
      <c r="A927" s="5"/>
      <c r="B927" s="2" t="str">
        <f t="shared" si="28"/>
        <v/>
      </c>
      <c r="C927" s="2" t="str">
        <f t="shared" si="29"/>
        <v/>
      </c>
      <c r="D927" s="67" t="str">
        <f t="array" ref="D927">IF(A927="","",1/COUNTIFS($B$4:$B$1402,B927,$C$4:$C$1402,C927))</f>
        <v/>
      </c>
      <c r="E927" s="3"/>
      <c r="F927" s="5"/>
      <c r="G927" s="8"/>
      <c r="H927" s="8"/>
      <c r="I927" s="8"/>
      <c r="J927" s="8"/>
      <c r="K927" s="8"/>
      <c r="L927" s="8"/>
      <c r="M927" s="3"/>
    </row>
    <row r="928" spans="1:13" x14ac:dyDescent="0.8">
      <c r="A928" s="5"/>
      <c r="B928" s="2" t="str">
        <f t="shared" si="28"/>
        <v/>
      </c>
      <c r="C928" s="2" t="str">
        <f t="shared" si="29"/>
        <v/>
      </c>
      <c r="D928" s="67" t="str">
        <f t="array" ref="D928">IF(A928="","",1/COUNTIFS($B$4:$B$1402,B928,$C$4:$C$1402,C928))</f>
        <v/>
      </c>
      <c r="E928" s="3"/>
      <c r="F928" s="5"/>
      <c r="G928" s="8"/>
      <c r="H928" s="8"/>
      <c r="I928" s="8"/>
      <c r="J928" s="8"/>
      <c r="K928" s="8"/>
      <c r="L928" s="8"/>
      <c r="M928" s="3"/>
    </row>
    <row r="929" spans="1:13" x14ac:dyDescent="0.8">
      <c r="A929" s="5"/>
      <c r="B929" s="2" t="str">
        <f t="shared" si="28"/>
        <v/>
      </c>
      <c r="C929" s="2" t="str">
        <f t="shared" si="29"/>
        <v/>
      </c>
      <c r="D929" s="67" t="str">
        <f t="array" ref="D929">IF(A929="","",1/COUNTIFS($B$4:$B$1402,B929,$C$4:$C$1402,C929))</f>
        <v/>
      </c>
      <c r="E929" s="3"/>
      <c r="F929" s="5"/>
      <c r="G929" s="8"/>
      <c r="H929" s="8"/>
      <c r="I929" s="8"/>
      <c r="J929" s="8"/>
      <c r="K929" s="8"/>
      <c r="L929" s="8"/>
      <c r="M929" s="3"/>
    </row>
    <row r="930" spans="1:13" x14ac:dyDescent="0.8">
      <c r="A930" s="5"/>
      <c r="B930" s="2" t="str">
        <f t="shared" si="28"/>
        <v/>
      </c>
      <c r="C930" s="2" t="str">
        <f t="shared" si="29"/>
        <v/>
      </c>
      <c r="D930" s="67" t="str">
        <f t="array" ref="D930">IF(A930="","",1/COUNTIFS($B$4:$B$1402,B930,$C$4:$C$1402,C930))</f>
        <v/>
      </c>
      <c r="E930" s="3"/>
      <c r="F930" s="5"/>
      <c r="G930" s="8"/>
      <c r="H930" s="8"/>
      <c r="I930" s="8"/>
      <c r="J930" s="8"/>
      <c r="K930" s="8"/>
      <c r="L930" s="8"/>
      <c r="M930" s="3"/>
    </row>
    <row r="931" spans="1:13" x14ac:dyDescent="0.8">
      <c r="A931" s="5"/>
      <c r="B931" s="2" t="str">
        <f t="shared" si="28"/>
        <v/>
      </c>
      <c r="C931" s="2" t="str">
        <f t="shared" si="29"/>
        <v/>
      </c>
      <c r="D931" s="67" t="str">
        <f t="array" ref="D931">IF(A931="","",1/COUNTIFS($B$4:$B$1402,B931,$C$4:$C$1402,C931))</f>
        <v/>
      </c>
      <c r="E931" s="3"/>
      <c r="F931" s="5"/>
      <c r="G931" s="8"/>
      <c r="H931" s="8"/>
      <c r="I931" s="8"/>
      <c r="J931" s="8"/>
      <c r="K931" s="8"/>
      <c r="L931" s="8"/>
      <c r="M931" s="3"/>
    </row>
    <row r="932" spans="1:13" x14ac:dyDescent="0.8">
      <c r="A932" s="5"/>
      <c r="B932" s="2" t="str">
        <f t="shared" si="28"/>
        <v/>
      </c>
      <c r="C932" s="2" t="str">
        <f t="shared" si="29"/>
        <v/>
      </c>
      <c r="D932" s="67" t="str">
        <f t="array" ref="D932">IF(A932="","",1/COUNTIFS($B$4:$B$1402,B932,$C$4:$C$1402,C932))</f>
        <v/>
      </c>
      <c r="E932" s="3"/>
      <c r="F932" s="5"/>
      <c r="G932" s="8"/>
      <c r="H932" s="8"/>
      <c r="I932" s="8"/>
      <c r="J932" s="8"/>
      <c r="K932" s="8"/>
      <c r="L932" s="8"/>
      <c r="M932" s="3"/>
    </row>
    <row r="933" spans="1:13" x14ac:dyDescent="0.8">
      <c r="A933" s="5"/>
      <c r="B933" s="2" t="str">
        <f t="shared" si="28"/>
        <v/>
      </c>
      <c r="C933" s="2" t="str">
        <f t="shared" si="29"/>
        <v/>
      </c>
      <c r="D933" s="67" t="str">
        <f t="array" ref="D933">IF(A933="","",1/COUNTIFS($B$4:$B$1402,B933,$C$4:$C$1402,C933))</f>
        <v/>
      </c>
      <c r="E933" s="3"/>
      <c r="F933" s="5"/>
      <c r="G933" s="8"/>
      <c r="H933" s="8"/>
      <c r="I933" s="8"/>
      <c r="J933" s="8"/>
      <c r="K933" s="8"/>
      <c r="L933" s="8"/>
      <c r="M933" s="3"/>
    </row>
    <row r="934" spans="1:13" x14ac:dyDescent="0.8">
      <c r="A934" s="5"/>
      <c r="B934" s="2" t="str">
        <f t="shared" si="28"/>
        <v/>
      </c>
      <c r="C934" s="2" t="str">
        <f t="shared" si="29"/>
        <v/>
      </c>
      <c r="D934" s="67" t="str">
        <f t="array" ref="D934">IF(A934="","",1/COUNTIFS($B$4:$B$1402,B934,$C$4:$C$1402,C934))</f>
        <v/>
      </c>
      <c r="E934" s="3"/>
      <c r="F934" s="5"/>
      <c r="G934" s="8"/>
      <c r="H934" s="8"/>
      <c r="I934" s="8"/>
      <c r="J934" s="8"/>
      <c r="K934" s="8"/>
      <c r="L934" s="8"/>
      <c r="M934" s="3"/>
    </row>
    <row r="935" spans="1:13" x14ac:dyDescent="0.8">
      <c r="A935" s="5"/>
      <c r="B935" s="2" t="str">
        <f t="shared" si="28"/>
        <v/>
      </c>
      <c r="C935" s="2" t="str">
        <f t="shared" si="29"/>
        <v/>
      </c>
      <c r="D935" s="67" t="str">
        <f t="array" ref="D935">IF(A935="","",1/COUNTIFS($B$4:$B$1402,B935,$C$4:$C$1402,C935))</f>
        <v/>
      </c>
      <c r="E935" s="3"/>
      <c r="F935" s="5"/>
      <c r="G935" s="8"/>
      <c r="H935" s="8"/>
      <c r="I935" s="8"/>
      <c r="J935" s="8"/>
      <c r="K935" s="8"/>
      <c r="L935" s="8"/>
      <c r="M935" s="3"/>
    </row>
    <row r="936" spans="1:13" x14ac:dyDescent="0.8">
      <c r="A936" s="5"/>
      <c r="B936" s="2" t="str">
        <f t="shared" si="28"/>
        <v/>
      </c>
      <c r="C936" s="2" t="str">
        <f t="shared" si="29"/>
        <v/>
      </c>
      <c r="D936" s="67" t="str">
        <f t="array" ref="D936">IF(A936="","",1/COUNTIFS($B$4:$B$1402,B936,$C$4:$C$1402,C936))</f>
        <v/>
      </c>
      <c r="E936" s="3"/>
      <c r="F936" s="5"/>
      <c r="G936" s="8"/>
      <c r="H936" s="8"/>
      <c r="I936" s="8"/>
      <c r="J936" s="8"/>
      <c r="K936" s="8"/>
      <c r="L936" s="8"/>
      <c r="M936" s="3"/>
    </row>
    <row r="937" spans="1:13" x14ac:dyDescent="0.8">
      <c r="A937" s="5"/>
      <c r="B937" s="2" t="str">
        <f t="shared" si="28"/>
        <v/>
      </c>
      <c r="C937" s="2" t="str">
        <f t="shared" si="29"/>
        <v/>
      </c>
      <c r="D937" s="67" t="str">
        <f t="array" ref="D937">IF(A937="","",1/COUNTIFS($B$4:$B$1402,B937,$C$4:$C$1402,C937))</f>
        <v/>
      </c>
      <c r="E937" s="3"/>
      <c r="F937" s="5"/>
      <c r="G937" s="8"/>
      <c r="H937" s="8"/>
      <c r="I937" s="8"/>
      <c r="J937" s="8"/>
      <c r="K937" s="8"/>
      <c r="L937" s="8"/>
      <c r="M937" s="3"/>
    </row>
    <row r="938" spans="1:13" x14ac:dyDescent="0.8">
      <c r="A938" s="5"/>
      <c r="B938" s="2" t="str">
        <f t="shared" si="28"/>
        <v/>
      </c>
      <c r="C938" s="2" t="str">
        <f t="shared" si="29"/>
        <v/>
      </c>
      <c r="D938" s="67" t="str">
        <f t="array" ref="D938">IF(A938="","",1/COUNTIFS($B$4:$B$1402,B938,$C$4:$C$1402,C938))</f>
        <v/>
      </c>
      <c r="E938" s="3"/>
      <c r="F938" s="5"/>
      <c r="G938" s="8"/>
      <c r="H938" s="8"/>
      <c r="I938" s="8"/>
      <c r="J938" s="8"/>
      <c r="K938" s="8"/>
      <c r="L938" s="8"/>
      <c r="M938" s="3"/>
    </row>
    <row r="939" spans="1:13" x14ac:dyDescent="0.8">
      <c r="A939" s="5"/>
      <c r="B939" s="2" t="str">
        <f t="shared" si="28"/>
        <v/>
      </c>
      <c r="C939" s="2" t="str">
        <f t="shared" si="29"/>
        <v/>
      </c>
      <c r="D939" s="67" t="str">
        <f t="array" ref="D939">IF(A939="","",1/COUNTIFS($B$4:$B$1402,B939,$C$4:$C$1402,C939))</f>
        <v/>
      </c>
      <c r="E939" s="3"/>
      <c r="F939" s="5"/>
      <c r="G939" s="8"/>
      <c r="H939" s="8"/>
      <c r="I939" s="8"/>
      <c r="J939" s="8"/>
      <c r="K939" s="8"/>
      <c r="L939" s="8"/>
      <c r="M939" s="3"/>
    </row>
    <row r="940" spans="1:13" x14ac:dyDescent="0.8">
      <c r="A940" s="5"/>
      <c r="B940" s="2" t="str">
        <f t="shared" si="28"/>
        <v/>
      </c>
      <c r="C940" s="2" t="str">
        <f t="shared" si="29"/>
        <v/>
      </c>
      <c r="D940" s="67" t="str">
        <f t="array" ref="D940">IF(A940="","",1/COUNTIFS($B$4:$B$1402,B940,$C$4:$C$1402,C940))</f>
        <v/>
      </c>
      <c r="E940" s="3"/>
      <c r="F940" s="5"/>
      <c r="G940" s="8"/>
      <c r="H940" s="8"/>
      <c r="I940" s="8"/>
      <c r="J940" s="8"/>
      <c r="K940" s="8"/>
      <c r="L940" s="8"/>
      <c r="M940" s="3"/>
    </row>
    <row r="941" spans="1:13" x14ac:dyDescent="0.8">
      <c r="A941" s="5"/>
      <c r="B941" s="2" t="str">
        <f t="shared" si="28"/>
        <v/>
      </c>
      <c r="C941" s="2" t="str">
        <f t="shared" si="29"/>
        <v/>
      </c>
      <c r="D941" s="67" t="str">
        <f t="array" ref="D941">IF(A941="","",1/COUNTIFS($B$4:$B$1402,B941,$C$4:$C$1402,C941))</f>
        <v/>
      </c>
      <c r="E941" s="3"/>
      <c r="F941" s="5"/>
      <c r="G941" s="8"/>
      <c r="H941" s="8"/>
      <c r="I941" s="8"/>
      <c r="J941" s="8"/>
      <c r="K941" s="8"/>
      <c r="L941" s="8"/>
      <c r="M941" s="3"/>
    </row>
    <row r="942" spans="1:13" x14ac:dyDescent="0.8">
      <c r="A942" s="5"/>
      <c r="B942" s="2" t="str">
        <f t="shared" si="28"/>
        <v/>
      </c>
      <c r="C942" s="2" t="str">
        <f t="shared" si="29"/>
        <v/>
      </c>
      <c r="D942" s="67" t="str">
        <f t="array" ref="D942">IF(A942="","",1/COUNTIFS($B$4:$B$1402,B942,$C$4:$C$1402,C942))</f>
        <v/>
      </c>
      <c r="E942" s="3"/>
      <c r="F942" s="5"/>
      <c r="G942" s="8"/>
      <c r="H942" s="8"/>
      <c r="I942" s="8"/>
      <c r="J942" s="8"/>
      <c r="K942" s="8"/>
      <c r="L942" s="8"/>
      <c r="M942" s="3"/>
    </row>
    <row r="943" spans="1:13" x14ac:dyDescent="0.8">
      <c r="A943" s="5"/>
      <c r="B943" s="2" t="str">
        <f t="shared" si="28"/>
        <v/>
      </c>
      <c r="C943" s="2" t="str">
        <f t="shared" si="29"/>
        <v/>
      </c>
      <c r="D943" s="67" t="str">
        <f t="array" ref="D943">IF(A943="","",1/COUNTIFS($B$4:$B$1402,B943,$C$4:$C$1402,C943))</f>
        <v/>
      </c>
      <c r="E943" s="3"/>
      <c r="F943" s="5"/>
      <c r="G943" s="8"/>
      <c r="H943" s="8"/>
      <c r="I943" s="8"/>
      <c r="J943" s="8"/>
      <c r="K943" s="8"/>
      <c r="L943" s="8"/>
      <c r="M943" s="3"/>
    </row>
    <row r="944" spans="1:13" x14ac:dyDescent="0.8">
      <c r="A944" s="5"/>
      <c r="B944" s="2" t="str">
        <f t="shared" si="28"/>
        <v/>
      </c>
      <c r="C944" s="2" t="str">
        <f t="shared" si="29"/>
        <v/>
      </c>
      <c r="D944" s="67" t="str">
        <f t="array" ref="D944">IF(A944="","",1/COUNTIFS($B$4:$B$1402,B944,$C$4:$C$1402,C944))</f>
        <v/>
      </c>
      <c r="E944" s="3"/>
      <c r="F944" s="5"/>
      <c r="G944" s="8"/>
      <c r="H944" s="8"/>
      <c r="I944" s="8"/>
      <c r="J944" s="8"/>
      <c r="K944" s="8"/>
      <c r="L944" s="8"/>
      <c r="M944" s="3"/>
    </row>
    <row r="945" spans="1:13" x14ac:dyDescent="0.8">
      <c r="A945" s="5"/>
      <c r="B945" s="2" t="str">
        <f t="shared" si="28"/>
        <v/>
      </c>
      <c r="C945" s="2" t="str">
        <f t="shared" si="29"/>
        <v/>
      </c>
      <c r="D945" s="67" t="str">
        <f t="array" ref="D945">IF(A945="","",1/COUNTIFS($B$4:$B$1402,B945,$C$4:$C$1402,C945))</f>
        <v/>
      </c>
      <c r="E945" s="3"/>
      <c r="F945" s="5"/>
      <c r="G945" s="8"/>
      <c r="H945" s="8"/>
      <c r="I945" s="8"/>
      <c r="J945" s="8"/>
      <c r="K945" s="8"/>
      <c r="L945" s="8"/>
      <c r="M945" s="3"/>
    </row>
    <row r="946" spans="1:13" x14ac:dyDescent="0.8">
      <c r="A946" s="5"/>
      <c r="B946" s="2" t="str">
        <f t="shared" si="28"/>
        <v/>
      </c>
      <c r="C946" s="2" t="str">
        <f t="shared" si="29"/>
        <v/>
      </c>
      <c r="D946" s="67" t="str">
        <f t="array" ref="D946">IF(A946="","",1/COUNTIFS($B$4:$B$1402,B946,$C$4:$C$1402,C946))</f>
        <v/>
      </c>
      <c r="E946" s="3"/>
      <c r="F946" s="5"/>
      <c r="G946" s="8"/>
      <c r="H946" s="8"/>
      <c r="I946" s="8"/>
      <c r="J946" s="8"/>
      <c r="K946" s="8"/>
      <c r="L946" s="8"/>
      <c r="M946" s="3"/>
    </row>
    <row r="947" spans="1:13" x14ac:dyDescent="0.8">
      <c r="A947" s="5"/>
      <c r="B947" s="2" t="str">
        <f t="shared" si="28"/>
        <v/>
      </c>
      <c r="C947" s="2" t="str">
        <f t="shared" si="29"/>
        <v/>
      </c>
      <c r="D947" s="67" t="str">
        <f t="array" ref="D947">IF(A947="","",1/COUNTIFS($B$4:$B$1402,B947,$C$4:$C$1402,C947))</f>
        <v/>
      </c>
      <c r="E947" s="3"/>
      <c r="F947" s="5"/>
      <c r="G947" s="8"/>
      <c r="H947" s="8"/>
      <c r="I947" s="8"/>
      <c r="J947" s="8"/>
      <c r="K947" s="8"/>
      <c r="L947" s="8"/>
      <c r="M947" s="3"/>
    </row>
    <row r="948" spans="1:13" x14ac:dyDescent="0.8">
      <c r="A948" s="5"/>
      <c r="B948" s="2" t="str">
        <f t="shared" si="28"/>
        <v/>
      </c>
      <c r="C948" s="2" t="str">
        <f t="shared" si="29"/>
        <v/>
      </c>
      <c r="D948" s="67" t="str">
        <f t="array" ref="D948">IF(A948="","",1/COUNTIFS($B$4:$B$1402,B948,$C$4:$C$1402,C948))</f>
        <v/>
      </c>
      <c r="E948" s="3"/>
      <c r="F948" s="5"/>
      <c r="G948" s="8"/>
      <c r="H948" s="8"/>
      <c r="I948" s="8"/>
      <c r="J948" s="8"/>
      <c r="K948" s="8"/>
      <c r="L948" s="8"/>
      <c r="M948" s="3"/>
    </row>
    <row r="949" spans="1:13" x14ac:dyDescent="0.8">
      <c r="A949" s="5"/>
      <c r="B949" s="2" t="str">
        <f t="shared" si="28"/>
        <v/>
      </c>
      <c r="C949" s="2" t="str">
        <f t="shared" si="29"/>
        <v/>
      </c>
      <c r="D949" s="67" t="str">
        <f t="array" ref="D949">IF(A949="","",1/COUNTIFS($B$4:$B$1402,B949,$C$4:$C$1402,C949))</f>
        <v/>
      </c>
      <c r="E949" s="3"/>
      <c r="F949" s="5"/>
      <c r="G949" s="8"/>
      <c r="H949" s="8"/>
      <c r="I949" s="8"/>
      <c r="J949" s="8"/>
      <c r="K949" s="8"/>
      <c r="L949" s="8"/>
      <c r="M949" s="3"/>
    </row>
    <row r="950" spans="1:13" x14ac:dyDescent="0.8">
      <c r="A950" s="5"/>
      <c r="B950" s="2" t="str">
        <f t="shared" si="28"/>
        <v/>
      </c>
      <c r="C950" s="2" t="str">
        <f t="shared" si="29"/>
        <v/>
      </c>
      <c r="D950" s="67" t="str">
        <f t="array" ref="D950">IF(A950="","",1/COUNTIFS($B$4:$B$1402,B950,$C$4:$C$1402,C950))</f>
        <v/>
      </c>
      <c r="E950" s="3"/>
      <c r="F950" s="5"/>
      <c r="G950" s="8"/>
      <c r="H950" s="8"/>
      <c r="I950" s="8"/>
      <c r="J950" s="8"/>
      <c r="K950" s="8"/>
      <c r="L950" s="8"/>
      <c r="M950" s="3"/>
    </row>
    <row r="951" spans="1:13" x14ac:dyDescent="0.8">
      <c r="A951" s="5"/>
      <c r="B951" s="2" t="str">
        <f t="shared" si="28"/>
        <v/>
      </c>
      <c r="C951" s="2" t="str">
        <f t="shared" si="29"/>
        <v/>
      </c>
      <c r="D951" s="67" t="str">
        <f t="array" ref="D951">IF(A951="","",1/COUNTIFS($B$4:$B$1402,B951,$C$4:$C$1402,C951))</f>
        <v/>
      </c>
      <c r="E951" s="3"/>
      <c r="F951" s="5"/>
      <c r="G951" s="8"/>
      <c r="H951" s="8"/>
      <c r="I951" s="8"/>
      <c r="J951" s="8"/>
      <c r="K951" s="8"/>
      <c r="L951" s="8"/>
      <c r="M951" s="3"/>
    </row>
    <row r="952" spans="1:13" x14ac:dyDescent="0.8">
      <c r="A952" s="5"/>
      <c r="B952" s="2" t="str">
        <f t="shared" si="28"/>
        <v/>
      </c>
      <c r="C952" s="2" t="str">
        <f t="shared" si="29"/>
        <v/>
      </c>
      <c r="D952" s="67" t="str">
        <f t="array" ref="D952">IF(A952="","",1/COUNTIFS($B$4:$B$1402,B952,$C$4:$C$1402,C952))</f>
        <v/>
      </c>
      <c r="E952" s="3"/>
      <c r="F952" s="5"/>
      <c r="G952" s="8"/>
      <c r="H952" s="8"/>
      <c r="I952" s="8"/>
      <c r="J952" s="8"/>
      <c r="K952" s="8"/>
      <c r="L952" s="8"/>
      <c r="M952" s="3"/>
    </row>
    <row r="953" spans="1:13" x14ac:dyDescent="0.8">
      <c r="A953" s="5"/>
      <c r="B953" s="2" t="str">
        <f t="shared" si="28"/>
        <v/>
      </c>
      <c r="C953" s="2" t="str">
        <f t="shared" si="29"/>
        <v/>
      </c>
      <c r="D953" s="67" t="str">
        <f t="array" ref="D953">IF(A953="","",1/COUNTIFS($B$4:$B$1402,B953,$C$4:$C$1402,C953))</f>
        <v/>
      </c>
      <c r="E953" s="3"/>
      <c r="F953" s="5"/>
      <c r="G953" s="8"/>
      <c r="H953" s="8"/>
      <c r="I953" s="8"/>
      <c r="J953" s="8"/>
      <c r="K953" s="8"/>
      <c r="L953" s="8"/>
      <c r="M953" s="3"/>
    </row>
    <row r="954" spans="1:13" x14ac:dyDescent="0.8">
      <c r="A954" s="5"/>
      <c r="B954" s="2" t="str">
        <f t="shared" si="28"/>
        <v/>
      </c>
      <c r="C954" s="2" t="str">
        <f t="shared" si="29"/>
        <v/>
      </c>
      <c r="D954" s="67" t="str">
        <f t="array" ref="D954">IF(A954="","",1/COUNTIFS($B$4:$B$1402,B954,$C$4:$C$1402,C954))</f>
        <v/>
      </c>
      <c r="E954" s="3"/>
      <c r="F954" s="5"/>
      <c r="G954" s="8"/>
      <c r="H954" s="8"/>
      <c r="I954" s="8"/>
      <c r="J954" s="8"/>
      <c r="K954" s="8"/>
      <c r="L954" s="8"/>
      <c r="M954" s="3"/>
    </row>
    <row r="955" spans="1:13" x14ac:dyDescent="0.8">
      <c r="A955" s="5"/>
      <c r="B955" s="2" t="str">
        <f t="shared" si="28"/>
        <v/>
      </c>
      <c r="C955" s="2" t="str">
        <f t="shared" si="29"/>
        <v/>
      </c>
      <c r="D955" s="67" t="str">
        <f t="array" ref="D955">IF(A955="","",1/COUNTIFS($B$4:$B$1402,B955,$C$4:$C$1402,C955))</f>
        <v/>
      </c>
      <c r="E955" s="3"/>
      <c r="F955" s="5"/>
      <c r="G955" s="8"/>
      <c r="H955" s="8"/>
      <c r="I955" s="8"/>
      <c r="J955" s="8"/>
      <c r="K955" s="8"/>
      <c r="L955" s="8"/>
      <c r="M955" s="3"/>
    </row>
    <row r="956" spans="1:13" x14ac:dyDescent="0.8">
      <c r="A956" s="5"/>
      <c r="B956" s="2" t="str">
        <f t="shared" si="28"/>
        <v/>
      </c>
      <c r="C956" s="2" t="str">
        <f t="shared" si="29"/>
        <v/>
      </c>
      <c r="D956" s="67" t="str">
        <f t="array" ref="D956">IF(A956="","",1/COUNTIFS($B$4:$B$1402,B956,$C$4:$C$1402,C956))</f>
        <v/>
      </c>
      <c r="E956" s="3"/>
      <c r="F956" s="5"/>
      <c r="G956" s="8"/>
      <c r="H956" s="8"/>
      <c r="I956" s="8"/>
      <c r="J956" s="8"/>
      <c r="K956" s="8"/>
      <c r="L956" s="8"/>
      <c r="M956" s="3"/>
    </row>
    <row r="957" spans="1:13" x14ac:dyDescent="0.8">
      <c r="A957" s="5"/>
      <c r="B957" s="2" t="str">
        <f t="shared" si="28"/>
        <v/>
      </c>
      <c r="C957" s="2" t="str">
        <f t="shared" si="29"/>
        <v/>
      </c>
      <c r="D957" s="67" t="str">
        <f t="array" ref="D957">IF(A957="","",1/COUNTIFS($B$4:$B$1402,B957,$C$4:$C$1402,C957))</f>
        <v/>
      </c>
      <c r="E957" s="3"/>
      <c r="F957" s="5"/>
      <c r="G957" s="8"/>
      <c r="H957" s="8"/>
      <c r="I957" s="8"/>
      <c r="J957" s="8"/>
      <c r="K957" s="8"/>
      <c r="L957" s="8"/>
      <c r="M957" s="3"/>
    </row>
    <row r="958" spans="1:13" x14ac:dyDescent="0.8">
      <c r="A958" s="5"/>
      <c r="B958" s="2" t="str">
        <f t="shared" si="28"/>
        <v/>
      </c>
      <c r="C958" s="2" t="str">
        <f t="shared" si="29"/>
        <v/>
      </c>
      <c r="D958" s="67" t="str">
        <f t="array" ref="D958">IF(A958="","",1/COUNTIFS($B$4:$B$1402,B958,$C$4:$C$1402,C958))</f>
        <v/>
      </c>
      <c r="E958" s="3"/>
      <c r="F958" s="5"/>
      <c r="G958" s="8"/>
      <c r="H958" s="8"/>
      <c r="I958" s="8"/>
      <c r="J958" s="8"/>
      <c r="K958" s="8"/>
      <c r="L958" s="8"/>
      <c r="M958" s="3"/>
    </row>
    <row r="959" spans="1:13" x14ac:dyDescent="0.8">
      <c r="A959" s="5"/>
      <c r="B959" s="2" t="str">
        <f t="shared" si="28"/>
        <v/>
      </c>
      <c r="C959" s="2" t="str">
        <f t="shared" si="29"/>
        <v/>
      </c>
      <c r="D959" s="67" t="str">
        <f t="array" ref="D959">IF(A959="","",1/COUNTIFS($B$4:$B$1402,B959,$C$4:$C$1402,C959))</f>
        <v/>
      </c>
      <c r="E959" s="3"/>
      <c r="F959" s="5"/>
      <c r="G959" s="8"/>
      <c r="H959" s="8"/>
      <c r="I959" s="8"/>
      <c r="J959" s="8"/>
      <c r="K959" s="8"/>
      <c r="L959" s="8"/>
      <c r="M959" s="3"/>
    </row>
    <row r="960" spans="1:13" x14ac:dyDescent="0.8">
      <c r="A960" s="5"/>
      <c r="B960" s="2" t="str">
        <f t="shared" si="28"/>
        <v/>
      </c>
      <c r="C960" s="2" t="str">
        <f t="shared" si="29"/>
        <v/>
      </c>
      <c r="D960" s="67" t="str">
        <f t="array" ref="D960">IF(A960="","",1/COUNTIFS($B$4:$B$1402,B960,$C$4:$C$1402,C960))</f>
        <v/>
      </c>
      <c r="E960" s="3"/>
      <c r="F960" s="5"/>
      <c r="G960" s="8"/>
      <c r="H960" s="8"/>
      <c r="I960" s="8"/>
      <c r="J960" s="8"/>
      <c r="K960" s="8"/>
      <c r="L960" s="8"/>
      <c r="M960" s="3"/>
    </row>
    <row r="961" spans="1:13" x14ac:dyDescent="0.8">
      <c r="A961" s="5"/>
      <c r="B961" s="2" t="str">
        <f t="shared" si="28"/>
        <v/>
      </c>
      <c r="C961" s="2" t="str">
        <f t="shared" si="29"/>
        <v/>
      </c>
      <c r="D961" s="67" t="str">
        <f t="array" ref="D961">IF(A961="","",1/COUNTIFS($B$4:$B$1402,B961,$C$4:$C$1402,C961))</f>
        <v/>
      </c>
      <c r="E961" s="3"/>
      <c r="F961" s="5"/>
      <c r="G961" s="8"/>
      <c r="H961" s="8"/>
      <c r="I961" s="8"/>
      <c r="J961" s="8"/>
      <c r="K961" s="8"/>
      <c r="L961" s="8"/>
      <c r="M961" s="3"/>
    </row>
    <row r="962" spans="1:13" x14ac:dyDescent="0.8">
      <c r="A962" s="5"/>
      <c r="B962" s="2" t="str">
        <f t="shared" si="28"/>
        <v/>
      </c>
      <c r="C962" s="2" t="str">
        <f t="shared" si="29"/>
        <v/>
      </c>
      <c r="D962" s="67" t="str">
        <f t="array" ref="D962">IF(A962="","",1/COUNTIFS($B$4:$B$1402,B962,$C$4:$C$1402,C962))</f>
        <v/>
      </c>
      <c r="E962" s="3"/>
      <c r="F962" s="5"/>
      <c r="G962" s="8"/>
      <c r="H962" s="8"/>
      <c r="I962" s="8"/>
      <c r="J962" s="8"/>
      <c r="K962" s="8"/>
      <c r="L962" s="8"/>
      <c r="M962" s="3"/>
    </row>
    <row r="963" spans="1:13" x14ac:dyDescent="0.8">
      <c r="A963" s="5"/>
      <c r="B963" s="2" t="str">
        <f t="shared" si="28"/>
        <v/>
      </c>
      <c r="C963" s="2" t="str">
        <f t="shared" si="29"/>
        <v/>
      </c>
      <c r="D963" s="67" t="str">
        <f t="array" ref="D963">IF(A963="","",1/COUNTIFS($B$4:$B$1402,B963,$C$4:$C$1402,C963))</f>
        <v/>
      </c>
      <c r="E963" s="3"/>
      <c r="F963" s="5"/>
      <c r="G963" s="8"/>
      <c r="H963" s="8"/>
      <c r="I963" s="8"/>
      <c r="J963" s="8"/>
      <c r="K963" s="8"/>
      <c r="L963" s="8"/>
      <c r="M963" s="3"/>
    </row>
    <row r="964" spans="1:13" x14ac:dyDescent="0.8">
      <c r="A964" s="5"/>
      <c r="B964" s="2" t="str">
        <f t="shared" ref="B964:B1027" si="30">IF(A964=0,"",VLOOKUP(A964,coursevl,2,FALSE))</f>
        <v/>
      </c>
      <c r="C964" s="2" t="str">
        <f t="shared" ref="C964:C1027" si="31">IF(A964=0,"",VLOOKUP(A964,coursevl,3,FALSE))</f>
        <v/>
      </c>
      <c r="D964" s="67" t="str">
        <f t="array" ref="D964">IF(A964="","",1/COUNTIFS($B$4:$B$1402,B964,$C$4:$C$1402,C964))</f>
        <v/>
      </c>
      <c r="E964" s="3"/>
      <c r="F964" s="5"/>
      <c r="G964" s="8"/>
      <c r="H964" s="8"/>
      <c r="I964" s="8"/>
      <c r="J964" s="8"/>
      <c r="K964" s="8"/>
      <c r="L964" s="8"/>
      <c r="M964" s="3"/>
    </row>
    <row r="965" spans="1:13" x14ac:dyDescent="0.8">
      <c r="A965" s="5"/>
      <c r="B965" s="2" t="str">
        <f t="shared" si="30"/>
        <v/>
      </c>
      <c r="C965" s="2" t="str">
        <f t="shared" si="31"/>
        <v/>
      </c>
      <c r="D965" s="67" t="str">
        <f t="array" ref="D965">IF(A965="","",1/COUNTIFS($B$4:$B$1402,B965,$C$4:$C$1402,C965))</f>
        <v/>
      </c>
      <c r="E965" s="3"/>
      <c r="F965" s="5"/>
      <c r="G965" s="8"/>
      <c r="H965" s="8"/>
      <c r="I965" s="8"/>
      <c r="J965" s="8"/>
      <c r="K965" s="8"/>
      <c r="L965" s="8"/>
      <c r="M965" s="3"/>
    </row>
    <row r="966" spans="1:13" x14ac:dyDescent="0.8">
      <c r="A966" s="5"/>
      <c r="B966" s="2" t="str">
        <f t="shared" si="30"/>
        <v/>
      </c>
      <c r="C966" s="2" t="str">
        <f t="shared" si="31"/>
        <v/>
      </c>
      <c r="D966" s="67" t="str">
        <f t="array" ref="D966">IF(A966="","",1/COUNTIFS($B$4:$B$1402,B966,$C$4:$C$1402,C966))</f>
        <v/>
      </c>
      <c r="E966" s="3"/>
      <c r="F966" s="5"/>
      <c r="G966" s="8"/>
      <c r="H966" s="8"/>
      <c r="I966" s="8"/>
      <c r="J966" s="8"/>
      <c r="K966" s="8"/>
      <c r="L966" s="8"/>
      <c r="M966" s="3"/>
    </row>
    <row r="967" spans="1:13" x14ac:dyDescent="0.8">
      <c r="A967" s="5"/>
      <c r="B967" s="2" t="str">
        <f t="shared" si="30"/>
        <v/>
      </c>
      <c r="C967" s="2" t="str">
        <f t="shared" si="31"/>
        <v/>
      </c>
      <c r="D967" s="67" t="str">
        <f t="array" ref="D967">IF(A967="","",1/COUNTIFS($B$4:$B$1402,B967,$C$4:$C$1402,C967))</f>
        <v/>
      </c>
      <c r="E967" s="3"/>
      <c r="F967" s="5"/>
      <c r="G967" s="8"/>
      <c r="H967" s="8"/>
      <c r="I967" s="8"/>
      <c r="J967" s="8"/>
      <c r="K967" s="8"/>
      <c r="L967" s="8"/>
      <c r="M967" s="3"/>
    </row>
    <row r="968" spans="1:13" x14ac:dyDescent="0.8">
      <c r="A968" s="5"/>
      <c r="B968" s="2" t="str">
        <f t="shared" si="30"/>
        <v/>
      </c>
      <c r="C968" s="2" t="str">
        <f t="shared" si="31"/>
        <v/>
      </c>
      <c r="D968" s="67" t="str">
        <f t="array" ref="D968">IF(A968="","",1/COUNTIFS($B$4:$B$1402,B968,$C$4:$C$1402,C968))</f>
        <v/>
      </c>
      <c r="E968" s="3"/>
      <c r="F968" s="5"/>
      <c r="G968" s="8"/>
      <c r="H968" s="8"/>
      <c r="I968" s="8"/>
      <c r="J968" s="8"/>
      <c r="K968" s="8"/>
      <c r="L968" s="8"/>
      <c r="M968" s="3"/>
    </row>
    <row r="969" spans="1:13" x14ac:dyDescent="0.8">
      <c r="A969" s="5"/>
      <c r="B969" s="2" t="str">
        <f t="shared" si="30"/>
        <v/>
      </c>
      <c r="C969" s="2" t="str">
        <f t="shared" si="31"/>
        <v/>
      </c>
      <c r="D969" s="67" t="str">
        <f t="array" ref="D969">IF(A969="","",1/COUNTIFS($B$4:$B$1402,B969,$C$4:$C$1402,C969))</f>
        <v/>
      </c>
      <c r="E969" s="3"/>
      <c r="F969" s="5"/>
      <c r="G969" s="8"/>
      <c r="H969" s="8"/>
      <c r="I969" s="8"/>
      <c r="J969" s="8"/>
      <c r="K969" s="8"/>
      <c r="L969" s="8"/>
      <c r="M969" s="3"/>
    </row>
    <row r="970" spans="1:13" x14ac:dyDescent="0.8">
      <c r="A970" s="5"/>
      <c r="B970" s="2" t="str">
        <f t="shared" si="30"/>
        <v/>
      </c>
      <c r="C970" s="2" t="str">
        <f t="shared" si="31"/>
        <v/>
      </c>
      <c r="D970" s="67" t="str">
        <f t="array" ref="D970">IF(A970="","",1/COUNTIFS($B$4:$B$1402,B970,$C$4:$C$1402,C970))</f>
        <v/>
      </c>
      <c r="E970" s="3"/>
      <c r="F970" s="5"/>
      <c r="G970" s="8"/>
      <c r="H970" s="8"/>
      <c r="I970" s="8"/>
      <c r="J970" s="8"/>
      <c r="K970" s="8"/>
      <c r="L970" s="8"/>
      <c r="M970" s="3"/>
    </row>
    <row r="971" spans="1:13" x14ac:dyDescent="0.8">
      <c r="A971" s="5"/>
      <c r="B971" s="2" t="str">
        <f t="shared" si="30"/>
        <v/>
      </c>
      <c r="C971" s="2" t="str">
        <f t="shared" si="31"/>
        <v/>
      </c>
      <c r="D971" s="67" t="str">
        <f t="array" ref="D971">IF(A971="","",1/COUNTIFS($B$4:$B$1402,B971,$C$4:$C$1402,C971))</f>
        <v/>
      </c>
      <c r="E971" s="3"/>
      <c r="F971" s="5"/>
      <c r="G971" s="8"/>
      <c r="H971" s="8"/>
      <c r="I971" s="8"/>
      <c r="J971" s="8"/>
      <c r="K971" s="8"/>
      <c r="L971" s="8"/>
      <c r="M971" s="3"/>
    </row>
    <row r="972" spans="1:13" x14ac:dyDescent="0.8">
      <c r="A972" s="5"/>
      <c r="B972" s="2" t="str">
        <f t="shared" si="30"/>
        <v/>
      </c>
      <c r="C972" s="2" t="str">
        <f t="shared" si="31"/>
        <v/>
      </c>
      <c r="D972" s="67" t="str">
        <f t="array" ref="D972">IF(A972="","",1/COUNTIFS($B$4:$B$1402,B972,$C$4:$C$1402,C972))</f>
        <v/>
      </c>
      <c r="E972" s="3"/>
      <c r="F972" s="5"/>
      <c r="G972" s="8"/>
      <c r="H972" s="8"/>
      <c r="I972" s="8"/>
      <c r="J972" s="8"/>
      <c r="K972" s="8"/>
      <c r="L972" s="8"/>
      <c r="M972" s="3"/>
    </row>
    <row r="973" spans="1:13" x14ac:dyDescent="0.8">
      <c r="A973" s="5"/>
      <c r="B973" s="2" t="str">
        <f t="shared" si="30"/>
        <v/>
      </c>
      <c r="C973" s="2" t="str">
        <f t="shared" si="31"/>
        <v/>
      </c>
      <c r="D973" s="67" t="str">
        <f t="array" ref="D973">IF(A973="","",1/COUNTIFS($B$4:$B$1402,B973,$C$4:$C$1402,C973))</f>
        <v/>
      </c>
      <c r="E973" s="3"/>
      <c r="F973" s="5"/>
      <c r="G973" s="8"/>
      <c r="H973" s="8"/>
      <c r="I973" s="8"/>
      <c r="J973" s="8"/>
      <c r="K973" s="8"/>
      <c r="L973" s="8"/>
      <c r="M973" s="3"/>
    </row>
    <row r="974" spans="1:13" x14ac:dyDescent="0.8">
      <c r="A974" s="5"/>
      <c r="B974" s="2" t="str">
        <f t="shared" si="30"/>
        <v/>
      </c>
      <c r="C974" s="2" t="str">
        <f t="shared" si="31"/>
        <v/>
      </c>
      <c r="D974" s="67" t="str">
        <f t="array" ref="D974">IF(A974="","",1/COUNTIFS($B$4:$B$1402,B974,$C$4:$C$1402,C974))</f>
        <v/>
      </c>
      <c r="E974" s="3"/>
      <c r="F974" s="5"/>
      <c r="G974" s="8"/>
      <c r="H974" s="8"/>
      <c r="I974" s="8"/>
      <c r="J974" s="8"/>
      <c r="K974" s="8"/>
      <c r="L974" s="8"/>
      <c r="M974" s="3"/>
    </row>
    <row r="975" spans="1:13" x14ac:dyDescent="0.8">
      <c r="A975" s="5"/>
      <c r="B975" s="2" t="str">
        <f t="shared" si="30"/>
        <v/>
      </c>
      <c r="C975" s="2" t="str">
        <f t="shared" si="31"/>
        <v/>
      </c>
      <c r="D975" s="67" t="str">
        <f t="array" ref="D975">IF(A975="","",1/COUNTIFS($B$4:$B$1402,B975,$C$4:$C$1402,C975))</f>
        <v/>
      </c>
      <c r="E975" s="3"/>
      <c r="F975" s="5"/>
      <c r="G975" s="8"/>
      <c r="H975" s="8"/>
      <c r="I975" s="8"/>
      <c r="J975" s="8"/>
      <c r="K975" s="8"/>
      <c r="L975" s="8"/>
      <c r="M975" s="3"/>
    </row>
    <row r="976" spans="1:13" x14ac:dyDescent="0.8">
      <c r="A976" s="5"/>
      <c r="B976" s="2" t="str">
        <f t="shared" si="30"/>
        <v/>
      </c>
      <c r="C976" s="2" t="str">
        <f t="shared" si="31"/>
        <v/>
      </c>
      <c r="D976" s="67" t="str">
        <f t="array" ref="D976">IF(A976="","",1/COUNTIFS($B$4:$B$1402,B976,$C$4:$C$1402,C976))</f>
        <v/>
      </c>
      <c r="E976" s="3"/>
      <c r="F976" s="5"/>
      <c r="G976" s="8"/>
      <c r="H976" s="8"/>
      <c r="I976" s="8"/>
      <c r="J976" s="8"/>
      <c r="K976" s="8"/>
      <c r="L976" s="8"/>
      <c r="M976" s="3"/>
    </row>
    <row r="977" spans="1:13" x14ac:dyDescent="0.8">
      <c r="A977" s="5"/>
      <c r="B977" s="2" t="str">
        <f t="shared" si="30"/>
        <v/>
      </c>
      <c r="C977" s="2" t="str">
        <f t="shared" si="31"/>
        <v/>
      </c>
      <c r="D977" s="67" t="str">
        <f t="array" ref="D977">IF(A977="","",1/COUNTIFS($B$4:$B$1402,B977,$C$4:$C$1402,C977))</f>
        <v/>
      </c>
      <c r="E977" s="3"/>
      <c r="F977" s="5"/>
      <c r="G977" s="8"/>
      <c r="H977" s="8"/>
      <c r="I977" s="8"/>
      <c r="J977" s="8"/>
      <c r="K977" s="8"/>
      <c r="L977" s="8"/>
      <c r="M977" s="3"/>
    </row>
    <row r="978" spans="1:13" x14ac:dyDescent="0.8">
      <c r="A978" s="5"/>
      <c r="B978" s="2" t="str">
        <f t="shared" si="30"/>
        <v/>
      </c>
      <c r="C978" s="2" t="str">
        <f t="shared" si="31"/>
        <v/>
      </c>
      <c r="D978" s="67" t="str">
        <f t="array" ref="D978">IF(A978="","",1/COUNTIFS($B$4:$B$1402,B978,$C$4:$C$1402,C978))</f>
        <v/>
      </c>
      <c r="E978" s="3"/>
      <c r="F978" s="5"/>
      <c r="G978" s="8"/>
      <c r="H978" s="8"/>
      <c r="I978" s="8"/>
      <c r="J978" s="8"/>
      <c r="K978" s="8"/>
      <c r="L978" s="8"/>
      <c r="M978" s="3"/>
    </row>
    <row r="979" spans="1:13" x14ac:dyDescent="0.8">
      <c r="A979" s="5"/>
      <c r="B979" s="2" t="str">
        <f t="shared" si="30"/>
        <v/>
      </c>
      <c r="C979" s="2" t="str">
        <f t="shared" si="31"/>
        <v/>
      </c>
      <c r="D979" s="67" t="str">
        <f t="array" ref="D979">IF(A979="","",1/COUNTIFS($B$4:$B$1402,B979,$C$4:$C$1402,C979))</f>
        <v/>
      </c>
      <c r="E979" s="3"/>
      <c r="F979" s="5"/>
      <c r="G979" s="8"/>
      <c r="H979" s="8"/>
      <c r="I979" s="8"/>
      <c r="J979" s="8"/>
      <c r="K979" s="8"/>
      <c r="L979" s="8"/>
      <c r="M979" s="3"/>
    </row>
    <row r="980" spans="1:13" x14ac:dyDescent="0.8">
      <c r="A980" s="5"/>
      <c r="B980" s="2" t="str">
        <f t="shared" si="30"/>
        <v/>
      </c>
      <c r="C980" s="2" t="str">
        <f t="shared" si="31"/>
        <v/>
      </c>
      <c r="D980" s="67" t="str">
        <f t="array" ref="D980">IF(A980="","",1/COUNTIFS($B$4:$B$1402,B980,$C$4:$C$1402,C980))</f>
        <v/>
      </c>
      <c r="E980" s="3"/>
      <c r="F980" s="5"/>
      <c r="G980" s="8"/>
      <c r="H980" s="8"/>
      <c r="I980" s="8"/>
      <c r="J980" s="8"/>
      <c r="K980" s="8"/>
      <c r="L980" s="8"/>
      <c r="M980" s="3"/>
    </row>
    <row r="981" spans="1:13" x14ac:dyDescent="0.8">
      <c r="A981" s="5"/>
      <c r="B981" s="2" t="str">
        <f t="shared" si="30"/>
        <v/>
      </c>
      <c r="C981" s="2" t="str">
        <f t="shared" si="31"/>
        <v/>
      </c>
      <c r="D981" s="67" t="str">
        <f t="array" ref="D981">IF(A981="","",1/COUNTIFS($B$4:$B$1402,B981,$C$4:$C$1402,C981))</f>
        <v/>
      </c>
      <c r="E981" s="3"/>
      <c r="F981" s="5"/>
      <c r="G981" s="8"/>
      <c r="H981" s="8"/>
      <c r="I981" s="8"/>
      <c r="J981" s="8"/>
      <c r="K981" s="8"/>
      <c r="L981" s="8"/>
      <c r="M981" s="3"/>
    </row>
    <row r="982" spans="1:13" x14ac:dyDescent="0.8">
      <c r="A982" s="5"/>
      <c r="B982" s="2" t="str">
        <f t="shared" si="30"/>
        <v/>
      </c>
      <c r="C982" s="2" t="str">
        <f t="shared" si="31"/>
        <v/>
      </c>
      <c r="D982" s="67" t="str">
        <f t="array" ref="D982">IF(A982="","",1/COUNTIFS($B$4:$B$1402,B982,$C$4:$C$1402,C982))</f>
        <v/>
      </c>
      <c r="E982" s="3"/>
      <c r="F982" s="5"/>
      <c r="G982" s="8"/>
      <c r="H982" s="8"/>
      <c r="I982" s="8"/>
      <c r="J982" s="8"/>
      <c r="K982" s="8"/>
      <c r="L982" s="8"/>
      <c r="M982" s="3"/>
    </row>
    <row r="983" spans="1:13" x14ac:dyDescent="0.8">
      <c r="A983" s="5"/>
      <c r="B983" s="2" t="str">
        <f t="shared" si="30"/>
        <v/>
      </c>
      <c r="C983" s="2" t="str">
        <f t="shared" si="31"/>
        <v/>
      </c>
      <c r="D983" s="67" t="str">
        <f t="array" ref="D983">IF(A983="","",1/COUNTIFS($B$4:$B$1402,B983,$C$4:$C$1402,C983))</f>
        <v/>
      </c>
      <c r="E983" s="3"/>
      <c r="F983" s="5"/>
      <c r="G983" s="8"/>
      <c r="H983" s="8"/>
      <c r="I983" s="8"/>
      <c r="J983" s="8"/>
      <c r="K983" s="8"/>
      <c r="L983" s="8"/>
      <c r="M983" s="3"/>
    </row>
    <row r="984" spans="1:13" x14ac:dyDescent="0.8">
      <c r="A984" s="5"/>
      <c r="B984" s="2" t="str">
        <f t="shared" si="30"/>
        <v/>
      </c>
      <c r="C984" s="2" t="str">
        <f t="shared" si="31"/>
        <v/>
      </c>
      <c r="D984" s="67" t="str">
        <f t="array" ref="D984">IF(A984="","",1/COUNTIFS($B$4:$B$1402,B984,$C$4:$C$1402,C984))</f>
        <v/>
      </c>
      <c r="E984" s="3"/>
      <c r="F984" s="5"/>
      <c r="G984" s="8"/>
      <c r="H984" s="8"/>
      <c r="I984" s="8"/>
      <c r="J984" s="8"/>
      <c r="K984" s="8"/>
      <c r="L984" s="8"/>
      <c r="M984" s="3"/>
    </row>
    <row r="985" spans="1:13" x14ac:dyDescent="0.8">
      <c r="A985" s="5"/>
      <c r="B985" s="2" t="str">
        <f t="shared" si="30"/>
        <v/>
      </c>
      <c r="C985" s="2" t="str">
        <f t="shared" si="31"/>
        <v/>
      </c>
      <c r="D985" s="67" t="str">
        <f t="array" ref="D985">IF(A985="","",1/COUNTIFS($B$4:$B$1402,B985,$C$4:$C$1402,C985))</f>
        <v/>
      </c>
      <c r="E985" s="3"/>
      <c r="F985" s="5"/>
      <c r="G985" s="8"/>
      <c r="H985" s="8"/>
      <c r="I985" s="8"/>
      <c r="J985" s="8"/>
      <c r="K985" s="8"/>
      <c r="L985" s="8"/>
      <c r="M985" s="3"/>
    </row>
    <row r="986" spans="1:13" x14ac:dyDescent="0.8">
      <c r="A986" s="5"/>
      <c r="B986" s="2" t="str">
        <f t="shared" si="30"/>
        <v/>
      </c>
      <c r="C986" s="2" t="str">
        <f t="shared" si="31"/>
        <v/>
      </c>
      <c r="D986" s="67" t="str">
        <f t="array" ref="D986">IF(A986="","",1/COUNTIFS($B$4:$B$1402,B986,$C$4:$C$1402,C986))</f>
        <v/>
      </c>
      <c r="E986" s="3"/>
      <c r="F986" s="5"/>
      <c r="G986" s="8"/>
      <c r="H986" s="8"/>
      <c r="I986" s="8"/>
      <c r="J986" s="8"/>
      <c r="K986" s="8"/>
      <c r="L986" s="8"/>
      <c r="M986" s="3"/>
    </row>
    <row r="987" spans="1:13" x14ac:dyDescent="0.8">
      <c r="A987" s="5"/>
      <c r="B987" s="2" t="str">
        <f t="shared" si="30"/>
        <v/>
      </c>
      <c r="C987" s="2" t="str">
        <f t="shared" si="31"/>
        <v/>
      </c>
      <c r="D987" s="67" t="str">
        <f t="array" ref="D987">IF(A987="","",1/COUNTIFS($B$4:$B$1402,B987,$C$4:$C$1402,C987))</f>
        <v/>
      </c>
      <c r="E987" s="3"/>
      <c r="F987" s="5"/>
      <c r="G987" s="8"/>
      <c r="H987" s="8"/>
      <c r="I987" s="8"/>
      <c r="J987" s="8"/>
      <c r="K987" s="8"/>
      <c r="L987" s="8"/>
      <c r="M987" s="3"/>
    </row>
    <row r="988" spans="1:13" x14ac:dyDescent="0.8">
      <c r="A988" s="5"/>
      <c r="B988" s="2" t="str">
        <f t="shared" si="30"/>
        <v/>
      </c>
      <c r="C988" s="2" t="str">
        <f t="shared" si="31"/>
        <v/>
      </c>
      <c r="D988" s="67" t="str">
        <f t="array" ref="D988">IF(A988="","",1/COUNTIFS($B$4:$B$1402,B988,$C$4:$C$1402,C988))</f>
        <v/>
      </c>
      <c r="E988" s="3"/>
      <c r="F988" s="5"/>
      <c r="G988" s="8"/>
      <c r="H988" s="8"/>
      <c r="I988" s="8"/>
      <c r="J988" s="8"/>
      <c r="K988" s="8"/>
      <c r="L988" s="8"/>
      <c r="M988" s="3"/>
    </row>
    <row r="989" spans="1:13" x14ac:dyDescent="0.8">
      <c r="A989" s="5"/>
      <c r="B989" s="2" t="str">
        <f t="shared" si="30"/>
        <v/>
      </c>
      <c r="C989" s="2" t="str">
        <f t="shared" si="31"/>
        <v/>
      </c>
      <c r="D989" s="67" t="str">
        <f t="array" ref="D989">IF(A989="","",1/COUNTIFS($B$4:$B$1402,B989,$C$4:$C$1402,C989))</f>
        <v/>
      </c>
      <c r="E989" s="3"/>
      <c r="F989" s="5"/>
      <c r="G989" s="8"/>
      <c r="H989" s="8"/>
      <c r="I989" s="8"/>
      <c r="J989" s="8"/>
      <c r="K989" s="8"/>
      <c r="L989" s="8"/>
      <c r="M989" s="3"/>
    </row>
    <row r="990" spans="1:13" x14ac:dyDescent="0.8">
      <c r="A990" s="5"/>
      <c r="B990" s="2" t="str">
        <f t="shared" si="30"/>
        <v/>
      </c>
      <c r="C990" s="2" t="str">
        <f t="shared" si="31"/>
        <v/>
      </c>
      <c r="D990" s="67" t="str">
        <f t="array" ref="D990">IF(A990="","",1/COUNTIFS($B$4:$B$1402,B990,$C$4:$C$1402,C990))</f>
        <v/>
      </c>
      <c r="E990" s="3"/>
      <c r="F990" s="5"/>
      <c r="G990" s="8"/>
      <c r="H990" s="8"/>
      <c r="I990" s="8"/>
      <c r="J990" s="8"/>
      <c r="K990" s="8"/>
      <c r="L990" s="8"/>
      <c r="M990" s="3"/>
    </row>
    <row r="991" spans="1:13" x14ac:dyDescent="0.8">
      <c r="A991" s="5"/>
      <c r="B991" s="2" t="str">
        <f t="shared" si="30"/>
        <v/>
      </c>
      <c r="C991" s="2" t="str">
        <f t="shared" si="31"/>
        <v/>
      </c>
      <c r="D991" s="67" t="str">
        <f t="array" ref="D991">IF(A991="","",1/COUNTIFS($B$4:$B$1402,B991,$C$4:$C$1402,C991))</f>
        <v/>
      </c>
      <c r="E991" s="3"/>
      <c r="F991" s="5"/>
      <c r="G991" s="8"/>
      <c r="H991" s="8"/>
      <c r="I991" s="8"/>
      <c r="J991" s="8"/>
      <c r="K991" s="8"/>
      <c r="L991" s="8"/>
      <c r="M991" s="3"/>
    </row>
    <row r="992" spans="1:13" x14ac:dyDescent="0.8">
      <c r="A992" s="5"/>
      <c r="B992" s="2" t="str">
        <f t="shared" si="30"/>
        <v/>
      </c>
      <c r="C992" s="2" t="str">
        <f t="shared" si="31"/>
        <v/>
      </c>
      <c r="D992" s="67" t="str">
        <f t="array" ref="D992">IF(A992="","",1/COUNTIFS($B$4:$B$1402,B992,$C$4:$C$1402,C992))</f>
        <v/>
      </c>
      <c r="E992" s="3"/>
      <c r="F992" s="5"/>
      <c r="G992" s="8"/>
      <c r="H992" s="8"/>
      <c r="I992" s="8"/>
      <c r="J992" s="8"/>
      <c r="K992" s="8"/>
      <c r="L992" s="8"/>
      <c r="M992" s="3"/>
    </row>
    <row r="993" spans="1:13" x14ac:dyDescent="0.8">
      <c r="A993" s="5"/>
      <c r="B993" s="2" t="str">
        <f t="shared" si="30"/>
        <v/>
      </c>
      <c r="C993" s="2" t="str">
        <f t="shared" si="31"/>
        <v/>
      </c>
      <c r="D993" s="67" t="str">
        <f t="array" ref="D993">IF(A993="","",1/COUNTIFS($B$4:$B$1402,B993,$C$4:$C$1402,C993))</f>
        <v/>
      </c>
      <c r="E993" s="3"/>
      <c r="F993" s="5"/>
      <c r="G993" s="8"/>
      <c r="H993" s="8"/>
      <c r="I993" s="8"/>
      <c r="J993" s="8"/>
      <c r="K993" s="8"/>
      <c r="L993" s="8"/>
      <c r="M993" s="3"/>
    </row>
    <row r="994" spans="1:13" x14ac:dyDescent="0.8">
      <c r="A994" s="5"/>
      <c r="B994" s="2" t="str">
        <f t="shared" si="30"/>
        <v/>
      </c>
      <c r="C994" s="2" t="str">
        <f t="shared" si="31"/>
        <v/>
      </c>
      <c r="D994" s="67" t="str">
        <f t="array" ref="D994">IF(A994="","",1/COUNTIFS($B$4:$B$1402,B994,$C$4:$C$1402,C994))</f>
        <v/>
      </c>
      <c r="E994" s="3"/>
      <c r="F994" s="5"/>
      <c r="G994" s="8"/>
      <c r="H994" s="8"/>
      <c r="I994" s="8"/>
      <c r="J994" s="8"/>
      <c r="K994" s="8"/>
      <c r="L994" s="8"/>
      <c r="M994" s="3"/>
    </row>
    <row r="995" spans="1:13" x14ac:dyDescent="0.8">
      <c r="A995" s="5"/>
      <c r="B995" s="2" t="str">
        <f t="shared" si="30"/>
        <v/>
      </c>
      <c r="C995" s="2" t="str">
        <f t="shared" si="31"/>
        <v/>
      </c>
      <c r="D995" s="67" t="str">
        <f t="array" ref="D995">IF(A995="","",1/COUNTIFS($B$4:$B$1402,B995,$C$4:$C$1402,C995))</f>
        <v/>
      </c>
      <c r="E995" s="3"/>
      <c r="F995" s="5"/>
      <c r="G995" s="8"/>
      <c r="H995" s="8"/>
      <c r="I995" s="8"/>
      <c r="J995" s="8"/>
      <c r="K995" s="8"/>
      <c r="L995" s="8"/>
      <c r="M995" s="3"/>
    </row>
    <row r="996" spans="1:13" x14ac:dyDescent="0.8">
      <c r="A996" s="5"/>
      <c r="B996" s="2" t="str">
        <f t="shared" si="30"/>
        <v/>
      </c>
      <c r="C996" s="2" t="str">
        <f t="shared" si="31"/>
        <v/>
      </c>
      <c r="D996" s="67" t="str">
        <f t="array" ref="D996">IF(A996="","",1/COUNTIFS($B$4:$B$1402,B996,$C$4:$C$1402,C996))</f>
        <v/>
      </c>
      <c r="E996" s="3"/>
      <c r="F996" s="5"/>
      <c r="G996" s="8"/>
      <c r="H996" s="8"/>
      <c r="I996" s="8"/>
      <c r="J996" s="8"/>
      <c r="K996" s="8"/>
      <c r="L996" s="8"/>
      <c r="M996" s="3"/>
    </row>
    <row r="997" spans="1:13" x14ac:dyDescent="0.8">
      <c r="A997" s="5"/>
      <c r="B997" s="2" t="str">
        <f t="shared" si="30"/>
        <v/>
      </c>
      <c r="C997" s="2" t="str">
        <f t="shared" si="31"/>
        <v/>
      </c>
      <c r="D997" s="67" t="str">
        <f t="array" ref="D997">IF(A997="","",1/COUNTIFS($B$4:$B$1402,B997,$C$4:$C$1402,C997))</f>
        <v/>
      </c>
      <c r="E997" s="3"/>
      <c r="F997" s="5"/>
      <c r="G997" s="8"/>
      <c r="H997" s="8"/>
      <c r="I997" s="8"/>
      <c r="J997" s="8"/>
      <c r="K997" s="8"/>
      <c r="L997" s="8"/>
      <c r="M997" s="3"/>
    </row>
    <row r="998" spans="1:13" x14ac:dyDescent="0.8">
      <c r="A998" s="5"/>
      <c r="B998" s="2" t="str">
        <f t="shared" si="30"/>
        <v/>
      </c>
      <c r="C998" s="2" t="str">
        <f t="shared" si="31"/>
        <v/>
      </c>
      <c r="D998" s="67" t="str">
        <f t="array" ref="D998">IF(A998="","",1/COUNTIFS($B$4:$B$1402,B998,$C$4:$C$1402,C998))</f>
        <v/>
      </c>
      <c r="E998" s="3"/>
      <c r="F998" s="5"/>
      <c r="G998" s="8"/>
      <c r="H998" s="8"/>
      <c r="I998" s="8"/>
      <c r="J998" s="8"/>
      <c r="K998" s="8"/>
      <c r="L998" s="8"/>
      <c r="M998" s="3"/>
    </row>
    <row r="999" spans="1:13" x14ac:dyDescent="0.8">
      <c r="A999" s="5"/>
      <c r="B999" s="2" t="str">
        <f t="shared" si="30"/>
        <v/>
      </c>
      <c r="C999" s="2" t="str">
        <f t="shared" si="31"/>
        <v/>
      </c>
      <c r="D999" s="67" t="str">
        <f t="array" ref="D999">IF(A999="","",1/COUNTIFS($B$4:$B$1402,B999,$C$4:$C$1402,C999))</f>
        <v/>
      </c>
      <c r="E999" s="3"/>
      <c r="F999" s="5"/>
      <c r="G999" s="8"/>
      <c r="H999" s="8"/>
      <c r="I999" s="8"/>
      <c r="J999" s="8"/>
      <c r="K999" s="8"/>
      <c r="L999" s="8"/>
      <c r="M999" s="3"/>
    </row>
    <row r="1000" spans="1:13" x14ac:dyDescent="0.8">
      <c r="A1000" s="5"/>
      <c r="B1000" s="2" t="str">
        <f t="shared" si="30"/>
        <v/>
      </c>
      <c r="C1000" s="2" t="str">
        <f t="shared" si="31"/>
        <v/>
      </c>
      <c r="D1000" s="67" t="str">
        <f t="array" ref="D1000">IF(A1000="","",1/COUNTIFS($B$4:$B$1402,B1000,$C$4:$C$1402,C1000))</f>
        <v/>
      </c>
      <c r="E1000" s="3"/>
      <c r="F1000" s="5"/>
      <c r="G1000" s="8"/>
      <c r="H1000" s="8"/>
      <c r="I1000" s="8"/>
      <c r="J1000" s="8"/>
      <c r="K1000" s="8"/>
      <c r="L1000" s="8"/>
      <c r="M1000" s="3"/>
    </row>
    <row r="1001" spans="1:13" x14ac:dyDescent="0.8">
      <c r="A1001" s="5"/>
      <c r="B1001" s="2" t="str">
        <f t="shared" si="30"/>
        <v/>
      </c>
      <c r="C1001" s="2" t="str">
        <f t="shared" si="31"/>
        <v/>
      </c>
      <c r="D1001" s="67" t="str">
        <f t="array" ref="D1001">IF(A1001="","",1/COUNTIFS($B$4:$B$1402,B1001,$C$4:$C$1402,C1001))</f>
        <v/>
      </c>
      <c r="E1001" s="3"/>
      <c r="F1001" s="5"/>
      <c r="G1001" s="8"/>
      <c r="H1001" s="8"/>
      <c r="I1001" s="8"/>
      <c r="J1001" s="8"/>
      <c r="K1001" s="8"/>
      <c r="L1001" s="8"/>
      <c r="M1001" s="3"/>
    </row>
    <row r="1002" spans="1:13" x14ac:dyDescent="0.8">
      <c r="A1002" s="5"/>
      <c r="B1002" s="2" t="str">
        <f t="shared" si="30"/>
        <v/>
      </c>
      <c r="C1002" s="2" t="str">
        <f t="shared" si="31"/>
        <v/>
      </c>
      <c r="D1002" s="67" t="str">
        <f t="array" ref="D1002">IF(A1002="","",1/COUNTIFS($B$4:$B$1402,B1002,$C$4:$C$1402,C1002))</f>
        <v/>
      </c>
      <c r="E1002" s="3"/>
      <c r="F1002" s="5"/>
      <c r="G1002" s="8"/>
      <c r="H1002" s="8"/>
      <c r="I1002" s="8"/>
      <c r="J1002" s="8"/>
      <c r="K1002" s="8"/>
      <c r="L1002" s="8"/>
      <c r="M1002" s="3"/>
    </row>
    <row r="1003" spans="1:13" x14ac:dyDescent="0.8">
      <c r="A1003" s="5"/>
      <c r="B1003" s="2" t="str">
        <f t="shared" si="30"/>
        <v/>
      </c>
      <c r="C1003" s="2" t="str">
        <f t="shared" si="31"/>
        <v/>
      </c>
      <c r="D1003" s="67" t="str">
        <f t="array" ref="D1003">IF(A1003="","",1/COUNTIFS($B$4:$B$1402,B1003,$C$4:$C$1402,C1003))</f>
        <v/>
      </c>
      <c r="E1003" s="3"/>
      <c r="F1003" s="5"/>
      <c r="G1003" s="8"/>
      <c r="H1003" s="8"/>
      <c r="I1003" s="8"/>
      <c r="J1003" s="8"/>
      <c r="K1003" s="8"/>
      <c r="L1003" s="8"/>
      <c r="M1003" s="3"/>
    </row>
    <row r="1004" spans="1:13" x14ac:dyDescent="0.8">
      <c r="A1004" s="5"/>
      <c r="B1004" s="2" t="str">
        <f t="shared" si="30"/>
        <v/>
      </c>
      <c r="C1004" s="2" t="str">
        <f t="shared" si="31"/>
        <v/>
      </c>
      <c r="D1004" s="67" t="str">
        <f t="array" ref="D1004">IF(A1004="","",1/COUNTIFS($B$4:$B$1402,B1004,$C$4:$C$1402,C1004))</f>
        <v/>
      </c>
      <c r="E1004" s="3"/>
      <c r="F1004" s="5"/>
      <c r="G1004" s="8"/>
      <c r="H1004" s="8"/>
      <c r="I1004" s="8"/>
      <c r="J1004" s="8"/>
      <c r="K1004" s="8"/>
      <c r="L1004" s="8"/>
      <c r="M1004" s="3"/>
    </row>
    <row r="1005" spans="1:13" x14ac:dyDescent="0.8">
      <c r="A1005" s="5"/>
      <c r="B1005" s="2" t="str">
        <f t="shared" si="30"/>
        <v/>
      </c>
      <c r="C1005" s="2" t="str">
        <f t="shared" si="31"/>
        <v/>
      </c>
      <c r="D1005" s="67" t="str">
        <f t="array" ref="D1005">IF(A1005="","",1/COUNTIFS($B$4:$B$1402,B1005,$C$4:$C$1402,C1005))</f>
        <v/>
      </c>
      <c r="E1005" s="3"/>
      <c r="F1005" s="5"/>
      <c r="G1005" s="8"/>
      <c r="H1005" s="8"/>
      <c r="I1005" s="8"/>
      <c r="J1005" s="8"/>
      <c r="K1005" s="8"/>
      <c r="L1005" s="8"/>
      <c r="M1005" s="3"/>
    </row>
    <row r="1006" spans="1:13" x14ac:dyDescent="0.8">
      <c r="A1006" s="5"/>
      <c r="B1006" s="2" t="str">
        <f t="shared" si="30"/>
        <v/>
      </c>
      <c r="C1006" s="2" t="str">
        <f t="shared" si="31"/>
        <v/>
      </c>
      <c r="D1006" s="67" t="str">
        <f t="array" ref="D1006">IF(A1006="","",1/COUNTIFS($B$4:$B$1402,B1006,$C$4:$C$1402,C1006))</f>
        <v/>
      </c>
      <c r="E1006" s="3"/>
      <c r="F1006" s="5"/>
      <c r="G1006" s="8"/>
      <c r="H1006" s="8"/>
      <c r="I1006" s="8"/>
      <c r="J1006" s="8"/>
      <c r="K1006" s="8"/>
      <c r="L1006" s="8"/>
      <c r="M1006" s="3"/>
    </row>
    <row r="1007" spans="1:13" x14ac:dyDescent="0.8">
      <c r="A1007" s="5"/>
      <c r="B1007" s="2" t="str">
        <f t="shared" si="30"/>
        <v/>
      </c>
      <c r="C1007" s="2" t="str">
        <f t="shared" si="31"/>
        <v/>
      </c>
      <c r="D1007" s="67" t="str">
        <f t="array" ref="D1007">IF(A1007="","",1/COUNTIFS($B$4:$B$1402,B1007,$C$4:$C$1402,C1007))</f>
        <v/>
      </c>
      <c r="E1007" s="3"/>
      <c r="F1007" s="5"/>
      <c r="G1007" s="8"/>
      <c r="H1007" s="8"/>
      <c r="I1007" s="8"/>
      <c r="J1007" s="8"/>
      <c r="K1007" s="8"/>
      <c r="L1007" s="8"/>
      <c r="M1007" s="3"/>
    </row>
    <row r="1008" spans="1:13" x14ac:dyDescent="0.8">
      <c r="A1008" s="5"/>
      <c r="B1008" s="2" t="str">
        <f t="shared" si="30"/>
        <v/>
      </c>
      <c r="C1008" s="2" t="str">
        <f t="shared" si="31"/>
        <v/>
      </c>
      <c r="D1008" s="67" t="str">
        <f t="array" ref="D1008">IF(A1008="","",1/COUNTIFS($B$4:$B$1402,B1008,$C$4:$C$1402,C1008))</f>
        <v/>
      </c>
      <c r="E1008" s="3"/>
      <c r="F1008" s="5"/>
      <c r="G1008" s="8"/>
      <c r="H1008" s="8"/>
      <c r="I1008" s="8"/>
      <c r="J1008" s="8"/>
      <c r="K1008" s="8"/>
      <c r="L1008" s="8"/>
      <c r="M1008" s="3"/>
    </row>
    <row r="1009" spans="1:13" x14ac:dyDescent="0.8">
      <c r="A1009" s="5"/>
      <c r="B1009" s="2" t="str">
        <f t="shared" si="30"/>
        <v/>
      </c>
      <c r="C1009" s="2" t="str">
        <f t="shared" si="31"/>
        <v/>
      </c>
      <c r="D1009" s="67" t="str">
        <f t="array" ref="D1009">IF(A1009="","",1/COUNTIFS($B$4:$B$1402,B1009,$C$4:$C$1402,C1009))</f>
        <v/>
      </c>
      <c r="E1009" s="3"/>
      <c r="F1009" s="5"/>
      <c r="G1009" s="8"/>
      <c r="H1009" s="8"/>
      <c r="I1009" s="8"/>
      <c r="J1009" s="8"/>
      <c r="K1009" s="8"/>
      <c r="L1009" s="8"/>
      <c r="M1009" s="3"/>
    </row>
    <row r="1010" spans="1:13" x14ac:dyDescent="0.8">
      <c r="A1010" s="5"/>
      <c r="B1010" s="2" t="str">
        <f t="shared" si="30"/>
        <v/>
      </c>
      <c r="C1010" s="2" t="str">
        <f t="shared" si="31"/>
        <v/>
      </c>
      <c r="D1010" s="67" t="str">
        <f t="array" ref="D1010">IF(A1010="","",1/COUNTIFS($B$4:$B$1402,B1010,$C$4:$C$1402,C1010))</f>
        <v/>
      </c>
      <c r="E1010" s="3"/>
      <c r="F1010" s="5"/>
      <c r="G1010" s="8"/>
      <c r="H1010" s="8"/>
      <c r="I1010" s="8"/>
      <c r="J1010" s="8"/>
      <c r="K1010" s="8"/>
      <c r="L1010" s="8"/>
      <c r="M1010" s="3"/>
    </row>
    <row r="1011" spans="1:13" x14ac:dyDescent="0.8">
      <c r="A1011" s="5"/>
      <c r="B1011" s="2" t="str">
        <f t="shared" si="30"/>
        <v/>
      </c>
      <c r="C1011" s="2" t="str">
        <f t="shared" si="31"/>
        <v/>
      </c>
      <c r="D1011" s="67" t="str">
        <f t="array" ref="D1011">IF(A1011="","",1/COUNTIFS($B$4:$B$1402,B1011,$C$4:$C$1402,C1011))</f>
        <v/>
      </c>
      <c r="E1011" s="3"/>
      <c r="F1011" s="5"/>
      <c r="G1011" s="8"/>
      <c r="H1011" s="8"/>
      <c r="I1011" s="8"/>
      <c r="J1011" s="8"/>
      <c r="K1011" s="8"/>
      <c r="L1011" s="8"/>
      <c r="M1011" s="3"/>
    </row>
    <row r="1012" spans="1:13" x14ac:dyDescent="0.8">
      <c r="A1012" s="5"/>
      <c r="B1012" s="2" t="str">
        <f t="shared" si="30"/>
        <v/>
      </c>
      <c r="C1012" s="2" t="str">
        <f t="shared" si="31"/>
        <v/>
      </c>
      <c r="D1012" s="67" t="str">
        <f t="array" ref="D1012">IF(A1012="","",1/COUNTIFS($B$4:$B$1402,B1012,$C$4:$C$1402,C1012))</f>
        <v/>
      </c>
      <c r="E1012" s="3"/>
      <c r="F1012" s="5"/>
      <c r="G1012" s="8"/>
      <c r="H1012" s="8"/>
      <c r="I1012" s="8"/>
      <c r="J1012" s="8"/>
      <c r="K1012" s="8"/>
      <c r="L1012" s="8"/>
      <c r="M1012" s="3"/>
    </row>
    <row r="1013" spans="1:13" x14ac:dyDescent="0.8">
      <c r="A1013" s="5"/>
      <c r="B1013" s="2" t="str">
        <f t="shared" si="30"/>
        <v/>
      </c>
      <c r="C1013" s="2" t="str">
        <f t="shared" si="31"/>
        <v/>
      </c>
      <c r="D1013" s="67" t="str">
        <f t="array" ref="D1013">IF(A1013="","",1/COUNTIFS($B$4:$B$1402,B1013,$C$4:$C$1402,C1013))</f>
        <v/>
      </c>
      <c r="E1013" s="3"/>
      <c r="F1013" s="5"/>
      <c r="G1013" s="8"/>
      <c r="H1013" s="8"/>
      <c r="I1013" s="8"/>
      <c r="J1013" s="8"/>
      <c r="K1013" s="8"/>
      <c r="L1013" s="8"/>
      <c r="M1013" s="3"/>
    </row>
    <row r="1014" spans="1:13" x14ac:dyDescent="0.8">
      <c r="A1014" s="5"/>
      <c r="B1014" s="2" t="str">
        <f t="shared" si="30"/>
        <v/>
      </c>
      <c r="C1014" s="2" t="str">
        <f t="shared" si="31"/>
        <v/>
      </c>
      <c r="D1014" s="67" t="str">
        <f t="array" ref="D1014">IF(A1014="","",1/COUNTIFS($B$4:$B$1402,B1014,$C$4:$C$1402,C1014))</f>
        <v/>
      </c>
      <c r="E1014" s="3"/>
      <c r="F1014" s="5"/>
      <c r="G1014" s="8"/>
      <c r="H1014" s="8"/>
      <c r="I1014" s="8"/>
      <c r="J1014" s="8"/>
      <c r="K1014" s="8"/>
      <c r="L1014" s="8"/>
      <c r="M1014" s="3"/>
    </row>
    <row r="1015" spans="1:13" x14ac:dyDescent="0.8">
      <c r="A1015" s="5"/>
      <c r="B1015" s="2" t="str">
        <f t="shared" si="30"/>
        <v/>
      </c>
      <c r="C1015" s="2" t="str">
        <f t="shared" si="31"/>
        <v/>
      </c>
      <c r="D1015" s="67" t="str">
        <f t="array" ref="D1015">IF(A1015="","",1/COUNTIFS($B$4:$B$1402,B1015,$C$4:$C$1402,C1015))</f>
        <v/>
      </c>
      <c r="E1015" s="3"/>
      <c r="F1015" s="5"/>
      <c r="G1015" s="8"/>
      <c r="H1015" s="8"/>
      <c r="I1015" s="8"/>
      <c r="J1015" s="8"/>
      <c r="K1015" s="8"/>
      <c r="L1015" s="8"/>
      <c r="M1015" s="3"/>
    </row>
    <row r="1016" spans="1:13" x14ac:dyDescent="0.8">
      <c r="A1016" s="5"/>
      <c r="B1016" s="2" t="str">
        <f t="shared" si="30"/>
        <v/>
      </c>
      <c r="C1016" s="2" t="str">
        <f t="shared" si="31"/>
        <v/>
      </c>
      <c r="D1016" s="67" t="str">
        <f t="array" ref="D1016">IF(A1016="","",1/COUNTIFS($B$4:$B$1402,B1016,$C$4:$C$1402,C1016))</f>
        <v/>
      </c>
      <c r="E1016" s="3"/>
      <c r="F1016" s="5"/>
      <c r="G1016" s="8"/>
      <c r="H1016" s="8"/>
      <c r="I1016" s="8"/>
      <c r="J1016" s="8"/>
      <c r="K1016" s="8"/>
      <c r="L1016" s="8"/>
      <c r="M1016" s="3"/>
    </row>
    <row r="1017" spans="1:13" x14ac:dyDescent="0.8">
      <c r="A1017" s="5"/>
      <c r="B1017" s="2" t="str">
        <f t="shared" si="30"/>
        <v/>
      </c>
      <c r="C1017" s="2" t="str">
        <f t="shared" si="31"/>
        <v/>
      </c>
      <c r="D1017" s="67" t="str">
        <f t="array" ref="D1017">IF(A1017="","",1/COUNTIFS($B$4:$B$1402,B1017,$C$4:$C$1402,C1017))</f>
        <v/>
      </c>
      <c r="E1017" s="3"/>
      <c r="F1017" s="5"/>
      <c r="G1017" s="8"/>
      <c r="H1017" s="8"/>
      <c r="I1017" s="8"/>
      <c r="J1017" s="8"/>
      <c r="K1017" s="8"/>
      <c r="L1017" s="8"/>
      <c r="M1017" s="3"/>
    </row>
    <row r="1018" spans="1:13" x14ac:dyDescent="0.8">
      <c r="A1018" s="5"/>
      <c r="B1018" s="2" t="str">
        <f t="shared" si="30"/>
        <v/>
      </c>
      <c r="C1018" s="2" t="str">
        <f t="shared" si="31"/>
        <v/>
      </c>
      <c r="D1018" s="67" t="str">
        <f t="array" ref="D1018">IF(A1018="","",1/COUNTIFS($B$4:$B$1402,B1018,$C$4:$C$1402,C1018))</f>
        <v/>
      </c>
      <c r="E1018" s="3"/>
      <c r="F1018" s="5"/>
      <c r="G1018" s="8"/>
      <c r="H1018" s="8"/>
      <c r="I1018" s="8"/>
      <c r="J1018" s="8"/>
      <c r="K1018" s="8"/>
      <c r="L1018" s="8"/>
      <c r="M1018" s="3"/>
    </row>
    <row r="1019" spans="1:13" x14ac:dyDescent="0.8">
      <c r="A1019" s="5"/>
      <c r="B1019" s="2" t="str">
        <f t="shared" si="30"/>
        <v/>
      </c>
      <c r="C1019" s="2" t="str">
        <f t="shared" si="31"/>
        <v/>
      </c>
      <c r="D1019" s="67" t="str">
        <f t="array" ref="D1019">IF(A1019="","",1/COUNTIFS($B$4:$B$1402,B1019,$C$4:$C$1402,C1019))</f>
        <v/>
      </c>
      <c r="E1019" s="3"/>
      <c r="F1019" s="5"/>
      <c r="G1019" s="8"/>
      <c r="H1019" s="8"/>
      <c r="I1019" s="8"/>
      <c r="J1019" s="8"/>
      <c r="K1019" s="8"/>
      <c r="L1019" s="8"/>
      <c r="M1019" s="3"/>
    </row>
    <row r="1020" spans="1:13" x14ac:dyDescent="0.8">
      <c r="A1020" s="5"/>
      <c r="B1020" s="2" t="str">
        <f t="shared" si="30"/>
        <v/>
      </c>
      <c r="C1020" s="2" t="str">
        <f t="shared" si="31"/>
        <v/>
      </c>
      <c r="D1020" s="67" t="str">
        <f t="array" ref="D1020">IF(A1020="","",1/COUNTIFS($B$4:$B$1402,B1020,$C$4:$C$1402,C1020))</f>
        <v/>
      </c>
      <c r="E1020" s="3"/>
      <c r="F1020" s="5"/>
      <c r="G1020" s="8"/>
      <c r="H1020" s="8"/>
      <c r="I1020" s="8"/>
      <c r="J1020" s="8"/>
      <c r="K1020" s="8"/>
      <c r="L1020" s="8"/>
      <c r="M1020" s="3"/>
    </row>
    <row r="1021" spans="1:13" x14ac:dyDescent="0.8">
      <c r="A1021" s="5"/>
      <c r="B1021" s="2" t="str">
        <f t="shared" si="30"/>
        <v/>
      </c>
      <c r="C1021" s="2" t="str">
        <f t="shared" si="31"/>
        <v/>
      </c>
      <c r="D1021" s="67" t="str">
        <f t="array" ref="D1021">IF(A1021="","",1/COUNTIFS($B$4:$B$1402,B1021,$C$4:$C$1402,C1021))</f>
        <v/>
      </c>
      <c r="E1021" s="3"/>
      <c r="F1021" s="5"/>
      <c r="G1021" s="8"/>
      <c r="H1021" s="8"/>
      <c r="I1021" s="8"/>
      <c r="J1021" s="8"/>
      <c r="K1021" s="8"/>
      <c r="L1021" s="8"/>
      <c r="M1021" s="3"/>
    </row>
    <row r="1022" spans="1:13" x14ac:dyDescent="0.8">
      <c r="A1022" s="5"/>
      <c r="B1022" s="2" t="str">
        <f t="shared" si="30"/>
        <v/>
      </c>
      <c r="C1022" s="2" t="str">
        <f t="shared" si="31"/>
        <v/>
      </c>
      <c r="D1022" s="67" t="str">
        <f t="array" ref="D1022">IF(A1022="","",1/COUNTIFS($B$4:$B$1402,B1022,$C$4:$C$1402,C1022))</f>
        <v/>
      </c>
      <c r="E1022" s="3"/>
      <c r="F1022" s="5"/>
      <c r="G1022" s="8"/>
      <c r="H1022" s="8"/>
      <c r="I1022" s="8"/>
      <c r="J1022" s="8"/>
      <c r="K1022" s="8"/>
      <c r="L1022" s="8"/>
      <c r="M1022" s="3"/>
    </row>
    <row r="1023" spans="1:13" x14ac:dyDescent="0.8">
      <c r="A1023" s="5"/>
      <c r="B1023" s="2" t="str">
        <f t="shared" si="30"/>
        <v/>
      </c>
      <c r="C1023" s="2" t="str">
        <f t="shared" si="31"/>
        <v/>
      </c>
      <c r="D1023" s="67" t="str">
        <f t="array" ref="D1023">IF(A1023="","",1/COUNTIFS($B$4:$B$1402,B1023,$C$4:$C$1402,C1023))</f>
        <v/>
      </c>
      <c r="E1023" s="3"/>
      <c r="F1023" s="5"/>
      <c r="G1023" s="8"/>
      <c r="H1023" s="8"/>
      <c r="I1023" s="8"/>
      <c r="J1023" s="8"/>
      <c r="K1023" s="8"/>
      <c r="L1023" s="8"/>
      <c r="M1023" s="3"/>
    </row>
    <row r="1024" spans="1:13" x14ac:dyDescent="0.8">
      <c r="A1024" s="5"/>
      <c r="B1024" s="2" t="str">
        <f t="shared" si="30"/>
        <v/>
      </c>
      <c r="C1024" s="2" t="str">
        <f t="shared" si="31"/>
        <v/>
      </c>
      <c r="D1024" s="67" t="str">
        <f t="array" ref="D1024">IF(A1024="","",1/COUNTIFS($B$4:$B$1402,B1024,$C$4:$C$1402,C1024))</f>
        <v/>
      </c>
      <c r="E1024" s="3"/>
      <c r="F1024" s="5"/>
      <c r="G1024" s="8"/>
      <c r="H1024" s="8"/>
      <c r="I1024" s="8"/>
      <c r="J1024" s="8"/>
      <c r="K1024" s="8"/>
      <c r="L1024" s="8"/>
      <c r="M1024" s="3"/>
    </row>
    <row r="1025" spans="1:13" x14ac:dyDescent="0.8">
      <c r="A1025" s="5"/>
      <c r="B1025" s="2" t="str">
        <f t="shared" si="30"/>
        <v/>
      </c>
      <c r="C1025" s="2" t="str">
        <f t="shared" si="31"/>
        <v/>
      </c>
      <c r="D1025" s="67" t="str">
        <f t="array" ref="D1025">IF(A1025="","",1/COUNTIFS($B$4:$B$1402,B1025,$C$4:$C$1402,C1025))</f>
        <v/>
      </c>
      <c r="E1025" s="3"/>
      <c r="F1025" s="5"/>
      <c r="G1025" s="8"/>
      <c r="H1025" s="8"/>
      <c r="I1025" s="8"/>
      <c r="J1025" s="8"/>
      <c r="K1025" s="8"/>
      <c r="L1025" s="8"/>
      <c r="M1025" s="3"/>
    </row>
    <row r="1026" spans="1:13" x14ac:dyDescent="0.8">
      <c r="A1026" s="5"/>
      <c r="B1026" s="2" t="str">
        <f t="shared" si="30"/>
        <v/>
      </c>
      <c r="C1026" s="2" t="str">
        <f t="shared" si="31"/>
        <v/>
      </c>
      <c r="D1026" s="67" t="str">
        <f t="array" ref="D1026">IF(A1026="","",1/COUNTIFS($B$4:$B$1402,B1026,$C$4:$C$1402,C1026))</f>
        <v/>
      </c>
      <c r="E1026" s="3"/>
      <c r="F1026" s="5"/>
      <c r="G1026" s="8"/>
      <c r="H1026" s="8"/>
      <c r="I1026" s="8"/>
      <c r="J1026" s="8"/>
      <c r="K1026" s="8"/>
      <c r="L1026" s="8"/>
      <c r="M1026" s="3"/>
    </row>
    <row r="1027" spans="1:13" x14ac:dyDescent="0.8">
      <c r="A1027" s="5"/>
      <c r="B1027" s="2" t="str">
        <f t="shared" si="30"/>
        <v/>
      </c>
      <c r="C1027" s="2" t="str">
        <f t="shared" si="31"/>
        <v/>
      </c>
      <c r="D1027" s="67" t="str">
        <f t="array" ref="D1027">IF(A1027="","",1/COUNTIFS($B$4:$B$1402,B1027,$C$4:$C$1402,C1027))</f>
        <v/>
      </c>
      <c r="E1027" s="3"/>
      <c r="F1027" s="5"/>
      <c r="G1027" s="8"/>
      <c r="H1027" s="8"/>
      <c r="I1027" s="8"/>
      <c r="J1027" s="8"/>
      <c r="K1027" s="8"/>
      <c r="L1027" s="8"/>
      <c r="M1027" s="3"/>
    </row>
    <row r="1028" spans="1:13" x14ac:dyDescent="0.8">
      <c r="A1028" s="5"/>
      <c r="B1028" s="2" t="str">
        <f t="shared" ref="B1028:B1091" si="32">IF(A1028=0,"",VLOOKUP(A1028,coursevl,2,FALSE))</f>
        <v/>
      </c>
      <c r="C1028" s="2" t="str">
        <f t="shared" ref="C1028:C1091" si="33">IF(A1028=0,"",VLOOKUP(A1028,coursevl,3,FALSE))</f>
        <v/>
      </c>
      <c r="D1028" s="67" t="str">
        <f t="array" ref="D1028">IF(A1028="","",1/COUNTIFS($B$4:$B$1402,B1028,$C$4:$C$1402,C1028))</f>
        <v/>
      </c>
      <c r="E1028" s="3"/>
      <c r="F1028" s="5"/>
      <c r="G1028" s="8"/>
      <c r="H1028" s="8"/>
      <c r="I1028" s="8"/>
      <c r="J1028" s="8"/>
      <c r="K1028" s="8"/>
      <c r="L1028" s="8"/>
      <c r="M1028" s="3"/>
    </row>
    <row r="1029" spans="1:13" x14ac:dyDescent="0.8">
      <c r="A1029" s="5"/>
      <c r="B1029" s="2" t="str">
        <f t="shared" si="32"/>
        <v/>
      </c>
      <c r="C1029" s="2" t="str">
        <f t="shared" si="33"/>
        <v/>
      </c>
      <c r="D1029" s="67" t="str">
        <f t="array" ref="D1029">IF(A1029="","",1/COUNTIFS($B$4:$B$1402,B1029,$C$4:$C$1402,C1029))</f>
        <v/>
      </c>
      <c r="E1029" s="3"/>
      <c r="F1029" s="5"/>
      <c r="G1029" s="8"/>
      <c r="H1029" s="8"/>
      <c r="I1029" s="8"/>
      <c r="J1029" s="8"/>
      <c r="K1029" s="8"/>
      <c r="L1029" s="8"/>
      <c r="M1029" s="3"/>
    </row>
    <row r="1030" spans="1:13" x14ac:dyDescent="0.8">
      <c r="A1030" s="5"/>
      <c r="B1030" s="2" t="str">
        <f t="shared" si="32"/>
        <v/>
      </c>
      <c r="C1030" s="2" t="str">
        <f t="shared" si="33"/>
        <v/>
      </c>
      <c r="D1030" s="67" t="str">
        <f t="array" ref="D1030">IF(A1030="","",1/COUNTIFS($B$4:$B$1402,B1030,$C$4:$C$1402,C1030))</f>
        <v/>
      </c>
      <c r="E1030" s="3"/>
      <c r="F1030" s="5"/>
      <c r="G1030" s="8"/>
      <c r="H1030" s="8"/>
      <c r="I1030" s="8"/>
      <c r="J1030" s="8"/>
      <c r="K1030" s="8"/>
      <c r="L1030" s="8"/>
      <c r="M1030" s="3"/>
    </row>
    <row r="1031" spans="1:13" x14ac:dyDescent="0.8">
      <c r="A1031" s="5"/>
      <c r="B1031" s="2" t="str">
        <f t="shared" si="32"/>
        <v/>
      </c>
      <c r="C1031" s="2" t="str">
        <f t="shared" si="33"/>
        <v/>
      </c>
      <c r="D1031" s="67" t="str">
        <f t="array" ref="D1031">IF(A1031="","",1/COUNTIFS($B$4:$B$1402,B1031,$C$4:$C$1402,C1031))</f>
        <v/>
      </c>
      <c r="E1031" s="3"/>
      <c r="F1031" s="5"/>
      <c r="G1031" s="8"/>
      <c r="H1031" s="8"/>
      <c r="I1031" s="8"/>
      <c r="J1031" s="8"/>
      <c r="K1031" s="8"/>
      <c r="L1031" s="8"/>
      <c r="M1031" s="3"/>
    </row>
    <row r="1032" spans="1:13" x14ac:dyDescent="0.8">
      <c r="A1032" s="5"/>
      <c r="B1032" s="2" t="str">
        <f t="shared" si="32"/>
        <v/>
      </c>
      <c r="C1032" s="2" t="str">
        <f t="shared" si="33"/>
        <v/>
      </c>
      <c r="D1032" s="67" t="str">
        <f t="array" ref="D1032">IF(A1032="","",1/COUNTIFS($B$4:$B$1402,B1032,$C$4:$C$1402,C1032))</f>
        <v/>
      </c>
      <c r="E1032" s="3"/>
      <c r="F1032" s="5"/>
      <c r="G1032" s="8"/>
      <c r="H1032" s="8"/>
      <c r="I1032" s="8"/>
      <c r="J1032" s="8"/>
      <c r="K1032" s="8"/>
      <c r="L1032" s="8"/>
      <c r="M1032" s="3"/>
    </row>
    <row r="1033" spans="1:13" x14ac:dyDescent="0.8">
      <c r="A1033" s="5"/>
      <c r="B1033" s="2" t="str">
        <f t="shared" si="32"/>
        <v/>
      </c>
      <c r="C1033" s="2" t="str">
        <f t="shared" si="33"/>
        <v/>
      </c>
      <c r="D1033" s="67" t="str">
        <f t="array" ref="D1033">IF(A1033="","",1/COUNTIFS($B$4:$B$1402,B1033,$C$4:$C$1402,C1033))</f>
        <v/>
      </c>
      <c r="E1033" s="3"/>
      <c r="F1033" s="5"/>
      <c r="G1033" s="8"/>
      <c r="H1033" s="8"/>
      <c r="I1033" s="8"/>
      <c r="J1033" s="8"/>
      <c r="K1033" s="8"/>
      <c r="L1033" s="8"/>
      <c r="M1033" s="3"/>
    </row>
    <row r="1034" spans="1:13" x14ac:dyDescent="0.8">
      <c r="A1034" s="5"/>
      <c r="B1034" s="2" t="str">
        <f t="shared" si="32"/>
        <v/>
      </c>
      <c r="C1034" s="2" t="str">
        <f t="shared" si="33"/>
        <v/>
      </c>
      <c r="D1034" s="67" t="str">
        <f t="array" ref="D1034">IF(A1034="","",1/COUNTIFS($B$4:$B$1402,B1034,$C$4:$C$1402,C1034))</f>
        <v/>
      </c>
      <c r="E1034" s="3"/>
      <c r="F1034" s="5"/>
      <c r="G1034" s="8"/>
      <c r="H1034" s="8"/>
      <c r="I1034" s="8"/>
      <c r="J1034" s="8"/>
      <c r="K1034" s="8"/>
      <c r="L1034" s="8"/>
      <c r="M1034" s="3"/>
    </row>
    <row r="1035" spans="1:13" x14ac:dyDescent="0.8">
      <c r="A1035" s="5"/>
      <c r="B1035" s="2" t="str">
        <f t="shared" si="32"/>
        <v/>
      </c>
      <c r="C1035" s="2" t="str">
        <f t="shared" si="33"/>
        <v/>
      </c>
      <c r="D1035" s="67" t="str">
        <f t="array" ref="D1035">IF(A1035="","",1/COUNTIFS($B$4:$B$1402,B1035,$C$4:$C$1402,C1035))</f>
        <v/>
      </c>
      <c r="E1035" s="3"/>
      <c r="F1035" s="5"/>
      <c r="G1035" s="8"/>
      <c r="H1035" s="8"/>
      <c r="I1035" s="8"/>
      <c r="J1035" s="8"/>
      <c r="K1035" s="8"/>
      <c r="L1035" s="8"/>
      <c r="M1035" s="3"/>
    </row>
    <row r="1036" spans="1:13" x14ac:dyDescent="0.8">
      <c r="A1036" s="5"/>
      <c r="B1036" s="2" t="str">
        <f t="shared" si="32"/>
        <v/>
      </c>
      <c r="C1036" s="2" t="str">
        <f t="shared" si="33"/>
        <v/>
      </c>
      <c r="D1036" s="67" t="str">
        <f t="array" ref="D1036">IF(A1036="","",1/COUNTIFS($B$4:$B$1402,B1036,$C$4:$C$1402,C1036))</f>
        <v/>
      </c>
      <c r="E1036" s="3"/>
      <c r="F1036" s="5"/>
      <c r="G1036" s="8"/>
      <c r="H1036" s="8"/>
      <c r="I1036" s="8"/>
      <c r="J1036" s="8"/>
      <c r="K1036" s="8"/>
      <c r="L1036" s="8"/>
      <c r="M1036" s="3"/>
    </row>
    <row r="1037" spans="1:13" x14ac:dyDescent="0.8">
      <c r="A1037" s="5"/>
      <c r="B1037" s="2" t="str">
        <f t="shared" si="32"/>
        <v/>
      </c>
      <c r="C1037" s="2" t="str">
        <f t="shared" si="33"/>
        <v/>
      </c>
      <c r="D1037" s="67" t="str">
        <f t="array" ref="D1037">IF(A1037="","",1/COUNTIFS($B$4:$B$1402,B1037,$C$4:$C$1402,C1037))</f>
        <v/>
      </c>
      <c r="E1037" s="3"/>
      <c r="F1037" s="5"/>
      <c r="G1037" s="8"/>
      <c r="H1037" s="8"/>
      <c r="I1037" s="8"/>
      <c r="J1037" s="8"/>
      <c r="K1037" s="8"/>
      <c r="L1037" s="8"/>
      <c r="M1037" s="3"/>
    </row>
    <row r="1038" spans="1:13" x14ac:dyDescent="0.8">
      <c r="A1038" s="5"/>
      <c r="B1038" s="2" t="str">
        <f t="shared" si="32"/>
        <v/>
      </c>
      <c r="C1038" s="2" t="str">
        <f t="shared" si="33"/>
        <v/>
      </c>
      <c r="D1038" s="67" t="str">
        <f t="array" ref="D1038">IF(A1038="","",1/COUNTIFS($B$4:$B$1402,B1038,$C$4:$C$1402,C1038))</f>
        <v/>
      </c>
      <c r="E1038" s="3"/>
      <c r="F1038" s="5"/>
      <c r="G1038" s="8"/>
      <c r="H1038" s="8"/>
      <c r="I1038" s="8"/>
      <c r="J1038" s="8"/>
      <c r="K1038" s="8"/>
      <c r="L1038" s="8"/>
      <c r="M1038" s="3"/>
    </row>
    <row r="1039" spans="1:13" x14ac:dyDescent="0.8">
      <c r="A1039" s="5"/>
      <c r="B1039" s="2" t="str">
        <f t="shared" si="32"/>
        <v/>
      </c>
      <c r="C1039" s="2" t="str">
        <f t="shared" si="33"/>
        <v/>
      </c>
      <c r="D1039" s="67" t="str">
        <f t="array" ref="D1039">IF(A1039="","",1/COUNTIFS($B$4:$B$1402,B1039,$C$4:$C$1402,C1039))</f>
        <v/>
      </c>
      <c r="E1039" s="3"/>
      <c r="F1039" s="5"/>
      <c r="G1039" s="8"/>
      <c r="H1039" s="8"/>
      <c r="I1039" s="8"/>
      <c r="J1039" s="8"/>
      <c r="K1039" s="8"/>
      <c r="L1039" s="8"/>
      <c r="M1039" s="3"/>
    </row>
    <row r="1040" spans="1:13" x14ac:dyDescent="0.8">
      <c r="A1040" s="5"/>
      <c r="B1040" s="2" t="str">
        <f t="shared" si="32"/>
        <v/>
      </c>
      <c r="C1040" s="2" t="str">
        <f t="shared" si="33"/>
        <v/>
      </c>
      <c r="D1040" s="67" t="str">
        <f t="array" ref="D1040">IF(A1040="","",1/COUNTIFS($B$4:$B$1402,B1040,$C$4:$C$1402,C1040))</f>
        <v/>
      </c>
      <c r="E1040" s="3"/>
      <c r="F1040" s="5"/>
      <c r="G1040" s="8"/>
      <c r="H1040" s="8"/>
      <c r="I1040" s="8"/>
      <c r="J1040" s="8"/>
      <c r="K1040" s="8"/>
      <c r="L1040" s="8"/>
      <c r="M1040" s="3"/>
    </row>
    <row r="1041" spans="1:13" x14ac:dyDescent="0.8">
      <c r="A1041" s="5"/>
      <c r="B1041" s="2" t="str">
        <f t="shared" si="32"/>
        <v/>
      </c>
      <c r="C1041" s="2" t="str">
        <f t="shared" si="33"/>
        <v/>
      </c>
      <c r="D1041" s="67" t="str">
        <f t="array" ref="D1041">IF(A1041="","",1/COUNTIFS($B$4:$B$1402,B1041,$C$4:$C$1402,C1041))</f>
        <v/>
      </c>
      <c r="E1041" s="3"/>
      <c r="F1041" s="5"/>
      <c r="G1041" s="8"/>
      <c r="H1041" s="8"/>
      <c r="I1041" s="8"/>
      <c r="J1041" s="8"/>
      <c r="K1041" s="8"/>
      <c r="L1041" s="8"/>
      <c r="M1041" s="3"/>
    </row>
    <row r="1042" spans="1:13" x14ac:dyDescent="0.8">
      <c r="A1042" s="5"/>
      <c r="B1042" s="2" t="str">
        <f t="shared" si="32"/>
        <v/>
      </c>
      <c r="C1042" s="2" t="str">
        <f t="shared" si="33"/>
        <v/>
      </c>
      <c r="D1042" s="67" t="str">
        <f t="array" ref="D1042">IF(A1042="","",1/COUNTIFS($B$4:$B$1402,B1042,$C$4:$C$1402,C1042))</f>
        <v/>
      </c>
      <c r="E1042" s="3"/>
      <c r="F1042" s="5"/>
      <c r="G1042" s="8"/>
      <c r="H1042" s="8"/>
      <c r="I1042" s="8"/>
      <c r="J1042" s="8"/>
      <c r="K1042" s="8"/>
      <c r="L1042" s="8"/>
      <c r="M1042" s="3"/>
    </row>
    <row r="1043" spans="1:13" x14ac:dyDescent="0.8">
      <c r="A1043" s="5"/>
      <c r="B1043" s="2" t="str">
        <f t="shared" si="32"/>
        <v/>
      </c>
      <c r="C1043" s="2" t="str">
        <f t="shared" si="33"/>
        <v/>
      </c>
      <c r="D1043" s="67" t="str">
        <f t="array" ref="D1043">IF(A1043="","",1/COUNTIFS($B$4:$B$1402,B1043,$C$4:$C$1402,C1043))</f>
        <v/>
      </c>
      <c r="E1043" s="3"/>
      <c r="F1043" s="5"/>
      <c r="G1043" s="8"/>
      <c r="H1043" s="8"/>
      <c r="I1043" s="8"/>
      <c r="J1043" s="8"/>
      <c r="K1043" s="8"/>
      <c r="L1043" s="8"/>
      <c r="M1043" s="3"/>
    </row>
    <row r="1044" spans="1:13" x14ac:dyDescent="0.8">
      <c r="A1044" s="5"/>
      <c r="B1044" s="2" t="str">
        <f t="shared" si="32"/>
        <v/>
      </c>
      <c r="C1044" s="2" t="str">
        <f t="shared" si="33"/>
        <v/>
      </c>
      <c r="D1044" s="67" t="str">
        <f t="array" ref="D1044">IF(A1044="","",1/COUNTIFS($B$4:$B$1402,B1044,$C$4:$C$1402,C1044))</f>
        <v/>
      </c>
      <c r="E1044" s="3"/>
      <c r="F1044" s="5"/>
      <c r="G1044" s="8"/>
      <c r="H1044" s="8"/>
      <c r="I1044" s="8"/>
      <c r="J1044" s="8"/>
      <c r="K1044" s="8"/>
      <c r="L1044" s="8"/>
      <c r="M1044" s="3"/>
    </row>
    <row r="1045" spans="1:13" x14ac:dyDescent="0.8">
      <c r="A1045" s="5"/>
      <c r="B1045" s="2" t="str">
        <f t="shared" si="32"/>
        <v/>
      </c>
      <c r="C1045" s="2" t="str">
        <f t="shared" si="33"/>
        <v/>
      </c>
      <c r="D1045" s="67" t="str">
        <f t="array" ref="D1045">IF(A1045="","",1/COUNTIFS($B$4:$B$1402,B1045,$C$4:$C$1402,C1045))</f>
        <v/>
      </c>
      <c r="E1045" s="3"/>
      <c r="F1045" s="5"/>
      <c r="G1045" s="8"/>
      <c r="H1045" s="8"/>
      <c r="I1045" s="8"/>
      <c r="J1045" s="8"/>
      <c r="K1045" s="8"/>
      <c r="L1045" s="8"/>
      <c r="M1045" s="3"/>
    </row>
    <row r="1046" spans="1:13" x14ac:dyDescent="0.8">
      <c r="A1046" s="5"/>
      <c r="B1046" s="2" t="str">
        <f t="shared" si="32"/>
        <v/>
      </c>
      <c r="C1046" s="2" t="str">
        <f t="shared" si="33"/>
        <v/>
      </c>
      <c r="D1046" s="67" t="str">
        <f t="array" ref="D1046">IF(A1046="","",1/COUNTIFS($B$4:$B$1402,B1046,$C$4:$C$1402,C1046))</f>
        <v/>
      </c>
      <c r="E1046" s="3"/>
      <c r="F1046" s="5"/>
      <c r="G1046" s="8"/>
      <c r="H1046" s="8"/>
      <c r="I1046" s="8"/>
      <c r="J1046" s="8"/>
      <c r="K1046" s="8"/>
      <c r="L1046" s="8"/>
      <c r="M1046" s="3"/>
    </row>
    <row r="1047" spans="1:13" x14ac:dyDescent="0.8">
      <c r="A1047" s="5"/>
      <c r="B1047" s="2" t="str">
        <f t="shared" si="32"/>
        <v/>
      </c>
      <c r="C1047" s="2" t="str">
        <f t="shared" si="33"/>
        <v/>
      </c>
      <c r="D1047" s="67" t="str">
        <f t="array" ref="D1047">IF(A1047="","",1/COUNTIFS($B$4:$B$1402,B1047,$C$4:$C$1402,C1047))</f>
        <v/>
      </c>
      <c r="E1047" s="3"/>
      <c r="F1047" s="5"/>
      <c r="G1047" s="8"/>
      <c r="H1047" s="8"/>
      <c r="I1047" s="8"/>
      <c r="J1047" s="8"/>
      <c r="K1047" s="8"/>
      <c r="L1047" s="8"/>
      <c r="M1047" s="3"/>
    </row>
    <row r="1048" spans="1:13" x14ac:dyDescent="0.8">
      <c r="A1048" s="5"/>
      <c r="B1048" s="2" t="str">
        <f t="shared" si="32"/>
        <v/>
      </c>
      <c r="C1048" s="2" t="str">
        <f t="shared" si="33"/>
        <v/>
      </c>
      <c r="D1048" s="67" t="str">
        <f t="array" ref="D1048">IF(A1048="","",1/COUNTIFS($B$4:$B$1402,B1048,$C$4:$C$1402,C1048))</f>
        <v/>
      </c>
      <c r="E1048" s="3"/>
      <c r="F1048" s="5"/>
      <c r="G1048" s="8"/>
      <c r="H1048" s="8"/>
      <c r="I1048" s="8"/>
      <c r="J1048" s="8"/>
      <c r="K1048" s="8"/>
      <c r="L1048" s="8"/>
      <c r="M1048" s="3"/>
    </row>
    <row r="1049" spans="1:13" x14ac:dyDescent="0.8">
      <c r="A1049" s="5"/>
      <c r="B1049" s="2" t="str">
        <f t="shared" si="32"/>
        <v/>
      </c>
      <c r="C1049" s="2" t="str">
        <f t="shared" si="33"/>
        <v/>
      </c>
      <c r="D1049" s="67" t="str">
        <f t="array" ref="D1049">IF(A1049="","",1/COUNTIFS($B$4:$B$1402,B1049,$C$4:$C$1402,C1049))</f>
        <v/>
      </c>
      <c r="E1049" s="3"/>
      <c r="F1049" s="5"/>
      <c r="G1049" s="8"/>
      <c r="H1049" s="8"/>
      <c r="I1049" s="8"/>
      <c r="J1049" s="8"/>
      <c r="K1049" s="8"/>
      <c r="L1049" s="8"/>
      <c r="M1049" s="3"/>
    </row>
    <row r="1050" spans="1:13" x14ac:dyDescent="0.8">
      <c r="A1050" s="5"/>
      <c r="B1050" s="2" t="str">
        <f t="shared" si="32"/>
        <v/>
      </c>
      <c r="C1050" s="2" t="str">
        <f t="shared" si="33"/>
        <v/>
      </c>
      <c r="D1050" s="67" t="str">
        <f t="array" ref="D1050">IF(A1050="","",1/COUNTIFS($B$4:$B$1402,B1050,$C$4:$C$1402,C1050))</f>
        <v/>
      </c>
      <c r="E1050" s="3"/>
      <c r="F1050" s="5"/>
      <c r="G1050" s="8"/>
      <c r="H1050" s="8"/>
      <c r="I1050" s="8"/>
      <c r="J1050" s="8"/>
      <c r="K1050" s="8"/>
      <c r="L1050" s="8"/>
      <c r="M1050" s="3"/>
    </row>
    <row r="1051" spans="1:13" x14ac:dyDescent="0.8">
      <c r="A1051" s="5"/>
      <c r="B1051" s="2" t="str">
        <f t="shared" si="32"/>
        <v/>
      </c>
      <c r="C1051" s="2" t="str">
        <f t="shared" si="33"/>
        <v/>
      </c>
      <c r="D1051" s="67" t="str">
        <f t="array" ref="D1051">IF(A1051="","",1/COUNTIFS($B$4:$B$1402,B1051,$C$4:$C$1402,C1051))</f>
        <v/>
      </c>
      <c r="E1051" s="3"/>
      <c r="F1051" s="5"/>
      <c r="G1051" s="8"/>
      <c r="H1051" s="8"/>
      <c r="I1051" s="8"/>
      <c r="J1051" s="8"/>
      <c r="K1051" s="8"/>
      <c r="L1051" s="8"/>
      <c r="M1051" s="3"/>
    </row>
    <row r="1052" spans="1:13" x14ac:dyDescent="0.8">
      <c r="A1052" s="5"/>
      <c r="B1052" s="2" t="str">
        <f t="shared" si="32"/>
        <v/>
      </c>
      <c r="C1052" s="2" t="str">
        <f t="shared" si="33"/>
        <v/>
      </c>
      <c r="D1052" s="67" t="str">
        <f t="array" ref="D1052">IF(A1052="","",1/COUNTIFS($B$4:$B$1402,B1052,$C$4:$C$1402,C1052))</f>
        <v/>
      </c>
      <c r="E1052" s="3"/>
      <c r="F1052" s="5"/>
      <c r="G1052" s="8"/>
      <c r="H1052" s="8"/>
      <c r="I1052" s="8"/>
      <c r="J1052" s="8"/>
      <c r="K1052" s="8"/>
      <c r="L1052" s="8"/>
      <c r="M1052" s="3"/>
    </row>
    <row r="1053" spans="1:13" x14ac:dyDescent="0.8">
      <c r="A1053" s="5"/>
      <c r="B1053" s="2" t="str">
        <f t="shared" si="32"/>
        <v/>
      </c>
      <c r="C1053" s="2" t="str">
        <f t="shared" si="33"/>
        <v/>
      </c>
      <c r="D1053" s="67" t="str">
        <f t="array" ref="D1053">IF(A1053="","",1/COUNTIFS($B$4:$B$1402,B1053,$C$4:$C$1402,C1053))</f>
        <v/>
      </c>
      <c r="E1053" s="3"/>
      <c r="F1053" s="5"/>
      <c r="G1053" s="8"/>
      <c r="H1053" s="8"/>
      <c r="I1053" s="8"/>
      <c r="J1053" s="8"/>
      <c r="K1053" s="8"/>
      <c r="L1053" s="8"/>
      <c r="M1053" s="3"/>
    </row>
    <row r="1054" spans="1:13" x14ac:dyDescent="0.8">
      <c r="A1054" s="5"/>
      <c r="B1054" s="2" t="str">
        <f t="shared" si="32"/>
        <v/>
      </c>
      <c r="C1054" s="2" t="str">
        <f t="shared" si="33"/>
        <v/>
      </c>
      <c r="D1054" s="67" t="str">
        <f t="array" ref="D1054">IF(A1054="","",1/COUNTIFS($B$4:$B$1402,B1054,$C$4:$C$1402,C1054))</f>
        <v/>
      </c>
      <c r="E1054" s="3"/>
      <c r="F1054" s="5"/>
      <c r="G1054" s="8"/>
      <c r="H1054" s="8"/>
      <c r="I1054" s="8"/>
      <c r="J1054" s="8"/>
      <c r="K1054" s="8"/>
      <c r="L1054" s="8"/>
      <c r="M1054" s="3"/>
    </row>
    <row r="1055" spans="1:13" x14ac:dyDescent="0.8">
      <c r="A1055" s="5"/>
      <c r="B1055" s="2" t="str">
        <f t="shared" si="32"/>
        <v/>
      </c>
      <c r="C1055" s="2" t="str">
        <f t="shared" si="33"/>
        <v/>
      </c>
      <c r="D1055" s="67" t="str">
        <f t="array" ref="D1055">IF(A1055="","",1/COUNTIFS($B$4:$B$1402,B1055,$C$4:$C$1402,C1055))</f>
        <v/>
      </c>
      <c r="E1055" s="3"/>
      <c r="F1055" s="5"/>
      <c r="G1055" s="8"/>
      <c r="H1055" s="8"/>
      <c r="I1055" s="8"/>
      <c r="J1055" s="8"/>
      <c r="K1055" s="8"/>
      <c r="L1055" s="8"/>
      <c r="M1055" s="3"/>
    </row>
    <row r="1056" spans="1:13" x14ac:dyDescent="0.8">
      <c r="A1056" s="5"/>
      <c r="B1056" s="2" t="str">
        <f t="shared" si="32"/>
        <v/>
      </c>
      <c r="C1056" s="2" t="str">
        <f t="shared" si="33"/>
        <v/>
      </c>
      <c r="D1056" s="67" t="str">
        <f t="array" ref="D1056">IF(A1056="","",1/COUNTIFS($B$4:$B$1402,B1056,$C$4:$C$1402,C1056))</f>
        <v/>
      </c>
      <c r="E1056" s="3"/>
      <c r="F1056" s="5"/>
      <c r="G1056" s="8"/>
      <c r="H1056" s="8"/>
      <c r="I1056" s="8"/>
      <c r="J1056" s="8"/>
      <c r="K1056" s="8"/>
      <c r="L1056" s="8"/>
      <c r="M1056" s="3"/>
    </row>
    <row r="1057" spans="1:13" x14ac:dyDescent="0.8">
      <c r="A1057" s="5"/>
      <c r="B1057" s="2" t="str">
        <f t="shared" si="32"/>
        <v/>
      </c>
      <c r="C1057" s="2" t="str">
        <f t="shared" si="33"/>
        <v/>
      </c>
      <c r="D1057" s="67" t="str">
        <f t="array" ref="D1057">IF(A1057="","",1/COUNTIFS($B$4:$B$1402,B1057,$C$4:$C$1402,C1057))</f>
        <v/>
      </c>
      <c r="E1057" s="3"/>
      <c r="F1057" s="5"/>
      <c r="G1057" s="8"/>
      <c r="H1057" s="8"/>
      <c r="I1057" s="8"/>
      <c r="J1057" s="8"/>
      <c r="K1057" s="8"/>
      <c r="L1057" s="8"/>
      <c r="M1057" s="3"/>
    </row>
    <row r="1058" spans="1:13" x14ac:dyDescent="0.8">
      <c r="A1058" s="5"/>
      <c r="B1058" s="2" t="str">
        <f t="shared" si="32"/>
        <v/>
      </c>
      <c r="C1058" s="2" t="str">
        <f t="shared" si="33"/>
        <v/>
      </c>
      <c r="D1058" s="67" t="str">
        <f t="array" ref="D1058">IF(A1058="","",1/COUNTIFS($B$4:$B$1402,B1058,$C$4:$C$1402,C1058))</f>
        <v/>
      </c>
      <c r="E1058" s="3"/>
      <c r="F1058" s="5"/>
      <c r="G1058" s="8"/>
      <c r="H1058" s="8"/>
      <c r="I1058" s="8"/>
      <c r="J1058" s="8"/>
      <c r="K1058" s="8"/>
      <c r="L1058" s="8"/>
      <c r="M1058" s="3"/>
    </row>
    <row r="1059" spans="1:13" x14ac:dyDescent="0.8">
      <c r="A1059" s="5"/>
      <c r="B1059" s="2" t="str">
        <f t="shared" si="32"/>
        <v/>
      </c>
      <c r="C1059" s="2" t="str">
        <f t="shared" si="33"/>
        <v/>
      </c>
      <c r="D1059" s="67" t="str">
        <f t="array" ref="D1059">IF(A1059="","",1/COUNTIFS($B$4:$B$1402,B1059,$C$4:$C$1402,C1059))</f>
        <v/>
      </c>
      <c r="E1059" s="3"/>
      <c r="F1059" s="5"/>
      <c r="G1059" s="8"/>
      <c r="H1059" s="8"/>
      <c r="I1059" s="8"/>
      <c r="J1059" s="8"/>
      <c r="K1059" s="8"/>
      <c r="L1059" s="8"/>
      <c r="M1059" s="3"/>
    </row>
    <row r="1060" spans="1:13" x14ac:dyDescent="0.8">
      <c r="A1060" s="5"/>
      <c r="B1060" s="2" t="str">
        <f t="shared" si="32"/>
        <v/>
      </c>
      <c r="C1060" s="2" t="str">
        <f t="shared" si="33"/>
        <v/>
      </c>
      <c r="D1060" s="67" t="str">
        <f t="array" ref="D1060">IF(A1060="","",1/COUNTIFS($B$4:$B$1402,B1060,$C$4:$C$1402,C1060))</f>
        <v/>
      </c>
      <c r="E1060" s="3"/>
      <c r="F1060" s="5"/>
      <c r="G1060" s="8"/>
      <c r="H1060" s="8"/>
      <c r="I1060" s="8"/>
      <c r="J1060" s="8"/>
      <c r="K1060" s="8"/>
      <c r="L1060" s="8"/>
      <c r="M1060" s="3"/>
    </row>
    <row r="1061" spans="1:13" x14ac:dyDescent="0.8">
      <c r="A1061" s="5"/>
      <c r="B1061" s="2" t="str">
        <f t="shared" si="32"/>
        <v/>
      </c>
      <c r="C1061" s="2" t="str">
        <f t="shared" si="33"/>
        <v/>
      </c>
      <c r="D1061" s="67" t="str">
        <f t="array" ref="D1061">IF(A1061="","",1/COUNTIFS($B$4:$B$1402,B1061,$C$4:$C$1402,C1061))</f>
        <v/>
      </c>
      <c r="E1061" s="3"/>
      <c r="F1061" s="5"/>
      <c r="G1061" s="8"/>
      <c r="H1061" s="8"/>
      <c r="I1061" s="8"/>
      <c r="J1061" s="8"/>
      <c r="K1061" s="8"/>
      <c r="L1061" s="8"/>
      <c r="M1061" s="3"/>
    </row>
    <row r="1062" spans="1:13" x14ac:dyDescent="0.8">
      <c r="A1062" s="5"/>
      <c r="B1062" s="2" t="str">
        <f t="shared" si="32"/>
        <v/>
      </c>
      <c r="C1062" s="2" t="str">
        <f t="shared" si="33"/>
        <v/>
      </c>
      <c r="D1062" s="67" t="str">
        <f t="array" ref="D1062">IF(A1062="","",1/COUNTIFS($B$4:$B$1402,B1062,$C$4:$C$1402,C1062))</f>
        <v/>
      </c>
      <c r="E1062" s="3"/>
      <c r="F1062" s="5"/>
      <c r="G1062" s="8"/>
      <c r="H1062" s="8"/>
      <c r="I1062" s="8"/>
      <c r="J1062" s="8"/>
      <c r="K1062" s="8"/>
      <c r="L1062" s="8"/>
      <c r="M1062" s="3"/>
    </row>
    <row r="1063" spans="1:13" x14ac:dyDescent="0.8">
      <c r="A1063" s="5"/>
      <c r="B1063" s="2" t="str">
        <f t="shared" si="32"/>
        <v/>
      </c>
      <c r="C1063" s="2" t="str">
        <f t="shared" si="33"/>
        <v/>
      </c>
      <c r="D1063" s="67" t="str">
        <f t="array" ref="D1063">IF(A1063="","",1/COUNTIFS($B$4:$B$1402,B1063,$C$4:$C$1402,C1063))</f>
        <v/>
      </c>
      <c r="E1063" s="3"/>
      <c r="F1063" s="5"/>
      <c r="G1063" s="8"/>
      <c r="H1063" s="8"/>
      <c r="I1063" s="8"/>
      <c r="J1063" s="8"/>
      <c r="K1063" s="8"/>
      <c r="L1063" s="8"/>
      <c r="M1063" s="3"/>
    </row>
    <row r="1064" spans="1:13" x14ac:dyDescent="0.8">
      <c r="A1064" s="5"/>
      <c r="B1064" s="2" t="str">
        <f t="shared" si="32"/>
        <v/>
      </c>
      <c r="C1064" s="2" t="str">
        <f t="shared" si="33"/>
        <v/>
      </c>
      <c r="D1064" s="67" t="str">
        <f t="array" ref="D1064">IF(A1064="","",1/COUNTIFS($B$4:$B$1402,B1064,$C$4:$C$1402,C1064))</f>
        <v/>
      </c>
      <c r="E1064" s="3"/>
      <c r="F1064" s="5"/>
      <c r="G1064" s="8"/>
      <c r="H1064" s="8"/>
      <c r="I1064" s="8"/>
      <c r="J1064" s="8"/>
      <c r="K1064" s="8"/>
      <c r="L1064" s="8"/>
      <c r="M1064" s="3"/>
    </row>
    <row r="1065" spans="1:13" x14ac:dyDescent="0.8">
      <c r="A1065" s="5"/>
      <c r="B1065" s="2" t="str">
        <f t="shared" si="32"/>
        <v/>
      </c>
      <c r="C1065" s="2" t="str">
        <f t="shared" si="33"/>
        <v/>
      </c>
      <c r="D1065" s="67" t="str">
        <f t="array" ref="D1065">IF(A1065="","",1/COUNTIFS($B$4:$B$1402,B1065,$C$4:$C$1402,C1065))</f>
        <v/>
      </c>
      <c r="E1065" s="3"/>
      <c r="F1065" s="5"/>
      <c r="G1065" s="8"/>
      <c r="H1065" s="8"/>
      <c r="I1065" s="8"/>
      <c r="J1065" s="8"/>
      <c r="K1065" s="8"/>
      <c r="L1065" s="8"/>
      <c r="M1065" s="3"/>
    </row>
    <row r="1066" spans="1:13" x14ac:dyDescent="0.8">
      <c r="A1066" s="5"/>
      <c r="B1066" s="2" t="str">
        <f t="shared" si="32"/>
        <v/>
      </c>
      <c r="C1066" s="2" t="str">
        <f t="shared" si="33"/>
        <v/>
      </c>
      <c r="D1066" s="67" t="str">
        <f t="array" ref="D1066">IF(A1066="","",1/COUNTIFS($B$4:$B$1402,B1066,$C$4:$C$1402,C1066))</f>
        <v/>
      </c>
      <c r="E1066" s="3"/>
      <c r="F1066" s="5"/>
      <c r="G1066" s="8"/>
      <c r="H1066" s="8"/>
      <c r="I1066" s="8"/>
      <c r="J1066" s="8"/>
      <c r="K1066" s="8"/>
      <c r="L1066" s="8"/>
      <c r="M1066" s="3"/>
    </row>
    <row r="1067" spans="1:13" x14ac:dyDescent="0.8">
      <c r="A1067" s="5"/>
      <c r="B1067" s="2" t="str">
        <f t="shared" si="32"/>
        <v/>
      </c>
      <c r="C1067" s="2" t="str">
        <f t="shared" si="33"/>
        <v/>
      </c>
      <c r="D1067" s="67" t="str">
        <f t="array" ref="D1067">IF(A1067="","",1/COUNTIFS($B$4:$B$1402,B1067,$C$4:$C$1402,C1067))</f>
        <v/>
      </c>
      <c r="E1067" s="3"/>
      <c r="F1067" s="5"/>
      <c r="G1067" s="8"/>
      <c r="H1067" s="8"/>
      <c r="I1067" s="8"/>
      <c r="J1067" s="8"/>
      <c r="K1067" s="8"/>
      <c r="L1067" s="8"/>
      <c r="M1067" s="3"/>
    </row>
    <row r="1068" spans="1:13" x14ac:dyDescent="0.8">
      <c r="A1068" s="5"/>
      <c r="B1068" s="2" t="str">
        <f t="shared" si="32"/>
        <v/>
      </c>
      <c r="C1068" s="2" t="str">
        <f t="shared" si="33"/>
        <v/>
      </c>
      <c r="D1068" s="67" t="str">
        <f t="array" ref="D1068">IF(A1068="","",1/COUNTIFS($B$4:$B$1402,B1068,$C$4:$C$1402,C1068))</f>
        <v/>
      </c>
      <c r="E1068" s="3"/>
      <c r="F1068" s="5"/>
      <c r="G1068" s="8"/>
      <c r="H1068" s="8"/>
      <c r="I1068" s="8"/>
      <c r="J1068" s="8"/>
      <c r="K1068" s="8"/>
      <c r="L1068" s="8"/>
      <c r="M1068" s="3"/>
    </row>
    <row r="1069" spans="1:13" x14ac:dyDescent="0.8">
      <c r="A1069" s="5"/>
      <c r="B1069" s="2" t="str">
        <f t="shared" si="32"/>
        <v/>
      </c>
      <c r="C1069" s="2" t="str">
        <f t="shared" si="33"/>
        <v/>
      </c>
      <c r="D1069" s="67" t="str">
        <f t="array" ref="D1069">IF(A1069="","",1/COUNTIFS($B$4:$B$1402,B1069,$C$4:$C$1402,C1069))</f>
        <v/>
      </c>
      <c r="E1069" s="3"/>
      <c r="F1069" s="5"/>
      <c r="G1069" s="8"/>
      <c r="H1069" s="8"/>
      <c r="I1069" s="8"/>
      <c r="J1069" s="8"/>
      <c r="K1069" s="8"/>
      <c r="L1069" s="8"/>
      <c r="M1069" s="3"/>
    </row>
    <row r="1070" spans="1:13" x14ac:dyDescent="0.8">
      <c r="A1070" s="5"/>
      <c r="B1070" s="2" t="str">
        <f t="shared" si="32"/>
        <v/>
      </c>
      <c r="C1070" s="2" t="str">
        <f t="shared" si="33"/>
        <v/>
      </c>
      <c r="D1070" s="67" t="str">
        <f t="array" ref="D1070">IF(A1070="","",1/COUNTIFS($B$4:$B$1402,B1070,$C$4:$C$1402,C1070))</f>
        <v/>
      </c>
      <c r="E1070" s="3"/>
      <c r="F1070" s="5"/>
      <c r="G1070" s="8"/>
      <c r="H1070" s="8"/>
      <c r="I1070" s="8"/>
      <c r="J1070" s="8"/>
      <c r="K1070" s="8"/>
      <c r="L1070" s="8"/>
      <c r="M1070" s="3"/>
    </row>
    <row r="1071" spans="1:13" x14ac:dyDescent="0.8">
      <c r="A1071" s="5"/>
      <c r="B1071" s="2" t="str">
        <f t="shared" si="32"/>
        <v/>
      </c>
      <c r="C1071" s="2" t="str">
        <f t="shared" si="33"/>
        <v/>
      </c>
      <c r="D1071" s="67" t="str">
        <f t="array" ref="D1071">IF(A1071="","",1/COUNTIFS($B$4:$B$1402,B1071,$C$4:$C$1402,C1071))</f>
        <v/>
      </c>
      <c r="E1071" s="3"/>
      <c r="F1071" s="5"/>
      <c r="G1071" s="8"/>
      <c r="H1071" s="8"/>
      <c r="I1071" s="8"/>
      <c r="J1071" s="8"/>
      <c r="K1071" s="8"/>
      <c r="L1071" s="8"/>
      <c r="M1071" s="3"/>
    </row>
    <row r="1072" spans="1:13" x14ac:dyDescent="0.8">
      <c r="A1072" s="5"/>
      <c r="B1072" s="2" t="str">
        <f t="shared" si="32"/>
        <v/>
      </c>
      <c r="C1072" s="2" t="str">
        <f t="shared" si="33"/>
        <v/>
      </c>
      <c r="D1072" s="67" t="str">
        <f t="array" ref="D1072">IF(A1072="","",1/COUNTIFS($B$4:$B$1402,B1072,$C$4:$C$1402,C1072))</f>
        <v/>
      </c>
      <c r="E1072" s="3"/>
      <c r="F1072" s="5"/>
      <c r="G1072" s="8"/>
      <c r="H1072" s="8"/>
      <c r="I1072" s="8"/>
      <c r="J1072" s="8"/>
      <c r="K1072" s="8"/>
      <c r="L1072" s="8"/>
      <c r="M1072" s="3"/>
    </row>
    <row r="1073" spans="1:13" x14ac:dyDescent="0.8">
      <c r="A1073" s="5"/>
      <c r="B1073" s="2" t="str">
        <f t="shared" si="32"/>
        <v/>
      </c>
      <c r="C1073" s="2" t="str">
        <f t="shared" si="33"/>
        <v/>
      </c>
      <c r="D1073" s="67" t="str">
        <f t="array" ref="D1073">IF(A1073="","",1/COUNTIFS($B$4:$B$1402,B1073,$C$4:$C$1402,C1073))</f>
        <v/>
      </c>
      <c r="E1073" s="3"/>
      <c r="F1073" s="5"/>
      <c r="G1073" s="8"/>
      <c r="H1073" s="8"/>
      <c r="I1073" s="8"/>
      <c r="J1073" s="8"/>
      <c r="K1073" s="8"/>
      <c r="L1073" s="8"/>
      <c r="M1073" s="3"/>
    </row>
    <row r="1074" spans="1:13" x14ac:dyDescent="0.8">
      <c r="A1074" s="5"/>
      <c r="B1074" s="2" t="str">
        <f t="shared" si="32"/>
        <v/>
      </c>
      <c r="C1074" s="2" t="str">
        <f t="shared" si="33"/>
        <v/>
      </c>
      <c r="D1074" s="67" t="str">
        <f t="array" ref="D1074">IF(A1074="","",1/COUNTIFS($B$4:$B$1402,B1074,$C$4:$C$1402,C1074))</f>
        <v/>
      </c>
      <c r="E1074" s="3"/>
      <c r="F1074" s="5"/>
      <c r="G1074" s="8"/>
      <c r="H1074" s="8"/>
      <c r="I1074" s="8"/>
      <c r="J1074" s="8"/>
      <c r="K1074" s="8"/>
      <c r="L1074" s="8"/>
      <c r="M1074" s="3"/>
    </row>
    <row r="1075" spans="1:13" x14ac:dyDescent="0.8">
      <c r="A1075" s="5"/>
      <c r="B1075" s="2" t="str">
        <f t="shared" si="32"/>
        <v/>
      </c>
      <c r="C1075" s="2" t="str">
        <f t="shared" si="33"/>
        <v/>
      </c>
      <c r="D1075" s="67" t="str">
        <f t="array" ref="D1075">IF(A1075="","",1/COUNTIFS($B$4:$B$1402,B1075,$C$4:$C$1402,C1075))</f>
        <v/>
      </c>
      <c r="E1075" s="3"/>
      <c r="F1075" s="5"/>
      <c r="G1075" s="8"/>
      <c r="H1075" s="8"/>
      <c r="I1075" s="8"/>
      <c r="J1075" s="8"/>
      <c r="K1075" s="8"/>
      <c r="L1075" s="8"/>
      <c r="M1075" s="3"/>
    </row>
    <row r="1076" spans="1:13" x14ac:dyDescent="0.8">
      <c r="A1076" s="5"/>
      <c r="B1076" s="2" t="str">
        <f t="shared" si="32"/>
        <v/>
      </c>
      <c r="C1076" s="2" t="str">
        <f t="shared" si="33"/>
        <v/>
      </c>
      <c r="D1076" s="67" t="str">
        <f t="array" ref="D1076">IF(A1076="","",1/COUNTIFS($B$4:$B$1402,B1076,$C$4:$C$1402,C1076))</f>
        <v/>
      </c>
      <c r="E1076" s="3"/>
      <c r="F1076" s="5"/>
      <c r="G1076" s="8"/>
      <c r="H1076" s="8"/>
      <c r="I1076" s="8"/>
      <c r="J1076" s="8"/>
      <c r="K1076" s="8"/>
      <c r="L1076" s="8"/>
      <c r="M1076" s="3"/>
    </row>
    <row r="1077" spans="1:13" x14ac:dyDescent="0.8">
      <c r="A1077" s="5"/>
      <c r="B1077" s="2" t="str">
        <f t="shared" si="32"/>
        <v/>
      </c>
      <c r="C1077" s="2" t="str">
        <f t="shared" si="33"/>
        <v/>
      </c>
      <c r="D1077" s="67" t="str">
        <f t="array" ref="D1077">IF(A1077="","",1/COUNTIFS($B$4:$B$1402,B1077,$C$4:$C$1402,C1077))</f>
        <v/>
      </c>
      <c r="E1077" s="3"/>
      <c r="F1077" s="5"/>
      <c r="G1077" s="8"/>
      <c r="H1077" s="8"/>
      <c r="I1077" s="8"/>
      <c r="J1077" s="8"/>
      <c r="K1077" s="8"/>
      <c r="L1077" s="8"/>
      <c r="M1077" s="3"/>
    </row>
    <row r="1078" spans="1:13" x14ac:dyDescent="0.8">
      <c r="A1078" s="5"/>
      <c r="B1078" s="2" t="str">
        <f t="shared" si="32"/>
        <v/>
      </c>
      <c r="C1078" s="2" t="str">
        <f t="shared" si="33"/>
        <v/>
      </c>
      <c r="D1078" s="67" t="str">
        <f t="array" ref="D1078">IF(A1078="","",1/COUNTIFS($B$4:$B$1402,B1078,$C$4:$C$1402,C1078))</f>
        <v/>
      </c>
      <c r="E1078" s="3"/>
      <c r="F1078" s="5"/>
      <c r="G1078" s="8"/>
      <c r="H1078" s="8"/>
      <c r="I1078" s="8"/>
      <c r="J1078" s="8"/>
      <c r="K1078" s="8"/>
      <c r="L1078" s="8"/>
      <c r="M1078" s="3"/>
    </row>
    <row r="1079" spans="1:13" x14ac:dyDescent="0.8">
      <c r="A1079" s="5"/>
      <c r="B1079" s="2" t="str">
        <f t="shared" si="32"/>
        <v/>
      </c>
      <c r="C1079" s="2" t="str">
        <f t="shared" si="33"/>
        <v/>
      </c>
      <c r="D1079" s="67" t="str">
        <f t="array" ref="D1079">IF(A1079="","",1/COUNTIFS($B$4:$B$1402,B1079,$C$4:$C$1402,C1079))</f>
        <v/>
      </c>
      <c r="E1079" s="3"/>
      <c r="F1079" s="5"/>
      <c r="G1079" s="8"/>
      <c r="H1079" s="8"/>
      <c r="I1079" s="8"/>
      <c r="J1079" s="8"/>
      <c r="K1079" s="8"/>
      <c r="L1079" s="8"/>
      <c r="M1079" s="3"/>
    </row>
    <row r="1080" spans="1:13" x14ac:dyDescent="0.8">
      <c r="A1080" s="5"/>
      <c r="B1080" s="2" t="str">
        <f t="shared" si="32"/>
        <v/>
      </c>
      <c r="C1080" s="2" t="str">
        <f t="shared" si="33"/>
        <v/>
      </c>
      <c r="D1080" s="67" t="str">
        <f t="array" ref="D1080">IF(A1080="","",1/COUNTIFS($B$4:$B$1402,B1080,$C$4:$C$1402,C1080))</f>
        <v/>
      </c>
      <c r="E1080" s="3"/>
      <c r="F1080" s="5"/>
      <c r="G1080" s="8"/>
      <c r="H1080" s="8"/>
      <c r="I1080" s="8"/>
      <c r="J1080" s="8"/>
      <c r="K1080" s="8"/>
      <c r="L1080" s="8"/>
      <c r="M1080" s="3"/>
    </row>
    <row r="1081" spans="1:13" x14ac:dyDescent="0.8">
      <c r="A1081" s="5"/>
      <c r="B1081" s="2" t="str">
        <f t="shared" si="32"/>
        <v/>
      </c>
      <c r="C1081" s="2" t="str">
        <f t="shared" si="33"/>
        <v/>
      </c>
      <c r="D1081" s="67" t="str">
        <f t="array" ref="D1081">IF(A1081="","",1/COUNTIFS($B$4:$B$1402,B1081,$C$4:$C$1402,C1081))</f>
        <v/>
      </c>
      <c r="E1081" s="3"/>
      <c r="F1081" s="5"/>
      <c r="G1081" s="8"/>
      <c r="H1081" s="8"/>
      <c r="I1081" s="8"/>
      <c r="J1081" s="8"/>
      <c r="K1081" s="8"/>
      <c r="L1081" s="8"/>
      <c r="M1081" s="3"/>
    </row>
    <row r="1082" spans="1:13" x14ac:dyDescent="0.8">
      <c r="A1082" s="5"/>
      <c r="B1082" s="2" t="str">
        <f t="shared" si="32"/>
        <v/>
      </c>
      <c r="C1082" s="2" t="str">
        <f t="shared" si="33"/>
        <v/>
      </c>
      <c r="D1082" s="67" t="str">
        <f t="array" ref="D1082">IF(A1082="","",1/COUNTIFS($B$4:$B$1402,B1082,$C$4:$C$1402,C1082))</f>
        <v/>
      </c>
      <c r="E1082" s="3"/>
      <c r="F1082" s="5"/>
      <c r="G1082" s="8"/>
      <c r="H1082" s="8"/>
      <c r="I1082" s="8"/>
      <c r="J1082" s="8"/>
      <c r="K1082" s="8"/>
      <c r="L1082" s="8"/>
      <c r="M1082" s="3"/>
    </row>
    <row r="1083" spans="1:13" x14ac:dyDescent="0.8">
      <c r="A1083" s="5"/>
      <c r="B1083" s="2" t="str">
        <f t="shared" si="32"/>
        <v/>
      </c>
      <c r="C1083" s="2" t="str">
        <f t="shared" si="33"/>
        <v/>
      </c>
      <c r="D1083" s="67" t="str">
        <f t="array" ref="D1083">IF(A1083="","",1/COUNTIFS($B$4:$B$1402,B1083,$C$4:$C$1402,C1083))</f>
        <v/>
      </c>
      <c r="E1083" s="3"/>
      <c r="F1083" s="5"/>
      <c r="G1083" s="8"/>
      <c r="H1083" s="8"/>
      <c r="I1083" s="8"/>
      <c r="J1083" s="8"/>
      <c r="K1083" s="8"/>
      <c r="L1083" s="8"/>
      <c r="M1083" s="3"/>
    </row>
    <row r="1084" spans="1:13" x14ac:dyDescent="0.8">
      <c r="A1084" s="5"/>
      <c r="B1084" s="2" t="str">
        <f t="shared" si="32"/>
        <v/>
      </c>
      <c r="C1084" s="2" t="str">
        <f t="shared" si="33"/>
        <v/>
      </c>
      <c r="D1084" s="67" t="str">
        <f t="array" ref="D1084">IF(A1084="","",1/COUNTIFS($B$4:$B$1402,B1084,$C$4:$C$1402,C1084))</f>
        <v/>
      </c>
      <c r="E1084" s="3"/>
      <c r="F1084" s="5"/>
      <c r="G1084" s="8"/>
      <c r="H1084" s="8"/>
      <c r="I1084" s="8"/>
      <c r="J1084" s="8"/>
      <c r="K1084" s="8"/>
      <c r="L1084" s="8"/>
      <c r="M1084" s="3"/>
    </row>
    <row r="1085" spans="1:13" x14ac:dyDescent="0.8">
      <c r="A1085" s="5"/>
      <c r="B1085" s="2" t="str">
        <f t="shared" si="32"/>
        <v/>
      </c>
      <c r="C1085" s="2" t="str">
        <f t="shared" si="33"/>
        <v/>
      </c>
      <c r="D1085" s="67" t="str">
        <f t="array" ref="D1085">IF(A1085="","",1/COUNTIFS($B$4:$B$1402,B1085,$C$4:$C$1402,C1085))</f>
        <v/>
      </c>
      <c r="E1085" s="3"/>
      <c r="F1085" s="5"/>
      <c r="G1085" s="8"/>
      <c r="H1085" s="8"/>
      <c r="I1085" s="8"/>
      <c r="J1085" s="8"/>
      <c r="K1085" s="8"/>
      <c r="L1085" s="8"/>
      <c r="M1085" s="3"/>
    </row>
    <row r="1086" spans="1:13" x14ac:dyDescent="0.8">
      <c r="A1086" s="5"/>
      <c r="B1086" s="2" t="str">
        <f t="shared" si="32"/>
        <v/>
      </c>
      <c r="C1086" s="2" t="str">
        <f t="shared" si="33"/>
        <v/>
      </c>
      <c r="D1086" s="67" t="str">
        <f t="array" ref="D1086">IF(A1086="","",1/COUNTIFS($B$4:$B$1402,B1086,$C$4:$C$1402,C1086))</f>
        <v/>
      </c>
      <c r="E1086" s="3"/>
      <c r="F1086" s="5"/>
      <c r="G1086" s="8"/>
      <c r="H1086" s="8"/>
      <c r="I1086" s="8"/>
      <c r="J1086" s="8"/>
      <c r="K1086" s="8"/>
      <c r="L1086" s="8"/>
      <c r="M1086" s="3"/>
    </row>
    <row r="1087" spans="1:13" x14ac:dyDescent="0.8">
      <c r="A1087" s="5"/>
      <c r="B1087" s="2" t="str">
        <f t="shared" si="32"/>
        <v/>
      </c>
      <c r="C1087" s="2" t="str">
        <f t="shared" si="33"/>
        <v/>
      </c>
      <c r="D1087" s="67" t="str">
        <f t="array" ref="D1087">IF(A1087="","",1/COUNTIFS($B$4:$B$1402,B1087,$C$4:$C$1402,C1087))</f>
        <v/>
      </c>
      <c r="E1087" s="3"/>
      <c r="F1087" s="5"/>
      <c r="G1087" s="8"/>
      <c r="H1087" s="8"/>
      <c r="I1087" s="8"/>
      <c r="J1087" s="8"/>
      <c r="K1087" s="8"/>
      <c r="L1087" s="8"/>
      <c r="M1087" s="3"/>
    </row>
    <row r="1088" spans="1:13" x14ac:dyDescent="0.8">
      <c r="A1088" s="5"/>
      <c r="B1088" s="2" t="str">
        <f t="shared" si="32"/>
        <v/>
      </c>
      <c r="C1088" s="2" t="str">
        <f t="shared" si="33"/>
        <v/>
      </c>
      <c r="D1088" s="67" t="str">
        <f t="array" ref="D1088">IF(A1088="","",1/COUNTIFS($B$4:$B$1402,B1088,$C$4:$C$1402,C1088))</f>
        <v/>
      </c>
      <c r="E1088" s="3"/>
      <c r="F1088" s="5"/>
      <c r="G1088" s="8"/>
      <c r="H1088" s="8"/>
      <c r="I1088" s="8"/>
      <c r="J1088" s="8"/>
      <c r="K1088" s="8"/>
      <c r="L1088" s="8"/>
      <c r="M1088" s="3"/>
    </row>
    <row r="1089" spans="1:13" x14ac:dyDescent="0.8">
      <c r="A1089" s="5"/>
      <c r="B1089" s="2" t="str">
        <f t="shared" si="32"/>
        <v/>
      </c>
      <c r="C1089" s="2" t="str">
        <f t="shared" si="33"/>
        <v/>
      </c>
      <c r="D1089" s="67" t="str">
        <f t="array" ref="D1089">IF(A1089="","",1/COUNTIFS($B$4:$B$1402,B1089,$C$4:$C$1402,C1089))</f>
        <v/>
      </c>
      <c r="E1089" s="3"/>
      <c r="F1089" s="5"/>
      <c r="G1089" s="8"/>
      <c r="H1089" s="8"/>
      <c r="I1089" s="8"/>
      <c r="J1089" s="8"/>
      <c r="K1089" s="8"/>
      <c r="L1089" s="8"/>
      <c r="M1089" s="3"/>
    </row>
    <row r="1090" spans="1:13" x14ac:dyDescent="0.8">
      <c r="A1090" s="5"/>
      <c r="B1090" s="2" t="str">
        <f t="shared" si="32"/>
        <v/>
      </c>
      <c r="C1090" s="2" t="str">
        <f t="shared" si="33"/>
        <v/>
      </c>
      <c r="D1090" s="67" t="str">
        <f t="array" ref="D1090">IF(A1090="","",1/COUNTIFS($B$4:$B$1402,B1090,$C$4:$C$1402,C1090))</f>
        <v/>
      </c>
      <c r="E1090" s="3"/>
      <c r="F1090" s="5"/>
      <c r="G1090" s="8"/>
      <c r="H1090" s="8"/>
      <c r="I1090" s="8"/>
      <c r="J1090" s="8"/>
      <c r="K1090" s="8"/>
      <c r="L1090" s="8"/>
      <c r="M1090" s="3"/>
    </row>
    <row r="1091" spans="1:13" x14ac:dyDescent="0.8">
      <c r="A1091" s="5"/>
      <c r="B1091" s="2" t="str">
        <f t="shared" si="32"/>
        <v/>
      </c>
      <c r="C1091" s="2" t="str">
        <f t="shared" si="33"/>
        <v/>
      </c>
      <c r="D1091" s="67" t="str">
        <f t="array" ref="D1091">IF(A1091="","",1/COUNTIFS($B$4:$B$1402,B1091,$C$4:$C$1402,C1091))</f>
        <v/>
      </c>
      <c r="E1091" s="3"/>
      <c r="F1091" s="5"/>
      <c r="G1091" s="8"/>
      <c r="H1091" s="8"/>
      <c r="I1091" s="8"/>
      <c r="J1091" s="8"/>
      <c r="K1091" s="8"/>
      <c r="L1091" s="8"/>
      <c r="M1091" s="3"/>
    </row>
    <row r="1092" spans="1:13" x14ac:dyDescent="0.8">
      <c r="A1092" s="5"/>
      <c r="B1092" s="2" t="str">
        <f t="shared" ref="B1092:B1155" si="34">IF(A1092=0,"",VLOOKUP(A1092,coursevl,2,FALSE))</f>
        <v/>
      </c>
      <c r="C1092" s="2" t="str">
        <f t="shared" ref="C1092:C1155" si="35">IF(A1092=0,"",VLOOKUP(A1092,coursevl,3,FALSE))</f>
        <v/>
      </c>
      <c r="D1092" s="67" t="str">
        <f t="array" ref="D1092">IF(A1092="","",1/COUNTIFS($B$4:$B$1402,B1092,$C$4:$C$1402,C1092))</f>
        <v/>
      </c>
      <c r="E1092" s="3"/>
      <c r="F1092" s="5"/>
      <c r="G1092" s="8"/>
      <c r="H1092" s="8"/>
      <c r="I1092" s="8"/>
      <c r="J1092" s="8"/>
      <c r="K1092" s="8"/>
      <c r="L1092" s="8"/>
      <c r="M1092" s="3"/>
    </row>
    <row r="1093" spans="1:13" x14ac:dyDescent="0.8">
      <c r="A1093" s="5"/>
      <c r="B1093" s="2" t="str">
        <f t="shared" si="34"/>
        <v/>
      </c>
      <c r="C1093" s="2" t="str">
        <f t="shared" si="35"/>
        <v/>
      </c>
      <c r="D1093" s="67" t="str">
        <f t="array" ref="D1093">IF(A1093="","",1/COUNTIFS($B$4:$B$1402,B1093,$C$4:$C$1402,C1093))</f>
        <v/>
      </c>
      <c r="E1093" s="3"/>
      <c r="F1093" s="5"/>
      <c r="G1093" s="8"/>
      <c r="H1093" s="8"/>
      <c r="I1093" s="8"/>
      <c r="J1093" s="8"/>
      <c r="K1093" s="8"/>
      <c r="L1093" s="8"/>
      <c r="M1093" s="3"/>
    </row>
    <row r="1094" spans="1:13" x14ac:dyDescent="0.8">
      <c r="A1094" s="5"/>
      <c r="B1094" s="2" t="str">
        <f t="shared" si="34"/>
        <v/>
      </c>
      <c r="C1094" s="2" t="str">
        <f t="shared" si="35"/>
        <v/>
      </c>
      <c r="D1094" s="67" t="str">
        <f t="array" ref="D1094">IF(A1094="","",1/COUNTIFS($B$4:$B$1402,B1094,$C$4:$C$1402,C1094))</f>
        <v/>
      </c>
      <c r="E1094" s="3"/>
      <c r="F1094" s="5"/>
      <c r="G1094" s="8"/>
      <c r="H1094" s="8"/>
      <c r="I1094" s="8"/>
      <c r="J1094" s="8"/>
      <c r="K1094" s="8"/>
      <c r="L1094" s="8"/>
      <c r="M1094" s="3"/>
    </row>
    <row r="1095" spans="1:13" x14ac:dyDescent="0.8">
      <c r="A1095" s="5"/>
      <c r="B1095" s="2" t="str">
        <f t="shared" si="34"/>
        <v/>
      </c>
      <c r="C1095" s="2" t="str">
        <f t="shared" si="35"/>
        <v/>
      </c>
      <c r="D1095" s="67" t="str">
        <f t="array" ref="D1095">IF(A1095="","",1/COUNTIFS($B$4:$B$1402,B1095,$C$4:$C$1402,C1095))</f>
        <v/>
      </c>
      <c r="E1095" s="3"/>
      <c r="F1095" s="5"/>
      <c r="G1095" s="8"/>
      <c r="H1095" s="8"/>
      <c r="I1095" s="8"/>
      <c r="J1095" s="8"/>
      <c r="K1095" s="8"/>
      <c r="L1095" s="8"/>
      <c r="M1095" s="3"/>
    </row>
    <row r="1096" spans="1:13" x14ac:dyDescent="0.8">
      <c r="A1096" s="5"/>
      <c r="B1096" s="2" t="str">
        <f t="shared" si="34"/>
        <v/>
      </c>
      <c r="C1096" s="2" t="str">
        <f t="shared" si="35"/>
        <v/>
      </c>
      <c r="D1096" s="67" t="str">
        <f t="array" ref="D1096">IF(A1096="","",1/COUNTIFS($B$4:$B$1402,B1096,$C$4:$C$1402,C1096))</f>
        <v/>
      </c>
      <c r="E1096" s="3"/>
      <c r="F1096" s="5"/>
      <c r="G1096" s="8"/>
      <c r="H1096" s="8"/>
      <c r="I1096" s="8"/>
      <c r="J1096" s="8"/>
      <c r="K1096" s="8"/>
      <c r="L1096" s="8"/>
      <c r="M1096" s="3"/>
    </row>
    <row r="1097" spans="1:13" x14ac:dyDescent="0.8">
      <c r="A1097" s="5"/>
      <c r="B1097" s="2" t="str">
        <f t="shared" si="34"/>
        <v/>
      </c>
      <c r="C1097" s="2" t="str">
        <f t="shared" si="35"/>
        <v/>
      </c>
      <c r="D1097" s="67" t="str">
        <f t="array" ref="D1097">IF(A1097="","",1/COUNTIFS($B$4:$B$1402,B1097,$C$4:$C$1402,C1097))</f>
        <v/>
      </c>
      <c r="E1097" s="3"/>
      <c r="F1097" s="5"/>
      <c r="G1097" s="8"/>
      <c r="H1097" s="8"/>
      <c r="I1097" s="8"/>
      <c r="J1097" s="8"/>
      <c r="K1097" s="8"/>
      <c r="L1097" s="8"/>
      <c r="M1097" s="3"/>
    </row>
    <row r="1098" spans="1:13" x14ac:dyDescent="0.8">
      <c r="A1098" s="5"/>
      <c r="B1098" s="2" t="str">
        <f t="shared" si="34"/>
        <v/>
      </c>
      <c r="C1098" s="2" t="str">
        <f t="shared" si="35"/>
        <v/>
      </c>
      <c r="D1098" s="67" t="str">
        <f t="array" ref="D1098">IF(A1098="","",1/COUNTIFS($B$4:$B$1402,B1098,$C$4:$C$1402,C1098))</f>
        <v/>
      </c>
      <c r="E1098" s="3"/>
      <c r="F1098" s="5"/>
      <c r="G1098" s="8"/>
      <c r="H1098" s="8"/>
      <c r="I1098" s="8"/>
      <c r="J1098" s="8"/>
      <c r="K1098" s="8"/>
      <c r="L1098" s="8"/>
      <c r="M1098" s="3"/>
    </row>
    <row r="1099" spans="1:13" x14ac:dyDescent="0.8">
      <c r="A1099" s="5"/>
      <c r="B1099" s="2" t="str">
        <f t="shared" si="34"/>
        <v/>
      </c>
      <c r="C1099" s="2" t="str">
        <f t="shared" si="35"/>
        <v/>
      </c>
      <c r="D1099" s="67" t="str">
        <f t="array" ref="D1099">IF(A1099="","",1/COUNTIFS($B$4:$B$1402,B1099,$C$4:$C$1402,C1099))</f>
        <v/>
      </c>
      <c r="E1099" s="3"/>
      <c r="F1099" s="5"/>
      <c r="G1099" s="8"/>
      <c r="H1099" s="8"/>
      <c r="I1099" s="8"/>
      <c r="J1099" s="8"/>
      <c r="K1099" s="8"/>
      <c r="L1099" s="8"/>
      <c r="M1099" s="3"/>
    </row>
    <row r="1100" spans="1:13" x14ac:dyDescent="0.8">
      <c r="A1100" s="5"/>
      <c r="B1100" s="2" t="str">
        <f t="shared" si="34"/>
        <v/>
      </c>
      <c r="C1100" s="2" t="str">
        <f t="shared" si="35"/>
        <v/>
      </c>
      <c r="D1100" s="67" t="str">
        <f t="array" ref="D1100">IF(A1100="","",1/COUNTIFS($B$4:$B$1402,B1100,$C$4:$C$1402,C1100))</f>
        <v/>
      </c>
      <c r="E1100" s="3"/>
      <c r="F1100" s="5"/>
      <c r="G1100" s="8"/>
      <c r="H1100" s="8"/>
      <c r="I1100" s="8"/>
      <c r="J1100" s="8"/>
      <c r="K1100" s="8"/>
      <c r="L1100" s="8"/>
      <c r="M1100" s="3"/>
    </row>
    <row r="1101" spans="1:13" x14ac:dyDescent="0.8">
      <c r="A1101" s="5"/>
      <c r="B1101" s="2" t="str">
        <f t="shared" si="34"/>
        <v/>
      </c>
      <c r="C1101" s="2" t="str">
        <f t="shared" si="35"/>
        <v/>
      </c>
      <c r="D1101" s="67" t="str">
        <f t="array" ref="D1101">IF(A1101="","",1/COUNTIFS($B$4:$B$1402,B1101,$C$4:$C$1402,C1101))</f>
        <v/>
      </c>
      <c r="E1101" s="3"/>
      <c r="F1101" s="5"/>
      <c r="G1101" s="8"/>
      <c r="H1101" s="8"/>
      <c r="I1101" s="8"/>
      <c r="J1101" s="8"/>
      <c r="K1101" s="8"/>
      <c r="L1101" s="8"/>
      <c r="M1101" s="3"/>
    </row>
    <row r="1102" spans="1:13" x14ac:dyDescent="0.8">
      <c r="A1102" s="5"/>
      <c r="B1102" s="2" t="str">
        <f t="shared" si="34"/>
        <v/>
      </c>
      <c r="C1102" s="2" t="str">
        <f t="shared" si="35"/>
        <v/>
      </c>
      <c r="D1102" s="67" t="str">
        <f t="array" ref="D1102">IF(A1102="","",1/COUNTIFS($B$4:$B$1402,B1102,$C$4:$C$1402,C1102))</f>
        <v/>
      </c>
      <c r="E1102" s="3"/>
      <c r="F1102" s="5"/>
      <c r="G1102" s="8"/>
      <c r="H1102" s="8"/>
      <c r="I1102" s="8"/>
      <c r="J1102" s="8"/>
      <c r="K1102" s="8"/>
      <c r="L1102" s="8"/>
      <c r="M1102" s="3"/>
    </row>
    <row r="1103" spans="1:13" x14ac:dyDescent="0.8">
      <c r="A1103" s="5"/>
      <c r="B1103" s="2" t="str">
        <f t="shared" si="34"/>
        <v/>
      </c>
      <c r="C1103" s="2" t="str">
        <f t="shared" si="35"/>
        <v/>
      </c>
      <c r="D1103" s="67" t="str">
        <f t="array" ref="D1103">IF(A1103="","",1/COUNTIFS($B$4:$B$1402,B1103,$C$4:$C$1402,C1103))</f>
        <v/>
      </c>
      <c r="E1103" s="3"/>
      <c r="F1103" s="5"/>
      <c r="G1103" s="8"/>
      <c r="H1103" s="8"/>
      <c r="I1103" s="8"/>
      <c r="J1103" s="8"/>
      <c r="K1103" s="8"/>
      <c r="L1103" s="8"/>
      <c r="M1103" s="3"/>
    </row>
    <row r="1104" spans="1:13" x14ac:dyDescent="0.8">
      <c r="A1104" s="5"/>
      <c r="B1104" s="2" t="str">
        <f t="shared" si="34"/>
        <v/>
      </c>
      <c r="C1104" s="2" t="str">
        <f t="shared" si="35"/>
        <v/>
      </c>
      <c r="D1104" s="67" t="str">
        <f t="array" ref="D1104">IF(A1104="","",1/COUNTIFS($B$4:$B$1402,B1104,$C$4:$C$1402,C1104))</f>
        <v/>
      </c>
      <c r="E1104" s="3"/>
      <c r="F1104" s="5"/>
      <c r="G1104" s="8"/>
      <c r="H1104" s="8"/>
      <c r="I1104" s="8"/>
      <c r="J1104" s="8"/>
      <c r="K1104" s="8"/>
      <c r="L1104" s="8"/>
      <c r="M1104" s="3"/>
    </row>
    <row r="1105" spans="1:13" x14ac:dyDescent="0.8">
      <c r="A1105" s="5"/>
      <c r="B1105" s="2" t="str">
        <f t="shared" si="34"/>
        <v/>
      </c>
      <c r="C1105" s="2" t="str">
        <f t="shared" si="35"/>
        <v/>
      </c>
      <c r="D1105" s="67" t="str">
        <f t="array" ref="D1105">IF(A1105="","",1/COUNTIFS($B$4:$B$1402,B1105,$C$4:$C$1402,C1105))</f>
        <v/>
      </c>
      <c r="E1105" s="3"/>
      <c r="F1105" s="5"/>
      <c r="G1105" s="8"/>
      <c r="H1105" s="8"/>
      <c r="I1105" s="8"/>
      <c r="J1105" s="8"/>
      <c r="K1105" s="8"/>
      <c r="L1105" s="8"/>
      <c r="M1105" s="3"/>
    </row>
    <row r="1106" spans="1:13" x14ac:dyDescent="0.8">
      <c r="A1106" s="5"/>
      <c r="B1106" s="2" t="str">
        <f t="shared" si="34"/>
        <v/>
      </c>
      <c r="C1106" s="2" t="str">
        <f t="shared" si="35"/>
        <v/>
      </c>
      <c r="D1106" s="67" t="str">
        <f t="array" ref="D1106">IF(A1106="","",1/COUNTIFS($B$4:$B$1402,B1106,$C$4:$C$1402,C1106))</f>
        <v/>
      </c>
      <c r="E1106" s="3"/>
      <c r="F1106" s="5"/>
      <c r="G1106" s="8"/>
      <c r="H1106" s="8"/>
      <c r="I1106" s="8"/>
      <c r="J1106" s="8"/>
      <c r="K1106" s="8"/>
      <c r="L1106" s="8"/>
      <c r="M1106" s="3"/>
    </row>
    <row r="1107" spans="1:13" x14ac:dyDescent="0.8">
      <c r="A1107" s="5"/>
      <c r="B1107" s="2" t="str">
        <f t="shared" si="34"/>
        <v/>
      </c>
      <c r="C1107" s="2" t="str">
        <f t="shared" si="35"/>
        <v/>
      </c>
      <c r="D1107" s="67" t="str">
        <f t="array" ref="D1107">IF(A1107="","",1/COUNTIFS($B$4:$B$1402,B1107,$C$4:$C$1402,C1107))</f>
        <v/>
      </c>
      <c r="E1107" s="3"/>
      <c r="F1107" s="5"/>
      <c r="G1107" s="8"/>
      <c r="H1107" s="8"/>
      <c r="I1107" s="8"/>
      <c r="J1107" s="8"/>
      <c r="K1107" s="8"/>
      <c r="L1107" s="8"/>
      <c r="M1107" s="3"/>
    </row>
    <row r="1108" spans="1:13" x14ac:dyDescent="0.8">
      <c r="A1108" s="5"/>
      <c r="B1108" s="2" t="str">
        <f t="shared" si="34"/>
        <v/>
      </c>
      <c r="C1108" s="2" t="str">
        <f t="shared" si="35"/>
        <v/>
      </c>
      <c r="D1108" s="67" t="str">
        <f t="array" ref="D1108">IF(A1108="","",1/COUNTIFS($B$4:$B$1402,B1108,$C$4:$C$1402,C1108))</f>
        <v/>
      </c>
      <c r="E1108" s="3"/>
      <c r="F1108" s="5"/>
      <c r="G1108" s="8"/>
      <c r="H1108" s="8"/>
      <c r="I1108" s="8"/>
      <c r="J1108" s="8"/>
      <c r="K1108" s="8"/>
      <c r="L1108" s="8"/>
      <c r="M1108" s="3"/>
    </row>
    <row r="1109" spans="1:13" x14ac:dyDescent="0.8">
      <c r="A1109" s="5"/>
      <c r="B1109" s="2" t="str">
        <f t="shared" si="34"/>
        <v/>
      </c>
      <c r="C1109" s="2" t="str">
        <f t="shared" si="35"/>
        <v/>
      </c>
      <c r="D1109" s="67" t="str">
        <f t="array" ref="D1109">IF(A1109="","",1/COUNTIFS($B$4:$B$1402,B1109,$C$4:$C$1402,C1109))</f>
        <v/>
      </c>
      <c r="E1109" s="3"/>
      <c r="F1109" s="5"/>
      <c r="G1109" s="8"/>
      <c r="H1109" s="8"/>
      <c r="I1109" s="8"/>
      <c r="J1109" s="8"/>
      <c r="K1109" s="8"/>
      <c r="L1109" s="8"/>
      <c r="M1109" s="3"/>
    </row>
    <row r="1110" spans="1:13" x14ac:dyDescent="0.8">
      <c r="A1110" s="5"/>
      <c r="B1110" s="2" t="str">
        <f t="shared" si="34"/>
        <v/>
      </c>
      <c r="C1110" s="2" t="str">
        <f t="shared" si="35"/>
        <v/>
      </c>
      <c r="D1110" s="67" t="str">
        <f t="array" ref="D1110">IF(A1110="","",1/COUNTIFS($B$4:$B$1402,B1110,$C$4:$C$1402,C1110))</f>
        <v/>
      </c>
      <c r="E1110" s="3"/>
      <c r="F1110" s="5"/>
      <c r="G1110" s="8"/>
      <c r="H1110" s="8"/>
      <c r="I1110" s="8"/>
      <c r="J1110" s="8"/>
      <c r="K1110" s="8"/>
      <c r="L1110" s="8"/>
      <c r="M1110" s="3"/>
    </row>
    <row r="1111" spans="1:13" x14ac:dyDescent="0.8">
      <c r="A1111" s="5"/>
      <c r="B1111" s="2" t="str">
        <f t="shared" si="34"/>
        <v/>
      </c>
      <c r="C1111" s="2" t="str">
        <f t="shared" si="35"/>
        <v/>
      </c>
      <c r="D1111" s="67" t="str">
        <f t="array" ref="D1111">IF(A1111="","",1/COUNTIFS($B$4:$B$1402,B1111,$C$4:$C$1402,C1111))</f>
        <v/>
      </c>
      <c r="E1111" s="3"/>
      <c r="F1111" s="5"/>
      <c r="G1111" s="8"/>
      <c r="H1111" s="8"/>
      <c r="I1111" s="8"/>
      <c r="J1111" s="8"/>
      <c r="K1111" s="8"/>
      <c r="L1111" s="8"/>
      <c r="M1111" s="3"/>
    </row>
    <row r="1112" spans="1:13" x14ac:dyDescent="0.8">
      <c r="A1112" s="5"/>
      <c r="B1112" s="2" t="str">
        <f t="shared" si="34"/>
        <v/>
      </c>
      <c r="C1112" s="2" t="str">
        <f t="shared" si="35"/>
        <v/>
      </c>
      <c r="D1112" s="67" t="str">
        <f t="array" ref="D1112">IF(A1112="","",1/COUNTIFS($B$4:$B$1402,B1112,$C$4:$C$1402,C1112))</f>
        <v/>
      </c>
      <c r="E1112" s="3"/>
      <c r="F1112" s="5"/>
      <c r="G1112" s="8"/>
      <c r="H1112" s="8"/>
      <c r="I1112" s="8"/>
      <c r="J1112" s="8"/>
      <c r="K1112" s="8"/>
      <c r="L1112" s="8"/>
      <c r="M1112" s="3"/>
    </row>
    <row r="1113" spans="1:13" x14ac:dyDescent="0.8">
      <c r="A1113" s="5"/>
      <c r="B1113" s="2" t="str">
        <f t="shared" si="34"/>
        <v/>
      </c>
      <c r="C1113" s="2" t="str">
        <f t="shared" si="35"/>
        <v/>
      </c>
      <c r="D1113" s="67" t="str">
        <f t="array" ref="D1113">IF(A1113="","",1/COUNTIFS($B$4:$B$1402,B1113,$C$4:$C$1402,C1113))</f>
        <v/>
      </c>
      <c r="E1113" s="3"/>
      <c r="F1113" s="5"/>
      <c r="G1113" s="8"/>
      <c r="H1113" s="8"/>
      <c r="I1113" s="8"/>
      <c r="J1113" s="8"/>
      <c r="K1113" s="8"/>
      <c r="L1113" s="8"/>
      <c r="M1113" s="3"/>
    </row>
    <row r="1114" spans="1:13" x14ac:dyDescent="0.8">
      <c r="A1114" s="5"/>
      <c r="B1114" s="2" t="str">
        <f t="shared" si="34"/>
        <v/>
      </c>
      <c r="C1114" s="2" t="str">
        <f t="shared" si="35"/>
        <v/>
      </c>
      <c r="D1114" s="67" t="str">
        <f t="array" ref="D1114">IF(A1114="","",1/COUNTIFS($B$4:$B$1402,B1114,$C$4:$C$1402,C1114))</f>
        <v/>
      </c>
      <c r="E1114" s="3"/>
      <c r="F1114" s="5"/>
      <c r="G1114" s="8"/>
      <c r="H1114" s="8"/>
      <c r="I1114" s="8"/>
      <c r="J1114" s="8"/>
      <c r="K1114" s="8"/>
      <c r="L1114" s="8"/>
      <c r="M1114" s="3"/>
    </row>
    <row r="1115" spans="1:13" x14ac:dyDescent="0.8">
      <c r="A1115" s="5"/>
      <c r="B1115" s="2" t="str">
        <f t="shared" si="34"/>
        <v/>
      </c>
      <c r="C1115" s="2" t="str">
        <f t="shared" si="35"/>
        <v/>
      </c>
      <c r="D1115" s="67" t="str">
        <f t="array" ref="D1115">IF(A1115="","",1/COUNTIFS($B$4:$B$1402,B1115,$C$4:$C$1402,C1115))</f>
        <v/>
      </c>
      <c r="E1115" s="3"/>
      <c r="F1115" s="5"/>
      <c r="G1115" s="8"/>
      <c r="H1115" s="8"/>
      <c r="I1115" s="8"/>
      <c r="J1115" s="8"/>
      <c r="K1115" s="8"/>
      <c r="L1115" s="8"/>
      <c r="M1115" s="3"/>
    </row>
    <row r="1116" spans="1:13" x14ac:dyDescent="0.8">
      <c r="A1116" s="5"/>
      <c r="B1116" s="2" t="str">
        <f t="shared" si="34"/>
        <v/>
      </c>
      <c r="C1116" s="2" t="str">
        <f t="shared" si="35"/>
        <v/>
      </c>
      <c r="D1116" s="67" t="str">
        <f t="array" ref="D1116">IF(A1116="","",1/COUNTIFS($B$4:$B$1402,B1116,$C$4:$C$1402,C1116))</f>
        <v/>
      </c>
      <c r="E1116" s="3"/>
      <c r="F1116" s="5"/>
      <c r="G1116" s="8"/>
      <c r="H1116" s="8"/>
      <c r="I1116" s="8"/>
      <c r="J1116" s="8"/>
      <c r="K1116" s="8"/>
      <c r="L1116" s="8"/>
      <c r="M1116" s="3"/>
    </row>
    <row r="1117" spans="1:13" x14ac:dyDescent="0.8">
      <c r="A1117" s="5"/>
      <c r="B1117" s="2" t="str">
        <f t="shared" si="34"/>
        <v/>
      </c>
      <c r="C1117" s="2" t="str">
        <f t="shared" si="35"/>
        <v/>
      </c>
      <c r="D1117" s="67" t="str">
        <f t="array" ref="D1117">IF(A1117="","",1/COUNTIFS($B$4:$B$1402,B1117,$C$4:$C$1402,C1117))</f>
        <v/>
      </c>
      <c r="E1117" s="3"/>
      <c r="F1117" s="5"/>
      <c r="G1117" s="8"/>
      <c r="H1117" s="8"/>
      <c r="I1117" s="8"/>
      <c r="J1117" s="8"/>
      <c r="K1117" s="8"/>
      <c r="L1117" s="8"/>
      <c r="M1117" s="3"/>
    </row>
    <row r="1118" spans="1:13" x14ac:dyDescent="0.8">
      <c r="A1118" s="5"/>
      <c r="B1118" s="2" t="str">
        <f t="shared" si="34"/>
        <v/>
      </c>
      <c r="C1118" s="2" t="str">
        <f t="shared" si="35"/>
        <v/>
      </c>
      <c r="D1118" s="67" t="str">
        <f t="array" ref="D1118">IF(A1118="","",1/COUNTIFS($B$4:$B$1402,B1118,$C$4:$C$1402,C1118))</f>
        <v/>
      </c>
      <c r="E1118" s="3"/>
      <c r="F1118" s="5"/>
      <c r="G1118" s="8"/>
      <c r="H1118" s="8"/>
      <c r="I1118" s="8"/>
      <c r="J1118" s="8"/>
      <c r="K1118" s="8"/>
      <c r="L1118" s="8"/>
      <c r="M1118" s="3"/>
    </row>
    <row r="1119" spans="1:13" x14ac:dyDescent="0.8">
      <c r="A1119" s="5"/>
      <c r="B1119" s="2" t="str">
        <f t="shared" si="34"/>
        <v/>
      </c>
      <c r="C1119" s="2" t="str">
        <f t="shared" si="35"/>
        <v/>
      </c>
      <c r="D1119" s="67" t="str">
        <f t="array" ref="D1119">IF(A1119="","",1/COUNTIFS($B$4:$B$1402,B1119,$C$4:$C$1402,C1119))</f>
        <v/>
      </c>
      <c r="E1119" s="3"/>
      <c r="F1119" s="5"/>
      <c r="G1119" s="8"/>
      <c r="H1119" s="8"/>
      <c r="I1119" s="8"/>
      <c r="J1119" s="8"/>
      <c r="K1119" s="8"/>
      <c r="L1119" s="8"/>
      <c r="M1119" s="3"/>
    </row>
    <row r="1120" spans="1:13" x14ac:dyDescent="0.8">
      <c r="A1120" s="5"/>
      <c r="B1120" s="2" t="str">
        <f t="shared" si="34"/>
        <v/>
      </c>
      <c r="C1120" s="2" t="str">
        <f t="shared" si="35"/>
        <v/>
      </c>
      <c r="D1120" s="67" t="str">
        <f t="array" ref="D1120">IF(A1120="","",1/COUNTIFS($B$4:$B$1402,B1120,$C$4:$C$1402,C1120))</f>
        <v/>
      </c>
      <c r="E1120" s="3"/>
      <c r="F1120" s="5"/>
      <c r="G1120" s="8"/>
      <c r="H1120" s="8"/>
      <c r="I1120" s="8"/>
      <c r="J1120" s="8"/>
      <c r="K1120" s="8"/>
      <c r="L1120" s="8"/>
      <c r="M1120" s="3"/>
    </row>
    <row r="1121" spans="1:13" x14ac:dyDescent="0.8">
      <c r="A1121" s="5"/>
      <c r="B1121" s="2" t="str">
        <f t="shared" si="34"/>
        <v/>
      </c>
      <c r="C1121" s="2" t="str">
        <f t="shared" si="35"/>
        <v/>
      </c>
      <c r="D1121" s="67" t="str">
        <f t="array" ref="D1121">IF(A1121="","",1/COUNTIFS($B$4:$B$1402,B1121,$C$4:$C$1402,C1121))</f>
        <v/>
      </c>
      <c r="E1121" s="3"/>
      <c r="F1121" s="5"/>
      <c r="G1121" s="8"/>
      <c r="H1121" s="8"/>
      <c r="I1121" s="8"/>
      <c r="J1121" s="8"/>
      <c r="K1121" s="8"/>
      <c r="L1121" s="8"/>
      <c r="M1121" s="3"/>
    </row>
    <row r="1122" spans="1:13" x14ac:dyDescent="0.8">
      <c r="A1122" s="5"/>
      <c r="B1122" s="2" t="str">
        <f t="shared" si="34"/>
        <v/>
      </c>
      <c r="C1122" s="2" t="str">
        <f t="shared" si="35"/>
        <v/>
      </c>
      <c r="D1122" s="67" t="str">
        <f t="array" ref="D1122">IF(A1122="","",1/COUNTIFS($B$4:$B$1402,B1122,$C$4:$C$1402,C1122))</f>
        <v/>
      </c>
      <c r="E1122" s="3"/>
      <c r="F1122" s="5"/>
      <c r="G1122" s="8"/>
      <c r="H1122" s="8"/>
      <c r="I1122" s="8"/>
      <c r="J1122" s="8"/>
      <c r="K1122" s="8"/>
      <c r="L1122" s="8"/>
      <c r="M1122" s="3"/>
    </row>
    <row r="1123" spans="1:13" x14ac:dyDescent="0.8">
      <c r="A1123" s="5"/>
      <c r="B1123" s="2" t="str">
        <f t="shared" si="34"/>
        <v/>
      </c>
      <c r="C1123" s="2" t="str">
        <f t="shared" si="35"/>
        <v/>
      </c>
      <c r="D1123" s="67" t="str">
        <f t="array" ref="D1123">IF(A1123="","",1/COUNTIFS($B$4:$B$1402,B1123,$C$4:$C$1402,C1123))</f>
        <v/>
      </c>
      <c r="E1123" s="3"/>
      <c r="F1123" s="5"/>
      <c r="G1123" s="8"/>
      <c r="H1123" s="8"/>
      <c r="I1123" s="8"/>
      <c r="J1123" s="8"/>
      <c r="K1123" s="8"/>
      <c r="L1123" s="8"/>
      <c r="M1123" s="3"/>
    </row>
    <row r="1124" spans="1:13" x14ac:dyDescent="0.8">
      <c r="A1124" s="5"/>
      <c r="B1124" s="2" t="str">
        <f t="shared" si="34"/>
        <v/>
      </c>
      <c r="C1124" s="2" t="str">
        <f t="shared" si="35"/>
        <v/>
      </c>
      <c r="D1124" s="67" t="str">
        <f t="array" ref="D1124">IF(A1124="","",1/COUNTIFS($B$4:$B$1402,B1124,$C$4:$C$1402,C1124))</f>
        <v/>
      </c>
      <c r="E1124" s="3"/>
      <c r="F1124" s="5"/>
      <c r="G1124" s="8"/>
      <c r="H1124" s="8"/>
      <c r="I1124" s="8"/>
      <c r="J1124" s="8"/>
      <c r="K1124" s="8"/>
      <c r="L1124" s="8"/>
      <c r="M1124" s="3"/>
    </row>
    <row r="1125" spans="1:13" x14ac:dyDescent="0.8">
      <c r="A1125" s="5"/>
      <c r="B1125" s="2" t="str">
        <f t="shared" si="34"/>
        <v/>
      </c>
      <c r="C1125" s="2" t="str">
        <f t="shared" si="35"/>
        <v/>
      </c>
      <c r="D1125" s="67" t="str">
        <f t="array" ref="D1125">IF(A1125="","",1/COUNTIFS($B$4:$B$1402,B1125,$C$4:$C$1402,C1125))</f>
        <v/>
      </c>
      <c r="E1125" s="3"/>
      <c r="F1125" s="5"/>
      <c r="G1125" s="8"/>
      <c r="H1125" s="8"/>
      <c r="I1125" s="8"/>
      <c r="J1125" s="8"/>
      <c r="K1125" s="8"/>
      <c r="L1125" s="8"/>
      <c r="M1125" s="3"/>
    </row>
    <row r="1126" spans="1:13" x14ac:dyDescent="0.8">
      <c r="A1126" s="5"/>
      <c r="B1126" s="2" t="str">
        <f t="shared" si="34"/>
        <v/>
      </c>
      <c r="C1126" s="2" t="str">
        <f t="shared" si="35"/>
        <v/>
      </c>
      <c r="D1126" s="67" t="str">
        <f t="array" ref="D1126">IF(A1126="","",1/COUNTIFS($B$4:$B$1402,B1126,$C$4:$C$1402,C1126))</f>
        <v/>
      </c>
      <c r="E1126" s="3"/>
      <c r="F1126" s="5"/>
      <c r="G1126" s="8"/>
      <c r="H1126" s="8"/>
      <c r="I1126" s="8"/>
      <c r="J1126" s="8"/>
      <c r="K1126" s="8"/>
      <c r="L1126" s="8"/>
      <c r="M1126" s="3"/>
    </row>
    <row r="1127" spans="1:13" x14ac:dyDescent="0.8">
      <c r="A1127" s="5"/>
      <c r="B1127" s="2" t="str">
        <f t="shared" si="34"/>
        <v/>
      </c>
      <c r="C1127" s="2" t="str">
        <f t="shared" si="35"/>
        <v/>
      </c>
      <c r="D1127" s="67" t="str">
        <f t="array" ref="D1127">IF(A1127="","",1/COUNTIFS($B$4:$B$1402,B1127,$C$4:$C$1402,C1127))</f>
        <v/>
      </c>
      <c r="E1127" s="3"/>
      <c r="F1127" s="5"/>
      <c r="G1127" s="8"/>
      <c r="H1127" s="8"/>
      <c r="I1127" s="8"/>
      <c r="J1127" s="8"/>
      <c r="K1127" s="8"/>
      <c r="L1127" s="8"/>
      <c r="M1127" s="3"/>
    </row>
    <row r="1128" spans="1:13" x14ac:dyDescent="0.8">
      <c r="A1128" s="5"/>
      <c r="B1128" s="2" t="str">
        <f t="shared" si="34"/>
        <v/>
      </c>
      <c r="C1128" s="2" t="str">
        <f t="shared" si="35"/>
        <v/>
      </c>
      <c r="D1128" s="67" t="str">
        <f t="array" ref="D1128">IF(A1128="","",1/COUNTIFS($B$4:$B$1402,B1128,$C$4:$C$1402,C1128))</f>
        <v/>
      </c>
      <c r="E1128" s="3"/>
      <c r="F1128" s="5"/>
      <c r="G1128" s="8"/>
      <c r="H1128" s="8"/>
      <c r="I1128" s="8"/>
      <c r="J1128" s="8"/>
      <c r="K1128" s="8"/>
      <c r="L1128" s="8"/>
      <c r="M1128" s="3"/>
    </row>
    <row r="1129" spans="1:13" x14ac:dyDescent="0.8">
      <c r="A1129" s="5"/>
      <c r="B1129" s="2" t="str">
        <f t="shared" si="34"/>
        <v/>
      </c>
      <c r="C1129" s="2" t="str">
        <f t="shared" si="35"/>
        <v/>
      </c>
      <c r="D1129" s="67" t="str">
        <f t="array" ref="D1129">IF(A1129="","",1/COUNTIFS($B$4:$B$1402,B1129,$C$4:$C$1402,C1129))</f>
        <v/>
      </c>
      <c r="E1129" s="3"/>
      <c r="F1129" s="5"/>
      <c r="G1129" s="8"/>
      <c r="H1129" s="8"/>
      <c r="I1129" s="8"/>
      <c r="J1129" s="8"/>
      <c r="K1129" s="8"/>
      <c r="L1129" s="8"/>
      <c r="M1129" s="3"/>
    </row>
    <row r="1130" spans="1:13" x14ac:dyDescent="0.8">
      <c r="A1130" s="5"/>
      <c r="B1130" s="2" t="str">
        <f t="shared" si="34"/>
        <v/>
      </c>
      <c r="C1130" s="2" t="str">
        <f t="shared" si="35"/>
        <v/>
      </c>
      <c r="D1130" s="67" t="str">
        <f t="array" ref="D1130">IF(A1130="","",1/COUNTIFS($B$4:$B$1402,B1130,$C$4:$C$1402,C1130))</f>
        <v/>
      </c>
      <c r="E1130" s="3"/>
      <c r="F1130" s="5"/>
      <c r="G1130" s="8"/>
      <c r="H1130" s="8"/>
      <c r="I1130" s="8"/>
      <c r="J1130" s="8"/>
      <c r="K1130" s="8"/>
      <c r="L1130" s="8"/>
      <c r="M1130" s="3"/>
    </row>
    <row r="1131" spans="1:13" x14ac:dyDescent="0.8">
      <c r="A1131" s="5"/>
      <c r="B1131" s="2" t="str">
        <f t="shared" si="34"/>
        <v/>
      </c>
      <c r="C1131" s="2" t="str">
        <f t="shared" si="35"/>
        <v/>
      </c>
      <c r="D1131" s="67" t="str">
        <f t="array" ref="D1131">IF(A1131="","",1/COUNTIFS($B$4:$B$1402,B1131,$C$4:$C$1402,C1131))</f>
        <v/>
      </c>
      <c r="E1131" s="3"/>
      <c r="F1131" s="5"/>
      <c r="G1131" s="8"/>
      <c r="H1131" s="8"/>
      <c r="I1131" s="8"/>
      <c r="J1131" s="8"/>
      <c r="K1131" s="8"/>
      <c r="L1131" s="8"/>
      <c r="M1131" s="3"/>
    </row>
    <row r="1132" spans="1:13" x14ac:dyDescent="0.8">
      <c r="A1132" s="5"/>
      <c r="B1132" s="2" t="str">
        <f t="shared" si="34"/>
        <v/>
      </c>
      <c r="C1132" s="2" t="str">
        <f t="shared" si="35"/>
        <v/>
      </c>
      <c r="D1132" s="67" t="str">
        <f t="array" ref="D1132">IF(A1132="","",1/COUNTIFS($B$4:$B$1402,B1132,$C$4:$C$1402,C1132))</f>
        <v/>
      </c>
      <c r="E1132" s="3"/>
      <c r="F1132" s="5"/>
      <c r="G1132" s="8"/>
      <c r="H1132" s="8"/>
      <c r="I1132" s="8"/>
      <c r="J1132" s="8"/>
      <c r="K1132" s="8"/>
      <c r="L1132" s="8"/>
      <c r="M1132" s="3"/>
    </row>
    <row r="1133" spans="1:13" x14ac:dyDescent="0.8">
      <c r="A1133" s="5"/>
      <c r="B1133" s="2" t="str">
        <f t="shared" si="34"/>
        <v/>
      </c>
      <c r="C1133" s="2" t="str">
        <f t="shared" si="35"/>
        <v/>
      </c>
      <c r="D1133" s="67" t="str">
        <f t="array" ref="D1133">IF(A1133="","",1/COUNTIFS($B$4:$B$1402,B1133,$C$4:$C$1402,C1133))</f>
        <v/>
      </c>
      <c r="E1133" s="3"/>
      <c r="F1133" s="5"/>
      <c r="G1133" s="8"/>
      <c r="H1133" s="8"/>
      <c r="I1133" s="8"/>
      <c r="J1133" s="8"/>
      <c r="K1133" s="8"/>
      <c r="L1133" s="8"/>
      <c r="M1133" s="3"/>
    </row>
    <row r="1134" spans="1:13" x14ac:dyDescent="0.8">
      <c r="A1134" s="5"/>
      <c r="B1134" s="2" t="str">
        <f t="shared" si="34"/>
        <v/>
      </c>
      <c r="C1134" s="2" t="str">
        <f t="shared" si="35"/>
        <v/>
      </c>
      <c r="D1134" s="67" t="str">
        <f t="array" ref="D1134">IF(A1134="","",1/COUNTIFS($B$4:$B$1402,B1134,$C$4:$C$1402,C1134))</f>
        <v/>
      </c>
      <c r="E1134" s="3"/>
      <c r="F1134" s="5"/>
      <c r="G1134" s="8"/>
      <c r="H1134" s="8"/>
      <c r="I1134" s="8"/>
      <c r="J1134" s="8"/>
      <c r="K1134" s="8"/>
      <c r="L1134" s="8"/>
      <c r="M1134" s="3"/>
    </row>
    <row r="1135" spans="1:13" x14ac:dyDescent="0.8">
      <c r="A1135" s="5"/>
      <c r="B1135" s="2" t="str">
        <f t="shared" si="34"/>
        <v/>
      </c>
      <c r="C1135" s="2" t="str">
        <f t="shared" si="35"/>
        <v/>
      </c>
      <c r="D1135" s="67" t="str">
        <f t="array" ref="D1135">IF(A1135="","",1/COUNTIFS($B$4:$B$1402,B1135,$C$4:$C$1402,C1135))</f>
        <v/>
      </c>
      <c r="E1135" s="3"/>
      <c r="F1135" s="5"/>
      <c r="G1135" s="8"/>
      <c r="H1135" s="8"/>
      <c r="I1135" s="8"/>
      <c r="J1135" s="8"/>
      <c r="K1135" s="8"/>
      <c r="L1135" s="8"/>
      <c r="M1135" s="3"/>
    </row>
    <row r="1136" spans="1:13" x14ac:dyDescent="0.8">
      <c r="A1136" s="5"/>
      <c r="B1136" s="2" t="str">
        <f t="shared" si="34"/>
        <v/>
      </c>
      <c r="C1136" s="2" t="str">
        <f t="shared" si="35"/>
        <v/>
      </c>
      <c r="D1136" s="67" t="str">
        <f t="array" ref="D1136">IF(A1136="","",1/COUNTIFS($B$4:$B$1402,B1136,$C$4:$C$1402,C1136))</f>
        <v/>
      </c>
      <c r="E1136" s="3"/>
      <c r="F1136" s="5"/>
      <c r="G1136" s="8"/>
      <c r="H1136" s="8"/>
      <c r="I1136" s="8"/>
      <c r="J1136" s="8"/>
      <c r="K1136" s="8"/>
      <c r="L1136" s="8"/>
      <c r="M1136" s="3"/>
    </row>
    <row r="1137" spans="1:13" x14ac:dyDescent="0.8">
      <c r="A1137" s="5"/>
      <c r="B1137" s="2" t="str">
        <f t="shared" si="34"/>
        <v/>
      </c>
      <c r="C1137" s="2" t="str">
        <f t="shared" si="35"/>
        <v/>
      </c>
      <c r="D1137" s="67" t="str">
        <f t="array" ref="D1137">IF(A1137="","",1/COUNTIFS($B$4:$B$1402,B1137,$C$4:$C$1402,C1137))</f>
        <v/>
      </c>
      <c r="E1137" s="3"/>
      <c r="F1137" s="5"/>
      <c r="G1137" s="8"/>
      <c r="H1137" s="8"/>
      <c r="I1137" s="8"/>
      <c r="J1137" s="8"/>
      <c r="K1137" s="8"/>
      <c r="L1137" s="8"/>
      <c r="M1137" s="3"/>
    </row>
    <row r="1138" spans="1:13" x14ac:dyDescent="0.8">
      <c r="A1138" s="5"/>
      <c r="B1138" s="2" t="str">
        <f t="shared" si="34"/>
        <v/>
      </c>
      <c r="C1138" s="2" t="str">
        <f t="shared" si="35"/>
        <v/>
      </c>
      <c r="D1138" s="67" t="str">
        <f t="array" ref="D1138">IF(A1138="","",1/COUNTIFS($B$4:$B$1402,B1138,$C$4:$C$1402,C1138))</f>
        <v/>
      </c>
      <c r="E1138" s="3"/>
      <c r="F1138" s="5"/>
      <c r="G1138" s="8"/>
      <c r="H1138" s="8"/>
      <c r="I1138" s="8"/>
      <c r="J1138" s="8"/>
      <c r="K1138" s="8"/>
      <c r="L1138" s="8"/>
      <c r="M1138" s="3"/>
    </row>
    <row r="1139" spans="1:13" x14ac:dyDescent="0.8">
      <c r="A1139" s="5"/>
      <c r="B1139" s="2" t="str">
        <f t="shared" si="34"/>
        <v/>
      </c>
      <c r="C1139" s="2" t="str">
        <f t="shared" si="35"/>
        <v/>
      </c>
      <c r="D1139" s="67" t="str">
        <f t="array" ref="D1139">IF(A1139="","",1/COUNTIFS($B$4:$B$1402,B1139,$C$4:$C$1402,C1139))</f>
        <v/>
      </c>
      <c r="E1139" s="3"/>
      <c r="F1139" s="5"/>
      <c r="G1139" s="8"/>
      <c r="H1139" s="8"/>
      <c r="I1139" s="8"/>
      <c r="J1139" s="8"/>
      <c r="K1139" s="8"/>
      <c r="L1139" s="8"/>
      <c r="M1139" s="3"/>
    </row>
    <row r="1140" spans="1:13" x14ac:dyDescent="0.8">
      <c r="A1140" s="5"/>
      <c r="B1140" s="2" t="str">
        <f t="shared" si="34"/>
        <v/>
      </c>
      <c r="C1140" s="2" t="str">
        <f t="shared" si="35"/>
        <v/>
      </c>
      <c r="D1140" s="67" t="str">
        <f t="array" ref="D1140">IF(A1140="","",1/COUNTIFS($B$4:$B$1402,B1140,$C$4:$C$1402,C1140))</f>
        <v/>
      </c>
      <c r="E1140" s="3"/>
      <c r="F1140" s="5"/>
      <c r="G1140" s="8"/>
      <c r="H1140" s="8"/>
      <c r="I1140" s="8"/>
      <c r="J1140" s="8"/>
      <c r="K1140" s="8"/>
      <c r="L1140" s="8"/>
      <c r="M1140" s="3"/>
    </row>
    <row r="1141" spans="1:13" x14ac:dyDescent="0.8">
      <c r="A1141" s="5"/>
      <c r="B1141" s="2" t="str">
        <f t="shared" si="34"/>
        <v/>
      </c>
      <c r="C1141" s="2" t="str">
        <f t="shared" si="35"/>
        <v/>
      </c>
      <c r="D1141" s="67" t="str">
        <f t="array" ref="D1141">IF(A1141="","",1/COUNTIFS($B$4:$B$1402,B1141,$C$4:$C$1402,C1141))</f>
        <v/>
      </c>
      <c r="E1141" s="3"/>
      <c r="F1141" s="5"/>
      <c r="G1141" s="8"/>
      <c r="H1141" s="8"/>
      <c r="I1141" s="8"/>
      <c r="J1141" s="8"/>
      <c r="K1141" s="8"/>
      <c r="L1141" s="8"/>
      <c r="M1141" s="3"/>
    </row>
    <row r="1142" spans="1:13" x14ac:dyDescent="0.8">
      <c r="A1142" s="5"/>
      <c r="B1142" s="2" t="str">
        <f t="shared" si="34"/>
        <v/>
      </c>
      <c r="C1142" s="2" t="str">
        <f t="shared" si="35"/>
        <v/>
      </c>
      <c r="D1142" s="67" t="str">
        <f t="array" ref="D1142">IF(A1142="","",1/COUNTIFS($B$4:$B$1402,B1142,$C$4:$C$1402,C1142))</f>
        <v/>
      </c>
      <c r="E1142" s="3"/>
      <c r="F1142" s="5"/>
      <c r="G1142" s="8"/>
      <c r="H1142" s="8"/>
      <c r="I1142" s="8"/>
      <c r="J1142" s="8"/>
      <c r="K1142" s="8"/>
      <c r="L1142" s="8"/>
      <c r="M1142" s="3"/>
    </row>
    <row r="1143" spans="1:13" x14ac:dyDescent="0.8">
      <c r="A1143" s="5"/>
      <c r="B1143" s="2" t="str">
        <f t="shared" si="34"/>
        <v/>
      </c>
      <c r="C1143" s="2" t="str">
        <f t="shared" si="35"/>
        <v/>
      </c>
      <c r="D1143" s="67" t="str">
        <f t="array" ref="D1143">IF(A1143="","",1/COUNTIFS($B$4:$B$1402,B1143,$C$4:$C$1402,C1143))</f>
        <v/>
      </c>
      <c r="E1143" s="3"/>
      <c r="F1143" s="5"/>
      <c r="G1143" s="8"/>
      <c r="H1143" s="8"/>
      <c r="I1143" s="8"/>
      <c r="J1143" s="8"/>
      <c r="K1143" s="8"/>
      <c r="L1143" s="8"/>
      <c r="M1143" s="3"/>
    </row>
    <row r="1144" spans="1:13" x14ac:dyDescent="0.8">
      <c r="A1144" s="5"/>
      <c r="B1144" s="2" t="str">
        <f t="shared" si="34"/>
        <v/>
      </c>
      <c r="C1144" s="2" t="str">
        <f t="shared" si="35"/>
        <v/>
      </c>
      <c r="D1144" s="67" t="str">
        <f t="array" ref="D1144">IF(A1144="","",1/COUNTIFS($B$4:$B$1402,B1144,$C$4:$C$1402,C1144))</f>
        <v/>
      </c>
      <c r="E1144" s="3"/>
      <c r="F1144" s="5"/>
      <c r="G1144" s="8"/>
      <c r="H1144" s="8"/>
      <c r="I1144" s="8"/>
      <c r="J1144" s="8"/>
      <c r="K1144" s="8"/>
      <c r="L1144" s="8"/>
      <c r="M1144" s="3"/>
    </row>
    <row r="1145" spans="1:13" x14ac:dyDescent="0.8">
      <c r="A1145" s="5"/>
      <c r="B1145" s="2" t="str">
        <f t="shared" si="34"/>
        <v/>
      </c>
      <c r="C1145" s="2" t="str">
        <f t="shared" si="35"/>
        <v/>
      </c>
      <c r="D1145" s="67" t="str">
        <f t="array" ref="D1145">IF(A1145="","",1/COUNTIFS($B$4:$B$1402,B1145,$C$4:$C$1402,C1145))</f>
        <v/>
      </c>
      <c r="E1145" s="3"/>
      <c r="F1145" s="5"/>
      <c r="G1145" s="8"/>
      <c r="H1145" s="8"/>
      <c r="I1145" s="8"/>
      <c r="J1145" s="8"/>
      <c r="K1145" s="8"/>
      <c r="L1145" s="8"/>
      <c r="M1145" s="3"/>
    </row>
    <row r="1146" spans="1:13" x14ac:dyDescent="0.8">
      <c r="A1146" s="5"/>
      <c r="B1146" s="2" t="str">
        <f t="shared" si="34"/>
        <v/>
      </c>
      <c r="C1146" s="2" t="str">
        <f t="shared" si="35"/>
        <v/>
      </c>
      <c r="D1146" s="67" t="str">
        <f t="array" ref="D1146">IF(A1146="","",1/COUNTIFS($B$4:$B$1402,B1146,$C$4:$C$1402,C1146))</f>
        <v/>
      </c>
      <c r="E1146" s="3"/>
      <c r="F1146" s="5"/>
      <c r="G1146" s="8"/>
      <c r="H1146" s="8"/>
      <c r="I1146" s="8"/>
      <c r="J1146" s="8"/>
      <c r="K1146" s="8"/>
      <c r="L1146" s="8"/>
      <c r="M1146" s="3"/>
    </row>
    <row r="1147" spans="1:13" x14ac:dyDescent="0.8">
      <c r="A1147" s="5"/>
      <c r="B1147" s="2" t="str">
        <f t="shared" si="34"/>
        <v/>
      </c>
      <c r="C1147" s="2" t="str">
        <f t="shared" si="35"/>
        <v/>
      </c>
      <c r="D1147" s="67" t="str">
        <f t="array" ref="D1147">IF(A1147="","",1/COUNTIFS($B$4:$B$1402,B1147,$C$4:$C$1402,C1147))</f>
        <v/>
      </c>
      <c r="E1147" s="3"/>
      <c r="F1147" s="5"/>
      <c r="G1147" s="8"/>
      <c r="H1147" s="8"/>
      <c r="I1147" s="8"/>
      <c r="J1147" s="8"/>
      <c r="K1147" s="8"/>
      <c r="L1147" s="8"/>
      <c r="M1147" s="3"/>
    </row>
    <row r="1148" spans="1:13" x14ac:dyDescent="0.8">
      <c r="A1148" s="5"/>
      <c r="B1148" s="2" t="str">
        <f t="shared" si="34"/>
        <v/>
      </c>
      <c r="C1148" s="2" t="str">
        <f t="shared" si="35"/>
        <v/>
      </c>
      <c r="D1148" s="67" t="str">
        <f t="array" ref="D1148">IF(A1148="","",1/COUNTIFS($B$4:$B$1402,B1148,$C$4:$C$1402,C1148))</f>
        <v/>
      </c>
      <c r="E1148" s="3"/>
      <c r="F1148" s="5"/>
      <c r="G1148" s="8"/>
      <c r="H1148" s="8"/>
      <c r="I1148" s="8"/>
      <c r="J1148" s="8"/>
      <c r="K1148" s="8"/>
      <c r="L1148" s="8"/>
      <c r="M1148" s="3"/>
    </row>
    <row r="1149" spans="1:13" x14ac:dyDescent="0.8">
      <c r="A1149" s="5"/>
      <c r="B1149" s="2" t="str">
        <f t="shared" si="34"/>
        <v/>
      </c>
      <c r="C1149" s="2" t="str">
        <f t="shared" si="35"/>
        <v/>
      </c>
      <c r="D1149" s="67" t="str">
        <f t="array" ref="D1149">IF(A1149="","",1/COUNTIFS($B$4:$B$1402,B1149,$C$4:$C$1402,C1149))</f>
        <v/>
      </c>
      <c r="E1149" s="3"/>
      <c r="F1149" s="5"/>
      <c r="G1149" s="8"/>
      <c r="H1149" s="8"/>
      <c r="I1149" s="8"/>
      <c r="J1149" s="8"/>
      <c r="K1149" s="8"/>
      <c r="L1149" s="8"/>
      <c r="M1149" s="3"/>
    </row>
    <row r="1150" spans="1:13" x14ac:dyDescent="0.8">
      <c r="A1150" s="5"/>
      <c r="B1150" s="2" t="str">
        <f t="shared" si="34"/>
        <v/>
      </c>
      <c r="C1150" s="2" t="str">
        <f t="shared" si="35"/>
        <v/>
      </c>
      <c r="D1150" s="67" t="str">
        <f t="array" ref="D1150">IF(A1150="","",1/COUNTIFS($B$4:$B$1402,B1150,$C$4:$C$1402,C1150))</f>
        <v/>
      </c>
      <c r="E1150" s="3"/>
      <c r="F1150" s="5"/>
      <c r="G1150" s="8"/>
      <c r="H1150" s="8"/>
      <c r="I1150" s="8"/>
      <c r="J1150" s="8"/>
      <c r="K1150" s="8"/>
      <c r="L1150" s="8"/>
      <c r="M1150" s="3"/>
    </row>
    <row r="1151" spans="1:13" x14ac:dyDescent="0.8">
      <c r="A1151" s="5"/>
      <c r="B1151" s="2" t="str">
        <f t="shared" si="34"/>
        <v/>
      </c>
      <c r="C1151" s="2" t="str">
        <f t="shared" si="35"/>
        <v/>
      </c>
      <c r="D1151" s="67" t="str">
        <f t="array" ref="D1151">IF(A1151="","",1/COUNTIFS($B$4:$B$1402,B1151,$C$4:$C$1402,C1151))</f>
        <v/>
      </c>
      <c r="E1151" s="3"/>
      <c r="F1151" s="5"/>
      <c r="G1151" s="8"/>
      <c r="H1151" s="8"/>
      <c r="I1151" s="8"/>
      <c r="J1151" s="8"/>
      <c r="K1151" s="8"/>
      <c r="L1151" s="8"/>
      <c r="M1151" s="3"/>
    </row>
    <row r="1152" spans="1:13" x14ac:dyDescent="0.8">
      <c r="A1152" s="5"/>
      <c r="B1152" s="2" t="str">
        <f t="shared" si="34"/>
        <v/>
      </c>
      <c r="C1152" s="2" t="str">
        <f t="shared" si="35"/>
        <v/>
      </c>
      <c r="D1152" s="67" t="str">
        <f t="array" ref="D1152">IF(A1152="","",1/COUNTIFS($B$4:$B$1402,B1152,$C$4:$C$1402,C1152))</f>
        <v/>
      </c>
      <c r="E1152" s="3"/>
      <c r="F1152" s="5"/>
      <c r="G1152" s="8"/>
      <c r="H1152" s="8"/>
      <c r="I1152" s="8"/>
      <c r="J1152" s="8"/>
      <c r="K1152" s="8"/>
      <c r="L1152" s="8"/>
      <c r="M1152" s="3"/>
    </row>
    <row r="1153" spans="1:13" x14ac:dyDescent="0.8">
      <c r="A1153" s="5"/>
      <c r="B1153" s="2" t="str">
        <f t="shared" si="34"/>
        <v/>
      </c>
      <c r="C1153" s="2" t="str">
        <f t="shared" si="35"/>
        <v/>
      </c>
      <c r="D1153" s="67" t="str">
        <f t="array" ref="D1153">IF(A1153="","",1/COUNTIFS($B$4:$B$1402,B1153,$C$4:$C$1402,C1153))</f>
        <v/>
      </c>
      <c r="E1153" s="3"/>
      <c r="F1153" s="5"/>
      <c r="G1153" s="8"/>
      <c r="H1153" s="8"/>
      <c r="I1153" s="8"/>
      <c r="J1153" s="8"/>
      <c r="K1153" s="8"/>
      <c r="L1153" s="8"/>
      <c r="M1153" s="3"/>
    </row>
    <row r="1154" spans="1:13" x14ac:dyDescent="0.8">
      <c r="A1154" s="5"/>
      <c r="B1154" s="2" t="str">
        <f t="shared" si="34"/>
        <v/>
      </c>
      <c r="C1154" s="2" t="str">
        <f t="shared" si="35"/>
        <v/>
      </c>
      <c r="D1154" s="67" t="str">
        <f t="array" ref="D1154">IF(A1154="","",1/COUNTIFS($B$4:$B$1402,B1154,$C$4:$C$1402,C1154))</f>
        <v/>
      </c>
      <c r="E1154" s="3"/>
      <c r="F1154" s="5"/>
      <c r="G1154" s="8"/>
      <c r="H1154" s="8"/>
      <c r="I1154" s="8"/>
      <c r="J1154" s="8"/>
      <c r="K1154" s="8"/>
      <c r="L1154" s="8"/>
      <c r="M1154" s="3"/>
    </row>
    <row r="1155" spans="1:13" x14ac:dyDescent="0.8">
      <c r="A1155" s="5"/>
      <c r="B1155" s="2" t="str">
        <f t="shared" si="34"/>
        <v/>
      </c>
      <c r="C1155" s="2" t="str">
        <f t="shared" si="35"/>
        <v/>
      </c>
      <c r="D1155" s="67" t="str">
        <f t="array" ref="D1155">IF(A1155="","",1/COUNTIFS($B$4:$B$1402,B1155,$C$4:$C$1402,C1155))</f>
        <v/>
      </c>
      <c r="E1155" s="3"/>
      <c r="F1155" s="5"/>
      <c r="G1155" s="8"/>
      <c r="H1155" s="8"/>
      <c r="I1155" s="8"/>
      <c r="J1155" s="8"/>
      <c r="K1155" s="8"/>
      <c r="L1155" s="8"/>
      <c r="M1155" s="3"/>
    </row>
    <row r="1156" spans="1:13" x14ac:dyDescent="0.8">
      <c r="A1156" s="5"/>
      <c r="B1156" s="2" t="str">
        <f t="shared" ref="B1156:B1219" si="36">IF(A1156=0,"",VLOOKUP(A1156,coursevl,2,FALSE))</f>
        <v/>
      </c>
      <c r="C1156" s="2" t="str">
        <f t="shared" ref="C1156:C1219" si="37">IF(A1156=0,"",VLOOKUP(A1156,coursevl,3,FALSE))</f>
        <v/>
      </c>
      <c r="D1156" s="67" t="str">
        <f t="array" ref="D1156">IF(A1156="","",1/COUNTIFS($B$4:$B$1402,B1156,$C$4:$C$1402,C1156))</f>
        <v/>
      </c>
      <c r="E1156" s="3"/>
      <c r="F1156" s="5"/>
      <c r="G1156" s="8"/>
      <c r="H1156" s="8"/>
      <c r="I1156" s="8"/>
      <c r="J1156" s="8"/>
      <c r="K1156" s="8"/>
      <c r="L1156" s="8"/>
      <c r="M1156" s="3"/>
    </row>
    <row r="1157" spans="1:13" x14ac:dyDescent="0.8">
      <c r="A1157" s="5"/>
      <c r="B1157" s="2" t="str">
        <f t="shared" si="36"/>
        <v/>
      </c>
      <c r="C1157" s="2" t="str">
        <f t="shared" si="37"/>
        <v/>
      </c>
      <c r="D1157" s="67" t="str">
        <f t="array" ref="D1157">IF(A1157="","",1/COUNTIFS($B$4:$B$1402,B1157,$C$4:$C$1402,C1157))</f>
        <v/>
      </c>
      <c r="E1157" s="3"/>
      <c r="F1157" s="5"/>
      <c r="G1157" s="8"/>
      <c r="H1157" s="8"/>
      <c r="I1157" s="8"/>
      <c r="J1157" s="8"/>
      <c r="K1157" s="8"/>
      <c r="L1157" s="8"/>
      <c r="M1157" s="3"/>
    </row>
    <row r="1158" spans="1:13" x14ac:dyDescent="0.8">
      <c r="A1158" s="5"/>
      <c r="B1158" s="2" t="str">
        <f t="shared" si="36"/>
        <v/>
      </c>
      <c r="C1158" s="2" t="str">
        <f t="shared" si="37"/>
        <v/>
      </c>
      <c r="D1158" s="67" t="str">
        <f t="array" ref="D1158">IF(A1158="","",1/COUNTIFS($B$4:$B$1402,B1158,$C$4:$C$1402,C1158))</f>
        <v/>
      </c>
      <c r="E1158" s="3"/>
      <c r="F1158" s="5"/>
      <c r="G1158" s="8"/>
      <c r="H1158" s="8"/>
      <c r="I1158" s="8"/>
      <c r="J1158" s="8"/>
      <c r="K1158" s="8"/>
      <c r="L1158" s="8"/>
      <c r="M1158" s="3"/>
    </row>
    <row r="1159" spans="1:13" x14ac:dyDescent="0.8">
      <c r="A1159" s="5"/>
      <c r="B1159" s="2" t="str">
        <f t="shared" si="36"/>
        <v/>
      </c>
      <c r="C1159" s="2" t="str">
        <f t="shared" si="37"/>
        <v/>
      </c>
      <c r="D1159" s="67" t="str">
        <f t="array" ref="D1159">IF(A1159="","",1/COUNTIFS($B$4:$B$1402,B1159,$C$4:$C$1402,C1159))</f>
        <v/>
      </c>
      <c r="E1159" s="3"/>
      <c r="F1159" s="5"/>
      <c r="G1159" s="8"/>
      <c r="H1159" s="8"/>
      <c r="I1159" s="8"/>
      <c r="J1159" s="8"/>
      <c r="K1159" s="8"/>
      <c r="L1159" s="8"/>
      <c r="M1159" s="3"/>
    </row>
    <row r="1160" spans="1:13" x14ac:dyDescent="0.8">
      <c r="A1160" s="5"/>
      <c r="B1160" s="2" t="str">
        <f t="shared" si="36"/>
        <v/>
      </c>
      <c r="C1160" s="2" t="str">
        <f t="shared" si="37"/>
        <v/>
      </c>
      <c r="D1160" s="67" t="str">
        <f t="array" ref="D1160">IF(A1160="","",1/COUNTIFS($B$4:$B$1402,B1160,$C$4:$C$1402,C1160))</f>
        <v/>
      </c>
      <c r="E1160" s="3"/>
      <c r="F1160" s="5"/>
      <c r="G1160" s="8"/>
      <c r="H1160" s="8"/>
      <c r="I1160" s="8"/>
      <c r="J1160" s="8"/>
      <c r="K1160" s="8"/>
      <c r="L1160" s="8"/>
      <c r="M1160" s="3"/>
    </row>
    <row r="1161" spans="1:13" x14ac:dyDescent="0.8">
      <c r="A1161" s="5"/>
      <c r="B1161" s="2" t="str">
        <f t="shared" si="36"/>
        <v/>
      </c>
      <c r="C1161" s="2" t="str">
        <f t="shared" si="37"/>
        <v/>
      </c>
      <c r="D1161" s="67" t="str">
        <f t="array" ref="D1161">IF(A1161="","",1/COUNTIFS($B$4:$B$1402,B1161,$C$4:$C$1402,C1161))</f>
        <v/>
      </c>
      <c r="E1161" s="3"/>
      <c r="F1161" s="5"/>
      <c r="G1161" s="8"/>
      <c r="H1161" s="8"/>
      <c r="I1161" s="8"/>
      <c r="J1161" s="8"/>
      <c r="K1161" s="8"/>
      <c r="L1161" s="8"/>
      <c r="M1161" s="3"/>
    </row>
    <row r="1162" spans="1:13" x14ac:dyDescent="0.8">
      <c r="A1162" s="5"/>
      <c r="B1162" s="2" t="str">
        <f t="shared" si="36"/>
        <v/>
      </c>
      <c r="C1162" s="2" t="str">
        <f t="shared" si="37"/>
        <v/>
      </c>
      <c r="D1162" s="67" t="str">
        <f t="array" ref="D1162">IF(A1162="","",1/COUNTIFS($B$4:$B$1402,B1162,$C$4:$C$1402,C1162))</f>
        <v/>
      </c>
      <c r="E1162" s="3"/>
      <c r="F1162" s="5"/>
      <c r="G1162" s="8"/>
      <c r="H1162" s="8"/>
      <c r="I1162" s="8"/>
      <c r="J1162" s="8"/>
      <c r="K1162" s="8"/>
      <c r="L1162" s="8"/>
      <c r="M1162" s="3"/>
    </row>
    <row r="1163" spans="1:13" x14ac:dyDescent="0.8">
      <c r="A1163" s="5"/>
      <c r="B1163" s="2" t="str">
        <f t="shared" si="36"/>
        <v/>
      </c>
      <c r="C1163" s="2" t="str">
        <f t="shared" si="37"/>
        <v/>
      </c>
      <c r="D1163" s="67" t="str">
        <f t="array" ref="D1163">IF(A1163="","",1/COUNTIFS($B$4:$B$1402,B1163,$C$4:$C$1402,C1163))</f>
        <v/>
      </c>
      <c r="E1163" s="3"/>
      <c r="F1163" s="5"/>
      <c r="G1163" s="8"/>
      <c r="H1163" s="8"/>
      <c r="I1163" s="8"/>
      <c r="J1163" s="8"/>
      <c r="K1163" s="8"/>
      <c r="L1163" s="8"/>
      <c r="M1163" s="3"/>
    </row>
    <row r="1164" spans="1:13" x14ac:dyDescent="0.8">
      <c r="A1164" s="5"/>
      <c r="B1164" s="2" t="str">
        <f t="shared" si="36"/>
        <v/>
      </c>
      <c r="C1164" s="2" t="str">
        <f t="shared" si="37"/>
        <v/>
      </c>
      <c r="D1164" s="67" t="str">
        <f t="array" ref="D1164">IF(A1164="","",1/COUNTIFS($B$4:$B$1402,B1164,$C$4:$C$1402,C1164))</f>
        <v/>
      </c>
      <c r="E1164" s="3"/>
      <c r="F1164" s="5"/>
      <c r="G1164" s="8"/>
      <c r="H1164" s="8"/>
      <c r="I1164" s="8"/>
      <c r="J1164" s="8"/>
      <c r="K1164" s="8"/>
      <c r="L1164" s="8"/>
      <c r="M1164" s="3"/>
    </row>
    <row r="1165" spans="1:13" x14ac:dyDescent="0.8">
      <c r="A1165" s="5"/>
      <c r="B1165" s="2" t="str">
        <f t="shared" si="36"/>
        <v/>
      </c>
      <c r="C1165" s="2" t="str">
        <f t="shared" si="37"/>
        <v/>
      </c>
      <c r="D1165" s="67" t="str">
        <f t="array" ref="D1165">IF(A1165="","",1/COUNTIFS($B$4:$B$1402,B1165,$C$4:$C$1402,C1165))</f>
        <v/>
      </c>
      <c r="E1165" s="3"/>
      <c r="F1165" s="5"/>
      <c r="G1165" s="8"/>
      <c r="H1165" s="8"/>
      <c r="I1165" s="8"/>
      <c r="J1165" s="8"/>
      <c r="K1165" s="8"/>
      <c r="L1165" s="8"/>
      <c r="M1165" s="3"/>
    </row>
    <row r="1166" spans="1:13" x14ac:dyDescent="0.8">
      <c r="A1166" s="5"/>
      <c r="B1166" s="2" t="str">
        <f t="shared" si="36"/>
        <v/>
      </c>
      <c r="C1166" s="2" t="str">
        <f t="shared" si="37"/>
        <v/>
      </c>
      <c r="D1166" s="67" t="str">
        <f t="array" ref="D1166">IF(A1166="","",1/COUNTIFS($B$4:$B$1402,B1166,$C$4:$C$1402,C1166))</f>
        <v/>
      </c>
      <c r="E1166" s="3"/>
      <c r="F1166" s="5"/>
      <c r="G1166" s="8"/>
      <c r="H1166" s="8"/>
      <c r="I1166" s="8"/>
      <c r="J1166" s="8"/>
      <c r="K1166" s="8"/>
      <c r="L1166" s="8"/>
      <c r="M1166" s="3"/>
    </row>
    <row r="1167" spans="1:13" x14ac:dyDescent="0.8">
      <c r="A1167" s="5"/>
      <c r="B1167" s="2" t="str">
        <f t="shared" si="36"/>
        <v/>
      </c>
      <c r="C1167" s="2" t="str">
        <f t="shared" si="37"/>
        <v/>
      </c>
      <c r="D1167" s="67" t="str">
        <f t="array" ref="D1167">IF(A1167="","",1/COUNTIFS($B$4:$B$1402,B1167,$C$4:$C$1402,C1167))</f>
        <v/>
      </c>
      <c r="E1167" s="3"/>
      <c r="F1167" s="5"/>
      <c r="G1167" s="8"/>
      <c r="H1167" s="8"/>
      <c r="I1167" s="8"/>
      <c r="J1167" s="8"/>
      <c r="K1167" s="8"/>
      <c r="L1167" s="8"/>
      <c r="M1167" s="3"/>
    </row>
    <row r="1168" spans="1:13" x14ac:dyDescent="0.8">
      <c r="A1168" s="5"/>
      <c r="B1168" s="2" t="str">
        <f t="shared" si="36"/>
        <v/>
      </c>
      <c r="C1168" s="2" t="str">
        <f t="shared" si="37"/>
        <v/>
      </c>
      <c r="D1168" s="67" t="str">
        <f t="array" ref="D1168">IF(A1168="","",1/COUNTIFS($B$4:$B$1402,B1168,$C$4:$C$1402,C1168))</f>
        <v/>
      </c>
      <c r="E1168" s="3"/>
      <c r="F1168" s="5"/>
      <c r="G1168" s="8"/>
      <c r="H1168" s="8"/>
      <c r="I1168" s="8"/>
      <c r="J1168" s="8"/>
      <c r="K1168" s="8"/>
      <c r="L1168" s="8"/>
      <c r="M1168" s="3"/>
    </row>
    <row r="1169" spans="1:13" x14ac:dyDescent="0.8">
      <c r="A1169" s="5"/>
      <c r="B1169" s="2" t="str">
        <f t="shared" si="36"/>
        <v/>
      </c>
      <c r="C1169" s="2" t="str">
        <f t="shared" si="37"/>
        <v/>
      </c>
      <c r="D1169" s="67" t="str">
        <f t="array" ref="D1169">IF(A1169="","",1/COUNTIFS($B$4:$B$1402,B1169,$C$4:$C$1402,C1169))</f>
        <v/>
      </c>
      <c r="E1169" s="3"/>
      <c r="F1169" s="5"/>
      <c r="G1169" s="8"/>
      <c r="H1169" s="8"/>
      <c r="I1169" s="8"/>
      <c r="J1169" s="8"/>
      <c r="K1169" s="8"/>
      <c r="L1169" s="8"/>
      <c r="M1169" s="3"/>
    </row>
    <row r="1170" spans="1:13" x14ac:dyDescent="0.8">
      <c r="A1170" s="5"/>
      <c r="B1170" s="2" t="str">
        <f t="shared" si="36"/>
        <v/>
      </c>
      <c r="C1170" s="2" t="str">
        <f t="shared" si="37"/>
        <v/>
      </c>
      <c r="D1170" s="67" t="str">
        <f t="array" ref="D1170">IF(A1170="","",1/COUNTIFS($B$4:$B$1402,B1170,$C$4:$C$1402,C1170))</f>
        <v/>
      </c>
      <c r="E1170" s="3"/>
      <c r="F1170" s="5"/>
      <c r="G1170" s="8"/>
      <c r="H1170" s="8"/>
      <c r="I1170" s="8"/>
      <c r="J1170" s="8"/>
      <c r="K1170" s="8"/>
      <c r="L1170" s="8"/>
      <c r="M1170" s="3"/>
    </row>
    <row r="1171" spans="1:13" x14ac:dyDescent="0.8">
      <c r="A1171" s="5"/>
      <c r="B1171" s="2" t="str">
        <f t="shared" si="36"/>
        <v/>
      </c>
      <c r="C1171" s="2" t="str">
        <f t="shared" si="37"/>
        <v/>
      </c>
      <c r="D1171" s="67" t="str">
        <f t="array" ref="D1171">IF(A1171="","",1/COUNTIFS($B$4:$B$1402,B1171,$C$4:$C$1402,C1171))</f>
        <v/>
      </c>
      <c r="E1171" s="3"/>
      <c r="F1171" s="5"/>
      <c r="G1171" s="8"/>
      <c r="H1171" s="8"/>
      <c r="I1171" s="8"/>
      <c r="J1171" s="8"/>
      <c r="K1171" s="8"/>
      <c r="L1171" s="8"/>
      <c r="M1171" s="3"/>
    </row>
    <row r="1172" spans="1:13" x14ac:dyDescent="0.8">
      <c r="A1172" s="5"/>
      <c r="B1172" s="2" t="str">
        <f t="shared" si="36"/>
        <v/>
      </c>
      <c r="C1172" s="2" t="str">
        <f t="shared" si="37"/>
        <v/>
      </c>
      <c r="D1172" s="67" t="str">
        <f t="array" ref="D1172">IF(A1172="","",1/COUNTIFS($B$4:$B$1402,B1172,$C$4:$C$1402,C1172))</f>
        <v/>
      </c>
      <c r="E1172" s="3"/>
      <c r="F1172" s="5"/>
      <c r="G1172" s="8"/>
      <c r="H1172" s="8"/>
      <c r="I1172" s="8"/>
      <c r="J1172" s="8"/>
      <c r="K1172" s="8"/>
      <c r="L1172" s="8"/>
      <c r="M1172" s="3"/>
    </row>
    <row r="1173" spans="1:13" x14ac:dyDescent="0.8">
      <c r="A1173" s="5"/>
      <c r="B1173" s="2" t="str">
        <f t="shared" si="36"/>
        <v/>
      </c>
      <c r="C1173" s="2" t="str">
        <f t="shared" si="37"/>
        <v/>
      </c>
      <c r="D1173" s="67" t="str">
        <f t="array" ref="D1173">IF(A1173="","",1/COUNTIFS($B$4:$B$1402,B1173,$C$4:$C$1402,C1173))</f>
        <v/>
      </c>
      <c r="E1173" s="3"/>
      <c r="F1173" s="5"/>
      <c r="G1173" s="8"/>
      <c r="H1173" s="8"/>
      <c r="I1173" s="8"/>
      <c r="J1173" s="8"/>
      <c r="K1173" s="8"/>
      <c r="L1173" s="8"/>
      <c r="M1173" s="3"/>
    </row>
    <row r="1174" spans="1:13" x14ac:dyDescent="0.8">
      <c r="A1174" s="5"/>
      <c r="B1174" s="2" t="str">
        <f t="shared" si="36"/>
        <v/>
      </c>
      <c r="C1174" s="2" t="str">
        <f t="shared" si="37"/>
        <v/>
      </c>
      <c r="D1174" s="67" t="str">
        <f t="array" ref="D1174">IF(A1174="","",1/COUNTIFS($B$4:$B$1402,B1174,$C$4:$C$1402,C1174))</f>
        <v/>
      </c>
      <c r="E1174" s="3"/>
      <c r="F1174" s="5"/>
      <c r="G1174" s="8"/>
      <c r="H1174" s="8"/>
      <c r="I1174" s="8"/>
      <c r="J1174" s="8"/>
      <c r="K1174" s="8"/>
      <c r="L1174" s="8"/>
      <c r="M1174" s="3"/>
    </row>
    <row r="1175" spans="1:13" x14ac:dyDescent="0.8">
      <c r="A1175" s="5"/>
      <c r="B1175" s="2" t="str">
        <f t="shared" si="36"/>
        <v/>
      </c>
      <c r="C1175" s="2" t="str">
        <f t="shared" si="37"/>
        <v/>
      </c>
      <c r="D1175" s="67" t="str">
        <f t="array" ref="D1175">IF(A1175="","",1/COUNTIFS($B$4:$B$1402,B1175,$C$4:$C$1402,C1175))</f>
        <v/>
      </c>
      <c r="E1175" s="3"/>
      <c r="F1175" s="5"/>
      <c r="G1175" s="8"/>
      <c r="H1175" s="8"/>
      <c r="I1175" s="8"/>
      <c r="J1175" s="8"/>
      <c r="K1175" s="8"/>
      <c r="L1175" s="8"/>
      <c r="M1175" s="3"/>
    </row>
    <row r="1176" spans="1:13" x14ac:dyDescent="0.8">
      <c r="A1176" s="5"/>
      <c r="B1176" s="2" t="str">
        <f t="shared" si="36"/>
        <v/>
      </c>
      <c r="C1176" s="2" t="str">
        <f t="shared" si="37"/>
        <v/>
      </c>
      <c r="D1176" s="67" t="str">
        <f t="array" ref="D1176">IF(A1176="","",1/COUNTIFS($B$4:$B$1402,B1176,$C$4:$C$1402,C1176))</f>
        <v/>
      </c>
      <c r="E1176" s="3"/>
      <c r="F1176" s="5"/>
      <c r="G1176" s="8"/>
      <c r="H1176" s="8"/>
      <c r="I1176" s="8"/>
      <c r="J1176" s="8"/>
      <c r="K1176" s="8"/>
      <c r="L1176" s="8"/>
      <c r="M1176" s="3"/>
    </row>
    <row r="1177" spans="1:13" x14ac:dyDescent="0.8">
      <c r="A1177" s="5"/>
      <c r="B1177" s="2" t="str">
        <f t="shared" si="36"/>
        <v/>
      </c>
      <c r="C1177" s="2" t="str">
        <f t="shared" si="37"/>
        <v/>
      </c>
      <c r="D1177" s="67" t="str">
        <f t="array" ref="D1177">IF(A1177="","",1/COUNTIFS($B$4:$B$1402,B1177,$C$4:$C$1402,C1177))</f>
        <v/>
      </c>
      <c r="E1177" s="3"/>
      <c r="F1177" s="5"/>
      <c r="G1177" s="8"/>
      <c r="H1177" s="8"/>
      <c r="I1177" s="8"/>
      <c r="J1177" s="8"/>
      <c r="K1177" s="8"/>
      <c r="L1177" s="8"/>
      <c r="M1177" s="3"/>
    </row>
    <row r="1178" spans="1:13" x14ac:dyDescent="0.8">
      <c r="A1178" s="5"/>
      <c r="B1178" s="2" t="str">
        <f t="shared" si="36"/>
        <v/>
      </c>
      <c r="C1178" s="2" t="str">
        <f t="shared" si="37"/>
        <v/>
      </c>
      <c r="D1178" s="67" t="str">
        <f t="array" ref="D1178">IF(A1178="","",1/COUNTIFS($B$4:$B$1402,B1178,$C$4:$C$1402,C1178))</f>
        <v/>
      </c>
      <c r="E1178" s="3"/>
      <c r="F1178" s="5"/>
      <c r="G1178" s="8"/>
      <c r="H1178" s="8"/>
      <c r="I1178" s="8"/>
      <c r="J1178" s="8"/>
      <c r="K1178" s="8"/>
      <c r="L1178" s="8"/>
      <c r="M1178" s="3"/>
    </row>
    <row r="1179" spans="1:13" x14ac:dyDescent="0.8">
      <c r="A1179" s="5"/>
      <c r="B1179" s="2" t="str">
        <f t="shared" si="36"/>
        <v/>
      </c>
      <c r="C1179" s="2" t="str">
        <f t="shared" si="37"/>
        <v/>
      </c>
      <c r="D1179" s="67" t="str">
        <f t="array" ref="D1179">IF(A1179="","",1/COUNTIFS($B$4:$B$1402,B1179,$C$4:$C$1402,C1179))</f>
        <v/>
      </c>
      <c r="E1179" s="3"/>
      <c r="F1179" s="5"/>
      <c r="G1179" s="8"/>
      <c r="H1179" s="8"/>
      <c r="I1179" s="8"/>
      <c r="J1179" s="8"/>
      <c r="K1179" s="8"/>
      <c r="L1179" s="8"/>
      <c r="M1179" s="3"/>
    </row>
    <row r="1180" spans="1:13" x14ac:dyDescent="0.8">
      <c r="A1180" s="5"/>
      <c r="B1180" s="2" t="str">
        <f t="shared" si="36"/>
        <v/>
      </c>
      <c r="C1180" s="2" t="str">
        <f t="shared" si="37"/>
        <v/>
      </c>
      <c r="D1180" s="67" t="str">
        <f t="array" ref="D1180">IF(A1180="","",1/COUNTIFS($B$4:$B$1402,B1180,$C$4:$C$1402,C1180))</f>
        <v/>
      </c>
      <c r="E1180" s="3"/>
      <c r="F1180" s="5"/>
      <c r="G1180" s="8"/>
      <c r="H1180" s="8"/>
      <c r="I1180" s="8"/>
      <c r="J1180" s="8"/>
      <c r="K1180" s="8"/>
      <c r="L1180" s="8"/>
      <c r="M1180" s="3"/>
    </row>
    <row r="1181" spans="1:13" x14ac:dyDescent="0.8">
      <c r="A1181" s="5"/>
      <c r="B1181" s="2" t="str">
        <f t="shared" si="36"/>
        <v/>
      </c>
      <c r="C1181" s="2" t="str">
        <f t="shared" si="37"/>
        <v/>
      </c>
      <c r="D1181" s="67" t="str">
        <f t="array" ref="D1181">IF(A1181="","",1/COUNTIFS($B$4:$B$1402,B1181,$C$4:$C$1402,C1181))</f>
        <v/>
      </c>
      <c r="E1181" s="3"/>
      <c r="F1181" s="5"/>
      <c r="G1181" s="8"/>
      <c r="H1181" s="8"/>
      <c r="I1181" s="8"/>
      <c r="J1181" s="8"/>
      <c r="K1181" s="8"/>
      <c r="L1181" s="8"/>
      <c r="M1181" s="3"/>
    </row>
    <row r="1182" spans="1:13" x14ac:dyDescent="0.8">
      <c r="A1182" s="5"/>
      <c r="B1182" s="2" t="str">
        <f t="shared" si="36"/>
        <v/>
      </c>
      <c r="C1182" s="2" t="str">
        <f t="shared" si="37"/>
        <v/>
      </c>
      <c r="D1182" s="67" t="str">
        <f t="array" ref="D1182">IF(A1182="","",1/COUNTIFS($B$4:$B$1402,B1182,$C$4:$C$1402,C1182))</f>
        <v/>
      </c>
      <c r="E1182" s="3"/>
      <c r="F1182" s="5"/>
      <c r="G1182" s="8"/>
      <c r="H1182" s="8"/>
      <c r="I1182" s="8"/>
      <c r="J1182" s="8"/>
      <c r="K1182" s="8"/>
      <c r="L1182" s="8"/>
      <c r="M1182" s="3"/>
    </row>
    <row r="1183" spans="1:13" x14ac:dyDescent="0.8">
      <c r="A1183" s="5"/>
      <c r="B1183" s="2" t="str">
        <f t="shared" si="36"/>
        <v/>
      </c>
      <c r="C1183" s="2" t="str">
        <f t="shared" si="37"/>
        <v/>
      </c>
      <c r="D1183" s="67" t="str">
        <f t="array" ref="D1183">IF(A1183="","",1/COUNTIFS($B$4:$B$1402,B1183,$C$4:$C$1402,C1183))</f>
        <v/>
      </c>
      <c r="E1183" s="3"/>
      <c r="F1183" s="5"/>
      <c r="G1183" s="8"/>
      <c r="H1183" s="8"/>
      <c r="I1183" s="8"/>
      <c r="J1183" s="8"/>
      <c r="K1183" s="8"/>
      <c r="L1183" s="8"/>
      <c r="M1183" s="3"/>
    </row>
    <row r="1184" spans="1:13" x14ac:dyDescent="0.8">
      <c r="A1184" s="5"/>
      <c r="B1184" s="2" t="str">
        <f t="shared" si="36"/>
        <v/>
      </c>
      <c r="C1184" s="2" t="str">
        <f t="shared" si="37"/>
        <v/>
      </c>
      <c r="D1184" s="67" t="str">
        <f t="array" ref="D1184">IF(A1184="","",1/COUNTIFS($B$4:$B$1402,B1184,$C$4:$C$1402,C1184))</f>
        <v/>
      </c>
      <c r="E1184" s="3"/>
      <c r="F1184" s="5"/>
      <c r="G1184" s="8"/>
      <c r="H1184" s="8"/>
      <c r="I1184" s="8"/>
      <c r="J1184" s="8"/>
      <c r="K1184" s="8"/>
      <c r="L1184" s="8"/>
      <c r="M1184" s="3"/>
    </row>
    <row r="1185" spans="1:13" x14ac:dyDescent="0.8">
      <c r="A1185" s="5"/>
      <c r="B1185" s="2" t="str">
        <f t="shared" si="36"/>
        <v/>
      </c>
      <c r="C1185" s="2" t="str">
        <f t="shared" si="37"/>
        <v/>
      </c>
      <c r="D1185" s="67" t="str">
        <f t="array" ref="D1185">IF(A1185="","",1/COUNTIFS($B$4:$B$1402,B1185,$C$4:$C$1402,C1185))</f>
        <v/>
      </c>
      <c r="E1185" s="3"/>
      <c r="F1185" s="5"/>
      <c r="G1185" s="8"/>
      <c r="H1185" s="8"/>
      <c r="I1185" s="8"/>
      <c r="J1185" s="8"/>
      <c r="K1185" s="8"/>
      <c r="L1185" s="8"/>
      <c r="M1185" s="3"/>
    </row>
    <row r="1186" spans="1:13" x14ac:dyDescent="0.8">
      <c r="A1186" s="5"/>
      <c r="B1186" s="2" t="str">
        <f t="shared" si="36"/>
        <v/>
      </c>
      <c r="C1186" s="2" t="str">
        <f t="shared" si="37"/>
        <v/>
      </c>
      <c r="D1186" s="67" t="str">
        <f t="array" ref="D1186">IF(A1186="","",1/COUNTIFS($B$4:$B$1402,B1186,$C$4:$C$1402,C1186))</f>
        <v/>
      </c>
      <c r="E1186" s="3"/>
      <c r="F1186" s="5"/>
      <c r="G1186" s="8"/>
      <c r="H1186" s="8"/>
      <c r="I1186" s="8"/>
      <c r="J1186" s="8"/>
      <c r="K1186" s="8"/>
      <c r="L1186" s="8"/>
      <c r="M1186" s="3"/>
    </row>
    <row r="1187" spans="1:13" x14ac:dyDescent="0.8">
      <c r="A1187" s="5"/>
      <c r="B1187" s="2" t="str">
        <f t="shared" si="36"/>
        <v/>
      </c>
      <c r="C1187" s="2" t="str">
        <f t="shared" si="37"/>
        <v/>
      </c>
      <c r="D1187" s="67" t="str">
        <f t="array" ref="D1187">IF(A1187="","",1/COUNTIFS($B$4:$B$1402,B1187,$C$4:$C$1402,C1187))</f>
        <v/>
      </c>
      <c r="E1187" s="3"/>
      <c r="F1187" s="5"/>
      <c r="G1187" s="8"/>
      <c r="H1187" s="8"/>
      <c r="I1187" s="8"/>
      <c r="J1187" s="8"/>
      <c r="K1187" s="8"/>
      <c r="L1187" s="8"/>
      <c r="M1187" s="3"/>
    </row>
    <row r="1188" spans="1:13" x14ac:dyDescent="0.8">
      <c r="A1188" s="5"/>
      <c r="B1188" s="2" t="str">
        <f t="shared" si="36"/>
        <v/>
      </c>
      <c r="C1188" s="2" t="str">
        <f t="shared" si="37"/>
        <v/>
      </c>
      <c r="D1188" s="67" t="str">
        <f t="array" ref="D1188">IF(A1188="","",1/COUNTIFS($B$4:$B$1402,B1188,$C$4:$C$1402,C1188))</f>
        <v/>
      </c>
      <c r="E1188" s="3"/>
      <c r="F1188" s="5"/>
      <c r="G1188" s="8"/>
      <c r="H1188" s="8"/>
      <c r="I1188" s="8"/>
      <c r="J1188" s="8"/>
      <c r="K1188" s="8"/>
      <c r="L1188" s="8"/>
      <c r="M1188" s="3"/>
    </row>
    <row r="1189" spans="1:13" x14ac:dyDescent="0.8">
      <c r="A1189" s="5"/>
      <c r="B1189" s="2" t="str">
        <f t="shared" si="36"/>
        <v/>
      </c>
      <c r="C1189" s="2" t="str">
        <f t="shared" si="37"/>
        <v/>
      </c>
      <c r="D1189" s="67" t="str">
        <f t="array" ref="D1189">IF(A1189="","",1/COUNTIFS($B$4:$B$1402,B1189,$C$4:$C$1402,C1189))</f>
        <v/>
      </c>
      <c r="E1189" s="3"/>
      <c r="F1189" s="5"/>
      <c r="G1189" s="8"/>
      <c r="H1189" s="8"/>
      <c r="I1189" s="8"/>
      <c r="J1189" s="8"/>
      <c r="K1189" s="8"/>
      <c r="L1189" s="8"/>
      <c r="M1189" s="3"/>
    </row>
    <row r="1190" spans="1:13" x14ac:dyDescent="0.8">
      <c r="A1190" s="5"/>
      <c r="B1190" s="2" t="str">
        <f t="shared" si="36"/>
        <v/>
      </c>
      <c r="C1190" s="2" t="str">
        <f t="shared" si="37"/>
        <v/>
      </c>
      <c r="D1190" s="67" t="str">
        <f t="array" ref="D1190">IF(A1190="","",1/COUNTIFS($B$4:$B$1402,B1190,$C$4:$C$1402,C1190))</f>
        <v/>
      </c>
      <c r="E1190" s="3"/>
      <c r="F1190" s="5"/>
      <c r="G1190" s="8"/>
      <c r="H1190" s="8"/>
      <c r="I1190" s="8"/>
      <c r="J1190" s="8"/>
      <c r="K1190" s="8"/>
      <c r="L1190" s="8"/>
      <c r="M1190" s="3"/>
    </row>
    <row r="1191" spans="1:13" x14ac:dyDescent="0.8">
      <c r="A1191" s="5"/>
      <c r="B1191" s="2" t="str">
        <f t="shared" si="36"/>
        <v/>
      </c>
      <c r="C1191" s="2" t="str">
        <f t="shared" si="37"/>
        <v/>
      </c>
      <c r="D1191" s="67" t="str">
        <f t="array" ref="D1191">IF(A1191="","",1/COUNTIFS($B$4:$B$1402,B1191,$C$4:$C$1402,C1191))</f>
        <v/>
      </c>
      <c r="E1191" s="3"/>
      <c r="F1191" s="5"/>
      <c r="G1191" s="8"/>
      <c r="H1191" s="8"/>
      <c r="I1191" s="8"/>
      <c r="J1191" s="8"/>
      <c r="K1191" s="8"/>
      <c r="L1191" s="8"/>
      <c r="M1191" s="3"/>
    </row>
    <row r="1192" spans="1:13" x14ac:dyDescent="0.8">
      <c r="A1192" s="5"/>
      <c r="B1192" s="2" t="str">
        <f t="shared" si="36"/>
        <v/>
      </c>
      <c r="C1192" s="2" t="str">
        <f t="shared" si="37"/>
        <v/>
      </c>
      <c r="D1192" s="67" t="str">
        <f t="array" ref="D1192">IF(A1192="","",1/COUNTIFS($B$4:$B$1402,B1192,$C$4:$C$1402,C1192))</f>
        <v/>
      </c>
      <c r="E1192" s="3"/>
      <c r="F1192" s="5"/>
      <c r="G1192" s="8"/>
      <c r="H1192" s="8"/>
      <c r="I1192" s="8"/>
      <c r="J1192" s="8"/>
      <c r="K1192" s="8"/>
      <c r="L1192" s="8"/>
      <c r="M1192" s="3"/>
    </row>
    <row r="1193" spans="1:13" x14ac:dyDescent="0.8">
      <c r="A1193" s="5"/>
      <c r="B1193" s="2" t="str">
        <f t="shared" si="36"/>
        <v/>
      </c>
      <c r="C1193" s="2" t="str">
        <f t="shared" si="37"/>
        <v/>
      </c>
      <c r="D1193" s="67" t="str">
        <f t="array" ref="D1193">IF(A1193="","",1/COUNTIFS($B$4:$B$1402,B1193,$C$4:$C$1402,C1193))</f>
        <v/>
      </c>
      <c r="E1193" s="3"/>
      <c r="F1193" s="5"/>
      <c r="G1193" s="8"/>
      <c r="H1193" s="8"/>
      <c r="I1193" s="8"/>
      <c r="J1193" s="8"/>
      <c r="K1193" s="8"/>
      <c r="L1193" s="8"/>
      <c r="M1193" s="3"/>
    </row>
    <row r="1194" spans="1:13" x14ac:dyDescent="0.8">
      <c r="A1194" s="5"/>
      <c r="B1194" s="2" t="str">
        <f t="shared" si="36"/>
        <v/>
      </c>
      <c r="C1194" s="2" t="str">
        <f t="shared" si="37"/>
        <v/>
      </c>
      <c r="D1194" s="67" t="str">
        <f t="array" ref="D1194">IF(A1194="","",1/COUNTIFS($B$4:$B$1402,B1194,$C$4:$C$1402,C1194))</f>
        <v/>
      </c>
      <c r="E1194" s="3"/>
      <c r="F1194" s="5"/>
      <c r="G1194" s="8"/>
      <c r="H1194" s="8"/>
      <c r="I1194" s="8"/>
      <c r="J1194" s="8"/>
      <c r="K1194" s="8"/>
      <c r="L1194" s="8"/>
      <c r="M1194" s="3"/>
    </row>
    <row r="1195" spans="1:13" x14ac:dyDescent="0.8">
      <c r="A1195" s="5"/>
      <c r="B1195" s="2" t="str">
        <f t="shared" si="36"/>
        <v/>
      </c>
      <c r="C1195" s="2" t="str">
        <f t="shared" si="37"/>
        <v/>
      </c>
      <c r="D1195" s="67" t="str">
        <f t="array" ref="D1195">IF(A1195="","",1/COUNTIFS($B$4:$B$1402,B1195,$C$4:$C$1402,C1195))</f>
        <v/>
      </c>
      <c r="E1195" s="3"/>
      <c r="F1195" s="5"/>
      <c r="G1195" s="8"/>
      <c r="H1195" s="8"/>
      <c r="I1195" s="8"/>
      <c r="J1195" s="8"/>
      <c r="K1195" s="8"/>
      <c r="L1195" s="8"/>
      <c r="M1195" s="3"/>
    </row>
    <row r="1196" spans="1:13" x14ac:dyDescent="0.8">
      <c r="A1196" s="5"/>
      <c r="B1196" s="2" t="str">
        <f t="shared" si="36"/>
        <v/>
      </c>
      <c r="C1196" s="2" t="str">
        <f t="shared" si="37"/>
        <v/>
      </c>
      <c r="D1196" s="67" t="str">
        <f t="array" ref="D1196">IF(A1196="","",1/COUNTIFS($B$4:$B$1402,B1196,$C$4:$C$1402,C1196))</f>
        <v/>
      </c>
      <c r="E1196" s="3"/>
      <c r="F1196" s="5"/>
      <c r="G1196" s="8"/>
      <c r="H1196" s="8"/>
      <c r="I1196" s="8"/>
      <c r="J1196" s="8"/>
      <c r="K1196" s="8"/>
      <c r="L1196" s="8"/>
      <c r="M1196" s="3"/>
    </row>
    <row r="1197" spans="1:13" x14ac:dyDescent="0.8">
      <c r="A1197" s="5"/>
      <c r="B1197" s="2" t="str">
        <f t="shared" si="36"/>
        <v/>
      </c>
      <c r="C1197" s="2" t="str">
        <f t="shared" si="37"/>
        <v/>
      </c>
      <c r="D1197" s="67" t="str">
        <f t="array" ref="D1197">IF(A1197="","",1/COUNTIFS($B$4:$B$1402,B1197,$C$4:$C$1402,C1197))</f>
        <v/>
      </c>
      <c r="E1197" s="3"/>
      <c r="F1197" s="5"/>
      <c r="G1197" s="8"/>
      <c r="H1197" s="8"/>
      <c r="I1197" s="8"/>
      <c r="J1197" s="8"/>
      <c r="K1197" s="8"/>
      <c r="L1197" s="8"/>
      <c r="M1197" s="3"/>
    </row>
    <row r="1198" spans="1:13" x14ac:dyDescent="0.8">
      <c r="A1198" s="5"/>
      <c r="B1198" s="2" t="str">
        <f t="shared" si="36"/>
        <v/>
      </c>
      <c r="C1198" s="2" t="str">
        <f t="shared" si="37"/>
        <v/>
      </c>
      <c r="D1198" s="67" t="str">
        <f t="array" ref="D1198">IF(A1198="","",1/COUNTIFS($B$4:$B$1402,B1198,$C$4:$C$1402,C1198))</f>
        <v/>
      </c>
      <c r="E1198" s="3"/>
      <c r="F1198" s="5"/>
      <c r="G1198" s="8"/>
      <c r="H1198" s="8"/>
      <c r="I1198" s="8"/>
      <c r="J1198" s="8"/>
      <c r="K1198" s="8"/>
      <c r="L1198" s="8"/>
      <c r="M1198" s="3"/>
    </row>
    <row r="1199" spans="1:13" x14ac:dyDescent="0.8">
      <c r="A1199" s="5"/>
      <c r="B1199" s="2" t="str">
        <f t="shared" si="36"/>
        <v/>
      </c>
      <c r="C1199" s="2" t="str">
        <f t="shared" si="37"/>
        <v/>
      </c>
      <c r="D1199" s="67" t="str">
        <f t="array" ref="D1199">IF(A1199="","",1/COUNTIFS($B$4:$B$1402,B1199,$C$4:$C$1402,C1199))</f>
        <v/>
      </c>
      <c r="E1199" s="3"/>
      <c r="F1199" s="5"/>
      <c r="G1199" s="8"/>
      <c r="H1199" s="8"/>
      <c r="I1199" s="8"/>
      <c r="J1199" s="8"/>
      <c r="K1199" s="8"/>
      <c r="L1199" s="8"/>
      <c r="M1199" s="3"/>
    </row>
    <row r="1200" spans="1:13" x14ac:dyDescent="0.8">
      <c r="A1200" s="5"/>
      <c r="B1200" s="2" t="str">
        <f t="shared" si="36"/>
        <v/>
      </c>
      <c r="C1200" s="2" t="str">
        <f t="shared" si="37"/>
        <v/>
      </c>
      <c r="D1200" s="67" t="str">
        <f t="array" ref="D1200">IF(A1200="","",1/COUNTIFS($B$4:$B$1402,B1200,$C$4:$C$1402,C1200))</f>
        <v/>
      </c>
      <c r="E1200" s="3"/>
      <c r="F1200" s="5"/>
      <c r="G1200" s="8"/>
      <c r="H1200" s="8"/>
      <c r="I1200" s="8"/>
      <c r="J1200" s="8"/>
      <c r="K1200" s="8"/>
      <c r="L1200" s="8"/>
      <c r="M1200" s="3"/>
    </row>
    <row r="1201" spans="1:13" x14ac:dyDescent="0.8">
      <c r="A1201" s="5"/>
      <c r="B1201" s="2" t="str">
        <f t="shared" si="36"/>
        <v/>
      </c>
      <c r="C1201" s="2" t="str">
        <f t="shared" si="37"/>
        <v/>
      </c>
      <c r="D1201" s="67" t="str">
        <f t="array" ref="D1201">IF(A1201="","",1/COUNTIFS($B$4:$B$1402,B1201,$C$4:$C$1402,C1201))</f>
        <v/>
      </c>
      <c r="E1201" s="3"/>
      <c r="F1201" s="5"/>
      <c r="G1201" s="8"/>
      <c r="H1201" s="8"/>
      <c r="I1201" s="8"/>
      <c r="J1201" s="8"/>
      <c r="K1201" s="8"/>
      <c r="L1201" s="8"/>
      <c r="M1201" s="3"/>
    </row>
    <row r="1202" spans="1:13" x14ac:dyDescent="0.8">
      <c r="A1202" s="5"/>
      <c r="B1202" s="2" t="str">
        <f t="shared" si="36"/>
        <v/>
      </c>
      <c r="C1202" s="2" t="str">
        <f t="shared" si="37"/>
        <v/>
      </c>
      <c r="D1202" s="67" t="str">
        <f t="array" ref="D1202">IF(A1202="","",1/COUNTIFS($B$4:$B$1402,B1202,$C$4:$C$1402,C1202))</f>
        <v/>
      </c>
      <c r="E1202" s="3"/>
      <c r="F1202" s="5"/>
      <c r="G1202" s="8"/>
      <c r="H1202" s="8"/>
      <c r="I1202" s="8"/>
      <c r="J1202" s="8"/>
      <c r="K1202" s="8"/>
      <c r="L1202" s="8"/>
      <c r="M1202" s="3"/>
    </row>
    <row r="1203" spans="1:13" x14ac:dyDescent="0.8">
      <c r="A1203" s="5"/>
      <c r="B1203" s="2" t="str">
        <f t="shared" si="36"/>
        <v/>
      </c>
      <c r="C1203" s="2" t="str">
        <f t="shared" si="37"/>
        <v/>
      </c>
      <c r="D1203" s="67" t="str">
        <f t="array" ref="D1203">IF(A1203="","",1/COUNTIFS($B$4:$B$1402,B1203,$C$4:$C$1402,C1203))</f>
        <v/>
      </c>
      <c r="E1203" s="3"/>
      <c r="F1203" s="5"/>
      <c r="G1203" s="8"/>
      <c r="H1203" s="8"/>
      <c r="I1203" s="8"/>
      <c r="J1203" s="8"/>
      <c r="K1203" s="8"/>
      <c r="L1203" s="8"/>
      <c r="M1203" s="3"/>
    </row>
    <row r="1204" spans="1:13" x14ac:dyDescent="0.8">
      <c r="A1204" s="5"/>
      <c r="B1204" s="2" t="str">
        <f t="shared" si="36"/>
        <v/>
      </c>
      <c r="C1204" s="2" t="str">
        <f t="shared" si="37"/>
        <v/>
      </c>
      <c r="D1204" s="67" t="str">
        <f t="array" ref="D1204">IF(A1204="","",1/COUNTIFS($B$4:$B$1402,B1204,$C$4:$C$1402,C1204))</f>
        <v/>
      </c>
      <c r="E1204" s="3"/>
      <c r="F1204" s="5"/>
      <c r="G1204" s="8"/>
      <c r="H1204" s="8"/>
      <c r="I1204" s="8"/>
      <c r="J1204" s="8"/>
      <c r="K1204" s="8"/>
      <c r="L1204" s="8"/>
      <c r="M1204" s="3"/>
    </row>
    <row r="1205" spans="1:13" x14ac:dyDescent="0.8">
      <c r="A1205" s="5"/>
      <c r="B1205" s="2" t="str">
        <f t="shared" si="36"/>
        <v/>
      </c>
      <c r="C1205" s="2" t="str">
        <f t="shared" si="37"/>
        <v/>
      </c>
      <c r="D1205" s="67" t="str">
        <f t="array" ref="D1205">IF(A1205="","",1/COUNTIFS($B$4:$B$1402,B1205,$C$4:$C$1402,C1205))</f>
        <v/>
      </c>
      <c r="E1205" s="3"/>
      <c r="F1205" s="5"/>
      <c r="G1205" s="8"/>
      <c r="H1205" s="8"/>
      <c r="I1205" s="8"/>
      <c r="J1205" s="8"/>
      <c r="K1205" s="8"/>
      <c r="L1205" s="8"/>
      <c r="M1205" s="3"/>
    </row>
    <row r="1206" spans="1:13" x14ac:dyDescent="0.8">
      <c r="A1206" s="5"/>
      <c r="B1206" s="2" t="str">
        <f t="shared" si="36"/>
        <v/>
      </c>
      <c r="C1206" s="2" t="str">
        <f t="shared" si="37"/>
        <v/>
      </c>
      <c r="D1206" s="67" t="str">
        <f t="array" ref="D1206">IF(A1206="","",1/COUNTIFS($B$4:$B$1402,B1206,$C$4:$C$1402,C1206))</f>
        <v/>
      </c>
      <c r="E1206" s="3"/>
      <c r="F1206" s="5"/>
      <c r="G1206" s="8"/>
      <c r="H1206" s="8"/>
      <c r="I1206" s="8"/>
      <c r="J1206" s="8"/>
      <c r="K1206" s="8"/>
      <c r="L1206" s="8"/>
      <c r="M1206" s="3"/>
    </row>
    <row r="1207" spans="1:13" x14ac:dyDescent="0.8">
      <c r="A1207" s="5"/>
      <c r="B1207" s="2" t="str">
        <f t="shared" si="36"/>
        <v/>
      </c>
      <c r="C1207" s="2" t="str">
        <f t="shared" si="37"/>
        <v/>
      </c>
      <c r="D1207" s="67" t="str">
        <f t="array" ref="D1207">IF(A1207="","",1/COUNTIFS($B$4:$B$1402,B1207,$C$4:$C$1402,C1207))</f>
        <v/>
      </c>
      <c r="E1207" s="3"/>
      <c r="F1207" s="5"/>
      <c r="G1207" s="8"/>
      <c r="H1207" s="8"/>
      <c r="I1207" s="8"/>
      <c r="J1207" s="8"/>
      <c r="K1207" s="8"/>
      <c r="L1207" s="8"/>
      <c r="M1207" s="3"/>
    </row>
    <row r="1208" spans="1:13" x14ac:dyDescent="0.8">
      <c r="A1208" s="5"/>
      <c r="B1208" s="2" t="str">
        <f t="shared" si="36"/>
        <v/>
      </c>
      <c r="C1208" s="2" t="str">
        <f t="shared" si="37"/>
        <v/>
      </c>
      <c r="D1208" s="67" t="str">
        <f t="array" ref="D1208">IF(A1208="","",1/COUNTIFS($B$4:$B$1402,B1208,$C$4:$C$1402,C1208))</f>
        <v/>
      </c>
      <c r="E1208" s="3"/>
      <c r="F1208" s="5"/>
      <c r="G1208" s="8"/>
      <c r="H1208" s="8"/>
      <c r="I1208" s="8"/>
      <c r="J1208" s="8"/>
      <c r="K1208" s="8"/>
      <c r="L1208" s="8"/>
      <c r="M1208" s="3"/>
    </row>
    <row r="1209" spans="1:13" x14ac:dyDescent="0.8">
      <c r="A1209" s="5"/>
      <c r="B1209" s="2" t="str">
        <f t="shared" si="36"/>
        <v/>
      </c>
      <c r="C1209" s="2" t="str">
        <f t="shared" si="37"/>
        <v/>
      </c>
      <c r="D1209" s="67" t="str">
        <f t="array" ref="D1209">IF(A1209="","",1/COUNTIFS($B$4:$B$1402,B1209,$C$4:$C$1402,C1209))</f>
        <v/>
      </c>
      <c r="E1209" s="3"/>
      <c r="F1209" s="5"/>
      <c r="G1209" s="8"/>
      <c r="H1209" s="8"/>
      <c r="I1209" s="8"/>
      <c r="J1209" s="8"/>
      <c r="K1209" s="8"/>
      <c r="L1209" s="8"/>
      <c r="M1209" s="3"/>
    </row>
    <row r="1210" spans="1:13" x14ac:dyDescent="0.8">
      <c r="A1210" s="5"/>
      <c r="B1210" s="2" t="str">
        <f t="shared" si="36"/>
        <v/>
      </c>
      <c r="C1210" s="2" t="str">
        <f t="shared" si="37"/>
        <v/>
      </c>
      <c r="D1210" s="67" t="str">
        <f t="array" ref="D1210">IF(A1210="","",1/COUNTIFS($B$4:$B$1402,B1210,$C$4:$C$1402,C1210))</f>
        <v/>
      </c>
      <c r="E1210" s="3"/>
      <c r="F1210" s="5"/>
      <c r="G1210" s="8"/>
      <c r="H1210" s="8"/>
      <c r="I1210" s="8"/>
      <c r="J1210" s="8"/>
      <c r="K1210" s="8"/>
      <c r="L1210" s="8"/>
      <c r="M1210" s="3"/>
    </row>
    <row r="1211" spans="1:13" x14ac:dyDescent="0.8">
      <c r="A1211" s="5"/>
      <c r="B1211" s="2" t="str">
        <f t="shared" si="36"/>
        <v/>
      </c>
      <c r="C1211" s="2" t="str">
        <f t="shared" si="37"/>
        <v/>
      </c>
      <c r="D1211" s="67" t="str">
        <f t="array" ref="D1211">IF(A1211="","",1/COUNTIFS($B$4:$B$1402,B1211,$C$4:$C$1402,C1211))</f>
        <v/>
      </c>
      <c r="E1211" s="3"/>
      <c r="F1211" s="5"/>
      <c r="G1211" s="8"/>
      <c r="H1211" s="8"/>
      <c r="I1211" s="8"/>
      <c r="J1211" s="8"/>
      <c r="K1211" s="8"/>
      <c r="L1211" s="8"/>
      <c r="M1211" s="3"/>
    </row>
    <row r="1212" spans="1:13" x14ac:dyDescent="0.8">
      <c r="A1212" s="5"/>
      <c r="B1212" s="2" t="str">
        <f t="shared" si="36"/>
        <v/>
      </c>
      <c r="C1212" s="2" t="str">
        <f t="shared" si="37"/>
        <v/>
      </c>
      <c r="D1212" s="67" t="str">
        <f t="array" ref="D1212">IF(A1212="","",1/COUNTIFS($B$4:$B$1402,B1212,$C$4:$C$1402,C1212))</f>
        <v/>
      </c>
      <c r="E1212" s="3"/>
      <c r="F1212" s="5"/>
      <c r="G1212" s="8"/>
      <c r="H1212" s="8"/>
      <c r="I1212" s="8"/>
      <c r="J1212" s="8"/>
      <c r="K1212" s="8"/>
      <c r="L1212" s="8"/>
      <c r="M1212" s="3"/>
    </row>
    <row r="1213" spans="1:13" x14ac:dyDescent="0.8">
      <c r="A1213" s="5"/>
      <c r="B1213" s="2" t="str">
        <f t="shared" si="36"/>
        <v/>
      </c>
      <c r="C1213" s="2" t="str">
        <f t="shared" si="37"/>
        <v/>
      </c>
      <c r="D1213" s="67" t="str">
        <f t="array" ref="D1213">IF(A1213="","",1/COUNTIFS($B$4:$B$1402,B1213,$C$4:$C$1402,C1213))</f>
        <v/>
      </c>
      <c r="E1213" s="3"/>
      <c r="F1213" s="5"/>
      <c r="G1213" s="8"/>
      <c r="H1213" s="8"/>
      <c r="I1213" s="8"/>
      <c r="J1213" s="8"/>
      <c r="K1213" s="8"/>
      <c r="L1213" s="8"/>
      <c r="M1213" s="3"/>
    </row>
    <row r="1214" spans="1:13" x14ac:dyDescent="0.8">
      <c r="A1214" s="5"/>
      <c r="B1214" s="2" t="str">
        <f t="shared" si="36"/>
        <v/>
      </c>
      <c r="C1214" s="2" t="str">
        <f t="shared" si="37"/>
        <v/>
      </c>
      <c r="D1214" s="67" t="str">
        <f t="array" ref="D1214">IF(A1214="","",1/COUNTIFS($B$4:$B$1402,B1214,$C$4:$C$1402,C1214))</f>
        <v/>
      </c>
      <c r="E1214" s="3"/>
      <c r="F1214" s="5"/>
      <c r="G1214" s="8"/>
      <c r="H1214" s="8"/>
      <c r="I1214" s="8"/>
      <c r="J1214" s="8"/>
      <c r="K1214" s="8"/>
      <c r="L1214" s="8"/>
      <c r="M1214" s="3"/>
    </row>
    <row r="1215" spans="1:13" x14ac:dyDescent="0.8">
      <c r="A1215" s="5"/>
      <c r="B1215" s="2" t="str">
        <f t="shared" si="36"/>
        <v/>
      </c>
      <c r="C1215" s="2" t="str">
        <f t="shared" si="37"/>
        <v/>
      </c>
      <c r="D1215" s="67" t="str">
        <f t="array" ref="D1215">IF(A1215="","",1/COUNTIFS($B$4:$B$1402,B1215,$C$4:$C$1402,C1215))</f>
        <v/>
      </c>
      <c r="E1215" s="3"/>
      <c r="F1215" s="5"/>
      <c r="G1215" s="8"/>
      <c r="H1215" s="8"/>
      <c r="I1215" s="8"/>
      <c r="J1215" s="8"/>
      <c r="K1215" s="8"/>
      <c r="L1215" s="8"/>
      <c r="M1215" s="3"/>
    </row>
    <row r="1216" spans="1:13" x14ac:dyDescent="0.8">
      <c r="A1216" s="5"/>
      <c r="B1216" s="2" t="str">
        <f t="shared" si="36"/>
        <v/>
      </c>
      <c r="C1216" s="2" t="str">
        <f t="shared" si="37"/>
        <v/>
      </c>
      <c r="D1216" s="67" t="str">
        <f t="array" ref="D1216">IF(A1216="","",1/COUNTIFS($B$4:$B$1402,B1216,$C$4:$C$1402,C1216))</f>
        <v/>
      </c>
      <c r="E1216" s="3"/>
      <c r="F1216" s="5"/>
      <c r="G1216" s="8"/>
      <c r="H1216" s="8"/>
      <c r="I1216" s="8"/>
      <c r="J1216" s="8"/>
      <c r="K1216" s="8"/>
      <c r="L1216" s="8"/>
      <c r="M1216" s="3"/>
    </row>
    <row r="1217" spans="1:13" x14ac:dyDescent="0.8">
      <c r="A1217" s="5"/>
      <c r="B1217" s="2" t="str">
        <f t="shared" si="36"/>
        <v/>
      </c>
      <c r="C1217" s="2" t="str">
        <f t="shared" si="37"/>
        <v/>
      </c>
      <c r="D1217" s="67" t="str">
        <f t="array" ref="D1217">IF(A1217="","",1/COUNTIFS($B$4:$B$1402,B1217,$C$4:$C$1402,C1217))</f>
        <v/>
      </c>
      <c r="E1217" s="3"/>
      <c r="F1217" s="5"/>
      <c r="G1217" s="8"/>
      <c r="H1217" s="8"/>
      <c r="I1217" s="8"/>
      <c r="J1217" s="8"/>
      <c r="K1217" s="8"/>
      <c r="L1217" s="8"/>
      <c r="M1217" s="3"/>
    </row>
    <row r="1218" spans="1:13" x14ac:dyDescent="0.8">
      <c r="A1218" s="5"/>
      <c r="B1218" s="2" t="str">
        <f t="shared" si="36"/>
        <v/>
      </c>
      <c r="C1218" s="2" t="str">
        <f t="shared" si="37"/>
        <v/>
      </c>
      <c r="D1218" s="67" t="str">
        <f t="array" ref="D1218">IF(A1218="","",1/COUNTIFS($B$4:$B$1402,B1218,$C$4:$C$1402,C1218))</f>
        <v/>
      </c>
      <c r="E1218" s="3"/>
      <c r="F1218" s="5"/>
      <c r="G1218" s="8"/>
      <c r="H1218" s="8"/>
      <c r="I1218" s="8"/>
      <c r="J1218" s="8"/>
      <c r="K1218" s="8"/>
      <c r="L1218" s="8"/>
      <c r="M1218" s="3"/>
    </row>
    <row r="1219" spans="1:13" x14ac:dyDescent="0.8">
      <c r="A1219" s="5"/>
      <c r="B1219" s="2" t="str">
        <f t="shared" si="36"/>
        <v/>
      </c>
      <c r="C1219" s="2" t="str">
        <f t="shared" si="37"/>
        <v/>
      </c>
      <c r="D1219" s="67" t="str">
        <f t="array" ref="D1219">IF(A1219="","",1/COUNTIFS($B$4:$B$1402,B1219,$C$4:$C$1402,C1219))</f>
        <v/>
      </c>
      <c r="E1219" s="3"/>
      <c r="F1219" s="5"/>
      <c r="G1219" s="8"/>
      <c r="H1219" s="8"/>
      <c r="I1219" s="8"/>
      <c r="J1219" s="8"/>
      <c r="K1219" s="8"/>
      <c r="L1219" s="8"/>
      <c r="M1219" s="3"/>
    </row>
    <row r="1220" spans="1:13" x14ac:dyDescent="0.8">
      <c r="A1220" s="5"/>
      <c r="B1220" s="2" t="str">
        <f t="shared" ref="B1220:B1283" si="38">IF(A1220=0,"",VLOOKUP(A1220,coursevl,2,FALSE))</f>
        <v/>
      </c>
      <c r="C1220" s="2" t="str">
        <f t="shared" ref="C1220:C1283" si="39">IF(A1220=0,"",VLOOKUP(A1220,coursevl,3,FALSE))</f>
        <v/>
      </c>
      <c r="D1220" s="67" t="str">
        <f t="array" ref="D1220">IF(A1220="","",1/COUNTIFS($B$4:$B$1402,B1220,$C$4:$C$1402,C1220))</f>
        <v/>
      </c>
      <c r="E1220" s="3"/>
      <c r="F1220" s="5"/>
      <c r="G1220" s="8"/>
      <c r="H1220" s="8"/>
      <c r="I1220" s="8"/>
      <c r="J1220" s="8"/>
      <c r="K1220" s="8"/>
      <c r="L1220" s="8"/>
      <c r="M1220" s="3"/>
    </row>
    <row r="1221" spans="1:13" x14ac:dyDescent="0.8">
      <c r="A1221" s="5"/>
      <c r="B1221" s="2" t="str">
        <f t="shared" si="38"/>
        <v/>
      </c>
      <c r="C1221" s="2" t="str">
        <f t="shared" si="39"/>
        <v/>
      </c>
      <c r="D1221" s="67" t="str">
        <f t="array" ref="D1221">IF(A1221="","",1/COUNTIFS($B$4:$B$1402,B1221,$C$4:$C$1402,C1221))</f>
        <v/>
      </c>
      <c r="E1221" s="3"/>
      <c r="F1221" s="5"/>
      <c r="G1221" s="8"/>
      <c r="H1221" s="8"/>
      <c r="I1221" s="8"/>
      <c r="J1221" s="8"/>
      <c r="K1221" s="8"/>
      <c r="L1221" s="8"/>
      <c r="M1221" s="3"/>
    </row>
    <row r="1222" spans="1:13" x14ac:dyDescent="0.8">
      <c r="A1222" s="5"/>
      <c r="B1222" s="2" t="str">
        <f t="shared" si="38"/>
        <v/>
      </c>
      <c r="C1222" s="2" t="str">
        <f t="shared" si="39"/>
        <v/>
      </c>
      <c r="D1222" s="67" t="str">
        <f t="array" ref="D1222">IF(A1222="","",1/COUNTIFS($B$4:$B$1402,B1222,$C$4:$C$1402,C1222))</f>
        <v/>
      </c>
      <c r="E1222" s="3"/>
      <c r="F1222" s="5"/>
      <c r="G1222" s="8"/>
      <c r="H1222" s="8"/>
      <c r="I1222" s="8"/>
      <c r="J1222" s="8"/>
      <c r="K1222" s="8"/>
      <c r="L1222" s="8"/>
      <c r="M1222" s="3"/>
    </row>
    <row r="1223" spans="1:13" x14ac:dyDescent="0.8">
      <c r="A1223" s="5"/>
      <c r="B1223" s="2" t="str">
        <f t="shared" si="38"/>
        <v/>
      </c>
      <c r="C1223" s="2" t="str">
        <f t="shared" si="39"/>
        <v/>
      </c>
      <c r="D1223" s="67" t="str">
        <f t="array" ref="D1223">IF(A1223="","",1/COUNTIFS($B$4:$B$1402,B1223,$C$4:$C$1402,C1223))</f>
        <v/>
      </c>
      <c r="E1223" s="3"/>
      <c r="F1223" s="5"/>
      <c r="G1223" s="8"/>
      <c r="H1223" s="8"/>
      <c r="I1223" s="8"/>
      <c r="J1223" s="8"/>
      <c r="K1223" s="8"/>
      <c r="L1223" s="8"/>
      <c r="M1223" s="3"/>
    </row>
    <row r="1224" spans="1:13" x14ac:dyDescent="0.8">
      <c r="A1224" s="5"/>
      <c r="B1224" s="2" t="str">
        <f t="shared" si="38"/>
        <v/>
      </c>
      <c r="C1224" s="2" t="str">
        <f t="shared" si="39"/>
        <v/>
      </c>
      <c r="D1224" s="67" t="str">
        <f t="array" ref="D1224">IF(A1224="","",1/COUNTIFS($B$4:$B$1402,B1224,$C$4:$C$1402,C1224))</f>
        <v/>
      </c>
      <c r="E1224" s="3"/>
      <c r="F1224" s="5"/>
      <c r="G1224" s="8"/>
      <c r="H1224" s="8"/>
      <c r="I1224" s="8"/>
      <c r="J1224" s="8"/>
      <c r="K1224" s="8"/>
      <c r="L1224" s="8"/>
      <c r="M1224" s="3"/>
    </row>
    <row r="1225" spans="1:13" x14ac:dyDescent="0.8">
      <c r="A1225" s="5"/>
      <c r="B1225" s="2" t="str">
        <f t="shared" si="38"/>
        <v/>
      </c>
      <c r="C1225" s="2" t="str">
        <f t="shared" si="39"/>
        <v/>
      </c>
      <c r="D1225" s="67" t="str">
        <f t="array" ref="D1225">IF(A1225="","",1/COUNTIFS($B$4:$B$1402,B1225,$C$4:$C$1402,C1225))</f>
        <v/>
      </c>
      <c r="E1225" s="3"/>
      <c r="F1225" s="5"/>
      <c r="G1225" s="8"/>
      <c r="H1225" s="8"/>
      <c r="I1225" s="8"/>
      <c r="J1225" s="8"/>
      <c r="K1225" s="8"/>
      <c r="L1225" s="8"/>
      <c r="M1225" s="3"/>
    </row>
    <row r="1226" spans="1:13" x14ac:dyDescent="0.8">
      <c r="A1226" s="5"/>
      <c r="B1226" s="2" t="str">
        <f t="shared" si="38"/>
        <v/>
      </c>
      <c r="C1226" s="2" t="str">
        <f t="shared" si="39"/>
        <v/>
      </c>
      <c r="D1226" s="67" t="str">
        <f t="array" ref="D1226">IF(A1226="","",1/COUNTIFS($B$4:$B$1402,B1226,$C$4:$C$1402,C1226))</f>
        <v/>
      </c>
      <c r="E1226" s="3"/>
      <c r="F1226" s="5"/>
      <c r="G1226" s="8"/>
      <c r="H1226" s="8"/>
      <c r="I1226" s="8"/>
      <c r="J1226" s="8"/>
      <c r="K1226" s="8"/>
      <c r="L1226" s="8"/>
      <c r="M1226" s="3"/>
    </row>
    <row r="1227" spans="1:13" x14ac:dyDescent="0.8">
      <c r="A1227" s="5"/>
      <c r="B1227" s="2" t="str">
        <f t="shared" si="38"/>
        <v/>
      </c>
      <c r="C1227" s="2" t="str">
        <f t="shared" si="39"/>
        <v/>
      </c>
      <c r="D1227" s="67" t="str">
        <f t="array" ref="D1227">IF(A1227="","",1/COUNTIFS($B$4:$B$1402,B1227,$C$4:$C$1402,C1227))</f>
        <v/>
      </c>
      <c r="E1227" s="3"/>
      <c r="F1227" s="5"/>
      <c r="G1227" s="8"/>
      <c r="H1227" s="8"/>
      <c r="I1227" s="8"/>
      <c r="J1227" s="8"/>
      <c r="K1227" s="8"/>
      <c r="L1227" s="8"/>
      <c r="M1227" s="3"/>
    </row>
    <row r="1228" spans="1:13" x14ac:dyDescent="0.8">
      <c r="A1228" s="5"/>
      <c r="B1228" s="2" t="str">
        <f t="shared" si="38"/>
        <v/>
      </c>
      <c r="C1228" s="2" t="str">
        <f t="shared" si="39"/>
        <v/>
      </c>
      <c r="D1228" s="67" t="str">
        <f t="array" ref="D1228">IF(A1228="","",1/COUNTIFS($B$4:$B$1402,B1228,$C$4:$C$1402,C1228))</f>
        <v/>
      </c>
      <c r="E1228" s="3"/>
      <c r="F1228" s="5"/>
      <c r="G1228" s="8"/>
      <c r="H1228" s="8"/>
      <c r="I1228" s="8"/>
      <c r="J1228" s="8"/>
      <c r="K1228" s="8"/>
      <c r="L1228" s="8"/>
      <c r="M1228" s="3"/>
    </row>
    <row r="1229" spans="1:13" x14ac:dyDescent="0.8">
      <c r="A1229" s="5"/>
      <c r="B1229" s="2" t="str">
        <f t="shared" si="38"/>
        <v/>
      </c>
      <c r="C1229" s="2" t="str">
        <f t="shared" si="39"/>
        <v/>
      </c>
      <c r="D1229" s="67" t="str">
        <f t="array" ref="D1229">IF(A1229="","",1/COUNTIFS($B$4:$B$1402,B1229,$C$4:$C$1402,C1229))</f>
        <v/>
      </c>
      <c r="E1229" s="3"/>
      <c r="F1229" s="5"/>
      <c r="G1229" s="8"/>
      <c r="H1229" s="8"/>
      <c r="I1229" s="8"/>
      <c r="J1229" s="8"/>
      <c r="K1229" s="8"/>
      <c r="L1229" s="8"/>
      <c r="M1229" s="3"/>
    </row>
    <row r="1230" spans="1:13" x14ac:dyDescent="0.8">
      <c r="A1230" s="5"/>
      <c r="B1230" s="2" t="str">
        <f t="shared" si="38"/>
        <v/>
      </c>
      <c r="C1230" s="2" t="str">
        <f t="shared" si="39"/>
        <v/>
      </c>
      <c r="D1230" s="67" t="str">
        <f t="array" ref="D1230">IF(A1230="","",1/COUNTIFS($B$4:$B$1402,B1230,$C$4:$C$1402,C1230))</f>
        <v/>
      </c>
      <c r="E1230" s="3"/>
      <c r="F1230" s="5"/>
      <c r="G1230" s="8"/>
      <c r="H1230" s="8"/>
      <c r="I1230" s="8"/>
      <c r="J1230" s="8"/>
      <c r="K1230" s="8"/>
      <c r="L1230" s="8"/>
      <c r="M1230" s="3"/>
    </row>
    <row r="1231" spans="1:13" x14ac:dyDescent="0.8">
      <c r="A1231" s="5"/>
      <c r="B1231" s="2" t="str">
        <f t="shared" si="38"/>
        <v/>
      </c>
      <c r="C1231" s="2" t="str">
        <f t="shared" si="39"/>
        <v/>
      </c>
      <c r="D1231" s="67" t="str">
        <f t="array" ref="D1231">IF(A1231="","",1/COUNTIFS($B$4:$B$1402,B1231,$C$4:$C$1402,C1231))</f>
        <v/>
      </c>
      <c r="E1231" s="3"/>
      <c r="F1231" s="5"/>
      <c r="G1231" s="8"/>
      <c r="H1231" s="8"/>
      <c r="I1231" s="8"/>
      <c r="J1231" s="8"/>
      <c r="K1231" s="8"/>
      <c r="L1231" s="8"/>
      <c r="M1231" s="3"/>
    </row>
    <row r="1232" spans="1:13" x14ac:dyDescent="0.8">
      <c r="A1232" s="5"/>
      <c r="B1232" s="2" t="str">
        <f t="shared" si="38"/>
        <v/>
      </c>
      <c r="C1232" s="2" t="str">
        <f t="shared" si="39"/>
        <v/>
      </c>
      <c r="D1232" s="67" t="str">
        <f t="array" ref="D1232">IF(A1232="","",1/COUNTIFS($B$4:$B$1402,B1232,$C$4:$C$1402,C1232))</f>
        <v/>
      </c>
      <c r="E1232" s="3"/>
      <c r="F1232" s="5"/>
      <c r="G1232" s="8"/>
      <c r="H1232" s="8"/>
      <c r="I1232" s="8"/>
      <c r="J1232" s="8"/>
      <c r="K1232" s="8"/>
      <c r="L1232" s="8"/>
      <c r="M1232" s="3"/>
    </row>
    <row r="1233" spans="1:13" x14ac:dyDescent="0.8">
      <c r="A1233" s="5"/>
      <c r="B1233" s="2" t="str">
        <f t="shared" si="38"/>
        <v/>
      </c>
      <c r="C1233" s="2" t="str">
        <f t="shared" si="39"/>
        <v/>
      </c>
      <c r="D1233" s="67" t="str">
        <f t="array" ref="D1233">IF(A1233="","",1/COUNTIFS($B$4:$B$1402,B1233,$C$4:$C$1402,C1233))</f>
        <v/>
      </c>
      <c r="E1233" s="3"/>
      <c r="F1233" s="5"/>
      <c r="G1233" s="8"/>
      <c r="H1233" s="8"/>
      <c r="I1233" s="8"/>
      <c r="J1233" s="8"/>
      <c r="K1233" s="8"/>
      <c r="L1233" s="8"/>
      <c r="M1233" s="3"/>
    </row>
    <row r="1234" spans="1:13" x14ac:dyDescent="0.8">
      <c r="A1234" s="5"/>
      <c r="B1234" s="2" t="str">
        <f t="shared" si="38"/>
        <v/>
      </c>
      <c r="C1234" s="2" t="str">
        <f t="shared" si="39"/>
        <v/>
      </c>
      <c r="D1234" s="67" t="str">
        <f t="array" ref="D1234">IF(A1234="","",1/COUNTIFS($B$4:$B$1402,B1234,$C$4:$C$1402,C1234))</f>
        <v/>
      </c>
      <c r="E1234" s="3"/>
      <c r="F1234" s="5"/>
      <c r="G1234" s="8"/>
      <c r="H1234" s="8"/>
      <c r="I1234" s="8"/>
      <c r="J1234" s="8"/>
      <c r="K1234" s="8"/>
      <c r="L1234" s="8"/>
      <c r="M1234" s="3"/>
    </row>
    <row r="1235" spans="1:13" x14ac:dyDescent="0.8">
      <c r="A1235" s="5"/>
      <c r="B1235" s="2" t="str">
        <f t="shared" si="38"/>
        <v/>
      </c>
      <c r="C1235" s="2" t="str">
        <f t="shared" si="39"/>
        <v/>
      </c>
      <c r="D1235" s="67" t="str">
        <f t="array" ref="D1235">IF(A1235="","",1/COUNTIFS($B$4:$B$1402,B1235,$C$4:$C$1402,C1235))</f>
        <v/>
      </c>
      <c r="E1235" s="3"/>
      <c r="F1235" s="5"/>
      <c r="G1235" s="8"/>
      <c r="H1235" s="8"/>
      <c r="I1235" s="8"/>
      <c r="J1235" s="8"/>
      <c r="K1235" s="8"/>
      <c r="L1235" s="8"/>
      <c r="M1235" s="3"/>
    </row>
    <row r="1236" spans="1:13" x14ac:dyDescent="0.8">
      <c r="A1236" s="5"/>
      <c r="B1236" s="2" t="str">
        <f t="shared" si="38"/>
        <v/>
      </c>
      <c r="C1236" s="2" t="str">
        <f t="shared" si="39"/>
        <v/>
      </c>
      <c r="D1236" s="67" t="str">
        <f t="array" ref="D1236">IF(A1236="","",1/COUNTIFS($B$4:$B$1402,B1236,$C$4:$C$1402,C1236))</f>
        <v/>
      </c>
      <c r="E1236" s="3"/>
      <c r="F1236" s="5"/>
      <c r="G1236" s="8"/>
      <c r="H1236" s="8"/>
      <c r="I1236" s="8"/>
      <c r="J1236" s="8"/>
      <c r="K1236" s="8"/>
      <c r="L1236" s="8"/>
      <c r="M1236" s="3"/>
    </row>
    <row r="1237" spans="1:13" x14ac:dyDescent="0.8">
      <c r="A1237" s="5"/>
      <c r="B1237" s="2" t="str">
        <f t="shared" si="38"/>
        <v/>
      </c>
      <c r="C1237" s="2" t="str">
        <f t="shared" si="39"/>
        <v/>
      </c>
      <c r="D1237" s="67" t="str">
        <f t="array" ref="D1237">IF(A1237="","",1/COUNTIFS($B$4:$B$1402,B1237,$C$4:$C$1402,C1237))</f>
        <v/>
      </c>
      <c r="E1237" s="3"/>
      <c r="F1237" s="5"/>
      <c r="G1237" s="8"/>
      <c r="H1237" s="8"/>
      <c r="I1237" s="8"/>
      <c r="J1237" s="8"/>
      <c r="K1237" s="8"/>
      <c r="L1237" s="8"/>
      <c r="M1237" s="3"/>
    </row>
    <row r="1238" spans="1:13" x14ac:dyDescent="0.8">
      <c r="A1238" s="5"/>
      <c r="B1238" s="2" t="str">
        <f t="shared" si="38"/>
        <v/>
      </c>
      <c r="C1238" s="2" t="str">
        <f t="shared" si="39"/>
        <v/>
      </c>
      <c r="D1238" s="67" t="str">
        <f t="array" ref="D1238">IF(A1238="","",1/COUNTIFS($B$4:$B$1402,B1238,$C$4:$C$1402,C1238))</f>
        <v/>
      </c>
      <c r="E1238" s="3"/>
      <c r="F1238" s="5"/>
      <c r="G1238" s="8"/>
      <c r="H1238" s="8"/>
      <c r="I1238" s="8"/>
      <c r="J1238" s="8"/>
      <c r="K1238" s="8"/>
      <c r="L1238" s="8"/>
      <c r="M1238" s="3"/>
    </row>
    <row r="1239" spans="1:13" x14ac:dyDescent="0.8">
      <c r="A1239" s="5"/>
      <c r="B1239" s="2" t="str">
        <f t="shared" si="38"/>
        <v/>
      </c>
      <c r="C1239" s="2" t="str">
        <f t="shared" si="39"/>
        <v/>
      </c>
      <c r="D1239" s="67" t="str">
        <f t="array" ref="D1239">IF(A1239="","",1/COUNTIFS($B$4:$B$1402,B1239,$C$4:$C$1402,C1239))</f>
        <v/>
      </c>
      <c r="E1239" s="3"/>
      <c r="F1239" s="5"/>
      <c r="G1239" s="8"/>
      <c r="H1239" s="8"/>
      <c r="I1239" s="8"/>
      <c r="J1239" s="8"/>
      <c r="K1239" s="8"/>
      <c r="L1239" s="8"/>
      <c r="M1239" s="3"/>
    </row>
    <row r="1240" spans="1:13" x14ac:dyDescent="0.8">
      <c r="A1240" s="5"/>
      <c r="B1240" s="2" t="str">
        <f t="shared" si="38"/>
        <v/>
      </c>
      <c r="C1240" s="2" t="str">
        <f t="shared" si="39"/>
        <v/>
      </c>
      <c r="D1240" s="67" t="str">
        <f t="array" ref="D1240">IF(A1240="","",1/COUNTIFS($B$4:$B$1402,B1240,$C$4:$C$1402,C1240))</f>
        <v/>
      </c>
      <c r="E1240" s="3"/>
      <c r="F1240" s="5"/>
      <c r="G1240" s="8"/>
      <c r="H1240" s="8"/>
      <c r="I1240" s="8"/>
      <c r="J1240" s="8"/>
      <c r="K1240" s="8"/>
      <c r="L1240" s="8"/>
      <c r="M1240" s="3"/>
    </row>
    <row r="1241" spans="1:13" x14ac:dyDescent="0.8">
      <c r="A1241" s="5"/>
      <c r="B1241" s="2" t="str">
        <f t="shared" si="38"/>
        <v/>
      </c>
      <c r="C1241" s="2" t="str">
        <f t="shared" si="39"/>
        <v/>
      </c>
      <c r="D1241" s="67" t="str">
        <f t="array" ref="D1241">IF(A1241="","",1/COUNTIFS($B$4:$B$1402,B1241,$C$4:$C$1402,C1241))</f>
        <v/>
      </c>
      <c r="E1241" s="3"/>
      <c r="F1241" s="5"/>
      <c r="G1241" s="8"/>
      <c r="H1241" s="8"/>
      <c r="I1241" s="8"/>
      <c r="J1241" s="8"/>
      <c r="K1241" s="8"/>
      <c r="L1241" s="8"/>
      <c r="M1241" s="3"/>
    </row>
    <row r="1242" spans="1:13" x14ac:dyDescent="0.8">
      <c r="A1242" s="5"/>
      <c r="B1242" s="2" t="str">
        <f t="shared" si="38"/>
        <v/>
      </c>
      <c r="C1242" s="2" t="str">
        <f t="shared" si="39"/>
        <v/>
      </c>
      <c r="D1242" s="67" t="str">
        <f t="array" ref="D1242">IF(A1242="","",1/COUNTIFS($B$4:$B$1402,B1242,$C$4:$C$1402,C1242))</f>
        <v/>
      </c>
      <c r="E1242" s="3"/>
      <c r="F1242" s="5"/>
      <c r="G1242" s="8"/>
      <c r="H1242" s="8"/>
      <c r="I1242" s="8"/>
      <c r="J1242" s="8"/>
      <c r="K1242" s="8"/>
      <c r="L1242" s="8"/>
      <c r="M1242" s="3"/>
    </row>
    <row r="1243" spans="1:13" x14ac:dyDescent="0.8">
      <c r="A1243" s="5"/>
      <c r="B1243" s="2" t="str">
        <f t="shared" si="38"/>
        <v/>
      </c>
      <c r="C1243" s="2" t="str">
        <f t="shared" si="39"/>
        <v/>
      </c>
      <c r="D1243" s="67" t="str">
        <f t="array" ref="D1243">IF(A1243="","",1/COUNTIFS($B$4:$B$1402,B1243,$C$4:$C$1402,C1243))</f>
        <v/>
      </c>
      <c r="E1243" s="3"/>
      <c r="F1243" s="5"/>
      <c r="G1243" s="8"/>
      <c r="H1243" s="8"/>
      <c r="I1243" s="8"/>
      <c r="J1243" s="8"/>
      <c r="K1243" s="8"/>
      <c r="L1243" s="8"/>
      <c r="M1243" s="3"/>
    </row>
    <row r="1244" spans="1:13" x14ac:dyDescent="0.8">
      <c r="A1244" s="5"/>
      <c r="B1244" s="2" t="str">
        <f t="shared" si="38"/>
        <v/>
      </c>
      <c r="C1244" s="2" t="str">
        <f t="shared" si="39"/>
        <v/>
      </c>
      <c r="D1244" s="67" t="str">
        <f t="array" ref="D1244">IF(A1244="","",1/COUNTIFS($B$4:$B$1402,B1244,$C$4:$C$1402,C1244))</f>
        <v/>
      </c>
      <c r="E1244" s="3"/>
      <c r="F1244" s="5"/>
      <c r="G1244" s="8"/>
      <c r="H1244" s="8"/>
      <c r="I1244" s="8"/>
      <c r="J1244" s="8"/>
      <c r="K1244" s="8"/>
      <c r="L1244" s="8"/>
      <c r="M1244" s="3"/>
    </row>
    <row r="1245" spans="1:13" x14ac:dyDescent="0.8">
      <c r="A1245" s="5"/>
      <c r="B1245" s="2" t="str">
        <f t="shared" si="38"/>
        <v/>
      </c>
      <c r="C1245" s="2" t="str">
        <f t="shared" si="39"/>
        <v/>
      </c>
      <c r="D1245" s="67" t="str">
        <f t="array" ref="D1245">IF(A1245="","",1/COUNTIFS($B$4:$B$1402,B1245,$C$4:$C$1402,C1245))</f>
        <v/>
      </c>
      <c r="E1245" s="3"/>
      <c r="F1245" s="5"/>
      <c r="G1245" s="8"/>
      <c r="H1245" s="8"/>
      <c r="I1245" s="8"/>
      <c r="J1245" s="8"/>
      <c r="K1245" s="8"/>
      <c r="L1245" s="8"/>
      <c r="M1245" s="3"/>
    </row>
    <row r="1246" spans="1:13" x14ac:dyDescent="0.8">
      <c r="A1246" s="5"/>
      <c r="B1246" s="2" t="str">
        <f t="shared" si="38"/>
        <v/>
      </c>
      <c r="C1246" s="2" t="str">
        <f t="shared" si="39"/>
        <v/>
      </c>
      <c r="D1246" s="67" t="str">
        <f t="array" ref="D1246">IF(A1246="","",1/COUNTIFS($B$4:$B$1402,B1246,$C$4:$C$1402,C1246))</f>
        <v/>
      </c>
      <c r="E1246" s="3"/>
      <c r="F1246" s="5"/>
      <c r="G1246" s="8"/>
      <c r="H1246" s="8"/>
      <c r="I1246" s="8"/>
      <c r="J1246" s="8"/>
      <c r="K1246" s="8"/>
      <c r="L1246" s="8"/>
      <c r="M1246" s="3"/>
    </row>
    <row r="1247" spans="1:13" x14ac:dyDescent="0.8">
      <c r="A1247" s="5"/>
      <c r="B1247" s="2" t="str">
        <f t="shared" si="38"/>
        <v/>
      </c>
      <c r="C1247" s="2" t="str">
        <f t="shared" si="39"/>
        <v/>
      </c>
      <c r="D1247" s="67" t="str">
        <f t="array" ref="D1247">IF(A1247="","",1/COUNTIFS($B$4:$B$1402,B1247,$C$4:$C$1402,C1247))</f>
        <v/>
      </c>
      <c r="E1247" s="3"/>
      <c r="F1247" s="5"/>
      <c r="G1247" s="8"/>
      <c r="H1247" s="8"/>
      <c r="I1247" s="8"/>
      <c r="J1247" s="8"/>
      <c r="K1247" s="8"/>
      <c r="L1247" s="8"/>
      <c r="M1247" s="3"/>
    </row>
    <row r="1248" spans="1:13" x14ac:dyDescent="0.8">
      <c r="A1248" s="5"/>
      <c r="B1248" s="2" t="str">
        <f t="shared" si="38"/>
        <v/>
      </c>
      <c r="C1248" s="2" t="str">
        <f t="shared" si="39"/>
        <v/>
      </c>
      <c r="D1248" s="67" t="str">
        <f t="array" ref="D1248">IF(A1248="","",1/COUNTIFS($B$4:$B$1402,B1248,$C$4:$C$1402,C1248))</f>
        <v/>
      </c>
      <c r="E1248" s="3"/>
      <c r="F1248" s="5"/>
      <c r="G1248" s="8"/>
      <c r="H1248" s="8"/>
      <c r="I1248" s="8"/>
      <c r="J1248" s="8"/>
      <c r="K1248" s="8"/>
      <c r="L1248" s="8"/>
      <c r="M1248" s="3"/>
    </row>
    <row r="1249" spans="1:13" x14ac:dyDescent="0.8">
      <c r="A1249" s="5"/>
      <c r="B1249" s="2" t="str">
        <f t="shared" si="38"/>
        <v/>
      </c>
      <c r="C1249" s="2" t="str">
        <f t="shared" si="39"/>
        <v/>
      </c>
      <c r="D1249" s="67" t="str">
        <f t="array" ref="D1249">IF(A1249="","",1/COUNTIFS($B$4:$B$1402,B1249,$C$4:$C$1402,C1249))</f>
        <v/>
      </c>
      <c r="E1249" s="3"/>
      <c r="F1249" s="5"/>
      <c r="G1249" s="8"/>
      <c r="H1249" s="8"/>
      <c r="I1249" s="8"/>
      <c r="J1249" s="8"/>
      <c r="K1249" s="8"/>
      <c r="L1249" s="8"/>
      <c r="M1249" s="3"/>
    </row>
    <row r="1250" spans="1:13" x14ac:dyDescent="0.8">
      <c r="A1250" s="5"/>
      <c r="B1250" s="2" t="str">
        <f t="shared" si="38"/>
        <v/>
      </c>
      <c r="C1250" s="2" t="str">
        <f t="shared" si="39"/>
        <v/>
      </c>
      <c r="D1250" s="67" t="str">
        <f t="array" ref="D1250">IF(A1250="","",1/COUNTIFS($B$4:$B$1402,B1250,$C$4:$C$1402,C1250))</f>
        <v/>
      </c>
      <c r="E1250" s="3"/>
      <c r="F1250" s="5"/>
      <c r="G1250" s="8"/>
      <c r="H1250" s="8"/>
      <c r="I1250" s="8"/>
      <c r="J1250" s="8"/>
      <c r="K1250" s="8"/>
      <c r="L1250" s="8"/>
      <c r="M1250" s="3"/>
    </row>
    <row r="1251" spans="1:13" x14ac:dyDescent="0.8">
      <c r="A1251" s="5"/>
      <c r="B1251" s="2" t="str">
        <f t="shared" si="38"/>
        <v/>
      </c>
      <c r="C1251" s="2" t="str">
        <f t="shared" si="39"/>
        <v/>
      </c>
      <c r="D1251" s="67" t="str">
        <f t="array" ref="D1251">IF(A1251="","",1/COUNTIFS($B$4:$B$1402,B1251,$C$4:$C$1402,C1251))</f>
        <v/>
      </c>
      <c r="E1251" s="3"/>
      <c r="F1251" s="5"/>
      <c r="G1251" s="8"/>
      <c r="H1251" s="8"/>
      <c r="I1251" s="8"/>
      <c r="J1251" s="8"/>
      <c r="K1251" s="8"/>
      <c r="L1251" s="8"/>
      <c r="M1251" s="3"/>
    </row>
    <row r="1252" spans="1:13" x14ac:dyDescent="0.8">
      <c r="A1252" s="5"/>
      <c r="B1252" s="2" t="str">
        <f t="shared" si="38"/>
        <v/>
      </c>
      <c r="C1252" s="2" t="str">
        <f t="shared" si="39"/>
        <v/>
      </c>
      <c r="D1252" s="67" t="str">
        <f t="array" ref="D1252">IF(A1252="","",1/COUNTIFS($B$4:$B$1402,B1252,$C$4:$C$1402,C1252))</f>
        <v/>
      </c>
      <c r="E1252" s="3"/>
      <c r="F1252" s="5"/>
      <c r="G1252" s="8"/>
      <c r="H1252" s="8"/>
      <c r="I1252" s="8"/>
      <c r="J1252" s="8"/>
      <c r="K1252" s="8"/>
      <c r="L1252" s="8"/>
      <c r="M1252" s="3"/>
    </row>
    <row r="1253" spans="1:13" x14ac:dyDescent="0.8">
      <c r="A1253" s="5"/>
      <c r="B1253" s="2" t="str">
        <f t="shared" si="38"/>
        <v/>
      </c>
      <c r="C1253" s="2" t="str">
        <f t="shared" si="39"/>
        <v/>
      </c>
      <c r="D1253" s="67" t="str">
        <f t="array" ref="D1253">IF(A1253="","",1/COUNTIFS($B$4:$B$1402,B1253,$C$4:$C$1402,C1253))</f>
        <v/>
      </c>
      <c r="E1253" s="3"/>
      <c r="F1253" s="5"/>
      <c r="G1253" s="8"/>
      <c r="H1253" s="8"/>
      <c r="I1253" s="8"/>
      <c r="J1253" s="8"/>
      <c r="K1253" s="8"/>
      <c r="L1253" s="8"/>
      <c r="M1253" s="3"/>
    </row>
    <row r="1254" spans="1:13" x14ac:dyDescent="0.8">
      <c r="A1254" s="5"/>
      <c r="B1254" s="2" t="str">
        <f t="shared" si="38"/>
        <v/>
      </c>
      <c r="C1254" s="2" t="str">
        <f t="shared" si="39"/>
        <v/>
      </c>
      <c r="D1254" s="67" t="str">
        <f t="array" ref="D1254">IF(A1254="","",1/COUNTIFS($B$4:$B$1402,B1254,$C$4:$C$1402,C1254))</f>
        <v/>
      </c>
      <c r="E1254" s="3"/>
      <c r="F1254" s="5"/>
      <c r="G1254" s="8"/>
      <c r="H1254" s="8"/>
      <c r="I1254" s="8"/>
      <c r="J1254" s="8"/>
      <c r="K1254" s="8"/>
      <c r="L1254" s="8"/>
      <c r="M1254" s="3"/>
    </row>
    <row r="1255" spans="1:13" x14ac:dyDescent="0.8">
      <c r="A1255" s="5"/>
      <c r="B1255" s="2" t="str">
        <f t="shared" si="38"/>
        <v/>
      </c>
      <c r="C1255" s="2" t="str">
        <f t="shared" si="39"/>
        <v/>
      </c>
      <c r="D1255" s="67" t="str">
        <f t="array" ref="D1255">IF(A1255="","",1/COUNTIFS($B$4:$B$1402,B1255,$C$4:$C$1402,C1255))</f>
        <v/>
      </c>
      <c r="E1255" s="3"/>
      <c r="F1255" s="5"/>
      <c r="G1255" s="8"/>
      <c r="H1255" s="8"/>
      <c r="I1255" s="8"/>
      <c r="J1255" s="8"/>
      <c r="K1255" s="8"/>
      <c r="L1255" s="8"/>
      <c r="M1255" s="3"/>
    </row>
    <row r="1256" spans="1:13" x14ac:dyDescent="0.8">
      <c r="A1256" s="5"/>
      <c r="B1256" s="2" t="str">
        <f t="shared" si="38"/>
        <v/>
      </c>
      <c r="C1256" s="2" t="str">
        <f t="shared" si="39"/>
        <v/>
      </c>
      <c r="D1256" s="67" t="str">
        <f t="array" ref="D1256">IF(A1256="","",1/COUNTIFS($B$4:$B$1402,B1256,$C$4:$C$1402,C1256))</f>
        <v/>
      </c>
      <c r="E1256" s="3"/>
      <c r="F1256" s="5"/>
      <c r="G1256" s="8"/>
      <c r="H1256" s="8"/>
      <c r="I1256" s="8"/>
      <c r="J1256" s="8"/>
      <c r="K1256" s="8"/>
      <c r="L1256" s="8"/>
      <c r="M1256" s="3"/>
    </row>
    <row r="1257" spans="1:13" x14ac:dyDescent="0.8">
      <c r="A1257" s="5"/>
      <c r="B1257" s="2" t="str">
        <f t="shared" si="38"/>
        <v/>
      </c>
      <c r="C1257" s="2" t="str">
        <f t="shared" si="39"/>
        <v/>
      </c>
      <c r="D1257" s="67" t="str">
        <f t="array" ref="D1257">IF(A1257="","",1/COUNTIFS($B$4:$B$1402,B1257,$C$4:$C$1402,C1257))</f>
        <v/>
      </c>
      <c r="E1257" s="3"/>
      <c r="F1257" s="5"/>
      <c r="G1257" s="8"/>
      <c r="H1257" s="8"/>
      <c r="I1257" s="8"/>
      <c r="J1257" s="8"/>
      <c r="K1257" s="8"/>
      <c r="L1257" s="8"/>
      <c r="M1257" s="3"/>
    </row>
    <row r="1258" spans="1:13" x14ac:dyDescent="0.8">
      <c r="A1258" s="5"/>
      <c r="B1258" s="2" t="str">
        <f t="shared" si="38"/>
        <v/>
      </c>
      <c r="C1258" s="2" t="str">
        <f t="shared" si="39"/>
        <v/>
      </c>
      <c r="D1258" s="67" t="str">
        <f t="array" ref="D1258">IF(A1258="","",1/COUNTIFS($B$4:$B$1402,B1258,$C$4:$C$1402,C1258))</f>
        <v/>
      </c>
      <c r="E1258" s="3"/>
      <c r="F1258" s="5"/>
      <c r="G1258" s="8"/>
      <c r="H1258" s="8"/>
      <c r="I1258" s="8"/>
      <c r="J1258" s="8"/>
      <c r="K1258" s="8"/>
      <c r="L1258" s="8"/>
      <c r="M1258" s="3"/>
    </row>
    <row r="1259" spans="1:13" x14ac:dyDescent="0.8">
      <c r="A1259" s="5"/>
      <c r="B1259" s="2" t="str">
        <f t="shared" si="38"/>
        <v/>
      </c>
      <c r="C1259" s="2" t="str">
        <f t="shared" si="39"/>
        <v/>
      </c>
      <c r="D1259" s="67" t="str">
        <f t="array" ref="D1259">IF(A1259="","",1/COUNTIFS($B$4:$B$1402,B1259,$C$4:$C$1402,C1259))</f>
        <v/>
      </c>
      <c r="E1259" s="3"/>
      <c r="F1259" s="5"/>
      <c r="G1259" s="8"/>
      <c r="H1259" s="8"/>
      <c r="I1259" s="8"/>
      <c r="J1259" s="8"/>
      <c r="K1259" s="8"/>
      <c r="L1259" s="8"/>
      <c r="M1259" s="3"/>
    </row>
    <row r="1260" spans="1:13" x14ac:dyDescent="0.8">
      <c r="A1260" s="5"/>
      <c r="B1260" s="2" t="str">
        <f t="shared" si="38"/>
        <v/>
      </c>
      <c r="C1260" s="2" t="str">
        <f t="shared" si="39"/>
        <v/>
      </c>
      <c r="D1260" s="67" t="str">
        <f t="array" ref="D1260">IF(A1260="","",1/COUNTIFS($B$4:$B$1402,B1260,$C$4:$C$1402,C1260))</f>
        <v/>
      </c>
      <c r="E1260" s="3"/>
      <c r="F1260" s="5"/>
      <c r="G1260" s="8"/>
      <c r="H1260" s="8"/>
      <c r="I1260" s="8"/>
      <c r="J1260" s="8"/>
      <c r="K1260" s="8"/>
      <c r="L1260" s="8"/>
      <c r="M1260" s="3"/>
    </row>
    <row r="1261" spans="1:13" x14ac:dyDescent="0.8">
      <c r="A1261" s="5"/>
      <c r="B1261" s="2" t="str">
        <f t="shared" si="38"/>
        <v/>
      </c>
      <c r="C1261" s="2" t="str">
        <f t="shared" si="39"/>
        <v/>
      </c>
      <c r="D1261" s="67" t="str">
        <f t="array" ref="D1261">IF(A1261="","",1/COUNTIFS($B$4:$B$1402,B1261,$C$4:$C$1402,C1261))</f>
        <v/>
      </c>
      <c r="E1261" s="3"/>
      <c r="F1261" s="5"/>
      <c r="G1261" s="8"/>
      <c r="H1261" s="8"/>
      <c r="I1261" s="8"/>
      <c r="J1261" s="8"/>
      <c r="K1261" s="8"/>
      <c r="L1261" s="8"/>
      <c r="M1261" s="3"/>
    </row>
    <row r="1262" spans="1:13" x14ac:dyDescent="0.8">
      <c r="A1262" s="5"/>
      <c r="B1262" s="2" t="str">
        <f t="shared" si="38"/>
        <v/>
      </c>
      <c r="C1262" s="2" t="str">
        <f t="shared" si="39"/>
        <v/>
      </c>
      <c r="D1262" s="67" t="str">
        <f t="array" ref="D1262">IF(A1262="","",1/COUNTIFS($B$4:$B$1402,B1262,$C$4:$C$1402,C1262))</f>
        <v/>
      </c>
      <c r="E1262" s="3"/>
      <c r="F1262" s="5"/>
      <c r="G1262" s="8"/>
      <c r="H1262" s="8"/>
      <c r="I1262" s="8"/>
      <c r="J1262" s="8"/>
      <c r="K1262" s="8"/>
      <c r="L1262" s="8"/>
      <c r="M1262" s="3"/>
    </row>
    <row r="1263" spans="1:13" x14ac:dyDescent="0.8">
      <c r="A1263" s="5"/>
      <c r="B1263" s="2" t="str">
        <f t="shared" si="38"/>
        <v/>
      </c>
      <c r="C1263" s="2" t="str">
        <f t="shared" si="39"/>
        <v/>
      </c>
      <c r="D1263" s="67" t="str">
        <f t="array" ref="D1263">IF(A1263="","",1/COUNTIFS($B$4:$B$1402,B1263,$C$4:$C$1402,C1263))</f>
        <v/>
      </c>
      <c r="E1263" s="3"/>
      <c r="F1263" s="5"/>
      <c r="G1263" s="8"/>
      <c r="H1263" s="8"/>
      <c r="I1263" s="8"/>
      <c r="J1263" s="8"/>
      <c r="K1263" s="8"/>
      <c r="L1263" s="8"/>
      <c r="M1263" s="3"/>
    </row>
    <row r="1264" spans="1:13" x14ac:dyDescent="0.8">
      <c r="A1264" s="5"/>
      <c r="B1264" s="2" t="str">
        <f t="shared" si="38"/>
        <v/>
      </c>
      <c r="C1264" s="2" t="str">
        <f t="shared" si="39"/>
        <v/>
      </c>
      <c r="D1264" s="67" t="str">
        <f t="array" ref="D1264">IF(A1264="","",1/COUNTIFS($B$4:$B$1402,B1264,$C$4:$C$1402,C1264))</f>
        <v/>
      </c>
      <c r="E1264" s="3"/>
      <c r="F1264" s="5"/>
      <c r="G1264" s="8"/>
      <c r="H1264" s="8"/>
      <c r="I1264" s="8"/>
      <c r="J1264" s="8"/>
      <c r="K1264" s="8"/>
      <c r="L1264" s="8"/>
      <c r="M1264" s="3"/>
    </row>
    <row r="1265" spans="1:13" x14ac:dyDescent="0.8">
      <c r="A1265" s="5"/>
      <c r="B1265" s="2" t="str">
        <f t="shared" si="38"/>
        <v/>
      </c>
      <c r="C1265" s="2" t="str">
        <f t="shared" si="39"/>
        <v/>
      </c>
      <c r="D1265" s="67" t="str">
        <f t="array" ref="D1265">IF(A1265="","",1/COUNTIFS($B$4:$B$1402,B1265,$C$4:$C$1402,C1265))</f>
        <v/>
      </c>
      <c r="E1265" s="3"/>
      <c r="F1265" s="5"/>
      <c r="G1265" s="8"/>
      <c r="H1265" s="8"/>
      <c r="I1265" s="8"/>
      <c r="J1265" s="8"/>
      <c r="K1265" s="8"/>
      <c r="L1265" s="8"/>
      <c r="M1265" s="3"/>
    </row>
    <row r="1266" spans="1:13" x14ac:dyDescent="0.8">
      <c r="A1266" s="5"/>
      <c r="B1266" s="2" t="str">
        <f t="shared" si="38"/>
        <v/>
      </c>
      <c r="C1266" s="2" t="str">
        <f t="shared" si="39"/>
        <v/>
      </c>
      <c r="D1266" s="67" t="str">
        <f t="array" ref="D1266">IF(A1266="","",1/COUNTIFS($B$4:$B$1402,B1266,$C$4:$C$1402,C1266))</f>
        <v/>
      </c>
      <c r="E1266" s="3"/>
      <c r="F1266" s="5"/>
      <c r="G1266" s="8"/>
      <c r="H1266" s="8"/>
      <c r="I1266" s="8"/>
      <c r="J1266" s="8"/>
      <c r="K1266" s="8"/>
      <c r="L1266" s="8"/>
      <c r="M1266" s="3"/>
    </row>
    <row r="1267" spans="1:13" x14ac:dyDescent="0.8">
      <c r="A1267" s="5"/>
      <c r="B1267" s="2" t="str">
        <f t="shared" si="38"/>
        <v/>
      </c>
      <c r="C1267" s="2" t="str">
        <f t="shared" si="39"/>
        <v/>
      </c>
      <c r="D1267" s="67" t="str">
        <f t="array" ref="D1267">IF(A1267="","",1/COUNTIFS($B$4:$B$1402,B1267,$C$4:$C$1402,C1267))</f>
        <v/>
      </c>
      <c r="E1267" s="3"/>
      <c r="F1267" s="5"/>
      <c r="G1267" s="8"/>
      <c r="H1267" s="8"/>
      <c r="I1267" s="8"/>
      <c r="J1267" s="8"/>
      <c r="K1267" s="8"/>
      <c r="L1267" s="8"/>
      <c r="M1267" s="3"/>
    </row>
    <row r="1268" spans="1:13" x14ac:dyDescent="0.8">
      <c r="A1268" s="5"/>
      <c r="B1268" s="2" t="str">
        <f t="shared" si="38"/>
        <v/>
      </c>
      <c r="C1268" s="2" t="str">
        <f t="shared" si="39"/>
        <v/>
      </c>
      <c r="D1268" s="67" t="str">
        <f t="array" ref="D1268">IF(A1268="","",1/COUNTIFS($B$4:$B$1402,B1268,$C$4:$C$1402,C1268))</f>
        <v/>
      </c>
      <c r="E1268" s="3"/>
      <c r="F1268" s="5"/>
      <c r="G1268" s="8"/>
      <c r="H1268" s="8"/>
      <c r="I1268" s="8"/>
      <c r="J1268" s="8"/>
      <c r="K1268" s="8"/>
      <c r="L1268" s="8"/>
      <c r="M1268" s="3"/>
    </row>
    <row r="1269" spans="1:13" x14ac:dyDescent="0.8">
      <c r="A1269" s="5"/>
      <c r="B1269" s="2" t="str">
        <f t="shared" si="38"/>
        <v/>
      </c>
      <c r="C1269" s="2" t="str">
        <f t="shared" si="39"/>
        <v/>
      </c>
      <c r="D1269" s="67" t="str">
        <f t="array" ref="D1269">IF(A1269="","",1/COUNTIFS($B$4:$B$1402,B1269,$C$4:$C$1402,C1269))</f>
        <v/>
      </c>
      <c r="E1269" s="3"/>
      <c r="F1269" s="5"/>
      <c r="G1269" s="8"/>
      <c r="H1269" s="8"/>
      <c r="I1269" s="8"/>
      <c r="J1269" s="8"/>
      <c r="K1269" s="8"/>
      <c r="L1269" s="8"/>
      <c r="M1269" s="3"/>
    </row>
    <row r="1270" spans="1:13" x14ac:dyDescent="0.8">
      <c r="A1270" s="5"/>
      <c r="B1270" s="2" t="str">
        <f t="shared" si="38"/>
        <v/>
      </c>
      <c r="C1270" s="2" t="str">
        <f t="shared" si="39"/>
        <v/>
      </c>
      <c r="D1270" s="67" t="str">
        <f t="array" ref="D1270">IF(A1270="","",1/COUNTIFS($B$4:$B$1402,B1270,$C$4:$C$1402,C1270))</f>
        <v/>
      </c>
      <c r="E1270" s="3"/>
      <c r="F1270" s="5"/>
      <c r="G1270" s="8"/>
      <c r="H1270" s="8"/>
      <c r="I1270" s="8"/>
      <c r="J1270" s="8"/>
      <c r="K1270" s="8"/>
      <c r="L1270" s="8"/>
      <c r="M1270" s="3"/>
    </row>
    <row r="1271" spans="1:13" x14ac:dyDescent="0.8">
      <c r="A1271" s="5"/>
      <c r="B1271" s="2" t="str">
        <f t="shared" si="38"/>
        <v/>
      </c>
      <c r="C1271" s="2" t="str">
        <f t="shared" si="39"/>
        <v/>
      </c>
      <c r="D1271" s="67" t="str">
        <f t="array" ref="D1271">IF(A1271="","",1/COUNTIFS($B$4:$B$1402,B1271,$C$4:$C$1402,C1271))</f>
        <v/>
      </c>
      <c r="E1271" s="3"/>
      <c r="F1271" s="5"/>
      <c r="G1271" s="8"/>
      <c r="H1271" s="8"/>
      <c r="I1271" s="8"/>
      <c r="J1271" s="8"/>
      <c r="K1271" s="8"/>
      <c r="L1271" s="8"/>
      <c r="M1271" s="3"/>
    </row>
    <row r="1272" spans="1:13" x14ac:dyDescent="0.8">
      <c r="A1272" s="5"/>
      <c r="B1272" s="2" t="str">
        <f t="shared" si="38"/>
        <v/>
      </c>
      <c r="C1272" s="2" t="str">
        <f t="shared" si="39"/>
        <v/>
      </c>
      <c r="D1272" s="67" t="str">
        <f t="array" ref="D1272">IF(A1272="","",1/COUNTIFS($B$4:$B$1402,B1272,$C$4:$C$1402,C1272))</f>
        <v/>
      </c>
      <c r="E1272" s="3"/>
      <c r="F1272" s="5"/>
      <c r="G1272" s="8"/>
      <c r="H1272" s="8"/>
      <c r="I1272" s="8"/>
      <c r="J1272" s="8"/>
      <c r="K1272" s="8"/>
      <c r="L1272" s="8"/>
      <c r="M1272" s="3"/>
    </row>
    <row r="1273" spans="1:13" x14ac:dyDescent="0.8">
      <c r="A1273" s="5"/>
      <c r="B1273" s="2" t="str">
        <f t="shared" si="38"/>
        <v/>
      </c>
      <c r="C1273" s="2" t="str">
        <f t="shared" si="39"/>
        <v/>
      </c>
      <c r="D1273" s="67" t="str">
        <f t="array" ref="D1273">IF(A1273="","",1/COUNTIFS($B$4:$B$1402,B1273,$C$4:$C$1402,C1273))</f>
        <v/>
      </c>
      <c r="E1273" s="3"/>
      <c r="F1273" s="5"/>
      <c r="G1273" s="8"/>
      <c r="H1273" s="8"/>
      <c r="I1273" s="8"/>
      <c r="J1273" s="8"/>
      <c r="K1273" s="8"/>
      <c r="L1273" s="8"/>
      <c r="M1273" s="3"/>
    </row>
    <row r="1274" spans="1:13" x14ac:dyDescent="0.8">
      <c r="A1274" s="5"/>
      <c r="B1274" s="2" t="str">
        <f t="shared" si="38"/>
        <v/>
      </c>
      <c r="C1274" s="2" t="str">
        <f t="shared" si="39"/>
        <v/>
      </c>
      <c r="D1274" s="67" t="str">
        <f t="array" ref="D1274">IF(A1274="","",1/COUNTIFS($B$4:$B$1402,B1274,$C$4:$C$1402,C1274))</f>
        <v/>
      </c>
      <c r="E1274" s="3"/>
      <c r="F1274" s="5"/>
      <c r="G1274" s="8"/>
      <c r="H1274" s="8"/>
      <c r="I1274" s="8"/>
      <c r="J1274" s="8"/>
      <c r="K1274" s="8"/>
      <c r="L1274" s="8"/>
      <c r="M1274" s="3"/>
    </row>
    <row r="1275" spans="1:13" x14ac:dyDescent="0.8">
      <c r="A1275" s="5"/>
      <c r="B1275" s="2" t="str">
        <f t="shared" si="38"/>
        <v/>
      </c>
      <c r="C1275" s="2" t="str">
        <f t="shared" si="39"/>
        <v/>
      </c>
      <c r="D1275" s="67" t="str">
        <f t="array" ref="D1275">IF(A1275="","",1/COUNTIFS($B$4:$B$1402,B1275,$C$4:$C$1402,C1275))</f>
        <v/>
      </c>
      <c r="E1275" s="3"/>
      <c r="F1275" s="5"/>
      <c r="G1275" s="8"/>
      <c r="H1275" s="8"/>
      <c r="I1275" s="8"/>
      <c r="J1275" s="8"/>
      <c r="K1275" s="8"/>
      <c r="L1275" s="8"/>
      <c r="M1275" s="3"/>
    </row>
    <row r="1276" spans="1:13" x14ac:dyDescent="0.8">
      <c r="A1276" s="5"/>
      <c r="B1276" s="2" t="str">
        <f t="shared" si="38"/>
        <v/>
      </c>
      <c r="C1276" s="2" t="str">
        <f t="shared" si="39"/>
        <v/>
      </c>
      <c r="D1276" s="67" t="str">
        <f t="array" ref="D1276">IF(A1276="","",1/COUNTIFS($B$4:$B$1402,B1276,$C$4:$C$1402,C1276))</f>
        <v/>
      </c>
      <c r="E1276" s="3"/>
      <c r="F1276" s="5"/>
      <c r="G1276" s="8"/>
      <c r="H1276" s="8"/>
      <c r="I1276" s="8"/>
      <c r="J1276" s="8"/>
      <c r="K1276" s="8"/>
      <c r="L1276" s="8"/>
      <c r="M1276" s="3"/>
    </row>
    <row r="1277" spans="1:13" x14ac:dyDescent="0.8">
      <c r="A1277" s="5"/>
      <c r="B1277" s="2" t="str">
        <f t="shared" si="38"/>
        <v/>
      </c>
      <c r="C1277" s="2" t="str">
        <f t="shared" si="39"/>
        <v/>
      </c>
      <c r="D1277" s="67" t="str">
        <f t="array" ref="D1277">IF(A1277="","",1/COUNTIFS($B$4:$B$1402,B1277,$C$4:$C$1402,C1277))</f>
        <v/>
      </c>
      <c r="E1277" s="3"/>
      <c r="F1277" s="5"/>
      <c r="G1277" s="8"/>
      <c r="H1277" s="8"/>
      <c r="I1277" s="8"/>
      <c r="J1277" s="8"/>
      <c r="K1277" s="8"/>
      <c r="L1277" s="8"/>
      <c r="M1277" s="3"/>
    </row>
    <row r="1278" spans="1:13" x14ac:dyDescent="0.8">
      <c r="A1278" s="5"/>
      <c r="B1278" s="2" t="str">
        <f t="shared" si="38"/>
        <v/>
      </c>
      <c r="C1278" s="2" t="str">
        <f t="shared" si="39"/>
        <v/>
      </c>
      <c r="D1278" s="67" t="str">
        <f t="array" ref="D1278">IF(A1278="","",1/COUNTIFS($B$4:$B$1402,B1278,$C$4:$C$1402,C1278))</f>
        <v/>
      </c>
      <c r="E1278" s="3"/>
      <c r="F1278" s="5"/>
      <c r="G1278" s="8"/>
      <c r="H1278" s="8"/>
      <c r="I1278" s="8"/>
      <c r="J1278" s="8"/>
      <c r="K1278" s="8"/>
      <c r="L1278" s="8"/>
      <c r="M1278" s="3"/>
    </row>
    <row r="1279" spans="1:13" x14ac:dyDescent="0.8">
      <c r="A1279" s="5"/>
      <c r="B1279" s="2" t="str">
        <f t="shared" si="38"/>
        <v/>
      </c>
      <c r="C1279" s="2" t="str">
        <f t="shared" si="39"/>
        <v/>
      </c>
      <c r="D1279" s="67" t="str">
        <f t="array" ref="D1279">IF(A1279="","",1/COUNTIFS($B$4:$B$1402,B1279,$C$4:$C$1402,C1279))</f>
        <v/>
      </c>
      <c r="E1279" s="3"/>
      <c r="F1279" s="5"/>
      <c r="G1279" s="8"/>
      <c r="H1279" s="8"/>
      <c r="I1279" s="8"/>
      <c r="J1279" s="8"/>
      <c r="K1279" s="8"/>
      <c r="L1279" s="8"/>
      <c r="M1279" s="3"/>
    </row>
    <row r="1280" spans="1:13" x14ac:dyDescent="0.8">
      <c r="A1280" s="5"/>
      <c r="B1280" s="2" t="str">
        <f t="shared" si="38"/>
        <v/>
      </c>
      <c r="C1280" s="2" t="str">
        <f t="shared" si="39"/>
        <v/>
      </c>
      <c r="D1280" s="67" t="str">
        <f t="array" ref="D1280">IF(A1280="","",1/COUNTIFS($B$4:$B$1402,B1280,$C$4:$C$1402,C1280))</f>
        <v/>
      </c>
      <c r="E1280" s="3"/>
      <c r="F1280" s="5"/>
      <c r="G1280" s="8"/>
      <c r="H1280" s="8"/>
      <c r="I1280" s="8"/>
      <c r="J1280" s="8"/>
      <c r="K1280" s="8"/>
      <c r="L1280" s="8"/>
      <c r="M1280" s="3"/>
    </row>
    <row r="1281" spans="1:13" x14ac:dyDescent="0.8">
      <c r="A1281" s="5"/>
      <c r="B1281" s="2" t="str">
        <f t="shared" si="38"/>
        <v/>
      </c>
      <c r="C1281" s="2" t="str">
        <f t="shared" si="39"/>
        <v/>
      </c>
      <c r="D1281" s="67" t="str">
        <f t="array" ref="D1281">IF(A1281="","",1/COUNTIFS($B$4:$B$1402,B1281,$C$4:$C$1402,C1281))</f>
        <v/>
      </c>
      <c r="E1281" s="3"/>
      <c r="F1281" s="5"/>
      <c r="G1281" s="8"/>
      <c r="H1281" s="8"/>
      <c r="I1281" s="8"/>
      <c r="J1281" s="8"/>
      <c r="K1281" s="8"/>
      <c r="L1281" s="8"/>
      <c r="M1281" s="3"/>
    </row>
    <row r="1282" spans="1:13" x14ac:dyDescent="0.8">
      <c r="A1282" s="5"/>
      <c r="B1282" s="2" t="str">
        <f t="shared" si="38"/>
        <v/>
      </c>
      <c r="C1282" s="2" t="str">
        <f t="shared" si="39"/>
        <v/>
      </c>
      <c r="D1282" s="67" t="str">
        <f t="array" ref="D1282">IF(A1282="","",1/COUNTIFS($B$4:$B$1402,B1282,$C$4:$C$1402,C1282))</f>
        <v/>
      </c>
      <c r="E1282" s="3"/>
      <c r="F1282" s="5"/>
      <c r="G1282" s="8"/>
      <c r="H1282" s="8"/>
      <c r="I1282" s="8"/>
      <c r="J1282" s="8"/>
      <c r="K1282" s="8"/>
      <c r="L1282" s="8"/>
      <c r="M1282" s="3"/>
    </row>
    <row r="1283" spans="1:13" x14ac:dyDescent="0.8">
      <c r="A1283" s="5"/>
      <c r="B1283" s="2" t="str">
        <f t="shared" si="38"/>
        <v/>
      </c>
      <c r="C1283" s="2" t="str">
        <f t="shared" si="39"/>
        <v/>
      </c>
      <c r="D1283" s="67" t="str">
        <f t="array" ref="D1283">IF(A1283="","",1/COUNTIFS($B$4:$B$1402,B1283,$C$4:$C$1402,C1283))</f>
        <v/>
      </c>
      <c r="E1283" s="3"/>
      <c r="F1283" s="5"/>
      <c r="G1283" s="8"/>
      <c r="H1283" s="8"/>
      <c r="I1283" s="8"/>
      <c r="J1283" s="8"/>
      <c r="K1283" s="8"/>
      <c r="L1283" s="8"/>
      <c r="M1283" s="3"/>
    </row>
    <row r="1284" spans="1:13" x14ac:dyDescent="0.8">
      <c r="A1284" s="5"/>
      <c r="B1284" s="2" t="str">
        <f t="shared" ref="B1284:B1347" si="40">IF(A1284=0,"",VLOOKUP(A1284,coursevl,2,FALSE))</f>
        <v/>
      </c>
      <c r="C1284" s="2" t="str">
        <f t="shared" ref="C1284:C1347" si="41">IF(A1284=0,"",VLOOKUP(A1284,coursevl,3,FALSE))</f>
        <v/>
      </c>
      <c r="D1284" s="67" t="str">
        <f t="array" ref="D1284">IF(A1284="","",1/COUNTIFS($B$4:$B$1402,B1284,$C$4:$C$1402,C1284))</f>
        <v/>
      </c>
      <c r="E1284" s="3"/>
      <c r="F1284" s="5"/>
      <c r="G1284" s="8"/>
      <c r="H1284" s="8"/>
      <c r="I1284" s="8"/>
      <c r="J1284" s="8"/>
      <c r="K1284" s="8"/>
      <c r="L1284" s="8"/>
      <c r="M1284" s="3"/>
    </row>
    <row r="1285" spans="1:13" x14ac:dyDescent="0.8">
      <c r="A1285" s="5"/>
      <c r="B1285" s="2" t="str">
        <f t="shared" si="40"/>
        <v/>
      </c>
      <c r="C1285" s="2" t="str">
        <f t="shared" si="41"/>
        <v/>
      </c>
      <c r="D1285" s="67" t="str">
        <f t="array" ref="D1285">IF(A1285="","",1/COUNTIFS($B$4:$B$1402,B1285,$C$4:$C$1402,C1285))</f>
        <v/>
      </c>
      <c r="E1285" s="3"/>
      <c r="F1285" s="5"/>
      <c r="G1285" s="8"/>
      <c r="H1285" s="8"/>
      <c r="I1285" s="8"/>
      <c r="J1285" s="8"/>
      <c r="K1285" s="8"/>
      <c r="L1285" s="8"/>
      <c r="M1285" s="3"/>
    </row>
    <row r="1286" spans="1:13" x14ac:dyDescent="0.8">
      <c r="A1286" s="5"/>
      <c r="B1286" s="2" t="str">
        <f t="shared" si="40"/>
        <v/>
      </c>
      <c r="C1286" s="2" t="str">
        <f t="shared" si="41"/>
        <v/>
      </c>
      <c r="D1286" s="67" t="str">
        <f t="array" ref="D1286">IF(A1286="","",1/COUNTIFS($B$4:$B$1402,B1286,$C$4:$C$1402,C1286))</f>
        <v/>
      </c>
      <c r="E1286" s="3"/>
      <c r="F1286" s="5"/>
      <c r="G1286" s="8"/>
      <c r="H1286" s="8"/>
      <c r="I1286" s="8"/>
      <c r="J1286" s="8"/>
      <c r="K1286" s="8"/>
      <c r="L1286" s="8"/>
      <c r="M1286" s="3"/>
    </row>
    <row r="1287" spans="1:13" x14ac:dyDescent="0.8">
      <c r="A1287" s="5"/>
      <c r="B1287" s="2" t="str">
        <f t="shared" si="40"/>
        <v/>
      </c>
      <c r="C1287" s="2" t="str">
        <f t="shared" si="41"/>
        <v/>
      </c>
      <c r="D1287" s="67" t="str">
        <f t="array" ref="D1287">IF(A1287="","",1/COUNTIFS($B$4:$B$1402,B1287,$C$4:$C$1402,C1287))</f>
        <v/>
      </c>
      <c r="E1287" s="3"/>
      <c r="F1287" s="5"/>
      <c r="G1287" s="8"/>
      <c r="H1287" s="8"/>
      <c r="I1287" s="8"/>
      <c r="J1287" s="8"/>
      <c r="K1287" s="8"/>
      <c r="L1287" s="8"/>
      <c r="M1287" s="3"/>
    </row>
    <row r="1288" spans="1:13" x14ac:dyDescent="0.8">
      <c r="A1288" s="5"/>
      <c r="B1288" s="2" t="str">
        <f t="shared" si="40"/>
        <v/>
      </c>
      <c r="C1288" s="2" t="str">
        <f t="shared" si="41"/>
        <v/>
      </c>
      <c r="D1288" s="67" t="str">
        <f t="array" ref="D1288">IF(A1288="","",1/COUNTIFS($B$4:$B$1402,B1288,$C$4:$C$1402,C1288))</f>
        <v/>
      </c>
      <c r="E1288" s="3"/>
      <c r="F1288" s="5"/>
      <c r="G1288" s="8"/>
      <c r="H1288" s="8"/>
      <c r="I1288" s="8"/>
      <c r="J1288" s="8"/>
      <c r="K1288" s="8"/>
      <c r="L1288" s="8"/>
      <c r="M1288" s="3"/>
    </row>
    <row r="1289" spans="1:13" x14ac:dyDescent="0.8">
      <c r="A1289" s="5"/>
      <c r="B1289" s="2" t="str">
        <f t="shared" si="40"/>
        <v/>
      </c>
      <c r="C1289" s="2" t="str">
        <f t="shared" si="41"/>
        <v/>
      </c>
      <c r="D1289" s="67" t="str">
        <f t="array" ref="D1289">IF(A1289="","",1/COUNTIFS($B$4:$B$1402,B1289,$C$4:$C$1402,C1289))</f>
        <v/>
      </c>
      <c r="E1289" s="3"/>
      <c r="F1289" s="5"/>
      <c r="G1289" s="8"/>
      <c r="H1289" s="8"/>
      <c r="I1289" s="8"/>
      <c r="J1289" s="8"/>
      <c r="K1289" s="8"/>
      <c r="L1289" s="8"/>
      <c r="M1289" s="3"/>
    </row>
    <row r="1290" spans="1:13" x14ac:dyDescent="0.8">
      <c r="A1290" s="5"/>
      <c r="B1290" s="2" t="str">
        <f t="shared" si="40"/>
        <v/>
      </c>
      <c r="C1290" s="2" t="str">
        <f t="shared" si="41"/>
        <v/>
      </c>
      <c r="D1290" s="67" t="str">
        <f t="array" ref="D1290">IF(A1290="","",1/COUNTIFS($B$4:$B$1402,B1290,$C$4:$C$1402,C1290))</f>
        <v/>
      </c>
      <c r="E1290" s="3"/>
      <c r="F1290" s="5"/>
      <c r="G1290" s="8"/>
      <c r="H1290" s="8"/>
      <c r="I1290" s="8"/>
      <c r="J1290" s="8"/>
      <c r="K1290" s="8"/>
      <c r="L1290" s="8"/>
      <c r="M1290" s="3"/>
    </row>
    <row r="1291" spans="1:13" x14ac:dyDescent="0.8">
      <c r="A1291" s="5"/>
      <c r="B1291" s="2" t="str">
        <f t="shared" si="40"/>
        <v/>
      </c>
      <c r="C1291" s="2" t="str">
        <f t="shared" si="41"/>
        <v/>
      </c>
      <c r="D1291" s="67" t="str">
        <f t="array" ref="D1291">IF(A1291="","",1/COUNTIFS($B$4:$B$1402,B1291,$C$4:$C$1402,C1291))</f>
        <v/>
      </c>
      <c r="E1291" s="3"/>
      <c r="F1291" s="5"/>
      <c r="G1291" s="8"/>
      <c r="H1291" s="8"/>
      <c r="I1291" s="8"/>
      <c r="J1291" s="8"/>
      <c r="K1291" s="8"/>
      <c r="L1291" s="8"/>
      <c r="M1291" s="3"/>
    </row>
    <row r="1292" spans="1:13" x14ac:dyDescent="0.8">
      <c r="A1292" s="5"/>
      <c r="B1292" s="2" t="str">
        <f t="shared" si="40"/>
        <v/>
      </c>
      <c r="C1292" s="2" t="str">
        <f t="shared" si="41"/>
        <v/>
      </c>
      <c r="D1292" s="67" t="str">
        <f t="array" ref="D1292">IF(A1292="","",1/COUNTIFS($B$4:$B$1402,B1292,$C$4:$C$1402,C1292))</f>
        <v/>
      </c>
      <c r="E1292" s="3"/>
      <c r="F1292" s="5"/>
      <c r="G1292" s="8"/>
      <c r="H1292" s="8"/>
      <c r="I1292" s="8"/>
      <c r="J1292" s="8"/>
      <c r="K1292" s="8"/>
      <c r="L1292" s="8"/>
      <c r="M1292" s="3"/>
    </row>
    <row r="1293" spans="1:13" x14ac:dyDescent="0.8">
      <c r="A1293" s="5"/>
      <c r="B1293" s="2" t="str">
        <f t="shared" si="40"/>
        <v/>
      </c>
      <c r="C1293" s="2" t="str">
        <f t="shared" si="41"/>
        <v/>
      </c>
      <c r="D1293" s="67" t="str">
        <f t="array" ref="D1293">IF(A1293="","",1/COUNTIFS($B$4:$B$1402,B1293,$C$4:$C$1402,C1293))</f>
        <v/>
      </c>
      <c r="E1293" s="3"/>
      <c r="F1293" s="5"/>
      <c r="G1293" s="8"/>
      <c r="H1293" s="8"/>
      <c r="I1293" s="8"/>
      <c r="J1293" s="8"/>
      <c r="K1293" s="8"/>
      <c r="L1293" s="8"/>
      <c r="M1293" s="3"/>
    </row>
    <row r="1294" spans="1:13" x14ac:dyDescent="0.8">
      <c r="A1294" s="5"/>
      <c r="B1294" s="2" t="str">
        <f t="shared" si="40"/>
        <v/>
      </c>
      <c r="C1294" s="2" t="str">
        <f t="shared" si="41"/>
        <v/>
      </c>
      <c r="D1294" s="67" t="str">
        <f t="array" ref="D1294">IF(A1294="","",1/COUNTIFS($B$4:$B$1402,B1294,$C$4:$C$1402,C1294))</f>
        <v/>
      </c>
      <c r="E1294" s="3"/>
      <c r="F1294" s="5"/>
      <c r="G1294" s="8"/>
      <c r="H1294" s="8"/>
      <c r="I1294" s="8"/>
      <c r="J1294" s="8"/>
      <c r="K1294" s="8"/>
      <c r="L1294" s="8"/>
      <c r="M1294" s="3"/>
    </row>
    <row r="1295" spans="1:13" x14ac:dyDescent="0.8">
      <c r="A1295" s="5"/>
      <c r="B1295" s="2" t="str">
        <f t="shared" si="40"/>
        <v/>
      </c>
      <c r="C1295" s="2" t="str">
        <f t="shared" si="41"/>
        <v/>
      </c>
      <c r="D1295" s="67" t="str">
        <f t="array" ref="D1295">IF(A1295="","",1/COUNTIFS($B$4:$B$1402,B1295,$C$4:$C$1402,C1295))</f>
        <v/>
      </c>
      <c r="E1295" s="3"/>
      <c r="F1295" s="5"/>
      <c r="G1295" s="8"/>
      <c r="H1295" s="8"/>
      <c r="I1295" s="8"/>
      <c r="J1295" s="8"/>
      <c r="K1295" s="8"/>
      <c r="L1295" s="8"/>
      <c r="M1295" s="3"/>
    </row>
    <row r="1296" spans="1:13" x14ac:dyDescent="0.8">
      <c r="A1296" s="5"/>
      <c r="B1296" s="2" t="str">
        <f t="shared" si="40"/>
        <v/>
      </c>
      <c r="C1296" s="2" t="str">
        <f t="shared" si="41"/>
        <v/>
      </c>
      <c r="D1296" s="67" t="str">
        <f t="array" ref="D1296">IF(A1296="","",1/COUNTIFS($B$4:$B$1402,B1296,$C$4:$C$1402,C1296))</f>
        <v/>
      </c>
      <c r="E1296" s="3"/>
      <c r="F1296" s="5"/>
      <c r="G1296" s="8"/>
      <c r="H1296" s="8"/>
      <c r="I1296" s="8"/>
      <c r="J1296" s="8"/>
      <c r="K1296" s="8"/>
      <c r="L1296" s="8"/>
      <c r="M1296" s="3"/>
    </row>
    <row r="1297" spans="1:13" x14ac:dyDescent="0.8">
      <c r="A1297" s="5"/>
      <c r="B1297" s="2" t="str">
        <f t="shared" si="40"/>
        <v/>
      </c>
      <c r="C1297" s="2" t="str">
        <f t="shared" si="41"/>
        <v/>
      </c>
      <c r="D1297" s="67" t="str">
        <f t="array" ref="D1297">IF(A1297="","",1/COUNTIFS($B$4:$B$1402,B1297,$C$4:$C$1402,C1297))</f>
        <v/>
      </c>
      <c r="E1297" s="3"/>
      <c r="F1297" s="5"/>
      <c r="G1297" s="8"/>
      <c r="H1297" s="8"/>
      <c r="I1297" s="8"/>
      <c r="J1297" s="8"/>
      <c r="K1297" s="8"/>
      <c r="L1297" s="8"/>
      <c r="M1297" s="3"/>
    </row>
    <row r="1298" spans="1:13" x14ac:dyDescent="0.8">
      <c r="A1298" s="5"/>
      <c r="B1298" s="2" t="str">
        <f t="shared" si="40"/>
        <v/>
      </c>
      <c r="C1298" s="2" t="str">
        <f t="shared" si="41"/>
        <v/>
      </c>
      <c r="D1298" s="67" t="str">
        <f t="array" ref="D1298">IF(A1298="","",1/COUNTIFS($B$4:$B$1402,B1298,$C$4:$C$1402,C1298))</f>
        <v/>
      </c>
      <c r="E1298" s="3"/>
      <c r="F1298" s="5"/>
      <c r="G1298" s="8"/>
      <c r="H1298" s="8"/>
      <c r="I1298" s="8"/>
      <c r="J1298" s="8"/>
      <c r="K1298" s="8"/>
      <c r="L1298" s="8"/>
      <c r="M1298" s="3"/>
    </row>
    <row r="1299" spans="1:13" x14ac:dyDescent="0.8">
      <c r="A1299" s="5"/>
      <c r="B1299" s="2" t="str">
        <f t="shared" si="40"/>
        <v/>
      </c>
      <c r="C1299" s="2" t="str">
        <f t="shared" si="41"/>
        <v/>
      </c>
      <c r="D1299" s="67" t="str">
        <f t="array" ref="D1299">IF(A1299="","",1/COUNTIFS($B$4:$B$1402,B1299,$C$4:$C$1402,C1299))</f>
        <v/>
      </c>
      <c r="E1299" s="3"/>
      <c r="F1299" s="5"/>
      <c r="G1299" s="8"/>
      <c r="H1299" s="8"/>
      <c r="I1299" s="8"/>
      <c r="J1299" s="8"/>
      <c r="K1299" s="8"/>
      <c r="L1299" s="8"/>
      <c r="M1299" s="3"/>
    </row>
    <row r="1300" spans="1:13" x14ac:dyDescent="0.8">
      <c r="A1300" s="5"/>
      <c r="B1300" s="2" t="str">
        <f t="shared" si="40"/>
        <v/>
      </c>
      <c r="C1300" s="2" t="str">
        <f t="shared" si="41"/>
        <v/>
      </c>
      <c r="D1300" s="67" t="str">
        <f t="array" ref="D1300">IF(A1300="","",1/COUNTIFS($B$4:$B$1402,B1300,$C$4:$C$1402,C1300))</f>
        <v/>
      </c>
      <c r="E1300" s="3"/>
      <c r="F1300" s="5"/>
      <c r="G1300" s="8"/>
      <c r="H1300" s="8"/>
      <c r="I1300" s="8"/>
      <c r="J1300" s="8"/>
      <c r="K1300" s="8"/>
      <c r="L1300" s="8"/>
      <c r="M1300" s="3"/>
    </row>
    <row r="1301" spans="1:13" x14ac:dyDescent="0.8">
      <c r="A1301" s="5"/>
      <c r="B1301" s="2" t="str">
        <f t="shared" si="40"/>
        <v/>
      </c>
      <c r="C1301" s="2" t="str">
        <f t="shared" si="41"/>
        <v/>
      </c>
      <c r="D1301" s="67" t="str">
        <f t="array" ref="D1301">IF(A1301="","",1/COUNTIFS($B$4:$B$1402,B1301,$C$4:$C$1402,C1301))</f>
        <v/>
      </c>
      <c r="E1301" s="3"/>
      <c r="F1301" s="5"/>
      <c r="G1301" s="8"/>
      <c r="H1301" s="8"/>
      <c r="I1301" s="8"/>
      <c r="J1301" s="8"/>
      <c r="K1301" s="8"/>
      <c r="L1301" s="8"/>
      <c r="M1301" s="3"/>
    </row>
    <row r="1302" spans="1:13" x14ac:dyDescent="0.8">
      <c r="A1302" s="5"/>
      <c r="B1302" s="2" t="str">
        <f t="shared" si="40"/>
        <v/>
      </c>
      <c r="C1302" s="2" t="str">
        <f t="shared" si="41"/>
        <v/>
      </c>
      <c r="D1302" s="67" t="str">
        <f t="array" ref="D1302">IF(A1302="","",1/COUNTIFS($B$4:$B$1402,B1302,$C$4:$C$1402,C1302))</f>
        <v/>
      </c>
      <c r="E1302" s="3"/>
      <c r="F1302" s="5"/>
      <c r="G1302" s="8"/>
      <c r="H1302" s="8"/>
      <c r="I1302" s="8"/>
      <c r="J1302" s="8"/>
      <c r="K1302" s="8"/>
      <c r="L1302" s="8"/>
      <c r="M1302" s="3"/>
    </row>
    <row r="1303" spans="1:13" x14ac:dyDescent="0.8">
      <c r="A1303" s="5"/>
      <c r="B1303" s="2" t="str">
        <f t="shared" si="40"/>
        <v/>
      </c>
      <c r="C1303" s="2" t="str">
        <f t="shared" si="41"/>
        <v/>
      </c>
      <c r="D1303" s="67" t="str">
        <f t="array" ref="D1303">IF(A1303="","",1/COUNTIFS($B$4:$B$1402,B1303,$C$4:$C$1402,C1303))</f>
        <v/>
      </c>
      <c r="E1303" s="3"/>
      <c r="F1303" s="5"/>
      <c r="G1303" s="8"/>
      <c r="H1303" s="8"/>
      <c r="I1303" s="8"/>
      <c r="J1303" s="8"/>
      <c r="K1303" s="8"/>
      <c r="L1303" s="8"/>
      <c r="M1303" s="3"/>
    </row>
    <row r="1304" spans="1:13" x14ac:dyDescent="0.8">
      <c r="A1304" s="5"/>
      <c r="B1304" s="2" t="str">
        <f t="shared" si="40"/>
        <v/>
      </c>
      <c r="C1304" s="2" t="str">
        <f t="shared" si="41"/>
        <v/>
      </c>
      <c r="D1304" s="67" t="str">
        <f t="array" ref="D1304">IF(A1304="","",1/COUNTIFS($B$4:$B$1402,B1304,$C$4:$C$1402,C1304))</f>
        <v/>
      </c>
      <c r="E1304" s="3"/>
      <c r="F1304" s="5"/>
      <c r="G1304" s="8"/>
      <c r="H1304" s="8"/>
      <c r="I1304" s="8"/>
      <c r="J1304" s="8"/>
      <c r="K1304" s="8"/>
      <c r="L1304" s="8"/>
      <c r="M1304" s="3"/>
    </row>
    <row r="1305" spans="1:13" x14ac:dyDescent="0.8">
      <c r="A1305" s="5"/>
      <c r="B1305" s="2" t="str">
        <f t="shared" si="40"/>
        <v/>
      </c>
      <c r="C1305" s="2" t="str">
        <f t="shared" si="41"/>
        <v/>
      </c>
      <c r="D1305" s="67" t="str">
        <f t="array" ref="D1305">IF(A1305="","",1/COUNTIFS($B$4:$B$1402,B1305,$C$4:$C$1402,C1305))</f>
        <v/>
      </c>
      <c r="E1305" s="3"/>
      <c r="F1305" s="5"/>
      <c r="G1305" s="8"/>
      <c r="H1305" s="8"/>
      <c r="I1305" s="8"/>
      <c r="J1305" s="8"/>
      <c r="K1305" s="8"/>
      <c r="L1305" s="8"/>
      <c r="M1305" s="3"/>
    </row>
    <row r="1306" spans="1:13" x14ac:dyDescent="0.8">
      <c r="A1306" s="5"/>
      <c r="B1306" s="2" t="str">
        <f t="shared" si="40"/>
        <v/>
      </c>
      <c r="C1306" s="2" t="str">
        <f t="shared" si="41"/>
        <v/>
      </c>
      <c r="D1306" s="67" t="str">
        <f t="array" ref="D1306">IF(A1306="","",1/COUNTIFS($B$4:$B$1402,B1306,$C$4:$C$1402,C1306))</f>
        <v/>
      </c>
      <c r="E1306" s="3"/>
      <c r="F1306" s="5"/>
      <c r="G1306" s="8"/>
      <c r="H1306" s="8"/>
      <c r="I1306" s="8"/>
      <c r="J1306" s="8"/>
      <c r="K1306" s="8"/>
      <c r="L1306" s="8"/>
      <c r="M1306" s="3"/>
    </row>
    <row r="1307" spans="1:13" x14ac:dyDescent="0.8">
      <c r="A1307" s="5"/>
      <c r="B1307" s="2" t="str">
        <f t="shared" si="40"/>
        <v/>
      </c>
      <c r="C1307" s="2" t="str">
        <f t="shared" si="41"/>
        <v/>
      </c>
      <c r="D1307" s="67" t="str">
        <f t="array" ref="D1307">IF(A1307="","",1/COUNTIFS($B$4:$B$1402,B1307,$C$4:$C$1402,C1307))</f>
        <v/>
      </c>
      <c r="E1307" s="3"/>
      <c r="F1307" s="5"/>
      <c r="G1307" s="8"/>
      <c r="H1307" s="8"/>
      <c r="I1307" s="8"/>
      <c r="J1307" s="8"/>
      <c r="K1307" s="8"/>
      <c r="L1307" s="8"/>
      <c r="M1307" s="3"/>
    </row>
    <row r="1308" spans="1:13" x14ac:dyDescent="0.8">
      <c r="A1308" s="5"/>
      <c r="B1308" s="2" t="str">
        <f t="shared" si="40"/>
        <v/>
      </c>
      <c r="C1308" s="2" t="str">
        <f t="shared" si="41"/>
        <v/>
      </c>
      <c r="D1308" s="67" t="str">
        <f t="array" ref="D1308">IF(A1308="","",1/COUNTIFS($B$4:$B$1402,B1308,$C$4:$C$1402,C1308))</f>
        <v/>
      </c>
      <c r="E1308" s="3"/>
      <c r="F1308" s="5"/>
      <c r="G1308" s="8"/>
      <c r="H1308" s="8"/>
      <c r="I1308" s="8"/>
      <c r="J1308" s="8"/>
      <c r="K1308" s="8"/>
      <c r="L1308" s="8"/>
      <c r="M1308" s="3"/>
    </row>
    <row r="1309" spans="1:13" x14ac:dyDescent="0.8">
      <c r="A1309" s="5"/>
      <c r="B1309" s="2" t="str">
        <f t="shared" si="40"/>
        <v/>
      </c>
      <c r="C1309" s="2" t="str">
        <f t="shared" si="41"/>
        <v/>
      </c>
      <c r="D1309" s="67" t="str">
        <f t="array" ref="D1309">IF(A1309="","",1/COUNTIFS($B$4:$B$1402,B1309,$C$4:$C$1402,C1309))</f>
        <v/>
      </c>
      <c r="E1309" s="3"/>
      <c r="F1309" s="5"/>
      <c r="G1309" s="8"/>
      <c r="H1309" s="8"/>
      <c r="I1309" s="8"/>
      <c r="J1309" s="8"/>
      <c r="K1309" s="8"/>
      <c r="L1309" s="8"/>
      <c r="M1309" s="3"/>
    </row>
    <row r="1310" spans="1:13" x14ac:dyDescent="0.8">
      <c r="A1310" s="5"/>
      <c r="B1310" s="2" t="str">
        <f t="shared" si="40"/>
        <v/>
      </c>
      <c r="C1310" s="2" t="str">
        <f t="shared" si="41"/>
        <v/>
      </c>
      <c r="D1310" s="67" t="str">
        <f t="array" ref="D1310">IF(A1310="","",1/COUNTIFS($B$4:$B$1402,B1310,$C$4:$C$1402,C1310))</f>
        <v/>
      </c>
      <c r="E1310" s="3"/>
      <c r="F1310" s="5"/>
      <c r="G1310" s="8"/>
      <c r="H1310" s="8"/>
      <c r="I1310" s="8"/>
      <c r="J1310" s="8"/>
      <c r="K1310" s="8"/>
      <c r="L1310" s="8"/>
      <c r="M1310" s="3"/>
    </row>
    <row r="1311" spans="1:13" x14ac:dyDescent="0.8">
      <c r="A1311" s="5"/>
      <c r="B1311" s="2" t="str">
        <f t="shared" si="40"/>
        <v/>
      </c>
      <c r="C1311" s="2" t="str">
        <f t="shared" si="41"/>
        <v/>
      </c>
      <c r="D1311" s="67" t="str">
        <f t="array" ref="D1311">IF(A1311="","",1/COUNTIFS($B$4:$B$1402,B1311,$C$4:$C$1402,C1311))</f>
        <v/>
      </c>
      <c r="E1311" s="3"/>
      <c r="F1311" s="5"/>
      <c r="G1311" s="8"/>
      <c r="H1311" s="8"/>
      <c r="I1311" s="8"/>
      <c r="J1311" s="8"/>
      <c r="K1311" s="8"/>
      <c r="L1311" s="8"/>
      <c r="M1311" s="3"/>
    </row>
    <row r="1312" spans="1:13" x14ac:dyDescent="0.8">
      <c r="A1312" s="5"/>
      <c r="B1312" s="2" t="str">
        <f t="shared" si="40"/>
        <v/>
      </c>
      <c r="C1312" s="2" t="str">
        <f t="shared" si="41"/>
        <v/>
      </c>
      <c r="D1312" s="67" t="str">
        <f t="array" ref="D1312">IF(A1312="","",1/COUNTIFS($B$4:$B$1402,B1312,$C$4:$C$1402,C1312))</f>
        <v/>
      </c>
      <c r="E1312" s="3"/>
      <c r="F1312" s="5"/>
      <c r="G1312" s="8"/>
      <c r="H1312" s="8"/>
      <c r="I1312" s="8"/>
      <c r="J1312" s="8"/>
      <c r="K1312" s="8"/>
      <c r="L1312" s="8"/>
      <c r="M1312" s="3"/>
    </row>
    <row r="1313" spans="1:13" x14ac:dyDescent="0.8">
      <c r="A1313" s="5"/>
      <c r="B1313" s="2" t="str">
        <f t="shared" si="40"/>
        <v/>
      </c>
      <c r="C1313" s="2" t="str">
        <f t="shared" si="41"/>
        <v/>
      </c>
      <c r="D1313" s="67" t="str">
        <f t="array" ref="D1313">IF(A1313="","",1/COUNTIFS($B$4:$B$1402,B1313,$C$4:$C$1402,C1313))</f>
        <v/>
      </c>
      <c r="E1313" s="3"/>
      <c r="F1313" s="5"/>
      <c r="G1313" s="8"/>
      <c r="H1313" s="8"/>
      <c r="I1313" s="8"/>
      <c r="J1313" s="8"/>
      <c r="K1313" s="8"/>
      <c r="L1313" s="8"/>
      <c r="M1313" s="3"/>
    </row>
    <row r="1314" spans="1:13" x14ac:dyDescent="0.8">
      <c r="A1314" s="5"/>
      <c r="B1314" s="2" t="str">
        <f t="shared" si="40"/>
        <v/>
      </c>
      <c r="C1314" s="2" t="str">
        <f t="shared" si="41"/>
        <v/>
      </c>
      <c r="D1314" s="67" t="str">
        <f t="array" ref="D1314">IF(A1314="","",1/COUNTIFS($B$4:$B$1402,B1314,$C$4:$C$1402,C1314))</f>
        <v/>
      </c>
      <c r="E1314" s="3"/>
      <c r="F1314" s="5"/>
      <c r="G1314" s="8"/>
      <c r="H1314" s="8"/>
      <c r="I1314" s="8"/>
      <c r="J1314" s="8"/>
      <c r="K1314" s="8"/>
      <c r="L1314" s="8"/>
      <c r="M1314" s="3"/>
    </row>
    <row r="1315" spans="1:13" x14ac:dyDescent="0.8">
      <c r="A1315" s="5"/>
      <c r="B1315" s="2" t="str">
        <f t="shared" si="40"/>
        <v/>
      </c>
      <c r="C1315" s="2" t="str">
        <f t="shared" si="41"/>
        <v/>
      </c>
      <c r="D1315" s="67" t="str">
        <f t="array" ref="D1315">IF(A1315="","",1/COUNTIFS($B$4:$B$1402,B1315,$C$4:$C$1402,C1315))</f>
        <v/>
      </c>
      <c r="E1315" s="3"/>
      <c r="F1315" s="5"/>
      <c r="G1315" s="8"/>
      <c r="H1315" s="8"/>
      <c r="I1315" s="8"/>
      <c r="J1315" s="8"/>
      <c r="K1315" s="8"/>
      <c r="L1315" s="8"/>
      <c r="M1315" s="3"/>
    </row>
    <row r="1316" spans="1:13" x14ac:dyDescent="0.8">
      <c r="A1316" s="5"/>
      <c r="B1316" s="2" t="str">
        <f t="shared" si="40"/>
        <v/>
      </c>
      <c r="C1316" s="2" t="str">
        <f t="shared" si="41"/>
        <v/>
      </c>
      <c r="D1316" s="67" t="str">
        <f t="array" ref="D1316">IF(A1316="","",1/COUNTIFS($B$4:$B$1402,B1316,$C$4:$C$1402,C1316))</f>
        <v/>
      </c>
      <c r="E1316" s="3"/>
      <c r="F1316" s="5"/>
      <c r="G1316" s="8"/>
      <c r="H1316" s="8"/>
      <c r="I1316" s="8"/>
      <c r="J1316" s="8"/>
      <c r="K1316" s="8"/>
      <c r="L1316" s="8"/>
      <c r="M1316" s="3"/>
    </row>
    <row r="1317" spans="1:13" x14ac:dyDescent="0.8">
      <c r="A1317" s="5"/>
      <c r="B1317" s="2" t="str">
        <f t="shared" si="40"/>
        <v/>
      </c>
      <c r="C1317" s="2" t="str">
        <f t="shared" si="41"/>
        <v/>
      </c>
      <c r="D1317" s="67" t="str">
        <f t="array" ref="D1317">IF(A1317="","",1/COUNTIFS($B$4:$B$1402,B1317,$C$4:$C$1402,C1317))</f>
        <v/>
      </c>
      <c r="E1317" s="3"/>
      <c r="F1317" s="5"/>
      <c r="G1317" s="8"/>
      <c r="H1317" s="8"/>
      <c r="I1317" s="8"/>
      <c r="J1317" s="8"/>
      <c r="K1317" s="8"/>
      <c r="L1317" s="8"/>
      <c r="M1317" s="3"/>
    </row>
    <row r="1318" spans="1:13" x14ac:dyDescent="0.8">
      <c r="A1318" s="5"/>
      <c r="B1318" s="2" t="str">
        <f t="shared" si="40"/>
        <v/>
      </c>
      <c r="C1318" s="2" t="str">
        <f t="shared" si="41"/>
        <v/>
      </c>
      <c r="D1318" s="67" t="str">
        <f t="array" ref="D1318">IF(A1318="","",1/COUNTIFS($B$4:$B$1402,B1318,$C$4:$C$1402,C1318))</f>
        <v/>
      </c>
      <c r="E1318" s="3"/>
      <c r="F1318" s="5"/>
      <c r="G1318" s="8"/>
      <c r="H1318" s="8"/>
      <c r="I1318" s="8"/>
      <c r="J1318" s="8"/>
      <c r="K1318" s="8"/>
      <c r="L1318" s="8"/>
      <c r="M1318" s="3"/>
    </row>
    <row r="1319" spans="1:13" x14ac:dyDescent="0.8">
      <c r="A1319" s="5"/>
      <c r="B1319" s="2" t="str">
        <f t="shared" si="40"/>
        <v/>
      </c>
      <c r="C1319" s="2" t="str">
        <f t="shared" si="41"/>
        <v/>
      </c>
      <c r="D1319" s="67" t="str">
        <f t="array" ref="D1319">IF(A1319="","",1/COUNTIFS($B$4:$B$1402,B1319,$C$4:$C$1402,C1319))</f>
        <v/>
      </c>
      <c r="E1319" s="3"/>
      <c r="F1319" s="5"/>
      <c r="G1319" s="8"/>
      <c r="H1319" s="8"/>
      <c r="I1319" s="8"/>
      <c r="J1319" s="8"/>
      <c r="K1319" s="8"/>
      <c r="L1319" s="8"/>
      <c r="M1319" s="3"/>
    </row>
    <row r="1320" spans="1:13" x14ac:dyDescent="0.8">
      <c r="A1320" s="5"/>
      <c r="B1320" s="2" t="str">
        <f t="shared" si="40"/>
        <v/>
      </c>
      <c r="C1320" s="2" t="str">
        <f t="shared" si="41"/>
        <v/>
      </c>
      <c r="D1320" s="67" t="str">
        <f t="array" ref="D1320">IF(A1320="","",1/COUNTIFS($B$4:$B$1402,B1320,$C$4:$C$1402,C1320))</f>
        <v/>
      </c>
      <c r="E1320" s="3"/>
      <c r="F1320" s="5"/>
      <c r="G1320" s="8"/>
      <c r="H1320" s="8"/>
      <c r="I1320" s="8"/>
      <c r="J1320" s="8"/>
      <c r="K1320" s="8"/>
      <c r="L1320" s="8"/>
      <c r="M1320" s="3"/>
    </row>
    <row r="1321" spans="1:13" x14ac:dyDescent="0.8">
      <c r="A1321" s="5"/>
      <c r="B1321" s="2" t="str">
        <f t="shared" si="40"/>
        <v/>
      </c>
      <c r="C1321" s="2" t="str">
        <f t="shared" si="41"/>
        <v/>
      </c>
      <c r="D1321" s="67" t="str">
        <f t="array" ref="D1321">IF(A1321="","",1/COUNTIFS($B$4:$B$1402,B1321,$C$4:$C$1402,C1321))</f>
        <v/>
      </c>
      <c r="E1321" s="3"/>
      <c r="F1321" s="5"/>
      <c r="G1321" s="8"/>
      <c r="H1321" s="8"/>
      <c r="I1321" s="8"/>
      <c r="J1321" s="8"/>
      <c r="K1321" s="8"/>
      <c r="L1321" s="8"/>
      <c r="M1321" s="3"/>
    </row>
    <row r="1322" spans="1:13" x14ac:dyDescent="0.8">
      <c r="A1322" s="5"/>
      <c r="B1322" s="2" t="str">
        <f t="shared" si="40"/>
        <v/>
      </c>
      <c r="C1322" s="2" t="str">
        <f t="shared" si="41"/>
        <v/>
      </c>
      <c r="D1322" s="67" t="str">
        <f t="array" ref="D1322">IF(A1322="","",1/COUNTIFS($B$4:$B$1402,B1322,$C$4:$C$1402,C1322))</f>
        <v/>
      </c>
      <c r="E1322" s="3"/>
      <c r="F1322" s="5"/>
      <c r="G1322" s="8"/>
      <c r="H1322" s="8"/>
      <c r="I1322" s="8"/>
      <c r="J1322" s="8"/>
      <c r="K1322" s="8"/>
      <c r="L1322" s="8"/>
      <c r="M1322" s="3"/>
    </row>
    <row r="1323" spans="1:13" x14ac:dyDescent="0.8">
      <c r="A1323" s="5"/>
      <c r="B1323" s="2" t="str">
        <f t="shared" si="40"/>
        <v/>
      </c>
      <c r="C1323" s="2" t="str">
        <f t="shared" si="41"/>
        <v/>
      </c>
      <c r="D1323" s="67" t="str">
        <f t="array" ref="D1323">IF(A1323="","",1/COUNTIFS($B$4:$B$1402,B1323,$C$4:$C$1402,C1323))</f>
        <v/>
      </c>
      <c r="E1323" s="3"/>
      <c r="F1323" s="5"/>
      <c r="G1323" s="8"/>
      <c r="H1323" s="8"/>
      <c r="I1323" s="8"/>
      <c r="J1323" s="8"/>
      <c r="K1323" s="8"/>
      <c r="L1323" s="8"/>
      <c r="M1323" s="3"/>
    </row>
    <row r="1324" spans="1:13" x14ac:dyDescent="0.8">
      <c r="A1324" s="5"/>
      <c r="B1324" s="2" t="str">
        <f t="shared" si="40"/>
        <v/>
      </c>
      <c r="C1324" s="2" t="str">
        <f t="shared" si="41"/>
        <v/>
      </c>
      <c r="D1324" s="67" t="str">
        <f t="array" ref="D1324">IF(A1324="","",1/COUNTIFS($B$4:$B$1402,B1324,$C$4:$C$1402,C1324))</f>
        <v/>
      </c>
      <c r="E1324" s="3"/>
      <c r="F1324" s="5"/>
      <c r="G1324" s="8"/>
      <c r="H1324" s="8"/>
      <c r="I1324" s="8"/>
      <c r="J1324" s="8"/>
      <c r="K1324" s="8"/>
      <c r="L1324" s="8"/>
      <c r="M1324" s="3"/>
    </row>
    <row r="1325" spans="1:13" x14ac:dyDescent="0.8">
      <c r="A1325" s="5"/>
      <c r="B1325" s="2" t="str">
        <f t="shared" si="40"/>
        <v/>
      </c>
      <c r="C1325" s="2" t="str">
        <f t="shared" si="41"/>
        <v/>
      </c>
      <c r="D1325" s="67" t="str">
        <f t="array" ref="D1325">IF(A1325="","",1/COUNTIFS($B$4:$B$1402,B1325,$C$4:$C$1402,C1325))</f>
        <v/>
      </c>
      <c r="E1325" s="3"/>
      <c r="F1325" s="5"/>
      <c r="G1325" s="8"/>
      <c r="H1325" s="8"/>
      <c r="I1325" s="8"/>
      <c r="J1325" s="8"/>
      <c r="K1325" s="8"/>
      <c r="L1325" s="8"/>
      <c r="M1325" s="3"/>
    </row>
    <row r="1326" spans="1:13" x14ac:dyDescent="0.8">
      <c r="A1326" s="5"/>
      <c r="B1326" s="2" t="str">
        <f t="shared" si="40"/>
        <v/>
      </c>
      <c r="C1326" s="2" t="str">
        <f t="shared" si="41"/>
        <v/>
      </c>
      <c r="D1326" s="67" t="str">
        <f t="array" ref="D1326">IF(A1326="","",1/COUNTIFS($B$4:$B$1402,B1326,$C$4:$C$1402,C1326))</f>
        <v/>
      </c>
      <c r="E1326" s="3"/>
      <c r="F1326" s="5"/>
      <c r="G1326" s="8"/>
      <c r="H1326" s="8"/>
      <c r="I1326" s="8"/>
      <c r="J1326" s="8"/>
      <c r="K1326" s="8"/>
      <c r="L1326" s="8"/>
      <c r="M1326" s="3"/>
    </row>
    <row r="1327" spans="1:13" x14ac:dyDescent="0.8">
      <c r="A1327" s="5"/>
      <c r="B1327" s="2" t="str">
        <f t="shared" si="40"/>
        <v/>
      </c>
      <c r="C1327" s="2" t="str">
        <f t="shared" si="41"/>
        <v/>
      </c>
      <c r="D1327" s="67" t="str">
        <f t="array" ref="D1327">IF(A1327="","",1/COUNTIFS($B$4:$B$1402,B1327,$C$4:$C$1402,C1327))</f>
        <v/>
      </c>
      <c r="E1327" s="3"/>
      <c r="F1327" s="5"/>
      <c r="G1327" s="8"/>
      <c r="H1327" s="8"/>
      <c r="I1327" s="8"/>
      <c r="J1327" s="8"/>
      <c r="K1327" s="8"/>
      <c r="L1327" s="8"/>
      <c r="M1327" s="3"/>
    </row>
    <row r="1328" spans="1:13" x14ac:dyDescent="0.8">
      <c r="A1328" s="5"/>
      <c r="B1328" s="2" t="str">
        <f t="shared" si="40"/>
        <v/>
      </c>
      <c r="C1328" s="2" t="str">
        <f t="shared" si="41"/>
        <v/>
      </c>
      <c r="D1328" s="67" t="str">
        <f t="array" ref="D1328">IF(A1328="","",1/COUNTIFS($B$4:$B$1402,B1328,$C$4:$C$1402,C1328))</f>
        <v/>
      </c>
      <c r="E1328" s="3"/>
      <c r="F1328" s="5"/>
      <c r="G1328" s="8"/>
      <c r="H1328" s="8"/>
      <c r="I1328" s="8"/>
      <c r="J1328" s="8"/>
      <c r="K1328" s="8"/>
      <c r="L1328" s="8"/>
      <c r="M1328" s="3"/>
    </row>
    <row r="1329" spans="1:13" x14ac:dyDescent="0.8">
      <c r="A1329" s="5"/>
      <c r="B1329" s="2" t="str">
        <f t="shared" si="40"/>
        <v/>
      </c>
      <c r="C1329" s="2" t="str">
        <f t="shared" si="41"/>
        <v/>
      </c>
      <c r="D1329" s="67" t="str">
        <f t="array" ref="D1329">IF(A1329="","",1/COUNTIFS($B$4:$B$1402,B1329,$C$4:$C$1402,C1329))</f>
        <v/>
      </c>
      <c r="E1329" s="3"/>
      <c r="F1329" s="5"/>
      <c r="G1329" s="8"/>
      <c r="H1329" s="8"/>
      <c r="I1329" s="8"/>
      <c r="J1329" s="8"/>
      <c r="K1329" s="8"/>
      <c r="L1329" s="8"/>
      <c r="M1329" s="3"/>
    </row>
    <row r="1330" spans="1:13" x14ac:dyDescent="0.8">
      <c r="A1330" s="5"/>
      <c r="B1330" s="2" t="str">
        <f t="shared" si="40"/>
        <v/>
      </c>
      <c r="C1330" s="2" t="str">
        <f t="shared" si="41"/>
        <v/>
      </c>
      <c r="D1330" s="67" t="str">
        <f t="array" ref="D1330">IF(A1330="","",1/COUNTIFS($B$4:$B$1402,B1330,$C$4:$C$1402,C1330))</f>
        <v/>
      </c>
      <c r="E1330" s="3"/>
      <c r="F1330" s="5"/>
      <c r="G1330" s="8"/>
      <c r="H1330" s="8"/>
      <c r="I1330" s="8"/>
      <c r="J1330" s="8"/>
      <c r="K1330" s="8"/>
      <c r="L1330" s="8"/>
      <c r="M1330" s="3"/>
    </row>
    <row r="1331" spans="1:13" x14ac:dyDescent="0.8">
      <c r="A1331" s="5"/>
      <c r="B1331" s="2" t="str">
        <f t="shared" si="40"/>
        <v/>
      </c>
      <c r="C1331" s="2" t="str">
        <f t="shared" si="41"/>
        <v/>
      </c>
      <c r="D1331" s="67" t="str">
        <f t="array" ref="D1331">IF(A1331="","",1/COUNTIFS($B$4:$B$1402,B1331,$C$4:$C$1402,C1331))</f>
        <v/>
      </c>
      <c r="E1331" s="3"/>
      <c r="F1331" s="5"/>
      <c r="G1331" s="8"/>
      <c r="H1331" s="8"/>
      <c r="I1331" s="8"/>
      <c r="J1331" s="8"/>
      <c r="K1331" s="8"/>
      <c r="L1331" s="8"/>
      <c r="M1331" s="3"/>
    </row>
    <row r="1332" spans="1:13" x14ac:dyDescent="0.8">
      <c r="A1332" s="5"/>
      <c r="B1332" s="2" t="str">
        <f t="shared" si="40"/>
        <v/>
      </c>
      <c r="C1332" s="2" t="str">
        <f t="shared" si="41"/>
        <v/>
      </c>
      <c r="D1332" s="67" t="str">
        <f t="array" ref="D1332">IF(A1332="","",1/COUNTIFS($B$4:$B$1402,B1332,$C$4:$C$1402,C1332))</f>
        <v/>
      </c>
      <c r="E1332" s="3"/>
      <c r="F1332" s="5"/>
      <c r="G1332" s="8"/>
      <c r="H1332" s="8"/>
      <c r="I1332" s="8"/>
      <c r="J1332" s="8"/>
      <c r="K1332" s="8"/>
      <c r="L1332" s="8"/>
      <c r="M1332" s="3"/>
    </row>
    <row r="1333" spans="1:13" x14ac:dyDescent="0.8">
      <c r="A1333" s="5"/>
      <c r="B1333" s="2" t="str">
        <f t="shared" si="40"/>
        <v/>
      </c>
      <c r="C1333" s="2" t="str">
        <f t="shared" si="41"/>
        <v/>
      </c>
      <c r="D1333" s="67" t="str">
        <f t="array" ref="D1333">IF(A1333="","",1/COUNTIFS($B$4:$B$1402,B1333,$C$4:$C$1402,C1333))</f>
        <v/>
      </c>
      <c r="E1333" s="3"/>
      <c r="F1333" s="5"/>
      <c r="G1333" s="8"/>
      <c r="H1333" s="8"/>
      <c r="I1333" s="8"/>
      <c r="J1333" s="8"/>
      <c r="K1333" s="8"/>
      <c r="L1333" s="8"/>
      <c r="M1333" s="3"/>
    </row>
    <row r="1334" spans="1:13" x14ac:dyDescent="0.8">
      <c r="A1334" s="5"/>
      <c r="B1334" s="2" t="str">
        <f t="shared" si="40"/>
        <v/>
      </c>
      <c r="C1334" s="2" t="str">
        <f t="shared" si="41"/>
        <v/>
      </c>
      <c r="D1334" s="67" t="str">
        <f t="array" ref="D1334">IF(A1334="","",1/COUNTIFS($B$4:$B$1402,B1334,$C$4:$C$1402,C1334))</f>
        <v/>
      </c>
      <c r="E1334" s="3"/>
      <c r="F1334" s="5"/>
      <c r="G1334" s="8"/>
      <c r="H1334" s="8"/>
      <c r="I1334" s="8"/>
      <c r="J1334" s="8"/>
      <c r="K1334" s="8"/>
      <c r="L1334" s="8"/>
      <c r="M1334" s="3"/>
    </row>
    <row r="1335" spans="1:13" x14ac:dyDescent="0.8">
      <c r="A1335" s="5"/>
      <c r="B1335" s="2" t="str">
        <f t="shared" si="40"/>
        <v/>
      </c>
      <c r="C1335" s="2" t="str">
        <f t="shared" si="41"/>
        <v/>
      </c>
      <c r="D1335" s="67" t="str">
        <f t="array" ref="D1335">IF(A1335="","",1/COUNTIFS($B$4:$B$1402,B1335,$C$4:$C$1402,C1335))</f>
        <v/>
      </c>
      <c r="E1335" s="3"/>
      <c r="F1335" s="5"/>
      <c r="G1335" s="8"/>
      <c r="H1335" s="8"/>
      <c r="I1335" s="8"/>
      <c r="J1335" s="8"/>
      <c r="K1335" s="8"/>
      <c r="L1335" s="8"/>
      <c r="M1335" s="3"/>
    </row>
    <row r="1336" spans="1:13" x14ac:dyDescent="0.8">
      <c r="A1336" s="5"/>
      <c r="B1336" s="2" t="str">
        <f t="shared" si="40"/>
        <v/>
      </c>
      <c r="C1336" s="2" t="str">
        <f t="shared" si="41"/>
        <v/>
      </c>
      <c r="D1336" s="67" t="str">
        <f t="array" ref="D1336">IF(A1336="","",1/COUNTIFS($B$4:$B$1402,B1336,$C$4:$C$1402,C1336))</f>
        <v/>
      </c>
      <c r="E1336" s="3"/>
      <c r="F1336" s="5"/>
      <c r="G1336" s="8"/>
      <c r="H1336" s="8"/>
      <c r="I1336" s="8"/>
      <c r="J1336" s="8"/>
      <c r="K1336" s="8"/>
      <c r="L1336" s="8"/>
      <c r="M1336" s="3"/>
    </row>
    <row r="1337" spans="1:13" x14ac:dyDescent="0.8">
      <c r="A1337" s="5"/>
      <c r="B1337" s="2" t="str">
        <f t="shared" si="40"/>
        <v/>
      </c>
      <c r="C1337" s="2" t="str">
        <f t="shared" si="41"/>
        <v/>
      </c>
      <c r="D1337" s="67" t="str">
        <f t="array" ref="D1337">IF(A1337="","",1/COUNTIFS($B$4:$B$1402,B1337,$C$4:$C$1402,C1337))</f>
        <v/>
      </c>
      <c r="E1337" s="3"/>
      <c r="F1337" s="5"/>
      <c r="G1337" s="8"/>
      <c r="H1337" s="8"/>
      <c r="I1337" s="8"/>
      <c r="J1337" s="8"/>
      <c r="K1337" s="8"/>
      <c r="L1337" s="8"/>
      <c r="M1337" s="3"/>
    </row>
    <row r="1338" spans="1:13" x14ac:dyDescent="0.8">
      <c r="A1338" s="5"/>
      <c r="B1338" s="2" t="str">
        <f t="shared" si="40"/>
        <v/>
      </c>
      <c r="C1338" s="2" t="str">
        <f t="shared" si="41"/>
        <v/>
      </c>
      <c r="D1338" s="67" t="str">
        <f t="array" ref="D1338">IF(A1338="","",1/COUNTIFS($B$4:$B$1402,B1338,$C$4:$C$1402,C1338))</f>
        <v/>
      </c>
      <c r="E1338" s="3"/>
      <c r="F1338" s="5"/>
      <c r="G1338" s="8"/>
      <c r="H1338" s="8"/>
      <c r="I1338" s="8"/>
      <c r="J1338" s="8"/>
      <c r="K1338" s="8"/>
      <c r="L1338" s="8"/>
      <c r="M1338" s="3"/>
    </row>
    <row r="1339" spans="1:13" x14ac:dyDescent="0.8">
      <c r="A1339" s="5"/>
      <c r="B1339" s="2" t="str">
        <f t="shared" si="40"/>
        <v/>
      </c>
      <c r="C1339" s="2" t="str">
        <f t="shared" si="41"/>
        <v/>
      </c>
      <c r="D1339" s="67" t="str">
        <f t="array" ref="D1339">IF(A1339="","",1/COUNTIFS($B$4:$B$1402,B1339,$C$4:$C$1402,C1339))</f>
        <v/>
      </c>
      <c r="E1339" s="3"/>
      <c r="F1339" s="5"/>
      <c r="G1339" s="8"/>
      <c r="H1339" s="8"/>
      <c r="I1339" s="8"/>
      <c r="J1339" s="8"/>
      <c r="K1339" s="8"/>
      <c r="L1339" s="8"/>
      <c r="M1339" s="3"/>
    </row>
    <row r="1340" spans="1:13" x14ac:dyDescent="0.8">
      <c r="A1340" s="5"/>
      <c r="B1340" s="2" t="str">
        <f t="shared" si="40"/>
        <v/>
      </c>
      <c r="C1340" s="2" t="str">
        <f t="shared" si="41"/>
        <v/>
      </c>
      <c r="D1340" s="67" t="str">
        <f t="array" ref="D1340">IF(A1340="","",1/COUNTIFS($B$4:$B$1402,B1340,$C$4:$C$1402,C1340))</f>
        <v/>
      </c>
      <c r="E1340" s="3"/>
      <c r="F1340" s="5"/>
      <c r="G1340" s="8"/>
      <c r="H1340" s="8"/>
      <c r="I1340" s="8"/>
      <c r="J1340" s="8"/>
      <c r="K1340" s="8"/>
      <c r="L1340" s="8"/>
      <c r="M1340" s="3"/>
    </row>
    <row r="1341" spans="1:13" x14ac:dyDescent="0.8">
      <c r="A1341" s="5"/>
      <c r="B1341" s="2" t="str">
        <f t="shared" si="40"/>
        <v/>
      </c>
      <c r="C1341" s="2" t="str">
        <f t="shared" si="41"/>
        <v/>
      </c>
      <c r="D1341" s="67" t="str">
        <f t="array" ref="D1341">IF(A1341="","",1/COUNTIFS($B$4:$B$1402,B1341,$C$4:$C$1402,C1341))</f>
        <v/>
      </c>
      <c r="E1341" s="3"/>
      <c r="F1341" s="5"/>
      <c r="G1341" s="8"/>
      <c r="H1341" s="8"/>
      <c r="I1341" s="8"/>
      <c r="J1341" s="8"/>
      <c r="K1341" s="8"/>
      <c r="L1341" s="8"/>
      <c r="M1341" s="3"/>
    </row>
    <row r="1342" spans="1:13" x14ac:dyDescent="0.8">
      <c r="A1342" s="5"/>
      <c r="B1342" s="2" t="str">
        <f t="shared" si="40"/>
        <v/>
      </c>
      <c r="C1342" s="2" t="str">
        <f t="shared" si="41"/>
        <v/>
      </c>
      <c r="D1342" s="67" t="str">
        <f t="array" ref="D1342">IF(A1342="","",1/COUNTIFS($B$4:$B$1402,B1342,$C$4:$C$1402,C1342))</f>
        <v/>
      </c>
      <c r="E1342" s="3"/>
      <c r="F1342" s="5"/>
      <c r="G1342" s="8"/>
      <c r="H1342" s="8"/>
      <c r="I1342" s="8"/>
      <c r="J1342" s="8"/>
      <c r="K1342" s="8"/>
      <c r="L1342" s="8"/>
      <c r="M1342" s="3"/>
    </row>
    <row r="1343" spans="1:13" x14ac:dyDescent="0.8">
      <c r="A1343" s="5"/>
      <c r="B1343" s="2" t="str">
        <f t="shared" si="40"/>
        <v/>
      </c>
      <c r="C1343" s="2" t="str">
        <f t="shared" si="41"/>
        <v/>
      </c>
      <c r="D1343" s="67" t="str">
        <f t="array" ref="D1343">IF(A1343="","",1/COUNTIFS($B$4:$B$1402,B1343,$C$4:$C$1402,C1343))</f>
        <v/>
      </c>
      <c r="E1343" s="3"/>
      <c r="F1343" s="5"/>
      <c r="G1343" s="8"/>
      <c r="H1343" s="8"/>
      <c r="I1343" s="8"/>
      <c r="J1343" s="8"/>
      <c r="K1343" s="8"/>
      <c r="L1343" s="8"/>
      <c r="M1343" s="3"/>
    </row>
    <row r="1344" spans="1:13" x14ac:dyDescent="0.8">
      <c r="A1344" s="5"/>
      <c r="B1344" s="2" t="str">
        <f t="shared" si="40"/>
        <v/>
      </c>
      <c r="C1344" s="2" t="str">
        <f t="shared" si="41"/>
        <v/>
      </c>
      <c r="D1344" s="67" t="str">
        <f t="array" ref="D1344">IF(A1344="","",1/COUNTIFS($B$4:$B$1402,B1344,$C$4:$C$1402,C1344))</f>
        <v/>
      </c>
      <c r="E1344" s="3"/>
      <c r="F1344" s="5"/>
      <c r="G1344" s="8"/>
      <c r="H1344" s="8"/>
      <c r="I1344" s="8"/>
      <c r="J1344" s="8"/>
      <c r="K1344" s="8"/>
      <c r="L1344" s="8"/>
      <c r="M1344" s="3"/>
    </row>
    <row r="1345" spans="1:13" x14ac:dyDescent="0.8">
      <c r="A1345" s="5"/>
      <c r="B1345" s="2" t="str">
        <f t="shared" si="40"/>
        <v/>
      </c>
      <c r="C1345" s="2" t="str">
        <f t="shared" si="41"/>
        <v/>
      </c>
      <c r="D1345" s="67" t="str">
        <f t="array" ref="D1345">IF(A1345="","",1/COUNTIFS($B$4:$B$1402,B1345,$C$4:$C$1402,C1345))</f>
        <v/>
      </c>
      <c r="E1345" s="3"/>
      <c r="F1345" s="5"/>
      <c r="G1345" s="8"/>
      <c r="H1345" s="8"/>
      <c r="I1345" s="8"/>
      <c r="J1345" s="8"/>
      <c r="K1345" s="8"/>
      <c r="L1345" s="8"/>
      <c r="M1345" s="3"/>
    </row>
    <row r="1346" spans="1:13" x14ac:dyDescent="0.8">
      <c r="A1346" s="5"/>
      <c r="B1346" s="2" t="str">
        <f t="shared" si="40"/>
        <v/>
      </c>
      <c r="C1346" s="2" t="str">
        <f t="shared" si="41"/>
        <v/>
      </c>
      <c r="D1346" s="67" t="str">
        <f t="array" ref="D1346">IF(A1346="","",1/COUNTIFS($B$4:$B$1402,B1346,$C$4:$C$1402,C1346))</f>
        <v/>
      </c>
      <c r="E1346" s="3"/>
      <c r="F1346" s="5"/>
      <c r="G1346" s="8"/>
      <c r="H1346" s="8"/>
      <c r="I1346" s="8"/>
      <c r="J1346" s="8"/>
      <c r="K1346" s="8"/>
      <c r="L1346" s="8"/>
      <c r="M1346" s="3"/>
    </row>
    <row r="1347" spans="1:13" x14ac:dyDescent="0.8">
      <c r="A1347" s="5"/>
      <c r="B1347" s="2" t="str">
        <f t="shared" si="40"/>
        <v/>
      </c>
      <c r="C1347" s="2" t="str">
        <f t="shared" si="41"/>
        <v/>
      </c>
      <c r="D1347" s="67" t="str">
        <f t="array" ref="D1347">IF(A1347="","",1/COUNTIFS($B$4:$B$1402,B1347,$C$4:$C$1402,C1347))</f>
        <v/>
      </c>
      <c r="E1347" s="3"/>
      <c r="F1347" s="5"/>
      <c r="G1347" s="8"/>
      <c r="H1347" s="8"/>
      <c r="I1347" s="8"/>
      <c r="J1347" s="8"/>
      <c r="K1347" s="8"/>
      <c r="L1347" s="8"/>
      <c r="M1347" s="3"/>
    </row>
    <row r="1348" spans="1:13" x14ac:dyDescent="0.8">
      <c r="A1348" s="5"/>
      <c r="B1348" s="2" t="str">
        <f t="shared" ref="B1348:B1411" si="42">IF(A1348=0,"",VLOOKUP(A1348,coursevl,2,FALSE))</f>
        <v/>
      </c>
      <c r="C1348" s="2" t="str">
        <f t="shared" ref="C1348:C1411" si="43">IF(A1348=0,"",VLOOKUP(A1348,coursevl,3,FALSE))</f>
        <v/>
      </c>
      <c r="D1348" s="67" t="str">
        <f t="array" ref="D1348">IF(A1348="","",1/COUNTIFS($B$4:$B$1402,B1348,$C$4:$C$1402,C1348))</f>
        <v/>
      </c>
      <c r="E1348" s="3"/>
      <c r="F1348" s="5"/>
      <c r="G1348" s="8"/>
      <c r="H1348" s="8"/>
      <c r="I1348" s="8"/>
      <c r="J1348" s="8"/>
      <c r="K1348" s="8"/>
      <c r="L1348" s="8"/>
      <c r="M1348" s="3"/>
    </row>
    <row r="1349" spans="1:13" x14ac:dyDescent="0.8">
      <c r="A1349" s="5"/>
      <c r="B1349" s="2" t="str">
        <f t="shared" si="42"/>
        <v/>
      </c>
      <c r="C1349" s="2" t="str">
        <f t="shared" si="43"/>
        <v/>
      </c>
      <c r="D1349" s="67" t="str">
        <f t="array" ref="D1349">IF(A1349="","",1/COUNTIFS($B$4:$B$1402,B1349,$C$4:$C$1402,C1349))</f>
        <v/>
      </c>
      <c r="E1349" s="3"/>
      <c r="F1349" s="5"/>
      <c r="G1349" s="8"/>
      <c r="H1349" s="8"/>
      <c r="I1349" s="8"/>
      <c r="J1349" s="8"/>
      <c r="K1349" s="8"/>
      <c r="L1349" s="8"/>
      <c r="M1349" s="3"/>
    </row>
    <row r="1350" spans="1:13" x14ac:dyDescent="0.8">
      <c r="A1350" s="5"/>
      <c r="B1350" s="2" t="str">
        <f t="shared" si="42"/>
        <v/>
      </c>
      <c r="C1350" s="2" t="str">
        <f t="shared" si="43"/>
        <v/>
      </c>
      <c r="D1350" s="67" t="str">
        <f t="array" ref="D1350">IF(A1350="","",1/COUNTIFS($B$4:$B$1402,B1350,$C$4:$C$1402,C1350))</f>
        <v/>
      </c>
      <c r="E1350" s="3"/>
      <c r="F1350" s="5"/>
      <c r="G1350" s="8"/>
      <c r="H1350" s="8"/>
      <c r="I1350" s="8"/>
      <c r="J1350" s="8"/>
      <c r="K1350" s="8"/>
      <c r="L1350" s="8"/>
      <c r="M1350" s="3"/>
    </row>
    <row r="1351" spans="1:13" x14ac:dyDescent="0.8">
      <c r="A1351" s="5"/>
      <c r="B1351" s="2" t="str">
        <f t="shared" si="42"/>
        <v/>
      </c>
      <c r="C1351" s="2" t="str">
        <f t="shared" si="43"/>
        <v/>
      </c>
      <c r="D1351" s="67" t="str">
        <f t="array" ref="D1351">IF(A1351="","",1/COUNTIFS($B$4:$B$1402,B1351,$C$4:$C$1402,C1351))</f>
        <v/>
      </c>
      <c r="E1351" s="3"/>
      <c r="F1351" s="5"/>
      <c r="G1351" s="8"/>
      <c r="H1351" s="8"/>
      <c r="I1351" s="8"/>
      <c r="J1351" s="8"/>
      <c r="K1351" s="8"/>
      <c r="L1351" s="8"/>
      <c r="M1351" s="3"/>
    </row>
    <row r="1352" spans="1:13" x14ac:dyDescent="0.8">
      <c r="A1352" s="5"/>
      <c r="B1352" s="2" t="str">
        <f t="shared" si="42"/>
        <v/>
      </c>
      <c r="C1352" s="2" t="str">
        <f t="shared" si="43"/>
        <v/>
      </c>
      <c r="D1352" s="67" t="str">
        <f t="array" ref="D1352">IF(A1352="","",1/COUNTIFS($B$4:$B$1402,B1352,$C$4:$C$1402,C1352))</f>
        <v/>
      </c>
      <c r="E1352" s="3"/>
      <c r="F1352" s="5"/>
      <c r="G1352" s="8"/>
      <c r="H1352" s="8"/>
      <c r="I1352" s="8"/>
      <c r="J1352" s="8"/>
      <c r="K1352" s="8"/>
      <c r="L1352" s="8"/>
      <c r="M1352" s="3"/>
    </row>
    <row r="1353" spans="1:13" x14ac:dyDescent="0.8">
      <c r="A1353" s="5"/>
      <c r="B1353" s="2" t="str">
        <f t="shared" si="42"/>
        <v/>
      </c>
      <c r="C1353" s="2" t="str">
        <f t="shared" si="43"/>
        <v/>
      </c>
      <c r="D1353" s="67" t="str">
        <f t="array" ref="D1353">IF(A1353="","",1/COUNTIFS($B$4:$B$1402,B1353,$C$4:$C$1402,C1353))</f>
        <v/>
      </c>
      <c r="E1353" s="3"/>
      <c r="F1353" s="5"/>
      <c r="G1353" s="8"/>
      <c r="H1353" s="8"/>
      <c r="I1353" s="8"/>
      <c r="J1353" s="8"/>
      <c r="K1353" s="8"/>
      <c r="L1353" s="8"/>
      <c r="M1353" s="3"/>
    </row>
    <row r="1354" spans="1:13" x14ac:dyDescent="0.8">
      <c r="A1354" s="5"/>
      <c r="B1354" s="2" t="str">
        <f t="shared" si="42"/>
        <v/>
      </c>
      <c r="C1354" s="2" t="str">
        <f t="shared" si="43"/>
        <v/>
      </c>
      <c r="D1354" s="67" t="str">
        <f t="array" ref="D1354">IF(A1354="","",1/COUNTIFS($B$4:$B$1402,B1354,$C$4:$C$1402,C1354))</f>
        <v/>
      </c>
      <c r="E1354" s="3"/>
      <c r="F1354" s="5"/>
      <c r="G1354" s="8"/>
      <c r="H1354" s="8"/>
      <c r="I1354" s="8"/>
      <c r="J1354" s="8"/>
      <c r="K1354" s="8"/>
      <c r="L1354" s="8"/>
      <c r="M1354" s="3"/>
    </row>
    <row r="1355" spans="1:13" x14ac:dyDescent="0.8">
      <c r="A1355" s="5"/>
      <c r="B1355" s="2" t="str">
        <f t="shared" si="42"/>
        <v/>
      </c>
      <c r="C1355" s="2" t="str">
        <f t="shared" si="43"/>
        <v/>
      </c>
      <c r="D1355" s="67" t="str">
        <f t="array" ref="D1355">IF(A1355="","",1/COUNTIFS($B$4:$B$1402,B1355,$C$4:$C$1402,C1355))</f>
        <v/>
      </c>
      <c r="E1355" s="3"/>
      <c r="F1355" s="5"/>
      <c r="G1355" s="8"/>
      <c r="H1355" s="8"/>
      <c r="I1355" s="8"/>
      <c r="J1355" s="8"/>
      <c r="K1355" s="8"/>
      <c r="L1355" s="8"/>
      <c r="M1355" s="3"/>
    </row>
    <row r="1356" spans="1:13" x14ac:dyDescent="0.8">
      <c r="A1356" s="5"/>
      <c r="B1356" s="2" t="str">
        <f t="shared" si="42"/>
        <v/>
      </c>
      <c r="C1356" s="2" t="str">
        <f t="shared" si="43"/>
        <v/>
      </c>
      <c r="D1356" s="67" t="str">
        <f t="array" ref="D1356">IF(A1356="","",1/COUNTIFS($B$4:$B$1402,B1356,$C$4:$C$1402,C1356))</f>
        <v/>
      </c>
      <c r="E1356" s="3"/>
      <c r="F1356" s="5"/>
      <c r="G1356" s="8"/>
      <c r="H1356" s="8"/>
      <c r="I1356" s="8"/>
      <c r="J1356" s="8"/>
      <c r="K1356" s="8"/>
      <c r="L1356" s="8"/>
      <c r="M1356" s="3"/>
    </row>
    <row r="1357" spans="1:13" x14ac:dyDescent="0.8">
      <c r="A1357" s="5"/>
      <c r="B1357" s="2" t="str">
        <f t="shared" si="42"/>
        <v/>
      </c>
      <c r="C1357" s="2" t="str">
        <f t="shared" si="43"/>
        <v/>
      </c>
      <c r="D1357" s="67" t="str">
        <f t="array" ref="D1357">IF(A1357="","",1/COUNTIFS($B$4:$B$1402,B1357,$C$4:$C$1402,C1357))</f>
        <v/>
      </c>
      <c r="E1357" s="3"/>
      <c r="F1357" s="5"/>
      <c r="G1357" s="8"/>
      <c r="H1357" s="8"/>
      <c r="I1357" s="8"/>
      <c r="J1357" s="8"/>
      <c r="K1357" s="8"/>
      <c r="L1357" s="8"/>
      <c r="M1357" s="3"/>
    </row>
    <row r="1358" spans="1:13" x14ac:dyDescent="0.8">
      <c r="A1358" s="5"/>
      <c r="B1358" s="2" t="str">
        <f t="shared" si="42"/>
        <v/>
      </c>
      <c r="C1358" s="2" t="str">
        <f t="shared" si="43"/>
        <v/>
      </c>
      <c r="D1358" s="67" t="str">
        <f t="array" ref="D1358">IF(A1358="","",1/COUNTIFS($B$4:$B$1402,B1358,$C$4:$C$1402,C1358))</f>
        <v/>
      </c>
      <c r="E1358" s="3"/>
      <c r="F1358" s="5"/>
      <c r="G1358" s="8"/>
      <c r="H1358" s="8"/>
      <c r="I1358" s="8"/>
      <c r="J1358" s="8"/>
      <c r="K1358" s="8"/>
      <c r="L1358" s="8"/>
      <c r="M1358" s="3"/>
    </row>
    <row r="1359" spans="1:13" x14ac:dyDescent="0.8">
      <c r="A1359" s="5"/>
      <c r="B1359" s="2" t="str">
        <f t="shared" si="42"/>
        <v/>
      </c>
      <c r="C1359" s="2" t="str">
        <f t="shared" si="43"/>
        <v/>
      </c>
      <c r="D1359" s="67" t="str">
        <f t="array" ref="D1359">IF(A1359="","",1/COUNTIFS($B$4:$B$1402,B1359,$C$4:$C$1402,C1359))</f>
        <v/>
      </c>
      <c r="E1359" s="3"/>
      <c r="F1359" s="5"/>
      <c r="G1359" s="8"/>
      <c r="H1359" s="8"/>
      <c r="I1359" s="8"/>
      <c r="J1359" s="8"/>
      <c r="K1359" s="8"/>
      <c r="L1359" s="8"/>
      <c r="M1359" s="3"/>
    </row>
    <row r="1360" spans="1:13" x14ac:dyDescent="0.8">
      <c r="A1360" s="5"/>
      <c r="B1360" s="2" t="str">
        <f t="shared" si="42"/>
        <v/>
      </c>
      <c r="C1360" s="2" t="str">
        <f t="shared" si="43"/>
        <v/>
      </c>
      <c r="D1360" s="67" t="str">
        <f t="array" ref="D1360">IF(A1360="","",1/COUNTIFS($B$4:$B$1402,B1360,$C$4:$C$1402,C1360))</f>
        <v/>
      </c>
      <c r="E1360" s="3"/>
      <c r="F1360" s="5"/>
      <c r="G1360" s="8"/>
      <c r="H1360" s="8"/>
      <c r="I1360" s="8"/>
      <c r="J1360" s="8"/>
      <c r="K1360" s="8"/>
      <c r="L1360" s="8"/>
      <c r="M1360" s="3"/>
    </row>
    <row r="1361" spans="1:13" x14ac:dyDescent="0.8">
      <c r="A1361" s="5"/>
      <c r="B1361" s="2" t="str">
        <f t="shared" si="42"/>
        <v/>
      </c>
      <c r="C1361" s="2" t="str">
        <f t="shared" si="43"/>
        <v/>
      </c>
      <c r="D1361" s="67" t="str">
        <f t="array" ref="D1361">IF(A1361="","",1/COUNTIFS($B$4:$B$1402,B1361,$C$4:$C$1402,C1361))</f>
        <v/>
      </c>
      <c r="E1361" s="3"/>
      <c r="F1361" s="5"/>
      <c r="G1361" s="8"/>
      <c r="H1361" s="8"/>
      <c r="I1361" s="8"/>
      <c r="J1361" s="8"/>
      <c r="K1361" s="8"/>
      <c r="L1361" s="8"/>
      <c r="M1361" s="3"/>
    </row>
    <row r="1362" spans="1:13" x14ac:dyDescent="0.8">
      <c r="A1362" s="5"/>
      <c r="B1362" s="2" t="str">
        <f t="shared" si="42"/>
        <v/>
      </c>
      <c r="C1362" s="2" t="str">
        <f t="shared" si="43"/>
        <v/>
      </c>
      <c r="D1362" s="67" t="str">
        <f t="array" ref="D1362">IF(A1362="","",1/COUNTIFS($B$4:$B$1402,B1362,$C$4:$C$1402,C1362))</f>
        <v/>
      </c>
      <c r="E1362" s="3"/>
      <c r="F1362" s="5"/>
      <c r="G1362" s="8"/>
      <c r="H1362" s="8"/>
      <c r="I1362" s="8"/>
      <c r="J1362" s="8"/>
      <c r="K1362" s="8"/>
      <c r="L1362" s="8"/>
      <c r="M1362" s="3"/>
    </row>
    <row r="1363" spans="1:13" x14ac:dyDescent="0.8">
      <c r="A1363" s="5"/>
      <c r="B1363" s="2" t="str">
        <f t="shared" si="42"/>
        <v/>
      </c>
      <c r="C1363" s="2" t="str">
        <f t="shared" si="43"/>
        <v/>
      </c>
      <c r="D1363" s="67" t="str">
        <f t="array" ref="D1363">IF(A1363="","",1/COUNTIFS($B$4:$B$1402,B1363,$C$4:$C$1402,C1363))</f>
        <v/>
      </c>
      <c r="E1363" s="3"/>
      <c r="F1363" s="5"/>
      <c r="G1363" s="8"/>
      <c r="H1363" s="8"/>
      <c r="I1363" s="8"/>
      <c r="J1363" s="8"/>
      <c r="K1363" s="8"/>
      <c r="L1363" s="8"/>
      <c r="M1363" s="3"/>
    </row>
    <row r="1364" spans="1:13" x14ac:dyDescent="0.8">
      <c r="A1364" s="5"/>
      <c r="B1364" s="2" t="str">
        <f t="shared" si="42"/>
        <v/>
      </c>
      <c r="C1364" s="2" t="str">
        <f t="shared" si="43"/>
        <v/>
      </c>
      <c r="D1364" s="67" t="str">
        <f t="array" ref="D1364">IF(A1364="","",1/COUNTIFS($B$4:$B$1402,B1364,$C$4:$C$1402,C1364))</f>
        <v/>
      </c>
      <c r="E1364" s="3"/>
      <c r="F1364" s="5"/>
      <c r="G1364" s="8"/>
      <c r="H1364" s="8"/>
      <c r="I1364" s="8"/>
      <c r="J1364" s="8"/>
      <c r="K1364" s="8"/>
      <c r="L1364" s="8"/>
      <c r="M1364" s="3"/>
    </row>
    <row r="1365" spans="1:13" x14ac:dyDescent="0.8">
      <c r="A1365" s="5"/>
      <c r="B1365" s="2" t="str">
        <f t="shared" si="42"/>
        <v/>
      </c>
      <c r="C1365" s="2" t="str">
        <f t="shared" si="43"/>
        <v/>
      </c>
      <c r="D1365" s="67" t="str">
        <f t="array" ref="D1365">IF(A1365="","",1/COUNTIFS($B$4:$B$1402,B1365,$C$4:$C$1402,C1365))</f>
        <v/>
      </c>
      <c r="E1365" s="3"/>
      <c r="F1365" s="5"/>
      <c r="G1365" s="8"/>
      <c r="H1365" s="8"/>
      <c r="I1365" s="8"/>
      <c r="J1365" s="8"/>
      <c r="K1365" s="8"/>
      <c r="L1365" s="8"/>
      <c r="M1365" s="3"/>
    </row>
    <row r="1366" spans="1:13" x14ac:dyDescent="0.8">
      <c r="A1366" s="5"/>
      <c r="B1366" s="2" t="str">
        <f t="shared" si="42"/>
        <v/>
      </c>
      <c r="C1366" s="2" t="str">
        <f t="shared" si="43"/>
        <v/>
      </c>
      <c r="D1366" s="67" t="str">
        <f t="array" ref="D1366">IF(A1366="","",1/COUNTIFS($B$4:$B$1402,B1366,$C$4:$C$1402,C1366))</f>
        <v/>
      </c>
      <c r="E1366" s="3"/>
      <c r="F1366" s="5"/>
      <c r="G1366" s="8"/>
      <c r="H1366" s="8"/>
      <c r="I1366" s="8"/>
      <c r="J1366" s="8"/>
      <c r="K1366" s="8"/>
      <c r="L1366" s="8"/>
      <c r="M1366" s="3"/>
    </row>
    <row r="1367" spans="1:13" x14ac:dyDescent="0.8">
      <c r="A1367" s="5"/>
      <c r="B1367" s="2" t="str">
        <f t="shared" si="42"/>
        <v/>
      </c>
      <c r="C1367" s="2" t="str">
        <f t="shared" si="43"/>
        <v/>
      </c>
      <c r="D1367" s="67" t="str">
        <f t="array" ref="D1367">IF(A1367="","",1/COUNTIFS($B$4:$B$1402,B1367,$C$4:$C$1402,C1367))</f>
        <v/>
      </c>
      <c r="E1367" s="3"/>
      <c r="F1367" s="5"/>
      <c r="G1367" s="8"/>
      <c r="H1367" s="8"/>
      <c r="I1367" s="8"/>
      <c r="J1367" s="8"/>
      <c r="K1367" s="8"/>
      <c r="L1367" s="8"/>
      <c r="M1367" s="3"/>
    </row>
    <row r="1368" spans="1:13" x14ac:dyDescent="0.8">
      <c r="A1368" s="5"/>
      <c r="B1368" s="2" t="str">
        <f t="shared" si="42"/>
        <v/>
      </c>
      <c r="C1368" s="2" t="str">
        <f t="shared" si="43"/>
        <v/>
      </c>
      <c r="D1368" s="67" t="str">
        <f t="array" ref="D1368">IF(A1368="","",1/COUNTIFS($B$4:$B$1402,B1368,$C$4:$C$1402,C1368))</f>
        <v/>
      </c>
      <c r="E1368" s="3"/>
      <c r="F1368" s="5"/>
      <c r="G1368" s="8"/>
      <c r="H1368" s="8"/>
      <c r="I1368" s="8"/>
      <c r="J1368" s="8"/>
      <c r="K1368" s="8"/>
      <c r="L1368" s="8"/>
      <c r="M1368" s="3"/>
    </row>
    <row r="1369" spans="1:13" x14ac:dyDescent="0.8">
      <c r="A1369" s="5"/>
      <c r="B1369" s="2" t="str">
        <f t="shared" si="42"/>
        <v/>
      </c>
      <c r="C1369" s="2" t="str">
        <f t="shared" si="43"/>
        <v/>
      </c>
      <c r="D1369" s="67" t="str">
        <f t="array" ref="D1369">IF(A1369="","",1/COUNTIFS($B$4:$B$1402,B1369,$C$4:$C$1402,C1369))</f>
        <v/>
      </c>
      <c r="E1369" s="3"/>
      <c r="F1369" s="5"/>
      <c r="G1369" s="8"/>
      <c r="H1369" s="8"/>
      <c r="I1369" s="8"/>
      <c r="J1369" s="8"/>
      <c r="K1369" s="8"/>
      <c r="L1369" s="8"/>
      <c r="M1369" s="3"/>
    </row>
    <row r="1370" spans="1:13" x14ac:dyDescent="0.8">
      <c r="A1370" s="5"/>
      <c r="B1370" s="2" t="str">
        <f t="shared" si="42"/>
        <v/>
      </c>
      <c r="C1370" s="2" t="str">
        <f t="shared" si="43"/>
        <v/>
      </c>
      <c r="D1370" s="67" t="str">
        <f t="array" ref="D1370">IF(A1370="","",1/COUNTIFS($B$4:$B$1402,B1370,$C$4:$C$1402,C1370))</f>
        <v/>
      </c>
      <c r="E1370" s="3"/>
      <c r="F1370" s="5"/>
      <c r="G1370" s="8"/>
      <c r="H1370" s="8"/>
      <c r="I1370" s="8"/>
      <c r="J1370" s="8"/>
      <c r="K1370" s="8"/>
      <c r="L1370" s="8"/>
      <c r="M1370" s="3"/>
    </row>
    <row r="1371" spans="1:13" x14ac:dyDescent="0.8">
      <c r="A1371" s="5"/>
      <c r="B1371" s="2" t="str">
        <f t="shared" si="42"/>
        <v/>
      </c>
      <c r="C1371" s="2" t="str">
        <f t="shared" si="43"/>
        <v/>
      </c>
      <c r="D1371" s="67" t="str">
        <f t="array" ref="D1371">IF(A1371="","",1/COUNTIFS($B$4:$B$1402,B1371,$C$4:$C$1402,C1371))</f>
        <v/>
      </c>
      <c r="E1371" s="3"/>
      <c r="F1371" s="5"/>
      <c r="G1371" s="8"/>
      <c r="H1371" s="8"/>
      <c r="I1371" s="8"/>
      <c r="J1371" s="8"/>
      <c r="K1371" s="8"/>
      <c r="L1371" s="8"/>
      <c r="M1371" s="3"/>
    </row>
    <row r="1372" spans="1:13" x14ac:dyDescent="0.8">
      <c r="A1372" s="5"/>
      <c r="B1372" s="2" t="str">
        <f t="shared" si="42"/>
        <v/>
      </c>
      <c r="C1372" s="2" t="str">
        <f t="shared" si="43"/>
        <v/>
      </c>
      <c r="D1372" s="67" t="str">
        <f t="array" ref="D1372">IF(A1372="","",1/COUNTIFS($B$4:$B$1402,B1372,$C$4:$C$1402,C1372))</f>
        <v/>
      </c>
      <c r="E1372" s="3"/>
      <c r="F1372" s="5"/>
      <c r="G1372" s="8"/>
      <c r="H1372" s="8"/>
      <c r="I1372" s="8"/>
      <c r="J1372" s="8"/>
      <c r="K1372" s="8"/>
      <c r="L1372" s="8"/>
      <c r="M1372" s="3"/>
    </row>
    <row r="1373" spans="1:13" x14ac:dyDescent="0.8">
      <c r="A1373" s="5"/>
      <c r="B1373" s="2" t="str">
        <f t="shared" si="42"/>
        <v/>
      </c>
      <c r="C1373" s="2" t="str">
        <f t="shared" si="43"/>
        <v/>
      </c>
      <c r="D1373" s="67" t="str">
        <f t="array" ref="D1373">IF(A1373="","",1/COUNTIFS($B$4:$B$1402,B1373,$C$4:$C$1402,C1373))</f>
        <v/>
      </c>
      <c r="E1373" s="3"/>
      <c r="F1373" s="5"/>
      <c r="G1373" s="8"/>
      <c r="H1373" s="8"/>
      <c r="I1373" s="8"/>
      <c r="J1373" s="8"/>
      <c r="K1373" s="8"/>
      <c r="L1373" s="8"/>
      <c r="M1373" s="3"/>
    </row>
    <row r="1374" spans="1:13" x14ac:dyDescent="0.8">
      <c r="A1374" s="5"/>
      <c r="B1374" s="2" t="str">
        <f t="shared" si="42"/>
        <v/>
      </c>
      <c r="C1374" s="2" t="str">
        <f t="shared" si="43"/>
        <v/>
      </c>
      <c r="D1374" s="67" t="str">
        <f t="array" ref="D1374">IF(A1374="","",1/COUNTIFS($B$4:$B$1402,B1374,$C$4:$C$1402,C1374))</f>
        <v/>
      </c>
      <c r="E1374" s="3"/>
      <c r="F1374" s="5"/>
      <c r="G1374" s="8"/>
      <c r="H1374" s="8"/>
      <c r="I1374" s="8"/>
      <c r="J1374" s="8"/>
      <c r="K1374" s="8"/>
      <c r="L1374" s="8"/>
      <c r="M1374" s="3"/>
    </row>
    <row r="1375" spans="1:13" x14ac:dyDescent="0.8">
      <c r="A1375" s="5"/>
      <c r="B1375" s="2" t="str">
        <f t="shared" si="42"/>
        <v/>
      </c>
      <c r="C1375" s="2" t="str">
        <f t="shared" si="43"/>
        <v/>
      </c>
      <c r="D1375" s="67" t="str">
        <f t="array" ref="D1375">IF(A1375="","",1/COUNTIFS($B$4:$B$1402,B1375,$C$4:$C$1402,C1375))</f>
        <v/>
      </c>
      <c r="E1375" s="3"/>
      <c r="F1375" s="5"/>
      <c r="G1375" s="8"/>
      <c r="H1375" s="8"/>
      <c r="I1375" s="8"/>
      <c r="J1375" s="8"/>
      <c r="K1375" s="8"/>
      <c r="L1375" s="8"/>
      <c r="M1375" s="3"/>
    </row>
    <row r="1376" spans="1:13" x14ac:dyDescent="0.8">
      <c r="A1376" s="5"/>
      <c r="B1376" s="2" t="str">
        <f t="shared" si="42"/>
        <v/>
      </c>
      <c r="C1376" s="2" t="str">
        <f t="shared" si="43"/>
        <v/>
      </c>
      <c r="D1376" s="67" t="str">
        <f t="array" ref="D1376">IF(A1376="","",1/COUNTIFS($B$4:$B$1402,B1376,$C$4:$C$1402,C1376))</f>
        <v/>
      </c>
      <c r="E1376" s="3"/>
      <c r="F1376" s="5"/>
      <c r="G1376" s="8"/>
      <c r="H1376" s="8"/>
      <c r="I1376" s="8"/>
      <c r="J1376" s="8"/>
      <c r="K1376" s="8"/>
      <c r="L1376" s="8"/>
      <c r="M1376" s="3"/>
    </row>
    <row r="1377" spans="1:13" x14ac:dyDescent="0.8">
      <c r="A1377" s="5"/>
      <c r="B1377" s="2" t="str">
        <f t="shared" si="42"/>
        <v/>
      </c>
      <c r="C1377" s="2" t="str">
        <f t="shared" si="43"/>
        <v/>
      </c>
      <c r="D1377" s="67" t="str">
        <f t="array" ref="D1377">IF(A1377="","",1/COUNTIFS($B$4:$B$1402,B1377,$C$4:$C$1402,C1377))</f>
        <v/>
      </c>
      <c r="E1377" s="3"/>
      <c r="F1377" s="5"/>
      <c r="G1377" s="8"/>
      <c r="H1377" s="8"/>
      <c r="I1377" s="8"/>
      <c r="J1377" s="8"/>
      <c r="K1377" s="8"/>
      <c r="L1377" s="8"/>
      <c r="M1377" s="3"/>
    </row>
    <row r="1378" spans="1:13" x14ac:dyDescent="0.8">
      <c r="A1378" s="5"/>
      <c r="B1378" s="2" t="str">
        <f t="shared" si="42"/>
        <v/>
      </c>
      <c r="C1378" s="2" t="str">
        <f t="shared" si="43"/>
        <v/>
      </c>
      <c r="D1378" s="67" t="str">
        <f t="array" ref="D1378">IF(A1378="","",1/COUNTIFS($B$4:$B$1402,B1378,$C$4:$C$1402,C1378))</f>
        <v/>
      </c>
      <c r="E1378" s="3"/>
      <c r="F1378" s="5"/>
      <c r="G1378" s="8"/>
      <c r="H1378" s="8"/>
      <c r="I1378" s="8"/>
      <c r="J1378" s="8"/>
      <c r="K1378" s="8"/>
      <c r="L1378" s="8"/>
      <c r="M1378" s="3"/>
    </row>
    <row r="1379" spans="1:13" x14ac:dyDescent="0.8">
      <c r="A1379" s="5"/>
      <c r="B1379" s="2" t="str">
        <f t="shared" si="42"/>
        <v/>
      </c>
      <c r="C1379" s="2" t="str">
        <f t="shared" si="43"/>
        <v/>
      </c>
      <c r="D1379" s="67" t="str">
        <f t="array" ref="D1379">IF(A1379="","",1/COUNTIFS($B$4:$B$1402,B1379,$C$4:$C$1402,C1379))</f>
        <v/>
      </c>
      <c r="E1379" s="3"/>
      <c r="F1379" s="5"/>
      <c r="G1379" s="8"/>
      <c r="H1379" s="8"/>
      <c r="I1379" s="8"/>
      <c r="J1379" s="8"/>
      <c r="K1379" s="8"/>
      <c r="L1379" s="8"/>
      <c r="M1379" s="3"/>
    </row>
    <row r="1380" spans="1:13" x14ac:dyDescent="0.8">
      <c r="A1380" s="5"/>
      <c r="B1380" s="2" t="str">
        <f t="shared" si="42"/>
        <v/>
      </c>
      <c r="C1380" s="2" t="str">
        <f t="shared" si="43"/>
        <v/>
      </c>
      <c r="D1380" s="67" t="str">
        <f t="array" ref="D1380">IF(A1380="","",1/COUNTIFS($B$4:$B$1402,B1380,$C$4:$C$1402,C1380))</f>
        <v/>
      </c>
      <c r="E1380" s="3"/>
      <c r="F1380" s="5"/>
      <c r="G1380" s="8"/>
      <c r="H1380" s="8"/>
      <c r="I1380" s="8"/>
      <c r="J1380" s="8"/>
      <c r="K1380" s="8"/>
      <c r="L1380" s="8"/>
      <c r="M1380" s="3"/>
    </row>
    <row r="1381" spans="1:13" x14ac:dyDescent="0.8">
      <c r="A1381" s="5"/>
      <c r="B1381" s="2" t="str">
        <f t="shared" si="42"/>
        <v/>
      </c>
      <c r="C1381" s="2" t="str">
        <f t="shared" si="43"/>
        <v/>
      </c>
      <c r="D1381" s="67" t="str">
        <f t="array" ref="D1381">IF(A1381="","",1/COUNTIFS($B$4:$B$1402,B1381,$C$4:$C$1402,C1381))</f>
        <v/>
      </c>
      <c r="E1381" s="3"/>
      <c r="F1381" s="5"/>
      <c r="G1381" s="8"/>
      <c r="H1381" s="8"/>
      <c r="I1381" s="8"/>
      <c r="J1381" s="8"/>
      <c r="K1381" s="8"/>
      <c r="L1381" s="8"/>
      <c r="M1381" s="3"/>
    </row>
    <row r="1382" spans="1:13" x14ac:dyDescent="0.8">
      <c r="A1382" s="5"/>
      <c r="B1382" s="2" t="str">
        <f t="shared" si="42"/>
        <v/>
      </c>
      <c r="C1382" s="2" t="str">
        <f t="shared" si="43"/>
        <v/>
      </c>
      <c r="D1382" s="67" t="str">
        <f t="array" ref="D1382">IF(A1382="","",1/COUNTIFS($B$4:$B$1402,B1382,$C$4:$C$1402,C1382))</f>
        <v/>
      </c>
      <c r="E1382" s="3"/>
      <c r="F1382" s="5"/>
      <c r="G1382" s="8"/>
      <c r="H1382" s="8"/>
      <c r="I1382" s="8"/>
      <c r="J1382" s="8"/>
      <c r="K1382" s="8"/>
      <c r="L1382" s="8"/>
      <c r="M1382" s="3"/>
    </row>
    <row r="1383" spans="1:13" x14ac:dyDescent="0.8">
      <c r="A1383" s="5"/>
      <c r="B1383" s="2" t="str">
        <f t="shared" si="42"/>
        <v/>
      </c>
      <c r="C1383" s="2" t="str">
        <f t="shared" si="43"/>
        <v/>
      </c>
      <c r="D1383" s="67" t="str">
        <f t="array" ref="D1383">IF(A1383="","",1/COUNTIFS($B$4:$B$1402,B1383,$C$4:$C$1402,C1383))</f>
        <v/>
      </c>
      <c r="E1383" s="3"/>
      <c r="F1383" s="5"/>
      <c r="G1383" s="8"/>
      <c r="H1383" s="8"/>
      <c r="I1383" s="8"/>
      <c r="J1383" s="8"/>
      <c r="K1383" s="8"/>
      <c r="L1383" s="8"/>
      <c r="M1383" s="3"/>
    </row>
    <row r="1384" spans="1:13" x14ac:dyDescent="0.8">
      <c r="A1384" s="5"/>
      <c r="B1384" s="2" t="str">
        <f t="shared" si="42"/>
        <v/>
      </c>
      <c r="C1384" s="2" t="str">
        <f t="shared" si="43"/>
        <v/>
      </c>
      <c r="D1384" s="67" t="str">
        <f t="array" ref="D1384">IF(A1384="","",1/COUNTIFS($B$4:$B$1402,B1384,$C$4:$C$1402,C1384))</f>
        <v/>
      </c>
      <c r="E1384" s="3"/>
      <c r="F1384" s="5"/>
      <c r="G1384" s="8"/>
      <c r="H1384" s="8"/>
      <c r="I1384" s="8"/>
      <c r="J1384" s="8"/>
      <c r="K1384" s="8"/>
      <c r="L1384" s="8"/>
      <c r="M1384" s="3"/>
    </row>
    <row r="1385" spans="1:13" x14ac:dyDescent="0.8">
      <c r="A1385" s="5"/>
      <c r="B1385" s="2" t="str">
        <f t="shared" si="42"/>
        <v/>
      </c>
      <c r="C1385" s="2" t="str">
        <f t="shared" si="43"/>
        <v/>
      </c>
      <c r="D1385" s="67" t="str">
        <f t="array" ref="D1385">IF(A1385="","",1/COUNTIFS($B$4:$B$1402,B1385,$C$4:$C$1402,C1385))</f>
        <v/>
      </c>
      <c r="E1385" s="3"/>
      <c r="F1385" s="5"/>
      <c r="G1385" s="8"/>
      <c r="H1385" s="8"/>
      <c r="I1385" s="8"/>
      <c r="J1385" s="8"/>
      <c r="K1385" s="8"/>
      <c r="L1385" s="8"/>
      <c r="M1385" s="3"/>
    </row>
    <row r="1386" spans="1:13" x14ac:dyDescent="0.8">
      <c r="A1386" s="5"/>
      <c r="B1386" s="2" t="str">
        <f t="shared" si="42"/>
        <v/>
      </c>
      <c r="C1386" s="2" t="str">
        <f t="shared" si="43"/>
        <v/>
      </c>
      <c r="D1386" s="67" t="str">
        <f t="array" ref="D1386">IF(A1386="","",1/COUNTIFS($B$4:$B$1402,B1386,$C$4:$C$1402,C1386))</f>
        <v/>
      </c>
      <c r="E1386" s="3"/>
      <c r="F1386" s="5"/>
      <c r="G1386" s="8"/>
      <c r="H1386" s="8"/>
      <c r="I1386" s="8"/>
      <c r="J1386" s="8"/>
      <c r="K1386" s="8"/>
      <c r="L1386" s="8"/>
      <c r="M1386" s="3"/>
    </row>
    <row r="1387" spans="1:13" x14ac:dyDescent="0.8">
      <c r="A1387" s="5"/>
      <c r="B1387" s="2" t="str">
        <f t="shared" si="42"/>
        <v/>
      </c>
      <c r="C1387" s="2" t="str">
        <f t="shared" si="43"/>
        <v/>
      </c>
      <c r="D1387" s="67" t="str">
        <f t="array" ref="D1387">IF(A1387="","",1/COUNTIFS($B$4:$B$1402,B1387,$C$4:$C$1402,C1387))</f>
        <v/>
      </c>
      <c r="E1387" s="3"/>
      <c r="F1387" s="5"/>
      <c r="G1387" s="8"/>
      <c r="H1387" s="8"/>
      <c r="I1387" s="8"/>
      <c r="J1387" s="8"/>
      <c r="K1387" s="8"/>
      <c r="L1387" s="8"/>
      <c r="M1387" s="3"/>
    </row>
    <row r="1388" spans="1:13" x14ac:dyDescent="0.8">
      <c r="A1388" s="5"/>
      <c r="B1388" s="2" t="str">
        <f t="shared" si="42"/>
        <v/>
      </c>
      <c r="C1388" s="2" t="str">
        <f t="shared" si="43"/>
        <v/>
      </c>
      <c r="D1388" s="67" t="str">
        <f t="array" ref="D1388">IF(A1388="","",1/COUNTIFS($B$4:$B$1402,B1388,$C$4:$C$1402,C1388))</f>
        <v/>
      </c>
      <c r="E1388" s="3"/>
      <c r="F1388" s="5"/>
      <c r="G1388" s="8"/>
      <c r="H1388" s="8"/>
      <c r="I1388" s="8"/>
      <c r="J1388" s="8"/>
      <c r="K1388" s="8"/>
      <c r="L1388" s="8"/>
      <c r="M1388" s="3"/>
    </row>
    <row r="1389" spans="1:13" x14ac:dyDescent="0.8">
      <c r="A1389" s="5"/>
      <c r="B1389" s="2" t="str">
        <f t="shared" si="42"/>
        <v/>
      </c>
      <c r="C1389" s="2" t="str">
        <f t="shared" si="43"/>
        <v/>
      </c>
      <c r="D1389" s="67" t="str">
        <f t="array" ref="D1389">IF(A1389="","",1/COUNTIFS($B$4:$B$1402,B1389,$C$4:$C$1402,C1389))</f>
        <v/>
      </c>
      <c r="E1389" s="3"/>
      <c r="F1389" s="5"/>
      <c r="G1389" s="8"/>
      <c r="H1389" s="8"/>
      <c r="I1389" s="8"/>
      <c r="J1389" s="8"/>
      <c r="K1389" s="8"/>
      <c r="L1389" s="8"/>
      <c r="M1389" s="3"/>
    </row>
    <row r="1390" spans="1:13" x14ac:dyDescent="0.8">
      <c r="A1390" s="5"/>
      <c r="B1390" s="2" t="str">
        <f t="shared" si="42"/>
        <v/>
      </c>
      <c r="C1390" s="2" t="str">
        <f t="shared" si="43"/>
        <v/>
      </c>
      <c r="D1390" s="67" t="str">
        <f t="array" ref="D1390">IF(A1390="","",1/COUNTIFS($B$4:$B$1402,B1390,$C$4:$C$1402,C1390))</f>
        <v/>
      </c>
      <c r="E1390" s="3"/>
      <c r="F1390" s="5"/>
      <c r="G1390" s="8"/>
      <c r="H1390" s="8"/>
      <c r="I1390" s="8"/>
      <c r="J1390" s="8"/>
      <c r="K1390" s="8"/>
      <c r="L1390" s="8"/>
      <c r="M1390" s="3"/>
    </row>
    <row r="1391" spans="1:13" x14ac:dyDescent="0.8">
      <c r="A1391" s="5"/>
      <c r="B1391" s="2" t="str">
        <f t="shared" si="42"/>
        <v/>
      </c>
      <c r="C1391" s="2" t="str">
        <f t="shared" si="43"/>
        <v/>
      </c>
      <c r="D1391" s="67" t="str">
        <f t="array" ref="D1391">IF(A1391="","",1/COUNTIFS($B$4:$B$1402,B1391,$C$4:$C$1402,C1391))</f>
        <v/>
      </c>
      <c r="E1391" s="3"/>
      <c r="F1391" s="5"/>
      <c r="G1391" s="8"/>
      <c r="H1391" s="8"/>
      <c r="I1391" s="8"/>
      <c r="J1391" s="8"/>
      <c r="K1391" s="8"/>
      <c r="L1391" s="8"/>
      <c r="M1391" s="3"/>
    </row>
    <row r="1392" spans="1:13" x14ac:dyDescent="0.8">
      <c r="A1392" s="5"/>
      <c r="B1392" s="2" t="str">
        <f t="shared" si="42"/>
        <v/>
      </c>
      <c r="C1392" s="2" t="str">
        <f t="shared" si="43"/>
        <v/>
      </c>
      <c r="D1392" s="67" t="str">
        <f t="array" ref="D1392">IF(A1392="","",1/COUNTIFS($B$4:$B$1402,B1392,$C$4:$C$1402,C1392))</f>
        <v/>
      </c>
      <c r="E1392" s="3"/>
      <c r="F1392" s="5"/>
      <c r="G1392" s="8"/>
      <c r="H1392" s="8"/>
      <c r="I1392" s="8"/>
      <c r="J1392" s="8"/>
      <c r="K1392" s="8"/>
      <c r="L1392" s="8"/>
      <c r="M1392" s="3"/>
    </row>
    <row r="1393" spans="1:13" x14ac:dyDescent="0.8">
      <c r="A1393" s="5"/>
      <c r="B1393" s="2" t="str">
        <f t="shared" si="42"/>
        <v/>
      </c>
      <c r="C1393" s="2" t="str">
        <f t="shared" si="43"/>
        <v/>
      </c>
      <c r="D1393" s="67" t="str">
        <f t="array" ref="D1393">IF(A1393="","",1/COUNTIFS($B$4:$B$1402,B1393,$C$4:$C$1402,C1393))</f>
        <v/>
      </c>
      <c r="E1393" s="3"/>
      <c r="F1393" s="5"/>
      <c r="G1393" s="8"/>
      <c r="H1393" s="8"/>
      <c r="I1393" s="8"/>
      <c r="J1393" s="8"/>
      <c r="K1393" s="8"/>
      <c r="L1393" s="8"/>
      <c r="M1393" s="3"/>
    </row>
    <row r="1394" spans="1:13" x14ac:dyDescent="0.8">
      <c r="A1394" s="5"/>
      <c r="B1394" s="2" t="str">
        <f t="shared" si="42"/>
        <v/>
      </c>
      <c r="C1394" s="2" t="str">
        <f t="shared" si="43"/>
        <v/>
      </c>
      <c r="D1394" s="67" t="str">
        <f t="array" ref="D1394">IF(A1394="","",1/COUNTIFS($B$4:$B$1402,B1394,$C$4:$C$1402,C1394))</f>
        <v/>
      </c>
      <c r="E1394" s="3"/>
      <c r="F1394" s="5"/>
      <c r="G1394" s="8"/>
      <c r="H1394" s="8"/>
      <c r="I1394" s="8"/>
      <c r="J1394" s="8"/>
      <c r="K1394" s="8"/>
      <c r="L1394" s="8"/>
      <c r="M1394" s="3"/>
    </row>
    <row r="1395" spans="1:13" x14ac:dyDescent="0.8">
      <c r="A1395" s="5"/>
      <c r="B1395" s="2" t="str">
        <f t="shared" si="42"/>
        <v/>
      </c>
      <c r="C1395" s="2" t="str">
        <f t="shared" si="43"/>
        <v/>
      </c>
      <c r="D1395" s="67" t="str">
        <f t="array" ref="D1395">IF(A1395="","",1/COUNTIFS($B$4:$B$1402,B1395,$C$4:$C$1402,C1395))</f>
        <v/>
      </c>
      <c r="E1395" s="3"/>
      <c r="F1395" s="5"/>
      <c r="G1395" s="8"/>
      <c r="H1395" s="8"/>
      <c r="I1395" s="8"/>
      <c r="J1395" s="8"/>
      <c r="K1395" s="8"/>
      <c r="L1395" s="8"/>
      <c r="M1395" s="3"/>
    </row>
    <row r="1396" spans="1:13" x14ac:dyDescent="0.8">
      <c r="A1396" s="5"/>
      <c r="B1396" s="2" t="str">
        <f t="shared" si="42"/>
        <v/>
      </c>
      <c r="C1396" s="2" t="str">
        <f t="shared" si="43"/>
        <v/>
      </c>
      <c r="D1396" s="67" t="str">
        <f t="array" ref="D1396">IF(A1396="","",1/COUNTIFS($B$4:$B$1402,B1396,$C$4:$C$1402,C1396))</f>
        <v/>
      </c>
      <c r="E1396" s="3"/>
      <c r="F1396" s="5"/>
      <c r="G1396" s="8"/>
      <c r="H1396" s="8"/>
      <c r="I1396" s="8"/>
      <c r="J1396" s="8"/>
      <c r="K1396" s="8"/>
      <c r="L1396" s="8"/>
      <c r="M1396" s="3"/>
    </row>
    <row r="1397" spans="1:13" x14ac:dyDescent="0.8">
      <c r="A1397" s="5"/>
      <c r="B1397" s="2" t="str">
        <f t="shared" si="42"/>
        <v/>
      </c>
      <c r="C1397" s="2" t="str">
        <f t="shared" si="43"/>
        <v/>
      </c>
      <c r="D1397" s="67" t="str">
        <f t="array" ref="D1397">IF(A1397="","",1/COUNTIFS($B$4:$B$1402,B1397,$C$4:$C$1402,C1397))</f>
        <v/>
      </c>
      <c r="E1397" s="3"/>
      <c r="F1397" s="5"/>
      <c r="G1397" s="8"/>
      <c r="H1397" s="8"/>
      <c r="I1397" s="8"/>
      <c r="J1397" s="8"/>
      <c r="K1397" s="8"/>
      <c r="L1397" s="8"/>
      <c r="M1397" s="3"/>
    </row>
    <row r="1398" spans="1:13" x14ac:dyDescent="0.8">
      <c r="A1398" s="5"/>
      <c r="B1398" s="2" t="str">
        <f t="shared" si="42"/>
        <v/>
      </c>
      <c r="C1398" s="2" t="str">
        <f t="shared" si="43"/>
        <v/>
      </c>
      <c r="D1398" s="67" t="str">
        <f t="array" ref="D1398">IF(A1398="","",1/COUNTIFS($B$4:$B$1402,B1398,$C$4:$C$1402,C1398))</f>
        <v/>
      </c>
      <c r="E1398" s="3"/>
      <c r="F1398" s="5"/>
      <c r="G1398" s="8"/>
      <c r="H1398" s="8"/>
      <c r="I1398" s="8"/>
      <c r="J1398" s="8"/>
      <c r="K1398" s="8"/>
      <c r="L1398" s="8"/>
      <c r="M1398" s="3"/>
    </row>
    <row r="1399" spans="1:13" x14ac:dyDescent="0.8">
      <c r="A1399" s="5"/>
      <c r="B1399" s="2" t="str">
        <f t="shared" si="42"/>
        <v/>
      </c>
      <c r="C1399" s="2" t="str">
        <f t="shared" si="43"/>
        <v/>
      </c>
      <c r="D1399" s="67" t="str">
        <f t="array" ref="D1399">IF(A1399="","",1/COUNTIFS($B$4:$B$1402,B1399,$C$4:$C$1402,C1399))</f>
        <v/>
      </c>
      <c r="E1399" s="3"/>
      <c r="F1399" s="5"/>
      <c r="G1399" s="8"/>
      <c r="H1399" s="8"/>
      <c r="I1399" s="8"/>
      <c r="J1399" s="8"/>
      <c r="K1399" s="8"/>
      <c r="L1399" s="8"/>
      <c r="M1399" s="3"/>
    </row>
    <row r="1400" spans="1:13" x14ac:dyDescent="0.8">
      <c r="A1400" s="5"/>
      <c r="B1400" s="2" t="str">
        <f t="shared" si="42"/>
        <v/>
      </c>
      <c r="C1400" s="2" t="str">
        <f t="shared" si="43"/>
        <v/>
      </c>
      <c r="D1400" s="67" t="str">
        <f t="array" ref="D1400">IF(A1400="","",1/COUNTIFS($B$4:$B$1402,B1400,$C$4:$C$1402,C1400))</f>
        <v/>
      </c>
      <c r="E1400" s="3"/>
      <c r="F1400" s="5"/>
      <c r="G1400" s="8"/>
      <c r="H1400" s="8"/>
      <c r="I1400" s="8"/>
      <c r="J1400" s="8"/>
      <c r="K1400" s="8"/>
      <c r="L1400" s="8"/>
      <c r="M1400" s="3"/>
    </row>
    <row r="1401" spans="1:13" x14ac:dyDescent="0.8">
      <c r="A1401" s="5"/>
      <c r="B1401" s="2" t="str">
        <f t="shared" si="42"/>
        <v/>
      </c>
      <c r="C1401" s="2" t="str">
        <f t="shared" si="43"/>
        <v/>
      </c>
      <c r="D1401" s="67" t="str">
        <f t="array" ref="D1401">IF(A1401="","",1/COUNTIFS($B$4:$B$1402,B1401,$C$4:$C$1402,C1401))</f>
        <v/>
      </c>
      <c r="E1401" s="3"/>
      <c r="F1401" s="5"/>
      <c r="G1401" s="8"/>
      <c r="H1401" s="8"/>
      <c r="I1401" s="8"/>
      <c r="J1401" s="8"/>
      <c r="K1401" s="8"/>
      <c r="L1401" s="8"/>
      <c r="M1401" s="3"/>
    </row>
    <row r="1402" spans="1:13" x14ac:dyDescent="0.8">
      <c r="A1402" s="5"/>
      <c r="B1402" s="2" t="str">
        <f t="shared" si="42"/>
        <v/>
      </c>
      <c r="C1402" s="2" t="str">
        <f t="shared" si="43"/>
        <v/>
      </c>
      <c r="D1402" s="67" t="str">
        <f t="array" ref="D1402">IF(A1402="","",1/COUNTIFS($B$4:$B$1402,B1402,$C$4:$C$1402,C1402))</f>
        <v/>
      </c>
      <c r="E1402" s="3"/>
      <c r="F1402" s="5"/>
      <c r="G1402" s="8"/>
      <c r="H1402" s="8"/>
      <c r="I1402" s="8"/>
      <c r="J1402" s="8"/>
      <c r="K1402" s="8"/>
      <c r="L1402" s="8"/>
      <c r="M1402" s="3"/>
    </row>
    <row r="1403" spans="1:13" x14ac:dyDescent="0.8">
      <c r="A1403" s="5"/>
      <c r="B1403" s="2" t="str">
        <f t="shared" si="42"/>
        <v/>
      </c>
      <c r="C1403" s="2" t="str">
        <f t="shared" si="43"/>
        <v/>
      </c>
      <c r="D1403" s="2"/>
      <c r="E1403" s="3"/>
      <c r="F1403" s="5"/>
      <c r="G1403" s="8"/>
      <c r="H1403" s="8"/>
      <c r="I1403" s="8"/>
      <c r="J1403" s="8"/>
      <c r="K1403" s="8"/>
      <c r="L1403" s="8"/>
      <c r="M1403" s="3"/>
    </row>
    <row r="1404" spans="1:13" x14ac:dyDescent="0.8">
      <c r="A1404" s="5"/>
      <c r="B1404" s="2" t="str">
        <f t="shared" si="42"/>
        <v/>
      </c>
      <c r="C1404" s="2" t="str">
        <f t="shared" si="43"/>
        <v/>
      </c>
      <c r="D1404" s="2"/>
      <c r="E1404" s="3"/>
      <c r="F1404" s="5"/>
      <c r="G1404" s="8"/>
      <c r="H1404" s="8"/>
      <c r="I1404" s="8"/>
      <c r="J1404" s="8"/>
      <c r="K1404" s="8"/>
      <c r="L1404" s="8"/>
      <c r="M1404" s="3"/>
    </row>
    <row r="1405" spans="1:13" x14ac:dyDescent="0.8">
      <c r="A1405" s="5"/>
      <c r="B1405" s="2" t="str">
        <f t="shared" si="42"/>
        <v/>
      </c>
      <c r="C1405" s="2" t="str">
        <f t="shared" si="43"/>
        <v/>
      </c>
      <c r="D1405" s="2"/>
      <c r="E1405" s="3"/>
      <c r="F1405" s="5"/>
      <c r="G1405" s="8"/>
      <c r="H1405" s="8"/>
      <c r="I1405" s="8"/>
      <c r="J1405" s="8"/>
      <c r="K1405" s="8"/>
      <c r="L1405" s="8"/>
      <c r="M1405" s="3"/>
    </row>
    <row r="1406" spans="1:13" x14ac:dyDescent="0.8">
      <c r="A1406" s="5"/>
      <c r="B1406" s="2" t="str">
        <f t="shared" si="42"/>
        <v/>
      </c>
      <c r="C1406" s="2" t="str">
        <f t="shared" si="43"/>
        <v/>
      </c>
      <c r="D1406" s="2"/>
      <c r="E1406" s="3"/>
      <c r="F1406" s="5"/>
      <c r="G1406" s="8"/>
      <c r="H1406" s="8"/>
      <c r="I1406" s="8"/>
      <c r="J1406" s="8"/>
      <c r="K1406" s="8"/>
      <c r="L1406" s="8"/>
      <c r="M1406" s="3"/>
    </row>
    <row r="1407" spans="1:13" x14ac:dyDescent="0.8">
      <c r="A1407" s="5"/>
      <c r="B1407" s="2" t="str">
        <f t="shared" si="42"/>
        <v/>
      </c>
      <c r="C1407" s="2" t="str">
        <f t="shared" si="43"/>
        <v/>
      </c>
      <c r="D1407" s="2"/>
      <c r="E1407" s="3"/>
      <c r="F1407" s="5"/>
      <c r="G1407" s="8"/>
      <c r="H1407" s="8"/>
      <c r="I1407" s="8"/>
      <c r="J1407" s="8"/>
      <c r="K1407" s="8"/>
      <c r="L1407" s="8"/>
      <c r="M1407" s="3"/>
    </row>
    <row r="1408" spans="1:13" x14ac:dyDescent="0.8">
      <c r="A1408" s="5"/>
      <c r="B1408" s="2" t="str">
        <f t="shared" si="42"/>
        <v/>
      </c>
      <c r="C1408" s="2" t="str">
        <f t="shared" si="43"/>
        <v/>
      </c>
      <c r="D1408" s="2"/>
      <c r="E1408" s="3"/>
      <c r="F1408" s="5"/>
      <c r="G1408" s="8"/>
      <c r="H1408" s="8"/>
      <c r="I1408" s="8"/>
      <c r="J1408" s="8"/>
      <c r="K1408" s="8"/>
      <c r="L1408" s="8"/>
      <c r="M1408" s="3"/>
    </row>
    <row r="1409" spans="1:13" x14ac:dyDescent="0.8">
      <c r="A1409" s="5"/>
      <c r="B1409" s="2" t="str">
        <f t="shared" si="42"/>
        <v/>
      </c>
      <c r="C1409" s="2" t="str">
        <f t="shared" si="43"/>
        <v/>
      </c>
      <c r="D1409" s="2"/>
      <c r="E1409" s="3"/>
      <c r="F1409" s="5"/>
      <c r="G1409" s="8"/>
      <c r="H1409" s="8"/>
      <c r="I1409" s="8"/>
      <c r="J1409" s="8"/>
      <c r="K1409" s="8"/>
      <c r="L1409" s="8"/>
      <c r="M1409" s="3"/>
    </row>
    <row r="1410" spans="1:13" x14ac:dyDescent="0.8">
      <c r="A1410" s="5"/>
      <c r="B1410" s="2" t="str">
        <f t="shared" si="42"/>
        <v/>
      </c>
      <c r="C1410" s="2" t="str">
        <f t="shared" si="43"/>
        <v/>
      </c>
      <c r="D1410" s="2"/>
      <c r="E1410" s="3"/>
      <c r="F1410" s="5"/>
      <c r="G1410" s="8"/>
      <c r="H1410" s="8"/>
      <c r="I1410" s="8"/>
      <c r="J1410" s="8"/>
      <c r="K1410" s="8"/>
      <c r="L1410" s="8"/>
      <c r="M1410" s="3"/>
    </row>
    <row r="1411" spans="1:13" x14ac:dyDescent="0.8">
      <c r="A1411" s="5"/>
      <c r="B1411" s="2" t="str">
        <f t="shared" si="42"/>
        <v/>
      </c>
      <c r="C1411" s="2" t="str">
        <f t="shared" si="43"/>
        <v/>
      </c>
      <c r="D1411" s="2"/>
      <c r="E1411" s="3"/>
      <c r="F1411" s="5"/>
      <c r="G1411" s="8"/>
      <c r="H1411" s="8"/>
      <c r="I1411" s="8"/>
      <c r="J1411" s="8"/>
      <c r="K1411" s="8"/>
      <c r="L1411" s="8"/>
      <c r="M1411" s="3"/>
    </row>
    <row r="1412" spans="1:13" x14ac:dyDescent="0.8">
      <c r="A1412" s="5"/>
      <c r="B1412" s="2" t="str">
        <f t="shared" ref="B1412:B1475" si="44">IF(A1412=0,"",VLOOKUP(A1412,coursevl,2,FALSE))</f>
        <v/>
      </c>
      <c r="C1412" s="2" t="str">
        <f t="shared" ref="C1412:C1475" si="45">IF(A1412=0,"",VLOOKUP(A1412,coursevl,3,FALSE))</f>
        <v/>
      </c>
      <c r="D1412" s="2"/>
      <c r="E1412" s="3"/>
      <c r="F1412" s="5"/>
      <c r="G1412" s="8"/>
      <c r="H1412" s="8"/>
      <c r="I1412" s="8"/>
      <c r="J1412" s="8"/>
      <c r="K1412" s="8"/>
      <c r="L1412" s="8"/>
      <c r="M1412" s="3"/>
    </row>
    <row r="1413" spans="1:13" x14ac:dyDescent="0.8">
      <c r="A1413" s="5"/>
      <c r="B1413" s="2" t="str">
        <f t="shared" si="44"/>
        <v/>
      </c>
      <c r="C1413" s="2" t="str">
        <f t="shared" si="45"/>
        <v/>
      </c>
      <c r="D1413" s="2"/>
      <c r="E1413" s="3"/>
      <c r="F1413" s="5"/>
      <c r="G1413" s="8"/>
      <c r="H1413" s="8"/>
      <c r="I1413" s="8"/>
      <c r="J1413" s="8"/>
      <c r="K1413" s="8"/>
      <c r="L1413" s="8"/>
      <c r="M1413" s="3"/>
    </row>
    <row r="1414" spans="1:13" x14ac:dyDescent="0.8">
      <c r="A1414" s="5"/>
      <c r="B1414" s="2" t="str">
        <f t="shared" si="44"/>
        <v/>
      </c>
      <c r="C1414" s="2" t="str">
        <f t="shared" si="45"/>
        <v/>
      </c>
      <c r="D1414" s="2"/>
      <c r="E1414" s="3"/>
      <c r="F1414" s="5"/>
      <c r="G1414" s="8"/>
      <c r="H1414" s="8"/>
      <c r="I1414" s="8"/>
      <c r="J1414" s="8"/>
      <c r="K1414" s="8"/>
      <c r="L1414" s="8"/>
      <c r="M1414" s="3"/>
    </row>
    <row r="1415" spans="1:13" x14ac:dyDescent="0.8">
      <c r="A1415" s="5"/>
      <c r="B1415" s="2" t="str">
        <f t="shared" si="44"/>
        <v/>
      </c>
      <c r="C1415" s="2" t="str">
        <f t="shared" si="45"/>
        <v/>
      </c>
      <c r="D1415" s="2"/>
      <c r="E1415" s="3"/>
      <c r="F1415" s="5"/>
      <c r="G1415" s="8"/>
      <c r="H1415" s="8"/>
      <c r="I1415" s="8"/>
      <c r="J1415" s="8"/>
      <c r="K1415" s="8"/>
      <c r="L1415" s="8"/>
      <c r="M1415" s="3"/>
    </row>
    <row r="1416" spans="1:13" x14ac:dyDescent="0.8">
      <c r="A1416" s="5"/>
      <c r="B1416" s="2" t="str">
        <f t="shared" si="44"/>
        <v/>
      </c>
      <c r="C1416" s="2" t="str">
        <f t="shared" si="45"/>
        <v/>
      </c>
      <c r="D1416" s="2"/>
      <c r="E1416" s="3"/>
      <c r="F1416" s="5"/>
      <c r="G1416" s="8"/>
      <c r="H1416" s="8"/>
      <c r="I1416" s="8"/>
      <c r="J1416" s="8"/>
      <c r="K1416" s="8"/>
      <c r="L1416" s="8"/>
      <c r="M1416" s="3"/>
    </row>
    <row r="1417" spans="1:13" x14ac:dyDescent="0.8">
      <c r="A1417" s="5"/>
      <c r="B1417" s="2" t="str">
        <f t="shared" si="44"/>
        <v/>
      </c>
      <c r="C1417" s="2" t="str">
        <f t="shared" si="45"/>
        <v/>
      </c>
      <c r="D1417" s="2"/>
      <c r="E1417" s="3"/>
      <c r="F1417" s="5"/>
      <c r="G1417" s="8"/>
      <c r="H1417" s="8"/>
      <c r="I1417" s="8"/>
      <c r="J1417" s="8"/>
      <c r="K1417" s="8"/>
      <c r="L1417" s="8"/>
      <c r="M1417" s="3"/>
    </row>
    <row r="1418" spans="1:13" x14ac:dyDescent="0.8">
      <c r="A1418" s="5"/>
      <c r="B1418" s="2" t="str">
        <f t="shared" si="44"/>
        <v/>
      </c>
      <c r="C1418" s="2" t="str">
        <f t="shared" si="45"/>
        <v/>
      </c>
      <c r="D1418" s="2"/>
      <c r="E1418" s="3"/>
      <c r="F1418" s="5"/>
      <c r="G1418" s="8"/>
      <c r="H1418" s="8"/>
      <c r="I1418" s="8"/>
      <c r="J1418" s="8"/>
      <c r="K1418" s="8"/>
      <c r="L1418" s="8"/>
      <c r="M1418" s="3"/>
    </row>
    <row r="1419" spans="1:13" x14ac:dyDescent="0.8">
      <c r="A1419" s="5"/>
      <c r="B1419" s="2" t="str">
        <f t="shared" si="44"/>
        <v/>
      </c>
      <c r="C1419" s="2" t="str">
        <f t="shared" si="45"/>
        <v/>
      </c>
      <c r="D1419" s="2"/>
      <c r="E1419" s="3"/>
      <c r="F1419" s="5"/>
      <c r="G1419" s="8"/>
      <c r="H1419" s="8"/>
      <c r="I1419" s="8"/>
      <c r="J1419" s="8"/>
      <c r="K1419" s="8"/>
      <c r="L1419" s="8"/>
      <c r="M1419" s="3"/>
    </row>
    <row r="1420" spans="1:13" x14ac:dyDescent="0.8">
      <c r="A1420" s="5"/>
      <c r="B1420" s="2" t="str">
        <f t="shared" si="44"/>
        <v/>
      </c>
      <c r="C1420" s="2" t="str">
        <f t="shared" si="45"/>
        <v/>
      </c>
      <c r="D1420" s="2"/>
      <c r="E1420" s="3"/>
      <c r="F1420" s="5"/>
      <c r="G1420" s="8"/>
      <c r="H1420" s="8"/>
      <c r="I1420" s="8"/>
      <c r="J1420" s="8"/>
      <c r="K1420" s="8"/>
      <c r="L1420" s="8"/>
      <c r="M1420" s="3"/>
    </row>
    <row r="1421" spans="1:13" x14ac:dyDescent="0.8">
      <c r="A1421" s="5"/>
      <c r="B1421" s="2" t="str">
        <f t="shared" si="44"/>
        <v/>
      </c>
      <c r="C1421" s="2" t="str">
        <f t="shared" si="45"/>
        <v/>
      </c>
      <c r="D1421" s="2"/>
      <c r="E1421" s="3"/>
      <c r="F1421" s="5"/>
      <c r="G1421" s="8"/>
      <c r="H1421" s="8"/>
      <c r="I1421" s="8"/>
      <c r="J1421" s="8"/>
      <c r="K1421" s="8"/>
      <c r="L1421" s="8"/>
      <c r="M1421" s="3"/>
    </row>
    <row r="1422" spans="1:13" x14ac:dyDescent="0.8">
      <c r="A1422" s="5"/>
      <c r="B1422" s="2" t="str">
        <f t="shared" si="44"/>
        <v/>
      </c>
      <c r="C1422" s="2" t="str">
        <f t="shared" si="45"/>
        <v/>
      </c>
      <c r="D1422" s="2"/>
      <c r="E1422" s="3"/>
      <c r="F1422" s="5"/>
      <c r="G1422" s="8"/>
      <c r="H1422" s="8"/>
      <c r="I1422" s="8"/>
      <c r="J1422" s="8"/>
      <c r="K1422" s="8"/>
      <c r="L1422" s="8"/>
      <c r="M1422" s="3"/>
    </row>
    <row r="1423" spans="1:13" x14ac:dyDescent="0.8">
      <c r="A1423" s="5"/>
      <c r="B1423" s="2" t="str">
        <f t="shared" si="44"/>
        <v/>
      </c>
      <c r="C1423" s="2" t="str">
        <f t="shared" si="45"/>
        <v/>
      </c>
      <c r="D1423" s="2"/>
      <c r="E1423" s="3"/>
      <c r="F1423" s="5"/>
      <c r="G1423" s="8"/>
      <c r="H1423" s="8"/>
      <c r="I1423" s="8"/>
      <c r="J1423" s="8"/>
      <c r="K1423" s="8"/>
      <c r="L1423" s="8"/>
      <c r="M1423" s="3"/>
    </row>
    <row r="1424" spans="1:13" x14ac:dyDescent="0.8">
      <c r="A1424" s="5"/>
      <c r="B1424" s="2" t="str">
        <f t="shared" si="44"/>
        <v/>
      </c>
      <c r="C1424" s="2" t="str">
        <f t="shared" si="45"/>
        <v/>
      </c>
      <c r="D1424" s="2"/>
      <c r="E1424" s="3"/>
      <c r="F1424" s="5"/>
      <c r="G1424" s="8"/>
      <c r="H1424" s="8"/>
      <c r="I1424" s="8"/>
      <c r="J1424" s="8"/>
      <c r="K1424" s="8"/>
      <c r="L1424" s="8"/>
      <c r="M1424" s="3"/>
    </row>
    <row r="1425" spans="1:13" x14ac:dyDescent="0.8">
      <c r="A1425" s="5"/>
      <c r="B1425" s="2" t="str">
        <f t="shared" si="44"/>
        <v/>
      </c>
      <c r="C1425" s="2" t="str">
        <f t="shared" si="45"/>
        <v/>
      </c>
      <c r="D1425" s="2"/>
      <c r="E1425" s="3"/>
      <c r="F1425" s="5"/>
      <c r="G1425" s="8"/>
      <c r="H1425" s="8"/>
      <c r="I1425" s="8"/>
      <c r="J1425" s="8"/>
      <c r="K1425" s="8"/>
      <c r="L1425" s="8"/>
      <c r="M1425" s="3"/>
    </row>
    <row r="1426" spans="1:13" x14ac:dyDescent="0.8">
      <c r="A1426" s="5"/>
      <c r="B1426" s="2" t="str">
        <f t="shared" si="44"/>
        <v/>
      </c>
      <c r="C1426" s="2" t="str">
        <f t="shared" si="45"/>
        <v/>
      </c>
      <c r="D1426" s="2"/>
      <c r="E1426" s="3"/>
      <c r="F1426" s="5"/>
      <c r="G1426" s="8"/>
      <c r="H1426" s="8"/>
      <c r="I1426" s="8"/>
      <c r="J1426" s="8"/>
      <c r="K1426" s="8"/>
      <c r="L1426" s="8"/>
      <c r="M1426" s="3"/>
    </row>
    <row r="1427" spans="1:13" x14ac:dyDescent="0.8">
      <c r="A1427" s="5"/>
      <c r="B1427" s="2" t="str">
        <f t="shared" si="44"/>
        <v/>
      </c>
      <c r="C1427" s="2" t="str">
        <f t="shared" si="45"/>
        <v/>
      </c>
      <c r="D1427" s="2"/>
      <c r="E1427" s="3"/>
      <c r="F1427" s="5"/>
      <c r="G1427" s="8"/>
      <c r="H1427" s="8"/>
      <c r="I1427" s="8"/>
      <c r="J1427" s="8"/>
      <c r="K1427" s="8"/>
      <c r="L1427" s="8"/>
      <c r="M1427" s="3"/>
    </row>
    <row r="1428" spans="1:13" x14ac:dyDescent="0.8">
      <c r="A1428" s="5"/>
      <c r="B1428" s="2" t="str">
        <f t="shared" si="44"/>
        <v/>
      </c>
      <c r="C1428" s="2" t="str">
        <f t="shared" si="45"/>
        <v/>
      </c>
      <c r="D1428" s="2"/>
      <c r="E1428" s="3"/>
      <c r="F1428" s="5"/>
      <c r="G1428" s="8"/>
      <c r="H1428" s="8"/>
      <c r="I1428" s="8"/>
      <c r="J1428" s="8"/>
      <c r="K1428" s="8"/>
      <c r="L1428" s="8"/>
      <c r="M1428" s="3"/>
    </row>
    <row r="1429" spans="1:13" x14ac:dyDescent="0.8">
      <c r="A1429" s="5"/>
      <c r="B1429" s="2" t="str">
        <f t="shared" si="44"/>
        <v/>
      </c>
      <c r="C1429" s="2" t="str">
        <f t="shared" si="45"/>
        <v/>
      </c>
      <c r="D1429" s="2"/>
      <c r="E1429" s="3"/>
      <c r="F1429" s="5"/>
      <c r="G1429" s="8"/>
      <c r="H1429" s="8"/>
      <c r="I1429" s="8"/>
      <c r="J1429" s="8"/>
      <c r="K1429" s="8"/>
      <c r="L1429" s="8"/>
      <c r="M1429" s="3"/>
    </row>
    <row r="1430" spans="1:13" x14ac:dyDescent="0.8">
      <c r="A1430" s="5"/>
      <c r="B1430" s="2" t="str">
        <f t="shared" si="44"/>
        <v/>
      </c>
      <c r="C1430" s="2" t="str">
        <f t="shared" si="45"/>
        <v/>
      </c>
      <c r="D1430" s="2"/>
      <c r="E1430" s="3"/>
      <c r="F1430" s="5"/>
      <c r="G1430" s="8"/>
      <c r="H1430" s="8"/>
      <c r="I1430" s="8"/>
      <c r="J1430" s="8"/>
      <c r="K1430" s="8"/>
      <c r="L1430" s="8"/>
      <c r="M1430" s="3"/>
    </row>
    <row r="1431" spans="1:13" x14ac:dyDescent="0.8">
      <c r="A1431" s="5"/>
      <c r="B1431" s="2" t="str">
        <f t="shared" si="44"/>
        <v/>
      </c>
      <c r="C1431" s="2" t="str">
        <f t="shared" si="45"/>
        <v/>
      </c>
      <c r="D1431" s="2"/>
      <c r="E1431" s="3"/>
      <c r="F1431" s="5"/>
      <c r="G1431" s="8"/>
      <c r="H1431" s="8"/>
      <c r="I1431" s="8"/>
      <c r="J1431" s="8"/>
      <c r="K1431" s="8"/>
      <c r="L1431" s="8"/>
      <c r="M1431" s="3"/>
    </row>
    <row r="1432" spans="1:13" x14ac:dyDescent="0.8">
      <c r="A1432" s="5"/>
      <c r="B1432" s="2" t="str">
        <f t="shared" si="44"/>
        <v/>
      </c>
      <c r="C1432" s="2" t="str">
        <f t="shared" si="45"/>
        <v/>
      </c>
      <c r="D1432" s="2"/>
      <c r="E1432" s="3"/>
      <c r="F1432" s="5"/>
      <c r="G1432" s="8"/>
      <c r="H1432" s="8"/>
      <c r="I1432" s="8"/>
      <c r="J1432" s="8"/>
      <c r="K1432" s="8"/>
      <c r="L1432" s="8"/>
      <c r="M1432" s="3"/>
    </row>
    <row r="1433" spans="1:13" x14ac:dyDescent="0.8">
      <c r="A1433" s="5"/>
      <c r="B1433" s="2" t="str">
        <f t="shared" si="44"/>
        <v/>
      </c>
      <c r="C1433" s="2" t="str">
        <f t="shared" si="45"/>
        <v/>
      </c>
      <c r="D1433" s="2"/>
      <c r="E1433" s="3"/>
      <c r="F1433" s="5"/>
      <c r="G1433" s="8"/>
      <c r="H1433" s="8"/>
      <c r="I1433" s="8"/>
      <c r="J1433" s="8"/>
      <c r="K1433" s="8"/>
      <c r="L1433" s="8"/>
      <c r="M1433" s="3"/>
    </row>
    <row r="1434" spans="1:13" x14ac:dyDescent="0.8">
      <c r="A1434" s="5"/>
      <c r="B1434" s="2" t="str">
        <f t="shared" si="44"/>
        <v/>
      </c>
      <c r="C1434" s="2" t="str">
        <f t="shared" si="45"/>
        <v/>
      </c>
      <c r="D1434" s="2"/>
      <c r="E1434" s="3"/>
      <c r="F1434" s="5"/>
      <c r="G1434" s="8"/>
      <c r="H1434" s="8"/>
      <c r="I1434" s="8"/>
      <c r="J1434" s="8"/>
      <c r="K1434" s="8"/>
      <c r="L1434" s="8"/>
      <c r="M1434" s="3"/>
    </row>
    <row r="1435" spans="1:13" x14ac:dyDescent="0.8">
      <c r="A1435" s="5"/>
      <c r="B1435" s="2" t="str">
        <f t="shared" si="44"/>
        <v/>
      </c>
      <c r="C1435" s="2" t="str">
        <f t="shared" si="45"/>
        <v/>
      </c>
      <c r="D1435" s="2"/>
      <c r="E1435" s="3"/>
      <c r="F1435" s="5"/>
      <c r="G1435" s="8"/>
      <c r="H1435" s="8"/>
      <c r="I1435" s="8"/>
      <c r="J1435" s="8"/>
      <c r="K1435" s="8"/>
      <c r="L1435" s="8"/>
      <c r="M1435" s="3"/>
    </row>
    <row r="1436" spans="1:13" x14ac:dyDescent="0.8">
      <c r="A1436" s="5"/>
      <c r="B1436" s="2" t="str">
        <f t="shared" si="44"/>
        <v/>
      </c>
      <c r="C1436" s="2" t="str">
        <f t="shared" si="45"/>
        <v/>
      </c>
      <c r="D1436" s="2"/>
      <c r="E1436" s="3"/>
      <c r="F1436" s="5"/>
      <c r="G1436" s="8"/>
      <c r="H1436" s="8"/>
      <c r="I1436" s="8"/>
      <c r="J1436" s="8"/>
      <c r="K1436" s="8"/>
      <c r="L1436" s="8"/>
      <c r="M1436" s="3"/>
    </row>
    <row r="1437" spans="1:13" x14ac:dyDescent="0.8">
      <c r="A1437" s="5"/>
      <c r="B1437" s="2" t="str">
        <f t="shared" si="44"/>
        <v/>
      </c>
      <c r="C1437" s="2" t="str">
        <f t="shared" si="45"/>
        <v/>
      </c>
      <c r="D1437" s="2"/>
      <c r="E1437" s="3"/>
      <c r="F1437" s="5"/>
      <c r="G1437" s="8"/>
      <c r="H1437" s="8"/>
      <c r="I1437" s="8"/>
      <c r="J1437" s="8"/>
      <c r="K1437" s="8"/>
      <c r="L1437" s="8"/>
      <c r="M1437" s="3"/>
    </row>
    <row r="1438" spans="1:13" x14ac:dyDescent="0.8">
      <c r="A1438" s="5"/>
      <c r="B1438" s="2" t="str">
        <f t="shared" si="44"/>
        <v/>
      </c>
      <c r="C1438" s="2" t="str">
        <f t="shared" si="45"/>
        <v/>
      </c>
      <c r="D1438" s="2"/>
      <c r="E1438" s="3"/>
      <c r="F1438" s="5"/>
      <c r="G1438" s="8"/>
      <c r="H1438" s="8"/>
      <c r="I1438" s="8"/>
      <c r="J1438" s="8"/>
      <c r="K1438" s="8"/>
      <c r="L1438" s="8"/>
      <c r="M1438" s="3"/>
    </row>
    <row r="1439" spans="1:13" x14ac:dyDescent="0.8">
      <c r="A1439" s="5"/>
      <c r="B1439" s="2" t="str">
        <f t="shared" si="44"/>
        <v/>
      </c>
      <c r="C1439" s="2" t="str">
        <f t="shared" si="45"/>
        <v/>
      </c>
      <c r="D1439" s="2"/>
      <c r="E1439" s="3"/>
      <c r="F1439" s="5"/>
      <c r="G1439" s="8"/>
      <c r="H1439" s="8"/>
      <c r="I1439" s="8"/>
      <c r="J1439" s="8"/>
      <c r="K1439" s="8"/>
      <c r="L1439" s="8"/>
      <c r="M1439" s="3"/>
    </row>
    <row r="1440" spans="1:13" x14ac:dyDescent="0.8">
      <c r="A1440" s="5"/>
      <c r="B1440" s="2" t="str">
        <f t="shared" si="44"/>
        <v/>
      </c>
      <c r="C1440" s="2" t="str">
        <f t="shared" si="45"/>
        <v/>
      </c>
      <c r="D1440" s="2"/>
      <c r="E1440" s="3"/>
      <c r="F1440" s="5"/>
      <c r="G1440" s="8"/>
      <c r="H1440" s="8"/>
      <c r="I1440" s="8"/>
      <c r="J1440" s="8"/>
      <c r="K1440" s="8"/>
      <c r="L1440" s="8"/>
      <c r="M1440" s="3"/>
    </row>
    <row r="1441" spans="1:13" x14ac:dyDescent="0.8">
      <c r="A1441" s="5"/>
      <c r="B1441" s="2" t="str">
        <f t="shared" si="44"/>
        <v/>
      </c>
      <c r="C1441" s="2" t="str">
        <f t="shared" si="45"/>
        <v/>
      </c>
      <c r="D1441" s="2"/>
      <c r="E1441" s="3"/>
      <c r="F1441" s="5"/>
      <c r="G1441" s="8"/>
      <c r="H1441" s="8"/>
      <c r="I1441" s="8"/>
      <c r="J1441" s="8"/>
      <c r="K1441" s="8"/>
      <c r="L1441" s="8"/>
      <c r="M1441" s="3"/>
    </row>
    <row r="1442" spans="1:13" x14ac:dyDescent="0.8">
      <c r="A1442" s="5"/>
      <c r="B1442" s="2" t="str">
        <f t="shared" si="44"/>
        <v/>
      </c>
      <c r="C1442" s="2" t="str">
        <f t="shared" si="45"/>
        <v/>
      </c>
      <c r="D1442" s="2"/>
      <c r="E1442" s="3"/>
      <c r="F1442" s="5"/>
      <c r="G1442" s="8"/>
      <c r="H1442" s="8"/>
      <c r="I1442" s="8"/>
      <c r="J1442" s="8"/>
      <c r="K1442" s="8"/>
      <c r="L1442" s="8"/>
      <c r="M1442" s="3"/>
    </row>
    <row r="1443" spans="1:13" x14ac:dyDescent="0.8">
      <c r="A1443" s="5"/>
      <c r="B1443" s="2" t="str">
        <f t="shared" si="44"/>
        <v/>
      </c>
      <c r="C1443" s="2" t="str">
        <f t="shared" si="45"/>
        <v/>
      </c>
      <c r="D1443" s="2"/>
      <c r="E1443" s="3"/>
      <c r="F1443" s="5"/>
      <c r="G1443" s="8"/>
      <c r="H1443" s="8"/>
      <c r="I1443" s="8"/>
      <c r="J1443" s="8"/>
      <c r="K1443" s="8"/>
      <c r="L1443" s="8"/>
      <c r="M1443" s="3"/>
    </row>
    <row r="1444" spans="1:13" x14ac:dyDescent="0.8">
      <c r="A1444" s="5"/>
      <c r="B1444" s="2" t="str">
        <f t="shared" si="44"/>
        <v/>
      </c>
      <c r="C1444" s="2" t="str">
        <f t="shared" si="45"/>
        <v/>
      </c>
      <c r="D1444" s="2"/>
      <c r="E1444" s="3"/>
      <c r="F1444" s="5"/>
      <c r="G1444" s="8"/>
      <c r="H1444" s="8"/>
      <c r="I1444" s="8"/>
      <c r="J1444" s="8"/>
      <c r="K1444" s="8"/>
      <c r="L1444" s="8"/>
      <c r="M1444" s="3"/>
    </row>
    <row r="1445" spans="1:13" x14ac:dyDescent="0.8">
      <c r="A1445" s="5"/>
      <c r="B1445" s="2" t="str">
        <f t="shared" si="44"/>
        <v/>
      </c>
      <c r="C1445" s="2" t="str">
        <f t="shared" si="45"/>
        <v/>
      </c>
      <c r="D1445" s="2"/>
      <c r="E1445" s="3"/>
      <c r="F1445" s="5"/>
      <c r="G1445" s="8"/>
      <c r="H1445" s="8"/>
      <c r="I1445" s="8"/>
      <c r="J1445" s="8"/>
      <c r="K1445" s="8"/>
      <c r="L1445" s="8"/>
      <c r="M1445" s="3"/>
    </row>
    <row r="1446" spans="1:13" x14ac:dyDescent="0.8">
      <c r="A1446" s="5"/>
      <c r="B1446" s="2" t="str">
        <f t="shared" si="44"/>
        <v/>
      </c>
      <c r="C1446" s="2" t="str">
        <f t="shared" si="45"/>
        <v/>
      </c>
      <c r="D1446" s="2"/>
      <c r="E1446" s="3"/>
      <c r="F1446" s="5"/>
      <c r="G1446" s="8"/>
      <c r="H1446" s="8"/>
      <c r="I1446" s="8"/>
      <c r="J1446" s="8"/>
      <c r="K1446" s="8"/>
      <c r="L1446" s="8"/>
      <c r="M1446" s="3"/>
    </row>
    <row r="1447" spans="1:13" x14ac:dyDescent="0.8">
      <c r="A1447" s="5"/>
      <c r="B1447" s="2" t="str">
        <f t="shared" si="44"/>
        <v/>
      </c>
      <c r="C1447" s="2" t="str">
        <f t="shared" si="45"/>
        <v/>
      </c>
      <c r="D1447" s="2"/>
      <c r="E1447" s="3"/>
      <c r="F1447" s="5"/>
      <c r="G1447" s="8"/>
      <c r="H1447" s="8"/>
      <c r="I1447" s="8"/>
      <c r="J1447" s="8"/>
      <c r="K1447" s="8"/>
      <c r="L1447" s="8"/>
      <c r="M1447" s="3"/>
    </row>
    <row r="1448" spans="1:13" x14ac:dyDescent="0.8">
      <c r="A1448" s="5"/>
      <c r="B1448" s="2" t="str">
        <f t="shared" si="44"/>
        <v/>
      </c>
      <c r="C1448" s="2" t="str">
        <f t="shared" si="45"/>
        <v/>
      </c>
      <c r="D1448" s="2"/>
      <c r="E1448" s="3"/>
      <c r="F1448" s="5"/>
      <c r="G1448" s="8"/>
      <c r="H1448" s="8"/>
      <c r="I1448" s="8"/>
      <c r="J1448" s="8"/>
      <c r="K1448" s="8"/>
      <c r="L1448" s="8"/>
      <c r="M1448" s="3"/>
    </row>
    <row r="1449" spans="1:13" x14ac:dyDescent="0.8">
      <c r="A1449" s="5"/>
      <c r="B1449" s="2" t="str">
        <f t="shared" si="44"/>
        <v/>
      </c>
      <c r="C1449" s="2" t="str">
        <f t="shared" si="45"/>
        <v/>
      </c>
      <c r="D1449" s="2"/>
      <c r="E1449" s="3"/>
      <c r="F1449" s="5"/>
      <c r="G1449" s="8"/>
      <c r="H1449" s="8"/>
      <c r="I1449" s="8"/>
      <c r="J1449" s="8"/>
      <c r="K1449" s="8"/>
      <c r="L1449" s="8"/>
      <c r="M1449" s="3"/>
    </row>
    <row r="1450" spans="1:13" x14ac:dyDescent="0.8">
      <c r="A1450" s="5"/>
      <c r="B1450" s="2" t="str">
        <f t="shared" si="44"/>
        <v/>
      </c>
      <c r="C1450" s="2" t="str">
        <f t="shared" si="45"/>
        <v/>
      </c>
      <c r="D1450" s="2"/>
      <c r="E1450" s="3"/>
      <c r="F1450" s="5"/>
      <c r="G1450" s="8"/>
      <c r="H1450" s="8"/>
      <c r="I1450" s="8"/>
      <c r="J1450" s="8"/>
      <c r="K1450" s="8"/>
      <c r="L1450" s="8"/>
      <c r="M1450" s="3"/>
    </row>
    <row r="1451" spans="1:13" x14ac:dyDescent="0.8">
      <c r="A1451" s="5"/>
      <c r="B1451" s="2" t="str">
        <f t="shared" si="44"/>
        <v/>
      </c>
      <c r="C1451" s="2" t="str">
        <f t="shared" si="45"/>
        <v/>
      </c>
      <c r="D1451" s="2"/>
      <c r="E1451" s="3"/>
      <c r="F1451" s="5"/>
      <c r="G1451" s="8"/>
      <c r="H1451" s="8"/>
      <c r="I1451" s="8"/>
      <c r="J1451" s="8"/>
      <c r="K1451" s="8"/>
      <c r="L1451" s="8"/>
      <c r="M1451" s="3"/>
    </row>
    <row r="1452" spans="1:13" x14ac:dyDescent="0.8">
      <c r="A1452" s="5"/>
      <c r="B1452" s="2" t="str">
        <f t="shared" si="44"/>
        <v/>
      </c>
      <c r="C1452" s="2" t="str">
        <f t="shared" si="45"/>
        <v/>
      </c>
      <c r="D1452" s="2"/>
      <c r="E1452" s="3"/>
      <c r="F1452" s="5"/>
      <c r="G1452" s="8"/>
      <c r="H1452" s="8"/>
      <c r="I1452" s="8"/>
      <c r="J1452" s="8"/>
      <c r="K1452" s="8"/>
      <c r="L1452" s="8"/>
      <c r="M1452" s="3"/>
    </row>
    <row r="1453" spans="1:13" x14ac:dyDescent="0.8">
      <c r="A1453" s="5"/>
      <c r="B1453" s="2" t="str">
        <f t="shared" si="44"/>
        <v/>
      </c>
      <c r="C1453" s="2" t="str">
        <f t="shared" si="45"/>
        <v/>
      </c>
      <c r="D1453" s="2"/>
      <c r="E1453" s="3"/>
      <c r="F1453" s="5"/>
      <c r="G1453" s="8"/>
      <c r="H1453" s="8"/>
      <c r="I1453" s="8"/>
      <c r="J1453" s="8"/>
      <c r="K1453" s="8"/>
      <c r="L1453" s="8"/>
      <c r="M1453" s="3"/>
    </row>
    <row r="1454" spans="1:13" x14ac:dyDescent="0.8">
      <c r="A1454" s="5"/>
      <c r="B1454" s="2" t="str">
        <f t="shared" si="44"/>
        <v/>
      </c>
      <c r="C1454" s="2" t="str">
        <f t="shared" si="45"/>
        <v/>
      </c>
      <c r="D1454" s="2"/>
      <c r="E1454" s="3"/>
      <c r="F1454" s="5"/>
      <c r="G1454" s="8"/>
      <c r="H1454" s="8"/>
      <c r="I1454" s="8"/>
      <c r="J1454" s="8"/>
      <c r="K1454" s="8"/>
      <c r="L1454" s="8"/>
      <c r="M1454" s="3"/>
    </row>
    <row r="1455" spans="1:13" x14ac:dyDescent="0.8">
      <c r="A1455" s="5"/>
      <c r="B1455" s="2" t="str">
        <f t="shared" si="44"/>
        <v/>
      </c>
      <c r="C1455" s="2" t="str">
        <f t="shared" si="45"/>
        <v/>
      </c>
      <c r="D1455" s="2"/>
      <c r="E1455" s="3"/>
      <c r="F1455" s="5"/>
      <c r="G1455" s="8"/>
      <c r="H1455" s="8"/>
      <c r="I1455" s="8"/>
      <c r="J1455" s="8"/>
      <c r="K1455" s="8"/>
      <c r="L1455" s="8"/>
      <c r="M1455" s="3"/>
    </row>
    <row r="1456" spans="1:13" x14ac:dyDescent="0.8">
      <c r="A1456" s="5"/>
      <c r="B1456" s="2" t="str">
        <f t="shared" si="44"/>
        <v/>
      </c>
      <c r="C1456" s="2" t="str">
        <f t="shared" si="45"/>
        <v/>
      </c>
      <c r="D1456" s="2"/>
      <c r="E1456" s="3"/>
      <c r="F1456" s="5"/>
      <c r="G1456" s="8"/>
      <c r="H1456" s="8"/>
      <c r="I1456" s="8"/>
      <c r="J1456" s="8"/>
      <c r="K1456" s="8"/>
      <c r="L1456" s="8"/>
      <c r="M1456" s="3"/>
    </row>
    <row r="1457" spans="1:13" x14ac:dyDescent="0.8">
      <c r="A1457" s="5"/>
      <c r="B1457" s="2" t="str">
        <f t="shared" si="44"/>
        <v/>
      </c>
      <c r="C1457" s="2" t="str">
        <f t="shared" si="45"/>
        <v/>
      </c>
      <c r="D1457" s="2"/>
      <c r="E1457" s="3"/>
      <c r="F1457" s="5"/>
      <c r="G1457" s="8"/>
      <c r="H1457" s="8"/>
      <c r="I1457" s="8"/>
      <c r="J1457" s="8"/>
      <c r="K1457" s="8"/>
      <c r="L1457" s="8"/>
      <c r="M1457" s="3"/>
    </row>
    <row r="1458" spans="1:13" x14ac:dyDescent="0.8">
      <c r="A1458" s="5"/>
      <c r="B1458" s="2" t="str">
        <f t="shared" si="44"/>
        <v/>
      </c>
      <c r="C1458" s="2" t="str">
        <f t="shared" si="45"/>
        <v/>
      </c>
      <c r="D1458" s="2"/>
      <c r="E1458" s="3"/>
      <c r="F1458" s="5"/>
      <c r="G1458" s="8"/>
      <c r="H1458" s="8"/>
      <c r="I1458" s="8"/>
      <c r="J1458" s="8"/>
      <c r="K1458" s="8"/>
      <c r="L1458" s="8"/>
      <c r="M1458" s="3"/>
    </row>
    <row r="1459" spans="1:13" x14ac:dyDescent="0.8">
      <c r="A1459" s="5"/>
      <c r="B1459" s="2" t="str">
        <f t="shared" si="44"/>
        <v/>
      </c>
      <c r="C1459" s="2" t="str">
        <f t="shared" si="45"/>
        <v/>
      </c>
      <c r="D1459" s="2"/>
      <c r="E1459" s="3"/>
      <c r="F1459" s="5"/>
      <c r="G1459" s="8"/>
      <c r="H1459" s="8"/>
      <c r="I1459" s="8"/>
      <c r="J1459" s="8"/>
      <c r="K1459" s="8"/>
      <c r="L1459" s="8"/>
      <c r="M1459" s="3"/>
    </row>
    <row r="1460" spans="1:13" x14ac:dyDescent="0.8">
      <c r="A1460" s="5"/>
      <c r="B1460" s="2" t="str">
        <f t="shared" si="44"/>
        <v/>
      </c>
      <c r="C1460" s="2" t="str">
        <f t="shared" si="45"/>
        <v/>
      </c>
      <c r="D1460" s="2"/>
      <c r="E1460" s="3"/>
      <c r="F1460" s="5"/>
      <c r="G1460" s="8"/>
      <c r="H1460" s="8"/>
      <c r="I1460" s="8"/>
      <c r="J1460" s="8"/>
      <c r="K1460" s="8"/>
      <c r="L1460" s="8"/>
      <c r="M1460" s="3"/>
    </row>
    <row r="1461" spans="1:13" x14ac:dyDescent="0.8">
      <c r="A1461" s="5"/>
      <c r="B1461" s="2" t="str">
        <f t="shared" si="44"/>
        <v/>
      </c>
      <c r="C1461" s="2" t="str">
        <f t="shared" si="45"/>
        <v/>
      </c>
      <c r="D1461" s="2"/>
      <c r="E1461" s="3"/>
      <c r="F1461" s="5"/>
      <c r="G1461" s="8"/>
      <c r="H1461" s="8"/>
      <c r="I1461" s="8"/>
      <c r="J1461" s="8"/>
      <c r="K1461" s="8"/>
      <c r="L1461" s="8"/>
      <c r="M1461" s="3"/>
    </row>
    <row r="1462" spans="1:13" x14ac:dyDescent="0.8">
      <c r="A1462" s="5"/>
      <c r="B1462" s="2" t="str">
        <f t="shared" si="44"/>
        <v/>
      </c>
      <c r="C1462" s="2" t="str">
        <f t="shared" si="45"/>
        <v/>
      </c>
      <c r="D1462" s="2"/>
      <c r="E1462" s="3"/>
      <c r="F1462" s="5"/>
      <c r="G1462" s="8"/>
      <c r="H1462" s="8"/>
      <c r="I1462" s="8"/>
      <c r="J1462" s="8"/>
      <c r="K1462" s="8"/>
      <c r="L1462" s="8"/>
      <c r="M1462" s="3"/>
    </row>
    <row r="1463" spans="1:13" x14ac:dyDescent="0.8">
      <c r="A1463" s="5"/>
      <c r="B1463" s="2" t="str">
        <f t="shared" si="44"/>
        <v/>
      </c>
      <c r="C1463" s="2" t="str">
        <f t="shared" si="45"/>
        <v/>
      </c>
      <c r="D1463" s="2"/>
      <c r="E1463" s="3"/>
      <c r="F1463" s="5"/>
      <c r="G1463" s="8"/>
      <c r="H1463" s="8"/>
      <c r="I1463" s="8"/>
      <c r="J1463" s="8"/>
      <c r="K1463" s="8"/>
      <c r="L1463" s="8"/>
      <c r="M1463" s="3"/>
    </row>
    <row r="1464" spans="1:13" x14ac:dyDescent="0.8">
      <c r="A1464" s="5"/>
      <c r="B1464" s="2" t="str">
        <f t="shared" si="44"/>
        <v/>
      </c>
      <c r="C1464" s="2" t="str">
        <f t="shared" si="45"/>
        <v/>
      </c>
      <c r="D1464" s="2"/>
      <c r="E1464" s="3"/>
      <c r="F1464" s="5"/>
      <c r="G1464" s="8"/>
      <c r="H1464" s="8"/>
      <c r="I1464" s="8"/>
      <c r="J1464" s="8"/>
      <c r="K1464" s="8"/>
      <c r="L1464" s="8"/>
      <c r="M1464" s="3"/>
    </row>
    <row r="1465" spans="1:13" x14ac:dyDescent="0.8">
      <c r="A1465" s="5"/>
      <c r="B1465" s="2" t="str">
        <f t="shared" si="44"/>
        <v/>
      </c>
      <c r="C1465" s="2" t="str">
        <f t="shared" si="45"/>
        <v/>
      </c>
      <c r="D1465" s="2"/>
      <c r="E1465" s="3"/>
      <c r="F1465" s="5"/>
      <c r="G1465" s="8"/>
      <c r="H1465" s="8"/>
      <c r="I1465" s="8"/>
      <c r="J1465" s="8"/>
      <c r="K1465" s="8"/>
      <c r="L1465" s="8"/>
      <c r="M1465" s="3"/>
    </row>
    <row r="1466" spans="1:13" x14ac:dyDescent="0.8">
      <c r="A1466" s="5"/>
      <c r="B1466" s="2" t="str">
        <f t="shared" si="44"/>
        <v/>
      </c>
      <c r="C1466" s="2" t="str">
        <f t="shared" si="45"/>
        <v/>
      </c>
      <c r="D1466" s="2"/>
      <c r="E1466" s="3"/>
      <c r="F1466" s="5"/>
      <c r="G1466" s="8"/>
      <c r="H1466" s="8"/>
      <c r="I1466" s="8"/>
      <c r="J1466" s="8"/>
      <c r="K1466" s="8"/>
      <c r="L1466" s="8"/>
      <c r="M1466" s="3"/>
    </row>
    <row r="1467" spans="1:13" x14ac:dyDescent="0.8">
      <c r="A1467" s="5"/>
      <c r="B1467" s="2" t="str">
        <f t="shared" si="44"/>
        <v/>
      </c>
      <c r="C1467" s="2" t="str">
        <f t="shared" si="45"/>
        <v/>
      </c>
      <c r="D1467" s="2"/>
      <c r="E1467" s="3"/>
      <c r="F1467" s="5"/>
      <c r="G1467" s="8"/>
      <c r="H1467" s="8"/>
      <c r="I1467" s="8"/>
      <c r="J1467" s="8"/>
      <c r="K1467" s="8"/>
      <c r="L1467" s="8"/>
      <c r="M1467" s="3"/>
    </row>
    <row r="1468" spans="1:13" x14ac:dyDescent="0.8">
      <c r="A1468" s="5"/>
      <c r="B1468" s="2" t="str">
        <f t="shared" si="44"/>
        <v/>
      </c>
      <c r="C1468" s="2" t="str">
        <f t="shared" si="45"/>
        <v/>
      </c>
      <c r="D1468" s="2"/>
      <c r="E1468" s="3"/>
      <c r="F1468" s="5"/>
      <c r="G1468" s="8"/>
      <c r="H1468" s="8"/>
      <c r="I1468" s="8"/>
      <c r="J1468" s="8"/>
      <c r="K1468" s="8"/>
      <c r="L1468" s="8"/>
      <c r="M1468" s="3"/>
    </row>
    <row r="1469" spans="1:13" x14ac:dyDescent="0.8">
      <c r="A1469" s="5"/>
      <c r="B1469" s="2" t="str">
        <f t="shared" si="44"/>
        <v/>
      </c>
      <c r="C1469" s="2" t="str">
        <f t="shared" si="45"/>
        <v/>
      </c>
      <c r="D1469" s="2"/>
      <c r="E1469" s="3"/>
      <c r="F1469" s="5"/>
      <c r="G1469" s="8"/>
      <c r="H1469" s="8"/>
      <c r="I1469" s="8"/>
      <c r="J1469" s="8"/>
      <c r="K1469" s="8"/>
      <c r="L1469" s="8"/>
      <c r="M1469" s="3"/>
    </row>
    <row r="1470" spans="1:13" x14ac:dyDescent="0.8">
      <c r="A1470" s="5"/>
      <c r="B1470" s="2" t="str">
        <f t="shared" si="44"/>
        <v/>
      </c>
      <c r="C1470" s="2" t="str">
        <f t="shared" si="45"/>
        <v/>
      </c>
      <c r="D1470" s="2"/>
      <c r="E1470" s="3"/>
      <c r="F1470" s="5"/>
      <c r="G1470" s="8"/>
      <c r="H1470" s="8"/>
      <c r="I1470" s="8"/>
      <c r="J1470" s="8"/>
      <c r="K1470" s="8"/>
      <c r="L1470" s="8"/>
      <c r="M1470" s="3"/>
    </row>
    <row r="1471" spans="1:13" x14ac:dyDescent="0.8">
      <c r="A1471" s="5"/>
      <c r="B1471" s="2" t="str">
        <f t="shared" si="44"/>
        <v/>
      </c>
      <c r="C1471" s="2" t="str">
        <f t="shared" si="45"/>
        <v/>
      </c>
      <c r="D1471" s="2"/>
      <c r="E1471" s="3"/>
      <c r="F1471" s="5"/>
      <c r="G1471" s="8"/>
      <c r="H1471" s="8"/>
      <c r="I1471" s="8"/>
      <c r="J1471" s="8"/>
      <c r="K1471" s="8"/>
      <c r="L1471" s="8"/>
      <c r="M1471" s="3"/>
    </row>
    <row r="1472" spans="1:13" x14ac:dyDescent="0.8">
      <c r="A1472" s="5"/>
      <c r="B1472" s="2" t="str">
        <f t="shared" si="44"/>
        <v/>
      </c>
      <c r="C1472" s="2" t="str">
        <f t="shared" si="45"/>
        <v/>
      </c>
      <c r="D1472" s="2"/>
      <c r="E1472" s="3"/>
      <c r="F1472" s="5"/>
      <c r="G1472" s="8"/>
      <c r="H1472" s="8"/>
      <c r="I1472" s="8"/>
      <c r="J1472" s="8"/>
      <c r="K1472" s="8"/>
      <c r="L1472" s="8"/>
      <c r="M1472" s="3"/>
    </row>
    <row r="1473" spans="1:13" x14ac:dyDescent="0.8">
      <c r="A1473" s="5"/>
      <c r="B1473" s="2" t="str">
        <f t="shared" si="44"/>
        <v/>
      </c>
      <c r="C1473" s="2" t="str">
        <f t="shared" si="45"/>
        <v/>
      </c>
      <c r="D1473" s="2"/>
      <c r="E1473" s="3"/>
      <c r="F1473" s="5"/>
      <c r="G1473" s="8"/>
      <c r="H1473" s="8"/>
      <c r="I1473" s="8"/>
      <c r="J1473" s="8"/>
      <c r="K1473" s="8"/>
      <c r="L1473" s="8"/>
      <c r="M1473" s="3"/>
    </row>
    <row r="1474" spans="1:13" x14ac:dyDescent="0.8">
      <c r="A1474" s="5"/>
      <c r="B1474" s="2" t="str">
        <f t="shared" si="44"/>
        <v/>
      </c>
      <c r="C1474" s="2" t="str">
        <f t="shared" si="45"/>
        <v/>
      </c>
      <c r="D1474" s="2"/>
      <c r="E1474" s="3"/>
      <c r="F1474" s="5"/>
      <c r="G1474" s="8"/>
      <c r="H1474" s="8"/>
      <c r="I1474" s="8"/>
      <c r="J1474" s="8"/>
      <c r="K1474" s="8"/>
      <c r="L1474" s="8"/>
      <c r="M1474" s="3"/>
    </row>
    <row r="1475" spans="1:13" x14ac:dyDescent="0.8">
      <c r="A1475" s="5"/>
      <c r="B1475" s="2" t="str">
        <f t="shared" si="44"/>
        <v/>
      </c>
      <c r="C1475" s="2" t="str">
        <f t="shared" si="45"/>
        <v/>
      </c>
      <c r="D1475" s="2"/>
      <c r="E1475" s="3"/>
      <c r="F1475" s="5"/>
      <c r="G1475" s="8"/>
      <c r="H1475" s="8"/>
      <c r="I1475" s="8"/>
      <c r="J1475" s="8"/>
      <c r="K1475" s="8"/>
      <c r="L1475" s="8"/>
      <c r="M1475" s="3"/>
    </row>
    <row r="1476" spans="1:13" x14ac:dyDescent="0.8">
      <c r="A1476" s="5"/>
      <c r="B1476" s="2" t="str">
        <f t="shared" ref="B1476:B1502" si="46">IF(A1476=0,"",VLOOKUP(A1476,coursevl,2,FALSE))</f>
        <v/>
      </c>
      <c r="C1476" s="2" t="str">
        <f t="shared" ref="C1476:C1502" si="47">IF(A1476=0,"",VLOOKUP(A1476,coursevl,3,FALSE))</f>
        <v/>
      </c>
      <c r="D1476" s="2"/>
      <c r="E1476" s="3"/>
      <c r="F1476" s="5"/>
      <c r="G1476" s="8"/>
      <c r="H1476" s="8"/>
      <c r="I1476" s="8"/>
      <c r="J1476" s="8"/>
      <c r="K1476" s="8"/>
      <c r="L1476" s="8"/>
      <c r="M1476" s="3"/>
    </row>
    <row r="1477" spans="1:13" x14ac:dyDescent="0.8">
      <c r="A1477" s="5"/>
      <c r="B1477" s="2" t="str">
        <f t="shared" si="46"/>
        <v/>
      </c>
      <c r="C1477" s="2" t="str">
        <f t="shared" si="47"/>
        <v/>
      </c>
      <c r="D1477" s="2"/>
      <c r="E1477" s="3"/>
      <c r="F1477" s="5"/>
      <c r="G1477" s="8"/>
      <c r="H1477" s="8"/>
      <c r="I1477" s="8"/>
      <c r="J1477" s="8"/>
      <c r="K1477" s="8"/>
      <c r="L1477" s="8"/>
      <c r="M1477" s="3"/>
    </row>
    <row r="1478" spans="1:13" x14ac:dyDescent="0.8">
      <c r="A1478" s="5"/>
      <c r="B1478" s="2" t="str">
        <f t="shared" si="46"/>
        <v/>
      </c>
      <c r="C1478" s="2" t="str">
        <f t="shared" si="47"/>
        <v/>
      </c>
      <c r="D1478" s="2"/>
      <c r="E1478" s="3"/>
      <c r="F1478" s="5"/>
      <c r="G1478" s="8"/>
      <c r="H1478" s="8"/>
      <c r="I1478" s="8"/>
      <c r="J1478" s="8"/>
      <c r="K1478" s="8"/>
      <c r="L1478" s="8"/>
      <c r="M1478" s="3"/>
    </row>
    <row r="1479" spans="1:13" x14ac:dyDescent="0.8">
      <c r="A1479" s="5"/>
      <c r="B1479" s="2" t="str">
        <f t="shared" si="46"/>
        <v/>
      </c>
      <c r="C1479" s="2" t="str">
        <f t="shared" si="47"/>
        <v/>
      </c>
      <c r="D1479" s="2"/>
      <c r="E1479" s="3"/>
      <c r="F1479" s="5"/>
      <c r="G1479" s="8"/>
      <c r="H1479" s="8"/>
      <c r="I1479" s="8"/>
      <c r="J1479" s="8"/>
      <c r="K1479" s="8"/>
      <c r="L1479" s="8"/>
      <c r="M1479" s="3"/>
    </row>
    <row r="1480" spans="1:13" x14ac:dyDescent="0.8">
      <c r="A1480" s="5"/>
      <c r="B1480" s="2" t="str">
        <f t="shared" si="46"/>
        <v/>
      </c>
      <c r="C1480" s="2" t="str">
        <f t="shared" si="47"/>
        <v/>
      </c>
      <c r="D1480" s="2"/>
      <c r="E1480" s="3"/>
      <c r="F1480" s="5"/>
      <c r="G1480" s="8"/>
      <c r="H1480" s="8"/>
      <c r="I1480" s="8"/>
      <c r="J1480" s="8"/>
      <c r="K1480" s="8"/>
      <c r="L1480" s="8"/>
      <c r="M1480" s="3"/>
    </row>
    <row r="1481" spans="1:13" x14ac:dyDescent="0.8">
      <c r="A1481" s="5"/>
      <c r="B1481" s="2" t="str">
        <f t="shared" si="46"/>
        <v/>
      </c>
      <c r="C1481" s="2" t="str">
        <f t="shared" si="47"/>
        <v/>
      </c>
      <c r="D1481" s="2"/>
      <c r="E1481" s="3"/>
      <c r="F1481" s="5"/>
      <c r="G1481" s="8"/>
      <c r="H1481" s="8"/>
      <c r="I1481" s="8"/>
      <c r="J1481" s="8"/>
      <c r="K1481" s="8"/>
      <c r="L1481" s="8"/>
      <c r="M1481" s="3"/>
    </row>
    <row r="1482" spans="1:13" x14ac:dyDescent="0.8">
      <c r="A1482" s="5"/>
      <c r="B1482" s="2" t="str">
        <f t="shared" si="46"/>
        <v/>
      </c>
      <c r="C1482" s="2" t="str">
        <f t="shared" si="47"/>
        <v/>
      </c>
      <c r="D1482" s="2"/>
      <c r="E1482" s="3"/>
      <c r="F1482" s="5"/>
      <c r="G1482" s="8"/>
      <c r="H1482" s="8"/>
      <c r="I1482" s="8"/>
      <c r="J1482" s="8"/>
      <c r="K1482" s="8"/>
      <c r="L1482" s="8"/>
      <c r="M1482" s="3"/>
    </row>
    <row r="1483" spans="1:13" x14ac:dyDescent="0.8">
      <c r="A1483" s="5"/>
      <c r="B1483" s="2" t="str">
        <f t="shared" si="46"/>
        <v/>
      </c>
      <c r="C1483" s="2" t="str">
        <f t="shared" si="47"/>
        <v/>
      </c>
      <c r="D1483" s="2"/>
      <c r="E1483" s="3"/>
      <c r="F1483" s="5"/>
      <c r="G1483" s="8"/>
      <c r="H1483" s="8"/>
      <c r="I1483" s="8"/>
      <c r="J1483" s="8"/>
      <c r="K1483" s="8"/>
      <c r="L1483" s="8"/>
      <c r="M1483" s="3"/>
    </row>
    <row r="1484" spans="1:13" x14ac:dyDescent="0.8">
      <c r="A1484" s="5"/>
      <c r="B1484" s="2" t="str">
        <f t="shared" si="46"/>
        <v/>
      </c>
      <c r="C1484" s="2" t="str">
        <f t="shared" si="47"/>
        <v/>
      </c>
      <c r="D1484" s="2"/>
      <c r="E1484" s="3"/>
      <c r="F1484" s="5"/>
      <c r="G1484" s="8"/>
      <c r="H1484" s="8"/>
      <c r="I1484" s="8"/>
      <c r="J1484" s="8"/>
      <c r="K1484" s="8"/>
      <c r="L1484" s="8"/>
      <c r="M1484" s="3"/>
    </row>
    <row r="1485" spans="1:13" x14ac:dyDescent="0.8">
      <c r="A1485" s="5"/>
      <c r="B1485" s="2" t="str">
        <f t="shared" si="46"/>
        <v/>
      </c>
      <c r="C1485" s="2" t="str">
        <f t="shared" si="47"/>
        <v/>
      </c>
      <c r="D1485" s="2"/>
      <c r="E1485" s="3"/>
      <c r="F1485" s="5"/>
      <c r="G1485" s="8"/>
      <c r="H1485" s="8"/>
      <c r="I1485" s="8"/>
      <c r="J1485" s="8"/>
      <c r="K1485" s="8"/>
      <c r="L1485" s="8"/>
      <c r="M1485" s="3"/>
    </row>
    <row r="1486" spans="1:13" x14ac:dyDescent="0.8">
      <c r="A1486" s="5"/>
      <c r="B1486" s="2" t="str">
        <f t="shared" si="46"/>
        <v/>
      </c>
      <c r="C1486" s="2" t="str">
        <f t="shared" si="47"/>
        <v/>
      </c>
      <c r="D1486" s="2"/>
      <c r="E1486" s="3"/>
      <c r="F1486" s="5"/>
      <c r="G1486" s="8"/>
      <c r="H1486" s="8"/>
      <c r="I1486" s="8"/>
      <c r="J1486" s="8"/>
      <c r="K1486" s="8"/>
      <c r="L1486" s="8"/>
      <c r="M1486" s="3"/>
    </row>
    <row r="1487" spans="1:13" x14ac:dyDescent="0.8">
      <c r="A1487" s="5"/>
      <c r="B1487" s="2" t="str">
        <f t="shared" si="46"/>
        <v/>
      </c>
      <c r="C1487" s="2" t="str">
        <f t="shared" si="47"/>
        <v/>
      </c>
      <c r="D1487" s="2"/>
      <c r="E1487" s="3"/>
      <c r="F1487" s="5"/>
      <c r="G1487" s="8"/>
      <c r="H1487" s="8"/>
      <c r="I1487" s="8"/>
      <c r="J1487" s="8"/>
      <c r="K1487" s="8"/>
      <c r="L1487" s="8"/>
      <c r="M1487" s="3"/>
    </row>
    <row r="1488" spans="1:13" x14ac:dyDescent="0.8">
      <c r="A1488" s="5"/>
      <c r="B1488" s="2" t="str">
        <f t="shared" si="46"/>
        <v/>
      </c>
      <c r="C1488" s="2" t="str">
        <f t="shared" si="47"/>
        <v/>
      </c>
      <c r="D1488" s="2"/>
      <c r="E1488" s="3"/>
      <c r="F1488" s="5"/>
      <c r="G1488" s="8"/>
      <c r="H1488" s="8"/>
      <c r="I1488" s="8"/>
      <c r="J1488" s="8"/>
      <c r="K1488" s="8"/>
      <c r="L1488" s="8"/>
      <c r="M1488" s="3"/>
    </row>
    <row r="1489" spans="1:13" x14ac:dyDescent="0.8">
      <c r="A1489" s="5"/>
      <c r="B1489" s="2" t="str">
        <f t="shared" si="46"/>
        <v/>
      </c>
      <c r="C1489" s="2" t="str">
        <f t="shared" si="47"/>
        <v/>
      </c>
      <c r="D1489" s="2"/>
      <c r="E1489" s="3"/>
      <c r="F1489" s="5"/>
      <c r="G1489" s="8"/>
      <c r="H1489" s="8"/>
      <c r="I1489" s="8"/>
      <c r="J1489" s="8"/>
      <c r="K1489" s="8"/>
      <c r="L1489" s="8"/>
      <c r="M1489" s="3"/>
    </row>
    <row r="1490" spans="1:13" x14ac:dyDescent="0.8">
      <c r="A1490" s="5"/>
      <c r="B1490" s="2" t="str">
        <f t="shared" si="46"/>
        <v/>
      </c>
      <c r="C1490" s="2" t="str">
        <f t="shared" si="47"/>
        <v/>
      </c>
      <c r="D1490" s="2"/>
      <c r="E1490" s="3"/>
      <c r="F1490" s="5"/>
      <c r="G1490" s="8"/>
      <c r="H1490" s="8"/>
      <c r="I1490" s="8"/>
      <c r="J1490" s="8"/>
      <c r="K1490" s="8"/>
      <c r="L1490" s="8"/>
      <c r="M1490" s="3"/>
    </row>
    <row r="1491" spans="1:13" x14ac:dyDescent="0.8">
      <c r="A1491" s="5"/>
      <c r="B1491" s="2" t="str">
        <f t="shared" si="46"/>
        <v/>
      </c>
      <c r="C1491" s="2" t="str">
        <f t="shared" si="47"/>
        <v/>
      </c>
      <c r="D1491" s="2"/>
      <c r="E1491" s="3"/>
      <c r="F1491" s="5"/>
      <c r="G1491" s="8"/>
      <c r="H1491" s="8"/>
      <c r="I1491" s="8"/>
      <c r="J1491" s="8"/>
      <c r="K1491" s="8"/>
      <c r="L1491" s="8"/>
      <c r="M1491" s="3"/>
    </row>
    <row r="1492" spans="1:13" x14ac:dyDescent="0.8">
      <c r="A1492" s="5"/>
      <c r="B1492" s="2" t="str">
        <f t="shared" si="46"/>
        <v/>
      </c>
      <c r="C1492" s="2" t="str">
        <f t="shared" si="47"/>
        <v/>
      </c>
      <c r="D1492" s="2"/>
      <c r="E1492" s="3"/>
      <c r="F1492" s="5"/>
      <c r="G1492" s="8"/>
      <c r="H1492" s="8"/>
      <c r="I1492" s="8"/>
      <c r="J1492" s="8"/>
      <c r="K1492" s="8"/>
      <c r="L1492" s="8"/>
      <c r="M1492" s="3"/>
    </row>
    <row r="1493" spans="1:13" x14ac:dyDescent="0.8">
      <c r="A1493" s="5"/>
      <c r="B1493" s="2" t="str">
        <f t="shared" si="46"/>
        <v/>
      </c>
      <c r="C1493" s="2" t="str">
        <f t="shared" si="47"/>
        <v/>
      </c>
      <c r="D1493" s="2"/>
      <c r="E1493" s="3"/>
      <c r="F1493" s="5"/>
      <c r="G1493" s="8"/>
      <c r="H1493" s="8"/>
      <c r="I1493" s="8"/>
      <c r="J1493" s="8"/>
      <c r="K1493" s="8"/>
      <c r="L1493" s="8"/>
      <c r="M1493" s="3"/>
    </row>
    <row r="1494" spans="1:13" x14ac:dyDescent="0.8">
      <c r="A1494" s="5"/>
      <c r="B1494" s="2" t="str">
        <f t="shared" si="46"/>
        <v/>
      </c>
      <c r="C1494" s="2" t="str">
        <f t="shared" si="47"/>
        <v/>
      </c>
      <c r="D1494" s="2"/>
      <c r="E1494" s="3"/>
      <c r="F1494" s="5"/>
      <c r="G1494" s="8"/>
      <c r="H1494" s="8"/>
      <c r="I1494" s="8"/>
      <c r="J1494" s="8"/>
      <c r="K1494" s="8"/>
      <c r="L1494" s="8"/>
      <c r="M1494" s="3"/>
    </row>
    <row r="1495" spans="1:13" x14ac:dyDescent="0.8">
      <c r="A1495" s="5"/>
      <c r="B1495" s="2" t="str">
        <f t="shared" si="46"/>
        <v/>
      </c>
      <c r="C1495" s="2" t="str">
        <f t="shared" si="47"/>
        <v/>
      </c>
      <c r="D1495" s="2"/>
      <c r="E1495" s="3"/>
      <c r="F1495" s="5"/>
      <c r="G1495" s="8"/>
      <c r="H1495" s="8"/>
      <c r="I1495" s="8"/>
      <c r="J1495" s="8"/>
      <c r="K1495" s="8"/>
      <c r="L1495" s="8"/>
      <c r="M1495" s="3"/>
    </row>
    <row r="1496" spans="1:13" x14ac:dyDescent="0.8">
      <c r="A1496" s="5"/>
      <c r="B1496" s="2" t="str">
        <f t="shared" si="46"/>
        <v/>
      </c>
      <c r="C1496" s="2" t="str">
        <f t="shared" si="47"/>
        <v/>
      </c>
      <c r="D1496" s="2"/>
      <c r="E1496" s="3"/>
      <c r="F1496" s="5"/>
      <c r="G1496" s="8"/>
      <c r="H1496" s="8"/>
      <c r="I1496" s="8"/>
      <c r="J1496" s="8"/>
      <c r="K1496" s="8"/>
      <c r="L1496" s="8"/>
      <c r="M1496" s="3"/>
    </row>
    <row r="1497" spans="1:13" x14ac:dyDescent="0.8">
      <c r="A1497" s="5"/>
      <c r="B1497" s="2" t="str">
        <f t="shared" si="46"/>
        <v/>
      </c>
      <c r="C1497" s="2" t="str">
        <f t="shared" si="47"/>
        <v/>
      </c>
      <c r="D1497" s="2"/>
      <c r="E1497" s="3"/>
      <c r="F1497" s="5"/>
      <c r="G1497" s="8"/>
      <c r="H1497" s="8"/>
      <c r="I1497" s="8"/>
      <c r="J1497" s="8"/>
      <c r="K1497" s="8"/>
      <c r="L1497" s="8"/>
      <c r="M1497" s="3"/>
    </row>
    <row r="1498" spans="1:13" x14ac:dyDescent="0.8">
      <c r="A1498" s="5"/>
      <c r="B1498" s="2" t="str">
        <f t="shared" si="46"/>
        <v/>
      </c>
      <c r="C1498" s="2" t="str">
        <f t="shared" si="47"/>
        <v/>
      </c>
      <c r="D1498" s="2"/>
      <c r="E1498" s="3"/>
      <c r="F1498" s="5"/>
      <c r="G1498" s="8"/>
      <c r="H1498" s="8"/>
      <c r="I1498" s="8"/>
      <c r="J1498" s="8"/>
      <c r="K1498" s="8"/>
      <c r="L1498" s="8"/>
      <c r="M1498" s="3"/>
    </row>
    <row r="1499" spans="1:13" x14ac:dyDescent="0.8">
      <c r="A1499" s="5"/>
      <c r="B1499" s="2" t="str">
        <f t="shared" si="46"/>
        <v/>
      </c>
      <c r="C1499" s="2" t="str">
        <f t="shared" si="47"/>
        <v/>
      </c>
      <c r="D1499" s="2"/>
      <c r="E1499" s="3"/>
      <c r="F1499" s="5"/>
      <c r="G1499" s="8"/>
      <c r="H1499" s="8"/>
      <c r="I1499" s="8"/>
      <c r="J1499" s="8"/>
      <c r="K1499" s="8"/>
      <c r="L1499" s="8"/>
      <c r="M1499" s="3"/>
    </row>
    <row r="1500" spans="1:13" x14ac:dyDescent="0.8">
      <c r="A1500" s="5"/>
      <c r="B1500" s="2" t="str">
        <f t="shared" si="46"/>
        <v/>
      </c>
      <c r="C1500" s="2" t="str">
        <f t="shared" si="47"/>
        <v/>
      </c>
      <c r="D1500" s="2"/>
      <c r="E1500" s="3"/>
      <c r="F1500" s="5"/>
      <c r="G1500" s="8"/>
      <c r="H1500" s="8"/>
      <c r="I1500" s="8"/>
      <c r="J1500" s="8"/>
      <c r="K1500" s="8"/>
      <c r="L1500" s="8"/>
      <c r="M1500" s="3"/>
    </row>
    <row r="1501" spans="1:13" x14ac:dyDescent="0.8">
      <c r="A1501" s="5"/>
      <c r="B1501" s="2" t="str">
        <f t="shared" si="46"/>
        <v/>
      </c>
      <c r="C1501" s="2" t="str">
        <f t="shared" si="47"/>
        <v/>
      </c>
      <c r="D1501" s="2"/>
      <c r="E1501" s="3"/>
      <c r="F1501" s="5"/>
      <c r="G1501" s="8"/>
      <c r="H1501" s="8"/>
      <c r="I1501" s="8"/>
      <c r="J1501" s="8"/>
      <c r="K1501" s="8"/>
      <c r="L1501" s="8"/>
      <c r="M1501" s="3"/>
    </row>
    <row r="1502" spans="1:13" x14ac:dyDescent="0.8">
      <c r="A1502" s="5"/>
      <c r="B1502" s="2" t="str">
        <f t="shared" si="46"/>
        <v/>
      </c>
      <c r="C1502" s="2" t="str">
        <f t="shared" si="47"/>
        <v/>
      </c>
      <c r="D1502" s="2"/>
      <c r="E1502" s="3"/>
      <c r="F1502" s="5"/>
      <c r="G1502" s="8"/>
      <c r="H1502" s="8"/>
      <c r="I1502" s="8"/>
      <c r="J1502" s="8"/>
      <c r="K1502" s="8"/>
      <c r="L1502" s="8"/>
      <c r="M1502" s="3"/>
    </row>
  </sheetData>
  <sheetProtection algorithmName="SHA-512" hashValue="ltRHaajFLMGAAyUNT+OACTOSltf7tB/2qdv6mZ/QVhXkLzBq9DkWTI+zznLEP9X+/Lbehdz85qRcAQHFOShe0A==" saltValue="5K7RUaKXrK2wNcsIu0GhBA==" spinCount="100000" sheet="1" objects="1" scenarios="1" selectLockedCells="1" autoFilter="0"/>
  <autoFilter ref="A3:M1502" xr:uid="{00000000-0009-0000-0000-00000C000000}"/>
  <mergeCells count="3">
    <mergeCell ref="A1:B1"/>
    <mergeCell ref="C1:E1"/>
    <mergeCell ref="A2:M2"/>
  </mergeCells>
  <dataValidations count="1">
    <dataValidation type="list" allowBlank="1" showInputMessage="1" showErrorMessage="1" sqref="M4:M1502" xr:uid="{00000000-0002-0000-0C00-000000000000}">
      <formula1>exam</formula1>
    </dataValidation>
  </dataValidations>
  <pageMargins left="0.7" right="0.7" top="0.75" bottom="0.75" header="0.3" footer="0.3"/>
  <pageSetup paperSize="9" scale="56" fitToHeight="0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greaterThan" id="{38EA874D-30B4-4BAB-AF89-710311796A0A}">
            <xm:f>data!$C$10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G4:H1402</xm:sqref>
        </x14:conditionalFormatting>
        <x14:conditionalFormatting xmlns:xm="http://schemas.microsoft.com/office/excel/2006/main">
          <x14:cfRule type="cellIs" priority="5" operator="greaterThan" id="{2920ED84-A017-4EFF-9B3B-EA1321A13BD1}">
            <xm:f>data!$G$10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K4:K1402</xm:sqref>
        </x14:conditionalFormatting>
        <x14:conditionalFormatting xmlns:xm="http://schemas.microsoft.com/office/excel/2006/main">
          <x14:cfRule type="cellIs" priority="6" operator="greaterThan" id="{97D48E89-A21B-4402-BEF3-26EE165DDB22}">
            <xm:f>data!$E$10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I4:J1402</xm:sqref>
        </x14:conditionalFormatting>
        <x14:conditionalFormatting xmlns:xm="http://schemas.microsoft.com/office/excel/2006/main">
          <x14:cfRule type="cellIs" priority="1" operator="greaterThan" id="{AE70EE28-45F4-490E-96DE-DB17547A363F}">
            <xm:f>data!$H$10</xm:f>
            <x14:dxf>
              <font>
                <color rgb="FFFF0000"/>
              </font>
            </x14:dxf>
          </x14:cfRule>
          <xm:sqref>L4:L1402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1000000}">
          <x14:formula1>
            <xm:f>lecturer!$B$2:$B$200</xm:f>
          </x14:formula1>
          <xm:sqref>E4:E1402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1502"/>
  <sheetViews>
    <sheetView showRowColHeaders="0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4" sqref="A4"/>
    </sheetView>
  </sheetViews>
  <sheetFormatPr defaultColWidth="12.25" defaultRowHeight="24" x14ac:dyDescent="0.8"/>
  <cols>
    <col min="1" max="1" width="12" style="6" bestFit="1" customWidth="1"/>
    <col min="2" max="2" width="40.08203125" style="1" customWidth="1"/>
    <col min="3" max="3" width="29.5" style="1" bestFit="1" customWidth="1"/>
    <col min="4" max="4" width="5.83203125" style="1" hidden="1" customWidth="1"/>
    <col min="5" max="5" width="25.5" style="4" customWidth="1"/>
    <col min="6" max="6" width="5.08203125" style="6" customWidth="1"/>
    <col min="7" max="12" width="14.25" style="7" customWidth="1"/>
    <col min="13" max="13" width="21.75" style="1" customWidth="1"/>
    <col min="14" max="16384" width="12.25" style="1"/>
  </cols>
  <sheetData>
    <row r="1" spans="1:13" s="9" customFormat="1" ht="33" x14ac:dyDescent="0.8">
      <c r="A1" s="81" t="s">
        <v>43</v>
      </c>
      <c r="B1" s="81"/>
      <c r="C1" s="81">
        <f>menu!I2</f>
        <v>0</v>
      </c>
      <c r="D1" s="81"/>
      <c r="E1" s="81"/>
      <c r="F1" s="61"/>
      <c r="G1" s="62" t="s">
        <v>8</v>
      </c>
      <c r="H1" s="63" t="str">
        <f>menu!G14</f>
        <v>1 / 2504</v>
      </c>
      <c r="I1" s="61"/>
      <c r="J1" s="61"/>
      <c r="K1" s="61"/>
      <c r="L1" s="61"/>
      <c r="M1" s="61"/>
    </row>
    <row r="2" spans="1:13" s="9" customFormat="1" ht="33" x14ac:dyDescent="1.1000000000000001">
      <c r="A2" s="82" t="s">
        <v>42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s="22" customFormat="1" ht="48" customHeight="1" x14ac:dyDescent="0.3">
      <c r="A3" s="22" t="s">
        <v>0</v>
      </c>
      <c r="B3" s="22" t="s">
        <v>1</v>
      </c>
      <c r="C3" s="22" t="s">
        <v>2</v>
      </c>
      <c r="D3" s="22" t="s">
        <v>45</v>
      </c>
      <c r="E3" s="22" t="s">
        <v>9</v>
      </c>
      <c r="F3" s="22" t="s">
        <v>22</v>
      </c>
      <c r="G3" s="23" t="s">
        <v>10</v>
      </c>
      <c r="H3" s="23" t="s">
        <v>11</v>
      </c>
      <c r="I3" s="23" t="s">
        <v>12</v>
      </c>
      <c r="J3" s="23" t="s">
        <v>13</v>
      </c>
      <c r="K3" s="23" t="s">
        <v>14</v>
      </c>
      <c r="L3" s="23" t="s">
        <v>15</v>
      </c>
      <c r="M3" s="22" t="s">
        <v>39</v>
      </c>
    </row>
    <row r="4" spans="1:13" x14ac:dyDescent="0.8">
      <c r="A4" s="5"/>
      <c r="B4" s="2" t="str">
        <f t="shared" ref="B4:B67" si="0">IF(A4=0,"",VLOOKUP(A4,coursevl,2,FALSE))</f>
        <v/>
      </c>
      <c r="C4" s="2" t="str">
        <f t="shared" ref="C4:C67" si="1">IF(A4=0,"",VLOOKUP(A4,coursevl,3,FALSE))</f>
        <v/>
      </c>
      <c r="D4" s="67" t="str">
        <f t="array" ref="D4">IF(A4="","",1/COUNTIFS($B$4:$B$1402,B4,$C$4:$C$1402,C4))</f>
        <v/>
      </c>
      <c r="E4" s="3"/>
      <c r="F4" s="5"/>
      <c r="G4" s="8"/>
      <c r="H4" s="8"/>
      <c r="I4" s="8"/>
      <c r="J4" s="8"/>
      <c r="K4" s="8"/>
      <c r="L4" s="8"/>
      <c r="M4" s="3"/>
    </row>
    <row r="5" spans="1:13" x14ac:dyDescent="0.8">
      <c r="A5" s="5"/>
      <c r="B5" s="2" t="str">
        <f t="shared" si="0"/>
        <v/>
      </c>
      <c r="C5" s="2" t="str">
        <f t="shared" si="1"/>
        <v/>
      </c>
      <c r="D5" s="67" t="str">
        <f t="array" ref="D5">IF(A5="","",1/COUNTIFS($B$4:$B$1402,B5,$C$4:$C$1402,C5))</f>
        <v/>
      </c>
      <c r="E5" s="3"/>
      <c r="F5" s="5"/>
      <c r="G5" s="8"/>
      <c r="H5" s="8"/>
      <c r="I5" s="8"/>
      <c r="J5" s="8"/>
      <c r="K5" s="8"/>
      <c r="L5" s="8"/>
      <c r="M5" s="3"/>
    </row>
    <row r="6" spans="1:13" x14ac:dyDescent="0.8">
      <c r="A6" s="5"/>
      <c r="B6" s="2" t="str">
        <f t="shared" si="0"/>
        <v/>
      </c>
      <c r="C6" s="2" t="str">
        <f t="shared" si="1"/>
        <v/>
      </c>
      <c r="D6" s="67" t="str">
        <f t="array" ref="D6">IF(A6="","",1/COUNTIFS($B$4:$B$1402,B6,$C$4:$C$1402,C6))</f>
        <v/>
      </c>
      <c r="E6" s="3"/>
      <c r="F6" s="5"/>
      <c r="G6" s="8"/>
      <c r="H6" s="8"/>
      <c r="I6" s="8"/>
      <c r="J6" s="8"/>
      <c r="K6" s="8"/>
      <c r="L6" s="8"/>
      <c r="M6" s="3"/>
    </row>
    <row r="7" spans="1:13" x14ac:dyDescent="0.8">
      <c r="A7" s="5"/>
      <c r="B7" s="2" t="str">
        <f t="shared" si="0"/>
        <v/>
      </c>
      <c r="C7" s="2" t="str">
        <f t="shared" si="1"/>
        <v/>
      </c>
      <c r="D7" s="67" t="str">
        <f t="array" ref="D7">IF(A7="","",1/COUNTIFS($B$4:$B$1402,B7,$C$4:$C$1402,C7))</f>
        <v/>
      </c>
      <c r="E7" s="3"/>
      <c r="F7" s="5"/>
      <c r="G7" s="8"/>
      <c r="H7" s="8"/>
      <c r="I7" s="8"/>
      <c r="J7" s="8"/>
      <c r="K7" s="8"/>
      <c r="L7" s="8"/>
      <c r="M7" s="3"/>
    </row>
    <row r="8" spans="1:13" x14ac:dyDescent="0.8">
      <c r="A8" s="5"/>
      <c r="B8" s="2" t="str">
        <f t="shared" si="0"/>
        <v/>
      </c>
      <c r="C8" s="2" t="str">
        <f t="shared" si="1"/>
        <v/>
      </c>
      <c r="D8" s="67" t="str">
        <f t="array" ref="D8">IF(A8="","",1/COUNTIFS($B$4:$B$1402,B8,$C$4:$C$1402,C8))</f>
        <v/>
      </c>
      <c r="E8" s="3"/>
      <c r="F8" s="5"/>
      <c r="G8" s="8"/>
      <c r="H8" s="8"/>
      <c r="I8" s="8"/>
      <c r="J8" s="8"/>
      <c r="K8" s="8"/>
      <c r="L8" s="8"/>
      <c r="M8" s="3"/>
    </row>
    <row r="9" spans="1:13" x14ac:dyDescent="0.8">
      <c r="A9" s="5"/>
      <c r="B9" s="2" t="str">
        <f t="shared" si="0"/>
        <v/>
      </c>
      <c r="C9" s="2" t="str">
        <f t="shared" si="1"/>
        <v/>
      </c>
      <c r="D9" s="67" t="str">
        <f t="array" ref="D9">IF(A9="","",1/COUNTIFS($B$4:$B$1402,B9,$C$4:$C$1402,C9))</f>
        <v/>
      </c>
      <c r="E9" s="3"/>
      <c r="F9" s="5"/>
      <c r="G9" s="8"/>
      <c r="H9" s="8"/>
      <c r="I9" s="8"/>
      <c r="J9" s="8"/>
      <c r="K9" s="8"/>
      <c r="L9" s="8"/>
      <c r="M9" s="3"/>
    </row>
    <row r="10" spans="1:13" x14ac:dyDescent="0.8">
      <c r="A10" s="5"/>
      <c r="B10" s="2" t="str">
        <f t="shared" si="0"/>
        <v/>
      </c>
      <c r="C10" s="2" t="str">
        <f t="shared" si="1"/>
        <v/>
      </c>
      <c r="D10" s="67" t="str">
        <f t="array" ref="D10">IF(A10="","",1/COUNTIFS($B$4:$B$1402,B10,$C$4:$C$1402,C10))</f>
        <v/>
      </c>
      <c r="E10" s="3"/>
      <c r="F10" s="5"/>
      <c r="G10" s="8"/>
      <c r="H10" s="8"/>
      <c r="I10" s="8"/>
      <c r="J10" s="8"/>
      <c r="K10" s="8"/>
      <c r="L10" s="8"/>
      <c r="M10" s="3"/>
    </row>
    <row r="11" spans="1:13" x14ac:dyDescent="0.8">
      <c r="A11" s="5"/>
      <c r="B11" s="2" t="str">
        <f t="shared" si="0"/>
        <v/>
      </c>
      <c r="C11" s="2" t="str">
        <f t="shared" si="1"/>
        <v/>
      </c>
      <c r="D11" s="67" t="str">
        <f t="array" ref="D11">IF(A11="","",1/COUNTIFS($B$4:$B$1402,B11,$C$4:$C$1402,C11))</f>
        <v/>
      </c>
      <c r="E11" s="3"/>
      <c r="F11" s="5"/>
      <c r="G11" s="8"/>
      <c r="H11" s="8"/>
      <c r="I11" s="8"/>
      <c r="J11" s="8"/>
      <c r="K11" s="8"/>
      <c r="L11" s="8"/>
      <c r="M11" s="3"/>
    </row>
    <row r="12" spans="1:13" x14ac:dyDescent="0.8">
      <c r="A12" s="5"/>
      <c r="B12" s="2" t="str">
        <f t="shared" si="0"/>
        <v/>
      </c>
      <c r="C12" s="2" t="str">
        <f t="shared" si="1"/>
        <v/>
      </c>
      <c r="D12" s="67" t="str">
        <f t="array" ref="D12">IF(A12="","",1/COUNTIFS($B$4:$B$1402,B12,$C$4:$C$1402,C12))</f>
        <v/>
      </c>
      <c r="E12" s="3"/>
      <c r="F12" s="5"/>
      <c r="G12" s="8"/>
      <c r="H12" s="8"/>
      <c r="I12" s="8"/>
      <c r="J12" s="8"/>
      <c r="K12" s="8"/>
      <c r="L12" s="8"/>
      <c r="M12" s="3"/>
    </row>
    <row r="13" spans="1:13" x14ac:dyDescent="0.8">
      <c r="A13" s="5"/>
      <c r="B13" s="2" t="str">
        <f t="shared" si="0"/>
        <v/>
      </c>
      <c r="C13" s="2" t="str">
        <f t="shared" si="1"/>
        <v/>
      </c>
      <c r="D13" s="67" t="str">
        <f t="array" ref="D13">IF(A13="","",1/COUNTIFS($B$4:$B$1402,B13,$C$4:$C$1402,C13))</f>
        <v/>
      </c>
      <c r="E13" s="3"/>
      <c r="F13" s="5"/>
      <c r="G13" s="8"/>
      <c r="H13" s="8"/>
      <c r="I13" s="8"/>
      <c r="J13" s="8"/>
      <c r="K13" s="8"/>
      <c r="L13" s="8"/>
      <c r="M13" s="3"/>
    </row>
    <row r="14" spans="1:13" x14ac:dyDescent="0.8">
      <c r="A14" s="5"/>
      <c r="B14" s="2" t="str">
        <f t="shared" si="0"/>
        <v/>
      </c>
      <c r="C14" s="2" t="str">
        <f t="shared" si="1"/>
        <v/>
      </c>
      <c r="D14" s="67" t="str">
        <f t="array" ref="D14">IF(A14="","",1/COUNTIFS($B$4:$B$1402,B14,$C$4:$C$1402,C14))</f>
        <v/>
      </c>
      <c r="E14" s="3"/>
      <c r="F14" s="5"/>
      <c r="G14" s="8"/>
      <c r="H14" s="8"/>
      <c r="I14" s="8"/>
      <c r="J14" s="8"/>
      <c r="K14" s="8"/>
      <c r="L14" s="8"/>
      <c r="M14" s="3"/>
    </row>
    <row r="15" spans="1:13" x14ac:dyDescent="0.8">
      <c r="A15" s="5"/>
      <c r="B15" s="2" t="str">
        <f t="shared" si="0"/>
        <v/>
      </c>
      <c r="C15" s="2" t="str">
        <f t="shared" si="1"/>
        <v/>
      </c>
      <c r="D15" s="67" t="str">
        <f t="array" ref="D15">IF(A15="","",1/COUNTIFS($B$4:$B$1402,B15,$C$4:$C$1402,C15))</f>
        <v/>
      </c>
      <c r="E15" s="3"/>
      <c r="F15" s="5"/>
      <c r="G15" s="8"/>
      <c r="H15" s="8"/>
      <c r="I15" s="8"/>
      <c r="J15" s="8"/>
      <c r="K15" s="8"/>
      <c r="L15" s="8"/>
      <c r="M15" s="3"/>
    </row>
    <row r="16" spans="1:13" x14ac:dyDescent="0.8">
      <c r="A16" s="5"/>
      <c r="B16" s="2" t="str">
        <f t="shared" si="0"/>
        <v/>
      </c>
      <c r="C16" s="2" t="str">
        <f t="shared" si="1"/>
        <v/>
      </c>
      <c r="D16" s="67" t="str">
        <f t="array" ref="D16">IF(A16="","",1/COUNTIFS($B$4:$B$1402,B16,$C$4:$C$1402,C16))</f>
        <v/>
      </c>
      <c r="E16" s="3"/>
      <c r="F16" s="5"/>
      <c r="G16" s="8"/>
      <c r="H16" s="8"/>
      <c r="I16" s="8"/>
      <c r="J16" s="8"/>
      <c r="K16" s="8"/>
      <c r="L16" s="8"/>
      <c r="M16" s="3"/>
    </row>
    <row r="17" spans="1:13" x14ac:dyDescent="0.8">
      <c r="A17" s="5"/>
      <c r="B17" s="2" t="str">
        <f t="shared" si="0"/>
        <v/>
      </c>
      <c r="C17" s="2" t="str">
        <f t="shared" si="1"/>
        <v/>
      </c>
      <c r="D17" s="67" t="str">
        <f t="array" ref="D17">IF(A17="","",1/COUNTIFS($B$4:$B$1402,B17,$C$4:$C$1402,C17))</f>
        <v/>
      </c>
      <c r="E17" s="3"/>
      <c r="F17" s="5"/>
      <c r="G17" s="8"/>
      <c r="H17" s="8"/>
      <c r="I17" s="8"/>
      <c r="J17" s="8"/>
      <c r="K17" s="8"/>
      <c r="L17" s="8"/>
      <c r="M17" s="3"/>
    </row>
    <row r="18" spans="1:13" x14ac:dyDescent="0.8">
      <c r="A18" s="5"/>
      <c r="B18" s="2" t="str">
        <f t="shared" si="0"/>
        <v/>
      </c>
      <c r="C18" s="2" t="str">
        <f t="shared" si="1"/>
        <v/>
      </c>
      <c r="D18" s="67" t="str">
        <f t="array" ref="D18">IF(A18="","",1/COUNTIFS($B$4:$B$1402,B18,$C$4:$C$1402,C18))</f>
        <v/>
      </c>
      <c r="E18" s="3"/>
      <c r="F18" s="5"/>
      <c r="G18" s="8"/>
      <c r="H18" s="8"/>
      <c r="I18" s="8"/>
      <c r="J18" s="8"/>
      <c r="K18" s="8"/>
      <c r="L18" s="8"/>
      <c r="M18" s="3"/>
    </row>
    <row r="19" spans="1:13" x14ac:dyDescent="0.8">
      <c r="A19" s="5"/>
      <c r="B19" s="2" t="str">
        <f t="shared" si="0"/>
        <v/>
      </c>
      <c r="C19" s="2" t="str">
        <f t="shared" si="1"/>
        <v/>
      </c>
      <c r="D19" s="67" t="str">
        <f t="array" ref="D19">IF(A19="","",1/COUNTIFS($B$4:$B$1402,B19,$C$4:$C$1402,C19))</f>
        <v/>
      </c>
      <c r="E19" s="3"/>
      <c r="F19" s="5"/>
      <c r="G19" s="8"/>
      <c r="H19" s="8"/>
      <c r="I19" s="8"/>
      <c r="J19" s="8"/>
      <c r="K19" s="8"/>
      <c r="L19" s="8"/>
      <c r="M19" s="3"/>
    </row>
    <row r="20" spans="1:13" x14ac:dyDescent="0.8">
      <c r="A20" s="5"/>
      <c r="B20" s="2" t="str">
        <f t="shared" si="0"/>
        <v/>
      </c>
      <c r="C20" s="2" t="str">
        <f t="shared" si="1"/>
        <v/>
      </c>
      <c r="D20" s="67" t="str">
        <f t="array" ref="D20">IF(A20="","",1/COUNTIFS($B$4:$B$1402,B20,$C$4:$C$1402,C20))</f>
        <v/>
      </c>
      <c r="E20" s="3"/>
      <c r="F20" s="5"/>
      <c r="G20" s="8"/>
      <c r="H20" s="8"/>
      <c r="I20" s="8"/>
      <c r="J20" s="8"/>
      <c r="K20" s="8"/>
      <c r="L20" s="8"/>
      <c r="M20" s="3"/>
    </row>
    <row r="21" spans="1:13" x14ac:dyDescent="0.8">
      <c r="A21" s="5"/>
      <c r="B21" s="2" t="str">
        <f t="shared" si="0"/>
        <v/>
      </c>
      <c r="C21" s="2" t="str">
        <f t="shared" si="1"/>
        <v/>
      </c>
      <c r="D21" s="67" t="str">
        <f t="array" ref="D21">IF(A21="","",1/COUNTIFS($B$4:$B$1402,B21,$C$4:$C$1402,C21))</f>
        <v/>
      </c>
      <c r="E21" s="3"/>
      <c r="F21" s="5"/>
      <c r="G21" s="8"/>
      <c r="H21" s="8"/>
      <c r="I21" s="8"/>
      <c r="J21" s="8"/>
      <c r="K21" s="8"/>
      <c r="L21" s="8"/>
      <c r="M21" s="3"/>
    </row>
    <row r="22" spans="1:13" x14ac:dyDescent="0.8">
      <c r="A22" s="5"/>
      <c r="B22" s="2" t="str">
        <f t="shared" si="0"/>
        <v/>
      </c>
      <c r="C22" s="2" t="str">
        <f t="shared" si="1"/>
        <v/>
      </c>
      <c r="D22" s="67" t="str">
        <f t="array" ref="D22">IF(A22="","",1/COUNTIFS($B$4:$B$1402,B22,$C$4:$C$1402,C22))</f>
        <v/>
      </c>
      <c r="E22" s="3"/>
      <c r="F22" s="5"/>
      <c r="G22" s="8"/>
      <c r="H22" s="8"/>
      <c r="I22" s="8"/>
      <c r="J22" s="8"/>
      <c r="K22" s="8"/>
      <c r="L22" s="8"/>
      <c r="M22" s="3"/>
    </row>
    <row r="23" spans="1:13" x14ac:dyDescent="0.8">
      <c r="A23" s="5"/>
      <c r="B23" s="2" t="str">
        <f t="shared" si="0"/>
        <v/>
      </c>
      <c r="C23" s="2" t="str">
        <f t="shared" si="1"/>
        <v/>
      </c>
      <c r="D23" s="67" t="str">
        <f t="array" ref="D23">IF(A23="","",1/COUNTIFS($B$4:$B$1402,B23,$C$4:$C$1402,C23))</f>
        <v/>
      </c>
      <c r="E23" s="3"/>
      <c r="F23" s="5"/>
      <c r="G23" s="8"/>
      <c r="H23" s="8"/>
      <c r="I23" s="8"/>
      <c r="J23" s="8"/>
      <c r="K23" s="8"/>
      <c r="L23" s="8"/>
      <c r="M23" s="3"/>
    </row>
    <row r="24" spans="1:13" x14ac:dyDescent="0.8">
      <c r="A24" s="5"/>
      <c r="B24" s="2" t="str">
        <f t="shared" si="0"/>
        <v/>
      </c>
      <c r="C24" s="2" t="str">
        <f t="shared" si="1"/>
        <v/>
      </c>
      <c r="D24" s="67" t="str">
        <f t="array" ref="D24">IF(A24="","",1/COUNTIFS($B$4:$B$1402,B24,$C$4:$C$1402,C24))</f>
        <v/>
      </c>
      <c r="E24" s="3"/>
      <c r="F24" s="5"/>
      <c r="G24" s="8"/>
      <c r="H24" s="8"/>
      <c r="I24" s="8"/>
      <c r="J24" s="8"/>
      <c r="K24" s="8"/>
      <c r="L24" s="8"/>
      <c r="M24" s="3"/>
    </row>
    <row r="25" spans="1:13" x14ac:dyDescent="0.8">
      <c r="A25" s="5"/>
      <c r="B25" s="2" t="str">
        <f t="shared" si="0"/>
        <v/>
      </c>
      <c r="C25" s="2" t="str">
        <f t="shared" si="1"/>
        <v/>
      </c>
      <c r="D25" s="67" t="str">
        <f t="array" ref="D25">IF(A25="","",1/COUNTIFS($B$4:$B$1402,B25,$C$4:$C$1402,C25))</f>
        <v/>
      </c>
      <c r="E25" s="3"/>
      <c r="F25" s="5"/>
      <c r="G25" s="8"/>
      <c r="H25" s="8"/>
      <c r="I25" s="8"/>
      <c r="J25" s="8"/>
      <c r="K25" s="8"/>
      <c r="L25" s="8"/>
      <c r="M25" s="3"/>
    </row>
    <row r="26" spans="1:13" x14ac:dyDescent="0.8">
      <c r="A26" s="5"/>
      <c r="B26" s="2" t="str">
        <f t="shared" si="0"/>
        <v/>
      </c>
      <c r="C26" s="2" t="str">
        <f t="shared" si="1"/>
        <v/>
      </c>
      <c r="D26" s="67" t="str">
        <f t="array" ref="D26">IF(A26="","",1/COUNTIFS($B$4:$B$1402,B26,$C$4:$C$1402,C26))</f>
        <v/>
      </c>
      <c r="E26" s="3"/>
      <c r="F26" s="5"/>
      <c r="G26" s="8"/>
      <c r="H26" s="8"/>
      <c r="I26" s="8"/>
      <c r="J26" s="8"/>
      <c r="K26" s="8"/>
      <c r="L26" s="8"/>
      <c r="M26" s="3"/>
    </row>
    <row r="27" spans="1:13" x14ac:dyDescent="0.8">
      <c r="A27" s="5"/>
      <c r="B27" s="2" t="str">
        <f t="shared" si="0"/>
        <v/>
      </c>
      <c r="C27" s="2" t="str">
        <f t="shared" si="1"/>
        <v/>
      </c>
      <c r="D27" s="67" t="str">
        <f t="array" ref="D27">IF(A27="","",1/COUNTIFS($B$4:$B$1402,B27,$C$4:$C$1402,C27))</f>
        <v/>
      </c>
      <c r="E27" s="3"/>
      <c r="F27" s="5"/>
      <c r="G27" s="8"/>
      <c r="H27" s="8"/>
      <c r="I27" s="8"/>
      <c r="J27" s="8"/>
      <c r="K27" s="8"/>
      <c r="L27" s="8"/>
      <c r="M27" s="3"/>
    </row>
    <row r="28" spans="1:13" x14ac:dyDescent="0.8">
      <c r="A28" s="5"/>
      <c r="B28" s="2" t="str">
        <f t="shared" si="0"/>
        <v/>
      </c>
      <c r="C28" s="2" t="str">
        <f t="shared" si="1"/>
        <v/>
      </c>
      <c r="D28" s="67" t="str">
        <f t="array" ref="D28">IF(A28="","",1/COUNTIFS($B$4:$B$1402,B28,$C$4:$C$1402,C28))</f>
        <v/>
      </c>
      <c r="E28" s="3"/>
      <c r="F28" s="5"/>
      <c r="G28" s="8"/>
      <c r="H28" s="8"/>
      <c r="I28" s="8"/>
      <c r="J28" s="8"/>
      <c r="K28" s="8"/>
      <c r="L28" s="8"/>
      <c r="M28" s="3"/>
    </row>
    <row r="29" spans="1:13" x14ac:dyDescent="0.8">
      <c r="A29" s="5"/>
      <c r="B29" s="2" t="str">
        <f t="shared" si="0"/>
        <v/>
      </c>
      <c r="C29" s="2" t="str">
        <f t="shared" si="1"/>
        <v/>
      </c>
      <c r="D29" s="67" t="str">
        <f t="array" ref="D29">IF(A29="","",1/COUNTIFS($B$4:$B$1402,B29,$C$4:$C$1402,C29))</f>
        <v/>
      </c>
      <c r="E29" s="3"/>
      <c r="F29" s="5"/>
      <c r="G29" s="8"/>
      <c r="H29" s="8"/>
      <c r="I29" s="8"/>
      <c r="J29" s="8"/>
      <c r="K29" s="8"/>
      <c r="L29" s="8"/>
      <c r="M29" s="3"/>
    </row>
    <row r="30" spans="1:13" x14ac:dyDescent="0.8">
      <c r="A30" s="5"/>
      <c r="B30" s="2" t="str">
        <f t="shared" si="0"/>
        <v/>
      </c>
      <c r="C30" s="2" t="str">
        <f t="shared" si="1"/>
        <v/>
      </c>
      <c r="D30" s="67" t="str">
        <f t="array" ref="D30">IF(A30="","",1/COUNTIFS($B$4:$B$1402,B30,$C$4:$C$1402,C30))</f>
        <v/>
      </c>
      <c r="E30" s="3"/>
      <c r="F30" s="5"/>
      <c r="G30" s="8"/>
      <c r="H30" s="8"/>
      <c r="I30" s="8"/>
      <c r="J30" s="8"/>
      <c r="K30" s="8"/>
      <c r="L30" s="8"/>
      <c r="M30" s="3"/>
    </row>
    <row r="31" spans="1:13" x14ac:dyDescent="0.8">
      <c r="A31" s="5"/>
      <c r="B31" s="2" t="str">
        <f t="shared" si="0"/>
        <v/>
      </c>
      <c r="C31" s="2" t="str">
        <f t="shared" si="1"/>
        <v/>
      </c>
      <c r="D31" s="67" t="str">
        <f t="array" ref="D31">IF(A31="","",1/COUNTIFS($B$4:$B$1402,B31,$C$4:$C$1402,C31))</f>
        <v/>
      </c>
      <c r="E31" s="3"/>
      <c r="F31" s="5"/>
      <c r="G31" s="8"/>
      <c r="H31" s="8"/>
      <c r="I31" s="8"/>
      <c r="J31" s="8"/>
      <c r="K31" s="8"/>
      <c r="L31" s="8"/>
      <c r="M31" s="3"/>
    </row>
    <row r="32" spans="1:13" x14ac:dyDescent="0.8">
      <c r="A32" s="5"/>
      <c r="B32" s="2" t="str">
        <f t="shared" si="0"/>
        <v/>
      </c>
      <c r="C32" s="2" t="str">
        <f t="shared" si="1"/>
        <v/>
      </c>
      <c r="D32" s="67" t="str">
        <f t="array" ref="D32">IF(A32="","",1/COUNTIFS($B$4:$B$1402,B32,$C$4:$C$1402,C32))</f>
        <v/>
      </c>
      <c r="E32" s="3"/>
      <c r="F32" s="5"/>
      <c r="G32" s="8"/>
      <c r="H32" s="8"/>
      <c r="I32" s="8"/>
      <c r="J32" s="8"/>
      <c r="K32" s="8"/>
      <c r="L32" s="8"/>
      <c r="M32" s="3"/>
    </row>
    <row r="33" spans="1:13" x14ac:dyDescent="0.8">
      <c r="A33" s="5"/>
      <c r="B33" s="2" t="str">
        <f t="shared" si="0"/>
        <v/>
      </c>
      <c r="C33" s="2" t="str">
        <f t="shared" si="1"/>
        <v/>
      </c>
      <c r="D33" s="67" t="str">
        <f t="array" ref="D33">IF(A33="","",1/COUNTIFS($B$4:$B$1402,B33,$C$4:$C$1402,C33))</f>
        <v/>
      </c>
      <c r="E33" s="3"/>
      <c r="F33" s="5"/>
      <c r="G33" s="8"/>
      <c r="H33" s="8"/>
      <c r="I33" s="8"/>
      <c r="J33" s="8"/>
      <c r="K33" s="8"/>
      <c r="L33" s="8"/>
      <c r="M33" s="3"/>
    </row>
    <row r="34" spans="1:13" x14ac:dyDescent="0.8">
      <c r="A34" s="5"/>
      <c r="B34" s="2" t="str">
        <f t="shared" si="0"/>
        <v/>
      </c>
      <c r="C34" s="2" t="str">
        <f t="shared" si="1"/>
        <v/>
      </c>
      <c r="D34" s="67" t="str">
        <f t="array" ref="D34">IF(A34="","",1/COUNTIFS($B$4:$B$1402,B34,$C$4:$C$1402,C34))</f>
        <v/>
      </c>
      <c r="E34" s="3"/>
      <c r="F34" s="5"/>
      <c r="G34" s="8"/>
      <c r="H34" s="8"/>
      <c r="I34" s="8"/>
      <c r="J34" s="8"/>
      <c r="K34" s="8"/>
      <c r="L34" s="8"/>
      <c r="M34" s="3"/>
    </row>
    <row r="35" spans="1:13" x14ac:dyDescent="0.8">
      <c r="A35" s="5"/>
      <c r="B35" s="2" t="str">
        <f t="shared" si="0"/>
        <v/>
      </c>
      <c r="C35" s="2" t="str">
        <f t="shared" si="1"/>
        <v/>
      </c>
      <c r="D35" s="67" t="str">
        <f t="array" ref="D35">IF(A35="","",1/COUNTIFS($B$4:$B$1402,B35,$C$4:$C$1402,C35))</f>
        <v/>
      </c>
      <c r="E35" s="3"/>
      <c r="F35" s="5"/>
      <c r="G35" s="8"/>
      <c r="H35" s="8"/>
      <c r="I35" s="8"/>
      <c r="J35" s="8"/>
      <c r="K35" s="8"/>
      <c r="L35" s="8"/>
      <c r="M35" s="3"/>
    </row>
    <row r="36" spans="1:13" x14ac:dyDescent="0.8">
      <c r="A36" s="5"/>
      <c r="B36" s="2" t="str">
        <f t="shared" si="0"/>
        <v/>
      </c>
      <c r="C36" s="2" t="str">
        <f t="shared" si="1"/>
        <v/>
      </c>
      <c r="D36" s="67" t="str">
        <f t="array" ref="D36">IF(A36="","",1/COUNTIFS($B$4:$B$1402,B36,$C$4:$C$1402,C36))</f>
        <v/>
      </c>
      <c r="E36" s="3"/>
      <c r="F36" s="5"/>
      <c r="G36" s="8"/>
      <c r="H36" s="8"/>
      <c r="I36" s="8"/>
      <c r="J36" s="8"/>
      <c r="K36" s="8"/>
      <c r="L36" s="8"/>
      <c r="M36" s="3"/>
    </row>
    <row r="37" spans="1:13" x14ac:dyDescent="0.8">
      <c r="A37" s="5"/>
      <c r="B37" s="2" t="str">
        <f t="shared" si="0"/>
        <v/>
      </c>
      <c r="C37" s="2" t="str">
        <f t="shared" si="1"/>
        <v/>
      </c>
      <c r="D37" s="67" t="str">
        <f t="array" ref="D37">IF(A37="","",1/COUNTIFS($B$4:$B$1402,B37,$C$4:$C$1402,C37))</f>
        <v/>
      </c>
      <c r="E37" s="3"/>
      <c r="F37" s="5"/>
      <c r="G37" s="8"/>
      <c r="H37" s="8"/>
      <c r="I37" s="8"/>
      <c r="J37" s="8"/>
      <c r="K37" s="8"/>
      <c r="L37" s="8"/>
      <c r="M37" s="3"/>
    </row>
    <row r="38" spans="1:13" x14ac:dyDescent="0.8">
      <c r="A38" s="5"/>
      <c r="B38" s="2" t="str">
        <f t="shared" si="0"/>
        <v/>
      </c>
      <c r="C38" s="2" t="str">
        <f t="shared" si="1"/>
        <v/>
      </c>
      <c r="D38" s="67" t="str">
        <f t="array" ref="D38">IF(A38="","",1/COUNTIFS($B$4:$B$1402,B38,$C$4:$C$1402,C38))</f>
        <v/>
      </c>
      <c r="E38" s="3"/>
      <c r="F38" s="5"/>
      <c r="G38" s="8"/>
      <c r="H38" s="8"/>
      <c r="I38" s="8"/>
      <c r="J38" s="8"/>
      <c r="K38" s="8"/>
      <c r="L38" s="8"/>
      <c r="M38" s="3"/>
    </row>
    <row r="39" spans="1:13" x14ac:dyDescent="0.8">
      <c r="A39" s="5"/>
      <c r="B39" s="2" t="str">
        <f t="shared" si="0"/>
        <v/>
      </c>
      <c r="C39" s="2" t="str">
        <f t="shared" si="1"/>
        <v/>
      </c>
      <c r="D39" s="67" t="str">
        <f t="array" ref="D39">IF(A39="","",1/COUNTIFS($B$4:$B$1402,B39,$C$4:$C$1402,C39))</f>
        <v/>
      </c>
      <c r="E39" s="3"/>
      <c r="F39" s="5"/>
      <c r="G39" s="8"/>
      <c r="H39" s="8"/>
      <c r="I39" s="8"/>
      <c r="J39" s="8"/>
      <c r="K39" s="8"/>
      <c r="L39" s="8"/>
      <c r="M39" s="3"/>
    </row>
    <row r="40" spans="1:13" x14ac:dyDescent="0.8">
      <c r="A40" s="5"/>
      <c r="B40" s="2" t="str">
        <f t="shared" si="0"/>
        <v/>
      </c>
      <c r="C40" s="2" t="str">
        <f t="shared" si="1"/>
        <v/>
      </c>
      <c r="D40" s="67" t="str">
        <f t="array" ref="D40">IF(A40="","",1/COUNTIFS($B$4:$B$1402,B40,$C$4:$C$1402,C40))</f>
        <v/>
      </c>
      <c r="E40" s="3"/>
      <c r="F40" s="5"/>
      <c r="G40" s="8"/>
      <c r="H40" s="8"/>
      <c r="I40" s="8"/>
      <c r="J40" s="8"/>
      <c r="K40" s="8"/>
      <c r="L40" s="8"/>
      <c r="M40" s="3"/>
    </row>
    <row r="41" spans="1:13" x14ac:dyDescent="0.8">
      <c r="A41" s="5"/>
      <c r="B41" s="2" t="str">
        <f t="shared" si="0"/>
        <v/>
      </c>
      <c r="C41" s="2" t="str">
        <f t="shared" si="1"/>
        <v/>
      </c>
      <c r="D41" s="67" t="str">
        <f t="array" ref="D41">IF(A41="","",1/COUNTIFS($B$4:$B$1402,B41,$C$4:$C$1402,C41))</f>
        <v/>
      </c>
      <c r="E41" s="3"/>
      <c r="F41" s="5"/>
      <c r="G41" s="8"/>
      <c r="H41" s="8"/>
      <c r="I41" s="8"/>
      <c r="J41" s="8"/>
      <c r="K41" s="8"/>
      <c r="L41" s="8"/>
      <c r="M41" s="3"/>
    </row>
    <row r="42" spans="1:13" x14ac:dyDescent="0.8">
      <c r="A42" s="5"/>
      <c r="B42" s="2" t="str">
        <f t="shared" si="0"/>
        <v/>
      </c>
      <c r="C42" s="2" t="str">
        <f t="shared" si="1"/>
        <v/>
      </c>
      <c r="D42" s="67" t="str">
        <f t="array" ref="D42">IF(A42="","",1/COUNTIFS($B$4:$B$1402,B42,$C$4:$C$1402,C42))</f>
        <v/>
      </c>
      <c r="E42" s="3"/>
      <c r="F42" s="5"/>
      <c r="G42" s="8"/>
      <c r="H42" s="8"/>
      <c r="I42" s="8"/>
      <c r="J42" s="8"/>
      <c r="K42" s="8"/>
      <c r="L42" s="8"/>
      <c r="M42" s="3"/>
    </row>
    <row r="43" spans="1:13" x14ac:dyDescent="0.8">
      <c r="A43" s="5"/>
      <c r="B43" s="2" t="str">
        <f t="shared" si="0"/>
        <v/>
      </c>
      <c r="C43" s="2" t="str">
        <f t="shared" si="1"/>
        <v/>
      </c>
      <c r="D43" s="67" t="str">
        <f t="array" ref="D43">IF(A43="","",1/COUNTIFS($B$4:$B$1402,B43,$C$4:$C$1402,C43))</f>
        <v/>
      </c>
      <c r="E43" s="3"/>
      <c r="F43" s="5"/>
      <c r="G43" s="8"/>
      <c r="H43" s="8"/>
      <c r="I43" s="8"/>
      <c r="J43" s="8"/>
      <c r="K43" s="8"/>
      <c r="L43" s="8"/>
      <c r="M43" s="3"/>
    </row>
    <row r="44" spans="1:13" x14ac:dyDescent="0.8">
      <c r="A44" s="5"/>
      <c r="B44" s="2" t="str">
        <f t="shared" si="0"/>
        <v/>
      </c>
      <c r="C44" s="2" t="str">
        <f t="shared" si="1"/>
        <v/>
      </c>
      <c r="D44" s="67" t="str">
        <f t="array" ref="D44">IF(A44="","",1/COUNTIFS($B$4:$B$1402,B44,$C$4:$C$1402,C44))</f>
        <v/>
      </c>
      <c r="E44" s="3"/>
      <c r="F44" s="5"/>
      <c r="G44" s="8"/>
      <c r="H44" s="8"/>
      <c r="I44" s="8"/>
      <c r="J44" s="8"/>
      <c r="K44" s="8"/>
      <c r="L44" s="8"/>
      <c r="M44" s="3"/>
    </row>
    <row r="45" spans="1:13" x14ac:dyDescent="0.8">
      <c r="A45" s="5"/>
      <c r="B45" s="2" t="str">
        <f t="shared" si="0"/>
        <v/>
      </c>
      <c r="C45" s="2" t="str">
        <f t="shared" si="1"/>
        <v/>
      </c>
      <c r="D45" s="67" t="str">
        <f t="array" ref="D45">IF(A45="","",1/COUNTIFS($B$4:$B$1402,B45,$C$4:$C$1402,C45))</f>
        <v/>
      </c>
      <c r="E45" s="3"/>
      <c r="F45" s="5"/>
      <c r="G45" s="8"/>
      <c r="H45" s="8"/>
      <c r="I45" s="8"/>
      <c r="J45" s="8"/>
      <c r="K45" s="8"/>
      <c r="L45" s="8"/>
      <c r="M45" s="3"/>
    </row>
    <row r="46" spans="1:13" x14ac:dyDescent="0.8">
      <c r="A46" s="5"/>
      <c r="B46" s="2" t="str">
        <f t="shared" si="0"/>
        <v/>
      </c>
      <c r="C46" s="2" t="str">
        <f t="shared" si="1"/>
        <v/>
      </c>
      <c r="D46" s="67" t="str">
        <f t="array" ref="D46">IF(A46="","",1/COUNTIFS($B$4:$B$1402,B46,$C$4:$C$1402,C46))</f>
        <v/>
      </c>
      <c r="E46" s="3"/>
      <c r="F46" s="5"/>
      <c r="G46" s="8"/>
      <c r="H46" s="8"/>
      <c r="I46" s="8"/>
      <c r="J46" s="8"/>
      <c r="K46" s="8"/>
      <c r="L46" s="8"/>
      <c r="M46" s="3"/>
    </row>
    <row r="47" spans="1:13" x14ac:dyDescent="0.8">
      <c r="A47" s="5"/>
      <c r="B47" s="2" t="str">
        <f t="shared" si="0"/>
        <v/>
      </c>
      <c r="C47" s="2" t="str">
        <f t="shared" si="1"/>
        <v/>
      </c>
      <c r="D47" s="67" t="str">
        <f t="array" ref="D47">IF(A47="","",1/COUNTIFS($B$4:$B$1402,B47,$C$4:$C$1402,C47))</f>
        <v/>
      </c>
      <c r="E47" s="3"/>
      <c r="F47" s="5"/>
      <c r="G47" s="8"/>
      <c r="H47" s="8"/>
      <c r="I47" s="8"/>
      <c r="J47" s="8"/>
      <c r="K47" s="8"/>
      <c r="L47" s="8"/>
      <c r="M47" s="3"/>
    </row>
    <row r="48" spans="1:13" x14ac:dyDescent="0.8">
      <c r="A48" s="5"/>
      <c r="B48" s="2" t="str">
        <f t="shared" si="0"/>
        <v/>
      </c>
      <c r="C48" s="2" t="str">
        <f t="shared" si="1"/>
        <v/>
      </c>
      <c r="D48" s="67" t="str">
        <f t="array" ref="D48">IF(A48="","",1/COUNTIFS($B$4:$B$1402,B48,$C$4:$C$1402,C48))</f>
        <v/>
      </c>
      <c r="E48" s="3"/>
      <c r="F48" s="5"/>
      <c r="G48" s="8"/>
      <c r="H48" s="8"/>
      <c r="I48" s="8"/>
      <c r="J48" s="8"/>
      <c r="K48" s="8"/>
      <c r="L48" s="8"/>
      <c r="M48" s="3"/>
    </row>
    <row r="49" spans="1:13" x14ac:dyDescent="0.8">
      <c r="A49" s="5"/>
      <c r="B49" s="2" t="str">
        <f t="shared" si="0"/>
        <v/>
      </c>
      <c r="C49" s="2" t="str">
        <f t="shared" si="1"/>
        <v/>
      </c>
      <c r="D49" s="67" t="str">
        <f t="array" ref="D49">IF(A49="","",1/COUNTIFS($B$4:$B$1402,B49,$C$4:$C$1402,C49))</f>
        <v/>
      </c>
      <c r="E49" s="3"/>
      <c r="F49" s="5"/>
      <c r="G49" s="8"/>
      <c r="H49" s="8"/>
      <c r="I49" s="8"/>
      <c r="J49" s="8"/>
      <c r="K49" s="8"/>
      <c r="L49" s="8"/>
      <c r="M49" s="3"/>
    </row>
    <row r="50" spans="1:13" x14ac:dyDescent="0.8">
      <c r="A50" s="5"/>
      <c r="B50" s="2" t="str">
        <f t="shared" si="0"/>
        <v/>
      </c>
      <c r="C50" s="2" t="str">
        <f t="shared" si="1"/>
        <v/>
      </c>
      <c r="D50" s="67" t="str">
        <f t="array" ref="D50">IF(A50="","",1/COUNTIFS($B$4:$B$1402,B50,$C$4:$C$1402,C50))</f>
        <v/>
      </c>
      <c r="E50" s="3"/>
      <c r="F50" s="5"/>
      <c r="G50" s="8"/>
      <c r="H50" s="8"/>
      <c r="I50" s="8"/>
      <c r="J50" s="8"/>
      <c r="K50" s="8"/>
      <c r="L50" s="8"/>
      <c r="M50" s="3"/>
    </row>
    <row r="51" spans="1:13" x14ac:dyDescent="0.8">
      <c r="A51" s="5"/>
      <c r="B51" s="2" t="str">
        <f t="shared" si="0"/>
        <v/>
      </c>
      <c r="C51" s="2" t="str">
        <f t="shared" si="1"/>
        <v/>
      </c>
      <c r="D51" s="67" t="str">
        <f t="array" ref="D51">IF(A51="","",1/COUNTIFS($B$4:$B$1402,B51,$C$4:$C$1402,C51))</f>
        <v/>
      </c>
      <c r="E51" s="3"/>
      <c r="F51" s="5"/>
      <c r="G51" s="8"/>
      <c r="H51" s="8"/>
      <c r="I51" s="8"/>
      <c r="J51" s="8"/>
      <c r="K51" s="8"/>
      <c r="L51" s="8"/>
      <c r="M51" s="3"/>
    </row>
    <row r="52" spans="1:13" x14ac:dyDescent="0.8">
      <c r="A52" s="5"/>
      <c r="B52" s="2" t="str">
        <f t="shared" si="0"/>
        <v/>
      </c>
      <c r="C52" s="2" t="str">
        <f t="shared" si="1"/>
        <v/>
      </c>
      <c r="D52" s="67" t="str">
        <f t="array" ref="D52">IF(A52="","",1/COUNTIFS($B$4:$B$1402,B52,$C$4:$C$1402,C52))</f>
        <v/>
      </c>
      <c r="E52" s="3"/>
      <c r="F52" s="5"/>
      <c r="G52" s="8"/>
      <c r="H52" s="8"/>
      <c r="I52" s="8"/>
      <c r="J52" s="8"/>
      <c r="K52" s="8"/>
      <c r="L52" s="8"/>
      <c r="M52" s="3"/>
    </row>
    <row r="53" spans="1:13" x14ac:dyDescent="0.8">
      <c r="A53" s="5"/>
      <c r="B53" s="2" t="str">
        <f t="shared" si="0"/>
        <v/>
      </c>
      <c r="C53" s="2" t="str">
        <f t="shared" si="1"/>
        <v/>
      </c>
      <c r="D53" s="67" t="str">
        <f t="array" ref="D53">IF(A53="","",1/COUNTIFS($B$4:$B$1402,B53,$C$4:$C$1402,C53))</f>
        <v/>
      </c>
      <c r="E53" s="3"/>
      <c r="F53" s="5"/>
      <c r="G53" s="8"/>
      <c r="H53" s="8"/>
      <c r="I53" s="8"/>
      <c r="J53" s="8"/>
      <c r="K53" s="8"/>
      <c r="L53" s="8"/>
      <c r="M53" s="3"/>
    </row>
    <row r="54" spans="1:13" x14ac:dyDescent="0.8">
      <c r="A54" s="5"/>
      <c r="B54" s="2" t="str">
        <f t="shared" si="0"/>
        <v/>
      </c>
      <c r="C54" s="2" t="str">
        <f t="shared" si="1"/>
        <v/>
      </c>
      <c r="D54" s="67" t="str">
        <f t="array" ref="D54">IF(A54="","",1/COUNTIFS($B$4:$B$1402,B54,$C$4:$C$1402,C54))</f>
        <v/>
      </c>
      <c r="E54" s="3"/>
      <c r="F54" s="5"/>
      <c r="G54" s="8"/>
      <c r="H54" s="8"/>
      <c r="I54" s="8"/>
      <c r="J54" s="8"/>
      <c r="K54" s="8"/>
      <c r="L54" s="8"/>
      <c r="M54" s="3"/>
    </row>
    <row r="55" spans="1:13" x14ac:dyDescent="0.8">
      <c r="A55" s="5"/>
      <c r="B55" s="2" t="str">
        <f t="shared" si="0"/>
        <v/>
      </c>
      <c r="C55" s="2" t="str">
        <f t="shared" si="1"/>
        <v/>
      </c>
      <c r="D55" s="67" t="str">
        <f t="array" ref="D55">IF(A55="","",1/COUNTIFS($B$4:$B$1402,B55,$C$4:$C$1402,C55))</f>
        <v/>
      </c>
      <c r="E55" s="3"/>
      <c r="F55" s="5"/>
      <c r="G55" s="8"/>
      <c r="H55" s="8"/>
      <c r="I55" s="8"/>
      <c r="J55" s="8"/>
      <c r="K55" s="8"/>
      <c r="L55" s="8"/>
      <c r="M55" s="3"/>
    </row>
    <row r="56" spans="1:13" x14ac:dyDescent="0.8">
      <c r="A56" s="5"/>
      <c r="B56" s="2" t="str">
        <f t="shared" si="0"/>
        <v/>
      </c>
      <c r="C56" s="2" t="str">
        <f t="shared" si="1"/>
        <v/>
      </c>
      <c r="D56" s="67" t="str">
        <f t="array" ref="D56">IF(A56="","",1/COUNTIFS($B$4:$B$1402,B56,$C$4:$C$1402,C56))</f>
        <v/>
      </c>
      <c r="E56" s="3"/>
      <c r="F56" s="5"/>
      <c r="G56" s="8"/>
      <c r="H56" s="8"/>
      <c r="I56" s="8"/>
      <c r="J56" s="8"/>
      <c r="K56" s="8"/>
      <c r="L56" s="8"/>
      <c r="M56" s="3"/>
    </row>
    <row r="57" spans="1:13" x14ac:dyDescent="0.8">
      <c r="A57" s="5"/>
      <c r="B57" s="2" t="str">
        <f t="shared" si="0"/>
        <v/>
      </c>
      <c r="C57" s="2" t="str">
        <f t="shared" si="1"/>
        <v/>
      </c>
      <c r="D57" s="67" t="str">
        <f t="array" ref="D57">IF(A57="","",1/COUNTIFS($B$4:$B$1402,B57,$C$4:$C$1402,C57))</f>
        <v/>
      </c>
      <c r="E57" s="3"/>
      <c r="F57" s="5"/>
      <c r="G57" s="8"/>
      <c r="H57" s="8"/>
      <c r="I57" s="8"/>
      <c r="J57" s="8"/>
      <c r="K57" s="8"/>
      <c r="L57" s="8"/>
      <c r="M57" s="3"/>
    </row>
    <row r="58" spans="1:13" x14ac:dyDescent="0.8">
      <c r="A58" s="5"/>
      <c r="B58" s="2" t="str">
        <f t="shared" si="0"/>
        <v/>
      </c>
      <c r="C58" s="2" t="str">
        <f t="shared" si="1"/>
        <v/>
      </c>
      <c r="D58" s="67" t="str">
        <f t="array" ref="D58">IF(A58="","",1/COUNTIFS($B$4:$B$1402,B58,$C$4:$C$1402,C58))</f>
        <v/>
      </c>
      <c r="E58" s="3"/>
      <c r="F58" s="5"/>
      <c r="G58" s="8"/>
      <c r="H58" s="8"/>
      <c r="I58" s="8"/>
      <c r="J58" s="8"/>
      <c r="K58" s="8"/>
      <c r="L58" s="8"/>
      <c r="M58" s="3"/>
    </row>
    <row r="59" spans="1:13" x14ac:dyDescent="0.8">
      <c r="A59" s="5"/>
      <c r="B59" s="2" t="str">
        <f t="shared" si="0"/>
        <v/>
      </c>
      <c r="C59" s="2" t="str">
        <f t="shared" si="1"/>
        <v/>
      </c>
      <c r="D59" s="67" t="str">
        <f t="array" ref="D59">IF(A59="","",1/COUNTIFS($B$4:$B$1402,B59,$C$4:$C$1402,C59))</f>
        <v/>
      </c>
      <c r="E59" s="3"/>
      <c r="F59" s="5"/>
      <c r="G59" s="8"/>
      <c r="H59" s="8"/>
      <c r="I59" s="8"/>
      <c r="J59" s="8"/>
      <c r="K59" s="8"/>
      <c r="L59" s="8"/>
      <c r="M59" s="3"/>
    </row>
    <row r="60" spans="1:13" x14ac:dyDescent="0.8">
      <c r="A60" s="5"/>
      <c r="B60" s="2" t="str">
        <f t="shared" si="0"/>
        <v/>
      </c>
      <c r="C60" s="2" t="str">
        <f t="shared" si="1"/>
        <v/>
      </c>
      <c r="D60" s="67" t="str">
        <f t="array" ref="D60">IF(A60="","",1/COUNTIFS($B$4:$B$1402,B60,$C$4:$C$1402,C60))</f>
        <v/>
      </c>
      <c r="E60" s="3"/>
      <c r="F60" s="5"/>
      <c r="G60" s="8"/>
      <c r="H60" s="8"/>
      <c r="I60" s="8"/>
      <c r="J60" s="8"/>
      <c r="K60" s="8"/>
      <c r="L60" s="8"/>
      <c r="M60" s="3"/>
    </row>
    <row r="61" spans="1:13" x14ac:dyDescent="0.8">
      <c r="A61" s="5"/>
      <c r="B61" s="2" t="str">
        <f t="shared" si="0"/>
        <v/>
      </c>
      <c r="C61" s="2" t="str">
        <f t="shared" si="1"/>
        <v/>
      </c>
      <c r="D61" s="67" t="str">
        <f t="array" ref="D61">IF(A61="","",1/COUNTIFS($B$4:$B$1402,B61,$C$4:$C$1402,C61))</f>
        <v/>
      </c>
      <c r="E61" s="3"/>
      <c r="F61" s="5"/>
      <c r="G61" s="8"/>
      <c r="H61" s="8"/>
      <c r="I61" s="8"/>
      <c r="J61" s="8"/>
      <c r="K61" s="8"/>
      <c r="L61" s="8"/>
      <c r="M61" s="3"/>
    </row>
    <row r="62" spans="1:13" x14ac:dyDescent="0.8">
      <c r="A62" s="5"/>
      <c r="B62" s="2" t="str">
        <f t="shared" si="0"/>
        <v/>
      </c>
      <c r="C62" s="2" t="str">
        <f t="shared" si="1"/>
        <v/>
      </c>
      <c r="D62" s="67" t="str">
        <f t="array" ref="D62">IF(A62="","",1/COUNTIFS($B$4:$B$1402,B62,$C$4:$C$1402,C62))</f>
        <v/>
      </c>
      <c r="E62" s="3"/>
      <c r="F62" s="5"/>
      <c r="G62" s="8"/>
      <c r="H62" s="8"/>
      <c r="I62" s="8"/>
      <c r="J62" s="8"/>
      <c r="K62" s="8"/>
      <c r="L62" s="8"/>
      <c r="M62" s="3"/>
    </row>
    <row r="63" spans="1:13" x14ac:dyDescent="0.8">
      <c r="A63" s="5"/>
      <c r="B63" s="2" t="str">
        <f t="shared" si="0"/>
        <v/>
      </c>
      <c r="C63" s="2" t="str">
        <f t="shared" si="1"/>
        <v/>
      </c>
      <c r="D63" s="67" t="str">
        <f t="array" ref="D63">IF(A63="","",1/COUNTIFS($B$4:$B$1402,B63,$C$4:$C$1402,C63))</f>
        <v/>
      </c>
      <c r="E63" s="3"/>
      <c r="F63" s="5"/>
      <c r="G63" s="8"/>
      <c r="H63" s="8"/>
      <c r="I63" s="8"/>
      <c r="J63" s="8"/>
      <c r="K63" s="8"/>
      <c r="L63" s="8"/>
      <c r="M63" s="3"/>
    </row>
    <row r="64" spans="1:13" x14ac:dyDescent="0.8">
      <c r="A64" s="5"/>
      <c r="B64" s="2" t="str">
        <f t="shared" si="0"/>
        <v/>
      </c>
      <c r="C64" s="2" t="str">
        <f t="shared" si="1"/>
        <v/>
      </c>
      <c r="D64" s="67" t="str">
        <f t="array" ref="D64">IF(A64="","",1/COUNTIFS($B$4:$B$1402,B64,$C$4:$C$1402,C64))</f>
        <v/>
      </c>
      <c r="E64" s="3"/>
      <c r="F64" s="5"/>
      <c r="G64" s="8"/>
      <c r="H64" s="8"/>
      <c r="I64" s="8"/>
      <c r="J64" s="8"/>
      <c r="K64" s="8"/>
      <c r="L64" s="8"/>
      <c r="M64" s="3"/>
    </row>
    <row r="65" spans="1:13" x14ac:dyDescent="0.8">
      <c r="A65" s="5"/>
      <c r="B65" s="2" t="str">
        <f t="shared" si="0"/>
        <v/>
      </c>
      <c r="C65" s="2" t="str">
        <f t="shared" si="1"/>
        <v/>
      </c>
      <c r="D65" s="67" t="str">
        <f t="array" ref="D65">IF(A65="","",1/COUNTIFS($B$4:$B$1402,B65,$C$4:$C$1402,C65))</f>
        <v/>
      </c>
      <c r="E65" s="3"/>
      <c r="F65" s="5"/>
      <c r="G65" s="8"/>
      <c r="H65" s="8"/>
      <c r="I65" s="8"/>
      <c r="J65" s="8"/>
      <c r="K65" s="8"/>
      <c r="L65" s="8"/>
      <c r="M65" s="3"/>
    </row>
    <row r="66" spans="1:13" x14ac:dyDescent="0.8">
      <c r="A66" s="5"/>
      <c r="B66" s="2" t="str">
        <f t="shared" si="0"/>
        <v/>
      </c>
      <c r="C66" s="2" t="str">
        <f t="shared" si="1"/>
        <v/>
      </c>
      <c r="D66" s="67" t="str">
        <f t="array" ref="D66">IF(A66="","",1/COUNTIFS($B$4:$B$1402,B66,$C$4:$C$1402,C66))</f>
        <v/>
      </c>
      <c r="E66" s="3"/>
      <c r="F66" s="5"/>
      <c r="G66" s="8"/>
      <c r="H66" s="8"/>
      <c r="I66" s="8"/>
      <c r="J66" s="8"/>
      <c r="K66" s="8"/>
      <c r="L66" s="8"/>
      <c r="M66" s="3"/>
    </row>
    <row r="67" spans="1:13" x14ac:dyDescent="0.8">
      <c r="A67" s="5"/>
      <c r="B67" s="2" t="str">
        <f t="shared" si="0"/>
        <v/>
      </c>
      <c r="C67" s="2" t="str">
        <f t="shared" si="1"/>
        <v/>
      </c>
      <c r="D67" s="67" t="str">
        <f t="array" ref="D67">IF(A67="","",1/COUNTIFS($B$4:$B$1402,B67,$C$4:$C$1402,C67))</f>
        <v/>
      </c>
      <c r="E67" s="3"/>
      <c r="F67" s="5"/>
      <c r="G67" s="8"/>
      <c r="H67" s="8"/>
      <c r="I67" s="8"/>
      <c r="J67" s="8"/>
      <c r="K67" s="8"/>
      <c r="L67" s="8"/>
      <c r="M67" s="3"/>
    </row>
    <row r="68" spans="1:13" x14ac:dyDescent="0.8">
      <c r="A68" s="5"/>
      <c r="B68" s="2" t="str">
        <f t="shared" ref="B68:B131" si="2">IF(A68=0,"",VLOOKUP(A68,coursevl,2,FALSE))</f>
        <v/>
      </c>
      <c r="C68" s="2" t="str">
        <f t="shared" ref="C68:C131" si="3">IF(A68=0,"",VLOOKUP(A68,coursevl,3,FALSE))</f>
        <v/>
      </c>
      <c r="D68" s="67" t="str">
        <f t="array" ref="D68">IF(A68="","",1/COUNTIFS($B$4:$B$1402,B68,$C$4:$C$1402,C68))</f>
        <v/>
      </c>
      <c r="E68" s="3"/>
      <c r="F68" s="5"/>
      <c r="G68" s="8"/>
      <c r="H68" s="8"/>
      <c r="I68" s="8"/>
      <c r="J68" s="8"/>
      <c r="K68" s="8"/>
      <c r="L68" s="8"/>
      <c r="M68" s="3"/>
    </row>
    <row r="69" spans="1:13" x14ac:dyDescent="0.8">
      <c r="A69" s="5"/>
      <c r="B69" s="2" t="str">
        <f t="shared" si="2"/>
        <v/>
      </c>
      <c r="C69" s="2" t="str">
        <f t="shared" si="3"/>
        <v/>
      </c>
      <c r="D69" s="67" t="str">
        <f t="array" ref="D69">IF(A69="","",1/COUNTIFS($B$4:$B$1402,B69,$C$4:$C$1402,C69))</f>
        <v/>
      </c>
      <c r="E69" s="3"/>
      <c r="F69" s="5"/>
      <c r="G69" s="8"/>
      <c r="H69" s="8"/>
      <c r="I69" s="8"/>
      <c r="J69" s="8"/>
      <c r="K69" s="8"/>
      <c r="L69" s="8"/>
      <c r="M69" s="3"/>
    </row>
    <row r="70" spans="1:13" x14ac:dyDescent="0.8">
      <c r="A70" s="5"/>
      <c r="B70" s="2" t="str">
        <f t="shared" si="2"/>
        <v/>
      </c>
      <c r="C70" s="2" t="str">
        <f t="shared" si="3"/>
        <v/>
      </c>
      <c r="D70" s="67" t="str">
        <f t="array" ref="D70">IF(A70="","",1/COUNTIFS($B$4:$B$1402,B70,$C$4:$C$1402,C70))</f>
        <v/>
      </c>
      <c r="E70" s="3"/>
      <c r="F70" s="5"/>
      <c r="G70" s="8"/>
      <c r="H70" s="8"/>
      <c r="I70" s="8"/>
      <c r="J70" s="8"/>
      <c r="K70" s="8"/>
      <c r="L70" s="8"/>
      <c r="M70" s="3"/>
    </row>
    <row r="71" spans="1:13" x14ac:dyDescent="0.8">
      <c r="A71" s="5"/>
      <c r="B71" s="2" t="str">
        <f t="shared" si="2"/>
        <v/>
      </c>
      <c r="C71" s="2" t="str">
        <f t="shared" si="3"/>
        <v/>
      </c>
      <c r="D71" s="67" t="str">
        <f t="array" ref="D71">IF(A71="","",1/COUNTIFS($B$4:$B$1402,B71,$C$4:$C$1402,C71))</f>
        <v/>
      </c>
      <c r="E71" s="3"/>
      <c r="F71" s="5"/>
      <c r="G71" s="8"/>
      <c r="H71" s="8"/>
      <c r="I71" s="8"/>
      <c r="J71" s="8"/>
      <c r="K71" s="8"/>
      <c r="L71" s="8"/>
      <c r="M71" s="3"/>
    </row>
    <row r="72" spans="1:13" x14ac:dyDescent="0.8">
      <c r="A72" s="5"/>
      <c r="B72" s="2" t="str">
        <f t="shared" si="2"/>
        <v/>
      </c>
      <c r="C72" s="2" t="str">
        <f t="shared" si="3"/>
        <v/>
      </c>
      <c r="D72" s="67" t="str">
        <f t="array" ref="D72">IF(A72="","",1/COUNTIFS($B$4:$B$1402,B72,$C$4:$C$1402,C72))</f>
        <v/>
      </c>
      <c r="E72" s="3"/>
      <c r="F72" s="5"/>
      <c r="G72" s="8"/>
      <c r="H72" s="8"/>
      <c r="I72" s="8"/>
      <c r="J72" s="8"/>
      <c r="K72" s="8"/>
      <c r="L72" s="8"/>
      <c r="M72" s="3"/>
    </row>
    <row r="73" spans="1:13" x14ac:dyDescent="0.8">
      <c r="A73" s="5"/>
      <c r="B73" s="2" t="str">
        <f t="shared" si="2"/>
        <v/>
      </c>
      <c r="C73" s="2" t="str">
        <f t="shared" si="3"/>
        <v/>
      </c>
      <c r="D73" s="67" t="str">
        <f t="array" ref="D73">IF(A73="","",1/COUNTIFS($B$4:$B$1402,B73,$C$4:$C$1402,C73))</f>
        <v/>
      </c>
      <c r="E73" s="3"/>
      <c r="F73" s="5"/>
      <c r="G73" s="8"/>
      <c r="H73" s="8"/>
      <c r="I73" s="8"/>
      <c r="J73" s="8"/>
      <c r="K73" s="8"/>
      <c r="L73" s="8"/>
      <c r="M73" s="3"/>
    </row>
    <row r="74" spans="1:13" x14ac:dyDescent="0.8">
      <c r="A74" s="5"/>
      <c r="B74" s="2" t="str">
        <f t="shared" si="2"/>
        <v/>
      </c>
      <c r="C74" s="2" t="str">
        <f t="shared" si="3"/>
        <v/>
      </c>
      <c r="D74" s="67" t="str">
        <f t="array" ref="D74">IF(A74="","",1/COUNTIFS($B$4:$B$1402,B74,$C$4:$C$1402,C74))</f>
        <v/>
      </c>
      <c r="E74" s="3"/>
      <c r="F74" s="5"/>
      <c r="G74" s="8"/>
      <c r="H74" s="8"/>
      <c r="I74" s="8"/>
      <c r="J74" s="8"/>
      <c r="K74" s="8"/>
      <c r="L74" s="8"/>
      <c r="M74" s="3"/>
    </row>
    <row r="75" spans="1:13" x14ac:dyDescent="0.8">
      <c r="A75" s="5"/>
      <c r="B75" s="2" t="str">
        <f t="shared" si="2"/>
        <v/>
      </c>
      <c r="C75" s="2" t="str">
        <f t="shared" si="3"/>
        <v/>
      </c>
      <c r="D75" s="67" t="str">
        <f t="array" ref="D75">IF(A75="","",1/COUNTIFS($B$4:$B$1402,B75,$C$4:$C$1402,C75))</f>
        <v/>
      </c>
      <c r="E75" s="3"/>
      <c r="F75" s="5"/>
      <c r="G75" s="8"/>
      <c r="H75" s="8"/>
      <c r="I75" s="8"/>
      <c r="J75" s="8"/>
      <c r="K75" s="8"/>
      <c r="L75" s="8"/>
      <c r="M75" s="3"/>
    </row>
    <row r="76" spans="1:13" x14ac:dyDescent="0.8">
      <c r="A76" s="5"/>
      <c r="B76" s="2" t="str">
        <f t="shared" si="2"/>
        <v/>
      </c>
      <c r="C76" s="2" t="str">
        <f t="shared" si="3"/>
        <v/>
      </c>
      <c r="D76" s="67" t="str">
        <f t="array" ref="D76">IF(A76="","",1/COUNTIFS($B$4:$B$1402,B76,$C$4:$C$1402,C76))</f>
        <v/>
      </c>
      <c r="E76" s="3"/>
      <c r="F76" s="5"/>
      <c r="G76" s="8"/>
      <c r="H76" s="8"/>
      <c r="I76" s="8"/>
      <c r="J76" s="8"/>
      <c r="K76" s="8"/>
      <c r="L76" s="8"/>
      <c r="M76" s="3"/>
    </row>
    <row r="77" spans="1:13" x14ac:dyDescent="0.8">
      <c r="A77" s="5"/>
      <c r="B77" s="2" t="str">
        <f t="shared" si="2"/>
        <v/>
      </c>
      <c r="C77" s="2" t="str">
        <f t="shared" si="3"/>
        <v/>
      </c>
      <c r="D77" s="67" t="str">
        <f t="array" ref="D77">IF(A77="","",1/COUNTIFS($B$4:$B$1402,B77,$C$4:$C$1402,C77))</f>
        <v/>
      </c>
      <c r="E77" s="3"/>
      <c r="F77" s="5"/>
      <c r="G77" s="8"/>
      <c r="H77" s="8"/>
      <c r="I77" s="8"/>
      <c r="J77" s="8"/>
      <c r="K77" s="8"/>
      <c r="L77" s="8"/>
      <c r="M77" s="3"/>
    </row>
    <row r="78" spans="1:13" x14ac:dyDescent="0.8">
      <c r="A78" s="5"/>
      <c r="B78" s="2" t="str">
        <f t="shared" si="2"/>
        <v/>
      </c>
      <c r="C78" s="2" t="str">
        <f t="shared" si="3"/>
        <v/>
      </c>
      <c r="D78" s="67" t="str">
        <f t="array" ref="D78">IF(A78="","",1/COUNTIFS($B$4:$B$1402,B78,$C$4:$C$1402,C78))</f>
        <v/>
      </c>
      <c r="E78" s="3"/>
      <c r="F78" s="5"/>
      <c r="G78" s="8"/>
      <c r="H78" s="8"/>
      <c r="I78" s="8"/>
      <c r="J78" s="8"/>
      <c r="K78" s="8"/>
      <c r="L78" s="8"/>
      <c r="M78" s="3"/>
    </row>
    <row r="79" spans="1:13" x14ac:dyDescent="0.8">
      <c r="A79" s="5"/>
      <c r="B79" s="2" t="str">
        <f t="shared" si="2"/>
        <v/>
      </c>
      <c r="C79" s="2" t="str">
        <f t="shared" si="3"/>
        <v/>
      </c>
      <c r="D79" s="67" t="str">
        <f t="array" ref="D79">IF(A79="","",1/COUNTIFS($B$4:$B$1402,B79,$C$4:$C$1402,C79))</f>
        <v/>
      </c>
      <c r="E79" s="3"/>
      <c r="F79" s="5"/>
      <c r="G79" s="8"/>
      <c r="H79" s="8"/>
      <c r="I79" s="8"/>
      <c r="J79" s="8"/>
      <c r="K79" s="8"/>
      <c r="L79" s="8"/>
      <c r="M79" s="3"/>
    </row>
    <row r="80" spans="1:13" x14ac:dyDescent="0.8">
      <c r="A80" s="5"/>
      <c r="B80" s="2" t="str">
        <f t="shared" si="2"/>
        <v/>
      </c>
      <c r="C80" s="2" t="str">
        <f t="shared" si="3"/>
        <v/>
      </c>
      <c r="D80" s="67" t="str">
        <f t="array" ref="D80">IF(A80="","",1/COUNTIFS($B$4:$B$1402,B80,$C$4:$C$1402,C80))</f>
        <v/>
      </c>
      <c r="E80" s="3"/>
      <c r="F80" s="5"/>
      <c r="G80" s="8"/>
      <c r="H80" s="8"/>
      <c r="I80" s="8"/>
      <c r="J80" s="8"/>
      <c r="K80" s="8"/>
      <c r="L80" s="8"/>
      <c r="M80" s="3"/>
    </row>
    <row r="81" spans="1:13" x14ac:dyDescent="0.8">
      <c r="A81" s="5"/>
      <c r="B81" s="2" t="str">
        <f t="shared" si="2"/>
        <v/>
      </c>
      <c r="C81" s="2" t="str">
        <f t="shared" si="3"/>
        <v/>
      </c>
      <c r="D81" s="67" t="str">
        <f t="array" ref="D81">IF(A81="","",1/COUNTIFS($B$4:$B$1402,B81,$C$4:$C$1402,C81))</f>
        <v/>
      </c>
      <c r="E81" s="3"/>
      <c r="F81" s="5"/>
      <c r="G81" s="8"/>
      <c r="H81" s="8"/>
      <c r="I81" s="8"/>
      <c r="J81" s="8"/>
      <c r="K81" s="8"/>
      <c r="L81" s="8"/>
      <c r="M81" s="3"/>
    </row>
    <row r="82" spans="1:13" x14ac:dyDescent="0.8">
      <c r="A82" s="5"/>
      <c r="B82" s="2" t="str">
        <f t="shared" si="2"/>
        <v/>
      </c>
      <c r="C82" s="2" t="str">
        <f t="shared" si="3"/>
        <v/>
      </c>
      <c r="D82" s="67" t="str">
        <f t="array" ref="D82">IF(A82="","",1/COUNTIFS($B$4:$B$1402,B82,$C$4:$C$1402,C82))</f>
        <v/>
      </c>
      <c r="E82" s="3"/>
      <c r="F82" s="5"/>
      <c r="G82" s="8"/>
      <c r="H82" s="8"/>
      <c r="I82" s="8"/>
      <c r="J82" s="8"/>
      <c r="K82" s="8"/>
      <c r="L82" s="8"/>
      <c r="M82" s="3"/>
    </row>
    <row r="83" spans="1:13" x14ac:dyDescent="0.8">
      <c r="A83" s="5"/>
      <c r="B83" s="2" t="str">
        <f t="shared" si="2"/>
        <v/>
      </c>
      <c r="C83" s="2" t="str">
        <f t="shared" si="3"/>
        <v/>
      </c>
      <c r="D83" s="67" t="str">
        <f t="array" ref="D83">IF(A83="","",1/COUNTIFS($B$4:$B$1402,B83,$C$4:$C$1402,C83))</f>
        <v/>
      </c>
      <c r="E83" s="3"/>
      <c r="F83" s="5"/>
      <c r="G83" s="8"/>
      <c r="H83" s="8"/>
      <c r="I83" s="8"/>
      <c r="J83" s="8"/>
      <c r="K83" s="8"/>
      <c r="L83" s="8"/>
      <c r="M83" s="3"/>
    </row>
    <row r="84" spans="1:13" x14ac:dyDescent="0.8">
      <c r="A84" s="5"/>
      <c r="B84" s="2" t="str">
        <f t="shared" si="2"/>
        <v/>
      </c>
      <c r="C84" s="2" t="str">
        <f t="shared" si="3"/>
        <v/>
      </c>
      <c r="D84" s="67" t="str">
        <f t="array" ref="D84">IF(A84="","",1/COUNTIFS($B$4:$B$1402,B84,$C$4:$C$1402,C84))</f>
        <v/>
      </c>
      <c r="E84" s="3"/>
      <c r="F84" s="5"/>
      <c r="G84" s="8"/>
      <c r="H84" s="8"/>
      <c r="I84" s="8"/>
      <c r="J84" s="8"/>
      <c r="K84" s="8"/>
      <c r="L84" s="8"/>
      <c r="M84" s="3"/>
    </row>
    <row r="85" spans="1:13" x14ac:dyDescent="0.8">
      <c r="A85" s="5"/>
      <c r="B85" s="2" t="str">
        <f t="shared" si="2"/>
        <v/>
      </c>
      <c r="C85" s="2" t="str">
        <f t="shared" si="3"/>
        <v/>
      </c>
      <c r="D85" s="67" t="str">
        <f t="array" ref="D85">IF(A85="","",1/COUNTIFS($B$4:$B$1402,B85,$C$4:$C$1402,C85))</f>
        <v/>
      </c>
      <c r="E85" s="3"/>
      <c r="F85" s="5"/>
      <c r="G85" s="8"/>
      <c r="H85" s="8"/>
      <c r="I85" s="8"/>
      <c r="J85" s="8"/>
      <c r="K85" s="8"/>
      <c r="L85" s="8"/>
      <c r="M85" s="3"/>
    </row>
    <row r="86" spans="1:13" x14ac:dyDescent="0.8">
      <c r="A86" s="5"/>
      <c r="B86" s="2" t="str">
        <f t="shared" si="2"/>
        <v/>
      </c>
      <c r="C86" s="2" t="str">
        <f t="shared" si="3"/>
        <v/>
      </c>
      <c r="D86" s="67" t="str">
        <f t="array" ref="D86">IF(A86="","",1/COUNTIFS($B$4:$B$1402,B86,$C$4:$C$1402,C86))</f>
        <v/>
      </c>
      <c r="E86" s="3"/>
      <c r="F86" s="5"/>
      <c r="G86" s="8"/>
      <c r="H86" s="8"/>
      <c r="I86" s="8"/>
      <c r="J86" s="8"/>
      <c r="K86" s="8"/>
      <c r="L86" s="8"/>
      <c r="M86" s="3"/>
    </row>
    <row r="87" spans="1:13" x14ac:dyDescent="0.8">
      <c r="A87" s="5"/>
      <c r="B87" s="2" t="str">
        <f t="shared" si="2"/>
        <v/>
      </c>
      <c r="C87" s="2" t="str">
        <f t="shared" si="3"/>
        <v/>
      </c>
      <c r="D87" s="67" t="str">
        <f t="array" ref="D87">IF(A87="","",1/COUNTIFS($B$4:$B$1402,B87,$C$4:$C$1402,C87))</f>
        <v/>
      </c>
      <c r="E87" s="3"/>
      <c r="F87" s="5"/>
      <c r="G87" s="8"/>
      <c r="H87" s="8"/>
      <c r="I87" s="8"/>
      <c r="J87" s="8"/>
      <c r="K87" s="8"/>
      <c r="L87" s="8"/>
      <c r="M87" s="3"/>
    </row>
    <row r="88" spans="1:13" x14ac:dyDescent="0.8">
      <c r="A88" s="5"/>
      <c r="B88" s="2" t="str">
        <f t="shared" si="2"/>
        <v/>
      </c>
      <c r="C88" s="2" t="str">
        <f t="shared" si="3"/>
        <v/>
      </c>
      <c r="D88" s="67" t="str">
        <f t="array" ref="D88">IF(A88="","",1/COUNTIFS($B$4:$B$1402,B88,$C$4:$C$1402,C88))</f>
        <v/>
      </c>
      <c r="E88" s="3"/>
      <c r="F88" s="5"/>
      <c r="G88" s="8"/>
      <c r="H88" s="8"/>
      <c r="I88" s="8"/>
      <c r="J88" s="8"/>
      <c r="K88" s="8"/>
      <c r="L88" s="8"/>
      <c r="M88" s="3"/>
    </row>
    <row r="89" spans="1:13" x14ac:dyDescent="0.8">
      <c r="A89" s="5"/>
      <c r="B89" s="2" t="str">
        <f t="shared" si="2"/>
        <v/>
      </c>
      <c r="C89" s="2" t="str">
        <f t="shared" si="3"/>
        <v/>
      </c>
      <c r="D89" s="67" t="str">
        <f t="array" ref="D89">IF(A89="","",1/COUNTIFS($B$4:$B$1402,B89,$C$4:$C$1402,C89))</f>
        <v/>
      </c>
      <c r="E89" s="3"/>
      <c r="F89" s="5"/>
      <c r="G89" s="8"/>
      <c r="H89" s="8"/>
      <c r="I89" s="8"/>
      <c r="J89" s="8"/>
      <c r="K89" s="8"/>
      <c r="L89" s="8"/>
      <c r="M89" s="3"/>
    </row>
    <row r="90" spans="1:13" x14ac:dyDescent="0.8">
      <c r="A90" s="5"/>
      <c r="B90" s="2" t="str">
        <f t="shared" si="2"/>
        <v/>
      </c>
      <c r="C90" s="2" t="str">
        <f t="shared" si="3"/>
        <v/>
      </c>
      <c r="D90" s="67" t="str">
        <f t="array" ref="D90">IF(A90="","",1/COUNTIFS($B$4:$B$1402,B90,$C$4:$C$1402,C90))</f>
        <v/>
      </c>
      <c r="E90" s="3"/>
      <c r="F90" s="5"/>
      <c r="G90" s="8"/>
      <c r="H90" s="8"/>
      <c r="I90" s="8"/>
      <c r="J90" s="8"/>
      <c r="K90" s="8"/>
      <c r="L90" s="8"/>
      <c r="M90" s="3"/>
    </row>
    <row r="91" spans="1:13" x14ac:dyDescent="0.8">
      <c r="A91" s="5"/>
      <c r="B91" s="2" t="str">
        <f t="shared" si="2"/>
        <v/>
      </c>
      <c r="C91" s="2" t="str">
        <f t="shared" si="3"/>
        <v/>
      </c>
      <c r="D91" s="67" t="str">
        <f t="array" ref="D91">IF(A91="","",1/COUNTIFS($B$4:$B$1402,B91,$C$4:$C$1402,C91))</f>
        <v/>
      </c>
      <c r="E91" s="3"/>
      <c r="F91" s="5"/>
      <c r="G91" s="8"/>
      <c r="H91" s="8"/>
      <c r="I91" s="8"/>
      <c r="J91" s="8"/>
      <c r="K91" s="8"/>
      <c r="L91" s="8"/>
      <c r="M91" s="3"/>
    </row>
    <row r="92" spans="1:13" x14ac:dyDescent="0.8">
      <c r="A92" s="5"/>
      <c r="B92" s="2" t="str">
        <f t="shared" si="2"/>
        <v/>
      </c>
      <c r="C92" s="2" t="str">
        <f t="shared" si="3"/>
        <v/>
      </c>
      <c r="D92" s="67" t="str">
        <f t="array" ref="D92">IF(A92="","",1/COUNTIFS($B$4:$B$1402,B92,$C$4:$C$1402,C92))</f>
        <v/>
      </c>
      <c r="E92" s="3"/>
      <c r="F92" s="5"/>
      <c r="G92" s="8"/>
      <c r="H92" s="8"/>
      <c r="I92" s="8"/>
      <c r="J92" s="8"/>
      <c r="K92" s="8"/>
      <c r="L92" s="8"/>
      <c r="M92" s="3"/>
    </row>
    <row r="93" spans="1:13" x14ac:dyDescent="0.8">
      <c r="A93" s="5"/>
      <c r="B93" s="2" t="str">
        <f t="shared" si="2"/>
        <v/>
      </c>
      <c r="C93" s="2" t="str">
        <f t="shared" si="3"/>
        <v/>
      </c>
      <c r="D93" s="67" t="str">
        <f t="array" ref="D93">IF(A93="","",1/COUNTIFS($B$4:$B$1402,B93,$C$4:$C$1402,C93))</f>
        <v/>
      </c>
      <c r="E93" s="3"/>
      <c r="F93" s="5"/>
      <c r="G93" s="8"/>
      <c r="H93" s="8"/>
      <c r="I93" s="8"/>
      <c r="J93" s="8"/>
      <c r="K93" s="8"/>
      <c r="L93" s="8"/>
      <c r="M93" s="3"/>
    </row>
    <row r="94" spans="1:13" x14ac:dyDescent="0.8">
      <c r="A94" s="5"/>
      <c r="B94" s="2" t="str">
        <f t="shared" si="2"/>
        <v/>
      </c>
      <c r="C94" s="2" t="str">
        <f t="shared" si="3"/>
        <v/>
      </c>
      <c r="D94" s="67" t="str">
        <f t="array" ref="D94">IF(A94="","",1/COUNTIFS($B$4:$B$1402,B94,$C$4:$C$1402,C94))</f>
        <v/>
      </c>
      <c r="E94" s="3"/>
      <c r="F94" s="5"/>
      <c r="G94" s="8"/>
      <c r="H94" s="8"/>
      <c r="I94" s="8"/>
      <c r="J94" s="8"/>
      <c r="K94" s="8"/>
      <c r="L94" s="8"/>
      <c r="M94" s="3"/>
    </row>
    <row r="95" spans="1:13" x14ac:dyDescent="0.8">
      <c r="A95" s="5"/>
      <c r="B95" s="2" t="str">
        <f t="shared" si="2"/>
        <v/>
      </c>
      <c r="C95" s="2" t="str">
        <f t="shared" si="3"/>
        <v/>
      </c>
      <c r="D95" s="67" t="str">
        <f t="array" ref="D95">IF(A95="","",1/COUNTIFS($B$4:$B$1402,B95,$C$4:$C$1402,C95))</f>
        <v/>
      </c>
      <c r="E95" s="3"/>
      <c r="F95" s="5"/>
      <c r="G95" s="8"/>
      <c r="H95" s="8"/>
      <c r="I95" s="8"/>
      <c r="J95" s="8"/>
      <c r="K95" s="8"/>
      <c r="L95" s="8"/>
      <c r="M95" s="3"/>
    </row>
    <row r="96" spans="1:13" x14ac:dyDescent="0.8">
      <c r="A96" s="5"/>
      <c r="B96" s="2" t="str">
        <f t="shared" si="2"/>
        <v/>
      </c>
      <c r="C96" s="2" t="str">
        <f t="shared" si="3"/>
        <v/>
      </c>
      <c r="D96" s="67" t="str">
        <f t="array" ref="D96">IF(A96="","",1/COUNTIFS($B$4:$B$1402,B96,$C$4:$C$1402,C96))</f>
        <v/>
      </c>
      <c r="E96" s="3"/>
      <c r="F96" s="5"/>
      <c r="G96" s="8"/>
      <c r="H96" s="8"/>
      <c r="I96" s="8"/>
      <c r="J96" s="8"/>
      <c r="K96" s="8"/>
      <c r="L96" s="8"/>
      <c r="M96" s="3"/>
    </row>
    <row r="97" spans="1:13" x14ac:dyDescent="0.8">
      <c r="A97" s="5"/>
      <c r="B97" s="2" t="str">
        <f t="shared" si="2"/>
        <v/>
      </c>
      <c r="C97" s="2" t="str">
        <f t="shared" si="3"/>
        <v/>
      </c>
      <c r="D97" s="67" t="str">
        <f t="array" ref="D97">IF(A97="","",1/COUNTIFS($B$4:$B$1402,B97,$C$4:$C$1402,C97))</f>
        <v/>
      </c>
      <c r="E97" s="3"/>
      <c r="F97" s="5"/>
      <c r="G97" s="8"/>
      <c r="H97" s="8"/>
      <c r="I97" s="8"/>
      <c r="J97" s="8"/>
      <c r="K97" s="8"/>
      <c r="L97" s="8"/>
      <c r="M97" s="3"/>
    </row>
    <row r="98" spans="1:13" x14ac:dyDescent="0.8">
      <c r="A98" s="5"/>
      <c r="B98" s="2" t="str">
        <f t="shared" si="2"/>
        <v/>
      </c>
      <c r="C98" s="2" t="str">
        <f t="shared" si="3"/>
        <v/>
      </c>
      <c r="D98" s="67" t="str">
        <f t="array" ref="D98">IF(A98="","",1/COUNTIFS($B$4:$B$1402,B98,$C$4:$C$1402,C98))</f>
        <v/>
      </c>
      <c r="E98" s="3"/>
      <c r="F98" s="5"/>
      <c r="G98" s="8"/>
      <c r="H98" s="8"/>
      <c r="I98" s="8"/>
      <c r="J98" s="8"/>
      <c r="K98" s="8"/>
      <c r="L98" s="8"/>
      <c r="M98" s="3"/>
    </row>
    <row r="99" spans="1:13" x14ac:dyDescent="0.8">
      <c r="A99" s="5"/>
      <c r="B99" s="2" t="str">
        <f t="shared" si="2"/>
        <v/>
      </c>
      <c r="C99" s="2" t="str">
        <f t="shared" si="3"/>
        <v/>
      </c>
      <c r="D99" s="67" t="str">
        <f t="array" ref="D99">IF(A99="","",1/COUNTIFS($B$4:$B$1402,B99,$C$4:$C$1402,C99))</f>
        <v/>
      </c>
      <c r="E99" s="3"/>
      <c r="F99" s="5"/>
      <c r="G99" s="8"/>
      <c r="H99" s="8"/>
      <c r="I99" s="8"/>
      <c r="J99" s="8"/>
      <c r="K99" s="8"/>
      <c r="L99" s="8"/>
      <c r="M99" s="3"/>
    </row>
    <row r="100" spans="1:13" x14ac:dyDescent="0.8">
      <c r="A100" s="5"/>
      <c r="B100" s="2" t="str">
        <f t="shared" si="2"/>
        <v/>
      </c>
      <c r="C100" s="2" t="str">
        <f t="shared" si="3"/>
        <v/>
      </c>
      <c r="D100" s="67" t="str">
        <f t="array" ref="D100">IF(A100="","",1/COUNTIFS($B$4:$B$1402,B100,$C$4:$C$1402,C100))</f>
        <v/>
      </c>
      <c r="E100" s="3"/>
      <c r="F100" s="5"/>
      <c r="G100" s="8"/>
      <c r="H100" s="8"/>
      <c r="I100" s="8"/>
      <c r="J100" s="8"/>
      <c r="K100" s="8"/>
      <c r="L100" s="8"/>
      <c r="M100" s="3"/>
    </row>
    <row r="101" spans="1:13" x14ac:dyDescent="0.8">
      <c r="A101" s="5"/>
      <c r="B101" s="2" t="str">
        <f t="shared" si="2"/>
        <v/>
      </c>
      <c r="C101" s="2" t="str">
        <f t="shared" si="3"/>
        <v/>
      </c>
      <c r="D101" s="67" t="str">
        <f t="array" ref="D101">IF(A101="","",1/COUNTIFS($B$4:$B$1402,B101,$C$4:$C$1402,C101))</f>
        <v/>
      </c>
      <c r="E101" s="3"/>
      <c r="F101" s="5"/>
      <c r="G101" s="8"/>
      <c r="H101" s="8"/>
      <c r="I101" s="8"/>
      <c r="J101" s="8"/>
      <c r="K101" s="8"/>
      <c r="L101" s="8"/>
      <c r="M101" s="3"/>
    </row>
    <row r="102" spans="1:13" x14ac:dyDescent="0.8">
      <c r="A102" s="5"/>
      <c r="B102" s="2" t="str">
        <f t="shared" si="2"/>
        <v/>
      </c>
      <c r="C102" s="2" t="str">
        <f t="shared" si="3"/>
        <v/>
      </c>
      <c r="D102" s="67" t="str">
        <f t="array" ref="D102">IF(A102="","",1/COUNTIFS($B$4:$B$1402,B102,$C$4:$C$1402,C102))</f>
        <v/>
      </c>
      <c r="E102" s="3"/>
      <c r="F102" s="5"/>
      <c r="G102" s="8"/>
      <c r="H102" s="8"/>
      <c r="I102" s="8"/>
      <c r="J102" s="8"/>
      <c r="K102" s="8"/>
      <c r="L102" s="8"/>
      <c r="M102" s="3"/>
    </row>
    <row r="103" spans="1:13" x14ac:dyDescent="0.8">
      <c r="A103" s="5"/>
      <c r="B103" s="2" t="str">
        <f t="shared" si="2"/>
        <v/>
      </c>
      <c r="C103" s="2" t="str">
        <f t="shared" si="3"/>
        <v/>
      </c>
      <c r="D103" s="67" t="str">
        <f t="array" ref="D103">IF(A103="","",1/COUNTIFS($B$4:$B$1402,B103,$C$4:$C$1402,C103))</f>
        <v/>
      </c>
      <c r="E103" s="3"/>
      <c r="F103" s="5"/>
      <c r="G103" s="8"/>
      <c r="H103" s="8"/>
      <c r="I103" s="8"/>
      <c r="J103" s="8"/>
      <c r="K103" s="8"/>
      <c r="L103" s="8"/>
      <c r="M103" s="3"/>
    </row>
    <row r="104" spans="1:13" x14ac:dyDescent="0.8">
      <c r="A104" s="5"/>
      <c r="B104" s="2" t="str">
        <f t="shared" si="2"/>
        <v/>
      </c>
      <c r="C104" s="2" t="str">
        <f t="shared" si="3"/>
        <v/>
      </c>
      <c r="D104" s="67" t="str">
        <f t="array" ref="D104">IF(A104="","",1/COUNTIFS($B$4:$B$1402,B104,$C$4:$C$1402,C104))</f>
        <v/>
      </c>
      <c r="E104" s="3"/>
      <c r="F104" s="5"/>
      <c r="G104" s="8"/>
      <c r="H104" s="8"/>
      <c r="I104" s="8"/>
      <c r="J104" s="8"/>
      <c r="K104" s="8"/>
      <c r="L104" s="8"/>
      <c r="M104" s="3"/>
    </row>
    <row r="105" spans="1:13" x14ac:dyDescent="0.8">
      <c r="A105" s="5"/>
      <c r="B105" s="2" t="str">
        <f t="shared" si="2"/>
        <v/>
      </c>
      <c r="C105" s="2" t="str">
        <f t="shared" si="3"/>
        <v/>
      </c>
      <c r="D105" s="67" t="str">
        <f t="array" ref="D105">IF(A105="","",1/COUNTIFS($B$4:$B$1402,B105,$C$4:$C$1402,C105))</f>
        <v/>
      </c>
      <c r="E105" s="3"/>
      <c r="F105" s="5"/>
      <c r="G105" s="8"/>
      <c r="H105" s="8"/>
      <c r="I105" s="8"/>
      <c r="J105" s="8"/>
      <c r="K105" s="8"/>
      <c r="L105" s="8"/>
      <c r="M105" s="3"/>
    </row>
    <row r="106" spans="1:13" x14ac:dyDescent="0.8">
      <c r="A106" s="5"/>
      <c r="B106" s="2" t="str">
        <f t="shared" si="2"/>
        <v/>
      </c>
      <c r="C106" s="2" t="str">
        <f t="shared" si="3"/>
        <v/>
      </c>
      <c r="D106" s="67" t="str">
        <f t="array" ref="D106">IF(A106="","",1/COUNTIFS($B$4:$B$1402,B106,$C$4:$C$1402,C106))</f>
        <v/>
      </c>
      <c r="E106" s="3"/>
      <c r="F106" s="5"/>
      <c r="G106" s="8"/>
      <c r="H106" s="8"/>
      <c r="I106" s="8"/>
      <c r="J106" s="8"/>
      <c r="K106" s="8"/>
      <c r="L106" s="8"/>
      <c r="M106" s="3"/>
    </row>
    <row r="107" spans="1:13" x14ac:dyDescent="0.8">
      <c r="A107" s="5"/>
      <c r="B107" s="2" t="str">
        <f t="shared" si="2"/>
        <v/>
      </c>
      <c r="C107" s="2" t="str">
        <f t="shared" si="3"/>
        <v/>
      </c>
      <c r="D107" s="67" t="str">
        <f t="array" ref="D107">IF(A107="","",1/COUNTIFS($B$4:$B$1402,B107,$C$4:$C$1402,C107))</f>
        <v/>
      </c>
      <c r="E107" s="3"/>
      <c r="F107" s="5"/>
      <c r="G107" s="8"/>
      <c r="H107" s="8"/>
      <c r="I107" s="8"/>
      <c r="J107" s="8"/>
      <c r="K107" s="8"/>
      <c r="L107" s="8"/>
      <c r="M107" s="3"/>
    </row>
    <row r="108" spans="1:13" x14ac:dyDescent="0.8">
      <c r="A108" s="5"/>
      <c r="B108" s="2" t="str">
        <f t="shared" si="2"/>
        <v/>
      </c>
      <c r="C108" s="2" t="str">
        <f t="shared" si="3"/>
        <v/>
      </c>
      <c r="D108" s="67" t="str">
        <f t="array" ref="D108">IF(A108="","",1/COUNTIFS($B$4:$B$1402,B108,$C$4:$C$1402,C108))</f>
        <v/>
      </c>
      <c r="E108" s="3"/>
      <c r="F108" s="5"/>
      <c r="G108" s="8"/>
      <c r="H108" s="8"/>
      <c r="I108" s="8"/>
      <c r="J108" s="8"/>
      <c r="K108" s="8"/>
      <c r="L108" s="8"/>
      <c r="M108" s="3"/>
    </row>
    <row r="109" spans="1:13" x14ac:dyDescent="0.8">
      <c r="A109" s="5"/>
      <c r="B109" s="2" t="str">
        <f t="shared" si="2"/>
        <v/>
      </c>
      <c r="C109" s="2" t="str">
        <f t="shared" si="3"/>
        <v/>
      </c>
      <c r="D109" s="67" t="str">
        <f t="array" ref="D109">IF(A109="","",1/COUNTIFS($B$4:$B$1402,B109,$C$4:$C$1402,C109))</f>
        <v/>
      </c>
      <c r="E109" s="3"/>
      <c r="F109" s="5"/>
      <c r="G109" s="8"/>
      <c r="H109" s="8"/>
      <c r="I109" s="8"/>
      <c r="J109" s="8"/>
      <c r="K109" s="8"/>
      <c r="L109" s="8"/>
      <c r="M109" s="3"/>
    </row>
    <row r="110" spans="1:13" x14ac:dyDescent="0.8">
      <c r="A110" s="5"/>
      <c r="B110" s="2" t="str">
        <f t="shared" si="2"/>
        <v/>
      </c>
      <c r="C110" s="2" t="str">
        <f t="shared" si="3"/>
        <v/>
      </c>
      <c r="D110" s="67" t="str">
        <f t="array" ref="D110">IF(A110="","",1/COUNTIFS($B$4:$B$1402,B110,$C$4:$C$1402,C110))</f>
        <v/>
      </c>
      <c r="E110" s="3"/>
      <c r="F110" s="5"/>
      <c r="G110" s="8"/>
      <c r="H110" s="8"/>
      <c r="I110" s="8"/>
      <c r="J110" s="8"/>
      <c r="K110" s="8"/>
      <c r="L110" s="8"/>
      <c r="M110" s="3"/>
    </row>
    <row r="111" spans="1:13" x14ac:dyDescent="0.8">
      <c r="A111" s="5"/>
      <c r="B111" s="2" t="str">
        <f t="shared" si="2"/>
        <v/>
      </c>
      <c r="C111" s="2" t="str">
        <f t="shared" si="3"/>
        <v/>
      </c>
      <c r="D111" s="67" t="str">
        <f t="array" ref="D111">IF(A111="","",1/COUNTIFS($B$4:$B$1402,B111,$C$4:$C$1402,C111))</f>
        <v/>
      </c>
      <c r="E111" s="3"/>
      <c r="F111" s="5"/>
      <c r="G111" s="8"/>
      <c r="H111" s="8"/>
      <c r="I111" s="8"/>
      <c r="J111" s="8"/>
      <c r="K111" s="8"/>
      <c r="L111" s="8"/>
      <c r="M111" s="3"/>
    </row>
    <row r="112" spans="1:13" x14ac:dyDescent="0.8">
      <c r="A112" s="5"/>
      <c r="B112" s="2" t="str">
        <f t="shared" si="2"/>
        <v/>
      </c>
      <c r="C112" s="2" t="str">
        <f t="shared" si="3"/>
        <v/>
      </c>
      <c r="D112" s="67" t="str">
        <f t="array" ref="D112">IF(A112="","",1/COUNTIFS($B$4:$B$1402,B112,$C$4:$C$1402,C112))</f>
        <v/>
      </c>
      <c r="E112" s="3"/>
      <c r="F112" s="5"/>
      <c r="G112" s="8"/>
      <c r="H112" s="8"/>
      <c r="I112" s="8"/>
      <c r="J112" s="8"/>
      <c r="K112" s="8"/>
      <c r="L112" s="8"/>
      <c r="M112" s="3"/>
    </row>
    <row r="113" spans="1:13" x14ac:dyDescent="0.8">
      <c r="A113" s="5"/>
      <c r="B113" s="2" t="str">
        <f t="shared" si="2"/>
        <v/>
      </c>
      <c r="C113" s="2" t="str">
        <f t="shared" si="3"/>
        <v/>
      </c>
      <c r="D113" s="67" t="str">
        <f t="array" ref="D113">IF(A113="","",1/COUNTIFS($B$4:$B$1402,B113,$C$4:$C$1402,C113))</f>
        <v/>
      </c>
      <c r="E113" s="3"/>
      <c r="F113" s="5"/>
      <c r="G113" s="8"/>
      <c r="H113" s="8"/>
      <c r="I113" s="8"/>
      <c r="J113" s="8"/>
      <c r="K113" s="8"/>
      <c r="L113" s="8"/>
      <c r="M113" s="3"/>
    </row>
    <row r="114" spans="1:13" x14ac:dyDescent="0.8">
      <c r="A114" s="5"/>
      <c r="B114" s="2" t="str">
        <f t="shared" si="2"/>
        <v/>
      </c>
      <c r="C114" s="2" t="str">
        <f t="shared" si="3"/>
        <v/>
      </c>
      <c r="D114" s="67" t="str">
        <f t="array" ref="D114">IF(A114="","",1/COUNTIFS($B$4:$B$1402,B114,$C$4:$C$1402,C114))</f>
        <v/>
      </c>
      <c r="E114" s="3"/>
      <c r="F114" s="5"/>
      <c r="G114" s="8"/>
      <c r="H114" s="8"/>
      <c r="I114" s="8"/>
      <c r="J114" s="8"/>
      <c r="K114" s="8"/>
      <c r="L114" s="8"/>
      <c r="M114" s="3"/>
    </row>
    <row r="115" spans="1:13" x14ac:dyDescent="0.8">
      <c r="A115" s="5"/>
      <c r="B115" s="2" t="str">
        <f t="shared" si="2"/>
        <v/>
      </c>
      <c r="C115" s="2" t="str">
        <f t="shared" si="3"/>
        <v/>
      </c>
      <c r="D115" s="67" t="str">
        <f t="array" ref="D115">IF(A115="","",1/COUNTIFS($B$4:$B$1402,B115,$C$4:$C$1402,C115))</f>
        <v/>
      </c>
      <c r="E115" s="3"/>
      <c r="F115" s="5"/>
      <c r="G115" s="8"/>
      <c r="H115" s="8"/>
      <c r="I115" s="8"/>
      <c r="J115" s="8"/>
      <c r="K115" s="8"/>
      <c r="L115" s="8"/>
      <c r="M115" s="3"/>
    </row>
    <row r="116" spans="1:13" x14ac:dyDescent="0.8">
      <c r="A116" s="5"/>
      <c r="B116" s="2" t="str">
        <f t="shared" si="2"/>
        <v/>
      </c>
      <c r="C116" s="2" t="str">
        <f t="shared" si="3"/>
        <v/>
      </c>
      <c r="D116" s="67" t="str">
        <f t="array" ref="D116">IF(A116="","",1/COUNTIFS($B$4:$B$1402,B116,$C$4:$C$1402,C116))</f>
        <v/>
      </c>
      <c r="E116" s="3"/>
      <c r="F116" s="5"/>
      <c r="G116" s="8"/>
      <c r="H116" s="8"/>
      <c r="I116" s="8"/>
      <c r="J116" s="8"/>
      <c r="K116" s="8"/>
      <c r="L116" s="8"/>
      <c r="M116" s="3"/>
    </row>
    <row r="117" spans="1:13" x14ac:dyDescent="0.8">
      <c r="A117" s="5"/>
      <c r="B117" s="2" t="str">
        <f t="shared" si="2"/>
        <v/>
      </c>
      <c r="C117" s="2" t="str">
        <f t="shared" si="3"/>
        <v/>
      </c>
      <c r="D117" s="67" t="str">
        <f t="array" ref="D117">IF(A117="","",1/COUNTIFS($B$4:$B$1402,B117,$C$4:$C$1402,C117))</f>
        <v/>
      </c>
      <c r="E117" s="3"/>
      <c r="F117" s="5"/>
      <c r="G117" s="8"/>
      <c r="H117" s="8"/>
      <c r="I117" s="8"/>
      <c r="J117" s="8"/>
      <c r="K117" s="8"/>
      <c r="L117" s="8"/>
      <c r="M117" s="3"/>
    </row>
    <row r="118" spans="1:13" x14ac:dyDescent="0.8">
      <c r="A118" s="5"/>
      <c r="B118" s="2" t="str">
        <f t="shared" si="2"/>
        <v/>
      </c>
      <c r="C118" s="2" t="str">
        <f t="shared" si="3"/>
        <v/>
      </c>
      <c r="D118" s="67" t="str">
        <f t="array" ref="D118">IF(A118="","",1/COUNTIFS($B$4:$B$1402,B118,$C$4:$C$1402,C118))</f>
        <v/>
      </c>
      <c r="E118" s="3"/>
      <c r="F118" s="5"/>
      <c r="G118" s="8"/>
      <c r="H118" s="8"/>
      <c r="I118" s="8"/>
      <c r="J118" s="8"/>
      <c r="K118" s="8"/>
      <c r="L118" s="8"/>
      <c r="M118" s="3"/>
    </row>
    <row r="119" spans="1:13" x14ac:dyDescent="0.8">
      <c r="A119" s="5"/>
      <c r="B119" s="2" t="str">
        <f t="shared" si="2"/>
        <v/>
      </c>
      <c r="C119" s="2" t="str">
        <f t="shared" si="3"/>
        <v/>
      </c>
      <c r="D119" s="67" t="str">
        <f t="array" ref="D119">IF(A119="","",1/COUNTIFS($B$4:$B$1402,B119,$C$4:$C$1402,C119))</f>
        <v/>
      </c>
      <c r="E119" s="3"/>
      <c r="F119" s="5"/>
      <c r="G119" s="8"/>
      <c r="H119" s="8"/>
      <c r="I119" s="8"/>
      <c r="J119" s="8"/>
      <c r="K119" s="8"/>
      <c r="L119" s="8"/>
      <c r="M119" s="3"/>
    </row>
    <row r="120" spans="1:13" x14ac:dyDescent="0.8">
      <c r="A120" s="5"/>
      <c r="B120" s="2" t="str">
        <f t="shared" si="2"/>
        <v/>
      </c>
      <c r="C120" s="2" t="str">
        <f t="shared" si="3"/>
        <v/>
      </c>
      <c r="D120" s="67" t="str">
        <f t="array" ref="D120">IF(A120="","",1/COUNTIFS($B$4:$B$1402,B120,$C$4:$C$1402,C120))</f>
        <v/>
      </c>
      <c r="E120" s="3"/>
      <c r="F120" s="5"/>
      <c r="G120" s="8"/>
      <c r="H120" s="8"/>
      <c r="I120" s="8"/>
      <c r="J120" s="8"/>
      <c r="K120" s="8"/>
      <c r="L120" s="8"/>
      <c r="M120" s="3"/>
    </row>
    <row r="121" spans="1:13" x14ac:dyDescent="0.8">
      <c r="A121" s="5"/>
      <c r="B121" s="2" t="str">
        <f t="shared" si="2"/>
        <v/>
      </c>
      <c r="C121" s="2" t="str">
        <f t="shared" si="3"/>
        <v/>
      </c>
      <c r="D121" s="67" t="str">
        <f t="array" ref="D121">IF(A121="","",1/COUNTIFS($B$4:$B$1402,B121,$C$4:$C$1402,C121))</f>
        <v/>
      </c>
      <c r="E121" s="3"/>
      <c r="F121" s="5"/>
      <c r="G121" s="8"/>
      <c r="H121" s="8"/>
      <c r="I121" s="8"/>
      <c r="J121" s="8"/>
      <c r="K121" s="8"/>
      <c r="L121" s="8"/>
      <c r="M121" s="3"/>
    </row>
    <row r="122" spans="1:13" x14ac:dyDescent="0.8">
      <c r="A122" s="5"/>
      <c r="B122" s="2" t="str">
        <f t="shared" si="2"/>
        <v/>
      </c>
      <c r="C122" s="2" t="str">
        <f t="shared" si="3"/>
        <v/>
      </c>
      <c r="D122" s="67" t="str">
        <f t="array" ref="D122">IF(A122="","",1/COUNTIFS($B$4:$B$1402,B122,$C$4:$C$1402,C122))</f>
        <v/>
      </c>
      <c r="E122" s="3"/>
      <c r="F122" s="5"/>
      <c r="G122" s="8"/>
      <c r="H122" s="8"/>
      <c r="I122" s="8"/>
      <c r="J122" s="8"/>
      <c r="K122" s="8"/>
      <c r="L122" s="8"/>
      <c r="M122" s="3"/>
    </row>
    <row r="123" spans="1:13" x14ac:dyDescent="0.8">
      <c r="A123" s="5"/>
      <c r="B123" s="2" t="str">
        <f t="shared" si="2"/>
        <v/>
      </c>
      <c r="C123" s="2" t="str">
        <f t="shared" si="3"/>
        <v/>
      </c>
      <c r="D123" s="67" t="str">
        <f t="array" ref="D123">IF(A123="","",1/COUNTIFS($B$4:$B$1402,B123,$C$4:$C$1402,C123))</f>
        <v/>
      </c>
      <c r="E123" s="3"/>
      <c r="F123" s="5"/>
      <c r="G123" s="8"/>
      <c r="H123" s="8"/>
      <c r="I123" s="8"/>
      <c r="J123" s="8"/>
      <c r="K123" s="8"/>
      <c r="L123" s="8"/>
      <c r="M123" s="3"/>
    </row>
    <row r="124" spans="1:13" x14ac:dyDescent="0.8">
      <c r="A124" s="5"/>
      <c r="B124" s="2" t="str">
        <f t="shared" si="2"/>
        <v/>
      </c>
      <c r="C124" s="2" t="str">
        <f t="shared" si="3"/>
        <v/>
      </c>
      <c r="D124" s="67" t="str">
        <f t="array" ref="D124">IF(A124="","",1/COUNTIFS($B$4:$B$1402,B124,$C$4:$C$1402,C124))</f>
        <v/>
      </c>
      <c r="E124" s="3"/>
      <c r="F124" s="5"/>
      <c r="G124" s="8"/>
      <c r="H124" s="8"/>
      <c r="I124" s="8"/>
      <c r="J124" s="8"/>
      <c r="K124" s="8"/>
      <c r="L124" s="8"/>
      <c r="M124" s="3"/>
    </row>
    <row r="125" spans="1:13" x14ac:dyDescent="0.8">
      <c r="A125" s="5"/>
      <c r="B125" s="2" t="str">
        <f t="shared" si="2"/>
        <v/>
      </c>
      <c r="C125" s="2" t="str">
        <f t="shared" si="3"/>
        <v/>
      </c>
      <c r="D125" s="67" t="str">
        <f t="array" ref="D125">IF(A125="","",1/COUNTIFS($B$4:$B$1402,B125,$C$4:$C$1402,C125))</f>
        <v/>
      </c>
      <c r="E125" s="3"/>
      <c r="F125" s="5"/>
      <c r="G125" s="8"/>
      <c r="H125" s="8"/>
      <c r="I125" s="8"/>
      <c r="J125" s="8"/>
      <c r="K125" s="8"/>
      <c r="L125" s="8"/>
      <c r="M125" s="3"/>
    </row>
    <row r="126" spans="1:13" x14ac:dyDescent="0.8">
      <c r="A126" s="5"/>
      <c r="B126" s="2" t="str">
        <f t="shared" si="2"/>
        <v/>
      </c>
      <c r="C126" s="2" t="str">
        <f t="shared" si="3"/>
        <v/>
      </c>
      <c r="D126" s="67" t="str">
        <f t="array" ref="D126">IF(A126="","",1/COUNTIFS($B$4:$B$1402,B126,$C$4:$C$1402,C126))</f>
        <v/>
      </c>
      <c r="E126" s="3"/>
      <c r="F126" s="5"/>
      <c r="G126" s="8"/>
      <c r="H126" s="8"/>
      <c r="I126" s="8"/>
      <c r="J126" s="8"/>
      <c r="K126" s="8"/>
      <c r="L126" s="8"/>
      <c r="M126" s="3"/>
    </row>
    <row r="127" spans="1:13" x14ac:dyDescent="0.8">
      <c r="A127" s="5"/>
      <c r="B127" s="2" t="str">
        <f t="shared" si="2"/>
        <v/>
      </c>
      <c r="C127" s="2" t="str">
        <f t="shared" si="3"/>
        <v/>
      </c>
      <c r="D127" s="67" t="str">
        <f t="array" ref="D127">IF(A127="","",1/COUNTIFS($B$4:$B$1402,B127,$C$4:$C$1402,C127))</f>
        <v/>
      </c>
      <c r="E127" s="3"/>
      <c r="F127" s="5"/>
      <c r="G127" s="8"/>
      <c r="H127" s="8"/>
      <c r="I127" s="8"/>
      <c r="J127" s="8"/>
      <c r="K127" s="8"/>
      <c r="L127" s="8"/>
      <c r="M127" s="3"/>
    </row>
    <row r="128" spans="1:13" x14ac:dyDescent="0.8">
      <c r="A128" s="5"/>
      <c r="B128" s="2" t="str">
        <f t="shared" si="2"/>
        <v/>
      </c>
      <c r="C128" s="2" t="str">
        <f t="shared" si="3"/>
        <v/>
      </c>
      <c r="D128" s="67" t="str">
        <f t="array" ref="D128">IF(A128="","",1/COUNTIFS($B$4:$B$1402,B128,$C$4:$C$1402,C128))</f>
        <v/>
      </c>
      <c r="E128" s="3"/>
      <c r="F128" s="5"/>
      <c r="G128" s="8"/>
      <c r="H128" s="8"/>
      <c r="I128" s="8"/>
      <c r="J128" s="8"/>
      <c r="K128" s="8"/>
      <c r="L128" s="8"/>
      <c r="M128" s="3"/>
    </row>
    <row r="129" spans="1:13" x14ac:dyDescent="0.8">
      <c r="A129" s="5"/>
      <c r="B129" s="2" t="str">
        <f t="shared" si="2"/>
        <v/>
      </c>
      <c r="C129" s="2" t="str">
        <f t="shared" si="3"/>
        <v/>
      </c>
      <c r="D129" s="67" t="str">
        <f t="array" ref="D129">IF(A129="","",1/COUNTIFS($B$4:$B$1402,B129,$C$4:$C$1402,C129))</f>
        <v/>
      </c>
      <c r="E129" s="3"/>
      <c r="F129" s="5"/>
      <c r="G129" s="8"/>
      <c r="H129" s="8"/>
      <c r="I129" s="8"/>
      <c r="J129" s="8"/>
      <c r="K129" s="8"/>
      <c r="L129" s="8"/>
      <c r="M129" s="3"/>
    </row>
    <row r="130" spans="1:13" x14ac:dyDescent="0.8">
      <c r="A130" s="5"/>
      <c r="B130" s="2" t="str">
        <f t="shared" si="2"/>
        <v/>
      </c>
      <c r="C130" s="2" t="str">
        <f t="shared" si="3"/>
        <v/>
      </c>
      <c r="D130" s="67" t="str">
        <f t="array" ref="D130">IF(A130="","",1/COUNTIFS($B$4:$B$1402,B130,$C$4:$C$1402,C130))</f>
        <v/>
      </c>
      <c r="E130" s="3"/>
      <c r="F130" s="5"/>
      <c r="G130" s="8"/>
      <c r="H130" s="8"/>
      <c r="I130" s="8"/>
      <c r="J130" s="8"/>
      <c r="K130" s="8"/>
      <c r="L130" s="8"/>
      <c r="M130" s="3"/>
    </row>
    <row r="131" spans="1:13" x14ac:dyDescent="0.8">
      <c r="A131" s="5"/>
      <c r="B131" s="2" t="str">
        <f t="shared" si="2"/>
        <v/>
      </c>
      <c r="C131" s="2" t="str">
        <f t="shared" si="3"/>
        <v/>
      </c>
      <c r="D131" s="67" t="str">
        <f t="array" ref="D131">IF(A131="","",1/COUNTIFS($B$4:$B$1402,B131,$C$4:$C$1402,C131))</f>
        <v/>
      </c>
      <c r="E131" s="3"/>
      <c r="F131" s="5"/>
      <c r="G131" s="8"/>
      <c r="H131" s="8"/>
      <c r="I131" s="8"/>
      <c r="J131" s="8"/>
      <c r="K131" s="8"/>
      <c r="L131" s="8"/>
      <c r="M131" s="3"/>
    </row>
    <row r="132" spans="1:13" x14ac:dyDescent="0.8">
      <c r="A132" s="5"/>
      <c r="B132" s="2" t="str">
        <f t="shared" ref="B132:B195" si="4">IF(A132=0,"",VLOOKUP(A132,coursevl,2,FALSE))</f>
        <v/>
      </c>
      <c r="C132" s="2" t="str">
        <f t="shared" ref="C132:C195" si="5">IF(A132=0,"",VLOOKUP(A132,coursevl,3,FALSE))</f>
        <v/>
      </c>
      <c r="D132" s="67" t="str">
        <f t="array" ref="D132">IF(A132="","",1/COUNTIFS($B$4:$B$1402,B132,$C$4:$C$1402,C132))</f>
        <v/>
      </c>
      <c r="E132" s="3"/>
      <c r="F132" s="5"/>
      <c r="G132" s="8"/>
      <c r="H132" s="8"/>
      <c r="I132" s="8"/>
      <c r="J132" s="8"/>
      <c r="K132" s="8"/>
      <c r="L132" s="8"/>
      <c r="M132" s="3"/>
    </row>
    <row r="133" spans="1:13" x14ac:dyDescent="0.8">
      <c r="A133" s="5"/>
      <c r="B133" s="2" t="str">
        <f t="shared" si="4"/>
        <v/>
      </c>
      <c r="C133" s="2" t="str">
        <f t="shared" si="5"/>
        <v/>
      </c>
      <c r="D133" s="67" t="str">
        <f t="array" ref="D133">IF(A133="","",1/COUNTIFS($B$4:$B$1402,B133,$C$4:$C$1402,C133))</f>
        <v/>
      </c>
      <c r="E133" s="3"/>
      <c r="F133" s="5"/>
      <c r="G133" s="8"/>
      <c r="H133" s="8"/>
      <c r="I133" s="8"/>
      <c r="J133" s="8"/>
      <c r="K133" s="8"/>
      <c r="L133" s="8"/>
      <c r="M133" s="3"/>
    </row>
    <row r="134" spans="1:13" x14ac:dyDescent="0.8">
      <c r="A134" s="5"/>
      <c r="B134" s="2" t="str">
        <f t="shared" si="4"/>
        <v/>
      </c>
      <c r="C134" s="2" t="str">
        <f t="shared" si="5"/>
        <v/>
      </c>
      <c r="D134" s="67" t="str">
        <f t="array" ref="D134">IF(A134="","",1/COUNTIFS($B$4:$B$1402,B134,$C$4:$C$1402,C134))</f>
        <v/>
      </c>
      <c r="E134" s="3"/>
      <c r="F134" s="5"/>
      <c r="G134" s="8"/>
      <c r="H134" s="8"/>
      <c r="I134" s="8"/>
      <c r="J134" s="8"/>
      <c r="K134" s="8"/>
      <c r="L134" s="8"/>
      <c r="M134" s="3"/>
    </row>
    <row r="135" spans="1:13" x14ac:dyDescent="0.8">
      <c r="A135" s="5"/>
      <c r="B135" s="2" t="str">
        <f t="shared" si="4"/>
        <v/>
      </c>
      <c r="C135" s="2" t="str">
        <f t="shared" si="5"/>
        <v/>
      </c>
      <c r="D135" s="67" t="str">
        <f t="array" ref="D135">IF(A135="","",1/COUNTIFS($B$4:$B$1402,B135,$C$4:$C$1402,C135))</f>
        <v/>
      </c>
      <c r="E135" s="3"/>
      <c r="F135" s="5"/>
      <c r="G135" s="8"/>
      <c r="H135" s="8"/>
      <c r="I135" s="8"/>
      <c r="J135" s="8"/>
      <c r="K135" s="8"/>
      <c r="L135" s="8"/>
      <c r="M135" s="3"/>
    </row>
    <row r="136" spans="1:13" x14ac:dyDescent="0.8">
      <c r="A136" s="5"/>
      <c r="B136" s="2" t="str">
        <f t="shared" si="4"/>
        <v/>
      </c>
      <c r="C136" s="2" t="str">
        <f t="shared" si="5"/>
        <v/>
      </c>
      <c r="D136" s="67" t="str">
        <f t="array" ref="D136">IF(A136="","",1/COUNTIFS($B$4:$B$1402,B136,$C$4:$C$1402,C136))</f>
        <v/>
      </c>
      <c r="E136" s="3"/>
      <c r="F136" s="5"/>
      <c r="G136" s="8"/>
      <c r="H136" s="8"/>
      <c r="I136" s="8"/>
      <c r="J136" s="8"/>
      <c r="K136" s="8"/>
      <c r="L136" s="8"/>
      <c r="M136" s="3"/>
    </row>
    <row r="137" spans="1:13" x14ac:dyDescent="0.8">
      <c r="A137" s="5"/>
      <c r="B137" s="2" t="str">
        <f t="shared" si="4"/>
        <v/>
      </c>
      <c r="C137" s="2" t="str">
        <f t="shared" si="5"/>
        <v/>
      </c>
      <c r="D137" s="67" t="str">
        <f t="array" ref="D137">IF(A137="","",1/COUNTIFS($B$4:$B$1402,B137,$C$4:$C$1402,C137))</f>
        <v/>
      </c>
      <c r="E137" s="3"/>
      <c r="F137" s="5"/>
      <c r="G137" s="8"/>
      <c r="H137" s="8"/>
      <c r="I137" s="8"/>
      <c r="J137" s="8"/>
      <c r="K137" s="8"/>
      <c r="L137" s="8"/>
      <c r="M137" s="3"/>
    </row>
    <row r="138" spans="1:13" x14ac:dyDescent="0.8">
      <c r="A138" s="5"/>
      <c r="B138" s="2" t="str">
        <f t="shared" si="4"/>
        <v/>
      </c>
      <c r="C138" s="2" t="str">
        <f t="shared" si="5"/>
        <v/>
      </c>
      <c r="D138" s="67" t="str">
        <f t="array" ref="D138">IF(A138="","",1/COUNTIFS($B$4:$B$1402,B138,$C$4:$C$1402,C138))</f>
        <v/>
      </c>
      <c r="E138" s="3"/>
      <c r="F138" s="5"/>
      <c r="G138" s="8"/>
      <c r="H138" s="8"/>
      <c r="I138" s="8"/>
      <c r="J138" s="8"/>
      <c r="K138" s="8"/>
      <c r="L138" s="8"/>
      <c r="M138" s="3"/>
    </row>
    <row r="139" spans="1:13" x14ac:dyDescent="0.8">
      <c r="A139" s="5"/>
      <c r="B139" s="2" t="str">
        <f t="shared" si="4"/>
        <v/>
      </c>
      <c r="C139" s="2" t="str">
        <f t="shared" si="5"/>
        <v/>
      </c>
      <c r="D139" s="67" t="str">
        <f t="array" ref="D139">IF(A139="","",1/COUNTIFS($B$4:$B$1402,B139,$C$4:$C$1402,C139))</f>
        <v/>
      </c>
      <c r="E139" s="3"/>
      <c r="F139" s="5"/>
      <c r="G139" s="8"/>
      <c r="H139" s="8"/>
      <c r="I139" s="8"/>
      <c r="J139" s="8"/>
      <c r="K139" s="8"/>
      <c r="L139" s="8"/>
      <c r="M139" s="3"/>
    </row>
    <row r="140" spans="1:13" x14ac:dyDescent="0.8">
      <c r="A140" s="5"/>
      <c r="B140" s="2" t="str">
        <f t="shared" si="4"/>
        <v/>
      </c>
      <c r="C140" s="2" t="str">
        <f t="shared" si="5"/>
        <v/>
      </c>
      <c r="D140" s="67" t="str">
        <f t="array" ref="D140">IF(A140="","",1/COUNTIFS($B$4:$B$1402,B140,$C$4:$C$1402,C140))</f>
        <v/>
      </c>
      <c r="E140" s="3"/>
      <c r="F140" s="5"/>
      <c r="G140" s="8"/>
      <c r="H140" s="8"/>
      <c r="I140" s="8"/>
      <c r="J140" s="8"/>
      <c r="K140" s="8"/>
      <c r="L140" s="8"/>
      <c r="M140" s="3"/>
    </row>
    <row r="141" spans="1:13" x14ac:dyDescent="0.8">
      <c r="A141" s="5"/>
      <c r="B141" s="2" t="str">
        <f t="shared" si="4"/>
        <v/>
      </c>
      <c r="C141" s="2" t="str">
        <f t="shared" si="5"/>
        <v/>
      </c>
      <c r="D141" s="67" t="str">
        <f t="array" ref="D141">IF(A141="","",1/COUNTIFS($B$4:$B$1402,B141,$C$4:$C$1402,C141))</f>
        <v/>
      </c>
      <c r="E141" s="3"/>
      <c r="F141" s="5"/>
      <c r="G141" s="8"/>
      <c r="H141" s="8"/>
      <c r="I141" s="8"/>
      <c r="J141" s="8"/>
      <c r="K141" s="8"/>
      <c r="L141" s="8"/>
      <c r="M141" s="3"/>
    </row>
    <row r="142" spans="1:13" x14ac:dyDescent="0.8">
      <c r="A142" s="5"/>
      <c r="B142" s="2" t="str">
        <f t="shared" si="4"/>
        <v/>
      </c>
      <c r="C142" s="2" t="str">
        <f t="shared" si="5"/>
        <v/>
      </c>
      <c r="D142" s="67" t="str">
        <f t="array" ref="D142">IF(A142="","",1/COUNTIFS($B$4:$B$1402,B142,$C$4:$C$1402,C142))</f>
        <v/>
      </c>
      <c r="E142" s="3"/>
      <c r="F142" s="5"/>
      <c r="G142" s="8"/>
      <c r="H142" s="8"/>
      <c r="I142" s="8"/>
      <c r="J142" s="8"/>
      <c r="K142" s="8"/>
      <c r="L142" s="8"/>
      <c r="M142" s="3"/>
    </row>
    <row r="143" spans="1:13" x14ac:dyDescent="0.8">
      <c r="A143" s="5"/>
      <c r="B143" s="2" t="str">
        <f t="shared" si="4"/>
        <v/>
      </c>
      <c r="C143" s="2" t="str">
        <f t="shared" si="5"/>
        <v/>
      </c>
      <c r="D143" s="67" t="str">
        <f t="array" ref="D143">IF(A143="","",1/COUNTIFS($B$4:$B$1402,B143,$C$4:$C$1402,C143))</f>
        <v/>
      </c>
      <c r="E143" s="3"/>
      <c r="F143" s="5"/>
      <c r="G143" s="8"/>
      <c r="H143" s="8"/>
      <c r="I143" s="8"/>
      <c r="J143" s="8"/>
      <c r="K143" s="8"/>
      <c r="L143" s="8"/>
      <c r="M143" s="3"/>
    </row>
    <row r="144" spans="1:13" x14ac:dyDescent="0.8">
      <c r="A144" s="5"/>
      <c r="B144" s="2" t="str">
        <f t="shared" si="4"/>
        <v/>
      </c>
      <c r="C144" s="2" t="str">
        <f t="shared" si="5"/>
        <v/>
      </c>
      <c r="D144" s="67" t="str">
        <f t="array" ref="D144">IF(A144="","",1/COUNTIFS($B$4:$B$1402,B144,$C$4:$C$1402,C144))</f>
        <v/>
      </c>
      <c r="E144" s="3"/>
      <c r="F144" s="5"/>
      <c r="G144" s="8"/>
      <c r="H144" s="8"/>
      <c r="I144" s="8"/>
      <c r="J144" s="8"/>
      <c r="K144" s="8"/>
      <c r="L144" s="8"/>
      <c r="M144" s="3"/>
    </row>
    <row r="145" spans="1:13" x14ac:dyDescent="0.8">
      <c r="A145" s="5"/>
      <c r="B145" s="2" t="str">
        <f t="shared" si="4"/>
        <v/>
      </c>
      <c r="C145" s="2" t="str">
        <f t="shared" si="5"/>
        <v/>
      </c>
      <c r="D145" s="67" t="str">
        <f t="array" ref="D145">IF(A145="","",1/COUNTIFS($B$4:$B$1402,B145,$C$4:$C$1402,C145))</f>
        <v/>
      </c>
      <c r="E145" s="3"/>
      <c r="F145" s="5"/>
      <c r="G145" s="8"/>
      <c r="H145" s="8"/>
      <c r="I145" s="8"/>
      <c r="J145" s="8"/>
      <c r="K145" s="8"/>
      <c r="L145" s="8"/>
      <c r="M145" s="3"/>
    </row>
    <row r="146" spans="1:13" x14ac:dyDescent="0.8">
      <c r="A146" s="5"/>
      <c r="B146" s="2" t="str">
        <f t="shared" si="4"/>
        <v/>
      </c>
      <c r="C146" s="2" t="str">
        <f t="shared" si="5"/>
        <v/>
      </c>
      <c r="D146" s="67" t="str">
        <f t="array" ref="D146">IF(A146="","",1/COUNTIFS($B$4:$B$1402,B146,$C$4:$C$1402,C146))</f>
        <v/>
      </c>
      <c r="E146" s="3"/>
      <c r="F146" s="5"/>
      <c r="G146" s="8"/>
      <c r="H146" s="8"/>
      <c r="I146" s="8"/>
      <c r="J146" s="8"/>
      <c r="K146" s="8"/>
      <c r="L146" s="8"/>
      <c r="M146" s="3"/>
    </row>
    <row r="147" spans="1:13" x14ac:dyDescent="0.8">
      <c r="A147" s="5"/>
      <c r="B147" s="2" t="str">
        <f t="shared" si="4"/>
        <v/>
      </c>
      <c r="C147" s="2" t="str">
        <f t="shared" si="5"/>
        <v/>
      </c>
      <c r="D147" s="67" t="str">
        <f t="array" ref="D147">IF(A147="","",1/COUNTIFS($B$4:$B$1402,B147,$C$4:$C$1402,C147))</f>
        <v/>
      </c>
      <c r="E147" s="3"/>
      <c r="F147" s="5"/>
      <c r="G147" s="8"/>
      <c r="H147" s="8"/>
      <c r="I147" s="8"/>
      <c r="J147" s="8"/>
      <c r="K147" s="8"/>
      <c r="L147" s="8"/>
      <c r="M147" s="3"/>
    </row>
    <row r="148" spans="1:13" x14ac:dyDescent="0.8">
      <c r="A148" s="5"/>
      <c r="B148" s="2" t="str">
        <f t="shared" si="4"/>
        <v/>
      </c>
      <c r="C148" s="2" t="str">
        <f t="shared" si="5"/>
        <v/>
      </c>
      <c r="D148" s="67" t="str">
        <f t="array" ref="D148">IF(A148="","",1/COUNTIFS($B$4:$B$1402,B148,$C$4:$C$1402,C148))</f>
        <v/>
      </c>
      <c r="E148" s="3"/>
      <c r="F148" s="5"/>
      <c r="G148" s="8"/>
      <c r="H148" s="8"/>
      <c r="I148" s="8"/>
      <c r="J148" s="8"/>
      <c r="K148" s="8"/>
      <c r="L148" s="8"/>
      <c r="M148" s="3"/>
    </row>
    <row r="149" spans="1:13" x14ac:dyDescent="0.8">
      <c r="A149" s="5"/>
      <c r="B149" s="2" t="str">
        <f t="shared" si="4"/>
        <v/>
      </c>
      <c r="C149" s="2" t="str">
        <f t="shared" si="5"/>
        <v/>
      </c>
      <c r="D149" s="67" t="str">
        <f t="array" ref="D149">IF(A149="","",1/COUNTIFS($B$4:$B$1402,B149,$C$4:$C$1402,C149))</f>
        <v/>
      </c>
      <c r="E149" s="3"/>
      <c r="F149" s="5"/>
      <c r="G149" s="8"/>
      <c r="H149" s="8"/>
      <c r="I149" s="8"/>
      <c r="J149" s="8"/>
      <c r="K149" s="8"/>
      <c r="L149" s="8"/>
      <c r="M149" s="3"/>
    </row>
    <row r="150" spans="1:13" x14ac:dyDescent="0.8">
      <c r="A150" s="5"/>
      <c r="B150" s="2" t="str">
        <f t="shared" si="4"/>
        <v/>
      </c>
      <c r="C150" s="2" t="str">
        <f t="shared" si="5"/>
        <v/>
      </c>
      <c r="D150" s="67" t="str">
        <f t="array" ref="D150">IF(A150="","",1/COUNTIFS($B$4:$B$1402,B150,$C$4:$C$1402,C150))</f>
        <v/>
      </c>
      <c r="E150" s="3"/>
      <c r="F150" s="5"/>
      <c r="G150" s="8"/>
      <c r="H150" s="8"/>
      <c r="I150" s="8"/>
      <c r="J150" s="8"/>
      <c r="K150" s="8"/>
      <c r="L150" s="8"/>
      <c r="M150" s="3"/>
    </row>
    <row r="151" spans="1:13" x14ac:dyDescent="0.8">
      <c r="A151" s="5"/>
      <c r="B151" s="2" t="str">
        <f t="shared" si="4"/>
        <v/>
      </c>
      <c r="C151" s="2" t="str">
        <f t="shared" si="5"/>
        <v/>
      </c>
      <c r="D151" s="67" t="str">
        <f t="array" ref="D151">IF(A151="","",1/COUNTIFS($B$4:$B$1402,B151,$C$4:$C$1402,C151))</f>
        <v/>
      </c>
      <c r="E151" s="3"/>
      <c r="F151" s="5"/>
      <c r="G151" s="8"/>
      <c r="H151" s="8"/>
      <c r="I151" s="8"/>
      <c r="J151" s="8"/>
      <c r="K151" s="8"/>
      <c r="L151" s="8"/>
      <c r="M151" s="3"/>
    </row>
    <row r="152" spans="1:13" x14ac:dyDescent="0.8">
      <c r="A152" s="5"/>
      <c r="B152" s="2" t="str">
        <f t="shared" si="4"/>
        <v/>
      </c>
      <c r="C152" s="2" t="str">
        <f t="shared" si="5"/>
        <v/>
      </c>
      <c r="D152" s="67" t="str">
        <f t="array" ref="D152">IF(A152="","",1/COUNTIFS($B$4:$B$1402,B152,$C$4:$C$1402,C152))</f>
        <v/>
      </c>
      <c r="E152" s="3"/>
      <c r="F152" s="5"/>
      <c r="G152" s="8"/>
      <c r="H152" s="8"/>
      <c r="I152" s="8"/>
      <c r="J152" s="8"/>
      <c r="K152" s="8"/>
      <c r="L152" s="8"/>
      <c r="M152" s="3"/>
    </row>
    <row r="153" spans="1:13" x14ac:dyDescent="0.8">
      <c r="A153" s="5"/>
      <c r="B153" s="2" t="str">
        <f t="shared" si="4"/>
        <v/>
      </c>
      <c r="C153" s="2" t="str">
        <f t="shared" si="5"/>
        <v/>
      </c>
      <c r="D153" s="67" t="str">
        <f t="array" ref="D153">IF(A153="","",1/COUNTIFS($B$4:$B$1402,B153,$C$4:$C$1402,C153))</f>
        <v/>
      </c>
      <c r="E153" s="3"/>
      <c r="F153" s="5"/>
      <c r="G153" s="8"/>
      <c r="H153" s="8"/>
      <c r="I153" s="8"/>
      <c r="J153" s="8"/>
      <c r="K153" s="8"/>
      <c r="L153" s="8"/>
      <c r="M153" s="3"/>
    </row>
    <row r="154" spans="1:13" x14ac:dyDescent="0.8">
      <c r="A154" s="5"/>
      <c r="B154" s="2" t="str">
        <f t="shared" si="4"/>
        <v/>
      </c>
      <c r="C154" s="2" t="str">
        <f t="shared" si="5"/>
        <v/>
      </c>
      <c r="D154" s="67" t="str">
        <f t="array" ref="D154">IF(A154="","",1/COUNTIFS($B$4:$B$1402,B154,$C$4:$C$1402,C154))</f>
        <v/>
      </c>
      <c r="E154" s="3"/>
      <c r="F154" s="5"/>
      <c r="G154" s="8"/>
      <c r="H154" s="8"/>
      <c r="I154" s="8"/>
      <c r="J154" s="8"/>
      <c r="K154" s="8"/>
      <c r="L154" s="8"/>
      <c r="M154" s="3"/>
    </row>
    <row r="155" spans="1:13" x14ac:dyDescent="0.8">
      <c r="A155" s="5"/>
      <c r="B155" s="2" t="str">
        <f t="shared" si="4"/>
        <v/>
      </c>
      <c r="C155" s="2" t="str">
        <f t="shared" si="5"/>
        <v/>
      </c>
      <c r="D155" s="67" t="str">
        <f t="array" ref="D155">IF(A155="","",1/COUNTIFS($B$4:$B$1402,B155,$C$4:$C$1402,C155))</f>
        <v/>
      </c>
      <c r="E155" s="3"/>
      <c r="F155" s="5"/>
      <c r="G155" s="8"/>
      <c r="H155" s="8"/>
      <c r="I155" s="8"/>
      <c r="J155" s="8"/>
      <c r="K155" s="8"/>
      <c r="L155" s="8"/>
      <c r="M155" s="3"/>
    </row>
    <row r="156" spans="1:13" x14ac:dyDescent="0.8">
      <c r="A156" s="5"/>
      <c r="B156" s="2" t="str">
        <f t="shared" si="4"/>
        <v/>
      </c>
      <c r="C156" s="2" t="str">
        <f t="shared" si="5"/>
        <v/>
      </c>
      <c r="D156" s="67" t="str">
        <f t="array" ref="D156">IF(A156="","",1/COUNTIFS($B$4:$B$1402,B156,$C$4:$C$1402,C156))</f>
        <v/>
      </c>
      <c r="E156" s="3"/>
      <c r="F156" s="5"/>
      <c r="G156" s="8"/>
      <c r="H156" s="8"/>
      <c r="I156" s="8"/>
      <c r="J156" s="8"/>
      <c r="K156" s="8"/>
      <c r="L156" s="8"/>
      <c r="M156" s="3"/>
    </row>
    <row r="157" spans="1:13" x14ac:dyDescent="0.8">
      <c r="A157" s="5"/>
      <c r="B157" s="2" t="str">
        <f t="shared" si="4"/>
        <v/>
      </c>
      <c r="C157" s="2" t="str">
        <f t="shared" si="5"/>
        <v/>
      </c>
      <c r="D157" s="67" t="str">
        <f t="array" ref="D157">IF(A157="","",1/COUNTIFS($B$4:$B$1402,B157,$C$4:$C$1402,C157))</f>
        <v/>
      </c>
      <c r="E157" s="3"/>
      <c r="F157" s="5"/>
      <c r="G157" s="8"/>
      <c r="H157" s="8"/>
      <c r="I157" s="8"/>
      <c r="J157" s="8"/>
      <c r="K157" s="8"/>
      <c r="L157" s="8"/>
      <c r="M157" s="3"/>
    </row>
    <row r="158" spans="1:13" x14ac:dyDescent="0.8">
      <c r="A158" s="5"/>
      <c r="B158" s="2" t="str">
        <f t="shared" si="4"/>
        <v/>
      </c>
      <c r="C158" s="2" t="str">
        <f t="shared" si="5"/>
        <v/>
      </c>
      <c r="D158" s="67" t="str">
        <f t="array" ref="D158">IF(A158="","",1/COUNTIFS($B$4:$B$1402,B158,$C$4:$C$1402,C158))</f>
        <v/>
      </c>
      <c r="E158" s="3"/>
      <c r="F158" s="5"/>
      <c r="G158" s="8"/>
      <c r="H158" s="8"/>
      <c r="I158" s="8"/>
      <c r="J158" s="8"/>
      <c r="K158" s="8"/>
      <c r="L158" s="8"/>
      <c r="M158" s="3"/>
    </row>
    <row r="159" spans="1:13" x14ac:dyDescent="0.8">
      <c r="A159" s="5"/>
      <c r="B159" s="2" t="str">
        <f t="shared" si="4"/>
        <v/>
      </c>
      <c r="C159" s="2" t="str">
        <f t="shared" si="5"/>
        <v/>
      </c>
      <c r="D159" s="67" t="str">
        <f t="array" ref="D159">IF(A159="","",1/COUNTIFS($B$4:$B$1402,B159,$C$4:$C$1402,C159))</f>
        <v/>
      </c>
      <c r="E159" s="3"/>
      <c r="F159" s="5"/>
      <c r="G159" s="8"/>
      <c r="H159" s="8"/>
      <c r="I159" s="8"/>
      <c r="J159" s="8"/>
      <c r="K159" s="8"/>
      <c r="L159" s="8"/>
      <c r="M159" s="3"/>
    </row>
    <row r="160" spans="1:13" x14ac:dyDescent="0.8">
      <c r="A160" s="5"/>
      <c r="B160" s="2" t="str">
        <f t="shared" si="4"/>
        <v/>
      </c>
      <c r="C160" s="2" t="str">
        <f t="shared" si="5"/>
        <v/>
      </c>
      <c r="D160" s="67" t="str">
        <f t="array" ref="D160">IF(A160="","",1/COUNTIFS($B$4:$B$1402,B160,$C$4:$C$1402,C160))</f>
        <v/>
      </c>
      <c r="E160" s="3"/>
      <c r="F160" s="5"/>
      <c r="G160" s="8"/>
      <c r="H160" s="8"/>
      <c r="I160" s="8"/>
      <c r="J160" s="8"/>
      <c r="K160" s="8"/>
      <c r="L160" s="8"/>
      <c r="M160" s="3"/>
    </row>
    <row r="161" spans="1:13" x14ac:dyDescent="0.8">
      <c r="A161" s="5"/>
      <c r="B161" s="2" t="str">
        <f t="shared" si="4"/>
        <v/>
      </c>
      <c r="C161" s="2" t="str">
        <f t="shared" si="5"/>
        <v/>
      </c>
      <c r="D161" s="67" t="str">
        <f t="array" ref="D161">IF(A161="","",1/COUNTIFS($B$4:$B$1402,B161,$C$4:$C$1402,C161))</f>
        <v/>
      </c>
      <c r="E161" s="3"/>
      <c r="F161" s="5"/>
      <c r="G161" s="8"/>
      <c r="H161" s="8"/>
      <c r="I161" s="8"/>
      <c r="J161" s="8"/>
      <c r="K161" s="8"/>
      <c r="L161" s="8"/>
      <c r="M161" s="3"/>
    </row>
    <row r="162" spans="1:13" x14ac:dyDescent="0.8">
      <c r="A162" s="5"/>
      <c r="B162" s="2" t="str">
        <f t="shared" si="4"/>
        <v/>
      </c>
      <c r="C162" s="2" t="str">
        <f t="shared" si="5"/>
        <v/>
      </c>
      <c r="D162" s="67" t="str">
        <f t="array" ref="D162">IF(A162="","",1/COUNTIFS($B$4:$B$1402,B162,$C$4:$C$1402,C162))</f>
        <v/>
      </c>
      <c r="E162" s="3"/>
      <c r="F162" s="5"/>
      <c r="G162" s="8"/>
      <c r="H162" s="8"/>
      <c r="I162" s="8"/>
      <c r="J162" s="8"/>
      <c r="K162" s="8"/>
      <c r="L162" s="8"/>
      <c r="M162" s="3"/>
    </row>
    <row r="163" spans="1:13" x14ac:dyDescent="0.8">
      <c r="A163" s="5"/>
      <c r="B163" s="2" t="str">
        <f t="shared" si="4"/>
        <v/>
      </c>
      <c r="C163" s="2" t="str">
        <f t="shared" si="5"/>
        <v/>
      </c>
      <c r="D163" s="67" t="str">
        <f t="array" ref="D163">IF(A163="","",1/COUNTIFS($B$4:$B$1402,B163,$C$4:$C$1402,C163))</f>
        <v/>
      </c>
      <c r="E163" s="3"/>
      <c r="F163" s="5"/>
      <c r="G163" s="8"/>
      <c r="H163" s="8"/>
      <c r="I163" s="8"/>
      <c r="J163" s="8"/>
      <c r="K163" s="8"/>
      <c r="L163" s="8"/>
      <c r="M163" s="3"/>
    </row>
    <row r="164" spans="1:13" x14ac:dyDescent="0.8">
      <c r="A164" s="5"/>
      <c r="B164" s="2" t="str">
        <f t="shared" si="4"/>
        <v/>
      </c>
      <c r="C164" s="2" t="str">
        <f t="shared" si="5"/>
        <v/>
      </c>
      <c r="D164" s="67" t="str">
        <f t="array" ref="D164">IF(A164="","",1/COUNTIFS($B$4:$B$1402,B164,$C$4:$C$1402,C164))</f>
        <v/>
      </c>
      <c r="E164" s="3"/>
      <c r="F164" s="5"/>
      <c r="G164" s="8"/>
      <c r="H164" s="8"/>
      <c r="I164" s="8"/>
      <c r="J164" s="8"/>
      <c r="K164" s="8"/>
      <c r="L164" s="8"/>
      <c r="M164" s="3"/>
    </row>
    <row r="165" spans="1:13" x14ac:dyDescent="0.8">
      <c r="A165" s="5"/>
      <c r="B165" s="2" t="str">
        <f t="shared" si="4"/>
        <v/>
      </c>
      <c r="C165" s="2" t="str">
        <f t="shared" si="5"/>
        <v/>
      </c>
      <c r="D165" s="67" t="str">
        <f t="array" ref="D165">IF(A165="","",1/COUNTIFS($B$4:$B$1402,B165,$C$4:$C$1402,C165))</f>
        <v/>
      </c>
      <c r="E165" s="3"/>
      <c r="F165" s="5"/>
      <c r="G165" s="8"/>
      <c r="H165" s="8"/>
      <c r="I165" s="8"/>
      <c r="J165" s="8"/>
      <c r="K165" s="8"/>
      <c r="L165" s="8"/>
      <c r="M165" s="3"/>
    </row>
    <row r="166" spans="1:13" x14ac:dyDescent="0.8">
      <c r="A166" s="5"/>
      <c r="B166" s="2" t="str">
        <f t="shared" si="4"/>
        <v/>
      </c>
      <c r="C166" s="2" t="str">
        <f t="shared" si="5"/>
        <v/>
      </c>
      <c r="D166" s="67" t="str">
        <f t="array" ref="D166">IF(A166="","",1/COUNTIFS($B$4:$B$1402,B166,$C$4:$C$1402,C166))</f>
        <v/>
      </c>
      <c r="E166" s="3"/>
      <c r="F166" s="5"/>
      <c r="G166" s="8"/>
      <c r="H166" s="8"/>
      <c r="I166" s="8"/>
      <c r="J166" s="8"/>
      <c r="K166" s="8"/>
      <c r="L166" s="8"/>
      <c r="M166" s="3"/>
    </row>
    <row r="167" spans="1:13" x14ac:dyDescent="0.8">
      <c r="A167" s="5"/>
      <c r="B167" s="2" t="str">
        <f t="shared" si="4"/>
        <v/>
      </c>
      <c r="C167" s="2" t="str">
        <f t="shared" si="5"/>
        <v/>
      </c>
      <c r="D167" s="67" t="str">
        <f t="array" ref="D167">IF(A167="","",1/COUNTIFS($B$4:$B$1402,B167,$C$4:$C$1402,C167))</f>
        <v/>
      </c>
      <c r="E167" s="3"/>
      <c r="F167" s="5"/>
      <c r="G167" s="8"/>
      <c r="H167" s="8"/>
      <c r="I167" s="8"/>
      <c r="J167" s="8"/>
      <c r="K167" s="8"/>
      <c r="L167" s="8"/>
      <c r="M167" s="3"/>
    </row>
    <row r="168" spans="1:13" x14ac:dyDescent="0.8">
      <c r="A168" s="5"/>
      <c r="B168" s="2" t="str">
        <f t="shared" si="4"/>
        <v/>
      </c>
      <c r="C168" s="2" t="str">
        <f t="shared" si="5"/>
        <v/>
      </c>
      <c r="D168" s="67" t="str">
        <f t="array" ref="D168">IF(A168="","",1/COUNTIFS($B$4:$B$1402,B168,$C$4:$C$1402,C168))</f>
        <v/>
      </c>
      <c r="E168" s="3"/>
      <c r="F168" s="5"/>
      <c r="G168" s="8"/>
      <c r="H168" s="8"/>
      <c r="I168" s="8"/>
      <c r="J168" s="8"/>
      <c r="K168" s="8"/>
      <c r="L168" s="8"/>
      <c r="M168" s="3"/>
    </row>
    <row r="169" spans="1:13" x14ac:dyDescent="0.8">
      <c r="A169" s="5"/>
      <c r="B169" s="2" t="str">
        <f t="shared" si="4"/>
        <v/>
      </c>
      <c r="C169" s="2" t="str">
        <f t="shared" si="5"/>
        <v/>
      </c>
      <c r="D169" s="67" t="str">
        <f t="array" ref="D169">IF(A169="","",1/COUNTIFS($B$4:$B$1402,B169,$C$4:$C$1402,C169))</f>
        <v/>
      </c>
      <c r="E169" s="3"/>
      <c r="F169" s="5"/>
      <c r="G169" s="8"/>
      <c r="H169" s="8"/>
      <c r="I169" s="8"/>
      <c r="J169" s="8"/>
      <c r="K169" s="8"/>
      <c r="L169" s="8"/>
      <c r="M169" s="3"/>
    </row>
    <row r="170" spans="1:13" x14ac:dyDescent="0.8">
      <c r="A170" s="5"/>
      <c r="B170" s="2" t="str">
        <f t="shared" si="4"/>
        <v/>
      </c>
      <c r="C170" s="2" t="str">
        <f t="shared" si="5"/>
        <v/>
      </c>
      <c r="D170" s="67" t="str">
        <f t="array" ref="D170">IF(A170="","",1/COUNTIFS($B$4:$B$1402,B170,$C$4:$C$1402,C170))</f>
        <v/>
      </c>
      <c r="E170" s="3"/>
      <c r="F170" s="5"/>
      <c r="G170" s="8"/>
      <c r="H170" s="8"/>
      <c r="I170" s="8"/>
      <c r="J170" s="8"/>
      <c r="K170" s="8"/>
      <c r="L170" s="8"/>
      <c r="M170" s="3"/>
    </row>
    <row r="171" spans="1:13" x14ac:dyDescent="0.8">
      <c r="A171" s="5"/>
      <c r="B171" s="2" t="str">
        <f t="shared" si="4"/>
        <v/>
      </c>
      <c r="C171" s="2" t="str">
        <f t="shared" si="5"/>
        <v/>
      </c>
      <c r="D171" s="67" t="str">
        <f t="array" ref="D171">IF(A171="","",1/COUNTIFS($B$4:$B$1402,B171,$C$4:$C$1402,C171))</f>
        <v/>
      </c>
      <c r="E171" s="3"/>
      <c r="F171" s="5"/>
      <c r="G171" s="8"/>
      <c r="H171" s="8"/>
      <c r="I171" s="8"/>
      <c r="J171" s="8"/>
      <c r="K171" s="8"/>
      <c r="L171" s="8"/>
      <c r="M171" s="3"/>
    </row>
    <row r="172" spans="1:13" x14ac:dyDescent="0.8">
      <c r="A172" s="5"/>
      <c r="B172" s="2" t="str">
        <f t="shared" si="4"/>
        <v/>
      </c>
      <c r="C172" s="2" t="str">
        <f t="shared" si="5"/>
        <v/>
      </c>
      <c r="D172" s="67" t="str">
        <f t="array" ref="D172">IF(A172="","",1/COUNTIFS($B$4:$B$1402,B172,$C$4:$C$1402,C172))</f>
        <v/>
      </c>
      <c r="E172" s="3"/>
      <c r="F172" s="5"/>
      <c r="G172" s="8"/>
      <c r="H172" s="8"/>
      <c r="I172" s="8"/>
      <c r="J172" s="8"/>
      <c r="K172" s="8"/>
      <c r="L172" s="8"/>
      <c r="M172" s="3"/>
    </row>
    <row r="173" spans="1:13" x14ac:dyDescent="0.8">
      <c r="A173" s="5"/>
      <c r="B173" s="2" t="str">
        <f t="shared" si="4"/>
        <v/>
      </c>
      <c r="C173" s="2" t="str">
        <f t="shared" si="5"/>
        <v/>
      </c>
      <c r="D173" s="67" t="str">
        <f t="array" ref="D173">IF(A173="","",1/COUNTIFS($B$4:$B$1402,B173,$C$4:$C$1402,C173))</f>
        <v/>
      </c>
      <c r="E173" s="3"/>
      <c r="F173" s="5"/>
      <c r="G173" s="8"/>
      <c r="H173" s="8"/>
      <c r="I173" s="8"/>
      <c r="J173" s="8"/>
      <c r="K173" s="8"/>
      <c r="L173" s="8"/>
      <c r="M173" s="3"/>
    </row>
    <row r="174" spans="1:13" x14ac:dyDescent="0.8">
      <c r="A174" s="5"/>
      <c r="B174" s="2" t="str">
        <f t="shared" si="4"/>
        <v/>
      </c>
      <c r="C174" s="2" t="str">
        <f t="shared" si="5"/>
        <v/>
      </c>
      <c r="D174" s="67" t="str">
        <f t="array" ref="D174">IF(A174="","",1/COUNTIFS($B$4:$B$1402,B174,$C$4:$C$1402,C174))</f>
        <v/>
      </c>
      <c r="E174" s="3"/>
      <c r="F174" s="5"/>
      <c r="G174" s="8"/>
      <c r="H174" s="8"/>
      <c r="I174" s="8"/>
      <c r="J174" s="8"/>
      <c r="K174" s="8"/>
      <c r="L174" s="8"/>
      <c r="M174" s="3"/>
    </row>
    <row r="175" spans="1:13" x14ac:dyDescent="0.8">
      <c r="A175" s="5"/>
      <c r="B175" s="2" t="str">
        <f t="shared" si="4"/>
        <v/>
      </c>
      <c r="C175" s="2" t="str">
        <f t="shared" si="5"/>
        <v/>
      </c>
      <c r="D175" s="67" t="str">
        <f t="array" ref="D175">IF(A175="","",1/COUNTIFS($B$4:$B$1402,B175,$C$4:$C$1402,C175))</f>
        <v/>
      </c>
      <c r="E175" s="3"/>
      <c r="F175" s="5"/>
      <c r="G175" s="8"/>
      <c r="H175" s="8"/>
      <c r="I175" s="8"/>
      <c r="J175" s="8"/>
      <c r="K175" s="8"/>
      <c r="L175" s="8"/>
      <c r="M175" s="3"/>
    </row>
    <row r="176" spans="1:13" x14ac:dyDescent="0.8">
      <c r="A176" s="5"/>
      <c r="B176" s="2" t="str">
        <f t="shared" si="4"/>
        <v/>
      </c>
      <c r="C176" s="2" t="str">
        <f t="shared" si="5"/>
        <v/>
      </c>
      <c r="D176" s="67" t="str">
        <f t="array" ref="D176">IF(A176="","",1/COUNTIFS($B$4:$B$1402,B176,$C$4:$C$1402,C176))</f>
        <v/>
      </c>
      <c r="E176" s="3"/>
      <c r="F176" s="5"/>
      <c r="G176" s="8"/>
      <c r="H176" s="8"/>
      <c r="I176" s="8"/>
      <c r="J176" s="8"/>
      <c r="K176" s="8"/>
      <c r="L176" s="8"/>
      <c r="M176" s="3"/>
    </row>
    <row r="177" spans="1:13" x14ac:dyDescent="0.8">
      <c r="A177" s="5"/>
      <c r="B177" s="2" t="str">
        <f t="shared" si="4"/>
        <v/>
      </c>
      <c r="C177" s="2" t="str">
        <f t="shared" si="5"/>
        <v/>
      </c>
      <c r="D177" s="67" t="str">
        <f t="array" ref="D177">IF(A177="","",1/COUNTIFS($B$4:$B$1402,B177,$C$4:$C$1402,C177))</f>
        <v/>
      </c>
      <c r="E177" s="3"/>
      <c r="F177" s="5"/>
      <c r="G177" s="8"/>
      <c r="H177" s="8"/>
      <c r="I177" s="8"/>
      <c r="J177" s="8"/>
      <c r="K177" s="8"/>
      <c r="L177" s="8"/>
      <c r="M177" s="3"/>
    </row>
    <row r="178" spans="1:13" x14ac:dyDescent="0.8">
      <c r="A178" s="5"/>
      <c r="B178" s="2" t="str">
        <f t="shared" si="4"/>
        <v/>
      </c>
      <c r="C178" s="2" t="str">
        <f t="shared" si="5"/>
        <v/>
      </c>
      <c r="D178" s="67" t="str">
        <f t="array" ref="D178">IF(A178="","",1/COUNTIFS($B$4:$B$1402,B178,$C$4:$C$1402,C178))</f>
        <v/>
      </c>
      <c r="E178" s="3"/>
      <c r="F178" s="5"/>
      <c r="G178" s="8"/>
      <c r="H178" s="8"/>
      <c r="I178" s="8"/>
      <c r="J178" s="8"/>
      <c r="K178" s="8"/>
      <c r="L178" s="8"/>
      <c r="M178" s="3"/>
    </row>
    <row r="179" spans="1:13" x14ac:dyDescent="0.8">
      <c r="A179" s="5"/>
      <c r="B179" s="2" t="str">
        <f t="shared" si="4"/>
        <v/>
      </c>
      <c r="C179" s="2" t="str">
        <f t="shared" si="5"/>
        <v/>
      </c>
      <c r="D179" s="67" t="str">
        <f t="array" ref="D179">IF(A179="","",1/COUNTIFS($B$4:$B$1402,B179,$C$4:$C$1402,C179))</f>
        <v/>
      </c>
      <c r="E179" s="3"/>
      <c r="F179" s="5"/>
      <c r="G179" s="8"/>
      <c r="H179" s="8"/>
      <c r="I179" s="8"/>
      <c r="J179" s="8"/>
      <c r="K179" s="8"/>
      <c r="L179" s="8"/>
      <c r="M179" s="3"/>
    </row>
    <row r="180" spans="1:13" x14ac:dyDescent="0.8">
      <c r="A180" s="5"/>
      <c r="B180" s="2" t="str">
        <f t="shared" si="4"/>
        <v/>
      </c>
      <c r="C180" s="2" t="str">
        <f t="shared" si="5"/>
        <v/>
      </c>
      <c r="D180" s="67" t="str">
        <f t="array" ref="D180">IF(A180="","",1/COUNTIFS($B$4:$B$1402,B180,$C$4:$C$1402,C180))</f>
        <v/>
      </c>
      <c r="E180" s="3"/>
      <c r="F180" s="5"/>
      <c r="G180" s="8"/>
      <c r="H180" s="8"/>
      <c r="I180" s="8"/>
      <c r="J180" s="8"/>
      <c r="K180" s="8"/>
      <c r="L180" s="8"/>
      <c r="M180" s="3"/>
    </row>
    <row r="181" spans="1:13" x14ac:dyDescent="0.8">
      <c r="A181" s="5"/>
      <c r="B181" s="2" t="str">
        <f t="shared" si="4"/>
        <v/>
      </c>
      <c r="C181" s="2" t="str">
        <f t="shared" si="5"/>
        <v/>
      </c>
      <c r="D181" s="67" t="str">
        <f t="array" ref="D181">IF(A181="","",1/COUNTIFS($B$4:$B$1402,B181,$C$4:$C$1402,C181))</f>
        <v/>
      </c>
      <c r="E181" s="3"/>
      <c r="F181" s="5"/>
      <c r="G181" s="8"/>
      <c r="H181" s="8"/>
      <c r="I181" s="8"/>
      <c r="J181" s="8"/>
      <c r="K181" s="8"/>
      <c r="L181" s="8"/>
      <c r="M181" s="3"/>
    </row>
    <row r="182" spans="1:13" x14ac:dyDescent="0.8">
      <c r="A182" s="5"/>
      <c r="B182" s="2" t="str">
        <f t="shared" si="4"/>
        <v/>
      </c>
      <c r="C182" s="2" t="str">
        <f t="shared" si="5"/>
        <v/>
      </c>
      <c r="D182" s="67" t="str">
        <f t="array" ref="D182">IF(A182="","",1/COUNTIFS($B$4:$B$1402,B182,$C$4:$C$1402,C182))</f>
        <v/>
      </c>
      <c r="E182" s="3"/>
      <c r="F182" s="5"/>
      <c r="G182" s="8"/>
      <c r="H182" s="8"/>
      <c r="I182" s="8"/>
      <c r="J182" s="8"/>
      <c r="K182" s="8"/>
      <c r="L182" s="8"/>
      <c r="M182" s="3"/>
    </row>
    <row r="183" spans="1:13" x14ac:dyDescent="0.8">
      <c r="A183" s="5"/>
      <c r="B183" s="2" t="str">
        <f t="shared" si="4"/>
        <v/>
      </c>
      <c r="C183" s="2" t="str">
        <f t="shared" si="5"/>
        <v/>
      </c>
      <c r="D183" s="67" t="str">
        <f t="array" ref="D183">IF(A183="","",1/COUNTIFS($B$4:$B$1402,B183,$C$4:$C$1402,C183))</f>
        <v/>
      </c>
      <c r="E183" s="3"/>
      <c r="F183" s="5"/>
      <c r="G183" s="8"/>
      <c r="H183" s="8"/>
      <c r="I183" s="8"/>
      <c r="J183" s="8"/>
      <c r="K183" s="8"/>
      <c r="L183" s="8"/>
      <c r="M183" s="3"/>
    </row>
    <row r="184" spans="1:13" x14ac:dyDescent="0.8">
      <c r="A184" s="5"/>
      <c r="B184" s="2" t="str">
        <f t="shared" si="4"/>
        <v/>
      </c>
      <c r="C184" s="2" t="str">
        <f t="shared" si="5"/>
        <v/>
      </c>
      <c r="D184" s="67" t="str">
        <f t="array" ref="D184">IF(A184="","",1/COUNTIFS($B$4:$B$1402,B184,$C$4:$C$1402,C184))</f>
        <v/>
      </c>
      <c r="E184" s="3"/>
      <c r="F184" s="5"/>
      <c r="G184" s="8"/>
      <c r="H184" s="8"/>
      <c r="I184" s="8"/>
      <c r="J184" s="8"/>
      <c r="K184" s="8"/>
      <c r="L184" s="8"/>
      <c r="M184" s="3"/>
    </row>
    <row r="185" spans="1:13" x14ac:dyDescent="0.8">
      <c r="A185" s="5"/>
      <c r="B185" s="2" t="str">
        <f t="shared" si="4"/>
        <v/>
      </c>
      <c r="C185" s="2" t="str">
        <f t="shared" si="5"/>
        <v/>
      </c>
      <c r="D185" s="67" t="str">
        <f t="array" ref="D185">IF(A185="","",1/COUNTIFS($B$4:$B$1402,B185,$C$4:$C$1402,C185))</f>
        <v/>
      </c>
      <c r="E185" s="3"/>
      <c r="F185" s="5"/>
      <c r="G185" s="8"/>
      <c r="H185" s="8"/>
      <c r="I185" s="8"/>
      <c r="J185" s="8"/>
      <c r="K185" s="8"/>
      <c r="L185" s="8"/>
      <c r="M185" s="3"/>
    </row>
    <row r="186" spans="1:13" x14ac:dyDescent="0.8">
      <c r="A186" s="5"/>
      <c r="B186" s="2" t="str">
        <f t="shared" si="4"/>
        <v/>
      </c>
      <c r="C186" s="2" t="str">
        <f t="shared" si="5"/>
        <v/>
      </c>
      <c r="D186" s="67" t="str">
        <f t="array" ref="D186">IF(A186="","",1/COUNTIFS($B$4:$B$1402,B186,$C$4:$C$1402,C186))</f>
        <v/>
      </c>
      <c r="E186" s="3"/>
      <c r="F186" s="5"/>
      <c r="G186" s="8"/>
      <c r="H186" s="8"/>
      <c r="I186" s="8"/>
      <c r="J186" s="8"/>
      <c r="K186" s="8"/>
      <c r="L186" s="8"/>
      <c r="M186" s="3"/>
    </row>
    <row r="187" spans="1:13" x14ac:dyDescent="0.8">
      <c r="A187" s="5"/>
      <c r="B187" s="2" t="str">
        <f t="shared" si="4"/>
        <v/>
      </c>
      <c r="C187" s="2" t="str">
        <f t="shared" si="5"/>
        <v/>
      </c>
      <c r="D187" s="67" t="str">
        <f t="array" ref="D187">IF(A187="","",1/COUNTIFS($B$4:$B$1402,B187,$C$4:$C$1402,C187))</f>
        <v/>
      </c>
      <c r="E187" s="3"/>
      <c r="F187" s="5"/>
      <c r="G187" s="8"/>
      <c r="H187" s="8"/>
      <c r="I187" s="8"/>
      <c r="J187" s="8"/>
      <c r="K187" s="8"/>
      <c r="L187" s="8"/>
      <c r="M187" s="3"/>
    </row>
    <row r="188" spans="1:13" x14ac:dyDescent="0.8">
      <c r="A188" s="5"/>
      <c r="B188" s="2" t="str">
        <f t="shared" si="4"/>
        <v/>
      </c>
      <c r="C188" s="2" t="str">
        <f t="shared" si="5"/>
        <v/>
      </c>
      <c r="D188" s="67" t="str">
        <f t="array" ref="D188">IF(A188="","",1/COUNTIFS($B$4:$B$1402,B188,$C$4:$C$1402,C188))</f>
        <v/>
      </c>
      <c r="E188" s="3"/>
      <c r="F188" s="5"/>
      <c r="G188" s="8"/>
      <c r="H188" s="8"/>
      <c r="I188" s="8"/>
      <c r="J188" s="8"/>
      <c r="K188" s="8"/>
      <c r="L188" s="8"/>
      <c r="M188" s="3"/>
    </row>
    <row r="189" spans="1:13" x14ac:dyDescent="0.8">
      <c r="A189" s="5"/>
      <c r="B189" s="2" t="str">
        <f t="shared" si="4"/>
        <v/>
      </c>
      <c r="C189" s="2" t="str">
        <f t="shared" si="5"/>
        <v/>
      </c>
      <c r="D189" s="67" t="str">
        <f t="array" ref="D189">IF(A189="","",1/COUNTIFS($B$4:$B$1402,B189,$C$4:$C$1402,C189))</f>
        <v/>
      </c>
      <c r="E189" s="3"/>
      <c r="F189" s="5"/>
      <c r="G189" s="8"/>
      <c r="H189" s="8"/>
      <c r="I189" s="8"/>
      <c r="J189" s="8"/>
      <c r="K189" s="8"/>
      <c r="L189" s="8"/>
      <c r="M189" s="3"/>
    </row>
    <row r="190" spans="1:13" x14ac:dyDescent="0.8">
      <c r="A190" s="5"/>
      <c r="B190" s="2" t="str">
        <f t="shared" si="4"/>
        <v/>
      </c>
      <c r="C190" s="2" t="str">
        <f t="shared" si="5"/>
        <v/>
      </c>
      <c r="D190" s="67" t="str">
        <f t="array" ref="D190">IF(A190="","",1/COUNTIFS($B$4:$B$1402,B190,$C$4:$C$1402,C190))</f>
        <v/>
      </c>
      <c r="E190" s="3"/>
      <c r="F190" s="5"/>
      <c r="G190" s="8"/>
      <c r="H190" s="8"/>
      <c r="I190" s="8"/>
      <c r="J190" s="8"/>
      <c r="K190" s="8"/>
      <c r="L190" s="8"/>
      <c r="M190" s="3"/>
    </row>
    <row r="191" spans="1:13" x14ac:dyDescent="0.8">
      <c r="A191" s="5"/>
      <c r="B191" s="2" t="str">
        <f t="shared" si="4"/>
        <v/>
      </c>
      <c r="C191" s="2" t="str">
        <f t="shared" si="5"/>
        <v/>
      </c>
      <c r="D191" s="67" t="str">
        <f t="array" ref="D191">IF(A191="","",1/COUNTIFS($B$4:$B$1402,B191,$C$4:$C$1402,C191))</f>
        <v/>
      </c>
      <c r="E191" s="3"/>
      <c r="F191" s="5"/>
      <c r="G191" s="8"/>
      <c r="H191" s="8"/>
      <c r="I191" s="8"/>
      <c r="J191" s="8"/>
      <c r="K191" s="8"/>
      <c r="L191" s="8"/>
      <c r="M191" s="3"/>
    </row>
    <row r="192" spans="1:13" x14ac:dyDescent="0.8">
      <c r="A192" s="5"/>
      <c r="B192" s="2" t="str">
        <f t="shared" si="4"/>
        <v/>
      </c>
      <c r="C192" s="2" t="str">
        <f t="shared" si="5"/>
        <v/>
      </c>
      <c r="D192" s="67" t="str">
        <f t="array" ref="D192">IF(A192="","",1/COUNTIFS($B$4:$B$1402,B192,$C$4:$C$1402,C192))</f>
        <v/>
      </c>
      <c r="E192" s="3"/>
      <c r="F192" s="5"/>
      <c r="G192" s="8"/>
      <c r="H192" s="8"/>
      <c r="I192" s="8"/>
      <c r="J192" s="8"/>
      <c r="K192" s="8"/>
      <c r="L192" s="8"/>
      <c r="M192" s="3"/>
    </row>
    <row r="193" spans="1:13" x14ac:dyDescent="0.8">
      <c r="A193" s="5"/>
      <c r="B193" s="2" t="str">
        <f t="shared" si="4"/>
        <v/>
      </c>
      <c r="C193" s="2" t="str">
        <f t="shared" si="5"/>
        <v/>
      </c>
      <c r="D193" s="67" t="str">
        <f t="array" ref="D193">IF(A193="","",1/COUNTIFS($B$4:$B$1402,B193,$C$4:$C$1402,C193))</f>
        <v/>
      </c>
      <c r="E193" s="3"/>
      <c r="F193" s="5"/>
      <c r="G193" s="8"/>
      <c r="H193" s="8"/>
      <c r="I193" s="8"/>
      <c r="J193" s="8"/>
      <c r="K193" s="8"/>
      <c r="L193" s="8"/>
      <c r="M193" s="3"/>
    </row>
    <row r="194" spans="1:13" x14ac:dyDescent="0.8">
      <c r="A194" s="5"/>
      <c r="B194" s="2" t="str">
        <f t="shared" si="4"/>
        <v/>
      </c>
      <c r="C194" s="2" t="str">
        <f t="shared" si="5"/>
        <v/>
      </c>
      <c r="D194" s="67" t="str">
        <f t="array" ref="D194">IF(A194="","",1/COUNTIFS($B$4:$B$1402,B194,$C$4:$C$1402,C194))</f>
        <v/>
      </c>
      <c r="E194" s="3"/>
      <c r="F194" s="5"/>
      <c r="G194" s="8"/>
      <c r="H194" s="8"/>
      <c r="I194" s="8"/>
      <c r="J194" s="8"/>
      <c r="K194" s="8"/>
      <c r="L194" s="8"/>
      <c r="M194" s="3"/>
    </row>
    <row r="195" spans="1:13" x14ac:dyDescent="0.8">
      <c r="A195" s="5"/>
      <c r="B195" s="2" t="str">
        <f t="shared" si="4"/>
        <v/>
      </c>
      <c r="C195" s="2" t="str">
        <f t="shared" si="5"/>
        <v/>
      </c>
      <c r="D195" s="67" t="str">
        <f t="array" ref="D195">IF(A195="","",1/COUNTIFS($B$4:$B$1402,B195,$C$4:$C$1402,C195))</f>
        <v/>
      </c>
      <c r="E195" s="3"/>
      <c r="F195" s="5"/>
      <c r="G195" s="8"/>
      <c r="H195" s="8"/>
      <c r="I195" s="8"/>
      <c r="J195" s="8"/>
      <c r="K195" s="8"/>
      <c r="L195" s="8"/>
      <c r="M195" s="3"/>
    </row>
    <row r="196" spans="1:13" x14ac:dyDescent="0.8">
      <c r="A196" s="5"/>
      <c r="B196" s="2" t="str">
        <f t="shared" ref="B196:B259" si="6">IF(A196=0,"",VLOOKUP(A196,coursevl,2,FALSE))</f>
        <v/>
      </c>
      <c r="C196" s="2" t="str">
        <f t="shared" ref="C196:C259" si="7">IF(A196=0,"",VLOOKUP(A196,coursevl,3,FALSE))</f>
        <v/>
      </c>
      <c r="D196" s="67" t="str">
        <f t="array" ref="D196">IF(A196="","",1/COUNTIFS($B$4:$B$1402,B196,$C$4:$C$1402,C196))</f>
        <v/>
      </c>
      <c r="E196" s="3"/>
      <c r="F196" s="5"/>
      <c r="G196" s="8"/>
      <c r="H196" s="8"/>
      <c r="I196" s="8"/>
      <c r="J196" s="8"/>
      <c r="K196" s="8"/>
      <c r="L196" s="8"/>
      <c r="M196" s="3"/>
    </row>
    <row r="197" spans="1:13" x14ac:dyDescent="0.8">
      <c r="A197" s="5"/>
      <c r="B197" s="2" t="str">
        <f t="shared" si="6"/>
        <v/>
      </c>
      <c r="C197" s="2" t="str">
        <f t="shared" si="7"/>
        <v/>
      </c>
      <c r="D197" s="67" t="str">
        <f t="array" ref="D197">IF(A197="","",1/COUNTIFS($B$4:$B$1402,B197,$C$4:$C$1402,C197))</f>
        <v/>
      </c>
      <c r="E197" s="3"/>
      <c r="F197" s="5"/>
      <c r="G197" s="8"/>
      <c r="H197" s="8"/>
      <c r="I197" s="8"/>
      <c r="J197" s="8"/>
      <c r="K197" s="8"/>
      <c r="L197" s="8"/>
      <c r="M197" s="3"/>
    </row>
    <row r="198" spans="1:13" x14ac:dyDescent="0.8">
      <c r="A198" s="5"/>
      <c r="B198" s="2" t="str">
        <f t="shared" si="6"/>
        <v/>
      </c>
      <c r="C198" s="2" t="str">
        <f t="shared" si="7"/>
        <v/>
      </c>
      <c r="D198" s="67" t="str">
        <f t="array" ref="D198">IF(A198="","",1/COUNTIFS($B$4:$B$1402,B198,$C$4:$C$1402,C198))</f>
        <v/>
      </c>
      <c r="E198" s="3"/>
      <c r="F198" s="5"/>
      <c r="G198" s="8"/>
      <c r="H198" s="8"/>
      <c r="I198" s="8"/>
      <c r="J198" s="8"/>
      <c r="K198" s="8"/>
      <c r="L198" s="8"/>
      <c r="M198" s="3"/>
    </row>
    <row r="199" spans="1:13" x14ac:dyDescent="0.8">
      <c r="A199" s="5"/>
      <c r="B199" s="2" t="str">
        <f t="shared" si="6"/>
        <v/>
      </c>
      <c r="C199" s="2" t="str">
        <f t="shared" si="7"/>
        <v/>
      </c>
      <c r="D199" s="67" t="str">
        <f t="array" ref="D199">IF(A199="","",1/COUNTIFS($B$4:$B$1402,B199,$C$4:$C$1402,C199))</f>
        <v/>
      </c>
      <c r="E199" s="3"/>
      <c r="F199" s="5"/>
      <c r="G199" s="8"/>
      <c r="H199" s="8"/>
      <c r="I199" s="8"/>
      <c r="J199" s="8"/>
      <c r="K199" s="8"/>
      <c r="L199" s="8"/>
      <c r="M199" s="3"/>
    </row>
    <row r="200" spans="1:13" x14ac:dyDescent="0.8">
      <c r="A200" s="5"/>
      <c r="B200" s="2" t="str">
        <f t="shared" si="6"/>
        <v/>
      </c>
      <c r="C200" s="2" t="str">
        <f t="shared" si="7"/>
        <v/>
      </c>
      <c r="D200" s="67" t="str">
        <f t="array" ref="D200">IF(A200="","",1/COUNTIFS($B$4:$B$1402,B200,$C$4:$C$1402,C200))</f>
        <v/>
      </c>
      <c r="E200" s="3"/>
      <c r="F200" s="5"/>
      <c r="G200" s="8"/>
      <c r="H200" s="8"/>
      <c r="I200" s="8"/>
      <c r="J200" s="8"/>
      <c r="K200" s="8"/>
      <c r="L200" s="8"/>
      <c r="M200" s="3"/>
    </row>
    <row r="201" spans="1:13" x14ac:dyDescent="0.8">
      <c r="A201" s="5"/>
      <c r="B201" s="2" t="str">
        <f t="shared" si="6"/>
        <v/>
      </c>
      <c r="C201" s="2" t="str">
        <f t="shared" si="7"/>
        <v/>
      </c>
      <c r="D201" s="67" t="str">
        <f t="array" ref="D201">IF(A201="","",1/COUNTIFS($B$4:$B$1402,B201,$C$4:$C$1402,C201))</f>
        <v/>
      </c>
      <c r="E201" s="3"/>
      <c r="F201" s="5"/>
      <c r="G201" s="8"/>
      <c r="H201" s="8"/>
      <c r="I201" s="8"/>
      <c r="J201" s="8"/>
      <c r="K201" s="8"/>
      <c r="L201" s="8"/>
      <c r="M201" s="3"/>
    </row>
    <row r="202" spans="1:13" x14ac:dyDescent="0.8">
      <c r="A202" s="5"/>
      <c r="B202" s="2" t="str">
        <f t="shared" si="6"/>
        <v/>
      </c>
      <c r="C202" s="2" t="str">
        <f t="shared" si="7"/>
        <v/>
      </c>
      <c r="D202" s="67" t="str">
        <f t="array" ref="D202">IF(A202="","",1/COUNTIFS($B$4:$B$1402,B202,$C$4:$C$1402,C202))</f>
        <v/>
      </c>
      <c r="E202" s="3"/>
      <c r="F202" s="5"/>
      <c r="G202" s="8"/>
      <c r="H202" s="8"/>
      <c r="I202" s="8"/>
      <c r="J202" s="8"/>
      <c r="K202" s="8"/>
      <c r="L202" s="8"/>
      <c r="M202" s="3"/>
    </row>
    <row r="203" spans="1:13" x14ac:dyDescent="0.8">
      <c r="A203" s="5"/>
      <c r="B203" s="2" t="str">
        <f t="shared" si="6"/>
        <v/>
      </c>
      <c r="C203" s="2" t="str">
        <f t="shared" si="7"/>
        <v/>
      </c>
      <c r="D203" s="67" t="str">
        <f t="array" ref="D203">IF(A203="","",1/COUNTIFS($B$4:$B$1402,B203,$C$4:$C$1402,C203))</f>
        <v/>
      </c>
      <c r="E203" s="3"/>
      <c r="F203" s="5"/>
      <c r="G203" s="8"/>
      <c r="H203" s="8"/>
      <c r="I203" s="8"/>
      <c r="J203" s="8"/>
      <c r="K203" s="8"/>
      <c r="L203" s="8"/>
      <c r="M203" s="3"/>
    </row>
    <row r="204" spans="1:13" x14ac:dyDescent="0.8">
      <c r="A204" s="5"/>
      <c r="B204" s="2" t="str">
        <f t="shared" si="6"/>
        <v/>
      </c>
      <c r="C204" s="2" t="str">
        <f t="shared" si="7"/>
        <v/>
      </c>
      <c r="D204" s="67" t="str">
        <f t="array" ref="D204">IF(A204="","",1/COUNTIFS($B$4:$B$1402,B204,$C$4:$C$1402,C204))</f>
        <v/>
      </c>
      <c r="E204" s="3"/>
      <c r="F204" s="5"/>
      <c r="G204" s="8"/>
      <c r="H204" s="8"/>
      <c r="I204" s="8"/>
      <c r="J204" s="8"/>
      <c r="K204" s="8"/>
      <c r="L204" s="8"/>
      <c r="M204" s="3"/>
    </row>
    <row r="205" spans="1:13" x14ac:dyDescent="0.8">
      <c r="A205" s="5"/>
      <c r="B205" s="2" t="str">
        <f t="shared" si="6"/>
        <v/>
      </c>
      <c r="C205" s="2" t="str">
        <f t="shared" si="7"/>
        <v/>
      </c>
      <c r="D205" s="67" t="str">
        <f t="array" ref="D205">IF(A205="","",1/COUNTIFS($B$4:$B$1402,B205,$C$4:$C$1402,C205))</f>
        <v/>
      </c>
      <c r="E205" s="3"/>
      <c r="F205" s="5"/>
      <c r="G205" s="8"/>
      <c r="H205" s="8"/>
      <c r="I205" s="8"/>
      <c r="J205" s="8"/>
      <c r="K205" s="8"/>
      <c r="L205" s="8"/>
      <c r="M205" s="3"/>
    </row>
    <row r="206" spans="1:13" x14ac:dyDescent="0.8">
      <c r="A206" s="5"/>
      <c r="B206" s="2" t="str">
        <f t="shared" si="6"/>
        <v/>
      </c>
      <c r="C206" s="2" t="str">
        <f t="shared" si="7"/>
        <v/>
      </c>
      <c r="D206" s="67" t="str">
        <f t="array" ref="D206">IF(A206="","",1/COUNTIFS($B$4:$B$1402,B206,$C$4:$C$1402,C206))</f>
        <v/>
      </c>
      <c r="E206" s="3"/>
      <c r="F206" s="5"/>
      <c r="G206" s="8"/>
      <c r="H206" s="8"/>
      <c r="I206" s="8"/>
      <c r="J206" s="8"/>
      <c r="K206" s="8"/>
      <c r="L206" s="8"/>
      <c r="M206" s="3"/>
    </row>
    <row r="207" spans="1:13" x14ac:dyDescent="0.8">
      <c r="A207" s="5"/>
      <c r="B207" s="2" t="str">
        <f t="shared" si="6"/>
        <v/>
      </c>
      <c r="C207" s="2" t="str">
        <f t="shared" si="7"/>
        <v/>
      </c>
      <c r="D207" s="67" t="str">
        <f t="array" ref="D207">IF(A207="","",1/COUNTIFS($B$4:$B$1402,B207,$C$4:$C$1402,C207))</f>
        <v/>
      </c>
      <c r="E207" s="3"/>
      <c r="F207" s="5"/>
      <c r="G207" s="8"/>
      <c r="H207" s="8"/>
      <c r="I207" s="8"/>
      <c r="J207" s="8"/>
      <c r="K207" s="8"/>
      <c r="L207" s="8"/>
      <c r="M207" s="3"/>
    </row>
    <row r="208" spans="1:13" x14ac:dyDescent="0.8">
      <c r="A208" s="5"/>
      <c r="B208" s="2" t="str">
        <f t="shared" si="6"/>
        <v/>
      </c>
      <c r="C208" s="2" t="str">
        <f t="shared" si="7"/>
        <v/>
      </c>
      <c r="D208" s="67" t="str">
        <f t="array" ref="D208">IF(A208="","",1/COUNTIFS($B$4:$B$1402,B208,$C$4:$C$1402,C208))</f>
        <v/>
      </c>
      <c r="E208" s="3"/>
      <c r="F208" s="5"/>
      <c r="G208" s="8"/>
      <c r="H208" s="8"/>
      <c r="I208" s="8"/>
      <c r="J208" s="8"/>
      <c r="K208" s="8"/>
      <c r="L208" s="8"/>
      <c r="M208" s="3"/>
    </row>
    <row r="209" spans="1:13" x14ac:dyDescent="0.8">
      <c r="A209" s="5"/>
      <c r="B209" s="2" t="str">
        <f t="shared" si="6"/>
        <v/>
      </c>
      <c r="C209" s="2" t="str">
        <f t="shared" si="7"/>
        <v/>
      </c>
      <c r="D209" s="67" t="str">
        <f t="array" ref="D209">IF(A209="","",1/COUNTIFS($B$4:$B$1402,B209,$C$4:$C$1402,C209))</f>
        <v/>
      </c>
      <c r="E209" s="3"/>
      <c r="F209" s="5"/>
      <c r="G209" s="8"/>
      <c r="H209" s="8"/>
      <c r="I209" s="8"/>
      <c r="J209" s="8"/>
      <c r="K209" s="8"/>
      <c r="L209" s="8"/>
      <c r="M209" s="3"/>
    </row>
    <row r="210" spans="1:13" x14ac:dyDescent="0.8">
      <c r="A210" s="5"/>
      <c r="B210" s="2" t="str">
        <f t="shared" si="6"/>
        <v/>
      </c>
      <c r="C210" s="2" t="str">
        <f t="shared" si="7"/>
        <v/>
      </c>
      <c r="D210" s="67" t="str">
        <f t="array" ref="D210">IF(A210="","",1/COUNTIFS($B$4:$B$1402,B210,$C$4:$C$1402,C210))</f>
        <v/>
      </c>
      <c r="E210" s="3"/>
      <c r="F210" s="5"/>
      <c r="G210" s="8"/>
      <c r="H210" s="8"/>
      <c r="I210" s="8"/>
      <c r="J210" s="8"/>
      <c r="K210" s="8"/>
      <c r="L210" s="8"/>
      <c r="M210" s="3"/>
    </row>
    <row r="211" spans="1:13" x14ac:dyDescent="0.8">
      <c r="A211" s="5"/>
      <c r="B211" s="2" t="str">
        <f t="shared" si="6"/>
        <v/>
      </c>
      <c r="C211" s="2" t="str">
        <f t="shared" si="7"/>
        <v/>
      </c>
      <c r="D211" s="67" t="str">
        <f t="array" ref="D211">IF(A211="","",1/COUNTIFS($B$4:$B$1402,B211,$C$4:$C$1402,C211))</f>
        <v/>
      </c>
      <c r="E211" s="3"/>
      <c r="F211" s="5"/>
      <c r="G211" s="8"/>
      <c r="H211" s="8"/>
      <c r="I211" s="8"/>
      <c r="J211" s="8"/>
      <c r="K211" s="8"/>
      <c r="L211" s="8"/>
      <c r="M211" s="3"/>
    </row>
    <row r="212" spans="1:13" x14ac:dyDescent="0.8">
      <c r="A212" s="5"/>
      <c r="B212" s="2" t="str">
        <f t="shared" si="6"/>
        <v/>
      </c>
      <c r="C212" s="2" t="str">
        <f t="shared" si="7"/>
        <v/>
      </c>
      <c r="D212" s="67" t="str">
        <f t="array" ref="D212">IF(A212="","",1/COUNTIFS($B$4:$B$1402,B212,$C$4:$C$1402,C212))</f>
        <v/>
      </c>
      <c r="E212" s="3"/>
      <c r="F212" s="5"/>
      <c r="G212" s="8"/>
      <c r="H212" s="8"/>
      <c r="I212" s="8"/>
      <c r="J212" s="8"/>
      <c r="K212" s="8"/>
      <c r="L212" s="8"/>
      <c r="M212" s="3"/>
    </row>
    <row r="213" spans="1:13" x14ac:dyDescent="0.8">
      <c r="A213" s="5"/>
      <c r="B213" s="2" t="str">
        <f t="shared" si="6"/>
        <v/>
      </c>
      <c r="C213" s="2" t="str">
        <f t="shared" si="7"/>
        <v/>
      </c>
      <c r="D213" s="67" t="str">
        <f t="array" ref="D213">IF(A213="","",1/COUNTIFS($B$4:$B$1402,B213,$C$4:$C$1402,C213))</f>
        <v/>
      </c>
      <c r="E213" s="3"/>
      <c r="F213" s="5"/>
      <c r="G213" s="8"/>
      <c r="H213" s="8"/>
      <c r="I213" s="8"/>
      <c r="J213" s="8"/>
      <c r="K213" s="8"/>
      <c r="L213" s="8"/>
      <c r="M213" s="3"/>
    </row>
    <row r="214" spans="1:13" x14ac:dyDescent="0.8">
      <c r="A214" s="5"/>
      <c r="B214" s="2" t="str">
        <f t="shared" si="6"/>
        <v/>
      </c>
      <c r="C214" s="2" t="str">
        <f t="shared" si="7"/>
        <v/>
      </c>
      <c r="D214" s="67" t="str">
        <f t="array" ref="D214">IF(A214="","",1/COUNTIFS($B$4:$B$1402,B214,$C$4:$C$1402,C214))</f>
        <v/>
      </c>
      <c r="E214" s="3"/>
      <c r="F214" s="5"/>
      <c r="G214" s="8"/>
      <c r="H214" s="8"/>
      <c r="I214" s="8"/>
      <c r="J214" s="8"/>
      <c r="K214" s="8"/>
      <c r="L214" s="8"/>
      <c r="M214" s="3"/>
    </row>
    <row r="215" spans="1:13" x14ac:dyDescent="0.8">
      <c r="A215" s="5"/>
      <c r="B215" s="2" t="str">
        <f t="shared" si="6"/>
        <v/>
      </c>
      <c r="C215" s="2" t="str">
        <f t="shared" si="7"/>
        <v/>
      </c>
      <c r="D215" s="67" t="str">
        <f t="array" ref="D215">IF(A215="","",1/COUNTIFS($B$4:$B$1402,B215,$C$4:$C$1402,C215))</f>
        <v/>
      </c>
      <c r="E215" s="3"/>
      <c r="F215" s="5"/>
      <c r="G215" s="8"/>
      <c r="H215" s="8"/>
      <c r="I215" s="8"/>
      <c r="J215" s="8"/>
      <c r="K215" s="8"/>
      <c r="L215" s="8"/>
      <c r="M215" s="3"/>
    </row>
    <row r="216" spans="1:13" x14ac:dyDescent="0.8">
      <c r="A216" s="5"/>
      <c r="B216" s="2" t="str">
        <f t="shared" si="6"/>
        <v/>
      </c>
      <c r="C216" s="2" t="str">
        <f t="shared" si="7"/>
        <v/>
      </c>
      <c r="D216" s="67" t="str">
        <f t="array" ref="D216">IF(A216="","",1/COUNTIFS($B$4:$B$1402,B216,$C$4:$C$1402,C216))</f>
        <v/>
      </c>
      <c r="E216" s="3"/>
      <c r="F216" s="5"/>
      <c r="G216" s="8"/>
      <c r="H216" s="8"/>
      <c r="I216" s="8"/>
      <c r="J216" s="8"/>
      <c r="K216" s="8"/>
      <c r="L216" s="8"/>
      <c r="M216" s="3"/>
    </row>
    <row r="217" spans="1:13" x14ac:dyDescent="0.8">
      <c r="A217" s="5"/>
      <c r="B217" s="2" t="str">
        <f t="shared" si="6"/>
        <v/>
      </c>
      <c r="C217" s="2" t="str">
        <f t="shared" si="7"/>
        <v/>
      </c>
      <c r="D217" s="67" t="str">
        <f t="array" ref="D217">IF(A217="","",1/COUNTIFS($B$4:$B$1402,B217,$C$4:$C$1402,C217))</f>
        <v/>
      </c>
      <c r="E217" s="3"/>
      <c r="F217" s="5"/>
      <c r="G217" s="8"/>
      <c r="H217" s="8"/>
      <c r="I217" s="8"/>
      <c r="J217" s="8"/>
      <c r="K217" s="8"/>
      <c r="L217" s="8"/>
      <c r="M217" s="3"/>
    </row>
    <row r="218" spans="1:13" x14ac:dyDescent="0.8">
      <c r="A218" s="5"/>
      <c r="B218" s="2" t="str">
        <f t="shared" si="6"/>
        <v/>
      </c>
      <c r="C218" s="2" t="str">
        <f t="shared" si="7"/>
        <v/>
      </c>
      <c r="D218" s="67" t="str">
        <f t="array" ref="D218">IF(A218="","",1/COUNTIFS($B$4:$B$1402,B218,$C$4:$C$1402,C218))</f>
        <v/>
      </c>
      <c r="E218" s="3"/>
      <c r="F218" s="5"/>
      <c r="G218" s="8"/>
      <c r="H218" s="8"/>
      <c r="I218" s="8"/>
      <c r="J218" s="8"/>
      <c r="K218" s="8"/>
      <c r="L218" s="8"/>
      <c r="M218" s="3"/>
    </row>
    <row r="219" spans="1:13" x14ac:dyDescent="0.8">
      <c r="A219" s="5"/>
      <c r="B219" s="2" t="str">
        <f t="shared" si="6"/>
        <v/>
      </c>
      <c r="C219" s="2" t="str">
        <f t="shared" si="7"/>
        <v/>
      </c>
      <c r="D219" s="67" t="str">
        <f t="array" ref="D219">IF(A219="","",1/COUNTIFS($B$4:$B$1402,B219,$C$4:$C$1402,C219))</f>
        <v/>
      </c>
      <c r="E219" s="3"/>
      <c r="F219" s="5"/>
      <c r="G219" s="8"/>
      <c r="H219" s="8"/>
      <c r="I219" s="8"/>
      <c r="J219" s="8"/>
      <c r="K219" s="8"/>
      <c r="L219" s="8"/>
      <c r="M219" s="3"/>
    </row>
    <row r="220" spans="1:13" x14ac:dyDescent="0.8">
      <c r="A220" s="5"/>
      <c r="B220" s="2" t="str">
        <f t="shared" si="6"/>
        <v/>
      </c>
      <c r="C220" s="2" t="str">
        <f t="shared" si="7"/>
        <v/>
      </c>
      <c r="D220" s="67" t="str">
        <f t="array" ref="D220">IF(A220="","",1/COUNTIFS($B$4:$B$1402,B220,$C$4:$C$1402,C220))</f>
        <v/>
      </c>
      <c r="E220" s="3"/>
      <c r="F220" s="5"/>
      <c r="G220" s="8"/>
      <c r="H220" s="8"/>
      <c r="I220" s="8"/>
      <c r="J220" s="8"/>
      <c r="K220" s="8"/>
      <c r="L220" s="8"/>
      <c r="M220" s="3"/>
    </row>
    <row r="221" spans="1:13" x14ac:dyDescent="0.8">
      <c r="A221" s="5"/>
      <c r="B221" s="2" t="str">
        <f t="shared" si="6"/>
        <v/>
      </c>
      <c r="C221" s="2" t="str">
        <f t="shared" si="7"/>
        <v/>
      </c>
      <c r="D221" s="67" t="str">
        <f t="array" ref="D221">IF(A221="","",1/COUNTIFS($B$4:$B$1402,B221,$C$4:$C$1402,C221))</f>
        <v/>
      </c>
      <c r="E221" s="3"/>
      <c r="F221" s="5"/>
      <c r="G221" s="8"/>
      <c r="H221" s="8"/>
      <c r="I221" s="8"/>
      <c r="J221" s="8"/>
      <c r="K221" s="8"/>
      <c r="L221" s="8"/>
      <c r="M221" s="3"/>
    </row>
    <row r="222" spans="1:13" x14ac:dyDescent="0.8">
      <c r="A222" s="5"/>
      <c r="B222" s="2" t="str">
        <f t="shared" si="6"/>
        <v/>
      </c>
      <c r="C222" s="2" t="str">
        <f t="shared" si="7"/>
        <v/>
      </c>
      <c r="D222" s="67" t="str">
        <f t="array" ref="D222">IF(A222="","",1/COUNTIFS($B$4:$B$1402,B222,$C$4:$C$1402,C222))</f>
        <v/>
      </c>
      <c r="E222" s="3"/>
      <c r="F222" s="5"/>
      <c r="G222" s="8"/>
      <c r="H222" s="8"/>
      <c r="I222" s="8"/>
      <c r="J222" s="8"/>
      <c r="K222" s="8"/>
      <c r="L222" s="8"/>
      <c r="M222" s="3"/>
    </row>
    <row r="223" spans="1:13" x14ac:dyDescent="0.8">
      <c r="A223" s="5"/>
      <c r="B223" s="2" t="str">
        <f t="shared" si="6"/>
        <v/>
      </c>
      <c r="C223" s="2" t="str">
        <f t="shared" si="7"/>
        <v/>
      </c>
      <c r="D223" s="67" t="str">
        <f t="array" ref="D223">IF(A223="","",1/COUNTIFS($B$4:$B$1402,B223,$C$4:$C$1402,C223))</f>
        <v/>
      </c>
      <c r="E223" s="3"/>
      <c r="F223" s="5"/>
      <c r="G223" s="8"/>
      <c r="H223" s="8"/>
      <c r="I223" s="8"/>
      <c r="J223" s="8"/>
      <c r="K223" s="8"/>
      <c r="L223" s="8"/>
      <c r="M223" s="3"/>
    </row>
    <row r="224" spans="1:13" x14ac:dyDescent="0.8">
      <c r="A224" s="5"/>
      <c r="B224" s="2" t="str">
        <f t="shared" si="6"/>
        <v/>
      </c>
      <c r="C224" s="2" t="str">
        <f t="shared" si="7"/>
        <v/>
      </c>
      <c r="D224" s="67" t="str">
        <f t="array" ref="D224">IF(A224="","",1/COUNTIFS($B$4:$B$1402,B224,$C$4:$C$1402,C224))</f>
        <v/>
      </c>
      <c r="E224" s="3"/>
      <c r="F224" s="5"/>
      <c r="G224" s="8"/>
      <c r="H224" s="8"/>
      <c r="I224" s="8"/>
      <c r="J224" s="8"/>
      <c r="K224" s="8"/>
      <c r="L224" s="8"/>
      <c r="M224" s="3"/>
    </row>
    <row r="225" spans="1:13" x14ac:dyDescent="0.8">
      <c r="A225" s="5"/>
      <c r="B225" s="2" t="str">
        <f t="shared" si="6"/>
        <v/>
      </c>
      <c r="C225" s="2" t="str">
        <f t="shared" si="7"/>
        <v/>
      </c>
      <c r="D225" s="67" t="str">
        <f t="array" ref="D225">IF(A225="","",1/COUNTIFS($B$4:$B$1402,B225,$C$4:$C$1402,C225))</f>
        <v/>
      </c>
      <c r="E225" s="3"/>
      <c r="F225" s="5"/>
      <c r="G225" s="8"/>
      <c r="H225" s="8"/>
      <c r="I225" s="8"/>
      <c r="J225" s="8"/>
      <c r="K225" s="8"/>
      <c r="L225" s="8"/>
      <c r="M225" s="3"/>
    </row>
    <row r="226" spans="1:13" x14ac:dyDescent="0.8">
      <c r="A226" s="5"/>
      <c r="B226" s="2" t="str">
        <f t="shared" si="6"/>
        <v/>
      </c>
      <c r="C226" s="2" t="str">
        <f t="shared" si="7"/>
        <v/>
      </c>
      <c r="D226" s="67" t="str">
        <f t="array" ref="D226">IF(A226="","",1/COUNTIFS($B$4:$B$1402,B226,$C$4:$C$1402,C226))</f>
        <v/>
      </c>
      <c r="E226" s="3"/>
      <c r="F226" s="5"/>
      <c r="G226" s="8"/>
      <c r="H226" s="8"/>
      <c r="I226" s="8"/>
      <c r="J226" s="8"/>
      <c r="K226" s="8"/>
      <c r="L226" s="8"/>
      <c r="M226" s="3"/>
    </row>
    <row r="227" spans="1:13" x14ac:dyDescent="0.8">
      <c r="A227" s="5"/>
      <c r="B227" s="2" t="str">
        <f t="shared" si="6"/>
        <v/>
      </c>
      <c r="C227" s="2" t="str">
        <f t="shared" si="7"/>
        <v/>
      </c>
      <c r="D227" s="67" t="str">
        <f t="array" ref="D227">IF(A227="","",1/COUNTIFS($B$4:$B$1402,B227,$C$4:$C$1402,C227))</f>
        <v/>
      </c>
      <c r="E227" s="3"/>
      <c r="F227" s="5"/>
      <c r="G227" s="8"/>
      <c r="H227" s="8"/>
      <c r="I227" s="8"/>
      <c r="J227" s="8"/>
      <c r="K227" s="8"/>
      <c r="L227" s="8"/>
      <c r="M227" s="3"/>
    </row>
    <row r="228" spans="1:13" x14ac:dyDescent="0.8">
      <c r="A228" s="5"/>
      <c r="B228" s="2" t="str">
        <f t="shared" si="6"/>
        <v/>
      </c>
      <c r="C228" s="2" t="str">
        <f t="shared" si="7"/>
        <v/>
      </c>
      <c r="D228" s="67" t="str">
        <f t="array" ref="D228">IF(A228="","",1/COUNTIFS($B$4:$B$1402,B228,$C$4:$C$1402,C228))</f>
        <v/>
      </c>
      <c r="E228" s="3"/>
      <c r="F228" s="5"/>
      <c r="G228" s="8"/>
      <c r="H228" s="8"/>
      <c r="I228" s="8"/>
      <c r="J228" s="8"/>
      <c r="K228" s="8"/>
      <c r="L228" s="8"/>
      <c r="M228" s="3"/>
    </row>
    <row r="229" spans="1:13" x14ac:dyDescent="0.8">
      <c r="A229" s="5"/>
      <c r="B229" s="2" t="str">
        <f t="shared" si="6"/>
        <v/>
      </c>
      <c r="C229" s="2" t="str">
        <f t="shared" si="7"/>
        <v/>
      </c>
      <c r="D229" s="67" t="str">
        <f t="array" ref="D229">IF(A229="","",1/COUNTIFS($B$4:$B$1402,B229,$C$4:$C$1402,C229))</f>
        <v/>
      </c>
      <c r="E229" s="3"/>
      <c r="F229" s="5"/>
      <c r="G229" s="8"/>
      <c r="H229" s="8"/>
      <c r="I229" s="8"/>
      <c r="J229" s="8"/>
      <c r="K229" s="8"/>
      <c r="L229" s="8"/>
      <c r="M229" s="3"/>
    </row>
    <row r="230" spans="1:13" x14ac:dyDescent="0.8">
      <c r="A230" s="5"/>
      <c r="B230" s="2" t="str">
        <f t="shared" si="6"/>
        <v/>
      </c>
      <c r="C230" s="2" t="str">
        <f t="shared" si="7"/>
        <v/>
      </c>
      <c r="D230" s="67" t="str">
        <f t="array" ref="D230">IF(A230="","",1/COUNTIFS($B$4:$B$1402,B230,$C$4:$C$1402,C230))</f>
        <v/>
      </c>
      <c r="E230" s="3"/>
      <c r="F230" s="5"/>
      <c r="G230" s="8"/>
      <c r="H230" s="8"/>
      <c r="I230" s="8"/>
      <c r="J230" s="8"/>
      <c r="K230" s="8"/>
      <c r="L230" s="8"/>
      <c r="M230" s="3"/>
    </row>
    <row r="231" spans="1:13" x14ac:dyDescent="0.8">
      <c r="A231" s="5"/>
      <c r="B231" s="2" t="str">
        <f t="shared" si="6"/>
        <v/>
      </c>
      <c r="C231" s="2" t="str">
        <f t="shared" si="7"/>
        <v/>
      </c>
      <c r="D231" s="67" t="str">
        <f t="array" ref="D231">IF(A231="","",1/COUNTIFS($B$4:$B$1402,B231,$C$4:$C$1402,C231))</f>
        <v/>
      </c>
      <c r="E231" s="3"/>
      <c r="F231" s="5"/>
      <c r="G231" s="8"/>
      <c r="H231" s="8"/>
      <c r="I231" s="8"/>
      <c r="J231" s="8"/>
      <c r="K231" s="8"/>
      <c r="L231" s="8"/>
      <c r="M231" s="3"/>
    </row>
    <row r="232" spans="1:13" x14ac:dyDescent="0.8">
      <c r="A232" s="5"/>
      <c r="B232" s="2" t="str">
        <f t="shared" si="6"/>
        <v/>
      </c>
      <c r="C232" s="2" t="str">
        <f t="shared" si="7"/>
        <v/>
      </c>
      <c r="D232" s="67" t="str">
        <f t="array" ref="D232">IF(A232="","",1/COUNTIFS($B$4:$B$1402,B232,$C$4:$C$1402,C232))</f>
        <v/>
      </c>
      <c r="E232" s="3"/>
      <c r="F232" s="5"/>
      <c r="G232" s="8"/>
      <c r="H232" s="8"/>
      <c r="I232" s="8"/>
      <c r="J232" s="8"/>
      <c r="K232" s="8"/>
      <c r="L232" s="8"/>
      <c r="M232" s="3"/>
    </row>
    <row r="233" spans="1:13" x14ac:dyDescent="0.8">
      <c r="A233" s="5"/>
      <c r="B233" s="2" t="str">
        <f t="shared" si="6"/>
        <v/>
      </c>
      <c r="C233" s="2" t="str">
        <f t="shared" si="7"/>
        <v/>
      </c>
      <c r="D233" s="67" t="str">
        <f t="array" ref="D233">IF(A233="","",1/COUNTIFS($B$4:$B$1402,B233,$C$4:$C$1402,C233))</f>
        <v/>
      </c>
      <c r="E233" s="3"/>
      <c r="F233" s="5"/>
      <c r="G233" s="8"/>
      <c r="H233" s="8"/>
      <c r="I233" s="8"/>
      <c r="J233" s="8"/>
      <c r="K233" s="8"/>
      <c r="L233" s="8"/>
      <c r="M233" s="3"/>
    </row>
    <row r="234" spans="1:13" x14ac:dyDescent="0.8">
      <c r="A234" s="5"/>
      <c r="B234" s="2" t="str">
        <f t="shared" si="6"/>
        <v/>
      </c>
      <c r="C234" s="2" t="str">
        <f t="shared" si="7"/>
        <v/>
      </c>
      <c r="D234" s="67" t="str">
        <f t="array" ref="D234">IF(A234="","",1/COUNTIFS($B$4:$B$1402,B234,$C$4:$C$1402,C234))</f>
        <v/>
      </c>
      <c r="E234" s="3"/>
      <c r="F234" s="5"/>
      <c r="G234" s="8"/>
      <c r="H234" s="8"/>
      <c r="I234" s="8"/>
      <c r="J234" s="8"/>
      <c r="K234" s="8"/>
      <c r="L234" s="8"/>
      <c r="M234" s="3"/>
    </row>
    <row r="235" spans="1:13" x14ac:dyDescent="0.8">
      <c r="A235" s="5"/>
      <c r="B235" s="2" t="str">
        <f t="shared" si="6"/>
        <v/>
      </c>
      <c r="C235" s="2" t="str">
        <f t="shared" si="7"/>
        <v/>
      </c>
      <c r="D235" s="67" t="str">
        <f t="array" ref="D235">IF(A235="","",1/COUNTIFS($B$4:$B$1402,B235,$C$4:$C$1402,C235))</f>
        <v/>
      </c>
      <c r="E235" s="3"/>
      <c r="F235" s="5"/>
      <c r="G235" s="8"/>
      <c r="H235" s="8"/>
      <c r="I235" s="8"/>
      <c r="J235" s="8"/>
      <c r="K235" s="8"/>
      <c r="L235" s="8"/>
      <c r="M235" s="3"/>
    </row>
    <row r="236" spans="1:13" x14ac:dyDescent="0.8">
      <c r="A236" s="5"/>
      <c r="B236" s="2" t="str">
        <f t="shared" si="6"/>
        <v/>
      </c>
      <c r="C236" s="2" t="str">
        <f t="shared" si="7"/>
        <v/>
      </c>
      <c r="D236" s="67" t="str">
        <f t="array" ref="D236">IF(A236="","",1/COUNTIFS($B$4:$B$1402,B236,$C$4:$C$1402,C236))</f>
        <v/>
      </c>
      <c r="E236" s="3"/>
      <c r="F236" s="5"/>
      <c r="G236" s="8"/>
      <c r="H236" s="8"/>
      <c r="I236" s="8"/>
      <c r="J236" s="8"/>
      <c r="K236" s="8"/>
      <c r="L236" s="8"/>
      <c r="M236" s="3"/>
    </row>
    <row r="237" spans="1:13" x14ac:dyDescent="0.8">
      <c r="A237" s="5"/>
      <c r="B237" s="2" t="str">
        <f t="shared" si="6"/>
        <v/>
      </c>
      <c r="C237" s="2" t="str">
        <f t="shared" si="7"/>
        <v/>
      </c>
      <c r="D237" s="67" t="str">
        <f t="array" ref="D237">IF(A237="","",1/COUNTIFS($B$4:$B$1402,B237,$C$4:$C$1402,C237))</f>
        <v/>
      </c>
      <c r="E237" s="3"/>
      <c r="F237" s="5"/>
      <c r="G237" s="8"/>
      <c r="H237" s="8"/>
      <c r="I237" s="8"/>
      <c r="J237" s="8"/>
      <c r="K237" s="8"/>
      <c r="L237" s="8"/>
      <c r="M237" s="3"/>
    </row>
    <row r="238" spans="1:13" x14ac:dyDescent="0.8">
      <c r="A238" s="5"/>
      <c r="B238" s="2" t="str">
        <f t="shared" si="6"/>
        <v/>
      </c>
      <c r="C238" s="2" t="str">
        <f t="shared" si="7"/>
        <v/>
      </c>
      <c r="D238" s="67" t="str">
        <f t="array" ref="D238">IF(A238="","",1/COUNTIFS($B$4:$B$1402,B238,$C$4:$C$1402,C238))</f>
        <v/>
      </c>
      <c r="E238" s="3"/>
      <c r="F238" s="5"/>
      <c r="G238" s="8"/>
      <c r="H238" s="8"/>
      <c r="I238" s="8"/>
      <c r="J238" s="8"/>
      <c r="K238" s="8"/>
      <c r="L238" s="8"/>
      <c r="M238" s="3"/>
    </row>
    <row r="239" spans="1:13" x14ac:dyDescent="0.8">
      <c r="A239" s="5"/>
      <c r="B239" s="2" t="str">
        <f t="shared" si="6"/>
        <v/>
      </c>
      <c r="C239" s="2" t="str">
        <f t="shared" si="7"/>
        <v/>
      </c>
      <c r="D239" s="67" t="str">
        <f t="array" ref="D239">IF(A239="","",1/COUNTIFS($B$4:$B$1402,B239,$C$4:$C$1402,C239))</f>
        <v/>
      </c>
      <c r="E239" s="3"/>
      <c r="F239" s="5"/>
      <c r="G239" s="8"/>
      <c r="H239" s="8"/>
      <c r="I239" s="8"/>
      <c r="J239" s="8"/>
      <c r="K239" s="8"/>
      <c r="L239" s="8"/>
      <c r="M239" s="3"/>
    </row>
    <row r="240" spans="1:13" x14ac:dyDescent="0.8">
      <c r="A240" s="5"/>
      <c r="B240" s="2" t="str">
        <f t="shared" si="6"/>
        <v/>
      </c>
      <c r="C240" s="2" t="str">
        <f t="shared" si="7"/>
        <v/>
      </c>
      <c r="D240" s="67" t="str">
        <f t="array" ref="D240">IF(A240="","",1/COUNTIFS($B$4:$B$1402,B240,$C$4:$C$1402,C240))</f>
        <v/>
      </c>
      <c r="E240" s="3"/>
      <c r="F240" s="5"/>
      <c r="G240" s="8"/>
      <c r="H240" s="8"/>
      <c r="I240" s="8"/>
      <c r="J240" s="8"/>
      <c r="K240" s="8"/>
      <c r="L240" s="8"/>
      <c r="M240" s="3"/>
    </row>
    <row r="241" spans="1:13" x14ac:dyDescent="0.8">
      <c r="A241" s="5"/>
      <c r="B241" s="2" t="str">
        <f t="shared" si="6"/>
        <v/>
      </c>
      <c r="C241" s="2" t="str">
        <f t="shared" si="7"/>
        <v/>
      </c>
      <c r="D241" s="67" t="str">
        <f t="array" ref="D241">IF(A241="","",1/COUNTIFS($B$4:$B$1402,B241,$C$4:$C$1402,C241))</f>
        <v/>
      </c>
      <c r="E241" s="3"/>
      <c r="F241" s="5"/>
      <c r="G241" s="8"/>
      <c r="H241" s="8"/>
      <c r="I241" s="8"/>
      <c r="J241" s="8"/>
      <c r="K241" s="8"/>
      <c r="L241" s="8"/>
      <c r="M241" s="3"/>
    </row>
    <row r="242" spans="1:13" x14ac:dyDescent="0.8">
      <c r="A242" s="5"/>
      <c r="B242" s="2" t="str">
        <f t="shared" si="6"/>
        <v/>
      </c>
      <c r="C242" s="2" t="str">
        <f t="shared" si="7"/>
        <v/>
      </c>
      <c r="D242" s="67" t="str">
        <f t="array" ref="D242">IF(A242="","",1/COUNTIFS($B$4:$B$1402,B242,$C$4:$C$1402,C242))</f>
        <v/>
      </c>
      <c r="E242" s="3"/>
      <c r="F242" s="5"/>
      <c r="G242" s="8"/>
      <c r="H242" s="8"/>
      <c r="I242" s="8"/>
      <c r="J242" s="8"/>
      <c r="K242" s="8"/>
      <c r="L242" s="8"/>
      <c r="M242" s="3"/>
    </row>
    <row r="243" spans="1:13" x14ac:dyDescent="0.8">
      <c r="A243" s="5"/>
      <c r="B243" s="2" t="str">
        <f t="shared" si="6"/>
        <v/>
      </c>
      <c r="C243" s="2" t="str">
        <f t="shared" si="7"/>
        <v/>
      </c>
      <c r="D243" s="67" t="str">
        <f t="array" ref="D243">IF(A243="","",1/COUNTIFS($B$4:$B$1402,B243,$C$4:$C$1402,C243))</f>
        <v/>
      </c>
      <c r="E243" s="3"/>
      <c r="F243" s="5"/>
      <c r="G243" s="8"/>
      <c r="H243" s="8"/>
      <c r="I243" s="8"/>
      <c r="J243" s="8"/>
      <c r="K243" s="8"/>
      <c r="L243" s="8"/>
      <c r="M243" s="3"/>
    </row>
    <row r="244" spans="1:13" x14ac:dyDescent="0.8">
      <c r="A244" s="5"/>
      <c r="B244" s="2" t="str">
        <f t="shared" si="6"/>
        <v/>
      </c>
      <c r="C244" s="2" t="str">
        <f t="shared" si="7"/>
        <v/>
      </c>
      <c r="D244" s="67" t="str">
        <f t="array" ref="D244">IF(A244="","",1/COUNTIFS($B$4:$B$1402,B244,$C$4:$C$1402,C244))</f>
        <v/>
      </c>
      <c r="E244" s="3"/>
      <c r="F244" s="5"/>
      <c r="G244" s="8"/>
      <c r="H244" s="8"/>
      <c r="I244" s="8"/>
      <c r="J244" s="8"/>
      <c r="K244" s="8"/>
      <c r="L244" s="8"/>
      <c r="M244" s="3"/>
    </row>
    <row r="245" spans="1:13" x14ac:dyDescent="0.8">
      <c r="A245" s="5"/>
      <c r="B245" s="2" t="str">
        <f t="shared" si="6"/>
        <v/>
      </c>
      <c r="C245" s="2" t="str">
        <f t="shared" si="7"/>
        <v/>
      </c>
      <c r="D245" s="67" t="str">
        <f t="array" ref="D245">IF(A245="","",1/COUNTIFS($B$4:$B$1402,B245,$C$4:$C$1402,C245))</f>
        <v/>
      </c>
      <c r="E245" s="3"/>
      <c r="F245" s="5"/>
      <c r="G245" s="8"/>
      <c r="H245" s="8"/>
      <c r="I245" s="8"/>
      <c r="J245" s="8"/>
      <c r="K245" s="8"/>
      <c r="L245" s="8"/>
      <c r="M245" s="3"/>
    </row>
    <row r="246" spans="1:13" x14ac:dyDescent="0.8">
      <c r="A246" s="5"/>
      <c r="B246" s="2" t="str">
        <f t="shared" si="6"/>
        <v/>
      </c>
      <c r="C246" s="2" t="str">
        <f t="shared" si="7"/>
        <v/>
      </c>
      <c r="D246" s="67" t="str">
        <f t="array" ref="D246">IF(A246="","",1/COUNTIFS($B$4:$B$1402,B246,$C$4:$C$1402,C246))</f>
        <v/>
      </c>
      <c r="E246" s="3"/>
      <c r="F246" s="5"/>
      <c r="G246" s="8"/>
      <c r="H246" s="8"/>
      <c r="I246" s="8"/>
      <c r="J246" s="8"/>
      <c r="K246" s="8"/>
      <c r="L246" s="8"/>
      <c r="M246" s="3"/>
    </row>
    <row r="247" spans="1:13" x14ac:dyDescent="0.8">
      <c r="A247" s="5"/>
      <c r="B247" s="2" t="str">
        <f t="shared" si="6"/>
        <v/>
      </c>
      <c r="C247" s="2" t="str">
        <f t="shared" si="7"/>
        <v/>
      </c>
      <c r="D247" s="67" t="str">
        <f t="array" ref="D247">IF(A247="","",1/COUNTIFS($B$4:$B$1402,B247,$C$4:$C$1402,C247))</f>
        <v/>
      </c>
      <c r="E247" s="3"/>
      <c r="F247" s="5"/>
      <c r="G247" s="8"/>
      <c r="H247" s="8"/>
      <c r="I247" s="8"/>
      <c r="J247" s="8"/>
      <c r="K247" s="8"/>
      <c r="L247" s="8"/>
      <c r="M247" s="3"/>
    </row>
    <row r="248" spans="1:13" x14ac:dyDescent="0.8">
      <c r="A248" s="5"/>
      <c r="B248" s="2" t="str">
        <f t="shared" si="6"/>
        <v/>
      </c>
      <c r="C248" s="2" t="str">
        <f t="shared" si="7"/>
        <v/>
      </c>
      <c r="D248" s="67" t="str">
        <f t="array" ref="D248">IF(A248="","",1/COUNTIFS($B$4:$B$1402,B248,$C$4:$C$1402,C248))</f>
        <v/>
      </c>
      <c r="E248" s="3"/>
      <c r="F248" s="5"/>
      <c r="G248" s="8"/>
      <c r="H248" s="8"/>
      <c r="I248" s="8"/>
      <c r="J248" s="8"/>
      <c r="K248" s="8"/>
      <c r="L248" s="8"/>
      <c r="M248" s="3"/>
    </row>
    <row r="249" spans="1:13" x14ac:dyDescent="0.8">
      <c r="A249" s="5"/>
      <c r="B249" s="2" t="str">
        <f t="shared" si="6"/>
        <v/>
      </c>
      <c r="C249" s="2" t="str">
        <f t="shared" si="7"/>
        <v/>
      </c>
      <c r="D249" s="67" t="str">
        <f t="array" ref="D249">IF(A249="","",1/COUNTIFS($B$4:$B$1402,B249,$C$4:$C$1402,C249))</f>
        <v/>
      </c>
      <c r="E249" s="3"/>
      <c r="F249" s="5"/>
      <c r="G249" s="8"/>
      <c r="H249" s="8"/>
      <c r="I249" s="8"/>
      <c r="J249" s="8"/>
      <c r="K249" s="8"/>
      <c r="L249" s="8"/>
      <c r="M249" s="3"/>
    </row>
    <row r="250" spans="1:13" x14ac:dyDescent="0.8">
      <c r="A250" s="5"/>
      <c r="B250" s="2" t="str">
        <f t="shared" si="6"/>
        <v/>
      </c>
      <c r="C250" s="2" t="str">
        <f t="shared" si="7"/>
        <v/>
      </c>
      <c r="D250" s="67" t="str">
        <f t="array" ref="D250">IF(A250="","",1/COUNTIFS($B$4:$B$1402,B250,$C$4:$C$1402,C250))</f>
        <v/>
      </c>
      <c r="E250" s="3"/>
      <c r="F250" s="5"/>
      <c r="G250" s="8"/>
      <c r="H250" s="8"/>
      <c r="I250" s="8"/>
      <c r="J250" s="8"/>
      <c r="K250" s="8"/>
      <c r="L250" s="8"/>
      <c r="M250" s="3"/>
    </row>
    <row r="251" spans="1:13" x14ac:dyDescent="0.8">
      <c r="A251" s="5"/>
      <c r="B251" s="2" t="str">
        <f t="shared" si="6"/>
        <v/>
      </c>
      <c r="C251" s="2" t="str">
        <f t="shared" si="7"/>
        <v/>
      </c>
      <c r="D251" s="67" t="str">
        <f t="array" ref="D251">IF(A251="","",1/COUNTIFS($B$4:$B$1402,B251,$C$4:$C$1402,C251))</f>
        <v/>
      </c>
      <c r="E251" s="3"/>
      <c r="F251" s="5"/>
      <c r="G251" s="8"/>
      <c r="H251" s="8"/>
      <c r="I251" s="8"/>
      <c r="J251" s="8"/>
      <c r="K251" s="8"/>
      <c r="L251" s="8"/>
      <c r="M251" s="3"/>
    </row>
    <row r="252" spans="1:13" x14ac:dyDescent="0.8">
      <c r="A252" s="5"/>
      <c r="B252" s="2" t="str">
        <f t="shared" si="6"/>
        <v/>
      </c>
      <c r="C252" s="2" t="str">
        <f t="shared" si="7"/>
        <v/>
      </c>
      <c r="D252" s="67" t="str">
        <f t="array" ref="D252">IF(A252="","",1/COUNTIFS($B$4:$B$1402,B252,$C$4:$C$1402,C252))</f>
        <v/>
      </c>
      <c r="E252" s="3"/>
      <c r="F252" s="5"/>
      <c r="G252" s="8"/>
      <c r="H252" s="8"/>
      <c r="I252" s="8"/>
      <c r="J252" s="8"/>
      <c r="K252" s="8"/>
      <c r="L252" s="8"/>
      <c r="M252" s="3"/>
    </row>
    <row r="253" spans="1:13" x14ac:dyDescent="0.8">
      <c r="A253" s="5"/>
      <c r="B253" s="2" t="str">
        <f t="shared" si="6"/>
        <v/>
      </c>
      <c r="C253" s="2" t="str">
        <f t="shared" si="7"/>
        <v/>
      </c>
      <c r="D253" s="67" t="str">
        <f t="array" ref="D253">IF(A253="","",1/COUNTIFS($B$4:$B$1402,B253,$C$4:$C$1402,C253))</f>
        <v/>
      </c>
      <c r="E253" s="3"/>
      <c r="F253" s="5"/>
      <c r="G253" s="8"/>
      <c r="H253" s="8"/>
      <c r="I253" s="8"/>
      <c r="J253" s="8"/>
      <c r="K253" s="8"/>
      <c r="L253" s="8"/>
      <c r="M253" s="3"/>
    </row>
    <row r="254" spans="1:13" x14ac:dyDescent="0.8">
      <c r="A254" s="5"/>
      <c r="B254" s="2" t="str">
        <f t="shared" si="6"/>
        <v/>
      </c>
      <c r="C254" s="2" t="str">
        <f t="shared" si="7"/>
        <v/>
      </c>
      <c r="D254" s="67" t="str">
        <f t="array" ref="D254">IF(A254="","",1/COUNTIFS($B$4:$B$1402,B254,$C$4:$C$1402,C254))</f>
        <v/>
      </c>
      <c r="E254" s="3"/>
      <c r="F254" s="5"/>
      <c r="G254" s="8"/>
      <c r="H254" s="8"/>
      <c r="I254" s="8"/>
      <c r="J254" s="8"/>
      <c r="K254" s="8"/>
      <c r="L254" s="8"/>
      <c r="M254" s="3"/>
    </row>
    <row r="255" spans="1:13" x14ac:dyDescent="0.8">
      <c r="A255" s="5"/>
      <c r="B255" s="2" t="str">
        <f t="shared" si="6"/>
        <v/>
      </c>
      <c r="C255" s="2" t="str">
        <f t="shared" si="7"/>
        <v/>
      </c>
      <c r="D255" s="67" t="str">
        <f t="array" ref="D255">IF(A255="","",1/COUNTIFS($B$4:$B$1402,B255,$C$4:$C$1402,C255))</f>
        <v/>
      </c>
      <c r="E255" s="3"/>
      <c r="F255" s="5"/>
      <c r="G255" s="8"/>
      <c r="H255" s="8"/>
      <c r="I255" s="8"/>
      <c r="J255" s="8"/>
      <c r="K255" s="8"/>
      <c r="L255" s="8"/>
      <c r="M255" s="3"/>
    </row>
    <row r="256" spans="1:13" x14ac:dyDescent="0.8">
      <c r="A256" s="5"/>
      <c r="B256" s="2" t="str">
        <f t="shared" si="6"/>
        <v/>
      </c>
      <c r="C256" s="2" t="str">
        <f t="shared" si="7"/>
        <v/>
      </c>
      <c r="D256" s="67" t="str">
        <f t="array" ref="D256">IF(A256="","",1/COUNTIFS($B$4:$B$1402,B256,$C$4:$C$1402,C256))</f>
        <v/>
      </c>
      <c r="E256" s="3"/>
      <c r="F256" s="5"/>
      <c r="G256" s="8"/>
      <c r="H256" s="8"/>
      <c r="I256" s="8"/>
      <c r="J256" s="8"/>
      <c r="K256" s="8"/>
      <c r="L256" s="8"/>
      <c r="M256" s="3"/>
    </row>
    <row r="257" spans="1:13" x14ac:dyDescent="0.8">
      <c r="A257" s="5"/>
      <c r="B257" s="2" t="str">
        <f t="shared" si="6"/>
        <v/>
      </c>
      <c r="C257" s="2" t="str">
        <f t="shared" si="7"/>
        <v/>
      </c>
      <c r="D257" s="67" t="str">
        <f t="array" ref="D257">IF(A257="","",1/COUNTIFS($B$4:$B$1402,B257,$C$4:$C$1402,C257))</f>
        <v/>
      </c>
      <c r="E257" s="3"/>
      <c r="F257" s="5"/>
      <c r="G257" s="8"/>
      <c r="H257" s="8"/>
      <c r="I257" s="8"/>
      <c r="J257" s="8"/>
      <c r="K257" s="8"/>
      <c r="L257" s="8"/>
      <c r="M257" s="3"/>
    </row>
    <row r="258" spans="1:13" x14ac:dyDescent="0.8">
      <c r="A258" s="5"/>
      <c r="B258" s="2" t="str">
        <f t="shared" si="6"/>
        <v/>
      </c>
      <c r="C258" s="2" t="str">
        <f t="shared" si="7"/>
        <v/>
      </c>
      <c r="D258" s="67" t="str">
        <f t="array" ref="D258">IF(A258="","",1/COUNTIFS($B$4:$B$1402,B258,$C$4:$C$1402,C258))</f>
        <v/>
      </c>
      <c r="E258" s="3"/>
      <c r="F258" s="5"/>
      <c r="G258" s="8"/>
      <c r="H258" s="8"/>
      <c r="I258" s="8"/>
      <c r="J258" s="8"/>
      <c r="K258" s="8"/>
      <c r="L258" s="8"/>
      <c r="M258" s="3"/>
    </row>
    <row r="259" spans="1:13" x14ac:dyDescent="0.8">
      <c r="A259" s="5"/>
      <c r="B259" s="2" t="str">
        <f t="shared" si="6"/>
        <v/>
      </c>
      <c r="C259" s="2" t="str">
        <f t="shared" si="7"/>
        <v/>
      </c>
      <c r="D259" s="67" t="str">
        <f t="array" ref="D259">IF(A259="","",1/COUNTIFS($B$4:$B$1402,B259,$C$4:$C$1402,C259))</f>
        <v/>
      </c>
      <c r="E259" s="3"/>
      <c r="F259" s="5"/>
      <c r="G259" s="8"/>
      <c r="H259" s="8"/>
      <c r="I259" s="8"/>
      <c r="J259" s="8"/>
      <c r="K259" s="8"/>
      <c r="L259" s="8"/>
      <c r="M259" s="3"/>
    </row>
    <row r="260" spans="1:13" x14ac:dyDescent="0.8">
      <c r="A260" s="5"/>
      <c r="B260" s="2" t="str">
        <f t="shared" ref="B260:B323" si="8">IF(A260=0,"",VLOOKUP(A260,coursevl,2,FALSE))</f>
        <v/>
      </c>
      <c r="C260" s="2" t="str">
        <f t="shared" ref="C260:C323" si="9">IF(A260=0,"",VLOOKUP(A260,coursevl,3,FALSE))</f>
        <v/>
      </c>
      <c r="D260" s="67" t="str">
        <f t="array" ref="D260">IF(A260="","",1/COUNTIFS($B$4:$B$1402,B260,$C$4:$C$1402,C260))</f>
        <v/>
      </c>
      <c r="E260" s="3"/>
      <c r="F260" s="5"/>
      <c r="G260" s="8"/>
      <c r="H260" s="8"/>
      <c r="I260" s="8"/>
      <c r="J260" s="8"/>
      <c r="K260" s="8"/>
      <c r="L260" s="8"/>
      <c r="M260" s="3"/>
    </row>
    <row r="261" spans="1:13" x14ac:dyDescent="0.8">
      <c r="A261" s="5"/>
      <c r="B261" s="2" t="str">
        <f t="shared" si="8"/>
        <v/>
      </c>
      <c r="C261" s="2" t="str">
        <f t="shared" si="9"/>
        <v/>
      </c>
      <c r="D261" s="67" t="str">
        <f t="array" ref="D261">IF(A261="","",1/COUNTIFS($B$4:$B$1402,B261,$C$4:$C$1402,C261))</f>
        <v/>
      </c>
      <c r="E261" s="3"/>
      <c r="F261" s="5"/>
      <c r="G261" s="8"/>
      <c r="H261" s="8"/>
      <c r="I261" s="8"/>
      <c r="J261" s="8"/>
      <c r="K261" s="8"/>
      <c r="L261" s="8"/>
      <c r="M261" s="3"/>
    </row>
    <row r="262" spans="1:13" x14ac:dyDescent="0.8">
      <c r="A262" s="5"/>
      <c r="B262" s="2" t="str">
        <f t="shared" si="8"/>
        <v/>
      </c>
      <c r="C262" s="2" t="str">
        <f t="shared" si="9"/>
        <v/>
      </c>
      <c r="D262" s="67" t="str">
        <f t="array" ref="D262">IF(A262="","",1/COUNTIFS($B$4:$B$1402,B262,$C$4:$C$1402,C262))</f>
        <v/>
      </c>
      <c r="E262" s="3"/>
      <c r="F262" s="5"/>
      <c r="G262" s="8"/>
      <c r="H262" s="8"/>
      <c r="I262" s="8"/>
      <c r="J262" s="8"/>
      <c r="K262" s="8"/>
      <c r="L262" s="8"/>
      <c r="M262" s="3"/>
    </row>
    <row r="263" spans="1:13" x14ac:dyDescent="0.8">
      <c r="A263" s="5"/>
      <c r="B263" s="2" t="str">
        <f t="shared" si="8"/>
        <v/>
      </c>
      <c r="C263" s="2" t="str">
        <f t="shared" si="9"/>
        <v/>
      </c>
      <c r="D263" s="67" t="str">
        <f t="array" ref="D263">IF(A263="","",1/COUNTIFS($B$4:$B$1402,B263,$C$4:$C$1402,C263))</f>
        <v/>
      </c>
      <c r="E263" s="3"/>
      <c r="F263" s="5"/>
      <c r="G263" s="8"/>
      <c r="H263" s="8"/>
      <c r="I263" s="8"/>
      <c r="J263" s="8"/>
      <c r="K263" s="8"/>
      <c r="L263" s="8"/>
      <c r="M263" s="3"/>
    </row>
    <row r="264" spans="1:13" x14ac:dyDescent="0.8">
      <c r="A264" s="5"/>
      <c r="B264" s="2" t="str">
        <f t="shared" si="8"/>
        <v/>
      </c>
      <c r="C264" s="2" t="str">
        <f t="shared" si="9"/>
        <v/>
      </c>
      <c r="D264" s="67" t="str">
        <f t="array" ref="D264">IF(A264="","",1/COUNTIFS($B$4:$B$1402,B264,$C$4:$C$1402,C264))</f>
        <v/>
      </c>
      <c r="E264" s="3"/>
      <c r="F264" s="5"/>
      <c r="G264" s="8"/>
      <c r="H264" s="8"/>
      <c r="I264" s="8"/>
      <c r="J264" s="8"/>
      <c r="K264" s="8"/>
      <c r="L264" s="8"/>
      <c r="M264" s="3"/>
    </row>
    <row r="265" spans="1:13" x14ac:dyDescent="0.8">
      <c r="A265" s="5"/>
      <c r="B265" s="2" t="str">
        <f t="shared" si="8"/>
        <v/>
      </c>
      <c r="C265" s="2" t="str">
        <f t="shared" si="9"/>
        <v/>
      </c>
      <c r="D265" s="67" t="str">
        <f t="array" ref="D265">IF(A265="","",1/COUNTIFS($B$4:$B$1402,B265,$C$4:$C$1402,C265))</f>
        <v/>
      </c>
      <c r="E265" s="3"/>
      <c r="F265" s="5"/>
      <c r="G265" s="8"/>
      <c r="H265" s="8"/>
      <c r="I265" s="8"/>
      <c r="J265" s="8"/>
      <c r="K265" s="8"/>
      <c r="L265" s="8"/>
      <c r="M265" s="3"/>
    </row>
    <row r="266" spans="1:13" x14ac:dyDescent="0.8">
      <c r="A266" s="5"/>
      <c r="B266" s="2" t="str">
        <f t="shared" si="8"/>
        <v/>
      </c>
      <c r="C266" s="2" t="str">
        <f t="shared" si="9"/>
        <v/>
      </c>
      <c r="D266" s="67" t="str">
        <f t="array" ref="D266">IF(A266="","",1/COUNTIFS($B$4:$B$1402,B266,$C$4:$C$1402,C266))</f>
        <v/>
      </c>
      <c r="E266" s="3"/>
      <c r="F266" s="5"/>
      <c r="G266" s="8"/>
      <c r="H266" s="8"/>
      <c r="I266" s="8"/>
      <c r="J266" s="8"/>
      <c r="K266" s="8"/>
      <c r="L266" s="8"/>
      <c r="M266" s="3"/>
    </row>
    <row r="267" spans="1:13" x14ac:dyDescent="0.8">
      <c r="A267" s="5"/>
      <c r="B267" s="2" t="str">
        <f t="shared" si="8"/>
        <v/>
      </c>
      <c r="C267" s="2" t="str">
        <f t="shared" si="9"/>
        <v/>
      </c>
      <c r="D267" s="67" t="str">
        <f t="array" ref="D267">IF(A267="","",1/COUNTIFS($B$4:$B$1402,B267,$C$4:$C$1402,C267))</f>
        <v/>
      </c>
      <c r="E267" s="3"/>
      <c r="F267" s="5"/>
      <c r="G267" s="8"/>
      <c r="H267" s="8"/>
      <c r="I267" s="8"/>
      <c r="J267" s="8"/>
      <c r="K267" s="8"/>
      <c r="L267" s="8"/>
      <c r="M267" s="3"/>
    </row>
    <row r="268" spans="1:13" x14ac:dyDescent="0.8">
      <c r="A268" s="5"/>
      <c r="B268" s="2" t="str">
        <f t="shared" si="8"/>
        <v/>
      </c>
      <c r="C268" s="2" t="str">
        <f t="shared" si="9"/>
        <v/>
      </c>
      <c r="D268" s="67" t="str">
        <f t="array" ref="D268">IF(A268="","",1/COUNTIFS($B$4:$B$1402,B268,$C$4:$C$1402,C268))</f>
        <v/>
      </c>
      <c r="E268" s="3"/>
      <c r="F268" s="5"/>
      <c r="G268" s="8"/>
      <c r="H268" s="8"/>
      <c r="I268" s="8"/>
      <c r="J268" s="8"/>
      <c r="K268" s="8"/>
      <c r="L268" s="8"/>
      <c r="M268" s="3"/>
    </row>
    <row r="269" spans="1:13" x14ac:dyDescent="0.8">
      <c r="A269" s="5"/>
      <c r="B269" s="2" t="str">
        <f t="shared" si="8"/>
        <v/>
      </c>
      <c r="C269" s="2" t="str">
        <f t="shared" si="9"/>
        <v/>
      </c>
      <c r="D269" s="67" t="str">
        <f t="array" ref="D269">IF(A269="","",1/COUNTIFS($B$4:$B$1402,B269,$C$4:$C$1402,C269))</f>
        <v/>
      </c>
      <c r="E269" s="3"/>
      <c r="F269" s="5"/>
      <c r="G269" s="8"/>
      <c r="H269" s="8"/>
      <c r="I269" s="8"/>
      <c r="J269" s="8"/>
      <c r="K269" s="8"/>
      <c r="L269" s="8"/>
      <c r="M269" s="3"/>
    </row>
    <row r="270" spans="1:13" x14ac:dyDescent="0.8">
      <c r="A270" s="5"/>
      <c r="B270" s="2" t="str">
        <f t="shared" si="8"/>
        <v/>
      </c>
      <c r="C270" s="2" t="str">
        <f t="shared" si="9"/>
        <v/>
      </c>
      <c r="D270" s="67" t="str">
        <f t="array" ref="D270">IF(A270="","",1/COUNTIFS($B$4:$B$1402,B270,$C$4:$C$1402,C270))</f>
        <v/>
      </c>
      <c r="E270" s="3"/>
      <c r="F270" s="5"/>
      <c r="G270" s="8"/>
      <c r="H270" s="8"/>
      <c r="I270" s="8"/>
      <c r="J270" s="8"/>
      <c r="K270" s="8"/>
      <c r="L270" s="8"/>
      <c r="M270" s="3"/>
    </row>
    <row r="271" spans="1:13" x14ac:dyDescent="0.8">
      <c r="A271" s="5"/>
      <c r="B271" s="2" t="str">
        <f t="shared" si="8"/>
        <v/>
      </c>
      <c r="C271" s="2" t="str">
        <f t="shared" si="9"/>
        <v/>
      </c>
      <c r="D271" s="67" t="str">
        <f t="array" ref="D271">IF(A271="","",1/COUNTIFS($B$4:$B$1402,B271,$C$4:$C$1402,C271))</f>
        <v/>
      </c>
      <c r="E271" s="3"/>
      <c r="F271" s="5"/>
      <c r="G271" s="8"/>
      <c r="H271" s="8"/>
      <c r="I271" s="8"/>
      <c r="J271" s="8"/>
      <c r="K271" s="8"/>
      <c r="L271" s="8"/>
      <c r="M271" s="3"/>
    </row>
    <row r="272" spans="1:13" x14ac:dyDescent="0.8">
      <c r="A272" s="5"/>
      <c r="B272" s="2" t="str">
        <f t="shared" si="8"/>
        <v/>
      </c>
      <c r="C272" s="2" t="str">
        <f t="shared" si="9"/>
        <v/>
      </c>
      <c r="D272" s="67" t="str">
        <f t="array" ref="D272">IF(A272="","",1/COUNTIFS($B$4:$B$1402,B272,$C$4:$C$1402,C272))</f>
        <v/>
      </c>
      <c r="E272" s="3"/>
      <c r="F272" s="5"/>
      <c r="G272" s="8"/>
      <c r="H272" s="8"/>
      <c r="I272" s="8"/>
      <c r="J272" s="8"/>
      <c r="K272" s="8"/>
      <c r="L272" s="8"/>
      <c r="M272" s="3"/>
    </row>
    <row r="273" spans="1:13" x14ac:dyDescent="0.8">
      <c r="A273" s="5"/>
      <c r="B273" s="2" t="str">
        <f t="shared" si="8"/>
        <v/>
      </c>
      <c r="C273" s="2" t="str">
        <f t="shared" si="9"/>
        <v/>
      </c>
      <c r="D273" s="67" t="str">
        <f t="array" ref="D273">IF(A273="","",1/COUNTIFS($B$4:$B$1402,B273,$C$4:$C$1402,C273))</f>
        <v/>
      </c>
      <c r="E273" s="3"/>
      <c r="F273" s="5"/>
      <c r="G273" s="8"/>
      <c r="H273" s="8"/>
      <c r="I273" s="8"/>
      <c r="J273" s="8"/>
      <c r="K273" s="8"/>
      <c r="L273" s="8"/>
      <c r="M273" s="3"/>
    </row>
    <row r="274" spans="1:13" x14ac:dyDescent="0.8">
      <c r="A274" s="5"/>
      <c r="B274" s="2" t="str">
        <f t="shared" si="8"/>
        <v/>
      </c>
      <c r="C274" s="2" t="str">
        <f t="shared" si="9"/>
        <v/>
      </c>
      <c r="D274" s="67" t="str">
        <f t="array" ref="D274">IF(A274="","",1/COUNTIFS($B$4:$B$1402,B274,$C$4:$C$1402,C274))</f>
        <v/>
      </c>
      <c r="E274" s="3"/>
      <c r="F274" s="5"/>
      <c r="G274" s="8"/>
      <c r="H274" s="8"/>
      <c r="I274" s="8"/>
      <c r="J274" s="8"/>
      <c r="K274" s="8"/>
      <c r="L274" s="8"/>
      <c r="M274" s="3"/>
    </row>
    <row r="275" spans="1:13" x14ac:dyDescent="0.8">
      <c r="A275" s="5"/>
      <c r="B275" s="2" t="str">
        <f t="shared" si="8"/>
        <v/>
      </c>
      <c r="C275" s="2" t="str">
        <f t="shared" si="9"/>
        <v/>
      </c>
      <c r="D275" s="67" t="str">
        <f t="array" ref="D275">IF(A275="","",1/COUNTIFS($B$4:$B$1402,B275,$C$4:$C$1402,C275))</f>
        <v/>
      </c>
      <c r="E275" s="3"/>
      <c r="F275" s="5"/>
      <c r="G275" s="8"/>
      <c r="H275" s="8"/>
      <c r="I275" s="8"/>
      <c r="J275" s="8"/>
      <c r="K275" s="8"/>
      <c r="L275" s="8"/>
      <c r="M275" s="3"/>
    </row>
    <row r="276" spans="1:13" x14ac:dyDescent="0.8">
      <c r="A276" s="5"/>
      <c r="B276" s="2" t="str">
        <f t="shared" si="8"/>
        <v/>
      </c>
      <c r="C276" s="2" t="str">
        <f t="shared" si="9"/>
        <v/>
      </c>
      <c r="D276" s="67" t="str">
        <f t="array" ref="D276">IF(A276="","",1/COUNTIFS($B$4:$B$1402,B276,$C$4:$C$1402,C276))</f>
        <v/>
      </c>
      <c r="E276" s="3"/>
      <c r="F276" s="5"/>
      <c r="G276" s="8"/>
      <c r="H276" s="8"/>
      <c r="I276" s="8"/>
      <c r="J276" s="8"/>
      <c r="K276" s="8"/>
      <c r="L276" s="8"/>
      <c r="M276" s="3"/>
    </row>
    <row r="277" spans="1:13" x14ac:dyDescent="0.8">
      <c r="A277" s="5"/>
      <c r="B277" s="2" t="str">
        <f t="shared" si="8"/>
        <v/>
      </c>
      <c r="C277" s="2" t="str">
        <f t="shared" si="9"/>
        <v/>
      </c>
      <c r="D277" s="67" t="str">
        <f t="array" ref="D277">IF(A277="","",1/COUNTIFS($B$4:$B$1402,B277,$C$4:$C$1402,C277))</f>
        <v/>
      </c>
      <c r="E277" s="3"/>
      <c r="F277" s="5"/>
      <c r="G277" s="8"/>
      <c r="H277" s="8"/>
      <c r="I277" s="8"/>
      <c r="J277" s="8"/>
      <c r="K277" s="8"/>
      <c r="L277" s="8"/>
      <c r="M277" s="3"/>
    </row>
    <row r="278" spans="1:13" x14ac:dyDescent="0.8">
      <c r="A278" s="5"/>
      <c r="B278" s="2" t="str">
        <f t="shared" si="8"/>
        <v/>
      </c>
      <c r="C278" s="2" t="str">
        <f t="shared" si="9"/>
        <v/>
      </c>
      <c r="D278" s="67" t="str">
        <f t="array" ref="D278">IF(A278="","",1/COUNTIFS($B$4:$B$1402,B278,$C$4:$C$1402,C278))</f>
        <v/>
      </c>
      <c r="E278" s="3"/>
      <c r="F278" s="5"/>
      <c r="G278" s="8"/>
      <c r="H278" s="8"/>
      <c r="I278" s="8"/>
      <c r="J278" s="8"/>
      <c r="K278" s="8"/>
      <c r="L278" s="8"/>
      <c r="M278" s="3"/>
    </row>
    <row r="279" spans="1:13" x14ac:dyDescent="0.8">
      <c r="A279" s="5"/>
      <c r="B279" s="2" t="str">
        <f t="shared" si="8"/>
        <v/>
      </c>
      <c r="C279" s="2" t="str">
        <f t="shared" si="9"/>
        <v/>
      </c>
      <c r="D279" s="67" t="str">
        <f t="array" ref="D279">IF(A279="","",1/COUNTIFS($B$4:$B$1402,B279,$C$4:$C$1402,C279))</f>
        <v/>
      </c>
      <c r="E279" s="3"/>
      <c r="F279" s="5"/>
      <c r="G279" s="8"/>
      <c r="H279" s="8"/>
      <c r="I279" s="8"/>
      <c r="J279" s="8"/>
      <c r="K279" s="8"/>
      <c r="L279" s="8"/>
      <c r="M279" s="3"/>
    </row>
    <row r="280" spans="1:13" x14ac:dyDescent="0.8">
      <c r="A280" s="5"/>
      <c r="B280" s="2" t="str">
        <f t="shared" si="8"/>
        <v/>
      </c>
      <c r="C280" s="2" t="str">
        <f t="shared" si="9"/>
        <v/>
      </c>
      <c r="D280" s="67" t="str">
        <f t="array" ref="D280">IF(A280="","",1/COUNTIFS($B$4:$B$1402,B280,$C$4:$C$1402,C280))</f>
        <v/>
      </c>
      <c r="E280" s="3"/>
      <c r="F280" s="5"/>
      <c r="G280" s="8"/>
      <c r="H280" s="8"/>
      <c r="I280" s="8"/>
      <c r="J280" s="8"/>
      <c r="K280" s="8"/>
      <c r="L280" s="8"/>
      <c r="M280" s="3"/>
    </row>
    <row r="281" spans="1:13" x14ac:dyDescent="0.8">
      <c r="A281" s="5"/>
      <c r="B281" s="2" t="str">
        <f t="shared" si="8"/>
        <v/>
      </c>
      <c r="C281" s="2" t="str">
        <f t="shared" si="9"/>
        <v/>
      </c>
      <c r="D281" s="67" t="str">
        <f t="array" ref="D281">IF(A281="","",1/COUNTIFS($B$4:$B$1402,B281,$C$4:$C$1402,C281))</f>
        <v/>
      </c>
      <c r="E281" s="3"/>
      <c r="F281" s="5"/>
      <c r="G281" s="8"/>
      <c r="H281" s="8"/>
      <c r="I281" s="8"/>
      <c r="J281" s="8"/>
      <c r="K281" s="8"/>
      <c r="L281" s="8"/>
      <c r="M281" s="3"/>
    </row>
    <row r="282" spans="1:13" x14ac:dyDescent="0.8">
      <c r="A282" s="5"/>
      <c r="B282" s="2" t="str">
        <f t="shared" si="8"/>
        <v/>
      </c>
      <c r="C282" s="2" t="str">
        <f t="shared" si="9"/>
        <v/>
      </c>
      <c r="D282" s="67" t="str">
        <f t="array" ref="D282">IF(A282="","",1/COUNTIFS($B$4:$B$1402,B282,$C$4:$C$1402,C282))</f>
        <v/>
      </c>
      <c r="E282" s="3"/>
      <c r="F282" s="5"/>
      <c r="G282" s="8"/>
      <c r="H282" s="8"/>
      <c r="I282" s="8"/>
      <c r="J282" s="8"/>
      <c r="K282" s="8"/>
      <c r="L282" s="8"/>
      <c r="M282" s="3"/>
    </row>
    <row r="283" spans="1:13" x14ac:dyDescent="0.8">
      <c r="A283" s="5"/>
      <c r="B283" s="2" t="str">
        <f t="shared" si="8"/>
        <v/>
      </c>
      <c r="C283" s="2" t="str">
        <f t="shared" si="9"/>
        <v/>
      </c>
      <c r="D283" s="67" t="str">
        <f t="array" ref="D283">IF(A283="","",1/COUNTIFS($B$4:$B$1402,B283,$C$4:$C$1402,C283))</f>
        <v/>
      </c>
      <c r="E283" s="3"/>
      <c r="F283" s="5"/>
      <c r="G283" s="8"/>
      <c r="H283" s="8"/>
      <c r="I283" s="8"/>
      <c r="J283" s="8"/>
      <c r="K283" s="8"/>
      <c r="L283" s="8"/>
      <c r="M283" s="3"/>
    </row>
    <row r="284" spans="1:13" x14ac:dyDescent="0.8">
      <c r="A284" s="5"/>
      <c r="B284" s="2" t="str">
        <f t="shared" si="8"/>
        <v/>
      </c>
      <c r="C284" s="2" t="str">
        <f t="shared" si="9"/>
        <v/>
      </c>
      <c r="D284" s="67" t="str">
        <f t="array" ref="D284">IF(A284="","",1/COUNTIFS($B$4:$B$1402,B284,$C$4:$C$1402,C284))</f>
        <v/>
      </c>
      <c r="E284" s="3"/>
      <c r="F284" s="5"/>
      <c r="G284" s="8"/>
      <c r="H284" s="8"/>
      <c r="I284" s="8"/>
      <c r="J284" s="8"/>
      <c r="K284" s="8"/>
      <c r="L284" s="8"/>
      <c r="M284" s="3"/>
    </row>
    <row r="285" spans="1:13" x14ac:dyDescent="0.8">
      <c r="A285" s="5"/>
      <c r="B285" s="2" t="str">
        <f t="shared" si="8"/>
        <v/>
      </c>
      <c r="C285" s="2" t="str">
        <f t="shared" si="9"/>
        <v/>
      </c>
      <c r="D285" s="67" t="str">
        <f t="array" ref="D285">IF(A285="","",1/COUNTIFS($B$4:$B$1402,B285,$C$4:$C$1402,C285))</f>
        <v/>
      </c>
      <c r="E285" s="3"/>
      <c r="F285" s="5"/>
      <c r="G285" s="8"/>
      <c r="H285" s="8"/>
      <c r="I285" s="8"/>
      <c r="J285" s="8"/>
      <c r="K285" s="8"/>
      <c r="L285" s="8"/>
      <c r="M285" s="3"/>
    </row>
    <row r="286" spans="1:13" x14ac:dyDescent="0.8">
      <c r="A286" s="5"/>
      <c r="B286" s="2" t="str">
        <f t="shared" si="8"/>
        <v/>
      </c>
      <c r="C286" s="2" t="str">
        <f t="shared" si="9"/>
        <v/>
      </c>
      <c r="D286" s="67" t="str">
        <f t="array" ref="D286">IF(A286="","",1/COUNTIFS($B$4:$B$1402,B286,$C$4:$C$1402,C286))</f>
        <v/>
      </c>
      <c r="E286" s="3"/>
      <c r="F286" s="5"/>
      <c r="G286" s="8"/>
      <c r="H286" s="8"/>
      <c r="I286" s="8"/>
      <c r="J286" s="8"/>
      <c r="K286" s="8"/>
      <c r="L286" s="8"/>
      <c r="M286" s="3"/>
    </row>
    <row r="287" spans="1:13" x14ac:dyDescent="0.8">
      <c r="A287" s="5"/>
      <c r="B287" s="2" t="str">
        <f t="shared" si="8"/>
        <v/>
      </c>
      <c r="C287" s="2" t="str">
        <f t="shared" si="9"/>
        <v/>
      </c>
      <c r="D287" s="67" t="str">
        <f t="array" ref="D287">IF(A287="","",1/COUNTIFS($B$4:$B$1402,B287,$C$4:$C$1402,C287))</f>
        <v/>
      </c>
      <c r="E287" s="3"/>
      <c r="F287" s="5"/>
      <c r="G287" s="8"/>
      <c r="H287" s="8"/>
      <c r="I287" s="8"/>
      <c r="J287" s="8"/>
      <c r="K287" s="8"/>
      <c r="L287" s="8"/>
      <c r="M287" s="3"/>
    </row>
    <row r="288" spans="1:13" x14ac:dyDescent="0.8">
      <c r="A288" s="5"/>
      <c r="B288" s="2" t="str">
        <f t="shared" si="8"/>
        <v/>
      </c>
      <c r="C288" s="2" t="str">
        <f t="shared" si="9"/>
        <v/>
      </c>
      <c r="D288" s="67" t="str">
        <f t="array" ref="D288">IF(A288="","",1/COUNTIFS($B$4:$B$1402,B288,$C$4:$C$1402,C288))</f>
        <v/>
      </c>
      <c r="E288" s="3"/>
      <c r="F288" s="5"/>
      <c r="G288" s="8"/>
      <c r="H288" s="8"/>
      <c r="I288" s="8"/>
      <c r="J288" s="8"/>
      <c r="K288" s="8"/>
      <c r="L288" s="8"/>
      <c r="M288" s="3"/>
    </row>
    <row r="289" spans="1:13" x14ac:dyDescent="0.8">
      <c r="A289" s="5"/>
      <c r="B289" s="2" t="str">
        <f t="shared" si="8"/>
        <v/>
      </c>
      <c r="C289" s="2" t="str">
        <f t="shared" si="9"/>
        <v/>
      </c>
      <c r="D289" s="67" t="str">
        <f t="array" ref="D289">IF(A289="","",1/COUNTIFS($B$4:$B$1402,B289,$C$4:$C$1402,C289))</f>
        <v/>
      </c>
      <c r="E289" s="3"/>
      <c r="F289" s="5"/>
      <c r="G289" s="8"/>
      <c r="H289" s="8"/>
      <c r="I289" s="8"/>
      <c r="J289" s="8"/>
      <c r="K289" s="8"/>
      <c r="L289" s="8"/>
      <c r="M289" s="3"/>
    </row>
    <row r="290" spans="1:13" x14ac:dyDescent="0.8">
      <c r="A290" s="5"/>
      <c r="B290" s="2" t="str">
        <f t="shared" si="8"/>
        <v/>
      </c>
      <c r="C290" s="2" t="str">
        <f t="shared" si="9"/>
        <v/>
      </c>
      <c r="D290" s="67" t="str">
        <f t="array" ref="D290">IF(A290="","",1/COUNTIFS($B$4:$B$1402,B290,$C$4:$C$1402,C290))</f>
        <v/>
      </c>
      <c r="E290" s="3"/>
      <c r="F290" s="5"/>
      <c r="G290" s="8"/>
      <c r="H290" s="8"/>
      <c r="I290" s="8"/>
      <c r="J290" s="8"/>
      <c r="K290" s="8"/>
      <c r="L290" s="8"/>
      <c r="M290" s="3"/>
    </row>
    <row r="291" spans="1:13" x14ac:dyDescent="0.8">
      <c r="A291" s="5"/>
      <c r="B291" s="2" t="str">
        <f t="shared" si="8"/>
        <v/>
      </c>
      <c r="C291" s="2" t="str">
        <f t="shared" si="9"/>
        <v/>
      </c>
      <c r="D291" s="67" t="str">
        <f t="array" ref="D291">IF(A291="","",1/COUNTIFS($B$4:$B$1402,B291,$C$4:$C$1402,C291))</f>
        <v/>
      </c>
      <c r="E291" s="3"/>
      <c r="F291" s="5"/>
      <c r="G291" s="8"/>
      <c r="H291" s="8"/>
      <c r="I291" s="8"/>
      <c r="J291" s="8"/>
      <c r="K291" s="8"/>
      <c r="L291" s="8"/>
      <c r="M291" s="3"/>
    </row>
    <row r="292" spans="1:13" x14ac:dyDescent="0.8">
      <c r="A292" s="5"/>
      <c r="B292" s="2" t="str">
        <f t="shared" si="8"/>
        <v/>
      </c>
      <c r="C292" s="2" t="str">
        <f t="shared" si="9"/>
        <v/>
      </c>
      <c r="D292" s="67" t="str">
        <f t="array" ref="D292">IF(A292="","",1/COUNTIFS($B$4:$B$1402,B292,$C$4:$C$1402,C292))</f>
        <v/>
      </c>
      <c r="E292" s="3"/>
      <c r="F292" s="5"/>
      <c r="G292" s="8"/>
      <c r="H292" s="8"/>
      <c r="I292" s="8"/>
      <c r="J292" s="8"/>
      <c r="K292" s="8"/>
      <c r="L292" s="8"/>
      <c r="M292" s="3"/>
    </row>
    <row r="293" spans="1:13" x14ac:dyDescent="0.8">
      <c r="A293" s="5"/>
      <c r="B293" s="2" t="str">
        <f t="shared" si="8"/>
        <v/>
      </c>
      <c r="C293" s="2" t="str">
        <f t="shared" si="9"/>
        <v/>
      </c>
      <c r="D293" s="67" t="str">
        <f t="array" ref="D293">IF(A293="","",1/COUNTIFS($B$4:$B$1402,B293,$C$4:$C$1402,C293))</f>
        <v/>
      </c>
      <c r="E293" s="3"/>
      <c r="F293" s="5"/>
      <c r="G293" s="8"/>
      <c r="H293" s="8"/>
      <c r="I293" s="8"/>
      <c r="J293" s="8"/>
      <c r="K293" s="8"/>
      <c r="L293" s="8"/>
      <c r="M293" s="3"/>
    </row>
    <row r="294" spans="1:13" x14ac:dyDescent="0.8">
      <c r="A294" s="5"/>
      <c r="B294" s="2" t="str">
        <f t="shared" si="8"/>
        <v/>
      </c>
      <c r="C294" s="2" t="str">
        <f t="shared" si="9"/>
        <v/>
      </c>
      <c r="D294" s="67" t="str">
        <f t="array" ref="D294">IF(A294="","",1/COUNTIFS($B$4:$B$1402,B294,$C$4:$C$1402,C294))</f>
        <v/>
      </c>
      <c r="E294" s="3"/>
      <c r="F294" s="5"/>
      <c r="G294" s="8"/>
      <c r="H294" s="8"/>
      <c r="I294" s="8"/>
      <c r="J294" s="8"/>
      <c r="K294" s="8"/>
      <c r="L294" s="8"/>
      <c r="M294" s="3"/>
    </row>
    <row r="295" spans="1:13" x14ac:dyDescent="0.8">
      <c r="A295" s="5"/>
      <c r="B295" s="2" t="str">
        <f t="shared" si="8"/>
        <v/>
      </c>
      <c r="C295" s="2" t="str">
        <f t="shared" si="9"/>
        <v/>
      </c>
      <c r="D295" s="67" t="str">
        <f t="array" ref="D295">IF(A295="","",1/COUNTIFS($B$4:$B$1402,B295,$C$4:$C$1402,C295))</f>
        <v/>
      </c>
      <c r="E295" s="3"/>
      <c r="F295" s="5"/>
      <c r="G295" s="8"/>
      <c r="H295" s="8"/>
      <c r="I295" s="8"/>
      <c r="J295" s="8"/>
      <c r="K295" s="8"/>
      <c r="L295" s="8"/>
      <c r="M295" s="3"/>
    </row>
    <row r="296" spans="1:13" x14ac:dyDescent="0.8">
      <c r="A296" s="5"/>
      <c r="B296" s="2" t="str">
        <f t="shared" si="8"/>
        <v/>
      </c>
      <c r="C296" s="2" t="str">
        <f t="shared" si="9"/>
        <v/>
      </c>
      <c r="D296" s="67" t="str">
        <f t="array" ref="D296">IF(A296="","",1/COUNTIFS($B$4:$B$1402,B296,$C$4:$C$1402,C296))</f>
        <v/>
      </c>
      <c r="E296" s="3"/>
      <c r="F296" s="5"/>
      <c r="G296" s="8"/>
      <c r="H296" s="8"/>
      <c r="I296" s="8"/>
      <c r="J296" s="8"/>
      <c r="K296" s="8"/>
      <c r="L296" s="8"/>
      <c r="M296" s="3"/>
    </row>
    <row r="297" spans="1:13" x14ac:dyDescent="0.8">
      <c r="A297" s="5"/>
      <c r="B297" s="2" t="str">
        <f t="shared" si="8"/>
        <v/>
      </c>
      <c r="C297" s="2" t="str">
        <f t="shared" si="9"/>
        <v/>
      </c>
      <c r="D297" s="67" t="str">
        <f t="array" ref="D297">IF(A297="","",1/COUNTIFS($B$4:$B$1402,B297,$C$4:$C$1402,C297))</f>
        <v/>
      </c>
      <c r="E297" s="3"/>
      <c r="F297" s="5"/>
      <c r="G297" s="8"/>
      <c r="H297" s="8"/>
      <c r="I297" s="8"/>
      <c r="J297" s="8"/>
      <c r="K297" s="8"/>
      <c r="L297" s="8"/>
      <c r="M297" s="3"/>
    </row>
    <row r="298" spans="1:13" x14ac:dyDescent="0.8">
      <c r="A298" s="5"/>
      <c r="B298" s="2" t="str">
        <f t="shared" si="8"/>
        <v/>
      </c>
      <c r="C298" s="2" t="str">
        <f t="shared" si="9"/>
        <v/>
      </c>
      <c r="D298" s="67" t="str">
        <f t="array" ref="D298">IF(A298="","",1/COUNTIFS($B$4:$B$1402,B298,$C$4:$C$1402,C298))</f>
        <v/>
      </c>
      <c r="E298" s="3"/>
      <c r="F298" s="5"/>
      <c r="G298" s="8"/>
      <c r="H298" s="8"/>
      <c r="I298" s="8"/>
      <c r="J298" s="8"/>
      <c r="K298" s="8"/>
      <c r="L298" s="8"/>
      <c r="M298" s="3"/>
    </row>
    <row r="299" spans="1:13" x14ac:dyDescent="0.8">
      <c r="A299" s="5"/>
      <c r="B299" s="2" t="str">
        <f t="shared" si="8"/>
        <v/>
      </c>
      <c r="C299" s="2" t="str">
        <f t="shared" si="9"/>
        <v/>
      </c>
      <c r="D299" s="67" t="str">
        <f t="array" ref="D299">IF(A299="","",1/COUNTIFS($B$4:$B$1402,B299,$C$4:$C$1402,C299))</f>
        <v/>
      </c>
      <c r="E299" s="3"/>
      <c r="F299" s="5"/>
      <c r="G299" s="8"/>
      <c r="H299" s="8"/>
      <c r="I299" s="8"/>
      <c r="J299" s="8"/>
      <c r="K299" s="8"/>
      <c r="L299" s="8"/>
      <c r="M299" s="3"/>
    </row>
    <row r="300" spans="1:13" x14ac:dyDescent="0.8">
      <c r="A300" s="5"/>
      <c r="B300" s="2" t="str">
        <f t="shared" si="8"/>
        <v/>
      </c>
      <c r="C300" s="2" t="str">
        <f t="shared" si="9"/>
        <v/>
      </c>
      <c r="D300" s="67" t="str">
        <f t="array" ref="D300">IF(A300="","",1/COUNTIFS($B$4:$B$1402,B300,$C$4:$C$1402,C300))</f>
        <v/>
      </c>
      <c r="E300" s="3"/>
      <c r="F300" s="5"/>
      <c r="G300" s="8"/>
      <c r="H300" s="8"/>
      <c r="I300" s="8"/>
      <c r="J300" s="8"/>
      <c r="K300" s="8"/>
      <c r="L300" s="8"/>
      <c r="M300" s="3"/>
    </row>
    <row r="301" spans="1:13" x14ac:dyDescent="0.8">
      <c r="A301" s="5"/>
      <c r="B301" s="2" t="str">
        <f t="shared" si="8"/>
        <v/>
      </c>
      <c r="C301" s="2" t="str">
        <f t="shared" si="9"/>
        <v/>
      </c>
      <c r="D301" s="67" t="str">
        <f t="array" ref="D301">IF(A301="","",1/COUNTIFS($B$4:$B$1402,B301,$C$4:$C$1402,C301))</f>
        <v/>
      </c>
      <c r="E301" s="3"/>
      <c r="F301" s="5"/>
      <c r="G301" s="8"/>
      <c r="H301" s="8"/>
      <c r="I301" s="8"/>
      <c r="J301" s="8"/>
      <c r="K301" s="8"/>
      <c r="L301" s="8"/>
      <c r="M301" s="3"/>
    </row>
    <row r="302" spans="1:13" x14ac:dyDescent="0.8">
      <c r="A302" s="5"/>
      <c r="B302" s="2" t="str">
        <f t="shared" si="8"/>
        <v/>
      </c>
      <c r="C302" s="2" t="str">
        <f t="shared" si="9"/>
        <v/>
      </c>
      <c r="D302" s="67" t="str">
        <f t="array" ref="D302">IF(A302="","",1/COUNTIFS($B$4:$B$1402,B302,$C$4:$C$1402,C302))</f>
        <v/>
      </c>
      <c r="E302" s="3"/>
      <c r="F302" s="5"/>
      <c r="G302" s="8"/>
      <c r="H302" s="8"/>
      <c r="I302" s="8"/>
      <c r="J302" s="8"/>
      <c r="K302" s="8"/>
      <c r="L302" s="8"/>
      <c r="M302" s="3"/>
    </row>
    <row r="303" spans="1:13" x14ac:dyDescent="0.8">
      <c r="A303" s="5"/>
      <c r="B303" s="2" t="str">
        <f t="shared" si="8"/>
        <v/>
      </c>
      <c r="C303" s="2" t="str">
        <f t="shared" si="9"/>
        <v/>
      </c>
      <c r="D303" s="67" t="str">
        <f t="array" ref="D303">IF(A303="","",1/COUNTIFS($B$4:$B$1402,B303,$C$4:$C$1402,C303))</f>
        <v/>
      </c>
      <c r="E303" s="3"/>
      <c r="F303" s="5"/>
      <c r="G303" s="8"/>
      <c r="H303" s="8"/>
      <c r="I303" s="8"/>
      <c r="J303" s="8"/>
      <c r="K303" s="8"/>
      <c r="L303" s="8"/>
      <c r="M303" s="3"/>
    </row>
    <row r="304" spans="1:13" x14ac:dyDescent="0.8">
      <c r="A304" s="5"/>
      <c r="B304" s="2" t="str">
        <f t="shared" si="8"/>
        <v/>
      </c>
      <c r="C304" s="2" t="str">
        <f t="shared" si="9"/>
        <v/>
      </c>
      <c r="D304" s="67" t="str">
        <f t="array" ref="D304">IF(A304="","",1/COUNTIFS($B$4:$B$1402,B304,$C$4:$C$1402,C304))</f>
        <v/>
      </c>
      <c r="E304" s="3"/>
      <c r="F304" s="5"/>
      <c r="G304" s="8"/>
      <c r="H304" s="8"/>
      <c r="I304" s="8"/>
      <c r="J304" s="8"/>
      <c r="K304" s="8"/>
      <c r="L304" s="8"/>
      <c r="M304" s="3"/>
    </row>
    <row r="305" spans="1:13" x14ac:dyDescent="0.8">
      <c r="A305" s="5"/>
      <c r="B305" s="2" t="str">
        <f t="shared" si="8"/>
        <v/>
      </c>
      <c r="C305" s="2" t="str">
        <f t="shared" si="9"/>
        <v/>
      </c>
      <c r="D305" s="67" t="str">
        <f t="array" ref="D305">IF(A305="","",1/COUNTIFS($B$4:$B$1402,B305,$C$4:$C$1402,C305))</f>
        <v/>
      </c>
      <c r="E305" s="3"/>
      <c r="F305" s="5"/>
      <c r="G305" s="8"/>
      <c r="H305" s="8"/>
      <c r="I305" s="8"/>
      <c r="J305" s="8"/>
      <c r="K305" s="8"/>
      <c r="L305" s="8"/>
      <c r="M305" s="3"/>
    </row>
    <row r="306" spans="1:13" x14ac:dyDescent="0.8">
      <c r="A306" s="5"/>
      <c r="B306" s="2" t="str">
        <f t="shared" si="8"/>
        <v/>
      </c>
      <c r="C306" s="2" t="str">
        <f t="shared" si="9"/>
        <v/>
      </c>
      <c r="D306" s="67" t="str">
        <f t="array" ref="D306">IF(A306="","",1/COUNTIFS($B$4:$B$1402,B306,$C$4:$C$1402,C306))</f>
        <v/>
      </c>
      <c r="E306" s="3"/>
      <c r="F306" s="5"/>
      <c r="G306" s="8"/>
      <c r="H306" s="8"/>
      <c r="I306" s="8"/>
      <c r="J306" s="8"/>
      <c r="K306" s="8"/>
      <c r="L306" s="8"/>
      <c r="M306" s="3"/>
    </row>
    <row r="307" spans="1:13" x14ac:dyDescent="0.8">
      <c r="A307" s="5"/>
      <c r="B307" s="2" t="str">
        <f t="shared" si="8"/>
        <v/>
      </c>
      <c r="C307" s="2" t="str">
        <f t="shared" si="9"/>
        <v/>
      </c>
      <c r="D307" s="67" t="str">
        <f t="array" ref="D307">IF(A307="","",1/COUNTIFS($B$4:$B$1402,B307,$C$4:$C$1402,C307))</f>
        <v/>
      </c>
      <c r="E307" s="3"/>
      <c r="F307" s="5"/>
      <c r="G307" s="8"/>
      <c r="H307" s="8"/>
      <c r="I307" s="8"/>
      <c r="J307" s="8"/>
      <c r="K307" s="8"/>
      <c r="L307" s="8"/>
      <c r="M307" s="3"/>
    </row>
    <row r="308" spans="1:13" x14ac:dyDescent="0.8">
      <c r="A308" s="5"/>
      <c r="B308" s="2" t="str">
        <f t="shared" si="8"/>
        <v/>
      </c>
      <c r="C308" s="2" t="str">
        <f t="shared" si="9"/>
        <v/>
      </c>
      <c r="D308" s="67" t="str">
        <f t="array" ref="D308">IF(A308="","",1/COUNTIFS($B$4:$B$1402,B308,$C$4:$C$1402,C308))</f>
        <v/>
      </c>
      <c r="E308" s="3"/>
      <c r="F308" s="5"/>
      <c r="G308" s="8"/>
      <c r="H308" s="8"/>
      <c r="I308" s="8"/>
      <c r="J308" s="8"/>
      <c r="K308" s="8"/>
      <c r="L308" s="8"/>
      <c r="M308" s="3"/>
    </row>
    <row r="309" spans="1:13" x14ac:dyDescent="0.8">
      <c r="A309" s="5"/>
      <c r="B309" s="2" t="str">
        <f t="shared" si="8"/>
        <v/>
      </c>
      <c r="C309" s="2" t="str">
        <f t="shared" si="9"/>
        <v/>
      </c>
      <c r="D309" s="67" t="str">
        <f t="array" ref="D309">IF(A309="","",1/COUNTIFS($B$4:$B$1402,B309,$C$4:$C$1402,C309))</f>
        <v/>
      </c>
      <c r="E309" s="3"/>
      <c r="F309" s="5"/>
      <c r="G309" s="8"/>
      <c r="H309" s="8"/>
      <c r="I309" s="8"/>
      <c r="J309" s="8"/>
      <c r="K309" s="8"/>
      <c r="L309" s="8"/>
      <c r="M309" s="3"/>
    </row>
    <row r="310" spans="1:13" x14ac:dyDescent="0.8">
      <c r="A310" s="5"/>
      <c r="B310" s="2" t="str">
        <f t="shared" si="8"/>
        <v/>
      </c>
      <c r="C310" s="2" t="str">
        <f t="shared" si="9"/>
        <v/>
      </c>
      <c r="D310" s="67" t="str">
        <f t="array" ref="D310">IF(A310="","",1/COUNTIFS($B$4:$B$1402,B310,$C$4:$C$1402,C310))</f>
        <v/>
      </c>
      <c r="E310" s="3"/>
      <c r="F310" s="5"/>
      <c r="G310" s="8"/>
      <c r="H310" s="8"/>
      <c r="I310" s="8"/>
      <c r="J310" s="8"/>
      <c r="K310" s="8"/>
      <c r="L310" s="8"/>
      <c r="M310" s="3"/>
    </row>
    <row r="311" spans="1:13" x14ac:dyDescent="0.8">
      <c r="A311" s="5"/>
      <c r="B311" s="2" t="str">
        <f t="shared" si="8"/>
        <v/>
      </c>
      <c r="C311" s="2" t="str">
        <f t="shared" si="9"/>
        <v/>
      </c>
      <c r="D311" s="67" t="str">
        <f t="array" ref="D311">IF(A311="","",1/COUNTIFS($B$4:$B$1402,B311,$C$4:$C$1402,C311))</f>
        <v/>
      </c>
      <c r="E311" s="3"/>
      <c r="F311" s="5"/>
      <c r="G311" s="8"/>
      <c r="H311" s="8"/>
      <c r="I311" s="8"/>
      <c r="J311" s="8"/>
      <c r="K311" s="8"/>
      <c r="L311" s="8"/>
      <c r="M311" s="3"/>
    </row>
    <row r="312" spans="1:13" x14ac:dyDescent="0.8">
      <c r="A312" s="5"/>
      <c r="B312" s="2" t="str">
        <f t="shared" si="8"/>
        <v/>
      </c>
      <c r="C312" s="2" t="str">
        <f t="shared" si="9"/>
        <v/>
      </c>
      <c r="D312" s="67" t="str">
        <f t="array" ref="D312">IF(A312="","",1/COUNTIFS($B$4:$B$1402,B312,$C$4:$C$1402,C312))</f>
        <v/>
      </c>
      <c r="E312" s="3"/>
      <c r="F312" s="5"/>
      <c r="G312" s="8"/>
      <c r="H312" s="8"/>
      <c r="I312" s="8"/>
      <c r="J312" s="8"/>
      <c r="K312" s="8"/>
      <c r="L312" s="8"/>
      <c r="M312" s="3"/>
    </row>
    <row r="313" spans="1:13" x14ac:dyDescent="0.8">
      <c r="A313" s="5"/>
      <c r="B313" s="2" t="str">
        <f t="shared" si="8"/>
        <v/>
      </c>
      <c r="C313" s="2" t="str">
        <f t="shared" si="9"/>
        <v/>
      </c>
      <c r="D313" s="67" t="str">
        <f t="array" ref="D313">IF(A313="","",1/COUNTIFS($B$4:$B$1402,B313,$C$4:$C$1402,C313))</f>
        <v/>
      </c>
      <c r="E313" s="3"/>
      <c r="F313" s="5"/>
      <c r="G313" s="8"/>
      <c r="H313" s="8"/>
      <c r="I313" s="8"/>
      <c r="J313" s="8"/>
      <c r="K313" s="8"/>
      <c r="L313" s="8"/>
      <c r="M313" s="3"/>
    </row>
    <row r="314" spans="1:13" x14ac:dyDescent="0.8">
      <c r="A314" s="5"/>
      <c r="B314" s="2" t="str">
        <f t="shared" si="8"/>
        <v/>
      </c>
      <c r="C314" s="2" t="str">
        <f t="shared" si="9"/>
        <v/>
      </c>
      <c r="D314" s="67" t="str">
        <f t="array" ref="D314">IF(A314="","",1/COUNTIFS($B$4:$B$1402,B314,$C$4:$C$1402,C314))</f>
        <v/>
      </c>
      <c r="E314" s="3"/>
      <c r="F314" s="5"/>
      <c r="G314" s="8"/>
      <c r="H314" s="8"/>
      <c r="I314" s="8"/>
      <c r="J314" s="8"/>
      <c r="K314" s="8"/>
      <c r="L314" s="8"/>
      <c r="M314" s="3"/>
    </row>
    <row r="315" spans="1:13" x14ac:dyDescent="0.8">
      <c r="A315" s="5"/>
      <c r="B315" s="2" t="str">
        <f t="shared" si="8"/>
        <v/>
      </c>
      <c r="C315" s="2" t="str">
        <f t="shared" si="9"/>
        <v/>
      </c>
      <c r="D315" s="67" t="str">
        <f t="array" ref="D315">IF(A315="","",1/COUNTIFS($B$4:$B$1402,B315,$C$4:$C$1402,C315))</f>
        <v/>
      </c>
      <c r="E315" s="3"/>
      <c r="F315" s="5"/>
      <c r="G315" s="8"/>
      <c r="H315" s="8"/>
      <c r="I315" s="8"/>
      <c r="J315" s="8"/>
      <c r="K315" s="8"/>
      <c r="L315" s="8"/>
      <c r="M315" s="3"/>
    </row>
    <row r="316" spans="1:13" x14ac:dyDescent="0.8">
      <c r="A316" s="5"/>
      <c r="B316" s="2" t="str">
        <f t="shared" si="8"/>
        <v/>
      </c>
      <c r="C316" s="2" t="str">
        <f t="shared" si="9"/>
        <v/>
      </c>
      <c r="D316" s="67" t="str">
        <f t="array" ref="D316">IF(A316="","",1/COUNTIFS($B$4:$B$1402,B316,$C$4:$C$1402,C316))</f>
        <v/>
      </c>
      <c r="E316" s="3"/>
      <c r="F316" s="5"/>
      <c r="G316" s="8"/>
      <c r="H316" s="8"/>
      <c r="I316" s="8"/>
      <c r="J316" s="8"/>
      <c r="K316" s="8"/>
      <c r="L316" s="8"/>
      <c r="M316" s="3"/>
    </row>
    <row r="317" spans="1:13" x14ac:dyDescent="0.8">
      <c r="A317" s="5"/>
      <c r="B317" s="2" t="str">
        <f t="shared" si="8"/>
        <v/>
      </c>
      <c r="C317" s="2" t="str">
        <f t="shared" si="9"/>
        <v/>
      </c>
      <c r="D317" s="67" t="str">
        <f t="array" ref="D317">IF(A317="","",1/COUNTIFS($B$4:$B$1402,B317,$C$4:$C$1402,C317))</f>
        <v/>
      </c>
      <c r="E317" s="3"/>
      <c r="F317" s="5"/>
      <c r="G317" s="8"/>
      <c r="H317" s="8"/>
      <c r="I317" s="8"/>
      <c r="J317" s="8"/>
      <c r="K317" s="8"/>
      <c r="L317" s="8"/>
      <c r="M317" s="3"/>
    </row>
    <row r="318" spans="1:13" x14ac:dyDescent="0.8">
      <c r="A318" s="5"/>
      <c r="B318" s="2" t="str">
        <f t="shared" si="8"/>
        <v/>
      </c>
      <c r="C318" s="2" t="str">
        <f t="shared" si="9"/>
        <v/>
      </c>
      <c r="D318" s="67" t="str">
        <f t="array" ref="D318">IF(A318="","",1/COUNTIFS($B$4:$B$1402,B318,$C$4:$C$1402,C318))</f>
        <v/>
      </c>
      <c r="E318" s="3"/>
      <c r="F318" s="5"/>
      <c r="G318" s="8"/>
      <c r="H318" s="8"/>
      <c r="I318" s="8"/>
      <c r="J318" s="8"/>
      <c r="K318" s="8"/>
      <c r="L318" s="8"/>
      <c r="M318" s="3"/>
    </row>
    <row r="319" spans="1:13" x14ac:dyDescent="0.8">
      <c r="A319" s="5"/>
      <c r="B319" s="2" t="str">
        <f t="shared" si="8"/>
        <v/>
      </c>
      <c r="C319" s="2" t="str">
        <f t="shared" si="9"/>
        <v/>
      </c>
      <c r="D319" s="67" t="str">
        <f t="array" ref="D319">IF(A319="","",1/COUNTIFS($B$4:$B$1402,B319,$C$4:$C$1402,C319))</f>
        <v/>
      </c>
      <c r="E319" s="3"/>
      <c r="F319" s="5"/>
      <c r="G319" s="8"/>
      <c r="H319" s="8"/>
      <c r="I319" s="8"/>
      <c r="J319" s="8"/>
      <c r="K319" s="8"/>
      <c r="L319" s="8"/>
      <c r="M319" s="3"/>
    </row>
    <row r="320" spans="1:13" x14ac:dyDescent="0.8">
      <c r="A320" s="5"/>
      <c r="B320" s="2" t="str">
        <f t="shared" si="8"/>
        <v/>
      </c>
      <c r="C320" s="2" t="str">
        <f t="shared" si="9"/>
        <v/>
      </c>
      <c r="D320" s="67" t="str">
        <f t="array" ref="D320">IF(A320="","",1/COUNTIFS($B$4:$B$1402,B320,$C$4:$C$1402,C320))</f>
        <v/>
      </c>
      <c r="E320" s="3"/>
      <c r="F320" s="5"/>
      <c r="G320" s="8"/>
      <c r="H320" s="8"/>
      <c r="I320" s="8"/>
      <c r="J320" s="8"/>
      <c r="K320" s="8"/>
      <c r="L320" s="8"/>
      <c r="M320" s="3"/>
    </row>
    <row r="321" spans="1:13" x14ac:dyDescent="0.8">
      <c r="A321" s="5"/>
      <c r="B321" s="2" t="str">
        <f t="shared" si="8"/>
        <v/>
      </c>
      <c r="C321" s="2" t="str">
        <f t="shared" si="9"/>
        <v/>
      </c>
      <c r="D321" s="67" t="str">
        <f t="array" ref="D321">IF(A321="","",1/COUNTIFS($B$4:$B$1402,B321,$C$4:$C$1402,C321))</f>
        <v/>
      </c>
      <c r="E321" s="3"/>
      <c r="F321" s="5"/>
      <c r="G321" s="8"/>
      <c r="H321" s="8"/>
      <c r="I321" s="8"/>
      <c r="J321" s="8"/>
      <c r="K321" s="8"/>
      <c r="L321" s="8"/>
      <c r="M321" s="3"/>
    </row>
    <row r="322" spans="1:13" x14ac:dyDescent="0.8">
      <c r="A322" s="5"/>
      <c r="B322" s="2" t="str">
        <f t="shared" si="8"/>
        <v/>
      </c>
      <c r="C322" s="2" t="str">
        <f t="shared" si="9"/>
        <v/>
      </c>
      <c r="D322" s="67" t="str">
        <f t="array" ref="D322">IF(A322="","",1/COUNTIFS($B$4:$B$1402,B322,$C$4:$C$1402,C322))</f>
        <v/>
      </c>
      <c r="E322" s="3"/>
      <c r="F322" s="5"/>
      <c r="G322" s="8"/>
      <c r="H322" s="8"/>
      <c r="I322" s="8"/>
      <c r="J322" s="8"/>
      <c r="K322" s="8"/>
      <c r="L322" s="8"/>
      <c r="M322" s="3"/>
    </row>
    <row r="323" spans="1:13" x14ac:dyDescent="0.8">
      <c r="A323" s="5"/>
      <c r="B323" s="2" t="str">
        <f t="shared" si="8"/>
        <v/>
      </c>
      <c r="C323" s="2" t="str">
        <f t="shared" si="9"/>
        <v/>
      </c>
      <c r="D323" s="67" t="str">
        <f t="array" ref="D323">IF(A323="","",1/COUNTIFS($B$4:$B$1402,B323,$C$4:$C$1402,C323))</f>
        <v/>
      </c>
      <c r="E323" s="3"/>
      <c r="F323" s="5"/>
      <c r="G323" s="8"/>
      <c r="H323" s="8"/>
      <c r="I323" s="8"/>
      <c r="J323" s="8"/>
      <c r="K323" s="8"/>
      <c r="L323" s="8"/>
      <c r="M323" s="3"/>
    </row>
    <row r="324" spans="1:13" x14ac:dyDescent="0.8">
      <c r="A324" s="5"/>
      <c r="B324" s="2" t="str">
        <f t="shared" ref="B324:B387" si="10">IF(A324=0,"",VLOOKUP(A324,coursevl,2,FALSE))</f>
        <v/>
      </c>
      <c r="C324" s="2" t="str">
        <f t="shared" ref="C324:C387" si="11">IF(A324=0,"",VLOOKUP(A324,coursevl,3,FALSE))</f>
        <v/>
      </c>
      <c r="D324" s="67" t="str">
        <f t="array" ref="D324">IF(A324="","",1/COUNTIFS($B$4:$B$1402,B324,$C$4:$C$1402,C324))</f>
        <v/>
      </c>
      <c r="E324" s="3"/>
      <c r="F324" s="5"/>
      <c r="G324" s="8"/>
      <c r="H324" s="8"/>
      <c r="I324" s="8"/>
      <c r="J324" s="8"/>
      <c r="K324" s="8"/>
      <c r="L324" s="8"/>
      <c r="M324" s="3"/>
    </row>
    <row r="325" spans="1:13" x14ac:dyDescent="0.8">
      <c r="A325" s="5"/>
      <c r="B325" s="2" t="str">
        <f t="shared" si="10"/>
        <v/>
      </c>
      <c r="C325" s="2" t="str">
        <f t="shared" si="11"/>
        <v/>
      </c>
      <c r="D325" s="67" t="str">
        <f t="array" ref="D325">IF(A325="","",1/COUNTIFS($B$4:$B$1402,B325,$C$4:$C$1402,C325))</f>
        <v/>
      </c>
      <c r="E325" s="3"/>
      <c r="F325" s="5"/>
      <c r="G325" s="8"/>
      <c r="H325" s="8"/>
      <c r="I325" s="8"/>
      <c r="J325" s="8"/>
      <c r="K325" s="8"/>
      <c r="L325" s="8"/>
      <c r="M325" s="3"/>
    </row>
    <row r="326" spans="1:13" x14ac:dyDescent="0.8">
      <c r="A326" s="5"/>
      <c r="B326" s="2" t="str">
        <f t="shared" si="10"/>
        <v/>
      </c>
      <c r="C326" s="2" t="str">
        <f t="shared" si="11"/>
        <v/>
      </c>
      <c r="D326" s="67" t="str">
        <f t="array" ref="D326">IF(A326="","",1/COUNTIFS($B$4:$B$1402,B326,$C$4:$C$1402,C326))</f>
        <v/>
      </c>
      <c r="E326" s="3"/>
      <c r="F326" s="5"/>
      <c r="G326" s="8"/>
      <c r="H326" s="8"/>
      <c r="I326" s="8"/>
      <c r="J326" s="8"/>
      <c r="K326" s="8"/>
      <c r="L326" s="8"/>
      <c r="M326" s="3"/>
    </row>
    <row r="327" spans="1:13" x14ac:dyDescent="0.8">
      <c r="A327" s="5"/>
      <c r="B327" s="2" t="str">
        <f t="shared" si="10"/>
        <v/>
      </c>
      <c r="C327" s="2" t="str">
        <f t="shared" si="11"/>
        <v/>
      </c>
      <c r="D327" s="67" t="str">
        <f t="array" ref="D327">IF(A327="","",1/COUNTIFS($B$4:$B$1402,B327,$C$4:$C$1402,C327))</f>
        <v/>
      </c>
      <c r="E327" s="3"/>
      <c r="F327" s="5"/>
      <c r="G327" s="8"/>
      <c r="H327" s="8"/>
      <c r="I327" s="8"/>
      <c r="J327" s="8"/>
      <c r="K327" s="8"/>
      <c r="L327" s="8"/>
      <c r="M327" s="3"/>
    </row>
    <row r="328" spans="1:13" x14ac:dyDescent="0.8">
      <c r="A328" s="5"/>
      <c r="B328" s="2" t="str">
        <f t="shared" si="10"/>
        <v/>
      </c>
      <c r="C328" s="2" t="str">
        <f t="shared" si="11"/>
        <v/>
      </c>
      <c r="D328" s="67" t="str">
        <f t="array" ref="D328">IF(A328="","",1/COUNTIFS($B$4:$B$1402,B328,$C$4:$C$1402,C328))</f>
        <v/>
      </c>
      <c r="E328" s="3"/>
      <c r="F328" s="5"/>
      <c r="G328" s="8"/>
      <c r="H328" s="8"/>
      <c r="I328" s="8"/>
      <c r="J328" s="8"/>
      <c r="K328" s="8"/>
      <c r="L328" s="8"/>
      <c r="M328" s="3"/>
    </row>
    <row r="329" spans="1:13" x14ac:dyDescent="0.8">
      <c r="A329" s="5"/>
      <c r="B329" s="2" t="str">
        <f t="shared" si="10"/>
        <v/>
      </c>
      <c r="C329" s="2" t="str">
        <f t="shared" si="11"/>
        <v/>
      </c>
      <c r="D329" s="67" t="str">
        <f t="array" ref="D329">IF(A329="","",1/COUNTIFS($B$4:$B$1402,B329,$C$4:$C$1402,C329))</f>
        <v/>
      </c>
      <c r="E329" s="3"/>
      <c r="F329" s="5"/>
      <c r="G329" s="8"/>
      <c r="H329" s="8"/>
      <c r="I329" s="8"/>
      <c r="J329" s="8"/>
      <c r="K329" s="8"/>
      <c r="L329" s="8"/>
      <c r="M329" s="3"/>
    </row>
    <row r="330" spans="1:13" x14ac:dyDescent="0.8">
      <c r="A330" s="5"/>
      <c r="B330" s="2" t="str">
        <f t="shared" si="10"/>
        <v/>
      </c>
      <c r="C330" s="2" t="str">
        <f t="shared" si="11"/>
        <v/>
      </c>
      <c r="D330" s="67" t="str">
        <f t="array" ref="D330">IF(A330="","",1/COUNTIFS($B$4:$B$1402,B330,$C$4:$C$1402,C330))</f>
        <v/>
      </c>
      <c r="E330" s="3"/>
      <c r="F330" s="5"/>
      <c r="G330" s="8"/>
      <c r="H330" s="8"/>
      <c r="I330" s="8"/>
      <c r="J330" s="8"/>
      <c r="K330" s="8"/>
      <c r="L330" s="8"/>
      <c r="M330" s="3"/>
    </row>
    <row r="331" spans="1:13" x14ac:dyDescent="0.8">
      <c r="A331" s="5"/>
      <c r="B331" s="2" t="str">
        <f t="shared" si="10"/>
        <v/>
      </c>
      <c r="C331" s="2" t="str">
        <f t="shared" si="11"/>
        <v/>
      </c>
      <c r="D331" s="67" t="str">
        <f t="array" ref="D331">IF(A331="","",1/COUNTIFS($B$4:$B$1402,B331,$C$4:$C$1402,C331))</f>
        <v/>
      </c>
      <c r="E331" s="3"/>
      <c r="F331" s="5"/>
      <c r="G331" s="8"/>
      <c r="H331" s="8"/>
      <c r="I331" s="8"/>
      <c r="J331" s="8"/>
      <c r="K331" s="8"/>
      <c r="L331" s="8"/>
      <c r="M331" s="3"/>
    </row>
    <row r="332" spans="1:13" x14ac:dyDescent="0.8">
      <c r="A332" s="5"/>
      <c r="B332" s="2" t="str">
        <f t="shared" si="10"/>
        <v/>
      </c>
      <c r="C332" s="2" t="str">
        <f t="shared" si="11"/>
        <v/>
      </c>
      <c r="D332" s="67" t="str">
        <f t="array" ref="D332">IF(A332="","",1/COUNTIFS($B$4:$B$1402,B332,$C$4:$C$1402,C332))</f>
        <v/>
      </c>
      <c r="E332" s="3"/>
      <c r="F332" s="5"/>
      <c r="G332" s="8"/>
      <c r="H332" s="8"/>
      <c r="I332" s="8"/>
      <c r="J332" s="8"/>
      <c r="K332" s="8"/>
      <c r="L332" s="8"/>
      <c r="M332" s="3"/>
    </row>
    <row r="333" spans="1:13" x14ac:dyDescent="0.8">
      <c r="A333" s="5"/>
      <c r="B333" s="2" t="str">
        <f t="shared" si="10"/>
        <v/>
      </c>
      <c r="C333" s="2" t="str">
        <f t="shared" si="11"/>
        <v/>
      </c>
      <c r="D333" s="67" t="str">
        <f t="array" ref="D333">IF(A333="","",1/COUNTIFS($B$4:$B$1402,B333,$C$4:$C$1402,C333))</f>
        <v/>
      </c>
      <c r="E333" s="3"/>
      <c r="F333" s="5"/>
      <c r="G333" s="8"/>
      <c r="H333" s="8"/>
      <c r="I333" s="8"/>
      <c r="J333" s="8"/>
      <c r="K333" s="8"/>
      <c r="L333" s="8"/>
      <c r="M333" s="3"/>
    </row>
    <row r="334" spans="1:13" x14ac:dyDescent="0.8">
      <c r="A334" s="5"/>
      <c r="B334" s="2" t="str">
        <f t="shared" si="10"/>
        <v/>
      </c>
      <c r="C334" s="2" t="str">
        <f t="shared" si="11"/>
        <v/>
      </c>
      <c r="D334" s="67" t="str">
        <f t="array" ref="D334">IF(A334="","",1/COUNTIFS($B$4:$B$1402,B334,$C$4:$C$1402,C334))</f>
        <v/>
      </c>
      <c r="E334" s="3"/>
      <c r="F334" s="5"/>
      <c r="G334" s="8"/>
      <c r="H334" s="8"/>
      <c r="I334" s="8"/>
      <c r="J334" s="8"/>
      <c r="K334" s="8"/>
      <c r="L334" s="8"/>
      <c r="M334" s="3"/>
    </row>
    <row r="335" spans="1:13" x14ac:dyDescent="0.8">
      <c r="A335" s="5"/>
      <c r="B335" s="2" t="str">
        <f t="shared" si="10"/>
        <v/>
      </c>
      <c r="C335" s="2" t="str">
        <f t="shared" si="11"/>
        <v/>
      </c>
      <c r="D335" s="67" t="str">
        <f t="array" ref="D335">IF(A335="","",1/COUNTIFS($B$4:$B$1402,B335,$C$4:$C$1402,C335))</f>
        <v/>
      </c>
      <c r="E335" s="3"/>
      <c r="F335" s="5"/>
      <c r="G335" s="8"/>
      <c r="H335" s="8"/>
      <c r="I335" s="8"/>
      <c r="J335" s="8"/>
      <c r="K335" s="8"/>
      <c r="L335" s="8"/>
      <c r="M335" s="3"/>
    </row>
    <row r="336" spans="1:13" x14ac:dyDescent="0.8">
      <c r="A336" s="5"/>
      <c r="B336" s="2" t="str">
        <f t="shared" si="10"/>
        <v/>
      </c>
      <c r="C336" s="2" t="str">
        <f t="shared" si="11"/>
        <v/>
      </c>
      <c r="D336" s="67" t="str">
        <f t="array" ref="D336">IF(A336="","",1/COUNTIFS($B$4:$B$1402,B336,$C$4:$C$1402,C336))</f>
        <v/>
      </c>
      <c r="E336" s="3"/>
      <c r="F336" s="5"/>
      <c r="G336" s="8"/>
      <c r="H336" s="8"/>
      <c r="I336" s="8"/>
      <c r="J336" s="8"/>
      <c r="K336" s="8"/>
      <c r="L336" s="8"/>
      <c r="M336" s="3"/>
    </row>
    <row r="337" spans="1:13" x14ac:dyDescent="0.8">
      <c r="A337" s="5"/>
      <c r="B337" s="2" t="str">
        <f t="shared" si="10"/>
        <v/>
      </c>
      <c r="C337" s="2" t="str">
        <f t="shared" si="11"/>
        <v/>
      </c>
      <c r="D337" s="67" t="str">
        <f t="array" ref="D337">IF(A337="","",1/COUNTIFS($B$4:$B$1402,B337,$C$4:$C$1402,C337))</f>
        <v/>
      </c>
      <c r="E337" s="3"/>
      <c r="F337" s="5"/>
      <c r="G337" s="8"/>
      <c r="H337" s="8"/>
      <c r="I337" s="8"/>
      <c r="J337" s="8"/>
      <c r="K337" s="8"/>
      <c r="L337" s="8"/>
      <c r="M337" s="3"/>
    </row>
    <row r="338" spans="1:13" x14ac:dyDescent="0.8">
      <c r="A338" s="5"/>
      <c r="B338" s="2" t="str">
        <f t="shared" si="10"/>
        <v/>
      </c>
      <c r="C338" s="2" t="str">
        <f t="shared" si="11"/>
        <v/>
      </c>
      <c r="D338" s="67" t="str">
        <f t="array" ref="D338">IF(A338="","",1/COUNTIFS($B$4:$B$1402,B338,$C$4:$C$1402,C338))</f>
        <v/>
      </c>
      <c r="E338" s="3"/>
      <c r="F338" s="5"/>
      <c r="G338" s="8"/>
      <c r="H338" s="8"/>
      <c r="I338" s="8"/>
      <c r="J338" s="8"/>
      <c r="K338" s="8"/>
      <c r="L338" s="8"/>
      <c r="M338" s="3"/>
    </row>
    <row r="339" spans="1:13" x14ac:dyDescent="0.8">
      <c r="A339" s="5"/>
      <c r="B339" s="2" t="str">
        <f t="shared" si="10"/>
        <v/>
      </c>
      <c r="C339" s="2" t="str">
        <f t="shared" si="11"/>
        <v/>
      </c>
      <c r="D339" s="67" t="str">
        <f t="array" ref="D339">IF(A339="","",1/COUNTIFS($B$4:$B$1402,B339,$C$4:$C$1402,C339))</f>
        <v/>
      </c>
      <c r="E339" s="3"/>
      <c r="F339" s="5"/>
      <c r="G339" s="8"/>
      <c r="H339" s="8"/>
      <c r="I339" s="8"/>
      <c r="J339" s="8"/>
      <c r="K339" s="8"/>
      <c r="L339" s="8"/>
      <c r="M339" s="3"/>
    </row>
    <row r="340" spans="1:13" x14ac:dyDescent="0.8">
      <c r="A340" s="5"/>
      <c r="B340" s="2" t="str">
        <f t="shared" si="10"/>
        <v/>
      </c>
      <c r="C340" s="2" t="str">
        <f t="shared" si="11"/>
        <v/>
      </c>
      <c r="D340" s="67" t="str">
        <f t="array" ref="D340">IF(A340="","",1/COUNTIFS($B$4:$B$1402,B340,$C$4:$C$1402,C340))</f>
        <v/>
      </c>
      <c r="E340" s="3"/>
      <c r="F340" s="5"/>
      <c r="G340" s="8"/>
      <c r="H340" s="8"/>
      <c r="I340" s="8"/>
      <c r="J340" s="8"/>
      <c r="K340" s="8"/>
      <c r="L340" s="8"/>
      <c r="M340" s="3"/>
    </row>
    <row r="341" spans="1:13" x14ac:dyDescent="0.8">
      <c r="A341" s="5"/>
      <c r="B341" s="2" t="str">
        <f t="shared" si="10"/>
        <v/>
      </c>
      <c r="C341" s="2" t="str">
        <f t="shared" si="11"/>
        <v/>
      </c>
      <c r="D341" s="67" t="str">
        <f t="array" ref="D341">IF(A341="","",1/COUNTIFS($B$4:$B$1402,B341,$C$4:$C$1402,C341))</f>
        <v/>
      </c>
      <c r="E341" s="3"/>
      <c r="F341" s="5"/>
      <c r="G341" s="8"/>
      <c r="H341" s="8"/>
      <c r="I341" s="8"/>
      <c r="J341" s="8"/>
      <c r="K341" s="8"/>
      <c r="L341" s="8"/>
      <c r="M341" s="3"/>
    </row>
    <row r="342" spans="1:13" x14ac:dyDescent="0.8">
      <c r="A342" s="5"/>
      <c r="B342" s="2" t="str">
        <f t="shared" si="10"/>
        <v/>
      </c>
      <c r="C342" s="2" t="str">
        <f t="shared" si="11"/>
        <v/>
      </c>
      <c r="D342" s="67" t="str">
        <f t="array" ref="D342">IF(A342="","",1/COUNTIFS($B$4:$B$1402,B342,$C$4:$C$1402,C342))</f>
        <v/>
      </c>
      <c r="E342" s="3"/>
      <c r="F342" s="5"/>
      <c r="G342" s="8"/>
      <c r="H342" s="8"/>
      <c r="I342" s="8"/>
      <c r="J342" s="8"/>
      <c r="K342" s="8"/>
      <c r="L342" s="8"/>
      <c r="M342" s="3"/>
    </row>
    <row r="343" spans="1:13" x14ac:dyDescent="0.8">
      <c r="A343" s="5"/>
      <c r="B343" s="2" t="str">
        <f t="shared" si="10"/>
        <v/>
      </c>
      <c r="C343" s="2" t="str">
        <f t="shared" si="11"/>
        <v/>
      </c>
      <c r="D343" s="67" t="str">
        <f t="array" ref="D343">IF(A343="","",1/COUNTIFS($B$4:$B$1402,B343,$C$4:$C$1402,C343))</f>
        <v/>
      </c>
      <c r="E343" s="3"/>
      <c r="F343" s="5"/>
      <c r="G343" s="8"/>
      <c r="H343" s="8"/>
      <c r="I343" s="8"/>
      <c r="J343" s="8"/>
      <c r="K343" s="8"/>
      <c r="L343" s="8"/>
      <c r="M343" s="3"/>
    </row>
    <row r="344" spans="1:13" x14ac:dyDescent="0.8">
      <c r="A344" s="5"/>
      <c r="B344" s="2" t="str">
        <f t="shared" si="10"/>
        <v/>
      </c>
      <c r="C344" s="2" t="str">
        <f t="shared" si="11"/>
        <v/>
      </c>
      <c r="D344" s="67" t="str">
        <f t="array" ref="D344">IF(A344="","",1/COUNTIFS($B$4:$B$1402,B344,$C$4:$C$1402,C344))</f>
        <v/>
      </c>
      <c r="E344" s="3"/>
      <c r="F344" s="5"/>
      <c r="G344" s="8"/>
      <c r="H344" s="8"/>
      <c r="I344" s="8"/>
      <c r="J344" s="8"/>
      <c r="K344" s="8"/>
      <c r="L344" s="8"/>
      <c r="M344" s="3"/>
    </row>
    <row r="345" spans="1:13" x14ac:dyDescent="0.8">
      <c r="A345" s="5"/>
      <c r="B345" s="2" t="str">
        <f t="shared" si="10"/>
        <v/>
      </c>
      <c r="C345" s="2" t="str">
        <f t="shared" si="11"/>
        <v/>
      </c>
      <c r="D345" s="67" t="str">
        <f t="array" ref="D345">IF(A345="","",1/COUNTIFS($B$4:$B$1402,B345,$C$4:$C$1402,C345))</f>
        <v/>
      </c>
      <c r="E345" s="3"/>
      <c r="F345" s="5"/>
      <c r="G345" s="8"/>
      <c r="H345" s="8"/>
      <c r="I345" s="8"/>
      <c r="J345" s="8"/>
      <c r="K345" s="8"/>
      <c r="L345" s="8"/>
      <c r="M345" s="3"/>
    </row>
    <row r="346" spans="1:13" x14ac:dyDescent="0.8">
      <c r="A346" s="5"/>
      <c r="B346" s="2" t="str">
        <f t="shared" si="10"/>
        <v/>
      </c>
      <c r="C346" s="2" t="str">
        <f t="shared" si="11"/>
        <v/>
      </c>
      <c r="D346" s="67" t="str">
        <f t="array" ref="D346">IF(A346="","",1/COUNTIFS($B$4:$B$1402,B346,$C$4:$C$1402,C346))</f>
        <v/>
      </c>
      <c r="E346" s="3"/>
      <c r="F346" s="5"/>
      <c r="G346" s="8"/>
      <c r="H346" s="8"/>
      <c r="I346" s="8"/>
      <c r="J346" s="8"/>
      <c r="K346" s="8"/>
      <c r="L346" s="8"/>
      <c r="M346" s="3"/>
    </row>
    <row r="347" spans="1:13" x14ac:dyDescent="0.8">
      <c r="A347" s="5"/>
      <c r="B347" s="2" t="str">
        <f t="shared" si="10"/>
        <v/>
      </c>
      <c r="C347" s="2" t="str">
        <f t="shared" si="11"/>
        <v/>
      </c>
      <c r="D347" s="67" t="str">
        <f t="array" ref="D347">IF(A347="","",1/COUNTIFS($B$4:$B$1402,B347,$C$4:$C$1402,C347))</f>
        <v/>
      </c>
      <c r="E347" s="3"/>
      <c r="F347" s="5"/>
      <c r="G347" s="8"/>
      <c r="H347" s="8"/>
      <c r="I347" s="8"/>
      <c r="J347" s="8"/>
      <c r="K347" s="8"/>
      <c r="L347" s="8"/>
      <c r="M347" s="3"/>
    </row>
    <row r="348" spans="1:13" x14ac:dyDescent="0.8">
      <c r="A348" s="5"/>
      <c r="B348" s="2" t="str">
        <f t="shared" si="10"/>
        <v/>
      </c>
      <c r="C348" s="2" t="str">
        <f t="shared" si="11"/>
        <v/>
      </c>
      <c r="D348" s="67" t="str">
        <f t="array" ref="D348">IF(A348="","",1/COUNTIFS($B$4:$B$1402,B348,$C$4:$C$1402,C348))</f>
        <v/>
      </c>
      <c r="E348" s="3"/>
      <c r="F348" s="5"/>
      <c r="G348" s="8"/>
      <c r="H348" s="8"/>
      <c r="I348" s="8"/>
      <c r="J348" s="8"/>
      <c r="K348" s="8"/>
      <c r="L348" s="8"/>
      <c r="M348" s="3"/>
    </row>
    <row r="349" spans="1:13" x14ac:dyDescent="0.8">
      <c r="A349" s="5"/>
      <c r="B349" s="2" t="str">
        <f t="shared" si="10"/>
        <v/>
      </c>
      <c r="C349" s="2" t="str">
        <f t="shared" si="11"/>
        <v/>
      </c>
      <c r="D349" s="67" t="str">
        <f t="array" ref="D349">IF(A349="","",1/COUNTIFS($B$4:$B$1402,B349,$C$4:$C$1402,C349))</f>
        <v/>
      </c>
      <c r="E349" s="3"/>
      <c r="F349" s="5"/>
      <c r="G349" s="8"/>
      <c r="H349" s="8"/>
      <c r="I349" s="8"/>
      <c r="J349" s="8"/>
      <c r="K349" s="8"/>
      <c r="L349" s="8"/>
      <c r="M349" s="3"/>
    </row>
    <row r="350" spans="1:13" x14ac:dyDescent="0.8">
      <c r="A350" s="5"/>
      <c r="B350" s="2" t="str">
        <f t="shared" si="10"/>
        <v/>
      </c>
      <c r="C350" s="2" t="str">
        <f t="shared" si="11"/>
        <v/>
      </c>
      <c r="D350" s="67" t="str">
        <f t="array" ref="D350">IF(A350="","",1/COUNTIFS($B$4:$B$1402,B350,$C$4:$C$1402,C350))</f>
        <v/>
      </c>
      <c r="E350" s="3"/>
      <c r="F350" s="5"/>
      <c r="G350" s="8"/>
      <c r="H350" s="8"/>
      <c r="I350" s="8"/>
      <c r="J350" s="8"/>
      <c r="K350" s="8"/>
      <c r="L350" s="8"/>
      <c r="M350" s="3"/>
    </row>
    <row r="351" spans="1:13" x14ac:dyDescent="0.8">
      <c r="A351" s="5"/>
      <c r="B351" s="2" t="str">
        <f t="shared" si="10"/>
        <v/>
      </c>
      <c r="C351" s="2" t="str">
        <f t="shared" si="11"/>
        <v/>
      </c>
      <c r="D351" s="67" t="str">
        <f t="array" ref="D351">IF(A351="","",1/COUNTIFS($B$4:$B$1402,B351,$C$4:$C$1402,C351))</f>
        <v/>
      </c>
      <c r="E351" s="3"/>
      <c r="F351" s="5"/>
      <c r="G351" s="8"/>
      <c r="H351" s="8"/>
      <c r="I351" s="8"/>
      <c r="J351" s="8"/>
      <c r="K351" s="8"/>
      <c r="L351" s="8"/>
      <c r="M351" s="3"/>
    </row>
    <row r="352" spans="1:13" x14ac:dyDescent="0.8">
      <c r="A352" s="5"/>
      <c r="B352" s="2" t="str">
        <f t="shared" si="10"/>
        <v/>
      </c>
      <c r="C352" s="2" t="str">
        <f t="shared" si="11"/>
        <v/>
      </c>
      <c r="D352" s="67" t="str">
        <f t="array" ref="D352">IF(A352="","",1/COUNTIFS($B$4:$B$1402,B352,$C$4:$C$1402,C352))</f>
        <v/>
      </c>
      <c r="E352" s="3"/>
      <c r="F352" s="5"/>
      <c r="G352" s="8"/>
      <c r="H352" s="8"/>
      <c r="I352" s="8"/>
      <c r="J352" s="8"/>
      <c r="K352" s="8"/>
      <c r="L352" s="8"/>
      <c r="M352" s="3"/>
    </row>
    <row r="353" spans="1:13" x14ac:dyDescent="0.8">
      <c r="A353" s="5"/>
      <c r="B353" s="2" t="str">
        <f t="shared" si="10"/>
        <v/>
      </c>
      <c r="C353" s="2" t="str">
        <f t="shared" si="11"/>
        <v/>
      </c>
      <c r="D353" s="67" t="str">
        <f t="array" ref="D353">IF(A353="","",1/COUNTIFS($B$4:$B$1402,B353,$C$4:$C$1402,C353))</f>
        <v/>
      </c>
      <c r="E353" s="3"/>
      <c r="F353" s="5"/>
      <c r="G353" s="8"/>
      <c r="H353" s="8"/>
      <c r="I353" s="8"/>
      <c r="J353" s="8"/>
      <c r="K353" s="8"/>
      <c r="L353" s="8"/>
      <c r="M353" s="3"/>
    </row>
    <row r="354" spans="1:13" x14ac:dyDescent="0.8">
      <c r="A354" s="5"/>
      <c r="B354" s="2" t="str">
        <f t="shared" si="10"/>
        <v/>
      </c>
      <c r="C354" s="2" t="str">
        <f t="shared" si="11"/>
        <v/>
      </c>
      <c r="D354" s="67" t="str">
        <f t="array" ref="D354">IF(A354="","",1/COUNTIFS($B$4:$B$1402,B354,$C$4:$C$1402,C354))</f>
        <v/>
      </c>
      <c r="E354" s="3"/>
      <c r="F354" s="5"/>
      <c r="G354" s="8"/>
      <c r="H354" s="8"/>
      <c r="I354" s="8"/>
      <c r="J354" s="8"/>
      <c r="K354" s="8"/>
      <c r="L354" s="8"/>
      <c r="M354" s="3"/>
    </row>
    <row r="355" spans="1:13" x14ac:dyDescent="0.8">
      <c r="A355" s="5"/>
      <c r="B355" s="2" t="str">
        <f t="shared" si="10"/>
        <v/>
      </c>
      <c r="C355" s="2" t="str">
        <f t="shared" si="11"/>
        <v/>
      </c>
      <c r="D355" s="67" t="str">
        <f t="array" ref="D355">IF(A355="","",1/COUNTIFS($B$4:$B$1402,B355,$C$4:$C$1402,C355))</f>
        <v/>
      </c>
      <c r="E355" s="3"/>
      <c r="F355" s="5"/>
      <c r="G355" s="8"/>
      <c r="H355" s="8"/>
      <c r="I355" s="8"/>
      <c r="J355" s="8"/>
      <c r="K355" s="8"/>
      <c r="L355" s="8"/>
      <c r="M355" s="3"/>
    </row>
    <row r="356" spans="1:13" x14ac:dyDescent="0.8">
      <c r="A356" s="5"/>
      <c r="B356" s="2" t="str">
        <f t="shared" si="10"/>
        <v/>
      </c>
      <c r="C356" s="2" t="str">
        <f t="shared" si="11"/>
        <v/>
      </c>
      <c r="D356" s="67" t="str">
        <f t="array" ref="D356">IF(A356="","",1/COUNTIFS($B$4:$B$1402,B356,$C$4:$C$1402,C356))</f>
        <v/>
      </c>
      <c r="E356" s="3"/>
      <c r="F356" s="5"/>
      <c r="G356" s="8"/>
      <c r="H356" s="8"/>
      <c r="I356" s="8"/>
      <c r="J356" s="8"/>
      <c r="K356" s="8"/>
      <c r="L356" s="8"/>
      <c r="M356" s="3"/>
    </row>
    <row r="357" spans="1:13" x14ac:dyDescent="0.8">
      <c r="A357" s="5"/>
      <c r="B357" s="2" t="str">
        <f t="shared" si="10"/>
        <v/>
      </c>
      <c r="C357" s="2" t="str">
        <f t="shared" si="11"/>
        <v/>
      </c>
      <c r="D357" s="67" t="str">
        <f t="array" ref="D357">IF(A357="","",1/COUNTIFS($B$4:$B$1402,B357,$C$4:$C$1402,C357))</f>
        <v/>
      </c>
      <c r="E357" s="3"/>
      <c r="F357" s="5"/>
      <c r="G357" s="8"/>
      <c r="H357" s="8"/>
      <c r="I357" s="8"/>
      <c r="J357" s="8"/>
      <c r="K357" s="8"/>
      <c r="L357" s="8"/>
      <c r="M357" s="3"/>
    </row>
    <row r="358" spans="1:13" x14ac:dyDescent="0.8">
      <c r="A358" s="5"/>
      <c r="B358" s="2" t="str">
        <f t="shared" si="10"/>
        <v/>
      </c>
      <c r="C358" s="2" t="str">
        <f t="shared" si="11"/>
        <v/>
      </c>
      <c r="D358" s="67" t="str">
        <f t="array" ref="D358">IF(A358="","",1/COUNTIFS($B$4:$B$1402,B358,$C$4:$C$1402,C358))</f>
        <v/>
      </c>
      <c r="E358" s="3"/>
      <c r="F358" s="5"/>
      <c r="G358" s="8"/>
      <c r="H358" s="8"/>
      <c r="I358" s="8"/>
      <c r="J358" s="8"/>
      <c r="K358" s="8"/>
      <c r="L358" s="8"/>
      <c r="M358" s="3"/>
    </row>
    <row r="359" spans="1:13" x14ac:dyDescent="0.8">
      <c r="A359" s="5"/>
      <c r="B359" s="2" t="str">
        <f t="shared" si="10"/>
        <v/>
      </c>
      <c r="C359" s="2" t="str">
        <f t="shared" si="11"/>
        <v/>
      </c>
      <c r="D359" s="67" t="str">
        <f t="array" ref="D359">IF(A359="","",1/COUNTIFS($B$4:$B$1402,B359,$C$4:$C$1402,C359))</f>
        <v/>
      </c>
      <c r="E359" s="3"/>
      <c r="F359" s="5"/>
      <c r="G359" s="8"/>
      <c r="H359" s="8"/>
      <c r="I359" s="8"/>
      <c r="J359" s="8"/>
      <c r="K359" s="8"/>
      <c r="L359" s="8"/>
      <c r="M359" s="3"/>
    </row>
    <row r="360" spans="1:13" x14ac:dyDescent="0.8">
      <c r="A360" s="5"/>
      <c r="B360" s="2" t="str">
        <f t="shared" si="10"/>
        <v/>
      </c>
      <c r="C360" s="2" t="str">
        <f t="shared" si="11"/>
        <v/>
      </c>
      <c r="D360" s="67" t="str">
        <f t="array" ref="D360">IF(A360="","",1/COUNTIFS($B$4:$B$1402,B360,$C$4:$C$1402,C360))</f>
        <v/>
      </c>
      <c r="E360" s="3"/>
      <c r="F360" s="5"/>
      <c r="G360" s="8"/>
      <c r="H360" s="8"/>
      <c r="I360" s="8"/>
      <c r="J360" s="8"/>
      <c r="K360" s="8"/>
      <c r="L360" s="8"/>
      <c r="M360" s="3"/>
    </row>
    <row r="361" spans="1:13" x14ac:dyDescent="0.8">
      <c r="A361" s="5"/>
      <c r="B361" s="2" t="str">
        <f t="shared" si="10"/>
        <v/>
      </c>
      <c r="C361" s="2" t="str">
        <f t="shared" si="11"/>
        <v/>
      </c>
      <c r="D361" s="67" t="str">
        <f t="array" ref="D361">IF(A361="","",1/COUNTIFS($B$4:$B$1402,B361,$C$4:$C$1402,C361))</f>
        <v/>
      </c>
      <c r="E361" s="3"/>
      <c r="F361" s="5"/>
      <c r="G361" s="8"/>
      <c r="H361" s="8"/>
      <c r="I361" s="8"/>
      <c r="J361" s="8"/>
      <c r="K361" s="8"/>
      <c r="L361" s="8"/>
      <c r="M361" s="3"/>
    </row>
    <row r="362" spans="1:13" x14ac:dyDescent="0.8">
      <c r="A362" s="5"/>
      <c r="B362" s="2" t="str">
        <f t="shared" si="10"/>
        <v/>
      </c>
      <c r="C362" s="2" t="str">
        <f t="shared" si="11"/>
        <v/>
      </c>
      <c r="D362" s="67" t="str">
        <f t="array" ref="D362">IF(A362="","",1/COUNTIFS($B$4:$B$1402,B362,$C$4:$C$1402,C362))</f>
        <v/>
      </c>
      <c r="E362" s="3"/>
      <c r="F362" s="5"/>
      <c r="G362" s="8"/>
      <c r="H362" s="8"/>
      <c r="I362" s="8"/>
      <c r="J362" s="8"/>
      <c r="K362" s="8"/>
      <c r="L362" s="8"/>
      <c r="M362" s="3"/>
    </row>
    <row r="363" spans="1:13" x14ac:dyDescent="0.8">
      <c r="A363" s="5"/>
      <c r="B363" s="2" t="str">
        <f t="shared" si="10"/>
        <v/>
      </c>
      <c r="C363" s="2" t="str">
        <f t="shared" si="11"/>
        <v/>
      </c>
      <c r="D363" s="67" t="str">
        <f t="array" ref="D363">IF(A363="","",1/COUNTIFS($B$4:$B$1402,B363,$C$4:$C$1402,C363))</f>
        <v/>
      </c>
      <c r="E363" s="3"/>
      <c r="F363" s="5"/>
      <c r="G363" s="8"/>
      <c r="H363" s="8"/>
      <c r="I363" s="8"/>
      <c r="J363" s="8"/>
      <c r="K363" s="8"/>
      <c r="L363" s="8"/>
      <c r="M363" s="3"/>
    </row>
    <row r="364" spans="1:13" x14ac:dyDescent="0.8">
      <c r="A364" s="5"/>
      <c r="B364" s="2" t="str">
        <f t="shared" si="10"/>
        <v/>
      </c>
      <c r="C364" s="2" t="str">
        <f t="shared" si="11"/>
        <v/>
      </c>
      <c r="D364" s="67" t="str">
        <f t="array" ref="D364">IF(A364="","",1/COUNTIFS($B$4:$B$1402,B364,$C$4:$C$1402,C364))</f>
        <v/>
      </c>
      <c r="E364" s="3"/>
      <c r="F364" s="5"/>
      <c r="G364" s="8"/>
      <c r="H364" s="8"/>
      <c r="I364" s="8"/>
      <c r="J364" s="8"/>
      <c r="K364" s="8"/>
      <c r="L364" s="8"/>
      <c r="M364" s="3"/>
    </row>
    <row r="365" spans="1:13" x14ac:dyDescent="0.8">
      <c r="A365" s="5"/>
      <c r="B365" s="2" t="str">
        <f t="shared" si="10"/>
        <v/>
      </c>
      <c r="C365" s="2" t="str">
        <f t="shared" si="11"/>
        <v/>
      </c>
      <c r="D365" s="67" t="str">
        <f t="array" ref="D365">IF(A365="","",1/COUNTIFS($B$4:$B$1402,B365,$C$4:$C$1402,C365))</f>
        <v/>
      </c>
      <c r="E365" s="3"/>
      <c r="F365" s="5"/>
      <c r="G365" s="8"/>
      <c r="H365" s="8"/>
      <c r="I365" s="8"/>
      <c r="J365" s="8"/>
      <c r="K365" s="8"/>
      <c r="L365" s="8"/>
      <c r="M365" s="3"/>
    </row>
    <row r="366" spans="1:13" x14ac:dyDescent="0.8">
      <c r="A366" s="5"/>
      <c r="B366" s="2" t="str">
        <f t="shared" si="10"/>
        <v/>
      </c>
      <c r="C366" s="2" t="str">
        <f t="shared" si="11"/>
        <v/>
      </c>
      <c r="D366" s="67" t="str">
        <f t="array" ref="D366">IF(A366="","",1/COUNTIFS($B$4:$B$1402,B366,$C$4:$C$1402,C366))</f>
        <v/>
      </c>
      <c r="E366" s="3"/>
      <c r="F366" s="5"/>
      <c r="G366" s="8"/>
      <c r="H366" s="8"/>
      <c r="I366" s="8"/>
      <c r="J366" s="8"/>
      <c r="K366" s="8"/>
      <c r="L366" s="8"/>
      <c r="M366" s="3"/>
    </row>
    <row r="367" spans="1:13" x14ac:dyDescent="0.8">
      <c r="A367" s="5"/>
      <c r="B367" s="2" t="str">
        <f t="shared" si="10"/>
        <v/>
      </c>
      <c r="C367" s="2" t="str">
        <f t="shared" si="11"/>
        <v/>
      </c>
      <c r="D367" s="67" t="str">
        <f t="array" ref="D367">IF(A367="","",1/COUNTIFS($B$4:$B$1402,B367,$C$4:$C$1402,C367))</f>
        <v/>
      </c>
      <c r="E367" s="3"/>
      <c r="F367" s="5"/>
      <c r="G367" s="8"/>
      <c r="H367" s="8"/>
      <c r="I367" s="8"/>
      <c r="J367" s="8"/>
      <c r="K367" s="8"/>
      <c r="L367" s="8"/>
      <c r="M367" s="3"/>
    </row>
    <row r="368" spans="1:13" x14ac:dyDescent="0.8">
      <c r="A368" s="5"/>
      <c r="B368" s="2" t="str">
        <f t="shared" si="10"/>
        <v/>
      </c>
      <c r="C368" s="2" t="str">
        <f t="shared" si="11"/>
        <v/>
      </c>
      <c r="D368" s="67" t="str">
        <f t="array" ref="D368">IF(A368="","",1/COUNTIFS($B$4:$B$1402,B368,$C$4:$C$1402,C368))</f>
        <v/>
      </c>
      <c r="E368" s="3"/>
      <c r="F368" s="5"/>
      <c r="G368" s="8"/>
      <c r="H368" s="8"/>
      <c r="I368" s="8"/>
      <c r="J368" s="8"/>
      <c r="K368" s="8"/>
      <c r="L368" s="8"/>
      <c r="M368" s="3"/>
    </row>
    <row r="369" spans="1:13" x14ac:dyDescent="0.8">
      <c r="A369" s="5"/>
      <c r="B369" s="2" t="str">
        <f t="shared" si="10"/>
        <v/>
      </c>
      <c r="C369" s="2" t="str">
        <f t="shared" si="11"/>
        <v/>
      </c>
      <c r="D369" s="67" t="str">
        <f t="array" ref="D369">IF(A369="","",1/COUNTIFS($B$4:$B$1402,B369,$C$4:$C$1402,C369))</f>
        <v/>
      </c>
      <c r="E369" s="3"/>
      <c r="F369" s="5"/>
      <c r="G369" s="8"/>
      <c r="H369" s="8"/>
      <c r="I369" s="8"/>
      <c r="J369" s="8"/>
      <c r="K369" s="8"/>
      <c r="L369" s="8"/>
      <c r="M369" s="3"/>
    </row>
    <row r="370" spans="1:13" x14ac:dyDescent="0.8">
      <c r="A370" s="5"/>
      <c r="B370" s="2" t="str">
        <f t="shared" si="10"/>
        <v/>
      </c>
      <c r="C370" s="2" t="str">
        <f t="shared" si="11"/>
        <v/>
      </c>
      <c r="D370" s="67" t="str">
        <f t="array" ref="D370">IF(A370="","",1/COUNTIFS($B$4:$B$1402,B370,$C$4:$C$1402,C370))</f>
        <v/>
      </c>
      <c r="E370" s="3"/>
      <c r="F370" s="5"/>
      <c r="G370" s="8"/>
      <c r="H370" s="8"/>
      <c r="I370" s="8"/>
      <c r="J370" s="8"/>
      <c r="K370" s="8"/>
      <c r="L370" s="8"/>
      <c r="M370" s="3"/>
    </row>
    <row r="371" spans="1:13" x14ac:dyDescent="0.8">
      <c r="A371" s="5"/>
      <c r="B371" s="2" t="str">
        <f t="shared" si="10"/>
        <v/>
      </c>
      <c r="C371" s="2" t="str">
        <f t="shared" si="11"/>
        <v/>
      </c>
      <c r="D371" s="67" t="str">
        <f t="array" ref="D371">IF(A371="","",1/COUNTIFS($B$4:$B$1402,B371,$C$4:$C$1402,C371))</f>
        <v/>
      </c>
      <c r="E371" s="3"/>
      <c r="F371" s="5"/>
      <c r="G371" s="8"/>
      <c r="H371" s="8"/>
      <c r="I371" s="8"/>
      <c r="J371" s="8"/>
      <c r="K371" s="8"/>
      <c r="L371" s="8"/>
      <c r="M371" s="3"/>
    </row>
    <row r="372" spans="1:13" x14ac:dyDescent="0.8">
      <c r="A372" s="5"/>
      <c r="B372" s="2" t="str">
        <f t="shared" si="10"/>
        <v/>
      </c>
      <c r="C372" s="2" t="str">
        <f t="shared" si="11"/>
        <v/>
      </c>
      <c r="D372" s="67" t="str">
        <f t="array" ref="D372">IF(A372="","",1/COUNTIFS($B$4:$B$1402,B372,$C$4:$C$1402,C372))</f>
        <v/>
      </c>
      <c r="E372" s="3"/>
      <c r="F372" s="5"/>
      <c r="G372" s="8"/>
      <c r="H372" s="8"/>
      <c r="I372" s="8"/>
      <c r="J372" s="8"/>
      <c r="K372" s="8"/>
      <c r="L372" s="8"/>
      <c r="M372" s="3"/>
    </row>
    <row r="373" spans="1:13" x14ac:dyDescent="0.8">
      <c r="A373" s="5"/>
      <c r="B373" s="2" t="str">
        <f t="shared" si="10"/>
        <v/>
      </c>
      <c r="C373" s="2" t="str">
        <f t="shared" si="11"/>
        <v/>
      </c>
      <c r="D373" s="67" t="str">
        <f t="array" ref="D373">IF(A373="","",1/COUNTIFS($B$4:$B$1402,B373,$C$4:$C$1402,C373))</f>
        <v/>
      </c>
      <c r="E373" s="3"/>
      <c r="F373" s="5"/>
      <c r="G373" s="8"/>
      <c r="H373" s="8"/>
      <c r="I373" s="8"/>
      <c r="J373" s="8"/>
      <c r="K373" s="8"/>
      <c r="L373" s="8"/>
      <c r="M373" s="3"/>
    </row>
    <row r="374" spans="1:13" x14ac:dyDescent="0.8">
      <c r="A374" s="5"/>
      <c r="B374" s="2" t="str">
        <f t="shared" si="10"/>
        <v/>
      </c>
      <c r="C374" s="2" t="str">
        <f t="shared" si="11"/>
        <v/>
      </c>
      <c r="D374" s="67" t="str">
        <f t="array" ref="D374">IF(A374="","",1/COUNTIFS($B$4:$B$1402,B374,$C$4:$C$1402,C374))</f>
        <v/>
      </c>
      <c r="E374" s="3"/>
      <c r="F374" s="5"/>
      <c r="G374" s="8"/>
      <c r="H374" s="8"/>
      <c r="I374" s="8"/>
      <c r="J374" s="8"/>
      <c r="K374" s="8"/>
      <c r="L374" s="8"/>
      <c r="M374" s="3"/>
    </row>
    <row r="375" spans="1:13" x14ac:dyDescent="0.8">
      <c r="A375" s="5"/>
      <c r="B375" s="2" t="str">
        <f t="shared" si="10"/>
        <v/>
      </c>
      <c r="C375" s="2" t="str">
        <f t="shared" si="11"/>
        <v/>
      </c>
      <c r="D375" s="67" t="str">
        <f t="array" ref="D375">IF(A375="","",1/COUNTIFS($B$4:$B$1402,B375,$C$4:$C$1402,C375))</f>
        <v/>
      </c>
      <c r="E375" s="3"/>
      <c r="F375" s="5"/>
      <c r="G375" s="8"/>
      <c r="H375" s="8"/>
      <c r="I375" s="8"/>
      <c r="J375" s="8"/>
      <c r="K375" s="8"/>
      <c r="L375" s="8"/>
      <c r="M375" s="3"/>
    </row>
    <row r="376" spans="1:13" x14ac:dyDescent="0.8">
      <c r="A376" s="5"/>
      <c r="B376" s="2" t="str">
        <f t="shared" si="10"/>
        <v/>
      </c>
      <c r="C376" s="2" t="str">
        <f t="shared" si="11"/>
        <v/>
      </c>
      <c r="D376" s="67" t="str">
        <f t="array" ref="D376">IF(A376="","",1/COUNTIFS($B$4:$B$1402,B376,$C$4:$C$1402,C376))</f>
        <v/>
      </c>
      <c r="E376" s="3"/>
      <c r="F376" s="5"/>
      <c r="G376" s="8"/>
      <c r="H376" s="8"/>
      <c r="I376" s="8"/>
      <c r="J376" s="8"/>
      <c r="K376" s="8"/>
      <c r="L376" s="8"/>
      <c r="M376" s="3"/>
    </row>
    <row r="377" spans="1:13" x14ac:dyDescent="0.8">
      <c r="A377" s="5"/>
      <c r="B377" s="2" t="str">
        <f t="shared" si="10"/>
        <v/>
      </c>
      <c r="C377" s="2" t="str">
        <f t="shared" si="11"/>
        <v/>
      </c>
      <c r="D377" s="67" t="str">
        <f t="array" ref="D377">IF(A377="","",1/COUNTIFS($B$4:$B$1402,B377,$C$4:$C$1402,C377))</f>
        <v/>
      </c>
      <c r="E377" s="3"/>
      <c r="F377" s="5"/>
      <c r="G377" s="8"/>
      <c r="H377" s="8"/>
      <c r="I377" s="8"/>
      <c r="J377" s="8"/>
      <c r="K377" s="8"/>
      <c r="L377" s="8"/>
      <c r="M377" s="3"/>
    </row>
    <row r="378" spans="1:13" x14ac:dyDescent="0.8">
      <c r="A378" s="5"/>
      <c r="B378" s="2" t="str">
        <f t="shared" si="10"/>
        <v/>
      </c>
      <c r="C378" s="2" t="str">
        <f t="shared" si="11"/>
        <v/>
      </c>
      <c r="D378" s="67" t="str">
        <f t="array" ref="D378">IF(A378="","",1/COUNTIFS($B$4:$B$1402,B378,$C$4:$C$1402,C378))</f>
        <v/>
      </c>
      <c r="E378" s="3"/>
      <c r="F378" s="5"/>
      <c r="G378" s="8"/>
      <c r="H378" s="8"/>
      <c r="I378" s="8"/>
      <c r="J378" s="8"/>
      <c r="K378" s="8"/>
      <c r="L378" s="8"/>
      <c r="M378" s="3"/>
    </row>
    <row r="379" spans="1:13" x14ac:dyDescent="0.8">
      <c r="A379" s="5"/>
      <c r="B379" s="2" t="str">
        <f t="shared" si="10"/>
        <v/>
      </c>
      <c r="C379" s="2" t="str">
        <f t="shared" si="11"/>
        <v/>
      </c>
      <c r="D379" s="67" t="str">
        <f t="array" ref="D379">IF(A379="","",1/COUNTIFS($B$4:$B$1402,B379,$C$4:$C$1402,C379))</f>
        <v/>
      </c>
      <c r="E379" s="3"/>
      <c r="F379" s="5"/>
      <c r="G379" s="8"/>
      <c r="H379" s="8"/>
      <c r="I379" s="8"/>
      <c r="J379" s="8"/>
      <c r="K379" s="8"/>
      <c r="L379" s="8"/>
      <c r="M379" s="3"/>
    </row>
    <row r="380" spans="1:13" x14ac:dyDescent="0.8">
      <c r="A380" s="5"/>
      <c r="B380" s="2" t="str">
        <f t="shared" si="10"/>
        <v/>
      </c>
      <c r="C380" s="2" t="str">
        <f t="shared" si="11"/>
        <v/>
      </c>
      <c r="D380" s="67" t="str">
        <f t="array" ref="D380">IF(A380="","",1/COUNTIFS($B$4:$B$1402,B380,$C$4:$C$1402,C380))</f>
        <v/>
      </c>
      <c r="E380" s="3"/>
      <c r="F380" s="5"/>
      <c r="G380" s="8"/>
      <c r="H380" s="8"/>
      <c r="I380" s="8"/>
      <c r="J380" s="8"/>
      <c r="K380" s="8"/>
      <c r="L380" s="8"/>
      <c r="M380" s="3"/>
    </row>
    <row r="381" spans="1:13" x14ac:dyDescent="0.8">
      <c r="A381" s="5"/>
      <c r="B381" s="2" t="str">
        <f t="shared" si="10"/>
        <v/>
      </c>
      <c r="C381" s="2" t="str">
        <f t="shared" si="11"/>
        <v/>
      </c>
      <c r="D381" s="67" t="str">
        <f t="array" ref="D381">IF(A381="","",1/COUNTIFS($B$4:$B$1402,B381,$C$4:$C$1402,C381))</f>
        <v/>
      </c>
      <c r="E381" s="3"/>
      <c r="F381" s="5"/>
      <c r="G381" s="8"/>
      <c r="H381" s="8"/>
      <c r="I381" s="8"/>
      <c r="J381" s="8"/>
      <c r="K381" s="8"/>
      <c r="L381" s="8"/>
      <c r="M381" s="3"/>
    </row>
    <row r="382" spans="1:13" x14ac:dyDescent="0.8">
      <c r="A382" s="5"/>
      <c r="B382" s="2" t="str">
        <f t="shared" si="10"/>
        <v/>
      </c>
      <c r="C382" s="2" t="str">
        <f t="shared" si="11"/>
        <v/>
      </c>
      <c r="D382" s="67" t="str">
        <f t="array" ref="D382">IF(A382="","",1/COUNTIFS($B$4:$B$1402,B382,$C$4:$C$1402,C382))</f>
        <v/>
      </c>
      <c r="E382" s="3"/>
      <c r="F382" s="5"/>
      <c r="G382" s="8"/>
      <c r="H382" s="8"/>
      <c r="I382" s="8"/>
      <c r="J382" s="8"/>
      <c r="K382" s="8"/>
      <c r="L382" s="8"/>
      <c r="M382" s="3"/>
    </row>
    <row r="383" spans="1:13" x14ac:dyDescent="0.8">
      <c r="A383" s="5"/>
      <c r="B383" s="2" t="str">
        <f t="shared" si="10"/>
        <v/>
      </c>
      <c r="C383" s="2" t="str">
        <f t="shared" si="11"/>
        <v/>
      </c>
      <c r="D383" s="67" t="str">
        <f t="array" ref="D383">IF(A383="","",1/COUNTIFS($B$4:$B$1402,B383,$C$4:$C$1402,C383))</f>
        <v/>
      </c>
      <c r="E383" s="3"/>
      <c r="F383" s="5"/>
      <c r="G383" s="8"/>
      <c r="H383" s="8"/>
      <c r="I383" s="8"/>
      <c r="J383" s="8"/>
      <c r="K383" s="8"/>
      <c r="L383" s="8"/>
      <c r="M383" s="3"/>
    </row>
    <row r="384" spans="1:13" x14ac:dyDescent="0.8">
      <c r="A384" s="5"/>
      <c r="B384" s="2" t="str">
        <f t="shared" si="10"/>
        <v/>
      </c>
      <c r="C384" s="2" t="str">
        <f t="shared" si="11"/>
        <v/>
      </c>
      <c r="D384" s="67" t="str">
        <f t="array" ref="D384">IF(A384="","",1/COUNTIFS($B$4:$B$1402,B384,$C$4:$C$1402,C384))</f>
        <v/>
      </c>
      <c r="E384" s="3"/>
      <c r="F384" s="5"/>
      <c r="G384" s="8"/>
      <c r="H384" s="8"/>
      <c r="I384" s="8"/>
      <c r="J384" s="8"/>
      <c r="K384" s="8"/>
      <c r="L384" s="8"/>
      <c r="M384" s="3"/>
    </row>
    <row r="385" spans="1:13" x14ac:dyDescent="0.8">
      <c r="A385" s="5"/>
      <c r="B385" s="2" t="str">
        <f t="shared" si="10"/>
        <v/>
      </c>
      <c r="C385" s="2" t="str">
        <f t="shared" si="11"/>
        <v/>
      </c>
      <c r="D385" s="67" t="str">
        <f t="array" ref="D385">IF(A385="","",1/COUNTIFS($B$4:$B$1402,B385,$C$4:$C$1402,C385))</f>
        <v/>
      </c>
      <c r="E385" s="3"/>
      <c r="F385" s="5"/>
      <c r="G385" s="8"/>
      <c r="H385" s="8"/>
      <c r="I385" s="8"/>
      <c r="J385" s="8"/>
      <c r="K385" s="8"/>
      <c r="L385" s="8"/>
      <c r="M385" s="3"/>
    </row>
    <row r="386" spans="1:13" x14ac:dyDescent="0.8">
      <c r="A386" s="5"/>
      <c r="B386" s="2" t="str">
        <f t="shared" si="10"/>
        <v/>
      </c>
      <c r="C386" s="2" t="str">
        <f t="shared" si="11"/>
        <v/>
      </c>
      <c r="D386" s="67" t="str">
        <f t="array" ref="D386">IF(A386="","",1/COUNTIFS($B$4:$B$1402,B386,$C$4:$C$1402,C386))</f>
        <v/>
      </c>
      <c r="E386" s="3"/>
      <c r="F386" s="5"/>
      <c r="G386" s="8"/>
      <c r="H386" s="8"/>
      <c r="I386" s="8"/>
      <c r="J386" s="8"/>
      <c r="K386" s="8"/>
      <c r="L386" s="8"/>
      <c r="M386" s="3"/>
    </row>
    <row r="387" spans="1:13" x14ac:dyDescent="0.8">
      <c r="A387" s="5"/>
      <c r="B387" s="2" t="str">
        <f t="shared" si="10"/>
        <v/>
      </c>
      <c r="C387" s="2" t="str">
        <f t="shared" si="11"/>
        <v/>
      </c>
      <c r="D387" s="67" t="str">
        <f t="array" ref="D387">IF(A387="","",1/COUNTIFS($B$4:$B$1402,B387,$C$4:$C$1402,C387))</f>
        <v/>
      </c>
      <c r="E387" s="3"/>
      <c r="F387" s="5"/>
      <c r="G387" s="8"/>
      <c r="H387" s="8"/>
      <c r="I387" s="8"/>
      <c r="J387" s="8"/>
      <c r="K387" s="8"/>
      <c r="L387" s="8"/>
      <c r="M387" s="3"/>
    </row>
    <row r="388" spans="1:13" x14ac:dyDescent="0.8">
      <c r="A388" s="5"/>
      <c r="B388" s="2" t="str">
        <f t="shared" ref="B388:B451" si="12">IF(A388=0,"",VLOOKUP(A388,coursevl,2,FALSE))</f>
        <v/>
      </c>
      <c r="C388" s="2" t="str">
        <f t="shared" ref="C388:C451" si="13">IF(A388=0,"",VLOOKUP(A388,coursevl,3,FALSE))</f>
        <v/>
      </c>
      <c r="D388" s="67" t="str">
        <f t="array" ref="D388">IF(A388="","",1/COUNTIFS($B$4:$B$1402,B388,$C$4:$C$1402,C388))</f>
        <v/>
      </c>
      <c r="E388" s="3"/>
      <c r="F388" s="5"/>
      <c r="G388" s="8"/>
      <c r="H388" s="8"/>
      <c r="I388" s="8"/>
      <c r="J388" s="8"/>
      <c r="K388" s="8"/>
      <c r="L388" s="8"/>
      <c r="M388" s="3"/>
    </row>
    <row r="389" spans="1:13" x14ac:dyDescent="0.8">
      <c r="A389" s="5"/>
      <c r="B389" s="2" t="str">
        <f t="shared" si="12"/>
        <v/>
      </c>
      <c r="C389" s="2" t="str">
        <f t="shared" si="13"/>
        <v/>
      </c>
      <c r="D389" s="67" t="str">
        <f t="array" ref="D389">IF(A389="","",1/COUNTIFS($B$4:$B$1402,B389,$C$4:$C$1402,C389))</f>
        <v/>
      </c>
      <c r="E389" s="3"/>
      <c r="F389" s="5"/>
      <c r="G389" s="8"/>
      <c r="H389" s="8"/>
      <c r="I389" s="8"/>
      <c r="J389" s="8"/>
      <c r="K389" s="8"/>
      <c r="L389" s="8"/>
      <c r="M389" s="3"/>
    </row>
    <row r="390" spans="1:13" x14ac:dyDescent="0.8">
      <c r="A390" s="5"/>
      <c r="B390" s="2" t="str">
        <f t="shared" si="12"/>
        <v/>
      </c>
      <c r="C390" s="2" t="str">
        <f t="shared" si="13"/>
        <v/>
      </c>
      <c r="D390" s="67" t="str">
        <f t="array" ref="D390">IF(A390="","",1/COUNTIFS($B$4:$B$1402,B390,$C$4:$C$1402,C390))</f>
        <v/>
      </c>
      <c r="E390" s="3"/>
      <c r="F390" s="5"/>
      <c r="G390" s="8"/>
      <c r="H390" s="8"/>
      <c r="I390" s="8"/>
      <c r="J390" s="8"/>
      <c r="K390" s="8"/>
      <c r="L390" s="8"/>
      <c r="M390" s="3"/>
    </row>
    <row r="391" spans="1:13" x14ac:dyDescent="0.8">
      <c r="A391" s="5"/>
      <c r="B391" s="2" t="str">
        <f t="shared" si="12"/>
        <v/>
      </c>
      <c r="C391" s="2" t="str">
        <f t="shared" si="13"/>
        <v/>
      </c>
      <c r="D391" s="67" t="str">
        <f t="array" ref="D391">IF(A391="","",1/COUNTIFS($B$4:$B$1402,B391,$C$4:$C$1402,C391))</f>
        <v/>
      </c>
      <c r="E391" s="3"/>
      <c r="F391" s="5"/>
      <c r="G391" s="8"/>
      <c r="H391" s="8"/>
      <c r="I391" s="8"/>
      <c r="J391" s="8"/>
      <c r="K391" s="8"/>
      <c r="L391" s="8"/>
      <c r="M391" s="3"/>
    </row>
    <row r="392" spans="1:13" x14ac:dyDescent="0.8">
      <c r="A392" s="5"/>
      <c r="B392" s="2" t="str">
        <f t="shared" si="12"/>
        <v/>
      </c>
      <c r="C392" s="2" t="str">
        <f t="shared" si="13"/>
        <v/>
      </c>
      <c r="D392" s="67" t="str">
        <f t="array" ref="D392">IF(A392="","",1/COUNTIFS($B$4:$B$1402,B392,$C$4:$C$1402,C392))</f>
        <v/>
      </c>
      <c r="E392" s="3"/>
      <c r="F392" s="5"/>
      <c r="G392" s="8"/>
      <c r="H392" s="8"/>
      <c r="I392" s="8"/>
      <c r="J392" s="8"/>
      <c r="K392" s="8"/>
      <c r="L392" s="8"/>
      <c r="M392" s="3"/>
    </row>
    <row r="393" spans="1:13" x14ac:dyDescent="0.8">
      <c r="A393" s="5"/>
      <c r="B393" s="2" t="str">
        <f t="shared" si="12"/>
        <v/>
      </c>
      <c r="C393" s="2" t="str">
        <f t="shared" si="13"/>
        <v/>
      </c>
      <c r="D393" s="67" t="str">
        <f t="array" ref="D393">IF(A393="","",1/COUNTIFS($B$4:$B$1402,B393,$C$4:$C$1402,C393))</f>
        <v/>
      </c>
      <c r="E393" s="3"/>
      <c r="F393" s="5"/>
      <c r="G393" s="8"/>
      <c r="H393" s="8"/>
      <c r="I393" s="8"/>
      <c r="J393" s="8"/>
      <c r="K393" s="8"/>
      <c r="L393" s="8"/>
      <c r="M393" s="3"/>
    </row>
    <row r="394" spans="1:13" x14ac:dyDescent="0.8">
      <c r="A394" s="5"/>
      <c r="B394" s="2" t="str">
        <f t="shared" si="12"/>
        <v/>
      </c>
      <c r="C394" s="2" t="str">
        <f t="shared" si="13"/>
        <v/>
      </c>
      <c r="D394" s="67" t="str">
        <f t="array" ref="D394">IF(A394="","",1/COUNTIFS($B$4:$B$1402,B394,$C$4:$C$1402,C394))</f>
        <v/>
      </c>
      <c r="E394" s="3"/>
      <c r="F394" s="5"/>
      <c r="G394" s="8"/>
      <c r="H394" s="8"/>
      <c r="I394" s="8"/>
      <c r="J394" s="8"/>
      <c r="K394" s="8"/>
      <c r="L394" s="8"/>
      <c r="M394" s="3"/>
    </row>
    <row r="395" spans="1:13" x14ac:dyDescent="0.8">
      <c r="A395" s="5"/>
      <c r="B395" s="2" t="str">
        <f t="shared" si="12"/>
        <v/>
      </c>
      <c r="C395" s="2" t="str">
        <f t="shared" si="13"/>
        <v/>
      </c>
      <c r="D395" s="67" t="str">
        <f t="array" ref="D395">IF(A395="","",1/COUNTIFS($B$4:$B$1402,B395,$C$4:$C$1402,C395))</f>
        <v/>
      </c>
      <c r="E395" s="3"/>
      <c r="F395" s="5"/>
      <c r="G395" s="8"/>
      <c r="H395" s="8"/>
      <c r="I395" s="8"/>
      <c r="J395" s="8"/>
      <c r="K395" s="8"/>
      <c r="L395" s="8"/>
      <c r="M395" s="3"/>
    </row>
    <row r="396" spans="1:13" x14ac:dyDescent="0.8">
      <c r="A396" s="5"/>
      <c r="B396" s="2" t="str">
        <f t="shared" si="12"/>
        <v/>
      </c>
      <c r="C396" s="2" t="str">
        <f t="shared" si="13"/>
        <v/>
      </c>
      <c r="D396" s="67" t="str">
        <f t="array" ref="D396">IF(A396="","",1/COUNTIFS($B$4:$B$1402,B396,$C$4:$C$1402,C396))</f>
        <v/>
      </c>
      <c r="E396" s="3"/>
      <c r="F396" s="5"/>
      <c r="G396" s="8"/>
      <c r="H396" s="8"/>
      <c r="I396" s="8"/>
      <c r="J396" s="8"/>
      <c r="K396" s="8"/>
      <c r="L396" s="8"/>
      <c r="M396" s="3"/>
    </row>
    <row r="397" spans="1:13" x14ac:dyDescent="0.8">
      <c r="A397" s="5"/>
      <c r="B397" s="2" t="str">
        <f t="shared" si="12"/>
        <v/>
      </c>
      <c r="C397" s="2" t="str">
        <f t="shared" si="13"/>
        <v/>
      </c>
      <c r="D397" s="67" t="str">
        <f t="array" ref="D397">IF(A397="","",1/COUNTIFS($B$4:$B$1402,B397,$C$4:$C$1402,C397))</f>
        <v/>
      </c>
      <c r="E397" s="3"/>
      <c r="F397" s="5"/>
      <c r="G397" s="8"/>
      <c r="H397" s="8"/>
      <c r="I397" s="8"/>
      <c r="J397" s="8"/>
      <c r="K397" s="8"/>
      <c r="L397" s="8"/>
      <c r="M397" s="3"/>
    </row>
    <row r="398" spans="1:13" x14ac:dyDescent="0.8">
      <c r="A398" s="5"/>
      <c r="B398" s="2" t="str">
        <f t="shared" si="12"/>
        <v/>
      </c>
      <c r="C398" s="2" t="str">
        <f t="shared" si="13"/>
        <v/>
      </c>
      <c r="D398" s="67" t="str">
        <f t="array" ref="D398">IF(A398="","",1/COUNTIFS($B$4:$B$1402,B398,$C$4:$C$1402,C398))</f>
        <v/>
      </c>
      <c r="E398" s="3"/>
      <c r="F398" s="5"/>
      <c r="G398" s="8"/>
      <c r="H398" s="8"/>
      <c r="I398" s="8"/>
      <c r="J398" s="8"/>
      <c r="K398" s="8"/>
      <c r="L398" s="8"/>
      <c r="M398" s="3"/>
    </row>
    <row r="399" spans="1:13" x14ac:dyDescent="0.8">
      <c r="A399" s="5"/>
      <c r="B399" s="2" t="str">
        <f t="shared" si="12"/>
        <v/>
      </c>
      <c r="C399" s="2" t="str">
        <f t="shared" si="13"/>
        <v/>
      </c>
      <c r="D399" s="67" t="str">
        <f t="array" ref="D399">IF(A399="","",1/COUNTIFS($B$4:$B$1402,B399,$C$4:$C$1402,C399))</f>
        <v/>
      </c>
      <c r="E399" s="3"/>
      <c r="F399" s="5"/>
      <c r="G399" s="8"/>
      <c r="H399" s="8"/>
      <c r="I399" s="8"/>
      <c r="J399" s="8"/>
      <c r="K399" s="8"/>
      <c r="L399" s="8"/>
      <c r="M399" s="3"/>
    </row>
    <row r="400" spans="1:13" x14ac:dyDescent="0.8">
      <c r="A400" s="5"/>
      <c r="B400" s="2" t="str">
        <f t="shared" si="12"/>
        <v/>
      </c>
      <c r="C400" s="2" t="str">
        <f t="shared" si="13"/>
        <v/>
      </c>
      <c r="D400" s="67" t="str">
        <f t="array" ref="D400">IF(A400="","",1/COUNTIFS($B$4:$B$1402,B400,$C$4:$C$1402,C400))</f>
        <v/>
      </c>
      <c r="E400" s="3"/>
      <c r="F400" s="5"/>
      <c r="G400" s="8"/>
      <c r="H400" s="8"/>
      <c r="I400" s="8"/>
      <c r="J400" s="8"/>
      <c r="K400" s="8"/>
      <c r="L400" s="8"/>
      <c r="M400" s="3"/>
    </row>
    <row r="401" spans="1:13" x14ac:dyDescent="0.8">
      <c r="A401" s="5"/>
      <c r="B401" s="2" t="str">
        <f t="shared" si="12"/>
        <v/>
      </c>
      <c r="C401" s="2" t="str">
        <f t="shared" si="13"/>
        <v/>
      </c>
      <c r="D401" s="67" t="str">
        <f t="array" ref="D401">IF(A401="","",1/COUNTIFS($B$4:$B$1402,B401,$C$4:$C$1402,C401))</f>
        <v/>
      </c>
      <c r="E401" s="3"/>
      <c r="F401" s="5"/>
      <c r="G401" s="8"/>
      <c r="H401" s="8"/>
      <c r="I401" s="8"/>
      <c r="J401" s="8"/>
      <c r="K401" s="8"/>
      <c r="L401" s="8"/>
      <c r="M401" s="3"/>
    </row>
    <row r="402" spans="1:13" x14ac:dyDescent="0.8">
      <c r="A402" s="5"/>
      <c r="B402" s="2" t="str">
        <f t="shared" si="12"/>
        <v/>
      </c>
      <c r="C402" s="2" t="str">
        <f t="shared" si="13"/>
        <v/>
      </c>
      <c r="D402" s="67" t="str">
        <f t="array" ref="D402">IF(A402="","",1/COUNTIFS($B$4:$B$1402,B402,$C$4:$C$1402,C402))</f>
        <v/>
      </c>
      <c r="E402" s="3"/>
      <c r="F402" s="5"/>
      <c r="G402" s="8"/>
      <c r="H402" s="8"/>
      <c r="I402" s="8"/>
      <c r="J402" s="8"/>
      <c r="K402" s="8"/>
      <c r="L402" s="8"/>
      <c r="M402" s="3"/>
    </row>
    <row r="403" spans="1:13" x14ac:dyDescent="0.8">
      <c r="A403" s="5"/>
      <c r="B403" s="2" t="str">
        <f t="shared" si="12"/>
        <v/>
      </c>
      <c r="C403" s="2" t="str">
        <f t="shared" si="13"/>
        <v/>
      </c>
      <c r="D403" s="67" t="str">
        <f t="array" ref="D403">IF(A403="","",1/COUNTIFS($B$4:$B$1402,B403,$C$4:$C$1402,C403))</f>
        <v/>
      </c>
      <c r="E403" s="3"/>
      <c r="F403" s="5"/>
      <c r="G403" s="8"/>
      <c r="H403" s="8"/>
      <c r="I403" s="8"/>
      <c r="J403" s="8"/>
      <c r="K403" s="8"/>
      <c r="L403" s="8"/>
      <c r="M403" s="3"/>
    </row>
    <row r="404" spans="1:13" x14ac:dyDescent="0.8">
      <c r="A404" s="5"/>
      <c r="B404" s="2" t="str">
        <f t="shared" si="12"/>
        <v/>
      </c>
      <c r="C404" s="2" t="str">
        <f t="shared" si="13"/>
        <v/>
      </c>
      <c r="D404" s="67" t="str">
        <f t="array" ref="D404">IF(A404="","",1/COUNTIFS($B$4:$B$1402,B404,$C$4:$C$1402,C404))</f>
        <v/>
      </c>
      <c r="E404" s="3"/>
      <c r="F404" s="5"/>
      <c r="G404" s="8"/>
      <c r="H404" s="8"/>
      <c r="I404" s="8"/>
      <c r="J404" s="8"/>
      <c r="K404" s="8"/>
      <c r="L404" s="8"/>
      <c r="M404" s="3"/>
    </row>
    <row r="405" spans="1:13" x14ac:dyDescent="0.8">
      <c r="A405" s="5"/>
      <c r="B405" s="2" t="str">
        <f t="shared" si="12"/>
        <v/>
      </c>
      <c r="C405" s="2" t="str">
        <f t="shared" si="13"/>
        <v/>
      </c>
      <c r="D405" s="67" t="str">
        <f t="array" ref="D405">IF(A405="","",1/COUNTIFS($B$4:$B$1402,B405,$C$4:$C$1402,C405))</f>
        <v/>
      </c>
      <c r="E405" s="3"/>
      <c r="F405" s="5"/>
      <c r="G405" s="8"/>
      <c r="H405" s="8"/>
      <c r="I405" s="8"/>
      <c r="J405" s="8"/>
      <c r="K405" s="8"/>
      <c r="L405" s="8"/>
      <c r="M405" s="3"/>
    </row>
    <row r="406" spans="1:13" x14ac:dyDescent="0.8">
      <c r="A406" s="5"/>
      <c r="B406" s="2" t="str">
        <f t="shared" si="12"/>
        <v/>
      </c>
      <c r="C406" s="2" t="str">
        <f t="shared" si="13"/>
        <v/>
      </c>
      <c r="D406" s="67" t="str">
        <f t="array" ref="D406">IF(A406="","",1/COUNTIFS($B$4:$B$1402,B406,$C$4:$C$1402,C406))</f>
        <v/>
      </c>
      <c r="E406" s="3"/>
      <c r="F406" s="5"/>
      <c r="G406" s="8"/>
      <c r="H406" s="8"/>
      <c r="I406" s="8"/>
      <c r="J406" s="8"/>
      <c r="K406" s="8"/>
      <c r="L406" s="8"/>
      <c r="M406" s="3"/>
    </row>
    <row r="407" spans="1:13" x14ac:dyDescent="0.8">
      <c r="A407" s="5"/>
      <c r="B407" s="2" t="str">
        <f t="shared" si="12"/>
        <v/>
      </c>
      <c r="C407" s="2" t="str">
        <f t="shared" si="13"/>
        <v/>
      </c>
      <c r="D407" s="67" t="str">
        <f t="array" ref="D407">IF(A407="","",1/COUNTIFS($B$4:$B$1402,B407,$C$4:$C$1402,C407))</f>
        <v/>
      </c>
      <c r="E407" s="3"/>
      <c r="F407" s="5"/>
      <c r="G407" s="8"/>
      <c r="H407" s="8"/>
      <c r="I407" s="8"/>
      <c r="J407" s="8"/>
      <c r="K407" s="8"/>
      <c r="L407" s="8"/>
      <c r="M407" s="3"/>
    </row>
    <row r="408" spans="1:13" x14ac:dyDescent="0.8">
      <c r="A408" s="5"/>
      <c r="B408" s="2" t="str">
        <f t="shared" si="12"/>
        <v/>
      </c>
      <c r="C408" s="2" t="str">
        <f t="shared" si="13"/>
        <v/>
      </c>
      <c r="D408" s="67" t="str">
        <f t="array" ref="D408">IF(A408="","",1/COUNTIFS($B$4:$B$1402,B408,$C$4:$C$1402,C408))</f>
        <v/>
      </c>
      <c r="E408" s="3"/>
      <c r="F408" s="5"/>
      <c r="G408" s="8"/>
      <c r="H408" s="8"/>
      <c r="I408" s="8"/>
      <c r="J408" s="8"/>
      <c r="K408" s="8"/>
      <c r="L408" s="8"/>
      <c r="M408" s="3"/>
    </row>
    <row r="409" spans="1:13" x14ac:dyDescent="0.8">
      <c r="A409" s="5"/>
      <c r="B409" s="2" t="str">
        <f t="shared" si="12"/>
        <v/>
      </c>
      <c r="C409" s="2" t="str">
        <f t="shared" si="13"/>
        <v/>
      </c>
      <c r="D409" s="67" t="str">
        <f t="array" ref="D409">IF(A409="","",1/COUNTIFS($B$4:$B$1402,B409,$C$4:$C$1402,C409))</f>
        <v/>
      </c>
      <c r="E409" s="3"/>
      <c r="F409" s="5"/>
      <c r="G409" s="8"/>
      <c r="H409" s="8"/>
      <c r="I409" s="8"/>
      <c r="J409" s="8"/>
      <c r="K409" s="8"/>
      <c r="L409" s="8"/>
      <c r="M409" s="3"/>
    </row>
    <row r="410" spans="1:13" x14ac:dyDescent="0.8">
      <c r="A410" s="5"/>
      <c r="B410" s="2" t="str">
        <f t="shared" si="12"/>
        <v/>
      </c>
      <c r="C410" s="2" t="str">
        <f t="shared" si="13"/>
        <v/>
      </c>
      <c r="D410" s="67" t="str">
        <f t="array" ref="D410">IF(A410="","",1/COUNTIFS($B$4:$B$1402,B410,$C$4:$C$1402,C410))</f>
        <v/>
      </c>
      <c r="E410" s="3"/>
      <c r="F410" s="5"/>
      <c r="G410" s="8"/>
      <c r="H410" s="8"/>
      <c r="I410" s="8"/>
      <c r="J410" s="8"/>
      <c r="K410" s="8"/>
      <c r="L410" s="8"/>
      <c r="M410" s="3"/>
    </row>
    <row r="411" spans="1:13" x14ac:dyDescent="0.8">
      <c r="A411" s="5"/>
      <c r="B411" s="2" t="str">
        <f t="shared" si="12"/>
        <v/>
      </c>
      <c r="C411" s="2" t="str">
        <f t="shared" si="13"/>
        <v/>
      </c>
      <c r="D411" s="67" t="str">
        <f t="array" ref="D411">IF(A411="","",1/COUNTIFS($B$4:$B$1402,B411,$C$4:$C$1402,C411))</f>
        <v/>
      </c>
      <c r="E411" s="3"/>
      <c r="F411" s="5"/>
      <c r="G411" s="8"/>
      <c r="H411" s="8"/>
      <c r="I411" s="8"/>
      <c r="J411" s="8"/>
      <c r="K411" s="8"/>
      <c r="L411" s="8"/>
      <c r="M411" s="3"/>
    </row>
    <row r="412" spans="1:13" x14ac:dyDescent="0.8">
      <c r="A412" s="5"/>
      <c r="B412" s="2" t="str">
        <f t="shared" si="12"/>
        <v/>
      </c>
      <c r="C412" s="2" t="str">
        <f t="shared" si="13"/>
        <v/>
      </c>
      <c r="D412" s="67" t="str">
        <f t="array" ref="D412">IF(A412="","",1/COUNTIFS($B$4:$B$1402,B412,$C$4:$C$1402,C412))</f>
        <v/>
      </c>
      <c r="E412" s="3"/>
      <c r="F412" s="5"/>
      <c r="G412" s="8"/>
      <c r="H412" s="8"/>
      <c r="I412" s="8"/>
      <c r="J412" s="8"/>
      <c r="K412" s="8"/>
      <c r="L412" s="8"/>
      <c r="M412" s="3"/>
    </row>
    <row r="413" spans="1:13" x14ac:dyDescent="0.8">
      <c r="A413" s="5"/>
      <c r="B413" s="2" t="str">
        <f t="shared" si="12"/>
        <v/>
      </c>
      <c r="C413" s="2" t="str">
        <f t="shared" si="13"/>
        <v/>
      </c>
      <c r="D413" s="67" t="str">
        <f t="array" ref="D413">IF(A413="","",1/COUNTIFS($B$4:$B$1402,B413,$C$4:$C$1402,C413))</f>
        <v/>
      </c>
      <c r="E413" s="3"/>
      <c r="F413" s="5"/>
      <c r="G413" s="8"/>
      <c r="H413" s="8"/>
      <c r="I413" s="8"/>
      <c r="J413" s="8"/>
      <c r="K413" s="8"/>
      <c r="L413" s="8"/>
      <c r="M413" s="3"/>
    </row>
    <row r="414" spans="1:13" x14ac:dyDescent="0.8">
      <c r="A414" s="5"/>
      <c r="B414" s="2" t="str">
        <f t="shared" si="12"/>
        <v/>
      </c>
      <c r="C414" s="2" t="str">
        <f t="shared" si="13"/>
        <v/>
      </c>
      <c r="D414" s="67" t="str">
        <f t="array" ref="D414">IF(A414="","",1/COUNTIFS($B$4:$B$1402,B414,$C$4:$C$1402,C414))</f>
        <v/>
      </c>
      <c r="E414" s="3"/>
      <c r="F414" s="5"/>
      <c r="G414" s="8"/>
      <c r="H414" s="8"/>
      <c r="I414" s="8"/>
      <c r="J414" s="8"/>
      <c r="K414" s="8"/>
      <c r="L414" s="8"/>
      <c r="M414" s="3"/>
    </row>
    <row r="415" spans="1:13" x14ac:dyDescent="0.8">
      <c r="A415" s="5"/>
      <c r="B415" s="2" t="str">
        <f t="shared" si="12"/>
        <v/>
      </c>
      <c r="C415" s="2" t="str">
        <f t="shared" si="13"/>
        <v/>
      </c>
      <c r="D415" s="67" t="str">
        <f t="array" ref="D415">IF(A415="","",1/COUNTIFS($B$4:$B$1402,B415,$C$4:$C$1402,C415))</f>
        <v/>
      </c>
      <c r="E415" s="3"/>
      <c r="F415" s="5"/>
      <c r="G415" s="8"/>
      <c r="H415" s="8"/>
      <c r="I415" s="8"/>
      <c r="J415" s="8"/>
      <c r="K415" s="8"/>
      <c r="L415" s="8"/>
      <c r="M415" s="3"/>
    </row>
    <row r="416" spans="1:13" x14ac:dyDescent="0.8">
      <c r="A416" s="5"/>
      <c r="B416" s="2" t="str">
        <f t="shared" si="12"/>
        <v/>
      </c>
      <c r="C416" s="2" t="str">
        <f t="shared" si="13"/>
        <v/>
      </c>
      <c r="D416" s="67" t="str">
        <f t="array" ref="D416">IF(A416="","",1/COUNTIFS($B$4:$B$1402,B416,$C$4:$C$1402,C416))</f>
        <v/>
      </c>
      <c r="E416" s="3"/>
      <c r="F416" s="5"/>
      <c r="G416" s="8"/>
      <c r="H416" s="8"/>
      <c r="I416" s="8"/>
      <c r="J416" s="8"/>
      <c r="K416" s="8"/>
      <c r="L416" s="8"/>
      <c r="M416" s="3"/>
    </row>
    <row r="417" spans="1:13" x14ac:dyDescent="0.8">
      <c r="A417" s="5"/>
      <c r="B417" s="2" t="str">
        <f t="shared" si="12"/>
        <v/>
      </c>
      <c r="C417" s="2" t="str">
        <f t="shared" si="13"/>
        <v/>
      </c>
      <c r="D417" s="67" t="str">
        <f t="array" ref="D417">IF(A417="","",1/COUNTIFS($B$4:$B$1402,B417,$C$4:$C$1402,C417))</f>
        <v/>
      </c>
      <c r="E417" s="3"/>
      <c r="F417" s="5"/>
      <c r="G417" s="8"/>
      <c r="H417" s="8"/>
      <c r="I417" s="8"/>
      <c r="J417" s="8"/>
      <c r="K417" s="8"/>
      <c r="L417" s="8"/>
      <c r="M417" s="3"/>
    </row>
    <row r="418" spans="1:13" x14ac:dyDescent="0.8">
      <c r="A418" s="5"/>
      <c r="B418" s="2" t="str">
        <f t="shared" si="12"/>
        <v/>
      </c>
      <c r="C418" s="2" t="str">
        <f t="shared" si="13"/>
        <v/>
      </c>
      <c r="D418" s="67" t="str">
        <f t="array" ref="D418">IF(A418="","",1/COUNTIFS($B$4:$B$1402,B418,$C$4:$C$1402,C418))</f>
        <v/>
      </c>
      <c r="E418" s="3"/>
      <c r="F418" s="5"/>
      <c r="G418" s="8"/>
      <c r="H418" s="8"/>
      <c r="I418" s="8"/>
      <c r="J418" s="8"/>
      <c r="K418" s="8"/>
      <c r="L418" s="8"/>
      <c r="M418" s="3"/>
    </row>
    <row r="419" spans="1:13" x14ac:dyDescent="0.8">
      <c r="A419" s="5"/>
      <c r="B419" s="2" t="str">
        <f t="shared" si="12"/>
        <v/>
      </c>
      <c r="C419" s="2" t="str">
        <f t="shared" si="13"/>
        <v/>
      </c>
      <c r="D419" s="67" t="str">
        <f t="array" ref="D419">IF(A419="","",1/COUNTIFS($B$4:$B$1402,B419,$C$4:$C$1402,C419))</f>
        <v/>
      </c>
      <c r="E419" s="3"/>
      <c r="F419" s="5"/>
      <c r="G419" s="8"/>
      <c r="H419" s="8"/>
      <c r="I419" s="8"/>
      <c r="J419" s="8"/>
      <c r="K419" s="8"/>
      <c r="L419" s="8"/>
      <c r="M419" s="3"/>
    </row>
    <row r="420" spans="1:13" x14ac:dyDescent="0.8">
      <c r="A420" s="5"/>
      <c r="B420" s="2" t="str">
        <f t="shared" si="12"/>
        <v/>
      </c>
      <c r="C420" s="2" t="str">
        <f t="shared" si="13"/>
        <v/>
      </c>
      <c r="D420" s="67" t="str">
        <f t="array" ref="D420">IF(A420="","",1/COUNTIFS($B$4:$B$1402,B420,$C$4:$C$1402,C420))</f>
        <v/>
      </c>
      <c r="E420" s="3"/>
      <c r="F420" s="5"/>
      <c r="G420" s="8"/>
      <c r="H420" s="8"/>
      <c r="I420" s="8"/>
      <c r="J420" s="8"/>
      <c r="K420" s="8"/>
      <c r="L420" s="8"/>
      <c r="M420" s="3"/>
    </row>
    <row r="421" spans="1:13" x14ac:dyDescent="0.8">
      <c r="A421" s="5"/>
      <c r="B421" s="2" t="str">
        <f t="shared" si="12"/>
        <v/>
      </c>
      <c r="C421" s="2" t="str">
        <f t="shared" si="13"/>
        <v/>
      </c>
      <c r="D421" s="67" t="str">
        <f t="array" ref="D421">IF(A421="","",1/COUNTIFS($B$4:$B$1402,B421,$C$4:$C$1402,C421))</f>
        <v/>
      </c>
      <c r="E421" s="3"/>
      <c r="F421" s="5"/>
      <c r="G421" s="8"/>
      <c r="H421" s="8"/>
      <c r="I421" s="8"/>
      <c r="J421" s="8"/>
      <c r="K421" s="8"/>
      <c r="L421" s="8"/>
      <c r="M421" s="3"/>
    </row>
    <row r="422" spans="1:13" x14ac:dyDescent="0.8">
      <c r="A422" s="5"/>
      <c r="B422" s="2" t="str">
        <f t="shared" si="12"/>
        <v/>
      </c>
      <c r="C422" s="2" t="str">
        <f t="shared" si="13"/>
        <v/>
      </c>
      <c r="D422" s="67" t="str">
        <f t="array" ref="D422">IF(A422="","",1/COUNTIFS($B$4:$B$1402,B422,$C$4:$C$1402,C422))</f>
        <v/>
      </c>
      <c r="E422" s="3"/>
      <c r="F422" s="5"/>
      <c r="G422" s="8"/>
      <c r="H422" s="8"/>
      <c r="I422" s="8"/>
      <c r="J422" s="8"/>
      <c r="K422" s="8"/>
      <c r="L422" s="8"/>
      <c r="M422" s="3"/>
    </row>
    <row r="423" spans="1:13" x14ac:dyDescent="0.8">
      <c r="A423" s="5"/>
      <c r="B423" s="2" t="str">
        <f t="shared" si="12"/>
        <v/>
      </c>
      <c r="C423" s="2" t="str">
        <f t="shared" si="13"/>
        <v/>
      </c>
      <c r="D423" s="67" t="str">
        <f t="array" ref="D423">IF(A423="","",1/COUNTIFS($B$4:$B$1402,B423,$C$4:$C$1402,C423))</f>
        <v/>
      </c>
      <c r="E423" s="3"/>
      <c r="F423" s="5"/>
      <c r="G423" s="8"/>
      <c r="H423" s="8"/>
      <c r="I423" s="8"/>
      <c r="J423" s="8"/>
      <c r="K423" s="8"/>
      <c r="L423" s="8"/>
      <c r="M423" s="3"/>
    </row>
    <row r="424" spans="1:13" x14ac:dyDescent="0.8">
      <c r="A424" s="5"/>
      <c r="B424" s="2" t="str">
        <f t="shared" si="12"/>
        <v/>
      </c>
      <c r="C424" s="2" t="str">
        <f t="shared" si="13"/>
        <v/>
      </c>
      <c r="D424" s="67" t="str">
        <f t="array" ref="D424">IF(A424="","",1/COUNTIFS($B$4:$B$1402,B424,$C$4:$C$1402,C424))</f>
        <v/>
      </c>
      <c r="E424" s="3"/>
      <c r="F424" s="5"/>
      <c r="G424" s="8"/>
      <c r="H424" s="8"/>
      <c r="I424" s="8"/>
      <c r="J424" s="8"/>
      <c r="K424" s="8"/>
      <c r="L424" s="8"/>
      <c r="M424" s="3"/>
    </row>
    <row r="425" spans="1:13" x14ac:dyDescent="0.8">
      <c r="A425" s="5"/>
      <c r="B425" s="2" t="str">
        <f t="shared" si="12"/>
        <v/>
      </c>
      <c r="C425" s="2" t="str">
        <f t="shared" si="13"/>
        <v/>
      </c>
      <c r="D425" s="67" t="str">
        <f t="array" ref="D425">IF(A425="","",1/COUNTIFS($B$4:$B$1402,B425,$C$4:$C$1402,C425))</f>
        <v/>
      </c>
      <c r="E425" s="3"/>
      <c r="F425" s="5"/>
      <c r="G425" s="8"/>
      <c r="H425" s="8"/>
      <c r="I425" s="8"/>
      <c r="J425" s="8"/>
      <c r="K425" s="8"/>
      <c r="L425" s="8"/>
      <c r="M425" s="3"/>
    </row>
    <row r="426" spans="1:13" x14ac:dyDescent="0.8">
      <c r="A426" s="5"/>
      <c r="B426" s="2" t="str">
        <f t="shared" si="12"/>
        <v/>
      </c>
      <c r="C426" s="2" t="str">
        <f t="shared" si="13"/>
        <v/>
      </c>
      <c r="D426" s="67" t="str">
        <f t="array" ref="D426">IF(A426="","",1/COUNTIFS($B$4:$B$1402,B426,$C$4:$C$1402,C426))</f>
        <v/>
      </c>
      <c r="E426" s="3"/>
      <c r="F426" s="5"/>
      <c r="G426" s="8"/>
      <c r="H426" s="8"/>
      <c r="I426" s="8"/>
      <c r="J426" s="8"/>
      <c r="K426" s="8"/>
      <c r="L426" s="8"/>
      <c r="M426" s="3"/>
    </row>
    <row r="427" spans="1:13" x14ac:dyDescent="0.8">
      <c r="A427" s="5"/>
      <c r="B427" s="2" t="str">
        <f t="shared" si="12"/>
        <v/>
      </c>
      <c r="C427" s="2" t="str">
        <f t="shared" si="13"/>
        <v/>
      </c>
      <c r="D427" s="67" t="str">
        <f t="array" ref="D427">IF(A427="","",1/COUNTIFS($B$4:$B$1402,B427,$C$4:$C$1402,C427))</f>
        <v/>
      </c>
      <c r="E427" s="3"/>
      <c r="F427" s="5"/>
      <c r="G427" s="8"/>
      <c r="H427" s="8"/>
      <c r="I427" s="8"/>
      <c r="J427" s="8"/>
      <c r="K427" s="8"/>
      <c r="L427" s="8"/>
      <c r="M427" s="3"/>
    </row>
    <row r="428" spans="1:13" x14ac:dyDescent="0.8">
      <c r="A428" s="5"/>
      <c r="B428" s="2" t="str">
        <f t="shared" si="12"/>
        <v/>
      </c>
      <c r="C428" s="2" t="str">
        <f t="shared" si="13"/>
        <v/>
      </c>
      <c r="D428" s="67" t="str">
        <f t="array" ref="D428">IF(A428="","",1/COUNTIFS($B$4:$B$1402,B428,$C$4:$C$1402,C428))</f>
        <v/>
      </c>
      <c r="E428" s="3"/>
      <c r="F428" s="5"/>
      <c r="G428" s="8"/>
      <c r="H428" s="8"/>
      <c r="I428" s="8"/>
      <c r="J428" s="8"/>
      <c r="K428" s="8"/>
      <c r="L428" s="8"/>
      <c r="M428" s="3"/>
    </row>
    <row r="429" spans="1:13" x14ac:dyDescent="0.8">
      <c r="A429" s="5"/>
      <c r="B429" s="2" t="str">
        <f t="shared" si="12"/>
        <v/>
      </c>
      <c r="C429" s="2" t="str">
        <f t="shared" si="13"/>
        <v/>
      </c>
      <c r="D429" s="67" t="str">
        <f t="array" ref="D429">IF(A429="","",1/COUNTIFS($B$4:$B$1402,B429,$C$4:$C$1402,C429))</f>
        <v/>
      </c>
      <c r="E429" s="3"/>
      <c r="F429" s="5"/>
      <c r="G429" s="8"/>
      <c r="H429" s="8"/>
      <c r="I429" s="8"/>
      <c r="J429" s="8"/>
      <c r="K429" s="8"/>
      <c r="L429" s="8"/>
      <c r="M429" s="3"/>
    </row>
    <row r="430" spans="1:13" x14ac:dyDescent="0.8">
      <c r="A430" s="5"/>
      <c r="B430" s="2" t="str">
        <f t="shared" si="12"/>
        <v/>
      </c>
      <c r="C430" s="2" t="str">
        <f t="shared" si="13"/>
        <v/>
      </c>
      <c r="D430" s="67" t="str">
        <f t="array" ref="D430">IF(A430="","",1/COUNTIFS($B$4:$B$1402,B430,$C$4:$C$1402,C430))</f>
        <v/>
      </c>
      <c r="E430" s="3"/>
      <c r="F430" s="5"/>
      <c r="G430" s="8"/>
      <c r="H430" s="8"/>
      <c r="I430" s="8"/>
      <c r="J430" s="8"/>
      <c r="K430" s="8"/>
      <c r="L430" s="8"/>
      <c r="M430" s="3"/>
    </row>
    <row r="431" spans="1:13" x14ac:dyDescent="0.8">
      <c r="A431" s="5"/>
      <c r="B431" s="2" t="str">
        <f t="shared" si="12"/>
        <v/>
      </c>
      <c r="C431" s="2" t="str">
        <f t="shared" si="13"/>
        <v/>
      </c>
      <c r="D431" s="67" t="str">
        <f t="array" ref="D431">IF(A431="","",1/COUNTIFS($B$4:$B$1402,B431,$C$4:$C$1402,C431))</f>
        <v/>
      </c>
      <c r="E431" s="3"/>
      <c r="F431" s="5"/>
      <c r="G431" s="8"/>
      <c r="H431" s="8"/>
      <c r="I431" s="8"/>
      <c r="J431" s="8"/>
      <c r="K431" s="8"/>
      <c r="L431" s="8"/>
      <c r="M431" s="3"/>
    </row>
    <row r="432" spans="1:13" x14ac:dyDescent="0.8">
      <c r="A432" s="5"/>
      <c r="B432" s="2" t="str">
        <f t="shared" si="12"/>
        <v/>
      </c>
      <c r="C432" s="2" t="str">
        <f t="shared" si="13"/>
        <v/>
      </c>
      <c r="D432" s="67" t="str">
        <f t="array" ref="D432">IF(A432="","",1/COUNTIFS($B$4:$B$1402,B432,$C$4:$C$1402,C432))</f>
        <v/>
      </c>
      <c r="E432" s="3"/>
      <c r="F432" s="5"/>
      <c r="G432" s="8"/>
      <c r="H432" s="8"/>
      <c r="I432" s="8"/>
      <c r="J432" s="8"/>
      <c r="K432" s="8"/>
      <c r="L432" s="8"/>
      <c r="M432" s="3"/>
    </row>
    <row r="433" spans="1:13" x14ac:dyDescent="0.8">
      <c r="A433" s="5"/>
      <c r="B433" s="2" t="str">
        <f t="shared" si="12"/>
        <v/>
      </c>
      <c r="C433" s="2" t="str">
        <f t="shared" si="13"/>
        <v/>
      </c>
      <c r="D433" s="67" t="str">
        <f t="array" ref="D433">IF(A433="","",1/COUNTIFS($B$4:$B$1402,B433,$C$4:$C$1402,C433))</f>
        <v/>
      </c>
      <c r="E433" s="3"/>
      <c r="F433" s="5"/>
      <c r="G433" s="8"/>
      <c r="H433" s="8"/>
      <c r="I433" s="8"/>
      <c r="J433" s="8"/>
      <c r="K433" s="8"/>
      <c r="L433" s="8"/>
      <c r="M433" s="3"/>
    </row>
    <row r="434" spans="1:13" x14ac:dyDescent="0.8">
      <c r="A434" s="5"/>
      <c r="B434" s="2" t="str">
        <f t="shared" si="12"/>
        <v/>
      </c>
      <c r="C434" s="2" t="str">
        <f t="shared" si="13"/>
        <v/>
      </c>
      <c r="D434" s="67" t="str">
        <f t="array" ref="D434">IF(A434="","",1/COUNTIFS($B$4:$B$1402,B434,$C$4:$C$1402,C434))</f>
        <v/>
      </c>
      <c r="E434" s="3"/>
      <c r="F434" s="5"/>
      <c r="G434" s="8"/>
      <c r="H434" s="8"/>
      <c r="I434" s="8"/>
      <c r="J434" s="8"/>
      <c r="K434" s="8"/>
      <c r="L434" s="8"/>
      <c r="M434" s="3"/>
    </row>
    <row r="435" spans="1:13" x14ac:dyDescent="0.8">
      <c r="A435" s="5"/>
      <c r="B435" s="2" t="str">
        <f t="shared" si="12"/>
        <v/>
      </c>
      <c r="C435" s="2" t="str">
        <f t="shared" si="13"/>
        <v/>
      </c>
      <c r="D435" s="67" t="str">
        <f t="array" ref="D435">IF(A435="","",1/COUNTIFS($B$4:$B$1402,B435,$C$4:$C$1402,C435))</f>
        <v/>
      </c>
      <c r="E435" s="3"/>
      <c r="F435" s="5"/>
      <c r="G435" s="8"/>
      <c r="H435" s="8"/>
      <c r="I435" s="8"/>
      <c r="J435" s="8"/>
      <c r="K435" s="8"/>
      <c r="L435" s="8"/>
      <c r="M435" s="3"/>
    </row>
    <row r="436" spans="1:13" x14ac:dyDescent="0.8">
      <c r="A436" s="5"/>
      <c r="B436" s="2" t="str">
        <f t="shared" si="12"/>
        <v/>
      </c>
      <c r="C436" s="2" t="str">
        <f t="shared" si="13"/>
        <v/>
      </c>
      <c r="D436" s="67" t="str">
        <f t="array" ref="D436">IF(A436="","",1/COUNTIFS($B$4:$B$1402,B436,$C$4:$C$1402,C436))</f>
        <v/>
      </c>
      <c r="E436" s="3"/>
      <c r="F436" s="5"/>
      <c r="G436" s="8"/>
      <c r="H436" s="8"/>
      <c r="I436" s="8"/>
      <c r="J436" s="8"/>
      <c r="K436" s="8"/>
      <c r="L436" s="8"/>
      <c r="M436" s="3"/>
    </row>
    <row r="437" spans="1:13" x14ac:dyDescent="0.8">
      <c r="A437" s="5"/>
      <c r="B437" s="2" t="str">
        <f t="shared" si="12"/>
        <v/>
      </c>
      <c r="C437" s="2" t="str">
        <f t="shared" si="13"/>
        <v/>
      </c>
      <c r="D437" s="67" t="str">
        <f t="array" ref="D437">IF(A437="","",1/COUNTIFS($B$4:$B$1402,B437,$C$4:$C$1402,C437))</f>
        <v/>
      </c>
      <c r="E437" s="3"/>
      <c r="F437" s="5"/>
      <c r="G437" s="8"/>
      <c r="H437" s="8"/>
      <c r="I437" s="8"/>
      <c r="J437" s="8"/>
      <c r="K437" s="8"/>
      <c r="L437" s="8"/>
      <c r="M437" s="3"/>
    </row>
    <row r="438" spans="1:13" x14ac:dyDescent="0.8">
      <c r="A438" s="5"/>
      <c r="B438" s="2" t="str">
        <f t="shared" si="12"/>
        <v/>
      </c>
      <c r="C438" s="2" t="str">
        <f t="shared" si="13"/>
        <v/>
      </c>
      <c r="D438" s="67" t="str">
        <f t="array" ref="D438">IF(A438="","",1/COUNTIFS($B$4:$B$1402,B438,$C$4:$C$1402,C438))</f>
        <v/>
      </c>
      <c r="E438" s="3"/>
      <c r="F438" s="5"/>
      <c r="G438" s="8"/>
      <c r="H438" s="8"/>
      <c r="I438" s="8"/>
      <c r="J438" s="8"/>
      <c r="K438" s="8"/>
      <c r="L438" s="8"/>
      <c r="M438" s="3"/>
    </row>
    <row r="439" spans="1:13" x14ac:dyDescent="0.8">
      <c r="A439" s="5"/>
      <c r="B439" s="2" t="str">
        <f t="shared" si="12"/>
        <v/>
      </c>
      <c r="C439" s="2" t="str">
        <f t="shared" si="13"/>
        <v/>
      </c>
      <c r="D439" s="67" t="str">
        <f t="array" ref="D439">IF(A439="","",1/COUNTIFS($B$4:$B$1402,B439,$C$4:$C$1402,C439))</f>
        <v/>
      </c>
      <c r="E439" s="3"/>
      <c r="F439" s="5"/>
      <c r="G439" s="8"/>
      <c r="H439" s="8"/>
      <c r="I439" s="8"/>
      <c r="J439" s="8"/>
      <c r="K439" s="8"/>
      <c r="L439" s="8"/>
      <c r="M439" s="3"/>
    </row>
    <row r="440" spans="1:13" x14ac:dyDescent="0.8">
      <c r="A440" s="5"/>
      <c r="B440" s="2" t="str">
        <f t="shared" si="12"/>
        <v/>
      </c>
      <c r="C440" s="2" t="str">
        <f t="shared" si="13"/>
        <v/>
      </c>
      <c r="D440" s="67" t="str">
        <f t="array" ref="D440">IF(A440="","",1/COUNTIFS($B$4:$B$1402,B440,$C$4:$C$1402,C440))</f>
        <v/>
      </c>
      <c r="E440" s="3"/>
      <c r="F440" s="5"/>
      <c r="G440" s="8"/>
      <c r="H440" s="8"/>
      <c r="I440" s="8"/>
      <c r="J440" s="8"/>
      <c r="K440" s="8"/>
      <c r="L440" s="8"/>
      <c r="M440" s="3"/>
    </row>
    <row r="441" spans="1:13" x14ac:dyDescent="0.8">
      <c r="A441" s="5"/>
      <c r="B441" s="2" t="str">
        <f t="shared" si="12"/>
        <v/>
      </c>
      <c r="C441" s="2" t="str">
        <f t="shared" si="13"/>
        <v/>
      </c>
      <c r="D441" s="67" t="str">
        <f t="array" ref="D441">IF(A441="","",1/COUNTIFS($B$4:$B$1402,B441,$C$4:$C$1402,C441))</f>
        <v/>
      </c>
      <c r="E441" s="3"/>
      <c r="F441" s="5"/>
      <c r="G441" s="8"/>
      <c r="H441" s="8"/>
      <c r="I441" s="8"/>
      <c r="J441" s="8"/>
      <c r="K441" s="8"/>
      <c r="L441" s="8"/>
      <c r="M441" s="3"/>
    </row>
    <row r="442" spans="1:13" x14ac:dyDescent="0.8">
      <c r="A442" s="5"/>
      <c r="B442" s="2" t="str">
        <f t="shared" si="12"/>
        <v/>
      </c>
      <c r="C442" s="2" t="str">
        <f t="shared" si="13"/>
        <v/>
      </c>
      <c r="D442" s="67" t="str">
        <f t="array" ref="D442">IF(A442="","",1/COUNTIFS($B$4:$B$1402,B442,$C$4:$C$1402,C442))</f>
        <v/>
      </c>
      <c r="E442" s="3"/>
      <c r="F442" s="5"/>
      <c r="G442" s="8"/>
      <c r="H442" s="8"/>
      <c r="I442" s="8"/>
      <c r="J442" s="8"/>
      <c r="K442" s="8"/>
      <c r="L442" s="8"/>
      <c r="M442" s="3"/>
    </row>
    <row r="443" spans="1:13" x14ac:dyDescent="0.8">
      <c r="A443" s="5"/>
      <c r="B443" s="2" t="str">
        <f t="shared" si="12"/>
        <v/>
      </c>
      <c r="C443" s="2" t="str">
        <f t="shared" si="13"/>
        <v/>
      </c>
      <c r="D443" s="67" t="str">
        <f t="array" ref="D443">IF(A443="","",1/COUNTIFS($B$4:$B$1402,B443,$C$4:$C$1402,C443))</f>
        <v/>
      </c>
      <c r="E443" s="3"/>
      <c r="F443" s="5"/>
      <c r="G443" s="8"/>
      <c r="H443" s="8"/>
      <c r="I443" s="8"/>
      <c r="J443" s="8"/>
      <c r="K443" s="8"/>
      <c r="L443" s="8"/>
      <c r="M443" s="3"/>
    </row>
    <row r="444" spans="1:13" x14ac:dyDescent="0.8">
      <c r="A444" s="5"/>
      <c r="B444" s="2" t="str">
        <f t="shared" si="12"/>
        <v/>
      </c>
      <c r="C444" s="2" t="str">
        <f t="shared" si="13"/>
        <v/>
      </c>
      <c r="D444" s="67" t="str">
        <f t="array" ref="D444">IF(A444="","",1/COUNTIFS($B$4:$B$1402,B444,$C$4:$C$1402,C444))</f>
        <v/>
      </c>
      <c r="E444" s="3"/>
      <c r="F444" s="5"/>
      <c r="G444" s="8"/>
      <c r="H444" s="8"/>
      <c r="I444" s="8"/>
      <c r="J444" s="8"/>
      <c r="K444" s="8"/>
      <c r="L444" s="8"/>
      <c r="M444" s="3"/>
    </row>
    <row r="445" spans="1:13" x14ac:dyDescent="0.8">
      <c r="A445" s="5"/>
      <c r="B445" s="2" t="str">
        <f t="shared" si="12"/>
        <v/>
      </c>
      <c r="C445" s="2" t="str">
        <f t="shared" si="13"/>
        <v/>
      </c>
      <c r="D445" s="67" t="str">
        <f t="array" ref="D445">IF(A445="","",1/COUNTIFS($B$4:$B$1402,B445,$C$4:$C$1402,C445))</f>
        <v/>
      </c>
      <c r="E445" s="3"/>
      <c r="F445" s="5"/>
      <c r="G445" s="8"/>
      <c r="H445" s="8"/>
      <c r="I445" s="8"/>
      <c r="J445" s="8"/>
      <c r="K445" s="8"/>
      <c r="L445" s="8"/>
      <c r="M445" s="3"/>
    </row>
    <row r="446" spans="1:13" x14ac:dyDescent="0.8">
      <c r="A446" s="5"/>
      <c r="B446" s="2" t="str">
        <f t="shared" si="12"/>
        <v/>
      </c>
      <c r="C446" s="2" t="str">
        <f t="shared" si="13"/>
        <v/>
      </c>
      <c r="D446" s="67" t="str">
        <f t="array" ref="D446">IF(A446="","",1/COUNTIFS($B$4:$B$1402,B446,$C$4:$C$1402,C446))</f>
        <v/>
      </c>
      <c r="E446" s="3"/>
      <c r="F446" s="5"/>
      <c r="G446" s="8"/>
      <c r="H446" s="8"/>
      <c r="I446" s="8"/>
      <c r="J446" s="8"/>
      <c r="K446" s="8"/>
      <c r="L446" s="8"/>
      <c r="M446" s="3"/>
    </row>
    <row r="447" spans="1:13" x14ac:dyDescent="0.8">
      <c r="A447" s="5"/>
      <c r="B447" s="2" t="str">
        <f t="shared" si="12"/>
        <v/>
      </c>
      <c r="C447" s="2" t="str">
        <f t="shared" si="13"/>
        <v/>
      </c>
      <c r="D447" s="67" t="str">
        <f t="array" ref="D447">IF(A447="","",1/COUNTIFS($B$4:$B$1402,B447,$C$4:$C$1402,C447))</f>
        <v/>
      </c>
      <c r="E447" s="3"/>
      <c r="F447" s="5"/>
      <c r="G447" s="8"/>
      <c r="H447" s="8"/>
      <c r="I447" s="8"/>
      <c r="J447" s="8"/>
      <c r="K447" s="8"/>
      <c r="L447" s="8"/>
      <c r="M447" s="3"/>
    </row>
    <row r="448" spans="1:13" x14ac:dyDescent="0.8">
      <c r="A448" s="5"/>
      <c r="B448" s="2" t="str">
        <f t="shared" si="12"/>
        <v/>
      </c>
      <c r="C448" s="2" t="str">
        <f t="shared" si="13"/>
        <v/>
      </c>
      <c r="D448" s="67" t="str">
        <f t="array" ref="D448">IF(A448="","",1/COUNTIFS($B$4:$B$1402,B448,$C$4:$C$1402,C448))</f>
        <v/>
      </c>
      <c r="E448" s="3"/>
      <c r="F448" s="5"/>
      <c r="G448" s="8"/>
      <c r="H448" s="8"/>
      <c r="I448" s="8"/>
      <c r="J448" s="8"/>
      <c r="K448" s="8"/>
      <c r="L448" s="8"/>
      <c r="M448" s="3"/>
    </row>
    <row r="449" spans="1:13" x14ac:dyDescent="0.8">
      <c r="A449" s="5"/>
      <c r="B449" s="2" t="str">
        <f t="shared" si="12"/>
        <v/>
      </c>
      <c r="C449" s="2" t="str">
        <f t="shared" si="13"/>
        <v/>
      </c>
      <c r="D449" s="67" t="str">
        <f t="array" ref="D449">IF(A449="","",1/COUNTIFS($B$4:$B$1402,B449,$C$4:$C$1402,C449))</f>
        <v/>
      </c>
      <c r="E449" s="3"/>
      <c r="F449" s="5"/>
      <c r="G449" s="8"/>
      <c r="H449" s="8"/>
      <c r="I449" s="8"/>
      <c r="J449" s="8"/>
      <c r="K449" s="8"/>
      <c r="L449" s="8"/>
      <c r="M449" s="3"/>
    </row>
    <row r="450" spans="1:13" x14ac:dyDescent="0.8">
      <c r="A450" s="5"/>
      <c r="B450" s="2" t="str">
        <f t="shared" si="12"/>
        <v/>
      </c>
      <c r="C450" s="2" t="str">
        <f t="shared" si="13"/>
        <v/>
      </c>
      <c r="D450" s="67" t="str">
        <f t="array" ref="D450">IF(A450="","",1/COUNTIFS($B$4:$B$1402,B450,$C$4:$C$1402,C450))</f>
        <v/>
      </c>
      <c r="E450" s="3"/>
      <c r="F450" s="5"/>
      <c r="G450" s="8"/>
      <c r="H450" s="8"/>
      <c r="I450" s="8"/>
      <c r="J450" s="8"/>
      <c r="K450" s="8"/>
      <c r="L450" s="8"/>
      <c r="M450" s="3"/>
    </row>
    <row r="451" spans="1:13" x14ac:dyDescent="0.8">
      <c r="A451" s="5"/>
      <c r="B451" s="2" t="str">
        <f t="shared" si="12"/>
        <v/>
      </c>
      <c r="C451" s="2" t="str">
        <f t="shared" si="13"/>
        <v/>
      </c>
      <c r="D451" s="67" t="str">
        <f t="array" ref="D451">IF(A451="","",1/COUNTIFS($B$4:$B$1402,B451,$C$4:$C$1402,C451))</f>
        <v/>
      </c>
      <c r="E451" s="3"/>
      <c r="F451" s="5"/>
      <c r="G451" s="8"/>
      <c r="H451" s="8"/>
      <c r="I451" s="8"/>
      <c r="J451" s="8"/>
      <c r="K451" s="8"/>
      <c r="L451" s="8"/>
      <c r="M451" s="3"/>
    </row>
    <row r="452" spans="1:13" x14ac:dyDescent="0.8">
      <c r="A452" s="5"/>
      <c r="B452" s="2" t="str">
        <f t="shared" ref="B452:B515" si="14">IF(A452=0,"",VLOOKUP(A452,coursevl,2,FALSE))</f>
        <v/>
      </c>
      <c r="C452" s="2" t="str">
        <f t="shared" ref="C452:C515" si="15">IF(A452=0,"",VLOOKUP(A452,coursevl,3,FALSE))</f>
        <v/>
      </c>
      <c r="D452" s="67" t="str">
        <f t="array" ref="D452">IF(A452="","",1/COUNTIFS($B$4:$B$1402,B452,$C$4:$C$1402,C452))</f>
        <v/>
      </c>
      <c r="E452" s="3"/>
      <c r="F452" s="5"/>
      <c r="G452" s="8"/>
      <c r="H452" s="8"/>
      <c r="I452" s="8"/>
      <c r="J452" s="8"/>
      <c r="K452" s="8"/>
      <c r="L452" s="8"/>
      <c r="M452" s="3"/>
    </row>
    <row r="453" spans="1:13" x14ac:dyDescent="0.8">
      <c r="A453" s="5"/>
      <c r="B453" s="2" t="str">
        <f t="shared" si="14"/>
        <v/>
      </c>
      <c r="C453" s="2" t="str">
        <f t="shared" si="15"/>
        <v/>
      </c>
      <c r="D453" s="67" t="str">
        <f t="array" ref="D453">IF(A453="","",1/COUNTIFS($B$4:$B$1402,B453,$C$4:$C$1402,C453))</f>
        <v/>
      </c>
      <c r="E453" s="3"/>
      <c r="F453" s="5"/>
      <c r="G453" s="8"/>
      <c r="H453" s="8"/>
      <c r="I453" s="8"/>
      <c r="J453" s="8"/>
      <c r="K453" s="8"/>
      <c r="L453" s="8"/>
      <c r="M453" s="3"/>
    </row>
    <row r="454" spans="1:13" x14ac:dyDescent="0.8">
      <c r="A454" s="5"/>
      <c r="B454" s="2" t="str">
        <f t="shared" si="14"/>
        <v/>
      </c>
      <c r="C454" s="2" t="str">
        <f t="shared" si="15"/>
        <v/>
      </c>
      <c r="D454" s="67" t="str">
        <f t="array" ref="D454">IF(A454="","",1/COUNTIFS($B$4:$B$1402,B454,$C$4:$C$1402,C454))</f>
        <v/>
      </c>
      <c r="E454" s="3"/>
      <c r="F454" s="5"/>
      <c r="G454" s="8"/>
      <c r="H454" s="8"/>
      <c r="I454" s="8"/>
      <c r="J454" s="8"/>
      <c r="K454" s="8"/>
      <c r="L454" s="8"/>
      <c r="M454" s="3"/>
    </row>
    <row r="455" spans="1:13" x14ac:dyDescent="0.8">
      <c r="A455" s="5"/>
      <c r="B455" s="2" t="str">
        <f t="shared" si="14"/>
        <v/>
      </c>
      <c r="C455" s="2" t="str">
        <f t="shared" si="15"/>
        <v/>
      </c>
      <c r="D455" s="67" t="str">
        <f t="array" ref="D455">IF(A455="","",1/COUNTIFS($B$4:$B$1402,B455,$C$4:$C$1402,C455))</f>
        <v/>
      </c>
      <c r="E455" s="3"/>
      <c r="F455" s="5"/>
      <c r="G455" s="8"/>
      <c r="H455" s="8"/>
      <c r="I455" s="8"/>
      <c r="J455" s="8"/>
      <c r="K455" s="8"/>
      <c r="L455" s="8"/>
      <c r="M455" s="3"/>
    </row>
    <row r="456" spans="1:13" x14ac:dyDescent="0.8">
      <c r="A456" s="5"/>
      <c r="B456" s="2" t="str">
        <f t="shared" si="14"/>
        <v/>
      </c>
      <c r="C456" s="2" t="str">
        <f t="shared" si="15"/>
        <v/>
      </c>
      <c r="D456" s="67" t="str">
        <f t="array" ref="D456">IF(A456="","",1/COUNTIFS($B$4:$B$1402,B456,$C$4:$C$1402,C456))</f>
        <v/>
      </c>
      <c r="E456" s="3"/>
      <c r="F456" s="5"/>
      <c r="G456" s="8"/>
      <c r="H456" s="8"/>
      <c r="I456" s="8"/>
      <c r="J456" s="8"/>
      <c r="K456" s="8"/>
      <c r="L456" s="8"/>
      <c r="M456" s="3"/>
    </row>
    <row r="457" spans="1:13" x14ac:dyDescent="0.8">
      <c r="A457" s="5"/>
      <c r="B457" s="2" t="str">
        <f t="shared" si="14"/>
        <v/>
      </c>
      <c r="C457" s="2" t="str">
        <f t="shared" si="15"/>
        <v/>
      </c>
      <c r="D457" s="67" t="str">
        <f t="array" ref="D457">IF(A457="","",1/COUNTIFS($B$4:$B$1402,B457,$C$4:$C$1402,C457))</f>
        <v/>
      </c>
      <c r="E457" s="3"/>
      <c r="F457" s="5"/>
      <c r="G457" s="8"/>
      <c r="H457" s="8"/>
      <c r="I457" s="8"/>
      <c r="J457" s="8"/>
      <c r="K457" s="8"/>
      <c r="L457" s="8"/>
      <c r="M457" s="3"/>
    </row>
    <row r="458" spans="1:13" x14ac:dyDescent="0.8">
      <c r="A458" s="5"/>
      <c r="B458" s="2" t="str">
        <f t="shared" si="14"/>
        <v/>
      </c>
      <c r="C458" s="2" t="str">
        <f t="shared" si="15"/>
        <v/>
      </c>
      <c r="D458" s="67" t="str">
        <f t="array" ref="D458">IF(A458="","",1/COUNTIFS($B$4:$B$1402,B458,$C$4:$C$1402,C458))</f>
        <v/>
      </c>
      <c r="E458" s="3"/>
      <c r="F458" s="5"/>
      <c r="G458" s="8"/>
      <c r="H458" s="8"/>
      <c r="I458" s="8"/>
      <c r="J458" s="8"/>
      <c r="K458" s="8"/>
      <c r="L458" s="8"/>
      <c r="M458" s="3"/>
    </row>
    <row r="459" spans="1:13" x14ac:dyDescent="0.8">
      <c r="A459" s="5"/>
      <c r="B459" s="2" t="str">
        <f t="shared" si="14"/>
        <v/>
      </c>
      <c r="C459" s="2" t="str">
        <f t="shared" si="15"/>
        <v/>
      </c>
      <c r="D459" s="67" t="str">
        <f t="array" ref="D459">IF(A459="","",1/COUNTIFS($B$4:$B$1402,B459,$C$4:$C$1402,C459))</f>
        <v/>
      </c>
      <c r="E459" s="3"/>
      <c r="F459" s="5"/>
      <c r="G459" s="8"/>
      <c r="H459" s="8"/>
      <c r="I459" s="8"/>
      <c r="J459" s="8"/>
      <c r="K459" s="8"/>
      <c r="L459" s="8"/>
      <c r="M459" s="3"/>
    </row>
    <row r="460" spans="1:13" x14ac:dyDescent="0.8">
      <c r="A460" s="5"/>
      <c r="B460" s="2" t="str">
        <f t="shared" si="14"/>
        <v/>
      </c>
      <c r="C460" s="2" t="str">
        <f t="shared" si="15"/>
        <v/>
      </c>
      <c r="D460" s="67" t="str">
        <f t="array" ref="D460">IF(A460="","",1/COUNTIFS($B$4:$B$1402,B460,$C$4:$C$1402,C460))</f>
        <v/>
      </c>
      <c r="E460" s="3"/>
      <c r="F460" s="5"/>
      <c r="G460" s="8"/>
      <c r="H460" s="8"/>
      <c r="I460" s="8"/>
      <c r="J460" s="8"/>
      <c r="K460" s="8"/>
      <c r="L460" s="8"/>
      <c r="M460" s="3"/>
    </row>
    <row r="461" spans="1:13" x14ac:dyDescent="0.8">
      <c r="A461" s="5"/>
      <c r="B461" s="2" t="str">
        <f t="shared" si="14"/>
        <v/>
      </c>
      <c r="C461" s="2" t="str">
        <f t="shared" si="15"/>
        <v/>
      </c>
      <c r="D461" s="67" t="str">
        <f t="array" ref="D461">IF(A461="","",1/COUNTIFS($B$4:$B$1402,B461,$C$4:$C$1402,C461))</f>
        <v/>
      </c>
      <c r="E461" s="3"/>
      <c r="F461" s="5"/>
      <c r="G461" s="8"/>
      <c r="H461" s="8"/>
      <c r="I461" s="8"/>
      <c r="J461" s="8"/>
      <c r="K461" s="8"/>
      <c r="L461" s="8"/>
      <c r="M461" s="3"/>
    </row>
    <row r="462" spans="1:13" x14ac:dyDescent="0.8">
      <c r="A462" s="5"/>
      <c r="B462" s="2" t="str">
        <f t="shared" si="14"/>
        <v/>
      </c>
      <c r="C462" s="2" t="str">
        <f t="shared" si="15"/>
        <v/>
      </c>
      <c r="D462" s="67" t="str">
        <f t="array" ref="D462">IF(A462="","",1/COUNTIFS($B$4:$B$1402,B462,$C$4:$C$1402,C462))</f>
        <v/>
      </c>
      <c r="E462" s="3"/>
      <c r="F462" s="5"/>
      <c r="G462" s="8"/>
      <c r="H462" s="8"/>
      <c r="I462" s="8"/>
      <c r="J462" s="8"/>
      <c r="K462" s="8"/>
      <c r="L462" s="8"/>
      <c r="M462" s="3"/>
    </row>
    <row r="463" spans="1:13" x14ac:dyDescent="0.8">
      <c r="A463" s="5"/>
      <c r="B463" s="2" t="str">
        <f t="shared" si="14"/>
        <v/>
      </c>
      <c r="C463" s="2" t="str">
        <f t="shared" si="15"/>
        <v/>
      </c>
      <c r="D463" s="67" t="str">
        <f t="array" ref="D463">IF(A463="","",1/COUNTIFS($B$4:$B$1402,B463,$C$4:$C$1402,C463))</f>
        <v/>
      </c>
      <c r="E463" s="3"/>
      <c r="F463" s="5"/>
      <c r="G463" s="8"/>
      <c r="H463" s="8"/>
      <c r="I463" s="8"/>
      <c r="J463" s="8"/>
      <c r="K463" s="8"/>
      <c r="L463" s="8"/>
      <c r="M463" s="3"/>
    </row>
    <row r="464" spans="1:13" x14ac:dyDescent="0.8">
      <c r="A464" s="5"/>
      <c r="B464" s="2" t="str">
        <f t="shared" si="14"/>
        <v/>
      </c>
      <c r="C464" s="2" t="str">
        <f t="shared" si="15"/>
        <v/>
      </c>
      <c r="D464" s="67" t="str">
        <f t="array" ref="D464">IF(A464="","",1/COUNTIFS($B$4:$B$1402,B464,$C$4:$C$1402,C464))</f>
        <v/>
      </c>
      <c r="E464" s="3"/>
      <c r="F464" s="5"/>
      <c r="G464" s="8"/>
      <c r="H464" s="8"/>
      <c r="I464" s="8"/>
      <c r="J464" s="8"/>
      <c r="K464" s="8"/>
      <c r="L464" s="8"/>
      <c r="M464" s="3"/>
    </row>
    <row r="465" spans="1:13" x14ac:dyDescent="0.8">
      <c r="A465" s="5"/>
      <c r="B465" s="2" t="str">
        <f t="shared" si="14"/>
        <v/>
      </c>
      <c r="C465" s="2" t="str">
        <f t="shared" si="15"/>
        <v/>
      </c>
      <c r="D465" s="67" t="str">
        <f t="array" ref="D465">IF(A465="","",1/COUNTIFS($B$4:$B$1402,B465,$C$4:$C$1402,C465))</f>
        <v/>
      </c>
      <c r="E465" s="3"/>
      <c r="F465" s="5"/>
      <c r="G465" s="8"/>
      <c r="H465" s="8"/>
      <c r="I465" s="8"/>
      <c r="J465" s="8"/>
      <c r="K465" s="8"/>
      <c r="L465" s="8"/>
      <c r="M465" s="3"/>
    </row>
    <row r="466" spans="1:13" x14ac:dyDescent="0.8">
      <c r="A466" s="5"/>
      <c r="B466" s="2" t="str">
        <f t="shared" si="14"/>
        <v/>
      </c>
      <c r="C466" s="2" t="str">
        <f t="shared" si="15"/>
        <v/>
      </c>
      <c r="D466" s="67" t="str">
        <f t="array" ref="D466">IF(A466="","",1/COUNTIFS($B$4:$B$1402,B466,$C$4:$C$1402,C466))</f>
        <v/>
      </c>
      <c r="E466" s="3"/>
      <c r="F466" s="5"/>
      <c r="G466" s="8"/>
      <c r="H466" s="8"/>
      <c r="I466" s="8"/>
      <c r="J466" s="8"/>
      <c r="K466" s="8"/>
      <c r="L466" s="8"/>
      <c r="M466" s="3"/>
    </row>
    <row r="467" spans="1:13" x14ac:dyDescent="0.8">
      <c r="A467" s="5"/>
      <c r="B467" s="2" t="str">
        <f t="shared" si="14"/>
        <v/>
      </c>
      <c r="C467" s="2" t="str">
        <f t="shared" si="15"/>
        <v/>
      </c>
      <c r="D467" s="67" t="str">
        <f t="array" ref="D467">IF(A467="","",1/COUNTIFS($B$4:$B$1402,B467,$C$4:$C$1402,C467))</f>
        <v/>
      </c>
      <c r="E467" s="3"/>
      <c r="F467" s="5"/>
      <c r="G467" s="8"/>
      <c r="H467" s="8"/>
      <c r="I467" s="8"/>
      <c r="J467" s="8"/>
      <c r="K467" s="8"/>
      <c r="L467" s="8"/>
      <c r="M467" s="3"/>
    </row>
    <row r="468" spans="1:13" x14ac:dyDescent="0.8">
      <c r="A468" s="5"/>
      <c r="B468" s="2" t="str">
        <f t="shared" si="14"/>
        <v/>
      </c>
      <c r="C468" s="2" t="str">
        <f t="shared" si="15"/>
        <v/>
      </c>
      <c r="D468" s="67" t="str">
        <f t="array" ref="D468">IF(A468="","",1/COUNTIFS($B$4:$B$1402,B468,$C$4:$C$1402,C468))</f>
        <v/>
      </c>
      <c r="E468" s="3"/>
      <c r="F468" s="5"/>
      <c r="G468" s="8"/>
      <c r="H468" s="8"/>
      <c r="I468" s="8"/>
      <c r="J468" s="8"/>
      <c r="K468" s="8"/>
      <c r="L468" s="8"/>
      <c r="M468" s="3"/>
    </row>
    <row r="469" spans="1:13" x14ac:dyDescent="0.8">
      <c r="A469" s="5"/>
      <c r="B469" s="2" t="str">
        <f t="shared" si="14"/>
        <v/>
      </c>
      <c r="C469" s="2" t="str">
        <f t="shared" si="15"/>
        <v/>
      </c>
      <c r="D469" s="67" t="str">
        <f t="array" ref="D469">IF(A469="","",1/COUNTIFS($B$4:$B$1402,B469,$C$4:$C$1402,C469))</f>
        <v/>
      </c>
      <c r="E469" s="3"/>
      <c r="F469" s="5"/>
      <c r="G469" s="8"/>
      <c r="H469" s="8"/>
      <c r="I469" s="8"/>
      <c r="J469" s="8"/>
      <c r="K469" s="8"/>
      <c r="L469" s="8"/>
      <c r="M469" s="3"/>
    </row>
    <row r="470" spans="1:13" x14ac:dyDescent="0.8">
      <c r="A470" s="5"/>
      <c r="B470" s="2" t="str">
        <f t="shared" si="14"/>
        <v/>
      </c>
      <c r="C470" s="2" t="str">
        <f t="shared" si="15"/>
        <v/>
      </c>
      <c r="D470" s="67" t="str">
        <f t="array" ref="D470">IF(A470="","",1/COUNTIFS($B$4:$B$1402,B470,$C$4:$C$1402,C470))</f>
        <v/>
      </c>
      <c r="E470" s="3"/>
      <c r="F470" s="5"/>
      <c r="G470" s="8"/>
      <c r="H470" s="8"/>
      <c r="I470" s="8"/>
      <c r="J470" s="8"/>
      <c r="K470" s="8"/>
      <c r="L470" s="8"/>
      <c r="M470" s="3"/>
    </row>
    <row r="471" spans="1:13" x14ac:dyDescent="0.8">
      <c r="A471" s="5"/>
      <c r="B471" s="2" t="str">
        <f t="shared" si="14"/>
        <v/>
      </c>
      <c r="C471" s="2" t="str">
        <f t="shared" si="15"/>
        <v/>
      </c>
      <c r="D471" s="67" t="str">
        <f t="array" ref="D471">IF(A471="","",1/COUNTIFS($B$4:$B$1402,B471,$C$4:$C$1402,C471))</f>
        <v/>
      </c>
      <c r="E471" s="3"/>
      <c r="F471" s="5"/>
      <c r="G471" s="8"/>
      <c r="H471" s="8"/>
      <c r="I471" s="8"/>
      <c r="J471" s="8"/>
      <c r="K471" s="8"/>
      <c r="L471" s="8"/>
      <c r="M471" s="3"/>
    </row>
    <row r="472" spans="1:13" x14ac:dyDescent="0.8">
      <c r="A472" s="5"/>
      <c r="B472" s="2" t="str">
        <f t="shared" si="14"/>
        <v/>
      </c>
      <c r="C472" s="2" t="str">
        <f t="shared" si="15"/>
        <v/>
      </c>
      <c r="D472" s="67" t="str">
        <f t="array" ref="D472">IF(A472="","",1/COUNTIFS($B$4:$B$1402,B472,$C$4:$C$1402,C472))</f>
        <v/>
      </c>
      <c r="E472" s="3"/>
      <c r="F472" s="5"/>
      <c r="G472" s="8"/>
      <c r="H472" s="8"/>
      <c r="I472" s="8"/>
      <c r="J472" s="8"/>
      <c r="K472" s="8"/>
      <c r="L472" s="8"/>
      <c r="M472" s="3"/>
    </row>
    <row r="473" spans="1:13" x14ac:dyDescent="0.8">
      <c r="A473" s="5"/>
      <c r="B473" s="2" t="str">
        <f t="shared" si="14"/>
        <v/>
      </c>
      <c r="C473" s="2" t="str">
        <f t="shared" si="15"/>
        <v/>
      </c>
      <c r="D473" s="67" t="str">
        <f t="array" ref="D473">IF(A473="","",1/COUNTIFS($B$4:$B$1402,B473,$C$4:$C$1402,C473))</f>
        <v/>
      </c>
      <c r="E473" s="3"/>
      <c r="F473" s="5"/>
      <c r="G473" s="8"/>
      <c r="H473" s="8"/>
      <c r="I473" s="8"/>
      <c r="J473" s="8"/>
      <c r="K473" s="8"/>
      <c r="L473" s="8"/>
      <c r="M473" s="3"/>
    </row>
    <row r="474" spans="1:13" x14ac:dyDescent="0.8">
      <c r="A474" s="5"/>
      <c r="B474" s="2" t="str">
        <f t="shared" si="14"/>
        <v/>
      </c>
      <c r="C474" s="2" t="str">
        <f t="shared" si="15"/>
        <v/>
      </c>
      <c r="D474" s="67" t="str">
        <f t="array" ref="D474">IF(A474="","",1/COUNTIFS($B$4:$B$1402,B474,$C$4:$C$1402,C474))</f>
        <v/>
      </c>
      <c r="E474" s="3"/>
      <c r="F474" s="5"/>
      <c r="G474" s="8"/>
      <c r="H474" s="8"/>
      <c r="I474" s="8"/>
      <c r="J474" s="8"/>
      <c r="K474" s="8"/>
      <c r="L474" s="8"/>
      <c r="M474" s="3"/>
    </row>
    <row r="475" spans="1:13" x14ac:dyDescent="0.8">
      <c r="A475" s="5"/>
      <c r="B475" s="2" t="str">
        <f t="shared" si="14"/>
        <v/>
      </c>
      <c r="C475" s="2" t="str">
        <f t="shared" si="15"/>
        <v/>
      </c>
      <c r="D475" s="67" t="str">
        <f t="array" ref="D475">IF(A475="","",1/COUNTIFS($B$4:$B$1402,B475,$C$4:$C$1402,C475))</f>
        <v/>
      </c>
      <c r="E475" s="3"/>
      <c r="F475" s="5"/>
      <c r="G475" s="8"/>
      <c r="H475" s="8"/>
      <c r="I475" s="8"/>
      <c r="J475" s="8"/>
      <c r="K475" s="8"/>
      <c r="L475" s="8"/>
      <c r="M475" s="3"/>
    </row>
    <row r="476" spans="1:13" x14ac:dyDescent="0.8">
      <c r="A476" s="5"/>
      <c r="B476" s="2" t="str">
        <f t="shared" si="14"/>
        <v/>
      </c>
      <c r="C476" s="2" t="str">
        <f t="shared" si="15"/>
        <v/>
      </c>
      <c r="D476" s="67" t="str">
        <f t="array" ref="D476">IF(A476="","",1/COUNTIFS($B$4:$B$1402,B476,$C$4:$C$1402,C476))</f>
        <v/>
      </c>
      <c r="E476" s="3"/>
      <c r="F476" s="5"/>
      <c r="G476" s="8"/>
      <c r="H476" s="8"/>
      <c r="I476" s="8"/>
      <c r="J476" s="8"/>
      <c r="K476" s="8"/>
      <c r="L476" s="8"/>
      <c r="M476" s="3"/>
    </row>
    <row r="477" spans="1:13" x14ac:dyDescent="0.8">
      <c r="A477" s="5"/>
      <c r="B477" s="2" t="str">
        <f t="shared" si="14"/>
        <v/>
      </c>
      <c r="C477" s="2" t="str">
        <f t="shared" si="15"/>
        <v/>
      </c>
      <c r="D477" s="67" t="str">
        <f t="array" ref="D477">IF(A477="","",1/COUNTIFS($B$4:$B$1402,B477,$C$4:$C$1402,C477))</f>
        <v/>
      </c>
      <c r="E477" s="3"/>
      <c r="F477" s="5"/>
      <c r="G477" s="8"/>
      <c r="H477" s="8"/>
      <c r="I477" s="8"/>
      <c r="J477" s="8"/>
      <c r="K477" s="8"/>
      <c r="L477" s="8"/>
      <c r="M477" s="3"/>
    </row>
    <row r="478" spans="1:13" x14ac:dyDescent="0.8">
      <c r="A478" s="5"/>
      <c r="B478" s="2" t="str">
        <f t="shared" si="14"/>
        <v/>
      </c>
      <c r="C478" s="2" t="str">
        <f t="shared" si="15"/>
        <v/>
      </c>
      <c r="D478" s="67" t="str">
        <f t="array" ref="D478">IF(A478="","",1/COUNTIFS($B$4:$B$1402,B478,$C$4:$C$1402,C478))</f>
        <v/>
      </c>
      <c r="E478" s="3"/>
      <c r="F478" s="5"/>
      <c r="G478" s="8"/>
      <c r="H478" s="8"/>
      <c r="I478" s="8"/>
      <c r="J478" s="8"/>
      <c r="K478" s="8"/>
      <c r="L478" s="8"/>
      <c r="M478" s="3"/>
    </row>
    <row r="479" spans="1:13" x14ac:dyDescent="0.8">
      <c r="A479" s="5"/>
      <c r="B479" s="2" t="str">
        <f t="shared" si="14"/>
        <v/>
      </c>
      <c r="C479" s="2" t="str">
        <f t="shared" si="15"/>
        <v/>
      </c>
      <c r="D479" s="67" t="str">
        <f t="array" ref="D479">IF(A479="","",1/COUNTIFS($B$4:$B$1402,B479,$C$4:$C$1402,C479))</f>
        <v/>
      </c>
      <c r="E479" s="3"/>
      <c r="F479" s="5"/>
      <c r="G479" s="8"/>
      <c r="H479" s="8"/>
      <c r="I479" s="8"/>
      <c r="J479" s="8"/>
      <c r="K479" s="8"/>
      <c r="L479" s="8"/>
      <c r="M479" s="3"/>
    </row>
    <row r="480" spans="1:13" x14ac:dyDescent="0.8">
      <c r="A480" s="5"/>
      <c r="B480" s="2" t="str">
        <f t="shared" si="14"/>
        <v/>
      </c>
      <c r="C480" s="2" t="str">
        <f t="shared" si="15"/>
        <v/>
      </c>
      <c r="D480" s="67" t="str">
        <f t="array" ref="D480">IF(A480="","",1/COUNTIFS($B$4:$B$1402,B480,$C$4:$C$1402,C480))</f>
        <v/>
      </c>
      <c r="E480" s="3"/>
      <c r="F480" s="5"/>
      <c r="G480" s="8"/>
      <c r="H480" s="8"/>
      <c r="I480" s="8"/>
      <c r="J480" s="8"/>
      <c r="K480" s="8"/>
      <c r="L480" s="8"/>
      <c r="M480" s="3"/>
    </row>
    <row r="481" spans="1:13" x14ac:dyDescent="0.8">
      <c r="A481" s="5"/>
      <c r="B481" s="2" t="str">
        <f t="shared" si="14"/>
        <v/>
      </c>
      <c r="C481" s="2" t="str">
        <f t="shared" si="15"/>
        <v/>
      </c>
      <c r="D481" s="67" t="str">
        <f t="array" ref="D481">IF(A481="","",1/COUNTIFS($B$4:$B$1402,B481,$C$4:$C$1402,C481))</f>
        <v/>
      </c>
      <c r="E481" s="3"/>
      <c r="F481" s="5"/>
      <c r="G481" s="8"/>
      <c r="H481" s="8"/>
      <c r="I481" s="8"/>
      <c r="J481" s="8"/>
      <c r="K481" s="8"/>
      <c r="L481" s="8"/>
      <c r="M481" s="3"/>
    </row>
    <row r="482" spans="1:13" x14ac:dyDescent="0.8">
      <c r="A482" s="5"/>
      <c r="B482" s="2" t="str">
        <f t="shared" si="14"/>
        <v/>
      </c>
      <c r="C482" s="2" t="str">
        <f t="shared" si="15"/>
        <v/>
      </c>
      <c r="D482" s="67" t="str">
        <f t="array" ref="D482">IF(A482="","",1/COUNTIFS($B$4:$B$1402,B482,$C$4:$C$1402,C482))</f>
        <v/>
      </c>
      <c r="E482" s="3"/>
      <c r="F482" s="5"/>
      <c r="G482" s="8"/>
      <c r="H482" s="8"/>
      <c r="I482" s="8"/>
      <c r="J482" s="8"/>
      <c r="K482" s="8"/>
      <c r="L482" s="8"/>
      <c r="M482" s="3"/>
    </row>
    <row r="483" spans="1:13" x14ac:dyDescent="0.8">
      <c r="A483" s="5"/>
      <c r="B483" s="2" t="str">
        <f t="shared" si="14"/>
        <v/>
      </c>
      <c r="C483" s="2" t="str">
        <f t="shared" si="15"/>
        <v/>
      </c>
      <c r="D483" s="67" t="str">
        <f t="array" ref="D483">IF(A483="","",1/COUNTIFS($B$4:$B$1402,B483,$C$4:$C$1402,C483))</f>
        <v/>
      </c>
      <c r="E483" s="3"/>
      <c r="F483" s="5"/>
      <c r="G483" s="8"/>
      <c r="H483" s="8"/>
      <c r="I483" s="8"/>
      <c r="J483" s="8"/>
      <c r="K483" s="8"/>
      <c r="L483" s="8"/>
      <c r="M483" s="3"/>
    </row>
    <row r="484" spans="1:13" x14ac:dyDescent="0.8">
      <c r="A484" s="5"/>
      <c r="B484" s="2" t="str">
        <f t="shared" si="14"/>
        <v/>
      </c>
      <c r="C484" s="2" t="str">
        <f t="shared" si="15"/>
        <v/>
      </c>
      <c r="D484" s="67" t="str">
        <f t="array" ref="D484">IF(A484="","",1/COUNTIFS($B$4:$B$1402,B484,$C$4:$C$1402,C484))</f>
        <v/>
      </c>
      <c r="E484" s="3"/>
      <c r="F484" s="5"/>
      <c r="G484" s="8"/>
      <c r="H484" s="8"/>
      <c r="I484" s="8"/>
      <c r="J484" s="8"/>
      <c r="K484" s="8"/>
      <c r="L484" s="8"/>
      <c r="M484" s="3"/>
    </row>
    <row r="485" spans="1:13" x14ac:dyDescent="0.8">
      <c r="A485" s="5"/>
      <c r="B485" s="2" t="str">
        <f t="shared" si="14"/>
        <v/>
      </c>
      <c r="C485" s="2" t="str">
        <f t="shared" si="15"/>
        <v/>
      </c>
      <c r="D485" s="67" t="str">
        <f t="array" ref="D485">IF(A485="","",1/COUNTIFS($B$4:$B$1402,B485,$C$4:$C$1402,C485))</f>
        <v/>
      </c>
      <c r="E485" s="3"/>
      <c r="F485" s="5"/>
      <c r="G485" s="8"/>
      <c r="H485" s="8"/>
      <c r="I485" s="8"/>
      <c r="J485" s="8"/>
      <c r="K485" s="8"/>
      <c r="L485" s="8"/>
      <c r="M485" s="3"/>
    </row>
    <row r="486" spans="1:13" x14ac:dyDescent="0.8">
      <c r="A486" s="5"/>
      <c r="B486" s="2" t="str">
        <f t="shared" si="14"/>
        <v/>
      </c>
      <c r="C486" s="2" t="str">
        <f t="shared" si="15"/>
        <v/>
      </c>
      <c r="D486" s="67" t="str">
        <f t="array" ref="D486">IF(A486="","",1/COUNTIFS($B$4:$B$1402,B486,$C$4:$C$1402,C486))</f>
        <v/>
      </c>
      <c r="E486" s="3"/>
      <c r="F486" s="5"/>
      <c r="G486" s="8"/>
      <c r="H486" s="8"/>
      <c r="I486" s="8"/>
      <c r="J486" s="8"/>
      <c r="K486" s="8"/>
      <c r="L486" s="8"/>
      <c r="M486" s="3"/>
    </row>
    <row r="487" spans="1:13" x14ac:dyDescent="0.8">
      <c r="A487" s="5"/>
      <c r="B487" s="2" t="str">
        <f t="shared" si="14"/>
        <v/>
      </c>
      <c r="C487" s="2" t="str">
        <f t="shared" si="15"/>
        <v/>
      </c>
      <c r="D487" s="67" t="str">
        <f t="array" ref="D487">IF(A487="","",1/COUNTIFS($B$4:$B$1402,B487,$C$4:$C$1402,C487))</f>
        <v/>
      </c>
      <c r="E487" s="3"/>
      <c r="F487" s="5"/>
      <c r="G487" s="8"/>
      <c r="H487" s="8"/>
      <c r="I487" s="8"/>
      <c r="J487" s="8"/>
      <c r="K487" s="8"/>
      <c r="L487" s="8"/>
      <c r="M487" s="3"/>
    </row>
    <row r="488" spans="1:13" x14ac:dyDescent="0.8">
      <c r="A488" s="5"/>
      <c r="B488" s="2" t="str">
        <f t="shared" si="14"/>
        <v/>
      </c>
      <c r="C488" s="2" t="str">
        <f t="shared" si="15"/>
        <v/>
      </c>
      <c r="D488" s="67" t="str">
        <f t="array" ref="D488">IF(A488="","",1/COUNTIFS($B$4:$B$1402,B488,$C$4:$C$1402,C488))</f>
        <v/>
      </c>
      <c r="E488" s="3"/>
      <c r="F488" s="5"/>
      <c r="G488" s="8"/>
      <c r="H488" s="8"/>
      <c r="I488" s="8"/>
      <c r="J488" s="8"/>
      <c r="K488" s="8"/>
      <c r="L488" s="8"/>
      <c r="M488" s="3"/>
    </row>
    <row r="489" spans="1:13" x14ac:dyDescent="0.8">
      <c r="A489" s="5"/>
      <c r="B489" s="2" t="str">
        <f t="shared" si="14"/>
        <v/>
      </c>
      <c r="C489" s="2" t="str">
        <f t="shared" si="15"/>
        <v/>
      </c>
      <c r="D489" s="67" t="str">
        <f t="array" ref="D489">IF(A489="","",1/COUNTIFS($B$4:$B$1402,B489,$C$4:$C$1402,C489))</f>
        <v/>
      </c>
      <c r="E489" s="3"/>
      <c r="F489" s="5"/>
      <c r="G489" s="8"/>
      <c r="H489" s="8"/>
      <c r="I489" s="8"/>
      <c r="J489" s="8"/>
      <c r="K489" s="8"/>
      <c r="L489" s="8"/>
      <c r="M489" s="3"/>
    </row>
    <row r="490" spans="1:13" x14ac:dyDescent="0.8">
      <c r="A490" s="5"/>
      <c r="B490" s="2" t="str">
        <f t="shared" si="14"/>
        <v/>
      </c>
      <c r="C490" s="2" t="str">
        <f t="shared" si="15"/>
        <v/>
      </c>
      <c r="D490" s="67" t="str">
        <f t="array" ref="D490">IF(A490="","",1/COUNTIFS($B$4:$B$1402,B490,$C$4:$C$1402,C490))</f>
        <v/>
      </c>
      <c r="E490" s="3"/>
      <c r="F490" s="5"/>
      <c r="G490" s="8"/>
      <c r="H490" s="8"/>
      <c r="I490" s="8"/>
      <c r="J490" s="8"/>
      <c r="K490" s="8"/>
      <c r="L490" s="8"/>
      <c r="M490" s="3"/>
    </row>
    <row r="491" spans="1:13" x14ac:dyDescent="0.8">
      <c r="A491" s="5"/>
      <c r="B491" s="2" t="str">
        <f t="shared" si="14"/>
        <v/>
      </c>
      <c r="C491" s="2" t="str">
        <f t="shared" si="15"/>
        <v/>
      </c>
      <c r="D491" s="67" t="str">
        <f t="array" ref="D491">IF(A491="","",1/COUNTIFS($B$4:$B$1402,B491,$C$4:$C$1402,C491))</f>
        <v/>
      </c>
      <c r="E491" s="3"/>
      <c r="F491" s="5"/>
      <c r="G491" s="8"/>
      <c r="H491" s="8"/>
      <c r="I491" s="8"/>
      <c r="J491" s="8"/>
      <c r="K491" s="8"/>
      <c r="L491" s="8"/>
      <c r="M491" s="3"/>
    </row>
    <row r="492" spans="1:13" x14ac:dyDescent="0.8">
      <c r="A492" s="5"/>
      <c r="B492" s="2" t="str">
        <f t="shared" si="14"/>
        <v/>
      </c>
      <c r="C492" s="2" t="str">
        <f t="shared" si="15"/>
        <v/>
      </c>
      <c r="D492" s="67" t="str">
        <f t="array" ref="D492">IF(A492="","",1/COUNTIFS($B$4:$B$1402,B492,$C$4:$C$1402,C492))</f>
        <v/>
      </c>
      <c r="E492" s="3"/>
      <c r="F492" s="5"/>
      <c r="G492" s="8"/>
      <c r="H492" s="8"/>
      <c r="I492" s="8"/>
      <c r="J492" s="8"/>
      <c r="K492" s="8"/>
      <c r="L492" s="8"/>
      <c r="M492" s="3"/>
    </row>
    <row r="493" spans="1:13" x14ac:dyDescent="0.8">
      <c r="A493" s="5"/>
      <c r="B493" s="2" t="str">
        <f t="shared" si="14"/>
        <v/>
      </c>
      <c r="C493" s="2" t="str">
        <f t="shared" si="15"/>
        <v/>
      </c>
      <c r="D493" s="67" t="str">
        <f t="array" ref="D493">IF(A493="","",1/COUNTIFS($B$4:$B$1402,B493,$C$4:$C$1402,C493))</f>
        <v/>
      </c>
      <c r="E493" s="3"/>
      <c r="F493" s="5"/>
      <c r="G493" s="8"/>
      <c r="H493" s="8"/>
      <c r="I493" s="8"/>
      <c r="J493" s="8"/>
      <c r="K493" s="8"/>
      <c r="L493" s="8"/>
      <c r="M493" s="3"/>
    </row>
    <row r="494" spans="1:13" x14ac:dyDescent="0.8">
      <c r="A494" s="5"/>
      <c r="B494" s="2" t="str">
        <f t="shared" si="14"/>
        <v/>
      </c>
      <c r="C494" s="2" t="str">
        <f t="shared" si="15"/>
        <v/>
      </c>
      <c r="D494" s="67" t="str">
        <f t="array" ref="D494">IF(A494="","",1/COUNTIFS($B$4:$B$1402,B494,$C$4:$C$1402,C494))</f>
        <v/>
      </c>
      <c r="E494" s="3"/>
      <c r="F494" s="5"/>
      <c r="G494" s="8"/>
      <c r="H494" s="8"/>
      <c r="I494" s="8"/>
      <c r="J494" s="8"/>
      <c r="K494" s="8"/>
      <c r="L494" s="8"/>
      <c r="M494" s="3"/>
    </row>
    <row r="495" spans="1:13" x14ac:dyDescent="0.8">
      <c r="A495" s="5"/>
      <c r="B495" s="2" t="str">
        <f t="shared" si="14"/>
        <v/>
      </c>
      <c r="C495" s="2" t="str">
        <f t="shared" si="15"/>
        <v/>
      </c>
      <c r="D495" s="67" t="str">
        <f t="array" ref="D495">IF(A495="","",1/COUNTIFS($B$4:$B$1402,B495,$C$4:$C$1402,C495))</f>
        <v/>
      </c>
      <c r="E495" s="3"/>
      <c r="F495" s="5"/>
      <c r="G495" s="8"/>
      <c r="H495" s="8"/>
      <c r="I495" s="8"/>
      <c r="J495" s="8"/>
      <c r="K495" s="8"/>
      <c r="L495" s="8"/>
      <c r="M495" s="3"/>
    </row>
    <row r="496" spans="1:13" x14ac:dyDescent="0.8">
      <c r="A496" s="5"/>
      <c r="B496" s="2" t="str">
        <f t="shared" si="14"/>
        <v/>
      </c>
      <c r="C496" s="2" t="str">
        <f t="shared" si="15"/>
        <v/>
      </c>
      <c r="D496" s="67" t="str">
        <f t="array" ref="D496">IF(A496="","",1/COUNTIFS($B$4:$B$1402,B496,$C$4:$C$1402,C496))</f>
        <v/>
      </c>
      <c r="E496" s="3"/>
      <c r="F496" s="5"/>
      <c r="G496" s="8"/>
      <c r="H496" s="8"/>
      <c r="I496" s="8"/>
      <c r="J496" s="8"/>
      <c r="K496" s="8"/>
      <c r="L496" s="8"/>
      <c r="M496" s="3"/>
    </row>
    <row r="497" spans="1:13" x14ac:dyDescent="0.8">
      <c r="A497" s="5"/>
      <c r="B497" s="2" t="str">
        <f t="shared" si="14"/>
        <v/>
      </c>
      <c r="C497" s="2" t="str">
        <f t="shared" si="15"/>
        <v/>
      </c>
      <c r="D497" s="67" t="str">
        <f t="array" ref="D497">IF(A497="","",1/COUNTIFS($B$4:$B$1402,B497,$C$4:$C$1402,C497))</f>
        <v/>
      </c>
      <c r="E497" s="3"/>
      <c r="F497" s="5"/>
      <c r="G497" s="8"/>
      <c r="H497" s="8"/>
      <c r="I497" s="8"/>
      <c r="J497" s="8"/>
      <c r="K497" s="8"/>
      <c r="L497" s="8"/>
      <c r="M497" s="3"/>
    </row>
    <row r="498" spans="1:13" x14ac:dyDescent="0.8">
      <c r="A498" s="5"/>
      <c r="B498" s="2" t="str">
        <f t="shared" si="14"/>
        <v/>
      </c>
      <c r="C498" s="2" t="str">
        <f t="shared" si="15"/>
        <v/>
      </c>
      <c r="D498" s="67" t="str">
        <f t="array" ref="D498">IF(A498="","",1/COUNTIFS($B$4:$B$1402,B498,$C$4:$C$1402,C498))</f>
        <v/>
      </c>
      <c r="E498" s="3"/>
      <c r="F498" s="5"/>
      <c r="G498" s="8"/>
      <c r="H498" s="8"/>
      <c r="I498" s="8"/>
      <c r="J498" s="8"/>
      <c r="K498" s="8"/>
      <c r="L498" s="8"/>
      <c r="M498" s="3"/>
    </row>
    <row r="499" spans="1:13" x14ac:dyDescent="0.8">
      <c r="A499" s="5"/>
      <c r="B499" s="2" t="str">
        <f t="shared" si="14"/>
        <v/>
      </c>
      <c r="C499" s="2" t="str">
        <f t="shared" si="15"/>
        <v/>
      </c>
      <c r="D499" s="67" t="str">
        <f t="array" ref="D499">IF(A499="","",1/COUNTIFS($B$4:$B$1402,B499,$C$4:$C$1402,C499))</f>
        <v/>
      </c>
      <c r="E499" s="3"/>
      <c r="F499" s="5"/>
      <c r="G499" s="8"/>
      <c r="H499" s="8"/>
      <c r="I499" s="8"/>
      <c r="J499" s="8"/>
      <c r="K499" s="8"/>
      <c r="L499" s="8"/>
      <c r="M499" s="3"/>
    </row>
    <row r="500" spans="1:13" x14ac:dyDescent="0.8">
      <c r="A500" s="5"/>
      <c r="B500" s="2" t="str">
        <f t="shared" si="14"/>
        <v/>
      </c>
      <c r="C500" s="2" t="str">
        <f t="shared" si="15"/>
        <v/>
      </c>
      <c r="D500" s="67" t="str">
        <f t="array" ref="D500">IF(A500="","",1/COUNTIFS($B$4:$B$1402,B500,$C$4:$C$1402,C500))</f>
        <v/>
      </c>
      <c r="E500" s="3"/>
      <c r="F500" s="5"/>
      <c r="G500" s="8"/>
      <c r="H500" s="8"/>
      <c r="I500" s="8"/>
      <c r="J500" s="8"/>
      <c r="K500" s="8"/>
      <c r="L500" s="8"/>
      <c r="M500" s="3"/>
    </row>
    <row r="501" spans="1:13" x14ac:dyDescent="0.8">
      <c r="A501" s="5"/>
      <c r="B501" s="2" t="str">
        <f t="shared" si="14"/>
        <v/>
      </c>
      <c r="C501" s="2" t="str">
        <f t="shared" si="15"/>
        <v/>
      </c>
      <c r="D501" s="67" t="str">
        <f t="array" ref="D501">IF(A501="","",1/COUNTIFS($B$4:$B$1402,B501,$C$4:$C$1402,C501))</f>
        <v/>
      </c>
      <c r="E501" s="3"/>
      <c r="F501" s="5"/>
      <c r="G501" s="8"/>
      <c r="H501" s="8"/>
      <c r="I501" s="8"/>
      <c r="J501" s="8"/>
      <c r="K501" s="8"/>
      <c r="L501" s="8"/>
      <c r="M501" s="3"/>
    </row>
    <row r="502" spans="1:13" x14ac:dyDescent="0.8">
      <c r="A502" s="5"/>
      <c r="B502" s="2" t="str">
        <f t="shared" si="14"/>
        <v/>
      </c>
      <c r="C502" s="2" t="str">
        <f t="shared" si="15"/>
        <v/>
      </c>
      <c r="D502" s="67" t="str">
        <f t="array" ref="D502">IF(A502="","",1/COUNTIFS($B$4:$B$1402,B502,$C$4:$C$1402,C502))</f>
        <v/>
      </c>
      <c r="E502" s="3"/>
      <c r="F502" s="5"/>
      <c r="G502" s="8"/>
      <c r="H502" s="8"/>
      <c r="I502" s="8"/>
      <c r="J502" s="8"/>
      <c r="K502" s="8"/>
      <c r="L502" s="8"/>
      <c r="M502" s="3"/>
    </row>
    <row r="503" spans="1:13" x14ac:dyDescent="0.8">
      <c r="A503" s="5"/>
      <c r="B503" s="2" t="str">
        <f t="shared" si="14"/>
        <v/>
      </c>
      <c r="C503" s="2" t="str">
        <f t="shared" si="15"/>
        <v/>
      </c>
      <c r="D503" s="67" t="str">
        <f t="array" ref="D503">IF(A503="","",1/COUNTIFS($B$4:$B$1402,B503,$C$4:$C$1402,C503))</f>
        <v/>
      </c>
      <c r="E503" s="3"/>
      <c r="F503" s="5"/>
      <c r="G503" s="8"/>
      <c r="H503" s="8"/>
      <c r="I503" s="8"/>
      <c r="J503" s="8"/>
      <c r="K503" s="8"/>
      <c r="L503" s="8"/>
      <c r="M503" s="3"/>
    </row>
    <row r="504" spans="1:13" x14ac:dyDescent="0.8">
      <c r="A504" s="5"/>
      <c r="B504" s="2" t="str">
        <f t="shared" si="14"/>
        <v/>
      </c>
      <c r="C504" s="2" t="str">
        <f t="shared" si="15"/>
        <v/>
      </c>
      <c r="D504" s="67" t="str">
        <f t="array" ref="D504">IF(A504="","",1/COUNTIFS($B$4:$B$1402,B504,$C$4:$C$1402,C504))</f>
        <v/>
      </c>
      <c r="E504" s="3"/>
      <c r="F504" s="5"/>
      <c r="G504" s="8"/>
      <c r="H504" s="8"/>
      <c r="I504" s="8"/>
      <c r="J504" s="8"/>
      <c r="K504" s="8"/>
      <c r="L504" s="8"/>
      <c r="M504" s="3"/>
    </row>
    <row r="505" spans="1:13" x14ac:dyDescent="0.8">
      <c r="A505" s="5"/>
      <c r="B505" s="2" t="str">
        <f t="shared" si="14"/>
        <v/>
      </c>
      <c r="C505" s="2" t="str">
        <f t="shared" si="15"/>
        <v/>
      </c>
      <c r="D505" s="67" t="str">
        <f t="array" ref="D505">IF(A505="","",1/COUNTIFS($B$4:$B$1402,B505,$C$4:$C$1402,C505))</f>
        <v/>
      </c>
      <c r="E505" s="3"/>
      <c r="F505" s="5"/>
      <c r="G505" s="8"/>
      <c r="H505" s="8"/>
      <c r="I505" s="8"/>
      <c r="J505" s="8"/>
      <c r="K505" s="8"/>
      <c r="L505" s="8"/>
      <c r="M505" s="3"/>
    </row>
    <row r="506" spans="1:13" x14ac:dyDescent="0.8">
      <c r="A506" s="5"/>
      <c r="B506" s="2" t="str">
        <f t="shared" si="14"/>
        <v/>
      </c>
      <c r="C506" s="2" t="str">
        <f t="shared" si="15"/>
        <v/>
      </c>
      <c r="D506" s="67" t="str">
        <f t="array" ref="D506">IF(A506="","",1/COUNTIFS($B$4:$B$1402,B506,$C$4:$C$1402,C506))</f>
        <v/>
      </c>
      <c r="E506" s="3"/>
      <c r="F506" s="5"/>
      <c r="G506" s="8"/>
      <c r="H506" s="8"/>
      <c r="I506" s="8"/>
      <c r="J506" s="8"/>
      <c r="K506" s="8"/>
      <c r="L506" s="8"/>
      <c r="M506" s="3"/>
    </row>
    <row r="507" spans="1:13" x14ac:dyDescent="0.8">
      <c r="A507" s="5"/>
      <c r="B507" s="2" t="str">
        <f t="shared" si="14"/>
        <v/>
      </c>
      <c r="C507" s="2" t="str">
        <f t="shared" si="15"/>
        <v/>
      </c>
      <c r="D507" s="67" t="str">
        <f t="array" ref="D507">IF(A507="","",1/COUNTIFS($B$4:$B$1402,B507,$C$4:$C$1402,C507))</f>
        <v/>
      </c>
      <c r="E507" s="3"/>
      <c r="F507" s="5"/>
      <c r="G507" s="8"/>
      <c r="H507" s="8"/>
      <c r="I507" s="8"/>
      <c r="J507" s="8"/>
      <c r="K507" s="8"/>
      <c r="L507" s="8"/>
      <c r="M507" s="3"/>
    </row>
    <row r="508" spans="1:13" x14ac:dyDescent="0.8">
      <c r="A508" s="5"/>
      <c r="B508" s="2" t="str">
        <f t="shared" si="14"/>
        <v/>
      </c>
      <c r="C508" s="2" t="str">
        <f t="shared" si="15"/>
        <v/>
      </c>
      <c r="D508" s="67" t="str">
        <f t="array" ref="D508">IF(A508="","",1/COUNTIFS($B$4:$B$1402,B508,$C$4:$C$1402,C508))</f>
        <v/>
      </c>
      <c r="E508" s="3"/>
      <c r="F508" s="5"/>
      <c r="G508" s="8"/>
      <c r="H508" s="8"/>
      <c r="I508" s="8"/>
      <c r="J508" s="8"/>
      <c r="K508" s="8"/>
      <c r="L508" s="8"/>
      <c r="M508" s="3"/>
    </row>
    <row r="509" spans="1:13" x14ac:dyDescent="0.8">
      <c r="A509" s="5"/>
      <c r="B509" s="2" t="str">
        <f t="shared" si="14"/>
        <v/>
      </c>
      <c r="C509" s="2" t="str">
        <f t="shared" si="15"/>
        <v/>
      </c>
      <c r="D509" s="67" t="str">
        <f t="array" ref="D509">IF(A509="","",1/COUNTIFS($B$4:$B$1402,B509,$C$4:$C$1402,C509))</f>
        <v/>
      </c>
      <c r="E509" s="3"/>
      <c r="F509" s="5"/>
      <c r="G509" s="8"/>
      <c r="H509" s="8"/>
      <c r="I509" s="8"/>
      <c r="J509" s="8"/>
      <c r="K509" s="8"/>
      <c r="L509" s="8"/>
      <c r="M509" s="3"/>
    </row>
    <row r="510" spans="1:13" x14ac:dyDescent="0.8">
      <c r="A510" s="5"/>
      <c r="B510" s="2" t="str">
        <f t="shared" si="14"/>
        <v/>
      </c>
      <c r="C510" s="2" t="str">
        <f t="shared" si="15"/>
        <v/>
      </c>
      <c r="D510" s="67" t="str">
        <f t="array" ref="D510">IF(A510="","",1/COUNTIFS($B$4:$B$1402,B510,$C$4:$C$1402,C510))</f>
        <v/>
      </c>
      <c r="E510" s="3"/>
      <c r="F510" s="5"/>
      <c r="G510" s="8"/>
      <c r="H510" s="8"/>
      <c r="I510" s="8"/>
      <c r="J510" s="8"/>
      <c r="K510" s="8"/>
      <c r="L510" s="8"/>
      <c r="M510" s="3"/>
    </row>
    <row r="511" spans="1:13" x14ac:dyDescent="0.8">
      <c r="A511" s="5"/>
      <c r="B511" s="2" t="str">
        <f t="shared" si="14"/>
        <v/>
      </c>
      <c r="C511" s="2" t="str">
        <f t="shared" si="15"/>
        <v/>
      </c>
      <c r="D511" s="67" t="str">
        <f t="array" ref="D511">IF(A511="","",1/COUNTIFS($B$4:$B$1402,B511,$C$4:$C$1402,C511))</f>
        <v/>
      </c>
      <c r="E511" s="3"/>
      <c r="F511" s="5"/>
      <c r="G511" s="8"/>
      <c r="H511" s="8"/>
      <c r="I511" s="8"/>
      <c r="J511" s="8"/>
      <c r="K511" s="8"/>
      <c r="L511" s="8"/>
      <c r="M511" s="3"/>
    </row>
    <row r="512" spans="1:13" x14ac:dyDescent="0.8">
      <c r="A512" s="5"/>
      <c r="B512" s="2" t="str">
        <f t="shared" si="14"/>
        <v/>
      </c>
      <c r="C512" s="2" t="str">
        <f t="shared" si="15"/>
        <v/>
      </c>
      <c r="D512" s="67" t="str">
        <f t="array" ref="D512">IF(A512="","",1/COUNTIFS($B$4:$B$1402,B512,$C$4:$C$1402,C512))</f>
        <v/>
      </c>
      <c r="E512" s="3"/>
      <c r="F512" s="5"/>
      <c r="G512" s="8"/>
      <c r="H512" s="8"/>
      <c r="I512" s="8"/>
      <c r="J512" s="8"/>
      <c r="K512" s="8"/>
      <c r="L512" s="8"/>
      <c r="M512" s="3"/>
    </row>
    <row r="513" spans="1:13" x14ac:dyDescent="0.8">
      <c r="A513" s="5"/>
      <c r="B513" s="2" t="str">
        <f t="shared" si="14"/>
        <v/>
      </c>
      <c r="C513" s="2" t="str">
        <f t="shared" si="15"/>
        <v/>
      </c>
      <c r="D513" s="67" t="str">
        <f t="array" ref="D513">IF(A513="","",1/COUNTIFS($B$4:$B$1402,B513,$C$4:$C$1402,C513))</f>
        <v/>
      </c>
      <c r="E513" s="3"/>
      <c r="F513" s="5"/>
      <c r="G513" s="8"/>
      <c r="H513" s="8"/>
      <c r="I513" s="8"/>
      <c r="J513" s="8"/>
      <c r="K513" s="8"/>
      <c r="L513" s="8"/>
      <c r="M513" s="3"/>
    </row>
    <row r="514" spans="1:13" x14ac:dyDescent="0.8">
      <c r="A514" s="5"/>
      <c r="B514" s="2" t="str">
        <f t="shared" si="14"/>
        <v/>
      </c>
      <c r="C514" s="2" t="str">
        <f t="shared" si="15"/>
        <v/>
      </c>
      <c r="D514" s="67" t="str">
        <f t="array" ref="D514">IF(A514="","",1/COUNTIFS($B$4:$B$1402,B514,$C$4:$C$1402,C514))</f>
        <v/>
      </c>
      <c r="E514" s="3"/>
      <c r="F514" s="5"/>
      <c r="G514" s="8"/>
      <c r="H514" s="8"/>
      <c r="I514" s="8"/>
      <c r="J514" s="8"/>
      <c r="K514" s="8"/>
      <c r="L514" s="8"/>
      <c r="M514" s="3"/>
    </row>
    <row r="515" spans="1:13" x14ac:dyDescent="0.8">
      <c r="A515" s="5"/>
      <c r="B515" s="2" t="str">
        <f t="shared" si="14"/>
        <v/>
      </c>
      <c r="C515" s="2" t="str">
        <f t="shared" si="15"/>
        <v/>
      </c>
      <c r="D515" s="67" t="str">
        <f t="array" ref="D515">IF(A515="","",1/COUNTIFS($B$4:$B$1402,B515,$C$4:$C$1402,C515))</f>
        <v/>
      </c>
      <c r="E515" s="3"/>
      <c r="F515" s="5"/>
      <c r="G515" s="8"/>
      <c r="H515" s="8"/>
      <c r="I515" s="8"/>
      <c r="J515" s="8"/>
      <c r="K515" s="8"/>
      <c r="L515" s="8"/>
      <c r="M515" s="3"/>
    </row>
    <row r="516" spans="1:13" x14ac:dyDescent="0.8">
      <c r="A516" s="5"/>
      <c r="B516" s="2" t="str">
        <f t="shared" ref="B516:B579" si="16">IF(A516=0,"",VLOOKUP(A516,coursevl,2,FALSE))</f>
        <v/>
      </c>
      <c r="C516" s="2" t="str">
        <f t="shared" ref="C516:C579" si="17">IF(A516=0,"",VLOOKUP(A516,coursevl,3,FALSE))</f>
        <v/>
      </c>
      <c r="D516" s="67" t="str">
        <f t="array" ref="D516">IF(A516="","",1/COUNTIFS($B$4:$B$1402,B516,$C$4:$C$1402,C516))</f>
        <v/>
      </c>
      <c r="E516" s="3"/>
      <c r="F516" s="5"/>
      <c r="G516" s="8"/>
      <c r="H516" s="8"/>
      <c r="I516" s="8"/>
      <c r="J516" s="8"/>
      <c r="K516" s="8"/>
      <c r="L516" s="8"/>
      <c r="M516" s="3"/>
    </row>
    <row r="517" spans="1:13" x14ac:dyDescent="0.8">
      <c r="A517" s="5"/>
      <c r="B517" s="2" t="str">
        <f t="shared" si="16"/>
        <v/>
      </c>
      <c r="C517" s="2" t="str">
        <f t="shared" si="17"/>
        <v/>
      </c>
      <c r="D517" s="67" t="str">
        <f t="array" ref="D517">IF(A517="","",1/COUNTIFS($B$4:$B$1402,B517,$C$4:$C$1402,C517))</f>
        <v/>
      </c>
      <c r="E517" s="3"/>
      <c r="F517" s="5"/>
      <c r="G517" s="8"/>
      <c r="H517" s="8"/>
      <c r="I517" s="8"/>
      <c r="J517" s="8"/>
      <c r="K517" s="8"/>
      <c r="L517" s="8"/>
      <c r="M517" s="3"/>
    </row>
    <row r="518" spans="1:13" x14ac:dyDescent="0.8">
      <c r="A518" s="5"/>
      <c r="B518" s="2" t="str">
        <f t="shared" si="16"/>
        <v/>
      </c>
      <c r="C518" s="2" t="str">
        <f t="shared" si="17"/>
        <v/>
      </c>
      <c r="D518" s="67" t="str">
        <f t="array" ref="D518">IF(A518="","",1/COUNTIFS($B$4:$B$1402,B518,$C$4:$C$1402,C518))</f>
        <v/>
      </c>
      <c r="E518" s="3"/>
      <c r="F518" s="5"/>
      <c r="G518" s="8"/>
      <c r="H518" s="8"/>
      <c r="I518" s="8"/>
      <c r="J518" s="8"/>
      <c r="K518" s="8"/>
      <c r="L518" s="8"/>
      <c r="M518" s="3"/>
    </row>
    <row r="519" spans="1:13" x14ac:dyDescent="0.8">
      <c r="A519" s="5"/>
      <c r="B519" s="2" t="str">
        <f t="shared" si="16"/>
        <v/>
      </c>
      <c r="C519" s="2" t="str">
        <f t="shared" si="17"/>
        <v/>
      </c>
      <c r="D519" s="67" t="str">
        <f t="array" ref="D519">IF(A519="","",1/COUNTIFS($B$4:$B$1402,B519,$C$4:$C$1402,C519))</f>
        <v/>
      </c>
      <c r="E519" s="3"/>
      <c r="F519" s="5"/>
      <c r="G519" s="8"/>
      <c r="H519" s="8"/>
      <c r="I519" s="8"/>
      <c r="J519" s="8"/>
      <c r="K519" s="8"/>
      <c r="L519" s="8"/>
      <c r="M519" s="3"/>
    </row>
    <row r="520" spans="1:13" x14ac:dyDescent="0.8">
      <c r="A520" s="5"/>
      <c r="B520" s="2" t="str">
        <f t="shared" si="16"/>
        <v/>
      </c>
      <c r="C520" s="2" t="str">
        <f t="shared" si="17"/>
        <v/>
      </c>
      <c r="D520" s="67" t="str">
        <f t="array" ref="D520">IF(A520="","",1/COUNTIFS($B$4:$B$1402,B520,$C$4:$C$1402,C520))</f>
        <v/>
      </c>
      <c r="E520" s="3"/>
      <c r="F520" s="5"/>
      <c r="G520" s="8"/>
      <c r="H520" s="8"/>
      <c r="I520" s="8"/>
      <c r="J520" s="8"/>
      <c r="K520" s="8"/>
      <c r="L520" s="8"/>
      <c r="M520" s="3"/>
    </row>
    <row r="521" spans="1:13" x14ac:dyDescent="0.8">
      <c r="A521" s="5"/>
      <c r="B521" s="2" t="str">
        <f t="shared" si="16"/>
        <v/>
      </c>
      <c r="C521" s="2" t="str">
        <f t="shared" si="17"/>
        <v/>
      </c>
      <c r="D521" s="67" t="str">
        <f t="array" ref="D521">IF(A521="","",1/COUNTIFS($B$4:$B$1402,B521,$C$4:$C$1402,C521))</f>
        <v/>
      </c>
      <c r="E521" s="3"/>
      <c r="F521" s="5"/>
      <c r="G521" s="8"/>
      <c r="H521" s="8"/>
      <c r="I521" s="8"/>
      <c r="J521" s="8"/>
      <c r="K521" s="8"/>
      <c r="L521" s="8"/>
      <c r="M521" s="3"/>
    </row>
    <row r="522" spans="1:13" x14ac:dyDescent="0.8">
      <c r="A522" s="5"/>
      <c r="B522" s="2" t="str">
        <f t="shared" si="16"/>
        <v/>
      </c>
      <c r="C522" s="2" t="str">
        <f t="shared" si="17"/>
        <v/>
      </c>
      <c r="D522" s="67" t="str">
        <f t="array" ref="D522">IF(A522="","",1/COUNTIFS($B$4:$B$1402,B522,$C$4:$C$1402,C522))</f>
        <v/>
      </c>
      <c r="E522" s="3"/>
      <c r="F522" s="5"/>
      <c r="G522" s="8"/>
      <c r="H522" s="8"/>
      <c r="I522" s="8"/>
      <c r="J522" s="8"/>
      <c r="K522" s="8"/>
      <c r="L522" s="8"/>
      <c r="M522" s="3"/>
    </row>
    <row r="523" spans="1:13" x14ac:dyDescent="0.8">
      <c r="A523" s="5"/>
      <c r="B523" s="2" t="str">
        <f t="shared" si="16"/>
        <v/>
      </c>
      <c r="C523" s="2" t="str">
        <f t="shared" si="17"/>
        <v/>
      </c>
      <c r="D523" s="67" t="str">
        <f t="array" ref="D523">IF(A523="","",1/COUNTIFS($B$4:$B$1402,B523,$C$4:$C$1402,C523))</f>
        <v/>
      </c>
      <c r="E523" s="3"/>
      <c r="F523" s="5"/>
      <c r="G523" s="8"/>
      <c r="H523" s="8"/>
      <c r="I523" s="8"/>
      <c r="J523" s="8"/>
      <c r="K523" s="8"/>
      <c r="L523" s="8"/>
      <c r="M523" s="3"/>
    </row>
    <row r="524" spans="1:13" x14ac:dyDescent="0.8">
      <c r="A524" s="5"/>
      <c r="B524" s="2" t="str">
        <f t="shared" si="16"/>
        <v/>
      </c>
      <c r="C524" s="2" t="str">
        <f t="shared" si="17"/>
        <v/>
      </c>
      <c r="D524" s="67" t="str">
        <f t="array" ref="D524">IF(A524="","",1/COUNTIFS($B$4:$B$1402,B524,$C$4:$C$1402,C524))</f>
        <v/>
      </c>
      <c r="E524" s="3"/>
      <c r="F524" s="5"/>
      <c r="G524" s="8"/>
      <c r="H524" s="8"/>
      <c r="I524" s="8"/>
      <c r="J524" s="8"/>
      <c r="K524" s="8"/>
      <c r="L524" s="8"/>
      <c r="M524" s="3"/>
    </row>
    <row r="525" spans="1:13" x14ac:dyDescent="0.8">
      <c r="A525" s="5"/>
      <c r="B525" s="2" t="str">
        <f t="shared" si="16"/>
        <v/>
      </c>
      <c r="C525" s="2" t="str">
        <f t="shared" si="17"/>
        <v/>
      </c>
      <c r="D525" s="67" t="str">
        <f t="array" ref="D525">IF(A525="","",1/COUNTIFS($B$4:$B$1402,B525,$C$4:$C$1402,C525))</f>
        <v/>
      </c>
      <c r="E525" s="3"/>
      <c r="F525" s="5"/>
      <c r="G525" s="8"/>
      <c r="H525" s="8"/>
      <c r="I525" s="8"/>
      <c r="J525" s="8"/>
      <c r="K525" s="8"/>
      <c r="L525" s="8"/>
      <c r="M525" s="3"/>
    </row>
    <row r="526" spans="1:13" x14ac:dyDescent="0.8">
      <c r="A526" s="5"/>
      <c r="B526" s="2" t="str">
        <f t="shared" si="16"/>
        <v/>
      </c>
      <c r="C526" s="2" t="str">
        <f t="shared" si="17"/>
        <v/>
      </c>
      <c r="D526" s="67" t="str">
        <f t="array" ref="D526">IF(A526="","",1/COUNTIFS($B$4:$B$1402,B526,$C$4:$C$1402,C526))</f>
        <v/>
      </c>
      <c r="E526" s="3"/>
      <c r="F526" s="5"/>
      <c r="G526" s="8"/>
      <c r="H526" s="8"/>
      <c r="I526" s="8"/>
      <c r="J526" s="8"/>
      <c r="K526" s="8"/>
      <c r="L526" s="8"/>
      <c r="M526" s="3"/>
    </row>
    <row r="527" spans="1:13" x14ac:dyDescent="0.8">
      <c r="A527" s="5"/>
      <c r="B527" s="2" t="str">
        <f t="shared" si="16"/>
        <v/>
      </c>
      <c r="C527" s="2" t="str">
        <f t="shared" si="17"/>
        <v/>
      </c>
      <c r="D527" s="67" t="str">
        <f t="array" ref="D527">IF(A527="","",1/COUNTIFS($B$4:$B$1402,B527,$C$4:$C$1402,C527))</f>
        <v/>
      </c>
      <c r="E527" s="3"/>
      <c r="F527" s="5"/>
      <c r="G527" s="8"/>
      <c r="H527" s="8"/>
      <c r="I527" s="8"/>
      <c r="J527" s="8"/>
      <c r="K527" s="8"/>
      <c r="L527" s="8"/>
      <c r="M527" s="3"/>
    </row>
    <row r="528" spans="1:13" x14ac:dyDescent="0.8">
      <c r="A528" s="5"/>
      <c r="B528" s="2" t="str">
        <f t="shared" si="16"/>
        <v/>
      </c>
      <c r="C528" s="2" t="str">
        <f t="shared" si="17"/>
        <v/>
      </c>
      <c r="D528" s="67" t="str">
        <f t="array" ref="D528">IF(A528="","",1/COUNTIFS($B$4:$B$1402,B528,$C$4:$C$1402,C528))</f>
        <v/>
      </c>
      <c r="E528" s="3"/>
      <c r="F528" s="5"/>
      <c r="G528" s="8"/>
      <c r="H528" s="8"/>
      <c r="I528" s="8"/>
      <c r="J528" s="8"/>
      <c r="K528" s="8"/>
      <c r="L528" s="8"/>
      <c r="M528" s="3"/>
    </row>
    <row r="529" spans="1:13" x14ac:dyDescent="0.8">
      <c r="A529" s="5"/>
      <c r="B529" s="2" t="str">
        <f t="shared" si="16"/>
        <v/>
      </c>
      <c r="C529" s="2" t="str">
        <f t="shared" si="17"/>
        <v/>
      </c>
      <c r="D529" s="67" t="str">
        <f t="array" ref="D529">IF(A529="","",1/COUNTIFS($B$4:$B$1402,B529,$C$4:$C$1402,C529))</f>
        <v/>
      </c>
      <c r="E529" s="3"/>
      <c r="F529" s="5"/>
      <c r="G529" s="8"/>
      <c r="H529" s="8"/>
      <c r="I529" s="8"/>
      <c r="J529" s="8"/>
      <c r="K529" s="8"/>
      <c r="L529" s="8"/>
      <c r="M529" s="3"/>
    </row>
    <row r="530" spans="1:13" x14ac:dyDescent="0.8">
      <c r="A530" s="5"/>
      <c r="B530" s="2" t="str">
        <f t="shared" si="16"/>
        <v/>
      </c>
      <c r="C530" s="2" t="str">
        <f t="shared" si="17"/>
        <v/>
      </c>
      <c r="D530" s="67" t="str">
        <f t="array" ref="D530">IF(A530="","",1/COUNTIFS($B$4:$B$1402,B530,$C$4:$C$1402,C530))</f>
        <v/>
      </c>
      <c r="E530" s="3"/>
      <c r="F530" s="5"/>
      <c r="G530" s="8"/>
      <c r="H530" s="8"/>
      <c r="I530" s="8"/>
      <c r="J530" s="8"/>
      <c r="K530" s="8"/>
      <c r="L530" s="8"/>
      <c r="M530" s="3"/>
    </row>
    <row r="531" spans="1:13" x14ac:dyDescent="0.8">
      <c r="A531" s="5"/>
      <c r="B531" s="2" t="str">
        <f t="shared" si="16"/>
        <v/>
      </c>
      <c r="C531" s="2" t="str">
        <f t="shared" si="17"/>
        <v/>
      </c>
      <c r="D531" s="67" t="str">
        <f t="array" ref="D531">IF(A531="","",1/COUNTIFS($B$4:$B$1402,B531,$C$4:$C$1402,C531))</f>
        <v/>
      </c>
      <c r="E531" s="3"/>
      <c r="F531" s="5"/>
      <c r="G531" s="8"/>
      <c r="H531" s="8"/>
      <c r="I531" s="8"/>
      <c r="J531" s="8"/>
      <c r="K531" s="8"/>
      <c r="L531" s="8"/>
      <c r="M531" s="3"/>
    </row>
    <row r="532" spans="1:13" x14ac:dyDescent="0.8">
      <c r="A532" s="5"/>
      <c r="B532" s="2" t="str">
        <f t="shared" si="16"/>
        <v/>
      </c>
      <c r="C532" s="2" t="str">
        <f t="shared" si="17"/>
        <v/>
      </c>
      <c r="D532" s="67" t="str">
        <f t="array" ref="D532">IF(A532="","",1/COUNTIFS($B$4:$B$1402,B532,$C$4:$C$1402,C532))</f>
        <v/>
      </c>
      <c r="E532" s="3"/>
      <c r="F532" s="5"/>
      <c r="G532" s="8"/>
      <c r="H532" s="8"/>
      <c r="I532" s="8"/>
      <c r="J532" s="8"/>
      <c r="K532" s="8"/>
      <c r="L532" s="8"/>
      <c r="M532" s="3"/>
    </row>
    <row r="533" spans="1:13" x14ac:dyDescent="0.8">
      <c r="A533" s="5"/>
      <c r="B533" s="2" t="str">
        <f t="shared" si="16"/>
        <v/>
      </c>
      <c r="C533" s="2" t="str">
        <f t="shared" si="17"/>
        <v/>
      </c>
      <c r="D533" s="67" t="str">
        <f t="array" ref="D533">IF(A533="","",1/COUNTIFS($B$4:$B$1402,B533,$C$4:$C$1402,C533))</f>
        <v/>
      </c>
      <c r="E533" s="3"/>
      <c r="F533" s="5"/>
      <c r="G533" s="8"/>
      <c r="H533" s="8"/>
      <c r="I533" s="8"/>
      <c r="J533" s="8"/>
      <c r="K533" s="8"/>
      <c r="L533" s="8"/>
      <c r="M533" s="3"/>
    </row>
    <row r="534" spans="1:13" x14ac:dyDescent="0.8">
      <c r="A534" s="5"/>
      <c r="B534" s="2" t="str">
        <f t="shared" si="16"/>
        <v/>
      </c>
      <c r="C534" s="2" t="str">
        <f t="shared" si="17"/>
        <v/>
      </c>
      <c r="D534" s="67" t="str">
        <f t="array" ref="D534">IF(A534="","",1/COUNTIFS($B$4:$B$1402,B534,$C$4:$C$1402,C534))</f>
        <v/>
      </c>
      <c r="E534" s="3"/>
      <c r="F534" s="5"/>
      <c r="G534" s="8"/>
      <c r="H534" s="8"/>
      <c r="I534" s="8"/>
      <c r="J534" s="8"/>
      <c r="K534" s="8"/>
      <c r="L534" s="8"/>
      <c r="M534" s="3"/>
    </row>
    <row r="535" spans="1:13" x14ac:dyDescent="0.8">
      <c r="A535" s="5"/>
      <c r="B535" s="2" t="str">
        <f t="shared" si="16"/>
        <v/>
      </c>
      <c r="C535" s="2" t="str">
        <f t="shared" si="17"/>
        <v/>
      </c>
      <c r="D535" s="67" t="str">
        <f t="array" ref="D535">IF(A535="","",1/COUNTIFS($B$4:$B$1402,B535,$C$4:$C$1402,C535))</f>
        <v/>
      </c>
      <c r="E535" s="3"/>
      <c r="F535" s="5"/>
      <c r="G535" s="8"/>
      <c r="H535" s="8"/>
      <c r="I535" s="8"/>
      <c r="J535" s="8"/>
      <c r="K535" s="8"/>
      <c r="L535" s="8"/>
      <c r="M535" s="3"/>
    </row>
    <row r="536" spans="1:13" x14ac:dyDescent="0.8">
      <c r="A536" s="5"/>
      <c r="B536" s="2" t="str">
        <f t="shared" si="16"/>
        <v/>
      </c>
      <c r="C536" s="2" t="str">
        <f t="shared" si="17"/>
        <v/>
      </c>
      <c r="D536" s="67" t="str">
        <f t="array" ref="D536">IF(A536="","",1/COUNTIFS($B$4:$B$1402,B536,$C$4:$C$1402,C536))</f>
        <v/>
      </c>
      <c r="E536" s="3"/>
      <c r="F536" s="5"/>
      <c r="G536" s="8"/>
      <c r="H536" s="8"/>
      <c r="I536" s="8"/>
      <c r="J536" s="8"/>
      <c r="K536" s="8"/>
      <c r="L536" s="8"/>
      <c r="M536" s="3"/>
    </row>
    <row r="537" spans="1:13" x14ac:dyDescent="0.8">
      <c r="A537" s="5"/>
      <c r="B537" s="2" t="str">
        <f t="shared" si="16"/>
        <v/>
      </c>
      <c r="C537" s="2" t="str">
        <f t="shared" si="17"/>
        <v/>
      </c>
      <c r="D537" s="67" t="str">
        <f t="array" ref="D537">IF(A537="","",1/COUNTIFS($B$4:$B$1402,B537,$C$4:$C$1402,C537))</f>
        <v/>
      </c>
      <c r="E537" s="3"/>
      <c r="F537" s="5"/>
      <c r="G537" s="8"/>
      <c r="H537" s="8"/>
      <c r="I537" s="8"/>
      <c r="J537" s="8"/>
      <c r="K537" s="8"/>
      <c r="L537" s="8"/>
      <c r="M537" s="3"/>
    </row>
    <row r="538" spans="1:13" x14ac:dyDescent="0.8">
      <c r="A538" s="5"/>
      <c r="B538" s="2" t="str">
        <f t="shared" si="16"/>
        <v/>
      </c>
      <c r="C538" s="2" t="str">
        <f t="shared" si="17"/>
        <v/>
      </c>
      <c r="D538" s="67" t="str">
        <f t="array" ref="D538">IF(A538="","",1/COUNTIFS($B$4:$B$1402,B538,$C$4:$C$1402,C538))</f>
        <v/>
      </c>
      <c r="E538" s="3"/>
      <c r="F538" s="5"/>
      <c r="G538" s="8"/>
      <c r="H538" s="8"/>
      <c r="I538" s="8"/>
      <c r="J538" s="8"/>
      <c r="K538" s="8"/>
      <c r="L538" s="8"/>
      <c r="M538" s="3"/>
    </row>
    <row r="539" spans="1:13" x14ac:dyDescent="0.8">
      <c r="A539" s="5"/>
      <c r="B539" s="2" t="str">
        <f t="shared" si="16"/>
        <v/>
      </c>
      <c r="C539" s="2" t="str">
        <f t="shared" si="17"/>
        <v/>
      </c>
      <c r="D539" s="67" t="str">
        <f t="array" ref="D539">IF(A539="","",1/COUNTIFS($B$4:$B$1402,B539,$C$4:$C$1402,C539))</f>
        <v/>
      </c>
      <c r="E539" s="3"/>
      <c r="F539" s="5"/>
      <c r="G539" s="8"/>
      <c r="H539" s="8"/>
      <c r="I539" s="8"/>
      <c r="J539" s="8"/>
      <c r="K539" s="8"/>
      <c r="L539" s="8"/>
      <c r="M539" s="3"/>
    </row>
    <row r="540" spans="1:13" x14ac:dyDescent="0.8">
      <c r="A540" s="5"/>
      <c r="B540" s="2" t="str">
        <f t="shared" si="16"/>
        <v/>
      </c>
      <c r="C540" s="2" t="str">
        <f t="shared" si="17"/>
        <v/>
      </c>
      <c r="D540" s="67" t="str">
        <f t="array" ref="D540">IF(A540="","",1/COUNTIFS($B$4:$B$1402,B540,$C$4:$C$1402,C540))</f>
        <v/>
      </c>
      <c r="E540" s="3"/>
      <c r="F540" s="5"/>
      <c r="G540" s="8"/>
      <c r="H540" s="8"/>
      <c r="I540" s="8"/>
      <c r="J540" s="8"/>
      <c r="K540" s="8"/>
      <c r="L540" s="8"/>
      <c r="M540" s="3"/>
    </row>
    <row r="541" spans="1:13" x14ac:dyDescent="0.8">
      <c r="A541" s="5"/>
      <c r="B541" s="2" t="str">
        <f t="shared" si="16"/>
        <v/>
      </c>
      <c r="C541" s="2" t="str">
        <f t="shared" si="17"/>
        <v/>
      </c>
      <c r="D541" s="67" t="str">
        <f t="array" ref="D541">IF(A541="","",1/COUNTIFS($B$4:$B$1402,B541,$C$4:$C$1402,C541))</f>
        <v/>
      </c>
      <c r="E541" s="3"/>
      <c r="F541" s="5"/>
      <c r="G541" s="8"/>
      <c r="H541" s="8"/>
      <c r="I541" s="8"/>
      <c r="J541" s="8"/>
      <c r="K541" s="8"/>
      <c r="L541" s="8"/>
      <c r="M541" s="3"/>
    </row>
    <row r="542" spans="1:13" x14ac:dyDescent="0.8">
      <c r="A542" s="5"/>
      <c r="B542" s="2" t="str">
        <f t="shared" si="16"/>
        <v/>
      </c>
      <c r="C542" s="2" t="str">
        <f t="shared" si="17"/>
        <v/>
      </c>
      <c r="D542" s="67" t="str">
        <f t="array" ref="D542">IF(A542="","",1/COUNTIFS($B$4:$B$1402,B542,$C$4:$C$1402,C542))</f>
        <v/>
      </c>
      <c r="E542" s="3"/>
      <c r="F542" s="5"/>
      <c r="G542" s="8"/>
      <c r="H542" s="8"/>
      <c r="I542" s="8"/>
      <c r="J542" s="8"/>
      <c r="K542" s="8"/>
      <c r="L542" s="8"/>
      <c r="M542" s="3"/>
    </row>
    <row r="543" spans="1:13" x14ac:dyDescent="0.8">
      <c r="A543" s="5"/>
      <c r="B543" s="2" t="str">
        <f t="shared" si="16"/>
        <v/>
      </c>
      <c r="C543" s="2" t="str">
        <f t="shared" si="17"/>
        <v/>
      </c>
      <c r="D543" s="67" t="str">
        <f t="array" ref="D543">IF(A543="","",1/COUNTIFS($B$4:$B$1402,B543,$C$4:$C$1402,C543))</f>
        <v/>
      </c>
      <c r="E543" s="3"/>
      <c r="F543" s="5"/>
      <c r="G543" s="8"/>
      <c r="H543" s="8"/>
      <c r="I543" s="8"/>
      <c r="J543" s="8"/>
      <c r="K543" s="8"/>
      <c r="L543" s="8"/>
      <c r="M543" s="3"/>
    </row>
    <row r="544" spans="1:13" x14ac:dyDescent="0.8">
      <c r="A544" s="5"/>
      <c r="B544" s="2" t="str">
        <f t="shared" si="16"/>
        <v/>
      </c>
      <c r="C544" s="2" t="str">
        <f t="shared" si="17"/>
        <v/>
      </c>
      <c r="D544" s="67" t="str">
        <f t="array" ref="D544">IF(A544="","",1/COUNTIFS($B$4:$B$1402,B544,$C$4:$C$1402,C544))</f>
        <v/>
      </c>
      <c r="E544" s="3"/>
      <c r="F544" s="5"/>
      <c r="G544" s="8"/>
      <c r="H544" s="8"/>
      <c r="I544" s="8"/>
      <c r="J544" s="8"/>
      <c r="K544" s="8"/>
      <c r="L544" s="8"/>
      <c r="M544" s="3"/>
    </row>
    <row r="545" spans="1:13" x14ac:dyDescent="0.8">
      <c r="A545" s="5"/>
      <c r="B545" s="2" t="str">
        <f t="shared" si="16"/>
        <v/>
      </c>
      <c r="C545" s="2" t="str">
        <f t="shared" si="17"/>
        <v/>
      </c>
      <c r="D545" s="67" t="str">
        <f t="array" ref="D545">IF(A545="","",1/COUNTIFS($B$4:$B$1402,B545,$C$4:$C$1402,C545))</f>
        <v/>
      </c>
      <c r="E545" s="3"/>
      <c r="F545" s="5"/>
      <c r="G545" s="8"/>
      <c r="H545" s="8"/>
      <c r="I545" s="8"/>
      <c r="J545" s="8"/>
      <c r="K545" s="8"/>
      <c r="L545" s="8"/>
      <c r="M545" s="3"/>
    </row>
    <row r="546" spans="1:13" x14ac:dyDescent="0.8">
      <c r="A546" s="5"/>
      <c r="B546" s="2" t="str">
        <f t="shared" si="16"/>
        <v/>
      </c>
      <c r="C546" s="2" t="str">
        <f t="shared" si="17"/>
        <v/>
      </c>
      <c r="D546" s="67" t="str">
        <f t="array" ref="D546">IF(A546="","",1/COUNTIFS($B$4:$B$1402,B546,$C$4:$C$1402,C546))</f>
        <v/>
      </c>
      <c r="E546" s="3"/>
      <c r="F546" s="5"/>
      <c r="G546" s="8"/>
      <c r="H546" s="8"/>
      <c r="I546" s="8"/>
      <c r="J546" s="8"/>
      <c r="K546" s="8"/>
      <c r="L546" s="8"/>
      <c r="M546" s="3"/>
    </row>
    <row r="547" spans="1:13" x14ac:dyDescent="0.8">
      <c r="A547" s="5"/>
      <c r="B547" s="2" t="str">
        <f t="shared" si="16"/>
        <v/>
      </c>
      <c r="C547" s="2" t="str">
        <f t="shared" si="17"/>
        <v/>
      </c>
      <c r="D547" s="67" t="str">
        <f t="array" ref="D547">IF(A547="","",1/COUNTIFS($B$4:$B$1402,B547,$C$4:$C$1402,C547))</f>
        <v/>
      </c>
      <c r="E547" s="3"/>
      <c r="F547" s="5"/>
      <c r="G547" s="8"/>
      <c r="H547" s="8"/>
      <c r="I547" s="8"/>
      <c r="J547" s="8"/>
      <c r="K547" s="8"/>
      <c r="L547" s="8"/>
      <c r="M547" s="3"/>
    </row>
    <row r="548" spans="1:13" x14ac:dyDescent="0.8">
      <c r="A548" s="5"/>
      <c r="B548" s="2" t="str">
        <f t="shared" si="16"/>
        <v/>
      </c>
      <c r="C548" s="2" t="str">
        <f t="shared" si="17"/>
        <v/>
      </c>
      <c r="D548" s="67" t="str">
        <f t="array" ref="D548">IF(A548="","",1/COUNTIFS($B$4:$B$1402,B548,$C$4:$C$1402,C548))</f>
        <v/>
      </c>
      <c r="E548" s="3"/>
      <c r="F548" s="5"/>
      <c r="G548" s="8"/>
      <c r="H548" s="8"/>
      <c r="I548" s="8"/>
      <c r="J548" s="8"/>
      <c r="K548" s="8"/>
      <c r="L548" s="8"/>
      <c r="M548" s="3"/>
    </row>
    <row r="549" spans="1:13" x14ac:dyDescent="0.8">
      <c r="A549" s="5"/>
      <c r="B549" s="2" t="str">
        <f t="shared" si="16"/>
        <v/>
      </c>
      <c r="C549" s="2" t="str">
        <f t="shared" si="17"/>
        <v/>
      </c>
      <c r="D549" s="67" t="str">
        <f t="array" ref="D549">IF(A549="","",1/COUNTIFS($B$4:$B$1402,B549,$C$4:$C$1402,C549))</f>
        <v/>
      </c>
      <c r="E549" s="3"/>
      <c r="F549" s="5"/>
      <c r="G549" s="8"/>
      <c r="H549" s="8"/>
      <c r="I549" s="8"/>
      <c r="J549" s="8"/>
      <c r="K549" s="8"/>
      <c r="L549" s="8"/>
      <c r="M549" s="3"/>
    </row>
    <row r="550" spans="1:13" x14ac:dyDescent="0.8">
      <c r="A550" s="5"/>
      <c r="B550" s="2" t="str">
        <f t="shared" si="16"/>
        <v/>
      </c>
      <c r="C550" s="2" t="str">
        <f t="shared" si="17"/>
        <v/>
      </c>
      <c r="D550" s="67" t="str">
        <f t="array" ref="D550">IF(A550="","",1/COUNTIFS($B$4:$B$1402,B550,$C$4:$C$1402,C550))</f>
        <v/>
      </c>
      <c r="E550" s="3"/>
      <c r="F550" s="5"/>
      <c r="G550" s="8"/>
      <c r="H550" s="8"/>
      <c r="I550" s="8"/>
      <c r="J550" s="8"/>
      <c r="K550" s="8"/>
      <c r="L550" s="8"/>
      <c r="M550" s="3"/>
    </row>
    <row r="551" spans="1:13" x14ac:dyDescent="0.8">
      <c r="A551" s="5"/>
      <c r="B551" s="2" t="str">
        <f t="shared" si="16"/>
        <v/>
      </c>
      <c r="C551" s="2" t="str">
        <f t="shared" si="17"/>
        <v/>
      </c>
      <c r="D551" s="67" t="str">
        <f t="array" ref="D551">IF(A551="","",1/COUNTIFS($B$4:$B$1402,B551,$C$4:$C$1402,C551))</f>
        <v/>
      </c>
      <c r="E551" s="3"/>
      <c r="F551" s="5"/>
      <c r="G551" s="8"/>
      <c r="H551" s="8"/>
      <c r="I551" s="8"/>
      <c r="J551" s="8"/>
      <c r="K551" s="8"/>
      <c r="L551" s="8"/>
      <c r="M551" s="3"/>
    </row>
    <row r="552" spans="1:13" x14ac:dyDescent="0.8">
      <c r="A552" s="5"/>
      <c r="B552" s="2" t="str">
        <f t="shared" si="16"/>
        <v/>
      </c>
      <c r="C552" s="2" t="str">
        <f t="shared" si="17"/>
        <v/>
      </c>
      <c r="D552" s="67" t="str">
        <f t="array" ref="D552">IF(A552="","",1/COUNTIFS($B$4:$B$1402,B552,$C$4:$C$1402,C552))</f>
        <v/>
      </c>
      <c r="E552" s="3"/>
      <c r="F552" s="5"/>
      <c r="G552" s="8"/>
      <c r="H552" s="8"/>
      <c r="I552" s="8"/>
      <c r="J552" s="8"/>
      <c r="K552" s="8"/>
      <c r="L552" s="8"/>
      <c r="M552" s="3"/>
    </row>
    <row r="553" spans="1:13" x14ac:dyDescent="0.8">
      <c r="A553" s="5"/>
      <c r="B553" s="2" t="str">
        <f t="shared" si="16"/>
        <v/>
      </c>
      <c r="C553" s="2" t="str">
        <f t="shared" si="17"/>
        <v/>
      </c>
      <c r="D553" s="67" t="str">
        <f t="array" ref="D553">IF(A553="","",1/COUNTIFS($B$4:$B$1402,B553,$C$4:$C$1402,C553))</f>
        <v/>
      </c>
      <c r="E553" s="3"/>
      <c r="F553" s="5"/>
      <c r="G553" s="8"/>
      <c r="H553" s="8"/>
      <c r="I553" s="8"/>
      <c r="J553" s="8"/>
      <c r="K553" s="8"/>
      <c r="L553" s="8"/>
      <c r="M553" s="3"/>
    </row>
    <row r="554" spans="1:13" x14ac:dyDescent="0.8">
      <c r="A554" s="5"/>
      <c r="B554" s="2" t="str">
        <f t="shared" si="16"/>
        <v/>
      </c>
      <c r="C554" s="2" t="str">
        <f t="shared" si="17"/>
        <v/>
      </c>
      <c r="D554" s="67" t="str">
        <f t="array" ref="D554">IF(A554="","",1/COUNTIFS($B$4:$B$1402,B554,$C$4:$C$1402,C554))</f>
        <v/>
      </c>
      <c r="E554" s="3"/>
      <c r="F554" s="5"/>
      <c r="G554" s="8"/>
      <c r="H554" s="8"/>
      <c r="I554" s="8"/>
      <c r="J554" s="8"/>
      <c r="K554" s="8"/>
      <c r="L554" s="8"/>
      <c r="M554" s="3"/>
    </row>
    <row r="555" spans="1:13" x14ac:dyDescent="0.8">
      <c r="A555" s="5"/>
      <c r="B555" s="2" t="str">
        <f t="shared" si="16"/>
        <v/>
      </c>
      <c r="C555" s="2" t="str">
        <f t="shared" si="17"/>
        <v/>
      </c>
      <c r="D555" s="67" t="str">
        <f t="array" ref="D555">IF(A555="","",1/COUNTIFS($B$4:$B$1402,B555,$C$4:$C$1402,C555))</f>
        <v/>
      </c>
      <c r="E555" s="3"/>
      <c r="F555" s="5"/>
      <c r="G555" s="8"/>
      <c r="H555" s="8"/>
      <c r="I555" s="8"/>
      <c r="J555" s="8"/>
      <c r="K555" s="8"/>
      <c r="L555" s="8"/>
      <c r="M555" s="3"/>
    </row>
    <row r="556" spans="1:13" x14ac:dyDescent="0.8">
      <c r="A556" s="5"/>
      <c r="B556" s="2" t="str">
        <f t="shared" si="16"/>
        <v/>
      </c>
      <c r="C556" s="2" t="str">
        <f t="shared" si="17"/>
        <v/>
      </c>
      <c r="D556" s="67" t="str">
        <f t="array" ref="D556">IF(A556="","",1/COUNTIFS($B$4:$B$1402,B556,$C$4:$C$1402,C556))</f>
        <v/>
      </c>
      <c r="E556" s="3"/>
      <c r="F556" s="5"/>
      <c r="G556" s="8"/>
      <c r="H556" s="8"/>
      <c r="I556" s="8"/>
      <c r="J556" s="8"/>
      <c r="K556" s="8"/>
      <c r="L556" s="8"/>
      <c r="M556" s="3"/>
    </row>
    <row r="557" spans="1:13" x14ac:dyDescent="0.8">
      <c r="A557" s="5"/>
      <c r="B557" s="2" t="str">
        <f t="shared" si="16"/>
        <v/>
      </c>
      <c r="C557" s="2" t="str">
        <f t="shared" si="17"/>
        <v/>
      </c>
      <c r="D557" s="67" t="str">
        <f t="array" ref="D557">IF(A557="","",1/COUNTIFS($B$4:$B$1402,B557,$C$4:$C$1402,C557))</f>
        <v/>
      </c>
      <c r="E557" s="3"/>
      <c r="F557" s="5"/>
      <c r="G557" s="8"/>
      <c r="H557" s="8"/>
      <c r="I557" s="8"/>
      <c r="J557" s="8"/>
      <c r="K557" s="8"/>
      <c r="L557" s="8"/>
      <c r="M557" s="3"/>
    </row>
    <row r="558" spans="1:13" x14ac:dyDescent="0.8">
      <c r="A558" s="5"/>
      <c r="B558" s="2" t="str">
        <f t="shared" si="16"/>
        <v/>
      </c>
      <c r="C558" s="2" t="str">
        <f t="shared" si="17"/>
        <v/>
      </c>
      <c r="D558" s="67" t="str">
        <f t="array" ref="D558">IF(A558="","",1/COUNTIFS($B$4:$B$1402,B558,$C$4:$C$1402,C558))</f>
        <v/>
      </c>
      <c r="E558" s="3"/>
      <c r="F558" s="5"/>
      <c r="G558" s="8"/>
      <c r="H558" s="8"/>
      <c r="I558" s="8"/>
      <c r="J558" s="8"/>
      <c r="K558" s="8"/>
      <c r="L558" s="8"/>
      <c r="M558" s="3"/>
    </row>
    <row r="559" spans="1:13" x14ac:dyDescent="0.8">
      <c r="A559" s="5"/>
      <c r="B559" s="2" t="str">
        <f t="shared" si="16"/>
        <v/>
      </c>
      <c r="C559" s="2" t="str">
        <f t="shared" si="17"/>
        <v/>
      </c>
      <c r="D559" s="67" t="str">
        <f t="array" ref="D559">IF(A559="","",1/COUNTIFS($B$4:$B$1402,B559,$C$4:$C$1402,C559))</f>
        <v/>
      </c>
      <c r="E559" s="3"/>
      <c r="F559" s="5"/>
      <c r="G559" s="8"/>
      <c r="H559" s="8"/>
      <c r="I559" s="8"/>
      <c r="J559" s="8"/>
      <c r="K559" s="8"/>
      <c r="L559" s="8"/>
      <c r="M559" s="3"/>
    </row>
    <row r="560" spans="1:13" x14ac:dyDescent="0.8">
      <c r="A560" s="5"/>
      <c r="B560" s="2" t="str">
        <f t="shared" si="16"/>
        <v/>
      </c>
      <c r="C560" s="2" t="str">
        <f t="shared" si="17"/>
        <v/>
      </c>
      <c r="D560" s="67" t="str">
        <f t="array" ref="D560">IF(A560="","",1/COUNTIFS($B$4:$B$1402,B560,$C$4:$C$1402,C560))</f>
        <v/>
      </c>
      <c r="E560" s="3"/>
      <c r="F560" s="5"/>
      <c r="G560" s="8"/>
      <c r="H560" s="8"/>
      <c r="I560" s="8"/>
      <c r="J560" s="8"/>
      <c r="K560" s="8"/>
      <c r="L560" s="8"/>
      <c r="M560" s="3"/>
    </row>
    <row r="561" spans="1:13" x14ac:dyDescent="0.8">
      <c r="A561" s="5"/>
      <c r="B561" s="2" t="str">
        <f t="shared" si="16"/>
        <v/>
      </c>
      <c r="C561" s="2" t="str">
        <f t="shared" si="17"/>
        <v/>
      </c>
      <c r="D561" s="67" t="str">
        <f t="array" ref="D561">IF(A561="","",1/COUNTIFS($B$4:$B$1402,B561,$C$4:$C$1402,C561))</f>
        <v/>
      </c>
      <c r="E561" s="3"/>
      <c r="F561" s="5"/>
      <c r="G561" s="8"/>
      <c r="H561" s="8"/>
      <c r="I561" s="8"/>
      <c r="J561" s="8"/>
      <c r="K561" s="8"/>
      <c r="L561" s="8"/>
      <c r="M561" s="3"/>
    </row>
    <row r="562" spans="1:13" x14ac:dyDescent="0.8">
      <c r="A562" s="5"/>
      <c r="B562" s="2" t="str">
        <f t="shared" si="16"/>
        <v/>
      </c>
      <c r="C562" s="2" t="str">
        <f t="shared" si="17"/>
        <v/>
      </c>
      <c r="D562" s="67" t="str">
        <f t="array" ref="D562">IF(A562="","",1/COUNTIFS($B$4:$B$1402,B562,$C$4:$C$1402,C562))</f>
        <v/>
      </c>
      <c r="E562" s="3"/>
      <c r="F562" s="5"/>
      <c r="G562" s="8"/>
      <c r="H562" s="8"/>
      <c r="I562" s="8"/>
      <c r="J562" s="8"/>
      <c r="K562" s="8"/>
      <c r="L562" s="8"/>
      <c r="M562" s="3"/>
    </row>
    <row r="563" spans="1:13" x14ac:dyDescent="0.8">
      <c r="A563" s="5"/>
      <c r="B563" s="2" t="str">
        <f t="shared" si="16"/>
        <v/>
      </c>
      <c r="C563" s="2" t="str">
        <f t="shared" si="17"/>
        <v/>
      </c>
      <c r="D563" s="67" t="str">
        <f t="array" ref="D563">IF(A563="","",1/COUNTIFS($B$4:$B$1402,B563,$C$4:$C$1402,C563))</f>
        <v/>
      </c>
      <c r="E563" s="3"/>
      <c r="F563" s="5"/>
      <c r="G563" s="8"/>
      <c r="H563" s="8"/>
      <c r="I563" s="8"/>
      <c r="J563" s="8"/>
      <c r="K563" s="8"/>
      <c r="L563" s="8"/>
      <c r="M563" s="3"/>
    </row>
    <row r="564" spans="1:13" x14ac:dyDescent="0.8">
      <c r="A564" s="5"/>
      <c r="B564" s="2" t="str">
        <f t="shared" si="16"/>
        <v/>
      </c>
      <c r="C564" s="2" t="str">
        <f t="shared" si="17"/>
        <v/>
      </c>
      <c r="D564" s="67" t="str">
        <f t="array" ref="D564">IF(A564="","",1/COUNTIFS($B$4:$B$1402,B564,$C$4:$C$1402,C564))</f>
        <v/>
      </c>
      <c r="E564" s="3"/>
      <c r="F564" s="5"/>
      <c r="G564" s="8"/>
      <c r="H564" s="8"/>
      <c r="I564" s="8"/>
      <c r="J564" s="8"/>
      <c r="K564" s="8"/>
      <c r="L564" s="8"/>
      <c r="M564" s="3"/>
    </row>
    <row r="565" spans="1:13" x14ac:dyDescent="0.8">
      <c r="A565" s="5"/>
      <c r="B565" s="2" t="str">
        <f t="shared" si="16"/>
        <v/>
      </c>
      <c r="C565" s="2" t="str">
        <f t="shared" si="17"/>
        <v/>
      </c>
      <c r="D565" s="67" t="str">
        <f t="array" ref="D565">IF(A565="","",1/COUNTIFS($B$4:$B$1402,B565,$C$4:$C$1402,C565))</f>
        <v/>
      </c>
      <c r="E565" s="3"/>
      <c r="F565" s="5"/>
      <c r="G565" s="8"/>
      <c r="H565" s="8"/>
      <c r="I565" s="8"/>
      <c r="J565" s="8"/>
      <c r="K565" s="8"/>
      <c r="L565" s="8"/>
      <c r="M565" s="3"/>
    </row>
    <row r="566" spans="1:13" x14ac:dyDescent="0.8">
      <c r="A566" s="5"/>
      <c r="B566" s="2" t="str">
        <f t="shared" si="16"/>
        <v/>
      </c>
      <c r="C566" s="2" t="str">
        <f t="shared" si="17"/>
        <v/>
      </c>
      <c r="D566" s="67" t="str">
        <f t="array" ref="D566">IF(A566="","",1/COUNTIFS($B$4:$B$1402,B566,$C$4:$C$1402,C566))</f>
        <v/>
      </c>
      <c r="E566" s="3"/>
      <c r="F566" s="5"/>
      <c r="G566" s="8"/>
      <c r="H566" s="8"/>
      <c r="I566" s="8"/>
      <c r="J566" s="8"/>
      <c r="K566" s="8"/>
      <c r="L566" s="8"/>
      <c r="M566" s="3"/>
    </row>
    <row r="567" spans="1:13" x14ac:dyDescent="0.8">
      <c r="A567" s="5"/>
      <c r="B567" s="2" t="str">
        <f t="shared" si="16"/>
        <v/>
      </c>
      <c r="C567" s="2" t="str">
        <f t="shared" si="17"/>
        <v/>
      </c>
      <c r="D567" s="67" t="str">
        <f t="array" ref="D567">IF(A567="","",1/COUNTIFS($B$4:$B$1402,B567,$C$4:$C$1402,C567))</f>
        <v/>
      </c>
      <c r="E567" s="3"/>
      <c r="F567" s="5"/>
      <c r="G567" s="8"/>
      <c r="H567" s="8"/>
      <c r="I567" s="8"/>
      <c r="J567" s="8"/>
      <c r="K567" s="8"/>
      <c r="L567" s="8"/>
      <c r="M567" s="3"/>
    </row>
    <row r="568" spans="1:13" x14ac:dyDescent="0.8">
      <c r="A568" s="5"/>
      <c r="B568" s="2" t="str">
        <f t="shared" si="16"/>
        <v/>
      </c>
      <c r="C568" s="2" t="str">
        <f t="shared" si="17"/>
        <v/>
      </c>
      <c r="D568" s="67" t="str">
        <f t="array" ref="D568">IF(A568="","",1/COUNTIFS($B$4:$B$1402,B568,$C$4:$C$1402,C568))</f>
        <v/>
      </c>
      <c r="E568" s="3"/>
      <c r="F568" s="5"/>
      <c r="G568" s="8"/>
      <c r="H568" s="8"/>
      <c r="I568" s="8"/>
      <c r="J568" s="8"/>
      <c r="K568" s="8"/>
      <c r="L568" s="8"/>
      <c r="M568" s="3"/>
    </row>
    <row r="569" spans="1:13" x14ac:dyDescent="0.8">
      <c r="A569" s="5"/>
      <c r="B569" s="2" t="str">
        <f t="shared" si="16"/>
        <v/>
      </c>
      <c r="C569" s="2" t="str">
        <f t="shared" si="17"/>
        <v/>
      </c>
      <c r="D569" s="67" t="str">
        <f t="array" ref="D569">IF(A569="","",1/COUNTIFS($B$4:$B$1402,B569,$C$4:$C$1402,C569))</f>
        <v/>
      </c>
      <c r="E569" s="3"/>
      <c r="F569" s="5"/>
      <c r="G569" s="8"/>
      <c r="H569" s="8"/>
      <c r="I569" s="8"/>
      <c r="J569" s="8"/>
      <c r="K569" s="8"/>
      <c r="L569" s="8"/>
      <c r="M569" s="3"/>
    </row>
    <row r="570" spans="1:13" x14ac:dyDescent="0.8">
      <c r="A570" s="5"/>
      <c r="B570" s="2" t="str">
        <f t="shared" si="16"/>
        <v/>
      </c>
      <c r="C570" s="2" t="str">
        <f t="shared" si="17"/>
        <v/>
      </c>
      <c r="D570" s="67" t="str">
        <f t="array" ref="D570">IF(A570="","",1/COUNTIFS($B$4:$B$1402,B570,$C$4:$C$1402,C570))</f>
        <v/>
      </c>
      <c r="E570" s="3"/>
      <c r="F570" s="5"/>
      <c r="G570" s="8"/>
      <c r="H570" s="8"/>
      <c r="I570" s="8"/>
      <c r="J570" s="8"/>
      <c r="K570" s="8"/>
      <c r="L570" s="8"/>
      <c r="M570" s="3"/>
    </row>
    <row r="571" spans="1:13" x14ac:dyDescent="0.8">
      <c r="A571" s="5"/>
      <c r="B571" s="2" t="str">
        <f t="shared" si="16"/>
        <v/>
      </c>
      <c r="C571" s="2" t="str">
        <f t="shared" si="17"/>
        <v/>
      </c>
      <c r="D571" s="67" t="str">
        <f t="array" ref="D571">IF(A571="","",1/COUNTIFS($B$4:$B$1402,B571,$C$4:$C$1402,C571))</f>
        <v/>
      </c>
      <c r="E571" s="3"/>
      <c r="F571" s="5"/>
      <c r="G571" s="8"/>
      <c r="H571" s="8"/>
      <c r="I571" s="8"/>
      <c r="J571" s="8"/>
      <c r="K571" s="8"/>
      <c r="L571" s="8"/>
      <c r="M571" s="3"/>
    </row>
    <row r="572" spans="1:13" x14ac:dyDescent="0.8">
      <c r="A572" s="5"/>
      <c r="B572" s="2" t="str">
        <f t="shared" si="16"/>
        <v/>
      </c>
      <c r="C572" s="2" t="str">
        <f t="shared" si="17"/>
        <v/>
      </c>
      <c r="D572" s="67" t="str">
        <f t="array" ref="D572">IF(A572="","",1/COUNTIFS($B$4:$B$1402,B572,$C$4:$C$1402,C572))</f>
        <v/>
      </c>
      <c r="E572" s="3"/>
      <c r="F572" s="5"/>
      <c r="G572" s="8"/>
      <c r="H572" s="8"/>
      <c r="I572" s="8"/>
      <c r="J572" s="8"/>
      <c r="K572" s="8"/>
      <c r="L572" s="8"/>
      <c r="M572" s="3"/>
    </row>
    <row r="573" spans="1:13" x14ac:dyDescent="0.8">
      <c r="A573" s="5"/>
      <c r="B573" s="2" t="str">
        <f t="shared" si="16"/>
        <v/>
      </c>
      <c r="C573" s="2" t="str">
        <f t="shared" si="17"/>
        <v/>
      </c>
      <c r="D573" s="67" t="str">
        <f t="array" ref="D573">IF(A573="","",1/COUNTIFS($B$4:$B$1402,B573,$C$4:$C$1402,C573))</f>
        <v/>
      </c>
      <c r="E573" s="3"/>
      <c r="F573" s="5"/>
      <c r="G573" s="8"/>
      <c r="H573" s="8"/>
      <c r="I573" s="8"/>
      <c r="J573" s="8"/>
      <c r="K573" s="8"/>
      <c r="L573" s="8"/>
      <c r="M573" s="3"/>
    </row>
    <row r="574" spans="1:13" x14ac:dyDescent="0.8">
      <c r="A574" s="5"/>
      <c r="B574" s="2" t="str">
        <f t="shared" si="16"/>
        <v/>
      </c>
      <c r="C574" s="2" t="str">
        <f t="shared" si="17"/>
        <v/>
      </c>
      <c r="D574" s="67" t="str">
        <f t="array" ref="D574">IF(A574="","",1/COUNTIFS($B$4:$B$1402,B574,$C$4:$C$1402,C574))</f>
        <v/>
      </c>
      <c r="E574" s="3"/>
      <c r="F574" s="5"/>
      <c r="G574" s="8"/>
      <c r="H574" s="8"/>
      <c r="I574" s="8"/>
      <c r="J574" s="8"/>
      <c r="K574" s="8"/>
      <c r="L574" s="8"/>
      <c r="M574" s="3"/>
    </row>
    <row r="575" spans="1:13" x14ac:dyDescent="0.8">
      <c r="A575" s="5"/>
      <c r="B575" s="2" t="str">
        <f t="shared" si="16"/>
        <v/>
      </c>
      <c r="C575" s="2" t="str">
        <f t="shared" si="17"/>
        <v/>
      </c>
      <c r="D575" s="67" t="str">
        <f t="array" ref="D575">IF(A575="","",1/COUNTIFS($B$4:$B$1402,B575,$C$4:$C$1402,C575))</f>
        <v/>
      </c>
      <c r="E575" s="3"/>
      <c r="F575" s="5"/>
      <c r="G575" s="8"/>
      <c r="H575" s="8"/>
      <c r="I575" s="8"/>
      <c r="J575" s="8"/>
      <c r="K575" s="8"/>
      <c r="L575" s="8"/>
      <c r="M575" s="3"/>
    </row>
    <row r="576" spans="1:13" x14ac:dyDescent="0.8">
      <c r="A576" s="5"/>
      <c r="B576" s="2" t="str">
        <f t="shared" si="16"/>
        <v/>
      </c>
      <c r="C576" s="2" t="str">
        <f t="shared" si="17"/>
        <v/>
      </c>
      <c r="D576" s="67" t="str">
        <f t="array" ref="D576">IF(A576="","",1/COUNTIFS($B$4:$B$1402,B576,$C$4:$C$1402,C576))</f>
        <v/>
      </c>
      <c r="E576" s="3"/>
      <c r="F576" s="5"/>
      <c r="G576" s="8"/>
      <c r="H576" s="8"/>
      <c r="I576" s="8"/>
      <c r="J576" s="8"/>
      <c r="K576" s="8"/>
      <c r="L576" s="8"/>
      <c r="M576" s="3"/>
    </row>
    <row r="577" spans="1:13" x14ac:dyDescent="0.8">
      <c r="A577" s="5"/>
      <c r="B577" s="2" t="str">
        <f t="shared" si="16"/>
        <v/>
      </c>
      <c r="C577" s="2" t="str">
        <f t="shared" si="17"/>
        <v/>
      </c>
      <c r="D577" s="67" t="str">
        <f t="array" ref="D577">IF(A577="","",1/COUNTIFS($B$4:$B$1402,B577,$C$4:$C$1402,C577))</f>
        <v/>
      </c>
      <c r="E577" s="3"/>
      <c r="F577" s="5"/>
      <c r="G577" s="8"/>
      <c r="H577" s="8"/>
      <c r="I577" s="8"/>
      <c r="J577" s="8"/>
      <c r="K577" s="8"/>
      <c r="L577" s="8"/>
      <c r="M577" s="3"/>
    </row>
    <row r="578" spans="1:13" x14ac:dyDescent="0.8">
      <c r="A578" s="5"/>
      <c r="B578" s="2" t="str">
        <f t="shared" si="16"/>
        <v/>
      </c>
      <c r="C578" s="2" t="str">
        <f t="shared" si="17"/>
        <v/>
      </c>
      <c r="D578" s="67" t="str">
        <f t="array" ref="D578">IF(A578="","",1/COUNTIFS($B$4:$B$1402,B578,$C$4:$C$1402,C578))</f>
        <v/>
      </c>
      <c r="E578" s="3"/>
      <c r="F578" s="5"/>
      <c r="G578" s="8"/>
      <c r="H578" s="8"/>
      <c r="I578" s="8"/>
      <c r="J578" s="8"/>
      <c r="K578" s="8"/>
      <c r="L578" s="8"/>
      <c r="M578" s="3"/>
    </row>
    <row r="579" spans="1:13" x14ac:dyDescent="0.8">
      <c r="A579" s="5"/>
      <c r="B579" s="2" t="str">
        <f t="shared" si="16"/>
        <v/>
      </c>
      <c r="C579" s="2" t="str">
        <f t="shared" si="17"/>
        <v/>
      </c>
      <c r="D579" s="67" t="str">
        <f t="array" ref="D579">IF(A579="","",1/COUNTIFS($B$4:$B$1402,B579,$C$4:$C$1402,C579))</f>
        <v/>
      </c>
      <c r="E579" s="3"/>
      <c r="F579" s="5"/>
      <c r="G579" s="8"/>
      <c r="H579" s="8"/>
      <c r="I579" s="8"/>
      <c r="J579" s="8"/>
      <c r="K579" s="8"/>
      <c r="L579" s="8"/>
      <c r="M579" s="3"/>
    </row>
    <row r="580" spans="1:13" x14ac:dyDescent="0.8">
      <c r="A580" s="5"/>
      <c r="B580" s="2" t="str">
        <f t="shared" ref="B580:B643" si="18">IF(A580=0,"",VLOOKUP(A580,coursevl,2,FALSE))</f>
        <v/>
      </c>
      <c r="C580" s="2" t="str">
        <f t="shared" ref="C580:C643" si="19">IF(A580=0,"",VLOOKUP(A580,coursevl,3,FALSE))</f>
        <v/>
      </c>
      <c r="D580" s="67" t="str">
        <f t="array" ref="D580">IF(A580="","",1/COUNTIFS($B$4:$B$1402,B580,$C$4:$C$1402,C580))</f>
        <v/>
      </c>
      <c r="E580" s="3"/>
      <c r="F580" s="5"/>
      <c r="G580" s="8"/>
      <c r="H580" s="8"/>
      <c r="I580" s="8"/>
      <c r="J580" s="8"/>
      <c r="K580" s="8"/>
      <c r="L580" s="8"/>
      <c r="M580" s="3"/>
    </row>
    <row r="581" spans="1:13" x14ac:dyDescent="0.8">
      <c r="A581" s="5"/>
      <c r="B581" s="2" t="str">
        <f t="shared" si="18"/>
        <v/>
      </c>
      <c r="C581" s="2" t="str">
        <f t="shared" si="19"/>
        <v/>
      </c>
      <c r="D581" s="67" t="str">
        <f t="array" ref="D581">IF(A581="","",1/COUNTIFS($B$4:$B$1402,B581,$C$4:$C$1402,C581))</f>
        <v/>
      </c>
      <c r="E581" s="3"/>
      <c r="F581" s="5"/>
      <c r="G581" s="8"/>
      <c r="H581" s="8"/>
      <c r="I581" s="8"/>
      <c r="J581" s="8"/>
      <c r="K581" s="8"/>
      <c r="L581" s="8"/>
      <c r="M581" s="3"/>
    </row>
    <row r="582" spans="1:13" x14ac:dyDescent="0.8">
      <c r="A582" s="5"/>
      <c r="B582" s="2" t="str">
        <f t="shared" si="18"/>
        <v/>
      </c>
      <c r="C582" s="2" t="str">
        <f t="shared" si="19"/>
        <v/>
      </c>
      <c r="D582" s="67" t="str">
        <f t="array" ref="D582">IF(A582="","",1/COUNTIFS($B$4:$B$1402,B582,$C$4:$C$1402,C582))</f>
        <v/>
      </c>
      <c r="E582" s="3"/>
      <c r="F582" s="5"/>
      <c r="G582" s="8"/>
      <c r="H582" s="8"/>
      <c r="I582" s="8"/>
      <c r="J582" s="8"/>
      <c r="K582" s="8"/>
      <c r="L582" s="8"/>
      <c r="M582" s="3"/>
    </row>
    <row r="583" spans="1:13" x14ac:dyDescent="0.8">
      <c r="A583" s="5"/>
      <c r="B583" s="2" t="str">
        <f t="shared" si="18"/>
        <v/>
      </c>
      <c r="C583" s="2" t="str">
        <f t="shared" si="19"/>
        <v/>
      </c>
      <c r="D583" s="67" t="str">
        <f t="array" ref="D583">IF(A583="","",1/COUNTIFS($B$4:$B$1402,B583,$C$4:$C$1402,C583))</f>
        <v/>
      </c>
      <c r="E583" s="3"/>
      <c r="F583" s="5"/>
      <c r="G583" s="8"/>
      <c r="H583" s="8"/>
      <c r="I583" s="8"/>
      <c r="J583" s="8"/>
      <c r="K583" s="8"/>
      <c r="L583" s="8"/>
      <c r="M583" s="3"/>
    </row>
    <row r="584" spans="1:13" x14ac:dyDescent="0.8">
      <c r="A584" s="5"/>
      <c r="B584" s="2" t="str">
        <f t="shared" si="18"/>
        <v/>
      </c>
      <c r="C584" s="2" t="str">
        <f t="shared" si="19"/>
        <v/>
      </c>
      <c r="D584" s="67" t="str">
        <f t="array" ref="D584">IF(A584="","",1/COUNTIFS($B$4:$B$1402,B584,$C$4:$C$1402,C584))</f>
        <v/>
      </c>
      <c r="E584" s="3"/>
      <c r="F584" s="5"/>
      <c r="G584" s="8"/>
      <c r="H584" s="8"/>
      <c r="I584" s="8"/>
      <c r="J584" s="8"/>
      <c r="K584" s="8"/>
      <c r="L584" s="8"/>
      <c r="M584" s="3"/>
    </row>
    <row r="585" spans="1:13" x14ac:dyDescent="0.8">
      <c r="A585" s="5"/>
      <c r="B585" s="2" t="str">
        <f t="shared" si="18"/>
        <v/>
      </c>
      <c r="C585" s="2" t="str">
        <f t="shared" si="19"/>
        <v/>
      </c>
      <c r="D585" s="67" t="str">
        <f t="array" ref="D585">IF(A585="","",1/COUNTIFS($B$4:$B$1402,B585,$C$4:$C$1402,C585))</f>
        <v/>
      </c>
      <c r="E585" s="3"/>
      <c r="F585" s="5"/>
      <c r="G585" s="8"/>
      <c r="H585" s="8"/>
      <c r="I585" s="8"/>
      <c r="J585" s="8"/>
      <c r="K585" s="8"/>
      <c r="L585" s="8"/>
      <c r="M585" s="3"/>
    </row>
    <row r="586" spans="1:13" x14ac:dyDescent="0.8">
      <c r="A586" s="5"/>
      <c r="B586" s="2" t="str">
        <f t="shared" si="18"/>
        <v/>
      </c>
      <c r="C586" s="2" t="str">
        <f t="shared" si="19"/>
        <v/>
      </c>
      <c r="D586" s="67" t="str">
        <f t="array" ref="D586">IF(A586="","",1/COUNTIFS($B$4:$B$1402,B586,$C$4:$C$1402,C586))</f>
        <v/>
      </c>
      <c r="E586" s="3"/>
      <c r="F586" s="5"/>
      <c r="G586" s="8"/>
      <c r="H586" s="8"/>
      <c r="I586" s="8"/>
      <c r="J586" s="8"/>
      <c r="K586" s="8"/>
      <c r="L586" s="8"/>
      <c r="M586" s="3"/>
    </row>
    <row r="587" spans="1:13" x14ac:dyDescent="0.8">
      <c r="A587" s="5"/>
      <c r="B587" s="2" t="str">
        <f t="shared" si="18"/>
        <v/>
      </c>
      <c r="C587" s="2" t="str">
        <f t="shared" si="19"/>
        <v/>
      </c>
      <c r="D587" s="67" t="str">
        <f t="array" ref="D587">IF(A587="","",1/COUNTIFS($B$4:$B$1402,B587,$C$4:$C$1402,C587))</f>
        <v/>
      </c>
      <c r="E587" s="3"/>
      <c r="F587" s="5"/>
      <c r="G587" s="8"/>
      <c r="H587" s="8"/>
      <c r="I587" s="8"/>
      <c r="J587" s="8"/>
      <c r="K587" s="8"/>
      <c r="L587" s="8"/>
      <c r="M587" s="3"/>
    </row>
    <row r="588" spans="1:13" x14ac:dyDescent="0.8">
      <c r="A588" s="5"/>
      <c r="B588" s="2" t="str">
        <f t="shared" si="18"/>
        <v/>
      </c>
      <c r="C588" s="2" t="str">
        <f t="shared" si="19"/>
        <v/>
      </c>
      <c r="D588" s="67" t="str">
        <f t="array" ref="D588">IF(A588="","",1/COUNTIFS($B$4:$B$1402,B588,$C$4:$C$1402,C588))</f>
        <v/>
      </c>
      <c r="E588" s="3"/>
      <c r="F588" s="5"/>
      <c r="G588" s="8"/>
      <c r="H588" s="8"/>
      <c r="I588" s="8"/>
      <c r="J588" s="8"/>
      <c r="K588" s="8"/>
      <c r="L588" s="8"/>
      <c r="M588" s="3"/>
    </row>
    <row r="589" spans="1:13" x14ac:dyDescent="0.8">
      <c r="A589" s="5"/>
      <c r="B589" s="2" t="str">
        <f t="shared" si="18"/>
        <v/>
      </c>
      <c r="C589" s="2" t="str">
        <f t="shared" si="19"/>
        <v/>
      </c>
      <c r="D589" s="67" t="str">
        <f t="array" ref="D589">IF(A589="","",1/COUNTIFS($B$4:$B$1402,B589,$C$4:$C$1402,C589))</f>
        <v/>
      </c>
      <c r="E589" s="3"/>
      <c r="F589" s="5"/>
      <c r="G589" s="8"/>
      <c r="H589" s="8"/>
      <c r="I589" s="8"/>
      <c r="J589" s="8"/>
      <c r="K589" s="8"/>
      <c r="L589" s="8"/>
      <c r="M589" s="3"/>
    </row>
    <row r="590" spans="1:13" x14ac:dyDescent="0.8">
      <c r="A590" s="5"/>
      <c r="B590" s="2" t="str">
        <f t="shared" si="18"/>
        <v/>
      </c>
      <c r="C590" s="2" t="str">
        <f t="shared" si="19"/>
        <v/>
      </c>
      <c r="D590" s="67" t="str">
        <f t="array" ref="D590">IF(A590="","",1/COUNTIFS($B$4:$B$1402,B590,$C$4:$C$1402,C590))</f>
        <v/>
      </c>
      <c r="E590" s="3"/>
      <c r="F590" s="5"/>
      <c r="G590" s="8"/>
      <c r="H590" s="8"/>
      <c r="I590" s="8"/>
      <c r="J590" s="8"/>
      <c r="K590" s="8"/>
      <c r="L590" s="8"/>
      <c r="M590" s="3"/>
    </row>
    <row r="591" spans="1:13" x14ac:dyDescent="0.8">
      <c r="A591" s="5"/>
      <c r="B591" s="2" t="str">
        <f t="shared" si="18"/>
        <v/>
      </c>
      <c r="C591" s="2" t="str">
        <f t="shared" si="19"/>
        <v/>
      </c>
      <c r="D591" s="67" t="str">
        <f t="array" ref="D591">IF(A591="","",1/COUNTIFS($B$4:$B$1402,B591,$C$4:$C$1402,C591))</f>
        <v/>
      </c>
      <c r="E591" s="3"/>
      <c r="F591" s="5"/>
      <c r="G591" s="8"/>
      <c r="H591" s="8"/>
      <c r="I591" s="8"/>
      <c r="J591" s="8"/>
      <c r="K591" s="8"/>
      <c r="L591" s="8"/>
      <c r="M591" s="3"/>
    </row>
    <row r="592" spans="1:13" x14ac:dyDescent="0.8">
      <c r="A592" s="5"/>
      <c r="B592" s="2" t="str">
        <f t="shared" si="18"/>
        <v/>
      </c>
      <c r="C592" s="2" t="str">
        <f t="shared" si="19"/>
        <v/>
      </c>
      <c r="D592" s="67" t="str">
        <f t="array" ref="D592">IF(A592="","",1/COUNTIFS($B$4:$B$1402,B592,$C$4:$C$1402,C592))</f>
        <v/>
      </c>
      <c r="E592" s="3"/>
      <c r="F592" s="5"/>
      <c r="G592" s="8"/>
      <c r="H592" s="8"/>
      <c r="I592" s="8"/>
      <c r="J592" s="8"/>
      <c r="K592" s="8"/>
      <c r="L592" s="8"/>
      <c r="M592" s="3"/>
    </row>
    <row r="593" spans="1:13" x14ac:dyDescent="0.8">
      <c r="A593" s="5"/>
      <c r="B593" s="2" t="str">
        <f t="shared" si="18"/>
        <v/>
      </c>
      <c r="C593" s="2" t="str">
        <f t="shared" si="19"/>
        <v/>
      </c>
      <c r="D593" s="67" t="str">
        <f t="array" ref="D593">IF(A593="","",1/COUNTIFS($B$4:$B$1402,B593,$C$4:$C$1402,C593))</f>
        <v/>
      </c>
      <c r="E593" s="3"/>
      <c r="F593" s="5"/>
      <c r="G593" s="8"/>
      <c r="H593" s="8"/>
      <c r="I593" s="8"/>
      <c r="J593" s="8"/>
      <c r="K593" s="8"/>
      <c r="L593" s="8"/>
      <c r="M593" s="3"/>
    </row>
    <row r="594" spans="1:13" x14ac:dyDescent="0.8">
      <c r="A594" s="5"/>
      <c r="B594" s="2" t="str">
        <f t="shared" si="18"/>
        <v/>
      </c>
      <c r="C594" s="2" t="str">
        <f t="shared" si="19"/>
        <v/>
      </c>
      <c r="D594" s="67" t="str">
        <f t="array" ref="D594">IF(A594="","",1/COUNTIFS($B$4:$B$1402,B594,$C$4:$C$1402,C594))</f>
        <v/>
      </c>
      <c r="E594" s="3"/>
      <c r="F594" s="5"/>
      <c r="G594" s="8"/>
      <c r="H594" s="8"/>
      <c r="I594" s="8"/>
      <c r="J594" s="8"/>
      <c r="K594" s="8"/>
      <c r="L594" s="8"/>
      <c r="M594" s="3"/>
    </row>
    <row r="595" spans="1:13" x14ac:dyDescent="0.8">
      <c r="A595" s="5"/>
      <c r="B595" s="2" t="str">
        <f t="shared" si="18"/>
        <v/>
      </c>
      <c r="C595" s="2" t="str">
        <f t="shared" si="19"/>
        <v/>
      </c>
      <c r="D595" s="67" t="str">
        <f t="array" ref="D595">IF(A595="","",1/COUNTIFS($B$4:$B$1402,B595,$C$4:$C$1402,C595))</f>
        <v/>
      </c>
      <c r="E595" s="3"/>
      <c r="F595" s="5"/>
      <c r="G595" s="8"/>
      <c r="H595" s="8"/>
      <c r="I595" s="8"/>
      <c r="J595" s="8"/>
      <c r="K595" s="8"/>
      <c r="L595" s="8"/>
      <c r="M595" s="3"/>
    </row>
    <row r="596" spans="1:13" x14ac:dyDescent="0.8">
      <c r="A596" s="5"/>
      <c r="B596" s="2" t="str">
        <f t="shared" si="18"/>
        <v/>
      </c>
      <c r="C596" s="2" t="str">
        <f t="shared" si="19"/>
        <v/>
      </c>
      <c r="D596" s="67" t="str">
        <f t="array" ref="D596">IF(A596="","",1/COUNTIFS($B$4:$B$1402,B596,$C$4:$C$1402,C596))</f>
        <v/>
      </c>
      <c r="E596" s="3"/>
      <c r="F596" s="5"/>
      <c r="G596" s="8"/>
      <c r="H596" s="8"/>
      <c r="I596" s="8"/>
      <c r="J596" s="8"/>
      <c r="K596" s="8"/>
      <c r="L596" s="8"/>
      <c r="M596" s="3"/>
    </row>
    <row r="597" spans="1:13" x14ac:dyDescent="0.8">
      <c r="A597" s="5"/>
      <c r="B597" s="2" t="str">
        <f t="shared" si="18"/>
        <v/>
      </c>
      <c r="C597" s="2" t="str">
        <f t="shared" si="19"/>
        <v/>
      </c>
      <c r="D597" s="67" t="str">
        <f t="array" ref="D597">IF(A597="","",1/COUNTIFS($B$4:$B$1402,B597,$C$4:$C$1402,C597))</f>
        <v/>
      </c>
      <c r="E597" s="3"/>
      <c r="F597" s="5"/>
      <c r="G597" s="8"/>
      <c r="H597" s="8"/>
      <c r="I597" s="8"/>
      <c r="J597" s="8"/>
      <c r="K597" s="8"/>
      <c r="L597" s="8"/>
      <c r="M597" s="3"/>
    </row>
    <row r="598" spans="1:13" x14ac:dyDescent="0.8">
      <c r="A598" s="5"/>
      <c r="B598" s="2" t="str">
        <f t="shared" si="18"/>
        <v/>
      </c>
      <c r="C598" s="2" t="str">
        <f t="shared" si="19"/>
        <v/>
      </c>
      <c r="D598" s="67" t="str">
        <f t="array" ref="D598">IF(A598="","",1/COUNTIFS($B$4:$B$1402,B598,$C$4:$C$1402,C598))</f>
        <v/>
      </c>
      <c r="E598" s="3"/>
      <c r="F598" s="5"/>
      <c r="G598" s="8"/>
      <c r="H598" s="8"/>
      <c r="I598" s="8"/>
      <c r="J598" s="8"/>
      <c r="K598" s="8"/>
      <c r="L598" s="8"/>
      <c r="M598" s="3"/>
    </row>
    <row r="599" spans="1:13" x14ac:dyDescent="0.8">
      <c r="A599" s="5"/>
      <c r="B599" s="2" t="str">
        <f t="shared" si="18"/>
        <v/>
      </c>
      <c r="C599" s="2" t="str">
        <f t="shared" si="19"/>
        <v/>
      </c>
      <c r="D599" s="67" t="str">
        <f t="array" ref="D599">IF(A599="","",1/COUNTIFS($B$4:$B$1402,B599,$C$4:$C$1402,C599))</f>
        <v/>
      </c>
      <c r="E599" s="3"/>
      <c r="F599" s="5"/>
      <c r="G599" s="8"/>
      <c r="H599" s="8"/>
      <c r="I599" s="8"/>
      <c r="J599" s="8"/>
      <c r="K599" s="8"/>
      <c r="L599" s="8"/>
      <c r="M599" s="3"/>
    </row>
    <row r="600" spans="1:13" x14ac:dyDescent="0.8">
      <c r="A600" s="5"/>
      <c r="B600" s="2" t="str">
        <f t="shared" si="18"/>
        <v/>
      </c>
      <c r="C600" s="2" t="str">
        <f t="shared" si="19"/>
        <v/>
      </c>
      <c r="D600" s="67" t="str">
        <f t="array" ref="D600">IF(A600="","",1/COUNTIFS($B$4:$B$1402,B600,$C$4:$C$1402,C600))</f>
        <v/>
      </c>
      <c r="E600" s="3"/>
      <c r="F600" s="5"/>
      <c r="G600" s="8"/>
      <c r="H600" s="8"/>
      <c r="I600" s="8"/>
      <c r="J600" s="8"/>
      <c r="K600" s="8"/>
      <c r="L600" s="8"/>
      <c r="M600" s="3"/>
    </row>
    <row r="601" spans="1:13" x14ac:dyDescent="0.8">
      <c r="A601" s="5"/>
      <c r="B601" s="2" t="str">
        <f t="shared" si="18"/>
        <v/>
      </c>
      <c r="C601" s="2" t="str">
        <f t="shared" si="19"/>
        <v/>
      </c>
      <c r="D601" s="67" t="str">
        <f t="array" ref="D601">IF(A601="","",1/COUNTIFS($B$4:$B$1402,B601,$C$4:$C$1402,C601))</f>
        <v/>
      </c>
      <c r="E601" s="3"/>
      <c r="F601" s="5"/>
      <c r="G601" s="8"/>
      <c r="H601" s="8"/>
      <c r="I601" s="8"/>
      <c r="J601" s="8"/>
      <c r="K601" s="8"/>
      <c r="L601" s="8"/>
      <c r="M601" s="3"/>
    </row>
    <row r="602" spans="1:13" x14ac:dyDescent="0.8">
      <c r="A602" s="5"/>
      <c r="B602" s="2" t="str">
        <f t="shared" si="18"/>
        <v/>
      </c>
      <c r="C602" s="2" t="str">
        <f t="shared" si="19"/>
        <v/>
      </c>
      <c r="D602" s="67" t="str">
        <f t="array" ref="D602">IF(A602="","",1/COUNTIFS($B$4:$B$1402,B602,$C$4:$C$1402,C602))</f>
        <v/>
      </c>
      <c r="E602" s="3"/>
      <c r="F602" s="5"/>
      <c r="G602" s="8"/>
      <c r="H602" s="8"/>
      <c r="I602" s="8"/>
      <c r="J602" s="8"/>
      <c r="K602" s="8"/>
      <c r="L602" s="8"/>
      <c r="M602" s="3"/>
    </row>
    <row r="603" spans="1:13" x14ac:dyDescent="0.8">
      <c r="A603" s="5"/>
      <c r="B603" s="2" t="str">
        <f t="shared" si="18"/>
        <v/>
      </c>
      <c r="C603" s="2" t="str">
        <f t="shared" si="19"/>
        <v/>
      </c>
      <c r="D603" s="67" t="str">
        <f t="array" ref="D603">IF(A603="","",1/COUNTIFS($B$4:$B$1402,B603,$C$4:$C$1402,C603))</f>
        <v/>
      </c>
      <c r="E603" s="3"/>
      <c r="F603" s="5"/>
      <c r="G603" s="8"/>
      <c r="H603" s="8"/>
      <c r="I603" s="8"/>
      <c r="J603" s="8"/>
      <c r="K603" s="8"/>
      <c r="L603" s="8"/>
      <c r="M603" s="3"/>
    </row>
    <row r="604" spans="1:13" x14ac:dyDescent="0.8">
      <c r="A604" s="5"/>
      <c r="B604" s="2" t="str">
        <f t="shared" si="18"/>
        <v/>
      </c>
      <c r="C604" s="2" t="str">
        <f t="shared" si="19"/>
        <v/>
      </c>
      <c r="D604" s="67" t="str">
        <f t="array" ref="D604">IF(A604="","",1/COUNTIFS($B$4:$B$1402,B604,$C$4:$C$1402,C604))</f>
        <v/>
      </c>
      <c r="E604" s="3"/>
      <c r="F604" s="5"/>
      <c r="G604" s="8"/>
      <c r="H604" s="8"/>
      <c r="I604" s="8"/>
      <c r="J604" s="8"/>
      <c r="K604" s="8"/>
      <c r="L604" s="8"/>
      <c r="M604" s="3"/>
    </row>
    <row r="605" spans="1:13" x14ac:dyDescent="0.8">
      <c r="A605" s="5"/>
      <c r="B605" s="2" t="str">
        <f t="shared" si="18"/>
        <v/>
      </c>
      <c r="C605" s="2" t="str">
        <f t="shared" si="19"/>
        <v/>
      </c>
      <c r="D605" s="67" t="str">
        <f t="array" ref="D605">IF(A605="","",1/COUNTIFS($B$4:$B$1402,B605,$C$4:$C$1402,C605))</f>
        <v/>
      </c>
      <c r="E605" s="3"/>
      <c r="F605" s="5"/>
      <c r="G605" s="8"/>
      <c r="H605" s="8"/>
      <c r="I605" s="8"/>
      <c r="J605" s="8"/>
      <c r="K605" s="8"/>
      <c r="L605" s="8"/>
      <c r="M605" s="3"/>
    </row>
    <row r="606" spans="1:13" x14ac:dyDescent="0.8">
      <c r="A606" s="5"/>
      <c r="B606" s="2" t="str">
        <f t="shared" si="18"/>
        <v/>
      </c>
      <c r="C606" s="2" t="str">
        <f t="shared" si="19"/>
        <v/>
      </c>
      <c r="D606" s="67" t="str">
        <f t="array" ref="D606">IF(A606="","",1/COUNTIFS($B$4:$B$1402,B606,$C$4:$C$1402,C606))</f>
        <v/>
      </c>
      <c r="E606" s="3"/>
      <c r="F606" s="5"/>
      <c r="G606" s="8"/>
      <c r="H606" s="8"/>
      <c r="I606" s="8"/>
      <c r="J606" s="8"/>
      <c r="K606" s="8"/>
      <c r="L606" s="8"/>
      <c r="M606" s="3"/>
    </row>
    <row r="607" spans="1:13" x14ac:dyDescent="0.8">
      <c r="A607" s="5"/>
      <c r="B607" s="2" t="str">
        <f t="shared" si="18"/>
        <v/>
      </c>
      <c r="C607" s="2" t="str">
        <f t="shared" si="19"/>
        <v/>
      </c>
      <c r="D607" s="67" t="str">
        <f t="array" ref="D607">IF(A607="","",1/COUNTIFS($B$4:$B$1402,B607,$C$4:$C$1402,C607))</f>
        <v/>
      </c>
      <c r="E607" s="3"/>
      <c r="F607" s="5"/>
      <c r="G607" s="8"/>
      <c r="H607" s="8"/>
      <c r="I607" s="8"/>
      <c r="J607" s="8"/>
      <c r="K607" s="8"/>
      <c r="L607" s="8"/>
      <c r="M607" s="3"/>
    </row>
    <row r="608" spans="1:13" x14ac:dyDescent="0.8">
      <c r="A608" s="5"/>
      <c r="B608" s="2" t="str">
        <f t="shared" si="18"/>
        <v/>
      </c>
      <c r="C608" s="2" t="str">
        <f t="shared" si="19"/>
        <v/>
      </c>
      <c r="D608" s="67" t="str">
        <f t="array" ref="D608">IF(A608="","",1/COUNTIFS($B$4:$B$1402,B608,$C$4:$C$1402,C608))</f>
        <v/>
      </c>
      <c r="E608" s="3"/>
      <c r="F608" s="5"/>
      <c r="G608" s="8"/>
      <c r="H608" s="8"/>
      <c r="I608" s="8"/>
      <c r="J608" s="8"/>
      <c r="K608" s="8"/>
      <c r="L608" s="8"/>
      <c r="M608" s="3"/>
    </row>
    <row r="609" spans="1:13" x14ac:dyDescent="0.8">
      <c r="A609" s="5"/>
      <c r="B609" s="2" t="str">
        <f t="shared" si="18"/>
        <v/>
      </c>
      <c r="C609" s="2" t="str">
        <f t="shared" si="19"/>
        <v/>
      </c>
      <c r="D609" s="67" t="str">
        <f t="array" ref="D609">IF(A609="","",1/COUNTIFS($B$4:$B$1402,B609,$C$4:$C$1402,C609))</f>
        <v/>
      </c>
      <c r="E609" s="3"/>
      <c r="F609" s="5"/>
      <c r="G609" s="8"/>
      <c r="H609" s="8"/>
      <c r="I609" s="8"/>
      <c r="J609" s="8"/>
      <c r="K609" s="8"/>
      <c r="L609" s="8"/>
      <c r="M609" s="3"/>
    </row>
    <row r="610" spans="1:13" x14ac:dyDescent="0.8">
      <c r="A610" s="5"/>
      <c r="B610" s="2" t="str">
        <f t="shared" si="18"/>
        <v/>
      </c>
      <c r="C610" s="2" t="str">
        <f t="shared" si="19"/>
        <v/>
      </c>
      <c r="D610" s="67" t="str">
        <f t="array" ref="D610">IF(A610="","",1/COUNTIFS($B$4:$B$1402,B610,$C$4:$C$1402,C610))</f>
        <v/>
      </c>
      <c r="E610" s="3"/>
      <c r="F610" s="5"/>
      <c r="G610" s="8"/>
      <c r="H610" s="8"/>
      <c r="I610" s="8"/>
      <c r="J610" s="8"/>
      <c r="K610" s="8"/>
      <c r="L610" s="8"/>
      <c r="M610" s="3"/>
    </row>
    <row r="611" spans="1:13" x14ac:dyDescent="0.8">
      <c r="A611" s="5"/>
      <c r="B611" s="2" t="str">
        <f t="shared" si="18"/>
        <v/>
      </c>
      <c r="C611" s="2" t="str">
        <f t="shared" si="19"/>
        <v/>
      </c>
      <c r="D611" s="67" t="str">
        <f t="array" ref="D611">IF(A611="","",1/COUNTIFS($B$4:$B$1402,B611,$C$4:$C$1402,C611))</f>
        <v/>
      </c>
      <c r="E611" s="3"/>
      <c r="F611" s="5"/>
      <c r="G611" s="8"/>
      <c r="H611" s="8"/>
      <c r="I611" s="8"/>
      <c r="J611" s="8"/>
      <c r="K611" s="8"/>
      <c r="L611" s="8"/>
      <c r="M611" s="3"/>
    </row>
    <row r="612" spans="1:13" x14ac:dyDescent="0.8">
      <c r="A612" s="5"/>
      <c r="B612" s="2" t="str">
        <f t="shared" si="18"/>
        <v/>
      </c>
      <c r="C612" s="2" t="str">
        <f t="shared" si="19"/>
        <v/>
      </c>
      <c r="D612" s="67" t="str">
        <f t="array" ref="D612">IF(A612="","",1/COUNTIFS($B$4:$B$1402,B612,$C$4:$C$1402,C612))</f>
        <v/>
      </c>
      <c r="E612" s="3"/>
      <c r="F612" s="5"/>
      <c r="G612" s="8"/>
      <c r="H612" s="8"/>
      <c r="I612" s="8"/>
      <c r="J612" s="8"/>
      <c r="K612" s="8"/>
      <c r="L612" s="8"/>
      <c r="M612" s="3"/>
    </row>
    <row r="613" spans="1:13" x14ac:dyDescent="0.8">
      <c r="A613" s="5"/>
      <c r="B613" s="2" t="str">
        <f t="shared" si="18"/>
        <v/>
      </c>
      <c r="C613" s="2" t="str">
        <f t="shared" si="19"/>
        <v/>
      </c>
      <c r="D613" s="67" t="str">
        <f t="array" ref="D613">IF(A613="","",1/COUNTIFS($B$4:$B$1402,B613,$C$4:$C$1402,C613))</f>
        <v/>
      </c>
      <c r="E613" s="3"/>
      <c r="F613" s="5"/>
      <c r="G613" s="8"/>
      <c r="H613" s="8"/>
      <c r="I613" s="8"/>
      <c r="J613" s="8"/>
      <c r="K613" s="8"/>
      <c r="L613" s="8"/>
      <c r="M613" s="3"/>
    </row>
    <row r="614" spans="1:13" x14ac:dyDescent="0.8">
      <c r="A614" s="5"/>
      <c r="B614" s="2" t="str">
        <f t="shared" si="18"/>
        <v/>
      </c>
      <c r="C614" s="2" t="str">
        <f t="shared" si="19"/>
        <v/>
      </c>
      <c r="D614" s="67" t="str">
        <f t="array" ref="D614">IF(A614="","",1/COUNTIFS($B$4:$B$1402,B614,$C$4:$C$1402,C614))</f>
        <v/>
      </c>
      <c r="E614" s="3"/>
      <c r="F614" s="5"/>
      <c r="G614" s="8"/>
      <c r="H614" s="8"/>
      <c r="I614" s="8"/>
      <c r="J614" s="8"/>
      <c r="K614" s="8"/>
      <c r="L614" s="8"/>
      <c r="M614" s="3"/>
    </row>
    <row r="615" spans="1:13" x14ac:dyDescent="0.8">
      <c r="A615" s="5"/>
      <c r="B615" s="2" t="str">
        <f t="shared" si="18"/>
        <v/>
      </c>
      <c r="C615" s="2" t="str">
        <f t="shared" si="19"/>
        <v/>
      </c>
      <c r="D615" s="67" t="str">
        <f t="array" ref="D615">IF(A615="","",1/COUNTIFS($B$4:$B$1402,B615,$C$4:$C$1402,C615))</f>
        <v/>
      </c>
      <c r="E615" s="3"/>
      <c r="F615" s="5"/>
      <c r="G615" s="8"/>
      <c r="H615" s="8"/>
      <c r="I615" s="8"/>
      <c r="J615" s="8"/>
      <c r="K615" s="8"/>
      <c r="L615" s="8"/>
      <c r="M615" s="3"/>
    </row>
    <row r="616" spans="1:13" x14ac:dyDescent="0.8">
      <c r="A616" s="5"/>
      <c r="B616" s="2" t="str">
        <f t="shared" si="18"/>
        <v/>
      </c>
      <c r="C616" s="2" t="str">
        <f t="shared" si="19"/>
        <v/>
      </c>
      <c r="D616" s="67" t="str">
        <f t="array" ref="D616">IF(A616="","",1/COUNTIFS($B$4:$B$1402,B616,$C$4:$C$1402,C616))</f>
        <v/>
      </c>
      <c r="E616" s="3"/>
      <c r="F616" s="5"/>
      <c r="G616" s="8"/>
      <c r="H616" s="8"/>
      <c r="I616" s="8"/>
      <c r="J616" s="8"/>
      <c r="K616" s="8"/>
      <c r="L616" s="8"/>
      <c r="M616" s="3"/>
    </row>
    <row r="617" spans="1:13" x14ac:dyDescent="0.8">
      <c r="A617" s="5"/>
      <c r="B617" s="2" t="str">
        <f t="shared" si="18"/>
        <v/>
      </c>
      <c r="C617" s="2" t="str">
        <f t="shared" si="19"/>
        <v/>
      </c>
      <c r="D617" s="67" t="str">
        <f t="array" ref="D617">IF(A617="","",1/COUNTIFS($B$4:$B$1402,B617,$C$4:$C$1402,C617))</f>
        <v/>
      </c>
      <c r="E617" s="3"/>
      <c r="F617" s="5"/>
      <c r="G617" s="8"/>
      <c r="H617" s="8"/>
      <c r="I617" s="8"/>
      <c r="J617" s="8"/>
      <c r="K617" s="8"/>
      <c r="L617" s="8"/>
      <c r="M617" s="3"/>
    </row>
    <row r="618" spans="1:13" x14ac:dyDescent="0.8">
      <c r="A618" s="5"/>
      <c r="B618" s="2" t="str">
        <f t="shared" si="18"/>
        <v/>
      </c>
      <c r="C618" s="2" t="str">
        <f t="shared" si="19"/>
        <v/>
      </c>
      <c r="D618" s="67" t="str">
        <f t="array" ref="D618">IF(A618="","",1/COUNTIFS($B$4:$B$1402,B618,$C$4:$C$1402,C618))</f>
        <v/>
      </c>
      <c r="E618" s="3"/>
      <c r="F618" s="5"/>
      <c r="G618" s="8"/>
      <c r="H618" s="8"/>
      <c r="I618" s="8"/>
      <c r="J618" s="8"/>
      <c r="K618" s="8"/>
      <c r="L618" s="8"/>
      <c r="M618" s="3"/>
    </row>
    <row r="619" spans="1:13" x14ac:dyDescent="0.8">
      <c r="A619" s="5"/>
      <c r="B619" s="2" t="str">
        <f t="shared" si="18"/>
        <v/>
      </c>
      <c r="C619" s="2" t="str">
        <f t="shared" si="19"/>
        <v/>
      </c>
      <c r="D619" s="67" t="str">
        <f t="array" ref="D619">IF(A619="","",1/COUNTIFS($B$4:$B$1402,B619,$C$4:$C$1402,C619))</f>
        <v/>
      </c>
      <c r="E619" s="3"/>
      <c r="F619" s="5"/>
      <c r="G619" s="8"/>
      <c r="H619" s="8"/>
      <c r="I619" s="8"/>
      <c r="J619" s="8"/>
      <c r="K619" s="8"/>
      <c r="L619" s="8"/>
      <c r="M619" s="3"/>
    </row>
    <row r="620" spans="1:13" x14ac:dyDescent="0.8">
      <c r="A620" s="5"/>
      <c r="B620" s="2" t="str">
        <f t="shared" si="18"/>
        <v/>
      </c>
      <c r="C620" s="2" t="str">
        <f t="shared" si="19"/>
        <v/>
      </c>
      <c r="D620" s="67" t="str">
        <f t="array" ref="D620">IF(A620="","",1/COUNTIFS($B$4:$B$1402,B620,$C$4:$C$1402,C620))</f>
        <v/>
      </c>
      <c r="E620" s="3"/>
      <c r="F620" s="5"/>
      <c r="G620" s="8"/>
      <c r="H620" s="8"/>
      <c r="I620" s="8"/>
      <c r="J620" s="8"/>
      <c r="K620" s="8"/>
      <c r="L620" s="8"/>
      <c r="M620" s="3"/>
    </row>
    <row r="621" spans="1:13" x14ac:dyDescent="0.8">
      <c r="A621" s="5"/>
      <c r="B621" s="2" t="str">
        <f t="shared" si="18"/>
        <v/>
      </c>
      <c r="C621" s="2" t="str">
        <f t="shared" si="19"/>
        <v/>
      </c>
      <c r="D621" s="67" t="str">
        <f t="array" ref="D621">IF(A621="","",1/COUNTIFS($B$4:$B$1402,B621,$C$4:$C$1402,C621))</f>
        <v/>
      </c>
      <c r="E621" s="3"/>
      <c r="F621" s="5"/>
      <c r="G621" s="8"/>
      <c r="H621" s="8"/>
      <c r="I621" s="8"/>
      <c r="J621" s="8"/>
      <c r="K621" s="8"/>
      <c r="L621" s="8"/>
      <c r="M621" s="3"/>
    </row>
    <row r="622" spans="1:13" x14ac:dyDescent="0.8">
      <c r="A622" s="5"/>
      <c r="B622" s="2" t="str">
        <f t="shared" si="18"/>
        <v/>
      </c>
      <c r="C622" s="2" t="str">
        <f t="shared" si="19"/>
        <v/>
      </c>
      <c r="D622" s="67" t="str">
        <f t="array" ref="D622">IF(A622="","",1/COUNTIFS($B$4:$B$1402,B622,$C$4:$C$1402,C622))</f>
        <v/>
      </c>
      <c r="E622" s="3"/>
      <c r="F622" s="5"/>
      <c r="G622" s="8"/>
      <c r="H622" s="8"/>
      <c r="I622" s="8"/>
      <c r="J622" s="8"/>
      <c r="K622" s="8"/>
      <c r="L622" s="8"/>
      <c r="M622" s="3"/>
    </row>
    <row r="623" spans="1:13" x14ac:dyDescent="0.8">
      <c r="A623" s="5"/>
      <c r="B623" s="2" t="str">
        <f t="shared" si="18"/>
        <v/>
      </c>
      <c r="C623" s="2" t="str">
        <f t="shared" si="19"/>
        <v/>
      </c>
      <c r="D623" s="67" t="str">
        <f t="array" ref="D623">IF(A623="","",1/COUNTIFS($B$4:$B$1402,B623,$C$4:$C$1402,C623))</f>
        <v/>
      </c>
      <c r="E623" s="3"/>
      <c r="F623" s="5"/>
      <c r="G623" s="8"/>
      <c r="H623" s="8"/>
      <c r="I623" s="8"/>
      <c r="J623" s="8"/>
      <c r="K623" s="8"/>
      <c r="L623" s="8"/>
      <c r="M623" s="3"/>
    </row>
    <row r="624" spans="1:13" x14ac:dyDescent="0.8">
      <c r="A624" s="5"/>
      <c r="B624" s="2" t="str">
        <f t="shared" si="18"/>
        <v/>
      </c>
      <c r="C624" s="2" t="str">
        <f t="shared" si="19"/>
        <v/>
      </c>
      <c r="D624" s="67" t="str">
        <f t="array" ref="D624">IF(A624="","",1/COUNTIFS($B$4:$B$1402,B624,$C$4:$C$1402,C624))</f>
        <v/>
      </c>
      <c r="E624" s="3"/>
      <c r="F624" s="5"/>
      <c r="G624" s="8"/>
      <c r="H624" s="8"/>
      <c r="I624" s="8"/>
      <c r="J624" s="8"/>
      <c r="K624" s="8"/>
      <c r="L624" s="8"/>
      <c r="M624" s="3"/>
    </row>
    <row r="625" spans="1:13" x14ac:dyDescent="0.8">
      <c r="A625" s="5"/>
      <c r="B625" s="2" t="str">
        <f t="shared" si="18"/>
        <v/>
      </c>
      <c r="C625" s="2" t="str">
        <f t="shared" si="19"/>
        <v/>
      </c>
      <c r="D625" s="67" t="str">
        <f t="array" ref="D625">IF(A625="","",1/COUNTIFS($B$4:$B$1402,B625,$C$4:$C$1402,C625))</f>
        <v/>
      </c>
      <c r="E625" s="3"/>
      <c r="F625" s="5"/>
      <c r="G625" s="8"/>
      <c r="H625" s="8"/>
      <c r="I625" s="8"/>
      <c r="J625" s="8"/>
      <c r="K625" s="8"/>
      <c r="L625" s="8"/>
      <c r="M625" s="3"/>
    </row>
    <row r="626" spans="1:13" x14ac:dyDescent="0.8">
      <c r="A626" s="5"/>
      <c r="B626" s="2" t="str">
        <f t="shared" si="18"/>
        <v/>
      </c>
      <c r="C626" s="2" t="str">
        <f t="shared" si="19"/>
        <v/>
      </c>
      <c r="D626" s="67" t="str">
        <f t="array" ref="D626">IF(A626="","",1/COUNTIFS($B$4:$B$1402,B626,$C$4:$C$1402,C626))</f>
        <v/>
      </c>
      <c r="E626" s="3"/>
      <c r="F626" s="5"/>
      <c r="G626" s="8"/>
      <c r="H626" s="8"/>
      <c r="I626" s="8"/>
      <c r="J626" s="8"/>
      <c r="K626" s="8"/>
      <c r="L626" s="8"/>
      <c r="M626" s="3"/>
    </row>
    <row r="627" spans="1:13" x14ac:dyDescent="0.8">
      <c r="A627" s="5"/>
      <c r="B627" s="2" t="str">
        <f t="shared" si="18"/>
        <v/>
      </c>
      <c r="C627" s="2" t="str">
        <f t="shared" si="19"/>
        <v/>
      </c>
      <c r="D627" s="67" t="str">
        <f t="array" ref="D627">IF(A627="","",1/COUNTIFS($B$4:$B$1402,B627,$C$4:$C$1402,C627))</f>
        <v/>
      </c>
      <c r="E627" s="3"/>
      <c r="F627" s="5"/>
      <c r="G627" s="8"/>
      <c r="H627" s="8"/>
      <c r="I627" s="8"/>
      <c r="J627" s="8"/>
      <c r="K627" s="8"/>
      <c r="L627" s="8"/>
      <c r="M627" s="3"/>
    </row>
    <row r="628" spans="1:13" x14ac:dyDescent="0.8">
      <c r="A628" s="5"/>
      <c r="B628" s="2" t="str">
        <f t="shared" si="18"/>
        <v/>
      </c>
      <c r="C628" s="2" t="str">
        <f t="shared" si="19"/>
        <v/>
      </c>
      <c r="D628" s="67" t="str">
        <f t="array" ref="D628">IF(A628="","",1/COUNTIFS($B$4:$B$1402,B628,$C$4:$C$1402,C628))</f>
        <v/>
      </c>
      <c r="E628" s="3"/>
      <c r="F628" s="5"/>
      <c r="G628" s="8"/>
      <c r="H628" s="8"/>
      <c r="I628" s="8"/>
      <c r="J628" s="8"/>
      <c r="K628" s="8"/>
      <c r="L628" s="8"/>
      <c r="M628" s="3"/>
    </row>
    <row r="629" spans="1:13" x14ac:dyDescent="0.8">
      <c r="A629" s="5"/>
      <c r="B629" s="2" t="str">
        <f t="shared" si="18"/>
        <v/>
      </c>
      <c r="C629" s="2" t="str">
        <f t="shared" si="19"/>
        <v/>
      </c>
      <c r="D629" s="67" t="str">
        <f t="array" ref="D629">IF(A629="","",1/COUNTIFS($B$4:$B$1402,B629,$C$4:$C$1402,C629))</f>
        <v/>
      </c>
      <c r="E629" s="3"/>
      <c r="F629" s="5"/>
      <c r="G629" s="8"/>
      <c r="H629" s="8"/>
      <c r="I629" s="8"/>
      <c r="J629" s="8"/>
      <c r="K629" s="8"/>
      <c r="L629" s="8"/>
      <c r="M629" s="3"/>
    </row>
    <row r="630" spans="1:13" x14ac:dyDescent="0.8">
      <c r="A630" s="5"/>
      <c r="B630" s="2" t="str">
        <f t="shared" si="18"/>
        <v/>
      </c>
      <c r="C630" s="2" t="str">
        <f t="shared" si="19"/>
        <v/>
      </c>
      <c r="D630" s="67" t="str">
        <f t="array" ref="D630">IF(A630="","",1/COUNTIFS($B$4:$B$1402,B630,$C$4:$C$1402,C630))</f>
        <v/>
      </c>
      <c r="E630" s="3"/>
      <c r="F630" s="5"/>
      <c r="G630" s="8"/>
      <c r="H630" s="8"/>
      <c r="I630" s="8"/>
      <c r="J630" s="8"/>
      <c r="K630" s="8"/>
      <c r="L630" s="8"/>
      <c r="M630" s="3"/>
    </row>
    <row r="631" spans="1:13" x14ac:dyDescent="0.8">
      <c r="A631" s="5"/>
      <c r="B631" s="2" t="str">
        <f t="shared" si="18"/>
        <v/>
      </c>
      <c r="C631" s="2" t="str">
        <f t="shared" si="19"/>
        <v/>
      </c>
      <c r="D631" s="67" t="str">
        <f t="array" ref="D631">IF(A631="","",1/COUNTIFS($B$4:$B$1402,B631,$C$4:$C$1402,C631))</f>
        <v/>
      </c>
      <c r="E631" s="3"/>
      <c r="F631" s="5"/>
      <c r="G631" s="8"/>
      <c r="H631" s="8"/>
      <c r="I631" s="8"/>
      <c r="J631" s="8"/>
      <c r="K631" s="8"/>
      <c r="L631" s="8"/>
      <c r="M631" s="3"/>
    </row>
    <row r="632" spans="1:13" x14ac:dyDescent="0.8">
      <c r="A632" s="5"/>
      <c r="B632" s="2" t="str">
        <f t="shared" si="18"/>
        <v/>
      </c>
      <c r="C632" s="2" t="str">
        <f t="shared" si="19"/>
        <v/>
      </c>
      <c r="D632" s="67" t="str">
        <f t="array" ref="D632">IF(A632="","",1/COUNTIFS($B$4:$B$1402,B632,$C$4:$C$1402,C632))</f>
        <v/>
      </c>
      <c r="E632" s="3"/>
      <c r="F632" s="5"/>
      <c r="G632" s="8"/>
      <c r="H632" s="8"/>
      <c r="I632" s="8"/>
      <c r="J632" s="8"/>
      <c r="K632" s="8"/>
      <c r="L632" s="8"/>
      <c r="M632" s="3"/>
    </row>
    <row r="633" spans="1:13" x14ac:dyDescent="0.8">
      <c r="A633" s="5"/>
      <c r="B633" s="2" t="str">
        <f t="shared" si="18"/>
        <v/>
      </c>
      <c r="C633" s="2" t="str">
        <f t="shared" si="19"/>
        <v/>
      </c>
      <c r="D633" s="67" t="str">
        <f t="array" ref="D633">IF(A633="","",1/COUNTIFS($B$4:$B$1402,B633,$C$4:$C$1402,C633))</f>
        <v/>
      </c>
      <c r="E633" s="3"/>
      <c r="F633" s="5"/>
      <c r="G633" s="8"/>
      <c r="H633" s="8"/>
      <c r="I633" s="8"/>
      <c r="J633" s="8"/>
      <c r="K633" s="8"/>
      <c r="L633" s="8"/>
      <c r="M633" s="3"/>
    </row>
    <row r="634" spans="1:13" x14ac:dyDescent="0.8">
      <c r="A634" s="5"/>
      <c r="B634" s="2" t="str">
        <f t="shared" si="18"/>
        <v/>
      </c>
      <c r="C634" s="2" t="str">
        <f t="shared" si="19"/>
        <v/>
      </c>
      <c r="D634" s="67" t="str">
        <f t="array" ref="D634">IF(A634="","",1/COUNTIFS($B$4:$B$1402,B634,$C$4:$C$1402,C634))</f>
        <v/>
      </c>
      <c r="E634" s="3"/>
      <c r="F634" s="5"/>
      <c r="G634" s="8"/>
      <c r="H634" s="8"/>
      <c r="I634" s="8"/>
      <c r="J634" s="8"/>
      <c r="K634" s="8"/>
      <c r="L634" s="8"/>
      <c r="M634" s="3"/>
    </row>
    <row r="635" spans="1:13" x14ac:dyDescent="0.8">
      <c r="A635" s="5"/>
      <c r="B635" s="2" t="str">
        <f t="shared" si="18"/>
        <v/>
      </c>
      <c r="C635" s="2" t="str">
        <f t="shared" si="19"/>
        <v/>
      </c>
      <c r="D635" s="67" t="str">
        <f t="array" ref="D635">IF(A635="","",1/COUNTIFS($B$4:$B$1402,B635,$C$4:$C$1402,C635))</f>
        <v/>
      </c>
      <c r="E635" s="3"/>
      <c r="F635" s="5"/>
      <c r="G635" s="8"/>
      <c r="H635" s="8"/>
      <c r="I635" s="8"/>
      <c r="J635" s="8"/>
      <c r="K635" s="8"/>
      <c r="L635" s="8"/>
      <c r="M635" s="3"/>
    </row>
    <row r="636" spans="1:13" x14ac:dyDescent="0.8">
      <c r="A636" s="5"/>
      <c r="B636" s="2" t="str">
        <f t="shared" si="18"/>
        <v/>
      </c>
      <c r="C636" s="2" t="str">
        <f t="shared" si="19"/>
        <v/>
      </c>
      <c r="D636" s="67" t="str">
        <f t="array" ref="D636">IF(A636="","",1/COUNTIFS($B$4:$B$1402,B636,$C$4:$C$1402,C636))</f>
        <v/>
      </c>
      <c r="E636" s="3"/>
      <c r="F636" s="5"/>
      <c r="G636" s="8"/>
      <c r="H636" s="8"/>
      <c r="I636" s="8"/>
      <c r="J636" s="8"/>
      <c r="K636" s="8"/>
      <c r="L636" s="8"/>
      <c r="M636" s="3"/>
    </row>
    <row r="637" spans="1:13" x14ac:dyDescent="0.8">
      <c r="A637" s="5"/>
      <c r="B637" s="2" t="str">
        <f t="shared" si="18"/>
        <v/>
      </c>
      <c r="C637" s="2" t="str">
        <f t="shared" si="19"/>
        <v/>
      </c>
      <c r="D637" s="67" t="str">
        <f t="array" ref="D637">IF(A637="","",1/COUNTIFS($B$4:$B$1402,B637,$C$4:$C$1402,C637))</f>
        <v/>
      </c>
      <c r="E637" s="3"/>
      <c r="F637" s="5"/>
      <c r="G637" s="8"/>
      <c r="H637" s="8"/>
      <c r="I637" s="8"/>
      <c r="J637" s="8"/>
      <c r="K637" s="8"/>
      <c r="L637" s="8"/>
      <c r="M637" s="3"/>
    </row>
    <row r="638" spans="1:13" x14ac:dyDescent="0.8">
      <c r="A638" s="5"/>
      <c r="B638" s="2" t="str">
        <f t="shared" si="18"/>
        <v/>
      </c>
      <c r="C638" s="2" t="str">
        <f t="shared" si="19"/>
        <v/>
      </c>
      <c r="D638" s="67" t="str">
        <f t="array" ref="D638">IF(A638="","",1/COUNTIFS($B$4:$B$1402,B638,$C$4:$C$1402,C638))</f>
        <v/>
      </c>
      <c r="E638" s="3"/>
      <c r="F638" s="5"/>
      <c r="G638" s="8"/>
      <c r="H638" s="8"/>
      <c r="I638" s="8"/>
      <c r="J638" s="8"/>
      <c r="K638" s="8"/>
      <c r="L638" s="8"/>
      <c r="M638" s="3"/>
    </row>
    <row r="639" spans="1:13" x14ac:dyDescent="0.8">
      <c r="A639" s="5"/>
      <c r="B639" s="2" t="str">
        <f t="shared" si="18"/>
        <v/>
      </c>
      <c r="C639" s="2" t="str">
        <f t="shared" si="19"/>
        <v/>
      </c>
      <c r="D639" s="67" t="str">
        <f t="array" ref="D639">IF(A639="","",1/COUNTIFS($B$4:$B$1402,B639,$C$4:$C$1402,C639))</f>
        <v/>
      </c>
      <c r="E639" s="3"/>
      <c r="F639" s="5"/>
      <c r="G639" s="8"/>
      <c r="H639" s="8"/>
      <c r="I639" s="8"/>
      <c r="J639" s="8"/>
      <c r="K639" s="8"/>
      <c r="L639" s="8"/>
      <c r="M639" s="3"/>
    </row>
    <row r="640" spans="1:13" x14ac:dyDescent="0.8">
      <c r="A640" s="5"/>
      <c r="B640" s="2" t="str">
        <f t="shared" si="18"/>
        <v/>
      </c>
      <c r="C640" s="2" t="str">
        <f t="shared" si="19"/>
        <v/>
      </c>
      <c r="D640" s="67" t="str">
        <f t="array" ref="D640">IF(A640="","",1/COUNTIFS($B$4:$B$1402,B640,$C$4:$C$1402,C640))</f>
        <v/>
      </c>
      <c r="E640" s="3"/>
      <c r="F640" s="5"/>
      <c r="G640" s="8"/>
      <c r="H640" s="8"/>
      <c r="I640" s="8"/>
      <c r="J640" s="8"/>
      <c r="K640" s="8"/>
      <c r="L640" s="8"/>
      <c r="M640" s="3"/>
    </row>
    <row r="641" spans="1:13" x14ac:dyDescent="0.8">
      <c r="A641" s="5"/>
      <c r="B641" s="2" t="str">
        <f t="shared" si="18"/>
        <v/>
      </c>
      <c r="C641" s="2" t="str">
        <f t="shared" si="19"/>
        <v/>
      </c>
      <c r="D641" s="67" t="str">
        <f t="array" ref="D641">IF(A641="","",1/COUNTIFS($B$4:$B$1402,B641,$C$4:$C$1402,C641))</f>
        <v/>
      </c>
      <c r="E641" s="3"/>
      <c r="F641" s="5"/>
      <c r="G641" s="8"/>
      <c r="H641" s="8"/>
      <c r="I641" s="8"/>
      <c r="J641" s="8"/>
      <c r="K641" s="8"/>
      <c r="L641" s="8"/>
      <c r="M641" s="3"/>
    </row>
    <row r="642" spans="1:13" x14ac:dyDescent="0.8">
      <c r="A642" s="5"/>
      <c r="B642" s="2" t="str">
        <f t="shared" si="18"/>
        <v/>
      </c>
      <c r="C642" s="2" t="str">
        <f t="shared" si="19"/>
        <v/>
      </c>
      <c r="D642" s="67" t="str">
        <f t="array" ref="D642">IF(A642="","",1/COUNTIFS($B$4:$B$1402,B642,$C$4:$C$1402,C642))</f>
        <v/>
      </c>
      <c r="E642" s="3"/>
      <c r="F642" s="5"/>
      <c r="G642" s="8"/>
      <c r="H642" s="8"/>
      <c r="I642" s="8"/>
      <c r="J642" s="8"/>
      <c r="K642" s="8"/>
      <c r="L642" s="8"/>
      <c r="M642" s="3"/>
    </row>
    <row r="643" spans="1:13" x14ac:dyDescent="0.8">
      <c r="A643" s="5"/>
      <c r="B643" s="2" t="str">
        <f t="shared" si="18"/>
        <v/>
      </c>
      <c r="C643" s="2" t="str">
        <f t="shared" si="19"/>
        <v/>
      </c>
      <c r="D643" s="67" t="str">
        <f t="array" ref="D643">IF(A643="","",1/COUNTIFS($B$4:$B$1402,B643,$C$4:$C$1402,C643))</f>
        <v/>
      </c>
      <c r="E643" s="3"/>
      <c r="F643" s="5"/>
      <c r="G643" s="8"/>
      <c r="H643" s="8"/>
      <c r="I643" s="8"/>
      <c r="J643" s="8"/>
      <c r="K643" s="8"/>
      <c r="L643" s="8"/>
      <c r="M643" s="3"/>
    </row>
    <row r="644" spans="1:13" x14ac:dyDescent="0.8">
      <c r="A644" s="5"/>
      <c r="B644" s="2" t="str">
        <f t="shared" ref="B644:B707" si="20">IF(A644=0,"",VLOOKUP(A644,coursevl,2,FALSE))</f>
        <v/>
      </c>
      <c r="C644" s="2" t="str">
        <f t="shared" ref="C644:C707" si="21">IF(A644=0,"",VLOOKUP(A644,coursevl,3,FALSE))</f>
        <v/>
      </c>
      <c r="D644" s="67" t="str">
        <f t="array" ref="D644">IF(A644="","",1/COUNTIFS($B$4:$B$1402,B644,$C$4:$C$1402,C644))</f>
        <v/>
      </c>
      <c r="E644" s="3"/>
      <c r="F644" s="5"/>
      <c r="G644" s="8"/>
      <c r="H644" s="8"/>
      <c r="I644" s="8"/>
      <c r="J644" s="8"/>
      <c r="K644" s="8"/>
      <c r="L644" s="8"/>
      <c r="M644" s="3"/>
    </row>
    <row r="645" spans="1:13" x14ac:dyDescent="0.8">
      <c r="A645" s="5"/>
      <c r="B645" s="2" t="str">
        <f t="shared" si="20"/>
        <v/>
      </c>
      <c r="C645" s="2" t="str">
        <f t="shared" si="21"/>
        <v/>
      </c>
      <c r="D645" s="67" t="str">
        <f t="array" ref="D645">IF(A645="","",1/COUNTIFS($B$4:$B$1402,B645,$C$4:$C$1402,C645))</f>
        <v/>
      </c>
      <c r="E645" s="3"/>
      <c r="F645" s="5"/>
      <c r="G645" s="8"/>
      <c r="H645" s="8"/>
      <c r="I645" s="8"/>
      <c r="J645" s="8"/>
      <c r="K645" s="8"/>
      <c r="L645" s="8"/>
      <c r="M645" s="3"/>
    </row>
    <row r="646" spans="1:13" x14ac:dyDescent="0.8">
      <c r="A646" s="5"/>
      <c r="B646" s="2" t="str">
        <f t="shared" si="20"/>
        <v/>
      </c>
      <c r="C646" s="2" t="str">
        <f t="shared" si="21"/>
        <v/>
      </c>
      <c r="D646" s="67" t="str">
        <f t="array" ref="D646">IF(A646="","",1/COUNTIFS($B$4:$B$1402,B646,$C$4:$C$1402,C646))</f>
        <v/>
      </c>
      <c r="E646" s="3"/>
      <c r="F646" s="5"/>
      <c r="G646" s="8"/>
      <c r="H646" s="8"/>
      <c r="I646" s="8"/>
      <c r="J646" s="8"/>
      <c r="K646" s="8"/>
      <c r="L646" s="8"/>
      <c r="M646" s="3"/>
    </row>
    <row r="647" spans="1:13" x14ac:dyDescent="0.8">
      <c r="A647" s="5"/>
      <c r="B647" s="2" t="str">
        <f t="shared" si="20"/>
        <v/>
      </c>
      <c r="C647" s="2" t="str">
        <f t="shared" si="21"/>
        <v/>
      </c>
      <c r="D647" s="67" t="str">
        <f t="array" ref="D647">IF(A647="","",1/COUNTIFS($B$4:$B$1402,B647,$C$4:$C$1402,C647))</f>
        <v/>
      </c>
      <c r="E647" s="3"/>
      <c r="F647" s="5"/>
      <c r="G647" s="8"/>
      <c r="H647" s="8"/>
      <c r="I647" s="8"/>
      <c r="J647" s="8"/>
      <c r="K647" s="8"/>
      <c r="L647" s="8"/>
      <c r="M647" s="3"/>
    </row>
    <row r="648" spans="1:13" x14ac:dyDescent="0.8">
      <c r="A648" s="5"/>
      <c r="B648" s="2" t="str">
        <f t="shared" si="20"/>
        <v/>
      </c>
      <c r="C648" s="2" t="str">
        <f t="shared" si="21"/>
        <v/>
      </c>
      <c r="D648" s="67" t="str">
        <f t="array" ref="D648">IF(A648="","",1/COUNTIFS($B$4:$B$1402,B648,$C$4:$C$1402,C648))</f>
        <v/>
      </c>
      <c r="E648" s="3"/>
      <c r="F648" s="5"/>
      <c r="G648" s="8"/>
      <c r="H648" s="8"/>
      <c r="I648" s="8"/>
      <c r="J648" s="8"/>
      <c r="K648" s="8"/>
      <c r="L648" s="8"/>
      <c r="M648" s="3"/>
    </row>
    <row r="649" spans="1:13" x14ac:dyDescent="0.8">
      <c r="A649" s="5"/>
      <c r="B649" s="2" t="str">
        <f t="shared" si="20"/>
        <v/>
      </c>
      <c r="C649" s="2" t="str">
        <f t="shared" si="21"/>
        <v/>
      </c>
      <c r="D649" s="67" t="str">
        <f t="array" ref="D649">IF(A649="","",1/COUNTIFS($B$4:$B$1402,B649,$C$4:$C$1402,C649))</f>
        <v/>
      </c>
      <c r="E649" s="3"/>
      <c r="F649" s="5"/>
      <c r="G649" s="8"/>
      <c r="H649" s="8"/>
      <c r="I649" s="8"/>
      <c r="J649" s="8"/>
      <c r="K649" s="8"/>
      <c r="L649" s="8"/>
      <c r="M649" s="3"/>
    </row>
    <row r="650" spans="1:13" x14ac:dyDescent="0.8">
      <c r="A650" s="5"/>
      <c r="B650" s="2" t="str">
        <f t="shared" si="20"/>
        <v/>
      </c>
      <c r="C650" s="2" t="str">
        <f t="shared" si="21"/>
        <v/>
      </c>
      <c r="D650" s="67" t="str">
        <f t="array" ref="D650">IF(A650="","",1/COUNTIFS($B$4:$B$1402,B650,$C$4:$C$1402,C650))</f>
        <v/>
      </c>
      <c r="E650" s="3"/>
      <c r="F650" s="5"/>
      <c r="G650" s="8"/>
      <c r="H650" s="8"/>
      <c r="I650" s="8"/>
      <c r="J650" s="8"/>
      <c r="K650" s="8"/>
      <c r="L650" s="8"/>
      <c r="M650" s="3"/>
    </row>
    <row r="651" spans="1:13" x14ac:dyDescent="0.8">
      <c r="A651" s="5"/>
      <c r="B651" s="2" t="str">
        <f t="shared" si="20"/>
        <v/>
      </c>
      <c r="C651" s="2" t="str">
        <f t="shared" si="21"/>
        <v/>
      </c>
      <c r="D651" s="67" t="str">
        <f t="array" ref="D651">IF(A651="","",1/COUNTIFS($B$4:$B$1402,B651,$C$4:$C$1402,C651))</f>
        <v/>
      </c>
      <c r="E651" s="3"/>
      <c r="F651" s="5"/>
      <c r="G651" s="8"/>
      <c r="H651" s="8"/>
      <c r="I651" s="8"/>
      <c r="J651" s="8"/>
      <c r="K651" s="8"/>
      <c r="L651" s="8"/>
      <c r="M651" s="3"/>
    </row>
    <row r="652" spans="1:13" x14ac:dyDescent="0.8">
      <c r="A652" s="5"/>
      <c r="B652" s="2" t="str">
        <f t="shared" si="20"/>
        <v/>
      </c>
      <c r="C652" s="2" t="str">
        <f t="shared" si="21"/>
        <v/>
      </c>
      <c r="D652" s="67" t="str">
        <f t="array" ref="D652">IF(A652="","",1/COUNTIFS($B$4:$B$1402,B652,$C$4:$C$1402,C652))</f>
        <v/>
      </c>
      <c r="E652" s="3"/>
      <c r="F652" s="5"/>
      <c r="G652" s="8"/>
      <c r="H652" s="8"/>
      <c r="I652" s="8"/>
      <c r="J652" s="8"/>
      <c r="K652" s="8"/>
      <c r="L652" s="8"/>
      <c r="M652" s="3"/>
    </row>
    <row r="653" spans="1:13" x14ac:dyDescent="0.8">
      <c r="A653" s="5"/>
      <c r="B653" s="2" t="str">
        <f t="shared" si="20"/>
        <v/>
      </c>
      <c r="C653" s="2" t="str">
        <f t="shared" si="21"/>
        <v/>
      </c>
      <c r="D653" s="67" t="str">
        <f t="array" ref="D653">IF(A653="","",1/COUNTIFS($B$4:$B$1402,B653,$C$4:$C$1402,C653))</f>
        <v/>
      </c>
      <c r="E653" s="3"/>
      <c r="F653" s="5"/>
      <c r="G653" s="8"/>
      <c r="H653" s="8"/>
      <c r="I653" s="8"/>
      <c r="J653" s="8"/>
      <c r="K653" s="8"/>
      <c r="L653" s="8"/>
      <c r="M653" s="3"/>
    </row>
    <row r="654" spans="1:13" x14ac:dyDescent="0.8">
      <c r="A654" s="5"/>
      <c r="B654" s="2" t="str">
        <f t="shared" si="20"/>
        <v/>
      </c>
      <c r="C654" s="2" t="str">
        <f t="shared" si="21"/>
        <v/>
      </c>
      <c r="D654" s="67" t="str">
        <f t="array" ref="D654">IF(A654="","",1/COUNTIFS($B$4:$B$1402,B654,$C$4:$C$1402,C654))</f>
        <v/>
      </c>
      <c r="E654" s="3"/>
      <c r="F654" s="5"/>
      <c r="G654" s="8"/>
      <c r="H654" s="8"/>
      <c r="I654" s="8"/>
      <c r="J654" s="8"/>
      <c r="K654" s="8"/>
      <c r="L654" s="8"/>
      <c r="M654" s="3"/>
    </row>
    <row r="655" spans="1:13" x14ac:dyDescent="0.8">
      <c r="A655" s="5"/>
      <c r="B655" s="2" t="str">
        <f t="shared" si="20"/>
        <v/>
      </c>
      <c r="C655" s="2" t="str">
        <f t="shared" si="21"/>
        <v/>
      </c>
      <c r="D655" s="67" t="str">
        <f t="array" ref="D655">IF(A655="","",1/COUNTIFS($B$4:$B$1402,B655,$C$4:$C$1402,C655))</f>
        <v/>
      </c>
      <c r="E655" s="3"/>
      <c r="F655" s="5"/>
      <c r="G655" s="8"/>
      <c r="H655" s="8"/>
      <c r="I655" s="8"/>
      <c r="J655" s="8"/>
      <c r="K655" s="8"/>
      <c r="L655" s="8"/>
      <c r="M655" s="3"/>
    </row>
    <row r="656" spans="1:13" x14ac:dyDescent="0.8">
      <c r="A656" s="5"/>
      <c r="B656" s="2" t="str">
        <f t="shared" si="20"/>
        <v/>
      </c>
      <c r="C656" s="2" t="str">
        <f t="shared" si="21"/>
        <v/>
      </c>
      <c r="D656" s="67" t="str">
        <f t="array" ref="D656">IF(A656="","",1/COUNTIFS($B$4:$B$1402,B656,$C$4:$C$1402,C656))</f>
        <v/>
      </c>
      <c r="E656" s="3"/>
      <c r="F656" s="5"/>
      <c r="G656" s="8"/>
      <c r="H656" s="8"/>
      <c r="I656" s="8"/>
      <c r="J656" s="8"/>
      <c r="K656" s="8"/>
      <c r="L656" s="8"/>
      <c r="M656" s="3"/>
    </row>
    <row r="657" spans="1:13" x14ac:dyDescent="0.8">
      <c r="A657" s="5"/>
      <c r="B657" s="2" t="str">
        <f t="shared" si="20"/>
        <v/>
      </c>
      <c r="C657" s="2" t="str">
        <f t="shared" si="21"/>
        <v/>
      </c>
      <c r="D657" s="67" t="str">
        <f t="array" ref="D657">IF(A657="","",1/COUNTIFS($B$4:$B$1402,B657,$C$4:$C$1402,C657))</f>
        <v/>
      </c>
      <c r="E657" s="3"/>
      <c r="F657" s="5"/>
      <c r="G657" s="8"/>
      <c r="H657" s="8"/>
      <c r="I657" s="8"/>
      <c r="J657" s="8"/>
      <c r="K657" s="8"/>
      <c r="L657" s="8"/>
      <c r="M657" s="3"/>
    </row>
    <row r="658" spans="1:13" x14ac:dyDescent="0.8">
      <c r="A658" s="5"/>
      <c r="B658" s="2" t="str">
        <f t="shared" si="20"/>
        <v/>
      </c>
      <c r="C658" s="2" t="str">
        <f t="shared" si="21"/>
        <v/>
      </c>
      <c r="D658" s="67" t="str">
        <f t="array" ref="D658">IF(A658="","",1/COUNTIFS($B$4:$B$1402,B658,$C$4:$C$1402,C658))</f>
        <v/>
      </c>
      <c r="E658" s="3"/>
      <c r="F658" s="5"/>
      <c r="G658" s="8"/>
      <c r="H658" s="8"/>
      <c r="I658" s="8"/>
      <c r="J658" s="8"/>
      <c r="K658" s="8"/>
      <c r="L658" s="8"/>
      <c r="M658" s="3"/>
    </row>
    <row r="659" spans="1:13" x14ac:dyDescent="0.8">
      <c r="A659" s="5"/>
      <c r="B659" s="2" t="str">
        <f t="shared" si="20"/>
        <v/>
      </c>
      <c r="C659" s="2" t="str">
        <f t="shared" si="21"/>
        <v/>
      </c>
      <c r="D659" s="67" t="str">
        <f t="array" ref="D659">IF(A659="","",1/COUNTIFS($B$4:$B$1402,B659,$C$4:$C$1402,C659))</f>
        <v/>
      </c>
      <c r="E659" s="3"/>
      <c r="F659" s="5"/>
      <c r="G659" s="8"/>
      <c r="H659" s="8"/>
      <c r="I659" s="8"/>
      <c r="J659" s="8"/>
      <c r="K659" s="8"/>
      <c r="L659" s="8"/>
      <c r="M659" s="3"/>
    </row>
    <row r="660" spans="1:13" x14ac:dyDescent="0.8">
      <c r="A660" s="5"/>
      <c r="B660" s="2" t="str">
        <f t="shared" si="20"/>
        <v/>
      </c>
      <c r="C660" s="2" t="str">
        <f t="shared" si="21"/>
        <v/>
      </c>
      <c r="D660" s="67" t="str">
        <f t="array" ref="D660">IF(A660="","",1/COUNTIFS($B$4:$B$1402,B660,$C$4:$C$1402,C660))</f>
        <v/>
      </c>
      <c r="E660" s="3"/>
      <c r="F660" s="5"/>
      <c r="G660" s="8"/>
      <c r="H660" s="8"/>
      <c r="I660" s="8"/>
      <c r="J660" s="8"/>
      <c r="K660" s="8"/>
      <c r="L660" s="8"/>
      <c r="M660" s="3"/>
    </row>
    <row r="661" spans="1:13" x14ac:dyDescent="0.8">
      <c r="A661" s="5"/>
      <c r="B661" s="2" t="str">
        <f t="shared" si="20"/>
        <v/>
      </c>
      <c r="C661" s="2" t="str">
        <f t="shared" si="21"/>
        <v/>
      </c>
      <c r="D661" s="67" t="str">
        <f t="array" ref="D661">IF(A661="","",1/COUNTIFS($B$4:$B$1402,B661,$C$4:$C$1402,C661))</f>
        <v/>
      </c>
      <c r="E661" s="3"/>
      <c r="F661" s="5"/>
      <c r="G661" s="8"/>
      <c r="H661" s="8"/>
      <c r="I661" s="8"/>
      <c r="J661" s="8"/>
      <c r="K661" s="8"/>
      <c r="L661" s="8"/>
      <c r="M661" s="3"/>
    </row>
    <row r="662" spans="1:13" x14ac:dyDescent="0.8">
      <c r="A662" s="5"/>
      <c r="B662" s="2" t="str">
        <f t="shared" si="20"/>
        <v/>
      </c>
      <c r="C662" s="2" t="str">
        <f t="shared" si="21"/>
        <v/>
      </c>
      <c r="D662" s="67" t="str">
        <f t="array" ref="D662">IF(A662="","",1/COUNTIFS($B$4:$B$1402,B662,$C$4:$C$1402,C662))</f>
        <v/>
      </c>
      <c r="E662" s="3"/>
      <c r="F662" s="5"/>
      <c r="G662" s="8"/>
      <c r="H662" s="8"/>
      <c r="I662" s="8"/>
      <c r="J662" s="8"/>
      <c r="K662" s="8"/>
      <c r="L662" s="8"/>
      <c r="M662" s="3"/>
    </row>
    <row r="663" spans="1:13" x14ac:dyDescent="0.8">
      <c r="A663" s="5"/>
      <c r="B663" s="2" t="str">
        <f t="shared" si="20"/>
        <v/>
      </c>
      <c r="C663" s="2" t="str">
        <f t="shared" si="21"/>
        <v/>
      </c>
      <c r="D663" s="67" t="str">
        <f t="array" ref="D663">IF(A663="","",1/COUNTIFS($B$4:$B$1402,B663,$C$4:$C$1402,C663))</f>
        <v/>
      </c>
      <c r="E663" s="3"/>
      <c r="F663" s="5"/>
      <c r="G663" s="8"/>
      <c r="H663" s="8"/>
      <c r="I663" s="8"/>
      <c r="J663" s="8"/>
      <c r="K663" s="8"/>
      <c r="L663" s="8"/>
      <c r="M663" s="3"/>
    </row>
    <row r="664" spans="1:13" x14ac:dyDescent="0.8">
      <c r="A664" s="5"/>
      <c r="B664" s="2" t="str">
        <f t="shared" si="20"/>
        <v/>
      </c>
      <c r="C664" s="2" t="str">
        <f t="shared" si="21"/>
        <v/>
      </c>
      <c r="D664" s="67" t="str">
        <f t="array" ref="D664">IF(A664="","",1/COUNTIFS($B$4:$B$1402,B664,$C$4:$C$1402,C664))</f>
        <v/>
      </c>
      <c r="E664" s="3"/>
      <c r="F664" s="5"/>
      <c r="G664" s="8"/>
      <c r="H664" s="8"/>
      <c r="I664" s="8"/>
      <c r="J664" s="8"/>
      <c r="K664" s="8"/>
      <c r="L664" s="8"/>
      <c r="M664" s="3"/>
    </row>
    <row r="665" spans="1:13" x14ac:dyDescent="0.8">
      <c r="A665" s="5"/>
      <c r="B665" s="2" t="str">
        <f t="shared" si="20"/>
        <v/>
      </c>
      <c r="C665" s="2" t="str">
        <f t="shared" si="21"/>
        <v/>
      </c>
      <c r="D665" s="67" t="str">
        <f t="array" ref="D665">IF(A665="","",1/COUNTIFS($B$4:$B$1402,B665,$C$4:$C$1402,C665))</f>
        <v/>
      </c>
      <c r="E665" s="3"/>
      <c r="F665" s="5"/>
      <c r="G665" s="8"/>
      <c r="H665" s="8"/>
      <c r="I665" s="8"/>
      <c r="J665" s="8"/>
      <c r="K665" s="8"/>
      <c r="L665" s="8"/>
      <c r="M665" s="3"/>
    </row>
    <row r="666" spans="1:13" x14ac:dyDescent="0.8">
      <c r="A666" s="5"/>
      <c r="B666" s="2" t="str">
        <f t="shared" si="20"/>
        <v/>
      </c>
      <c r="C666" s="2" t="str">
        <f t="shared" si="21"/>
        <v/>
      </c>
      <c r="D666" s="67" t="str">
        <f t="array" ref="D666">IF(A666="","",1/COUNTIFS($B$4:$B$1402,B666,$C$4:$C$1402,C666))</f>
        <v/>
      </c>
      <c r="E666" s="3"/>
      <c r="F666" s="5"/>
      <c r="G666" s="8"/>
      <c r="H666" s="8"/>
      <c r="I666" s="8"/>
      <c r="J666" s="8"/>
      <c r="K666" s="8"/>
      <c r="L666" s="8"/>
      <c r="M666" s="3"/>
    </row>
    <row r="667" spans="1:13" x14ac:dyDescent="0.8">
      <c r="A667" s="5"/>
      <c r="B667" s="2" t="str">
        <f t="shared" si="20"/>
        <v/>
      </c>
      <c r="C667" s="2" t="str">
        <f t="shared" si="21"/>
        <v/>
      </c>
      <c r="D667" s="67" t="str">
        <f t="array" ref="D667">IF(A667="","",1/COUNTIFS($B$4:$B$1402,B667,$C$4:$C$1402,C667))</f>
        <v/>
      </c>
      <c r="E667" s="3"/>
      <c r="F667" s="5"/>
      <c r="G667" s="8"/>
      <c r="H667" s="8"/>
      <c r="I667" s="8"/>
      <c r="J667" s="8"/>
      <c r="K667" s="8"/>
      <c r="L667" s="8"/>
      <c r="M667" s="3"/>
    </row>
    <row r="668" spans="1:13" x14ac:dyDescent="0.8">
      <c r="A668" s="5"/>
      <c r="B668" s="2" t="str">
        <f t="shared" si="20"/>
        <v/>
      </c>
      <c r="C668" s="2" t="str">
        <f t="shared" si="21"/>
        <v/>
      </c>
      <c r="D668" s="67" t="str">
        <f t="array" ref="D668">IF(A668="","",1/COUNTIFS($B$4:$B$1402,B668,$C$4:$C$1402,C668))</f>
        <v/>
      </c>
      <c r="E668" s="3"/>
      <c r="F668" s="5"/>
      <c r="G668" s="8"/>
      <c r="H668" s="8"/>
      <c r="I668" s="8"/>
      <c r="J668" s="8"/>
      <c r="K668" s="8"/>
      <c r="L668" s="8"/>
      <c r="M668" s="3"/>
    </row>
    <row r="669" spans="1:13" x14ac:dyDescent="0.8">
      <c r="A669" s="5"/>
      <c r="B669" s="2" t="str">
        <f t="shared" si="20"/>
        <v/>
      </c>
      <c r="C669" s="2" t="str">
        <f t="shared" si="21"/>
        <v/>
      </c>
      <c r="D669" s="67" t="str">
        <f t="array" ref="D669">IF(A669="","",1/COUNTIFS($B$4:$B$1402,B669,$C$4:$C$1402,C669))</f>
        <v/>
      </c>
      <c r="E669" s="3"/>
      <c r="F669" s="5"/>
      <c r="G669" s="8"/>
      <c r="H669" s="8"/>
      <c r="I669" s="8"/>
      <c r="J669" s="8"/>
      <c r="K669" s="8"/>
      <c r="L669" s="8"/>
      <c r="M669" s="3"/>
    </row>
    <row r="670" spans="1:13" x14ac:dyDescent="0.8">
      <c r="A670" s="5"/>
      <c r="B670" s="2" t="str">
        <f t="shared" si="20"/>
        <v/>
      </c>
      <c r="C670" s="2" t="str">
        <f t="shared" si="21"/>
        <v/>
      </c>
      <c r="D670" s="67" t="str">
        <f t="array" ref="D670">IF(A670="","",1/COUNTIFS($B$4:$B$1402,B670,$C$4:$C$1402,C670))</f>
        <v/>
      </c>
      <c r="E670" s="3"/>
      <c r="F670" s="5"/>
      <c r="G670" s="8"/>
      <c r="H670" s="8"/>
      <c r="I670" s="8"/>
      <c r="J670" s="8"/>
      <c r="K670" s="8"/>
      <c r="L670" s="8"/>
      <c r="M670" s="3"/>
    </row>
    <row r="671" spans="1:13" x14ac:dyDescent="0.8">
      <c r="A671" s="5"/>
      <c r="B671" s="2" t="str">
        <f t="shared" si="20"/>
        <v/>
      </c>
      <c r="C671" s="2" t="str">
        <f t="shared" si="21"/>
        <v/>
      </c>
      <c r="D671" s="67" t="str">
        <f t="array" ref="D671">IF(A671="","",1/COUNTIFS($B$4:$B$1402,B671,$C$4:$C$1402,C671))</f>
        <v/>
      </c>
      <c r="E671" s="3"/>
      <c r="F671" s="5"/>
      <c r="G671" s="8"/>
      <c r="H671" s="8"/>
      <c r="I671" s="8"/>
      <c r="J671" s="8"/>
      <c r="K671" s="8"/>
      <c r="L671" s="8"/>
      <c r="M671" s="3"/>
    </row>
    <row r="672" spans="1:13" x14ac:dyDescent="0.8">
      <c r="A672" s="5"/>
      <c r="B672" s="2" t="str">
        <f t="shared" si="20"/>
        <v/>
      </c>
      <c r="C672" s="2" t="str">
        <f t="shared" si="21"/>
        <v/>
      </c>
      <c r="D672" s="67" t="str">
        <f t="array" ref="D672">IF(A672="","",1/COUNTIFS($B$4:$B$1402,B672,$C$4:$C$1402,C672))</f>
        <v/>
      </c>
      <c r="E672" s="3"/>
      <c r="F672" s="5"/>
      <c r="G672" s="8"/>
      <c r="H672" s="8"/>
      <c r="I672" s="8"/>
      <c r="J672" s="8"/>
      <c r="K672" s="8"/>
      <c r="L672" s="8"/>
      <c r="M672" s="3"/>
    </row>
    <row r="673" spans="1:13" x14ac:dyDescent="0.8">
      <c r="A673" s="5"/>
      <c r="B673" s="2" t="str">
        <f t="shared" si="20"/>
        <v/>
      </c>
      <c r="C673" s="2" t="str">
        <f t="shared" si="21"/>
        <v/>
      </c>
      <c r="D673" s="67" t="str">
        <f t="array" ref="D673">IF(A673="","",1/COUNTIFS($B$4:$B$1402,B673,$C$4:$C$1402,C673))</f>
        <v/>
      </c>
      <c r="E673" s="3"/>
      <c r="F673" s="5"/>
      <c r="G673" s="8"/>
      <c r="H673" s="8"/>
      <c r="I673" s="8"/>
      <c r="J673" s="8"/>
      <c r="K673" s="8"/>
      <c r="L673" s="8"/>
      <c r="M673" s="3"/>
    </row>
    <row r="674" spans="1:13" x14ac:dyDescent="0.8">
      <c r="A674" s="5"/>
      <c r="B674" s="2" t="str">
        <f t="shared" si="20"/>
        <v/>
      </c>
      <c r="C674" s="2" t="str">
        <f t="shared" si="21"/>
        <v/>
      </c>
      <c r="D674" s="67" t="str">
        <f t="array" ref="D674">IF(A674="","",1/COUNTIFS($B$4:$B$1402,B674,$C$4:$C$1402,C674))</f>
        <v/>
      </c>
      <c r="E674" s="3"/>
      <c r="F674" s="5"/>
      <c r="G674" s="8"/>
      <c r="H674" s="8"/>
      <c r="I674" s="8"/>
      <c r="J674" s="8"/>
      <c r="K674" s="8"/>
      <c r="L674" s="8"/>
      <c r="M674" s="3"/>
    </row>
    <row r="675" spans="1:13" x14ac:dyDescent="0.8">
      <c r="A675" s="5"/>
      <c r="B675" s="2" t="str">
        <f t="shared" si="20"/>
        <v/>
      </c>
      <c r="C675" s="2" t="str">
        <f t="shared" si="21"/>
        <v/>
      </c>
      <c r="D675" s="67" t="str">
        <f t="array" ref="D675">IF(A675="","",1/COUNTIFS($B$4:$B$1402,B675,$C$4:$C$1402,C675))</f>
        <v/>
      </c>
      <c r="E675" s="3"/>
      <c r="F675" s="5"/>
      <c r="G675" s="8"/>
      <c r="H675" s="8"/>
      <c r="I675" s="8"/>
      <c r="J675" s="8"/>
      <c r="K675" s="8"/>
      <c r="L675" s="8"/>
      <c r="M675" s="3"/>
    </row>
    <row r="676" spans="1:13" x14ac:dyDescent="0.8">
      <c r="A676" s="5"/>
      <c r="B676" s="2" t="str">
        <f t="shared" si="20"/>
        <v/>
      </c>
      <c r="C676" s="2" t="str">
        <f t="shared" si="21"/>
        <v/>
      </c>
      <c r="D676" s="67" t="str">
        <f t="array" ref="D676">IF(A676="","",1/COUNTIFS($B$4:$B$1402,B676,$C$4:$C$1402,C676))</f>
        <v/>
      </c>
      <c r="E676" s="3"/>
      <c r="F676" s="5"/>
      <c r="G676" s="8"/>
      <c r="H676" s="8"/>
      <c r="I676" s="8"/>
      <c r="J676" s="8"/>
      <c r="K676" s="8"/>
      <c r="L676" s="8"/>
      <c r="M676" s="3"/>
    </row>
    <row r="677" spans="1:13" x14ac:dyDescent="0.8">
      <c r="A677" s="5"/>
      <c r="B677" s="2" t="str">
        <f t="shared" si="20"/>
        <v/>
      </c>
      <c r="C677" s="2" t="str">
        <f t="shared" si="21"/>
        <v/>
      </c>
      <c r="D677" s="67" t="str">
        <f t="array" ref="D677">IF(A677="","",1/COUNTIFS($B$4:$B$1402,B677,$C$4:$C$1402,C677))</f>
        <v/>
      </c>
      <c r="E677" s="3"/>
      <c r="F677" s="5"/>
      <c r="G677" s="8"/>
      <c r="H677" s="8"/>
      <c r="I677" s="8"/>
      <c r="J677" s="8"/>
      <c r="K677" s="8"/>
      <c r="L677" s="8"/>
      <c r="M677" s="3"/>
    </row>
    <row r="678" spans="1:13" x14ac:dyDescent="0.8">
      <c r="A678" s="5"/>
      <c r="B678" s="2" t="str">
        <f t="shared" si="20"/>
        <v/>
      </c>
      <c r="C678" s="2" t="str">
        <f t="shared" si="21"/>
        <v/>
      </c>
      <c r="D678" s="67" t="str">
        <f t="array" ref="D678">IF(A678="","",1/COUNTIFS($B$4:$B$1402,B678,$C$4:$C$1402,C678))</f>
        <v/>
      </c>
      <c r="E678" s="3"/>
      <c r="F678" s="5"/>
      <c r="G678" s="8"/>
      <c r="H678" s="8"/>
      <c r="I678" s="8"/>
      <c r="J678" s="8"/>
      <c r="K678" s="8"/>
      <c r="L678" s="8"/>
      <c r="M678" s="3"/>
    </row>
    <row r="679" spans="1:13" x14ac:dyDescent="0.8">
      <c r="A679" s="5"/>
      <c r="B679" s="2" t="str">
        <f t="shared" si="20"/>
        <v/>
      </c>
      <c r="C679" s="2" t="str">
        <f t="shared" si="21"/>
        <v/>
      </c>
      <c r="D679" s="67" t="str">
        <f t="array" ref="D679">IF(A679="","",1/COUNTIFS($B$4:$B$1402,B679,$C$4:$C$1402,C679))</f>
        <v/>
      </c>
      <c r="E679" s="3"/>
      <c r="F679" s="5"/>
      <c r="G679" s="8"/>
      <c r="H679" s="8"/>
      <c r="I679" s="8"/>
      <c r="J679" s="8"/>
      <c r="K679" s="8"/>
      <c r="L679" s="8"/>
      <c r="M679" s="3"/>
    </row>
    <row r="680" spans="1:13" x14ac:dyDescent="0.8">
      <c r="A680" s="5"/>
      <c r="B680" s="2" t="str">
        <f t="shared" si="20"/>
        <v/>
      </c>
      <c r="C680" s="2" t="str">
        <f t="shared" si="21"/>
        <v/>
      </c>
      <c r="D680" s="67" t="str">
        <f t="array" ref="D680">IF(A680="","",1/COUNTIFS($B$4:$B$1402,B680,$C$4:$C$1402,C680))</f>
        <v/>
      </c>
      <c r="E680" s="3"/>
      <c r="F680" s="5"/>
      <c r="G680" s="8"/>
      <c r="H680" s="8"/>
      <c r="I680" s="8"/>
      <c r="J680" s="8"/>
      <c r="K680" s="8"/>
      <c r="L680" s="8"/>
      <c r="M680" s="3"/>
    </row>
    <row r="681" spans="1:13" x14ac:dyDescent="0.8">
      <c r="A681" s="5"/>
      <c r="B681" s="2" t="str">
        <f t="shared" si="20"/>
        <v/>
      </c>
      <c r="C681" s="2" t="str">
        <f t="shared" si="21"/>
        <v/>
      </c>
      <c r="D681" s="67" t="str">
        <f t="array" ref="D681">IF(A681="","",1/COUNTIFS($B$4:$B$1402,B681,$C$4:$C$1402,C681))</f>
        <v/>
      </c>
      <c r="E681" s="3"/>
      <c r="F681" s="5"/>
      <c r="G681" s="8"/>
      <c r="H681" s="8"/>
      <c r="I681" s="8"/>
      <c r="J681" s="8"/>
      <c r="K681" s="8"/>
      <c r="L681" s="8"/>
      <c r="M681" s="3"/>
    </row>
    <row r="682" spans="1:13" x14ac:dyDescent="0.8">
      <c r="A682" s="5"/>
      <c r="B682" s="2" t="str">
        <f t="shared" si="20"/>
        <v/>
      </c>
      <c r="C682" s="2" t="str">
        <f t="shared" si="21"/>
        <v/>
      </c>
      <c r="D682" s="67" t="str">
        <f t="array" ref="D682">IF(A682="","",1/COUNTIFS($B$4:$B$1402,B682,$C$4:$C$1402,C682))</f>
        <v/>
      </c>
      <c r="E682" s="3"/>
      <c r="F682" s="5"/>
      <c r="G682" s="8"/>
      <c r="H682" s="8"/>
      <c r="I682" s="8"/>
      <c r="J682" s="8"/>
      <c r="K682" s="8"/>
      <c r="L682" s="8"/>
      <c r="M682" s="3"/>
    </row>
    <row r="683" spans="1:13" x14ac:dyDescent="0.8">
      <c r="A683" s="5"/>
      <c r="B683" s="2" t="str">
        <f t="shared" si="20"/>
        <v/>
      </c>
      <c r="C683" s="2" t="str">
        <f t="shared" si="21"/>
        <v/>
      </c>
      <c r="D683" s="67" t="str">
        <f t="array" ref="D683">IF(A683="","",1/COUNTIFS($B$4:$B$1402,B683,$C$4:$C$1402,C683))</f>
        <v/>
      </c>
      <c r="E683" s="3"/>
      <c r="F683" s="5"/>
      <c r="G683" s="8"/>
      <c r="H683" s="8"/>
      <c r="I683" s="8"/>
      <c r="J683" s="8"/>
      <c r="K683" s="8"/>
      <c r="L683" s="8"/>
      <c r="M683" s="3"/>
    </row>
    <row r="684" spans="1:13" x14ac:dyDescent="0.8">
      <c r="A684" s="5"/>
      <c r="B684" s="2" t="str">
        <f t="shared" si="20"/>
        <v/>
      </c>
      <c r="C684" s="2" t="str">
        <f t="shared" si="21"/>
        <v/>
      </c>
      <c r="D684" s="67" t="str">
        <f t="array" ref="D684">IF(A684="","",1/COUNTIFS($B$4:$B$1402,B684,$C$4:$C$1402,C684))</f>
        <v/>
      </c>
      <c r="E684" s="3"/>
      <c r="F684" s="5"/>
      <c r="G684" s="8"/>
      <c r="H684" s="8"/>
      <c r="I684" s="8"/>
      <c r="J684" s="8"/>
      <c r="K684" s="8"/>
      <c r="L684" s="8"/>
      <c r="M684" s="3"/>
    </row>
    <row r="685" spans="1:13" x14ac:dyDescent="0.8">
      <c r="A685" s="5"/>
      <c r="B685" s="2" t="str">
        <f t="shared" si="20"/>
        <v/>
      </c>
      <c r="C685" s="2" t="str">
        <f t="shared" si="21"/>
        <v/>
      </c>
      <c r="D685" s="67" t="str">
        <f t="array" ref="D685">IF(A685="","",1/COUNTIFS($B$4:$B$1402,B685,$C$4:$C$1402,C685))</f>
        <v/>
      </c>
      <c r="E685" s="3"/>
      <c r="F685" s="5"/>
      <c r="G685" s="8"/>
      <c r="H685" s="8"/>
      <c r="I685" s="8"/>
      <c r="J685" s="8"/>
      <c r="K685" s="8"/>
      <c r="L685" s="8"/>
      <c r="M685" s="3"/>
    </row>
    <row r="686" spans="1:13" x14ac:dyDescent="0.8">
      <c r="A686" s="5"/>
      <c r="B686" s="2" t="str">
        <f t="shared" si="20"/>
        <v/>
      </c>
      <c r="C686" s="2" t="str">
        <f t="shared" si="21"/>
        <v/>
      </c>
      <c r="D686" s="67" t="str">
        <f t="array" ref="D686">IF(A686="","",1/COUNTIFS($B$4:$B$1402,B686,$C$4:$C$1402,C686))</f>
        <v/>
      </c>
      <c r="E686" s="3"/>
      <c r="F686" s="5"/>
      <c r="G686" s="8"/>
      <c r="H686" s="8"/>
      <c r="I686" s="8"/>
      <c r="J686" s="8"/>
      <c r="K686" s="8"/>
      <c r="L686" s="8"/>
      <c r="M686" s="3"/>
    </row>
    <row r="687" spans="1:13" x14ac:dyDescent="0.8">
      <c r="A687" s="5"/>
      <c r="B687" s="2" t="str">
        <f t="shared" si="20"/>
        <v/>
      </c>
      <c r="C687" s="2" t="str">
        <f t="shared" si="21"/>
        <v/>
      </c>
      <c r="D687" s="67" t="str">
        <f t="array" ref="D687">IF(A687="","",1/COUNTIFS($B$4:$B$1402,B687,$C$4:$C$1402,C687))</f>
        <v/>
      </c>
      <c r="E687" s="3"/>
      <c r="F687" s="5"/>
      <c r="G687" s="8"/>
      <c r="H687" s="8"/>
      <c r="I687" s="8"/>
      <c r="J687" s="8"/>
      <c r="K687" s="8"/>
      <c r="L687" s="8"/>
      <c r="M687" s="3"/>
    </row>
    <row r="688" spans="1:13" x14ac:dyDescent="0.8">
      <c r="A688" s="5"/>
      <c r="B688" s="2" t="str">
        <f t="shared" si="20"/>
        <v/>
      </c>
      <c r="C688" s="2" t="str">
        <f t="shared" si="21"/>
        <v/>
      </c>
      <c r="D688" s="67" t="str">
        <f t="array" ref="D688">IF(A688="","",1/COUNTIFS($B$4:$B$1402,B688,$C$4:$C$1402,C688))</f>
        <v/>
      </c>
      <c r="E688" s="3"/>
      <c r="F688" s="5"/>
      <c r="G688" s="8"/>
      <c r="H688" s="8"/>
      <c r="I688" s="8"/>
      <c r="J688" s="8"/>
      <c r="K688" s="8"/>
      <c r="L688" s="8"/>
      <c r="M688" s="3"/>
    </row>
    <row r="689" spans="1:13" x14ac:dyDescent="0.8">
      <c r="A689" s="5"/>
      <c r="B689" s="2" t="str">
        <f t="shared" si="20"/>
        <v/>
      </c>
      <c r="C689" s="2" t="str">
        <f t="shared" si="21"/>
        <v/>
      </c>
      <c r="D689" s="67" t="str">
        <f t="array" ref="D689">IF(A689="","",1/COUNTIFS($B$4:$B$1402,B689,$C$4:$C$1402,C689))</f>
        <v/>
      </c>
      <c r="E689" s="3"/>
      <c r="F689" s="5"/>
      <c r="G689" s="8"/>
      <c r="H689" s="8"/>
      <c r="I689" s="8"/>
      <c r="J689" s="8"/>
      <c r="K689" s="8"/>
      <c r="L689" s="8"/>
      <c r="M689" s="3"/>
    </row>
    <row r="690" spans="1:13" x14ac:dyDescent="0.8">
      <c r="A690" s="5"/>
      <c r="B690" s="2" t="str">
        <f t="shared" si="20"/>
        <v/>
      </c>
      <c r="C690" s="2" t="str">
        <f t="shared" si="21"/>
        <v/>
      </c>
      <c r="D690" s="67" t="str">
        <f t="array" ref="D690">IF(A690="","",1/COUNTIFS($B$4:$B$1402,B690,$C$4:$C$1402,C690))</f>
        <v/>
      </c>
      <c r="E690" s="3"/>
      <c r="F690" s="5"/>
      <c r="G690" s="8"/>
      <c r="H690" s="8"/>
      <c r="I690" s="8"/>
      <c r="J690" s="8"/>
      <c r="K690" s="8"/>
      <c r="L690" s="8"/>
      <c r="M690" s="3"/>
    </row>
    <row r="691" spans="1:13" x14ac:dyDescent="0.8">
      <c r="A691" s="5"/>
      <c r="B691" s="2" t="str">
        <f t="shared" si="20"/>
        <v/>
      </c>
      <c r="C691" s="2" t="str">
        <f t="shared" si="21"/>
        <v/>
      </c>
      <c r="D691" s="67" t="str">
        <f t="array" ref="D691">IF(A691="","",1/COUNTIFS($B$4:$B$1402,B691,$C$4:$C$1402,C691))</f>
        <v/>
      </c>
      <c r="E691" s="3"/>
      <c r="F691" s="5"/>
      <c r="G691" s="8"/>
      <c r="H691" s="8"/>
      <c r="I691" s="8"/>
      <c r="J691" s="8"/>
      <c r="K691" s="8"/>
      <c r="L691" s="8"/>
      <c r="M691" s="3"/>
    </row>
    <row r="692" spans="1:13" x14ac:dyDescent="0.8">
      <c r="A692" s="5"/>
      <c r="B692" s="2" t="str">
        <f t="shared" si="20"/>
        <v/>
      </c>
      <c r="C692" s="2" t="str">
        <f t="shared" si="21"/>
        <v/>
      </c>
      <c r="D692" s="67" t="str">
        <f t="array" ref="D692">IF(A692="","",1/COUNTIFS($B$4:$B$1402,B692,$C$4:$C$1402,C692))</f>
        <v/>
      </c>
      <c r="E692" s="3"/>
      <c r="F692" s="5"/>
      <c r="G692" s="8"/>
      <c r="H692" s="8"/>
      <c r="I692" s="8"/>
      <c r="J692" s="8"/>
      <c r="K692" s="8"/>
      <c r="L692" s="8"/>
      <c r="M692" s="3"/>
    </row>
    <row r="693" spans="1:13" x14ac:dyDescent="0.8">
      <c r="A693" s="5"/>
      <c r="B693" s="2" t="str">
        <f t="shared" si="20"/>
        <v/>
      </c>
      <c r="C693" s="2" t="str">
        <f t="shared" si="21"/>
        <v/>
      </c>
      <c r="D693" s="67" t="str">
        <f t="array" ref="D693">IF(A693="","",1/COUNTIFS($B$4:$B$1402,B693,$C$4:$C$1402,C693))</f>
        <v/>
      </c>
      <c r="E693" s="3"/>
      <c r="F693" s="5"/>
      <c r="G693" s="8"/>
      <c r="H693" s="8"/>
      <c r="I693" s="8"/>
      <c r="J693" s="8"/>
      <c r="K693" s="8"/>
      <c r="L693" s="8"/>
      <c r="M693" s="3"/>
    </row>
    <row r="694" spans="1:13" x14ac:dyDescent="0.8">
      <c r="A694" s="5"/>
      <c r="B694" s="2" t="str">
        <f t="shared" si="20"/>
        <v/>
      </c>
      <c r="C694" s="2" t="str">
        <f t="shared" si="21"/>
        <v/>
      </c>
      <c r="D694" s="67" t="str">
        <f t="array" ref="D694">IF(A694="","",1/COUNTIFS($B$4:$B$1402,B694,$C$4:$C$1402,C694))</f>
        <v/>
      </c>
      <c r="E694" s="3"/>
      <c r="F694" s="5"/>
      <c r="G694" s="8"/>
      <c r="H694" s="8"/>
      <c r="I694" s="8"/>
      <c r="J694" s="8"/>
      <c r="K694" s="8"/>
      <c r="L694" s="8"/>
      <c r="M694" s="3"/>
    </row>
    <row r="695" spans="1:13" x14ac:dyDescent="0.8">
      <c r="A695" s="5"/>
      <c r="B695" s="2" t="str">
        <f t="shared" si="20"/>
        <v/>
      </c>
      <c r="C695" s="2" t="str">
        <f t="shared" si="21"/>
        <v/>
      </c>
      <c r="D695" s="67" t="str">
        <f t="array" ref="D695">IF(A695="","",1/COUNTIFS($B$4:$B$1402,B695,$C$4:$C$1402,C695))</f>
        <v/>
      </c>
      <c r="E695" s="3"/>
      <c r="F695" s="5"/>
      <c r="G695" s="8"/>
      <c r="H695" s="8"/>
      <c r="I695" s="8"/>
      <c r="J695" s="8"/>
      <c r="K695" s="8"/>
      <c r="L695" s="8"/>
      <c r="M695" s="3"/>
    </row>
    <row r="696" spans="1:13" x14ac:dyDescent="0.8">
      <c r="A696" s="5"/>
      <c r="B696" s="2" t="str">
        <f t="shared" si="20"/>
        <v/>
      </c>
      <c r="C696" s="2" t="str">
        <f t="shared" si="21"/>
        <v/>
      </c>
      <c r="D696" s="67" t="str">
        <f t="array" ref="D696">IF(A696="","",1/COUNTIFS($B$4:$B$1402,B696,$C$4:$C$1402,C696))</f>
        <v/>
      </c>
      <c r="E696" s="3"/>
      <c r="F696" s="5"/>
      <c r="G696" s="8"/>
      <c r="H696" s="8"/>
      <c r="I696" s="8"/>
      <c r="J696" s="8"/>
      <c r="K696" s="8"/>
      <c r="L696" s="8"/>
      <c r="M696" s="3"/>
    </row>
    <row r="697" spans="1:13" x14ac:dyDescent="0.8">
      <c r="A697" s="5"/>
      <c r="B697" s="2" t="str">
        <f t="shared" si="20"/>
        <v/>
      </c>
      <c r="C697" s="2" t="str">
        <f t="shared" si="21"/>
        <v/>
      </c>
      <c r="D697" s="67" t="str">
        <f t="array" ref="D697">IF(A697="","",1/COUNTIFS($B$4:$B$1402,B697,$C$4:$C$1402,C697))</f>
        <v/>
      </c>
      <c r="E697" s="3"/>
      <c r="F697" s="5"/>
      <c r="G697" s="8"/>
      <c r="H697" s="8"/>
      <c r="I697" s="8"/>
      <c r="J697" s="8"/>
      <c r="K697" s="8"/>
      <c r="L697" s="8"/>
      <c r="M697" s="3"/>
    </row>
    <row r="698" spans="1:13" x14ac:dyDescent="0.8">
      <c r="A698" s="5"/>
      <c r="B698" s="2" t="str">
        <f t="shared" si="20"/>
        <v/>
      </c>
      <c r="C698" s="2" t="str">
        <f t="shared" si="21"/>
        <v/>
      </c>
      <c r="D698" s="67" t="str">
        <f t="array" ref="D698">IF(A698="","",1/COUNTIFS($B$4:$B$1402,B698,$C$4:$C$1402,C698))</f>
        <v/>
      </c>
      <c r="E698" s="3"/>
      <c r="F698" s="5"/>
      <c r="G698" s="8"/>
      <c r="H698" s="8"/>
      <c r="I698" s="8"/>
      <c r="J698" s="8"/>
      <c r="K698" s="8"/>
      <c r="L698" s="8"/>
      <c r="M698" s="3"/>
    </row>
    <row r="699" spans="1:13" x14ac:dyDescent="0.8">
      <c r="A699" s="5"/>
      <c r="B699" s="2" t="str">
        <f t="shared" si="20"/>
        <v/>
      </c>
      <c r="C699" s="2" t="str">
        <f t="shared" si="21"/>
        <v/>
      </c>
      <c r="D699" s="67" t="str">
        <f t="array" ref="D699">IF(A699="","",1/COUNTIFS($B$4:$B$1402,B699,$C$4:$C$1402,C699))</f>
        <v/>
      </c>
      <c r="E699" s="3"/>
      <c r="F699" s="5"/>
      <c r="G699" s="8"/>
      <c r="H699" s="8"/>
      <c r="I699" s="8"/>
      <c r="J699" s="8"/>
      <c r="K699" s="8"/>
      <c r="L699" s="8"/>
      <c r="M699" s="3"/>
    </row>
    <row r="700" spans="1:13" x14ac:dyDescent="0.8">
      <c r="A700" s="5"/>
      <c r="B700" s="2" t="str">
        <f t="shared" si="20"/>
        <v/>
      </c>
      <c r="C700" s="2" t="str">
        <f t="shared" si="21"/>
        <v/>
      </c>
      <c r="D700" s="67" t="str">
        <f t="array" ref="D700">IF(A700="","",1/COUNTIFS($B$4:$B$1402,B700,$C$4:$C$1402,C700))</f>
        <v/>
      </c>
      <c r="E700" s="3"/>
      <c r="F700" s="5"/>
      <c r="G700" s="8"/>
      <c r="H700" s="8"/>
      <c r="I700" s="8"/>
      <c r="J700" s="8"/>
      <c r="K700" s="8"/>
      <c r="L700" s="8"/>
      <c r="M700" s="3"/>
    </row>
    <row r="701" spans="1:13" x14ac:dyDescent="0.8">
      <c r="A701" s="5"/>
      <c r="B701" s="2" t="str">
        <f t="shared" si="20"/>
        <v/>
      </c>
      <c r="C701" s="2" t="str">
        <f t="shared" si="21"/>
        <v/>
      </c>
      <c r="D701" s="67" t="str">
        <f t="array" ref="D701">IF(A701="","",1/COUNTIFS($B$4:$B$1402,B701,$C$4:$C$1402,C701))</f>
        <v/>
      </c>
      <c r="E701" s="3"/>
      <c r="F701" s="5"/>
      <c r="G701" s="8"/>
      <c r="H701" s="8"/>
      <c r="I701" s="8"/>
      <c r="J701" s="8"/>
      <c r="K701" s="8"/>
      <c r="L701" s="8"/>
      <c r="M701" s="3"/>
    </row>
    <row r="702" spans="1:13" x14ac:dyDescent="0.8">
      <c r="A702" s="5"/>
      <c r="B702" s="2" t="str">
        <f t="shared" si="20"/>
        <v/>
      </c>
      <c r="C702" s="2" t="str">
        <f t="shared" si="21"/>
        <v/>
      </c>
      <c r="D702" s="67" t="str">
        <f t="array" ref="D702">IF(A702="","",1/COUNTIFS($B$4:$B$1402,B702,$C$4:$C$1402,C702))</f>
        <v/>
      </c>
      <c r="E702" s="3"/>
      <c r="F702" s="5"/>
      <c r="G702" s="8"/>
      <c r="H702" s="8"/>
      <c r="I702" s="8"/>
      <c r="J702" s="8"/>
      <c r="K702" s="8"/>
      <c r="L702" s="8"/>
      <c r="M702" s="3"/>
    </row>
    <row r="703" spans="1:13" x14ac:dyDescent="0.8">
      <c r="A703" s="5"/>
      <c r="B703" s="2" t="str">
        <f t="shared" si="20"/>
        <v/>
      </c>
      <c r="C703" s="2" t="str">
        <f t="shared" si="21"/>
        <v/>
      </c>
      <c r="D703" s="67" t="str">
        <f t="array" ref="D703">IF(A703="","",1/COUNTIFS($B$4:$B$1402,B703,$C$4:$C$1402,C703))</f>
        <v/>
      </c>
      <c r="E703" s="3"/>
      <c r="F703" s="5"/>
      <c r="G703" s="8"/>
      <c r="H703" s="8"/>
      <c r="I703" s="8"/>
      <c r="J703" s="8"/>
      <c r="K703" s="8"/>
      <c r="L703" s="8"/>
      <c r="M703" s="3"/>
    </row>
    <row r="704" spans="1:13" x14ac:dyDescent="0.8">
      <c r="A704" s="5"/>
      <c r="B704" s="2" t="str">
        <f t="shared" si="20"/>
        <v/>
      </c>
      <c r="C704" s="2" t="str">
        <f t="shared" si="21"/>
        <v/>
      </c>
      <c r="D704" s="67" t="str">
        <f t="array" ref="D704">IF(A704="","",1/COUNTIFS($B$4:$B$1402,B704,$C$4:$C$1402,C704))</f>
        <v/>
      </c>
      <c r="E704" s="3"/>
      <c r="F704" s="5"/>
      <c r="G704" s="8"/>
      <c r="H704" s="8"/>
      <c r="I704" s="8"/>
      <c r="J704" s="8"/>
      <c r="K704" s="8"/>
      <c r="L704" s="8"/>
      <c r="M704" s="3"/>
    </row>
    <row r="705" spans="1:13" x14ac:dyDescent="0.8">
      <c r="A705" s="5"/>
      <c r="B705" s="2" t="str">
        <f t="shared" si="20"/>
        <v/>
      </c>
      <c r="C705" s="2" t="str">
        <f t="shared" si="21"/>
        <v/>
      </c>
      <c r="D705" s="67" t="str">
        <f t="array" ref="D705">IF(A705="","",1/COUNTIFS($B$4:$B$1402,B705,$C$4:$C$1402,C705))</f>
        <v/>
      </c>
      <c r="E705" s="3"/>
      <c r="F705" s="5"/>
      <c r="G705" s="8"/>
      <c r="H705" s="8"/>
      <c r="I705" s="8"/>
      <c r="J705" s="8"/>
      <c r="K705" s="8"/>
      <c r="L705" s="8"/>
      <c r="M705" s="3"/>
    </row>
    <row r="706" spans="1:13" x14ac:dyDescent="0.8">
      <c r="A706" s="5"/>
      <c r="B706" s="2" t="str">
        <f t="shared" si="20"/>
        <v/>
      </c>
      <c r="C706" s="2" t="str">
        <f t="shared" si="21"/>
        <v/>
      </c>
      <c r="D706" s="67" t="str">
        <f t="array" ref="D706">IF(A706="","",1/COUNTIFS($B$4:$B$1402,B706,$C$4:$C$1402,C706))</f>
        <v/>
      </c>
      <c r="E706" s="3"/>
      <c r="F706" s="5"/>
      <c r="G706" s="8"/>
      <c r="H706" s="8"/>
      <c r="I706" s="8"/>
      <c r="J706" s="8"/>
      <c r="K706" s="8"/>
      <c r="L706" s="8"/>
      <c r="M706" s="3"/>
    </row>
    <row r="707" spans="1:13" x14ac:dyDescent="0.8">
      <c r="A707" s="5"/>
      <c r="B707" s="2" t="str">
        <f t="shared" si="20"/>
        <v/>
      </c>
      <c r="C707" s="2" t="str">
        <f t="shared" si="21"/>
        <v/>
      </c>
      <c r="D707" s="67" t="str">
        <f t="array" ref="D707">IF(A707="","",1/COUNTIFS($B$4:$B$1402,B707,$C$4:$C$1402,C707))</f>
        <v/>
      </c>
      <c r="E707" s="3"/>
      <c r="F707" s="5"/>
      <c r="G707" s="8"/>
      <c r="H707" s="8"/>
      <c r="I707" s="8"/>
      <c r="J707" s="8"/>
      <c r="K707" s="8"/>
      <c r="L707" s="8"/>
      <c r="M707" s="3"/>
    </row>
    <row r="708" spans="1:13" x14ac:dyDescent="0.8">
      <c r="A708" s="5"/>
      <c r="B708" s="2" t="str">
        <f t="shared" ref="B708:B771" si="22">IF(A708=0,"",VLOOKUP(A708,coursevl,2,FALSE))</f>
        <v/>
      </c>
      <c r="C708" s="2" t="str">
        <f t="shared" ref="C708:C771" si="23">IF(A708=0,"",VLOOKUP(A708,coursevl,3,FALSE))</f>
        <v/>
      </c>
      <c r="D708" s="67" t="str">
        <f t="array" ref="D708">IF(A708="","",1/COUNTIFS($B$4:$B$1402,B708,$C$4:$C$1402,C708))</f>
        <v/>
      </c>
      <c r="E708" s="3"/>
      <c r="F708" s="5"/>
      <c r="G708" s="8"/>
      <c r="H708" s="8"/>
      <c r="I708" s="8"/>
      <c r="J708" s="8"/>
      <c r="K708" s="8"/>
      <c r="L708" s="8"/>
      <c r="M708" s="3"/>
    </row>
    <row r="709" spans="1:13" x14ac:dyDescent="0.8">
      <c r="A709" s="5"/>
      <c r="B709" s="2" t="str">
        <f t="shared" si="22"/>
        <v/>
      </c>
      <c r="C709" s="2" t="str">
        <f t="shared" si="23"/>
        <v/>
      </c>
      <c r="D709" s="67" t="str">
        <f t="array" ref="D709">IF(A709="","",1/COUNTIFS($B$4:$B$1402,B709,$C$4:$C$1402,C709))</f>
        <v/>
      </c>
      <c r="E709" s="3"/>
      <c r="F709" s="5"/>
      <c r="G709" s="8"/>
      <c r="H709" s="8"/>
      <c r="I709" s="8"/>
      <c r="J709" s="8"/>
      <c r="K709" s="8"/>
      <c r="L709" s="8"/>
      <c r="M709" s="3"/>
    </row>
    <row r="710" spans="1:13" x14ac:dyDescent="0.8">
      <c r="A710" s="5"/>
      <c r="B710" s="2" t="str">
        <f t="shared" si="22"/>
        <v/>
      </c>
      <c r="C710" s="2" t="str">
        <f t="shared" si="23"/>
        <v/>
      </c>
      <c r="D710" s="67" t="str">
        <f t="array" ref="D710">IF(A710="","",1/COUNTIFS($B$4:$B$1402,B710,$C$4:$C$1402,C710))</f>
        <v/>
      </c>
      <c r="E710" s="3"/>
      <c r="F710" s="5"/>
      <c r="G710" s="8"/>
      <c r="H710" s="8"/>
      <c r="I710" s="8"/>
      <c r="J710" s="8"/>
      <c r="K710" s="8"/>
      <c r="L710" s="8"/>
      <c r="M710" s="3"/>
    </row>
    <row r="711" spans="1:13" x14ac:dyDescent="0.8">
      <c r="A711" s="5"/>
      <c r="B711" s="2" t="str">
        <f t="shared" si="22"/>
        <v/>
      </c>
      <c r="C711" s="2" t="str">
        <f t="shared" si="23"/>
        <v/>
      </c>
      <c r="D711" s="67" t="str">
        <f t="array" ref="D711">IF(A711="","",1/COUNTIFS($B$4:$B$1402,B711,$C$4:$C$1402,C711))</f>
        <v/>
      </c>
      <c r="E711" s="3"/>
      <c r="F711" s="5"/>
      <c r="G711" s="8"/>
      <c r="H711" s="8"/>
      <c r="I711" s="8"/>
      <c r="J711" s="8"/>
      <c r="K711" s="8"/>
      <c r="L711" s="8"/>
      <c r="M711" s="3"/>
    </row>
    <row r="712" spans="1:13" x14ac:dyDescent="0.8">
      <c r="A712" s="5"/>
      <c r="B712" s="2" t="str">
        <f t="shared" si="22"/>
        <v/>
      </c>
      <c r="C712" s="2" t="str">
        <f t="shared" si="23"/>
        <v/>
      </c>
      <c r="D712" s="67" t="str">
        <f t="array" ref="D712">IF(A712="","",1/COUNTIFS($B$4:$B$1402,B712,$C$4:$C$1402,C712))</f>
        <v/>
      </c>
      <c r="E712" s="3"/>
      <c r="F712" s="5"/>
      <c r="G712" s="8"/>
      <c r="H712" s="8"/>
      <c r="I712" s="8"/>
      <c r="J712" s="8"/>
      <c r="K712" s="8"/>
      <c r="L712" s="8"/>
      <c r="M712" s="3"/>
    </row>
    <row r="713" spans="1:13" x14ac:dyDescent="0.8">
      <c r="A713" s="5"/>
      <c r="B713" s="2" t="str">
        <f t="shared" si="22"/>
        <v/>
      </c>
      <c r="C713" s="2" t="str">
        <f t="shared" si="23"/>
        <v/>
      </c>
      <c r="D713" s="67" t="str">
        <f t="array" ref="D713">IF(A713="","",1/COUNTIFS($B$4:$B$1402,B713,$C$4:$C$1402,C713))</f>
        <v/>
      </c>
      <c r="E713" s="3"/>
      <c r="F713" s="5"/>
      <c r="G713" s="8"/>
      <c r="H713" s="8"/>
      <c r="I713" s="8"/>
      <c r="J713" s="8"/>
      <c r="K713" s="8"/>
      <c r="L713" s="8"/>
      <c r="M713" s="3"/>
    </row>
    <row r="714" spans="1:13" x14ac:dyDescent="0.8">
      <c r="A714" s="5"/>
      <c r="B714" s="2" t="str">
        <f t="shared" si="22"/>
        <v/>
      </c>
      <c r="C714" s="2" t="str">
        <f t="shared" si="23"/>
        <v/>
      </c>
      <c r="D714" s="67" t="str">
        <f t="array" ref="D714">IF(A714="","",1/COUNTIFS($B$4:$B$1402,B714,$C$4:$C$1402,C714))</f>
        <v/>
      </c>
      <c r="E714" s="3"/>
      <c r="F714" s="5"/>
      <c r="G714" s="8"/>
      <c r="H714" s="8"/>
      <c r="I714" s="8"/>
      <c r="J714" s="8"/>
      <c r="K714" s="8"/>
      <c r="L714" s="8"/>
      <c r="M714" s="3"/>
    </row>
    <row r="715" spans="1:13" x14ac:dyDescent="0.8">
      <c r="A715" s="5"/>
      <c r="B715" s="2" t="str">
        <f t="shared" si="22"/>
        <v/>
      </c>
      <c r="C715" s="2" t="str">
        <f t="shared" si="23"/>
        <v/>
      </c>
      <c r="D715" s="67" t="str">
        <f t="array" ref="D715">IF(A715="","",1/COUNTIFS($B$4:$B$1402,B715,$C$4:$C$1402,C715))</f>
        <v/>
      </c>
      <c r="E715" s="3"/>
      <c r="F715" s="5"/>
      <c r="G715" s="8"/>
      <c r="H715" s="8"/>
      <c r="I715" s="8"/>
      <c r="J715" s="8"/>
      <c r="K715" s="8"/>
      <c r="L715" s="8"/>
      <c r="M715" s="3"/>
    </row>
    <row r="716" spans="1:13" x14ac:dyDescent="0.8">
      <c r="A716" s="5"/>
      <c r="B716" s="2" t="str">
        <f t="shared" si="22"/>
        <v/>
      </c>
      <c r="C716" s="2" t="str">
        <f t="shared" si="23"/>
        <v/>
      </c>
      <c r="D716" s="67" t="str">
        <f t="array" ref="D716">IF(A716="","",1/COUNTIFS($B$4:$B$1402,B716,$C$4:$C$1402,C716))</f>
        <v/>
      </c>
      <c r="E716" s="3"/>
      <c r="F716" s="5"/>
      <c r="G716" s="8"/>
      <c r="H716" s="8"/>
      <c r="I716" s="8"/>
      <c r="J716" s="8"/>
      <c r="K716" s="8"/>
      <c r="L716" s="8"/>
      <c r="M716" s="3"/>
    </row>
    <row r="717" spans="1:13" x14ac:dyDescent="0.8">
      <c r="A717" s="5"/>
      <c r="B717" s="2" t="str">
        <f t="shared" si="22"/>
        <v/>
      </c>
      <c r="C717" s="2" t="str">
        <f t="shared" si="23"/>
        <v/>
      </c>
      <c r="D717" s="67" t="str">
        <f t="array" ref="D717">IF(A717="","",1/COUNTIFS($B$4:$B$1402,B717,$C$4:$C$1402,C717))</f>
        <v/>
      </c>
      <c r="E717" s="3"/>
      <c r="F717" s="5"/>
      <c r="G717" s="8"/>
      <c r="H717" s="8"/>
      <c r="I717" s="8"/>
      <c r="J717" s="8"/>
      <c r="K717" s="8"/>
      <c r="L717" s="8"/>
      <c r="M717" s="3"/>
    </row>
    <row r="718" spans="1:13" x14ac:dyDescent="0.8">
      <c r="A718" s="5"/>
      <c r="B718" s="2" t="str">
        <f t="shared" si="22"/>
        <v/>
      </c>
      <c r="C718" s="2" t="str">
        <f t="shared" si="23"/>
        <v/>
      </c>
      <c r="D718" s="67" t="str">
        <f t="array" ref="D718">IF(A718="","",1/COUNTIFS($B$4:$B$1402,B718,$C$4:$C$1402,C718))</f>
        <v/>
      </c>
      <c r="E718" s="3"/>
      <c r="F718" s="5"/>
      <c r="G718" s="8"/>
      <c r="H718" s="8"/>
      <c r="I718" s="8"/>
      <c r="J718" s="8"/>
      <c r="K718" s="8"/>
      <c r="L718" s="8"/>
      <c r="M718" s="3"/>
    </row>
    <row r="719" spans="1:13" x14ac:dyDescent="0.8">
      <c r="A719" s="5"/>
      <c r="B719" s="2" t="str">
        <f t="shared" si="22"/>
        <v/>
      </c>
      <c r="C719" s="2" t="str">
        <f t="shared" si="23"/>
        <v/>
      </c>
      <c r="D719" s="67" t="str">
        <f t="array" ref="D719">IF(A719="","",1/COUNTIFS($B$4:$B$1402,B719,$C$4:$C$1402,C719))</f>
        <v/>
      </c>
      <c r="E719" s="3"/>
      <c r="F719" s="5"/>
      <c r="G719" s="8"/>
      <c r="H719" s="8"/>
      <c r="I719" s="8"/>
      <c r="J719" s="8"/>
      <c r="K719" s="8"/>
      <c r="L719" s="8"/>
      <c r="M719" s="3"/>
    </row>
    <row r="720" spans="1:13" x14ac:dyDescent="0.8">
      <c r="A720" s="5"/>
      <c r="B720" s="2" t="str">
        <f t="shared" si="22"/>
        <v/>
      </c>
      <c r="C720" s="2" t="str">
        <f t="shared" si="23"/>
        <v/>
      </c>
      <c r="D720" s="67" t="str">
        <f t="array" ref="D720">IF(A720="","",1/COUNTIFS($B$4:$B$1402,B720,$C$4:$C$1402,C720))</f>
        <v/>
      </c>
      <c r="E720" s="3"/>
      <c r="F720" s="5"/>
      <c r="G720" s="8"/>
      <c r="H720" s="8"/>
      <c r="I720" s="8"/>
      <c r="J720" s="8"/>
      <c r="K720" s="8"/>
      <c r="L720" s="8"/>
      <c r="M720" s="3"/>
    </row>
    <row r="721" spans="1:13" x14ac:dyDescent="0.8">
      <c r="A721" s="5"/>
      <c r="B721" s="2" t="str">
        <f t="shared" si="22"/>
        <v/>
      </c>
      <c r="C721" s="2" t="str">
        <f t="shared" si="23"/>
        <v/>
      </c>
      <c r="D721" s="67" t="str">
        <f t="array" ref="D721">IF(A721="","",1/COUNTIFS($B$4:$B$1402,B721,$C$4:$C$1402,C721))</f>
        <v/>
      </c>
      <c r="E721" s="3"/>
      <c r="F721" s="5"/>
      <c r="G721" s="8"/>
      <c r="H721" s="8"/>
      <c r="I721" s="8"/>
      <c r="J721" s="8"/>
      <c r="K721" s="8"/>
      <c r="L721" s="8"/>
      <c r="M721" s="3"/>
    </row>
    <row r="722" spans="1:13" x14ac:dyDescent="0.8">
      <c r="A722" s="5"/>
      <c r="B722" s="2" t="str">
        <f t="shared" si="22"/>
        <v/>
      </c>
      <c r="C722" s="2" t="str">
        <f t="shared" si="23"/>
        <v/>
      </c>
      <c r="D722" s="67" t="str">
        <f t="array" ref="D722">IF(A722="","",1/COUNTIFS($B$4:$B$1402,B722,$C$4:$C$1402,C722))</f>
        <v/>
      </c>
      <c r="E722" s="3"/>
      <c r="F722" s="5"/>
      <c r="G722" s="8"/>
      <c r="H722" s="8"/>
      <c r="I722" s="8"/>
      <c r="J722" s="8"/>
      <c r="K722" s="8"/>
      <c r="L722" s="8"/>
      <c r="M722" s="3"/>
    </row>
    <row r="723" spans="1:13" x14ac:dyDescent="0.8">
      <c r="A723" s="5"/>
      <c r="B723" s="2" t="str">
        <f t="shared" si="22"/>
        <v/>
      </c>
      <c r="C723" s="2" t="str">
        <f t="shared" si="23"/>
        <v/>
      </c>
      <c r="D723" s="67" t="str">
        <f t="array" ref="D723">IF(A723="","",1/COUNTIFS($B$4:$B$1402,B723,$C$4:$C$1402,C723))</f>
        <v/>
      </c>
      <c r="E723" s="3"/>
      <c r="F723" s="5"/>
      <c r="G723" s="8"/>
      <c r="H723" s="8"/>
      <c r="I723" s="8"/>
      <c r="J723" s="8"/>
      <c r="K723" s="8"/>
      <c r="L723" s="8"/>
      <c r="M723" s="3"/>
    </row>
    <row r="724" spans="1:13" x14ac:dyDescent="0.8">
      <c r="A724" s="5"/>
      <c r="B724" s="2" t="str">
        <f t="shared" si="22"/>
        <v/>
      </c>
      <c r="C724" s="2" t="str">
        <f t="shared" si="23"/>
        <v/>
      </c>
      <c r="D724" s="67" t="str">
        <f t="array" ref="D724">IF(A724="","",1/COUNTIFS($B$4:$B$1402,B724,$C$4:$C$1402,C724))</f>
        <v/>
      </c>
      <c r="E724" s="3"/>
      <c r="F724" s="5"/>
      <c r="G724" s="8"/>
      <c r="H724" s="8"/>
      <c r="I724" s="8"/>
      <c r="J724" s="8"/>
      <c r="K724" s="8"/>
      <c r="L724" s="8"/>
      <c r="M724" s="3"/>
    </row>
    <row r="725" spans="1:13" x14ac:dyDescent="0.8">
      <c r="A725" s="5"/>
      <c r="B725" s="2" t="str">
        <f t="shared" si="22"/>
        <v/>
      </c>
      <c r="C725" s="2" t="str">
        <f t="shared" si="23"/>
        <v/>
      </c>
      <c r="D725" s="67" t="str">
        <f t="array" ref="D725">IF(A725="","",1/COUNTIFS($B$4:$B$1402,B725,$C$4:$C$1402,C725))</f>
        <v/>
      </c>
      <c r="E725" s="3"/>
      <c r="F725" s="5"/>
      <c r="G725" s="8"/>
      <c r="H725" s="8"/>
      <c r="I725" s="8"/>
      <c r="J725" s="8"/>
      <c r="K725" s="8"/>
      <c r="L725" s="8"/>
      <c r="M725" s="3"/>
    </row>
    <row r="726" spans="1:13" x14ac:dyDescent="0.8">
      <c r="A726" s="5"/>
      <c r="B726" s="2" t="str">
        <f t="shared" si="22"/>
        <v/>
      </c>
      <c r="C726" s="2" t="str">
        <f t="shared" si="23"/>
        <v/>
      </c>
      <c r="D726" s="67" t="str">
        <f t="array" ref="D726">IF(A726="","",1/COUNTIFS($B$4:$B$1402,B726,$C$4:$C$1402,C726))</f>
        <v/>
      </c>
      <c r="E726" s="3"/>
      <c r="F726" s="5"/>
      <c r="G726" s="8"/>
      <c r="H726" s="8"/>
      <c r="I726" s="8"/>
      <c r="J726" s="8"/>
      <c r="K726" s="8"/>
      <c r="L726" s="8"/>
      <c r="M726" s="3"/>
    </row>
    <row r="727" spans="1:13" x14ac:dyDescent="0.8">
      <c r="A727" s="5"/>
      <c r="B727" s="2" t="str">
        <f t="shared" si="22"/>
        <v/>
      </c>
      <c r="C727" s="2" t="str">
        <f t="shared" si="23"/>
        <v/>
      </c>
      <c r="D727" s="67" t="str">
        <f t="array" ref="D727">IF(A727="","",1/COUNTIFS($B$4:$B$1402,B727,$C$4:$C$1402,C727))</f>
        <v/>
      </c>
      <c r="E727" s="3"/>
      <c r="F727" s="5"/>
      <c r="G727" s="8"/>
      <c r="H727" s="8"/>
      <c r="I727" s="8"/>
      <c r="J727" s="8"/>
      <c r="K727" s="8"/>
      <c r="L727" s="8"/>
      <c r="M727" s="3"/>
    </row>
    <row r="728" spans="1:13" x14ac:dyDescent="0.8">
      <c r="A728" s="5"/>
      <c r="B728" s="2" t="str">
        <f t="shared" si="22"/>
        <v/>
      </c>
      <c r="C728" s="2" t="str">
        <f t="shared" si="23"/>
        <v/>
      </c>
      <c r="D728" s="67" t="str">
        <f t="array" ref="D728">IF(A728="","",1/COUNTIFS($B$4:$B$1402,B728,$C$4:$C$1402,C728))</f>
        <v/>
      </c>
      <c r="E728" s="3"/>
      <c r="F728" s="5"/>
      <c r="G728" s="8"/>
      <c r="H728" s="8"/>
      <c r="I728" s="8"/>
      <c r="J728" s="8"/>
      <c r="K728" s="8"/>
      <c r="L728" s="8"/>
      <c r="M728" s="3"/>
    </row>
    <row r="729" spans="1:13" x14ac:dyDescent="0.8">
      <c r="A729" s="5"/>
      <c r="B729" s="2" t="str">
        <f t="shared" si="22"/>
        <v/>
      </c>
      <c r="C729" s="2" t="str">
        <f t="shared" si="23"/>
        <v/>
      </c>
      <c r="D729" s="67" t="str">
        <f t="array" ref="D729">IF(A729="","",1/COUNTIFS($B$4:$B$1402,B729,$C$4:$C$1402,C729))</f>
        <v/>
      </c>
      <c r="E729" s="3"/>
      <c r="F729" s="5"/>
      <c r="G729" s="8"/>
      <c r="H729" s="8"/>
      <c r="I729" s="8"/>
      <c r="J729" s="8"/>
      <c r="K729" s="8"/>
      <c r="L729" s="8"/>
      <c r="M729" s="3"/>
    </row>
    <row r="730" spans="1:13" x14ac:dyDescent="0.8">
      <c r="A730" s="5"/>
      <c r="B730" s="2" t="str">
        <f t="shared" si="22"/>
        <v/>
      </c>
      <c r="C730" s="2" t="str">
        <f t="shared" si="23"/>
        <v/>
      </c>
      <c r="D730" s="67" t="str">
        <f t="array" ref="D730">IF(A730="","",1/COUNTIFS($B$4:$B$1402,B730,$C$4:$C$1402,C730))</f>
        <v/>
      </c>
      <c r="E730" s="3"/>
      <c r="F730" s="5"/>
      <c r="G730" s="8"/>
      <c r="H730" s="8"/>
      <c r="I730" s="8"/>
      <c r="J730" s="8"/>
      <c r="K730" s="8"/>
      <c r="L730" s="8"/>
      <c r="M730" s="3"/>
    </row>
    <row r="731" spans="1:13" x14ac:dyDescent="0.8">
      <c r="A731" s="5"/>
      <c r="B731" s="2" t="str">
        <f t="shared" si="22"/>
        <v/>
      </c>
      <c r="C731" s="2" t="str">
        <f t="shared" si="23"/>
        <v/>
      </c>
      <c r="D731" s="67" t="str">
        <f t="array" ref="D731">IF(A731="","",1/COUNTIFS($B$4:$B$1402,B731,$C$4:$C$1402,C731))</f>
        <v/>
      </c>
      <c r="E731" s="3"/>
      <c r="F731" s="5"/>
      <c r="G731" s="8"/>
      <c r="H731" s="8"/>
      <c r="I731" s="8"/>
      <c r="J731" s="8"/>
      <c r="K731" s="8"/>
      <c r="L731" s="8"/>
      <c r="M731" s="3"/>
    </row>
    <row r="732" spans="1:13" x14ac:dyDescent="0.8">
      <c r="A732" s="5"/>
      <c r="B732" s="2" t="str">
        <f t="shared" si="22"/>
        <v/>
      </c>
      <c r="C732" s="2" t="str">
        <f t="shared" si="23"/>
        <v/>
      </c>
      <c r="D732" s="67" t="str">
        <f t="array" ref="D732">IF(A732="","",1/COUNTIFS($B$4:$B$1402,B732,$C$4:$C$1402,C732))</f>
        <v/>
      </c>
      <c r="E732" s="3"/>
      <c r="F732" s="5"/>
      <c r="G732" s="8"/>
      <c r="H732" s="8"/>
      <c r="I732" s="8"/>
      <c r="J732" s="8"/>
      <c r="K732" s="8"/>
      <c r="L732" s="8"/>
      <c r="M732" s="3"/>
    </row>
    <row r="733" spans="1:13" x14ac:dyDescent="0.8">
      <c r="A733" s="5"/>
      <c r="B733" s="2" t="str">
        <f t="shared" si="22"/>
        <v/>
      </c>
      <c r="C733" s="2" t="str">
        <f t="shared" si="23"/>
        <v/>
      </c>
      <c r="D733" s="67" t="str">
        <f t="array" ref="D733">IF(A733="","",1/COUNTIFS($B$4:$B$1402,B733,$C$4:$C$1402,C733))</f>
        <v/>
      </c>
      <c r="E733" s="3"/>
      <c r="F733" s="5"/>
      <c r="G733" s="8"/>
      <c r="H733" s="8"/>
      <c r="I733" s="8"/>
      <c r="J733" s="8"/>
      <c r="K733" s="8"/>
      <c r="L733" s="8"/>
      <c r="M733" s="3"/>
    </row>
    <row r="734" spans="1:13" x14ac:dyDescent="0.8">
      <c r="A734" s="5"/>
      <c r="B734" s="2" t="str">
        <f t="shared" si="22"/>
        <v/>
      </c>
      <c r="C734" s="2" t="str">
        <f t="shared" si="23"/>
        <v/>
      </c>
      <c r="D734" s="67" t="str">
        <f t="array" ref="D734">IF(A734="","",1/COUNTIFS($B$4:$B$1402,B734,$C$4:$C$1402,C734))</f>
        <v/>
      </c>
      <c r="E734" s="3"/>
      <c r="F734" s="5"/>
      <c r="G734" s="8"/>
      <c r="H734" s="8"/>
      <c r="I734" s="8"/>
      <c r="J734" s="8"/>
      <c r="K734" s="8"/>
      <c r="L734" s="8"/>
      <c r="M734" s="3"/>
    </row>
    <row r="735" spans="1:13" x14ac:dyDescent="0.8">
      <c r="A735" s="5"/>
      <c r="B735" s="2" t="str">
        <f t="shared" si="22"/>
        <v/>
      </c>
      <c r="C735" s="2" t="str">
        <f t="shared" si="23"/>
        <v/>
      </c>
      <c r="D735" s="67" t="str">
        <f t="array" ref="D735">IF(A735="","",1/COUNTIFS($B$4:$B$1402,B735,$C$4:$C$1402,C735))</f>
        <v/>
      </c>
      <c r="E735" s="3"/>
      <c r="F735" s="5"/>
      <c r="G735" s="8"/>
      <c r="H735" s="8"/>
      <c r="I735" s="8"/>
      <c r="J735" s="8"/>
      <c r="K735" s="8"/>
      <c r="L735" s="8"/>
      <c r="M735" s="3"/>
    </row>
    <row r="736" spans="1:13" x14ac:dyDescent="0.8">
      <c r="A736" s="5"/>
      <c r="B736" s="2" t="str">
        <f t="shared" si="22"/>
        <v/>
      </c>
      <c r="C736" s="2" t="str">
        <f t="shared" si="23"/>
        <v/>
      </c>
      <c r="D736" s="67" t="str">
        <f t="array" ref="D736">IF(A736="","",1/COUNTIFS($B$4:$B$1402,B736,$C$4:$C$1402,C736))</f>
        <v/>
      </c>
      <c r="E736" s="3"/>
      <c r="F736" s="5"/>
      <c r="G736" s="8"/>
      <c r="H736" s="8"/>
      <c r="I736" s="8"/>
      <c r="J736" s="8"/>
      <c r="K736" s="8"/>
      <c r="L736" s="8"/>
      <c r="M736" s="3"/>
    </row>
    <row r="737" spans="1:13" x14ac:dyDescent="0.8">
      <c r="A737" s="5"/>
      <c r="B737" s="2" t="str">
        <f t="shared" si="22"/>
        <v/>
      </c>
      <c r="C737" s="2" t="str">
        <f t="shared" si="23"/>
        <v/>
      </c>
      <c r="D737" s="67" t="str">
        <f t="array" ref="D737">IF(A737="","",1/COUNTIFS($B$4:$B$1402,B737,$C$4:$C$1402,C737))</f>
        <v/>
      </c>
      <c r="E737" s="3"/>
      <c r="F737" s="5"/>
      <c r="G737" s="8"/>
      <c r="H737" s="8"/>
      <c r="I737" s="8"/>
      <c r="J737" s="8"/>
      <c r="K737" s="8"/>
      <c r="L737" s="8"/>
      <c r="M737" s="3"/>
    </row>
    <row r="738" spans="1:13" x14ac:dyDescent="0.8">
      <c r="A738" s="5"/>
      <c r="B738" s="2" t="str">
        <f t="shared" si="22"/>
        <v/>
      </c>
      <c r="C738" s="2" t="str">
        <f t="shared" si="23"/>
        <v/>
      </c>
      <c r="D738" s="67" t="str">
        <f t="array" ref="D738">IF(A738="","",1/COUNTIFS($B$4:$B$1402,B738,$C$4:$C$1402,C738))</f>
        <v/>
      </c>
      <c r="E738" s="3"/>
      <c r="F738" s="5"/>
      <c r="G738" s="8"/>
      <c r="H738" s="8"/>
      <c r="I738" s="8"/>
      <c r="J738" s="8"/>
      <c r="K738" s="8"/>
      <c r="L738" s="8"/>
      <c r="M738" s="3"/>
    </row>
    <row r="739" spans="1:13" x14ac:dyDescent="0.8">
      <c r="A739" s="5"/>
      <c r="B739" s="2" t="str">
        <f t="shared" si="22"/>
        <v/>
      </c>
      <c r="C739" s="2" t="str">
        <f t="shared" si="23"/>
        <v/>
      </c>
      <c r="D739" s="67" t="str">
        <f t="array" ref="D739">IF(A739="","",1/COUNTIFS($B$4:$B$1402,B739,$C$4:$C$1402,C739))</f>
        <v/>
      </c>
      <c r="E739" s="3"/>
      <c r="F739" s="5"/>
      <c r="G739" s="8"/>
      <c r="H739" s="8"/>
      <c r="I739" s="8"/>
      <c r="J739" s="8"/>
      <c r="K739" s="8"/>
      <c r="L739" s="8"/>
      <c r="M739" s="3"/>
    </row>
    <row r="740" spans="1:13" x14ac:dyDescent="0.8">
      <c r="A740" s="5"/>
      <c r="B740" s="2" t="str">
        <f t="shared" si="22"/>
        <v/>
      </c>
      <c r="C740" s="2" t="str">
        <f t="shared" si="23"/>
        <v/>
      </c>
      <c r="D740" s="67" t="str">
        <f t="array" ref="D740">IF(A740="","",1/COUNTIFS($B$4:$B$1402,B740,$C$4:$C$1402,C740))</f>
        <v/>
      </c>
      <c r="E740" s="3"/>
      <c r="F740" s="5"/>
      <c r="G740" s="8"/>
      <c r="H740" s="8"/>
      <c r="I740" s="8"/>
      <c r="J740" s="8"/>
      <c r="K740" s="8"/>
      <c r="L740" s="8"/>
      <c r="M740" s="3"/>
    </row>
    <row r="741" spans="1:13" x14ac:dyDescent="0.8">
      <c r="A741" s="5"/>
      <c r="B741" s="2" t="str">
        <f t="shared" si="22"/>
        <v/>
      </c>
      <c r="C741" s="2" t="str">
        <f t="shared" si="23"/>
        <v/>
      </c>
      <c r="D741" s="67" t="str">
        <f t="array" ref="D741">IF(A741="","",1/COUNTIFS($B$4:$B$1402,B741,$C$4:$C$1402,C741))</f>
        <v/>
      </c>
      <c r="E741" s="3"/>
      <c r="F741" s="5"/>
      <c r="G741" s="8"/>
      <c r="H741" s="8"/>
      <c r="I741" s="8"/>
      <c r="J741" s="8"/>
      <c r="K741" s="8"/>
      <c r="L741" s="8"/>
      <c r="M741" s="3"/>
    </row>
    <row r="742" spans="1:13" x14ac:dyDescent="0.8">
      <c r="A742" s="5"/>
      <c r="B742" s="2" t="str">
        <f t="shared" si="22"/>
        <v/>
      </c>
      <c r="C742" s="2" t="str">
        <f t="shared" si="23"/>
        <v/>
      </c>
      <c r="D742" s="67" t="str">
        <f t="array" ref="D742">IF(A742="","",1/COUNTIFS($B$4:$B$1402,B742,$C$4:$C$1402,C742))</f>
        <v/>
      </c>
      <c r="E742" s="3"/>
      <c r="F742" s="5"/>
      <c r="G742" s="8"/>
      <c r="H742" s="8"/>
      <c r="I742" s="8"/>
      <c r="J742" s="8"/>
      <c r="K742" s="8"/>
      <c r="L742" s="8"/>
      <c r="M742" s="3"/>
    </row>
    <row r="743" spans="1:13" x14ac:dyDescent="0.8">
      <c r="A743" s="5"/>
      <c r="B743" s="2" t="str">
        <f t="shared" si="22"/>
        <v/>
      </c>
      <c r="C743" s="2" t="str">
        <f t="shared" si="23"/>
        <v/>
      </c>
      <c r="D743" s="67" t="str">
        <f t="array" ref="D743">IF(A743="","",1/COUNTIFS($B$4:$B$1402,B743,$C$4:$C$1402,C743))</f>
        <v/>
      </c>
      <c r="E743" s="3"/>
      <c r="F743" s="5"/>
      <c r="G743" s="8"/>
      <c r="H743" s="8"/>
      <c r="I743" s="8"/>
      <c r="J743" s="8"/>
      <c r="K743" s="8"/>
      <c r="L743" s="8"/>
      <c r="M743" s="3"/>
    </row>
    <row r="744" spans="1:13" x14ac:dyDescent="0.8">
      <c r="A744" s="5"/>
      <c r="B744" s="2" t="str">
        <f t="shared" si="22"/>
        <v/>
      </c>
      <c r="C744" s="2" t="str">
        <f t="shared" si="23"/>
        <v/>
      </c>
      <c r="D744" s="67" t="str">
        <f t="array" ref="D744">IF(A744="","",1/COUNTIFS($B$4:$B$1402,B744,$C$4:$C$1402,C744))</f>
        <v/>
      </c>
      <c r="E744" s="3"/>
      <c r="F744" s="5"/>
      <c r="G744" s="8"/>
      <c r="H744" s="8"/>
      <c r="I744" s="8"/>
      <c r="J744" s="8"/>
      <c r="K744" s="8"/>
      <c r="L744" s="8"/>
      <c r="M744" s="3"/>
    </row>
    <row r="745" spans="1:13" x14ac:dyDescent="0.8">
      <c r="A745" s="5"/>
      <c r="B745" s="2" t="str">
        <f t="shared" si="22"/>
        <v/>
      </c>
      <c r="C745" s="2" t="str">
        <f t="shared" si="23"/>
        <v/>
      </c>
      <c r="D745" s="67" t="str">
        <f t="array" ref="D745">IF(A745="","",1/COUNTIFS($B$4:$B$1402,B745,$C$4:$C$1402,C745))</f>
        <v/>
      </c>
      <c r="E745" s="3"/>
      <c r="F745" s="5"/>
      <c r="G745" s="8"/>
      <c r="H745" s="8"/>
      <c r="I745" s="8"/>
      <c r="J745" s="8"/>
      <c r="K745" s="8"/>
      <c r="L745" s="8"/>
      <c r="M745" s="3"/>
    </row>
    <row r="746" spans="1:13" x14ac:dyDescent="0.8">
      <c r="A746" s="5"/>
      <c r="B746" s="2" t="str">
        <f t="shared" si="22"/>
        <v/>
      </c>
      <c r="C746" s="2" t="str">
        <f t="shared" si="23"/>
        <v/>
      </c>
      <c r="D746" s="67" t="str">
        <f t="array" ref="D746">IF(A746="","",1/COUNTIFS($B$4:$B$1402,B746,$C$4:$C$1402,C746))</f>
        <v/>
      </c>
      <c r="E746" s="3"/>
      <c r="F746" s="5"/>
      <c r="G746" s="8"/>
      <c r="H746" s="8"/>
      <c r="I746" s="8"/>
      <c r="J746" s="8"/>
      <c r="K746" s="8"/>
      <c r="L746" s="8"/>
      <c r="M746" s="3"/>
    </row>
    <row r="747" spans="1:13" x14ac:dyDescent="0.8">
      <c r="A747" s="5"/>
      <c r="B747" s="2" t="str">
        <f t="shared" si="22"/>
        <v/>
      </c>
      <c r="C747" s="2" t="str">
        <f t="shared" si="23"/>
        <v/>
      </c>
      <c r="D747" s="67" t="str">
        <f t="array" ref="D747">IF(A747="","",1/COUNTIFS($B$4:$B$1402,B747,$C$4:$C$1402,C747))</f>
        <v/>
      </c>
      <c r="E747" s="3"/>
      <c r="F747" s="5"/>
      <c r="G747" s="8"/>
      <c r="H747" s="8"/>
      <c r="I747" s="8"/>
      <c r="J747" s="8"/>
      <c r="K747" s="8"/>
      <c r="L747" s="8"/>
      <c r="M747" s="3"/>
    </row>
    <row r="748" spans="1:13" x14ac:dyDescent="0.8">
      <c r="A748" s="5"/>
      <c r="B748" s="2" t="str">
        <f t="shared" si="22"/>
        <v/>
      </c>
      <c r="C748" s="2" t="str">
        <f t="shared" si="23"/>
        <v/>
      </c>
      <c r="D748" s="67" t="str">
        <f t="array" ref="D748">IF(A748="","",1/COUNTIFS($B$4:$B$1402,B748,$C$4:$C$1402,C748))</f>
        <v/>
      </c>
      <c r="E748" s="3"/>
      <c r="F748" s="5"/>
      <c r="G748" s="8"/>
      <c r="H748" s="8"/>
      <c r="I748" s="8"/>
      <c r="J748" s="8"/>
      <c r="K748" s="8"/>
      <c r="L748" s="8"/>
      <c r="M748" s="3"/>
    </row>
    <row r="749" spans="1:13" x14ac:dyDescent="0.8">
      <c r="A749" s="5"/>
      <c r="B749" s="2" t="str">
        <f t="shared" si="22"/>
        <v/>
      </c>
      <c r="C749" s="2" t="str">
        <f t="shared" si="23"/>
        <v/>
      </c>
      <c r="D749" s="67" t="str">
        <f t="array" ref="D749">IF(A749="","",1/COUNTIFS($B$4:$B$1402,B749,$C$4:$C$1402,C749))</f>
        <v/>
      </c>
      <c r="E749" s="3"/>
      <c r="F749" s="5"/>
      <c r="G749" s="8"/>
      <c r="H749" s="8"/>
      <c r="I749" s="8"/>
      <c r="J749" s="8"/>
      <c r="K749" s="8"/>
      <c r="L749" s="8"/>
      <c r="M749" s="3"/>
    </row>
    <row r="750" spans="1:13" x14ac:dyDescent="0.8">
      <c r="A750" s="5"/>
      <c r="B750" s="2" t="str">
        <f t="shared" si="22"/>
        <v/>
      </c>
      <c r="C750" s="2" t="str">
        <f t="shared" si="23"/>
        <v/>
      </c>
      <c r="D750" s="67" t="str">
        <f t="array" ref="D750">IF(A750="","",1/COUNTIFS($B$4:$B$1402,B750,$C$4:$C$1402,C750))</f>
        <v/>
      </c>
      <c r="E750" s="3"/>
      <c r="F750" s="5"/>
      <c r="G750" s="8"/>
      <c r="H750" s="8"/>
      <c r="I750" s="8"/>
      <c r="J750" s="8"/>
      <c r="K750" s="8"/>
      <c r="L750" s="8"/>
      <c r="M750" s="3"/>
    </row>
    <row r="751" spans="1:13" x14ac:dyDescent="0.8">
      <c r="A751" s="5"/>
      <c r="B751" s="2" t="str">
        <f t="shared" si="22"/>
        <v/>
      </c>
      <c r="C751" s="2" t="str">
        <f t="shared" si="23"/>
        <v/>
      </c>
      <c r="D751" s="67" t="str">
        <f t="array" ref="D751">IF(A751="","",1/COUNTIFS($B$4:$B$1402,B751,$C$4:$C$1402,C751))</f>
        <v/>
      </c>
      <c r="E751" s="3"/>
      <c r="F751" s="5"/>
      <c r="G751" s="8"/>
      <c r="H751" s="8"/>
      <c r="I751" s="8"/>
      <c r="J751" s="8"/>
      <c r="K751" s="8"/>
      <c r="L751" s="8"/>
      <c r="M751" s="3"/>
    </row>
    <row r="752" spans="1:13" x14ac:dyDescent="0.8">
      <c r="A752" s="5"/>
      <c r="B752" s="2" t="str">
        <f t="shared" si="22"/>
        <v/>
      </c>
      <c r="C752" s="2" t="str">
        <f t="shared" si="23"/>
        <v/>
      </c>
      <c r="D752" s="67" t="str">
        <f t="array" ref="D752">IF(A752="","",1/COUNTIFS($B$4:$B$1402,B752,$C$4:$C$1402,C752))</f>
        <v/>
      </c>
      <c r="E752" s="3"/>
      <c r="F752" s="5"/>
      <c r="G752" s="8"/>
      <c r="H752" s="8"/>
      <c r="I752" s="8"/>
      <c r="J752" s="8"/>
      <c r="K752" s="8"/>
      <c r="L752" s="8"/>
      <c r="M752" s="3"/>
    </row>
    <row r="753" spans="1:13" x14ac:dyDescent="0.8">
      <c r="A753" s="5"/>
      <c r="B753" s="2" t="str">
        <f t="shared" si="22"/>
        <v/>
      </c>
      <c r="C753" s="2" t="str">
        <f t="shared" si="23"/>
        <v/>
      </c>
      <c r="D753" s="67" t="str">
        <f t="array" ref="D753">IF(A753="","",1/COUNTIFS($B$4:$B$1402,B753,$C$4:$C$1402,C753))</f>
        <v/>
      </c>
      <c r="E753" s="3"/>
      <c r="F753" s="5"/>
      <c r="G753" s="8"/>
      <c r="H753" s="8"/>
      <c r="I753" s="8"/>
      <c r="J753" s="8"/>
      <c r="K753" s="8"/>
      <c r="L753" s="8"/>
      <c r="M753" s="3"/>
    </row>
    <row r="754" spans="1:13" x14ac:dyDescent="0.8">
      <c r="A754" s="5"/>
      <c r="B754" s="2" t="str">
        <f t="shared" si="22"/>
        <v/>
      </c>
      <c r="C754" s="2" t="str">
        <f t="shared" si="23"/>
        <v/>
      </c>
      <c r="D754" s="67" t="str">
        <f t="array" ref="D754">IF(A754="","",1/COUNTIFS($B$4:$B$1402,B754,$C$4:$C$1402,C754))</f>
        <v/>
      </c>
      <c r="E754" s="3"/>
      <c r="F754" s="5"/>
      <c r="G754" s="8"/>
      <c r="H754" s="8"/>
      <c r="I754" s="8"/>
      <c r="J754" s="8"/>
      <c r="K754" s="8"/>
      <c r="L754" s="8"/>
      <c r="M754" s="3"/>
    </row>
    <row r="755" spans="1:13" x14ac:dyDescent="0.8">
      <c r="A755" s="5"/>
      <c r="B755" s="2" t="str">
        <f t="shared" si="22"/>
        <v/>
      </c>
      <c r="C755" s="2" t="str">
        <f t="shared" si="23"/>
        <v/>
      </c>
      <c r="D755" s="67" t="str">
        <f t="array" ref="D755">IF(A755="","",1/COUNTIFS($B$4:$B$1402,B755,$C$4:$C$1402,C755))</f>
        <v/>
      </c>
      <c r="E755" s="3"/>
      <c r="F755" s="5"/>
      <c r="G755" s="8"/>
      <c r="H755" s="8"/>
      <c r="I755" s="8"/>
      <c r="J755" s="8"/>
      <c r="K755" s="8"/>
      <c r="L755" s="8"/>
      <c r="M755" s="3"/>
    </row>
    <row r="756" spans="1:13" x14ac:dyDescent="0.8">
      <c r="A756" s="5"/>
      <c r="B756" s="2" t="str">
        <f t="shared" si="22"/>
        <v/>
      </c>
      <c r="C756" s="2" t="str">
        <f t="shared" si="23"/>
        <v/>
      </c>
      <c r="D756" s="67" t="str">
        <f t="array" ref="D756">IF(A756="","",1/COUNTIFS($B$4:$B$1402,B756,$C$4:$C$1402,C756))</f>
        <v/>
      </c>
      <c r="E756" s="3"/>
      <c r="F756" s="5"/>
      <c r="G756" s="8"/>
      <c r="H756" s="8"/>
      <c r="I756" s="8"/>
      <c r="J756" s="8"/>
      <c r="K756" s="8"/>
      <c r="L756" s="8"/>
      <c r="M756" s="3"/>
    </row>
    <row r="757" spans="1:13" x14ac:dyDescent="0.8">
      <c r="A757" s="5"/>
      <c r="B757" s="2" t="str">
        <f t="shared" si="22"/>
        <v/>
      </c>
      <c r="C757" s="2" t="str">
        <f t="shared" si="23"/>
        <v/>
      </c>
      <c r="D757" s="67" t="str">
        <f t="array" ref="D757">IF(A757="","",1/COUNTIFS($B$4:$B$1402,B757,$C$4:$C$1402,C757))</f>
        <v/>
      </c>
      <c r="E757" s="3"/>
      <c r="F757" s="5"/>
      <c r="G757" s="8"/>
      <c r="H757" s="8"/>
      <c r="I757" s="8"/>
      <c r="J757" s="8"/>
      <c r="K757" s="8"/>
      <c r="L757" s="8"/>
      <c r="M757" s="3"/>
    </row>
    <row r="758" spans="1:13" x14ac:dyDescent="0.8">
      <c r="A758" s="5"/>
      <c r="B758" s="2" t="str">
        <f t="shared" si="22"/>
        <v/>
      </c>
      <c r="C758" s="2" t="str">
        <f t="shared" si="23"/>
        <v/>
      </c>
      <c r="D758" s="67" t="str">
        <f t="array" ref="D758">IF(A758="","",1/COUNTIFS($B$4:$B$1402,B758,$C$4:$C$1402,C758))</f>
        <v/>
      </c>
      <c r="E758" s="3"/>
      <c r="F758" s="5"/>
      <c r="G758" s="8"/>
      <c r="H758" s="8"/>
      <c r="I758" s="8"/>
      <c r="J758" s="8"/>
      <c r="K758" s="8"/>
      <c r="L758" s="8"/>
      <c r="M758" s="3"/>
    </row>
    <row r="759" spans="1:13" x14ac:dyDescent="0.8">
      <c r="A759" s="5"/>
      <c r="B759" s="2" t="str">
        <f t="shared" si="22"/>
        <v/>
      </c>
      <c r="C759" s="2" t="str">
        <f t="shared" si="23"/>
        <v/>
      </c>
      <c r="D759" s="67" t="str">
        <f t="array" ref="D759">IF(A759="","",1/COUNTIFS($B$4:$B$1402,B759,$C$4:$C$1402,C759))</f>
        <v/>
      </c>
      <c r="E759" s="3"/>
      <c r="F759" s="5"/>
      <c r="G759" s="8"/>
      <c r="H759" s="8"/>
      <c r="I759" s="8"/>
      <c r="J759" s="8"/>
      <c r="K759" s="8"/>
      <c r="L759" s="8"/>
      <c r="M759" s="3"/>
    </row>
    <row r="760" spans="1:13" x14ac:dyDescent="0.8">
      <c r="A760" s="5"/>
      <c r="B760" s="2" t="str">
        <f t="shared" si="22"/>
        <v/>
      </c>
      <c r="C760" s="2" t="str">
        <f t="shared" si="23"/>
        <v/>
      </c>
      <c r="D760" s="67" t="str">
        <f t="array" ref="D760">IF(A760="","",1/COUNTIFS($B$4:$B$1402,B760,$C$4:$C$1402,C760))</f>
        <v/>
      </c>
      <c r="E760" s="3"/>
      <c r="F760" s="5"/>
      <c r="G760" s="8"/>
      <c r="H760" s="8"/>
      <c r="I760" s="8"/>
      <c r="J760" s="8"/>
      <c r="K760" s="8"/>
      <c r="L760" s="8"/>
      <c r="M760" s="3"/>
    </row>
    <row r="761" spans="1:13" x14ac:dyDescent="0.8">
      <c r="A761" s="5"/>
      <c r="B761" s="2" t="str">
        <f t="shared" si="22"/>
        <v/>
      </c>
      <c r="C761" s="2" t="str">
        <f t="shared" si="23"/>
        <v/>
      </c>
      <c r="D761" s="67" t="str">
        <f t="array" ref="D761">IF(A761="","",1/COUNTIFS($B$4:$B$1402,B761,$C$4:$C$1402,C761))</f>
        <v/>
      </c>
      <c r="E761" s="3"/>
      <c r="F761" s="5"/>
      <c r="G761" s="8"/>
      <c r="H761" s="8"/>
      <c r="I761" s="8"/>
      <c r="J761" s="8"/>
      <c r="K761" s="8"/>
      <c r="L761" s="8"/>
      <c r="M761" s="3"/>
    </row>
    <row r="762" spans="1:13" x14ac:dyDescent="0.8">
      <c r="A762" s="5"/>
      <c r="B762" s="2" t="str">
        <f t="shared" si="22"/>
        <v/>
      </c>
      <c r="C762" s="2" t="str">
        <f t="shared" si="23"/>
        <v/>
      </c>
      <c r="D762" s="67" t="str">
        <f t="array" ref="D762">IF(A762="","",1/COUNTIFS($B$4:$B$1402,B762,$C$4:$C$1402,C762))</f>
        <v/>
      </c>
      <c r="E762" s="3"/>
      <c r="F762" s="5"/>
      <c r="G762" s="8"/>
      <c r="H762" s="8"/>
      <c r="I762" s="8"/>
      <c r="J762" s="8"/>
      <c r="K762" s="8"/>
      <c r="L762" s="8"/>
      <c r="M762" s="3"/>
    </row>
    <row r="763" spans="1:13" x14ac:dyDescent="0.8">
      <c r="A763" s="5"/>
      <c r="B763" s="2" t="str">
        <f t="shared" si="22"/>
        <v/>
      </c>
      <c r="C763" s="2" t="str">
        <f t="shared" si="23"/>
        <v/>
      </c>
      <c r="D763" s="67" t="str">
        <f t="array" ref="D763">IF(A763="","",1/COUNTIFS($B$4:$B$1402,B763,$C$4:$C$1402,C763))</f>
        <v/>
      </c>
      <c r="E763" s="3"/>
      <c r="F763" s="5"/>
      <c r="G763" s="8"/>
      <c r="H763" s="8"/>
      <c r="I763" s="8"/>
      <c r="J763" s="8"/>
      <c r="K763" s="8"/>
      <c r="L763" s="8"/>
      <c r="M763" s="3"/>
    </row>
    <row r="764" spans="1:13" x14ac:dyDescent="0.8">
      <c r="A764" s="5"/>
      <c r="B764" s="2" t="str">
        <f t="shared" si="22"/>
        <v/>
      </c>
      <c r="C764" s="2" t="str">
        <f t="shared" si="23"/>
        <v/>
      </c>
      <c r="D764" s="67" t="str">
        <f t="array" ref="D764">IF(A764="","",1/COUNTIFS($B$4:$B$1402,B764,$C$4:$C$1402,C764))</f>
        <v/>
      </c>
      <c r="E764" s="3"/>
      <c r="F764" s="5"/>
      <c r="G764" s="8"/>
      <c r="H764" s="8"/>
      <c r="I764" s="8"/>
      <c r="J764" s="8"/>
      <c r="K764" s="8"/>
      <c r="L764" s="8"/>
      <c r="M764" s="3"/>
    </row>
    <row r="765" spans="1:13" x14ac:dyDescent="0.8">
      <c r="A765" s="5"/>
      <c r="B765" s="2" t="str">
        <f t="shared" si="22"/>
        <v/>
      </c>
      <c r="C765" s="2" t="str">
        <f t="shared" si="23"/>
        <v/>
      </c>
      <c r="D765" s="67" t="str">
        <f t="array" ref="D765">IF(A765="","",1/COUNTIFS($B$4:$B$1402,B765,$C$4:$C$1402,C765))</f>
        <v/>
      </c>
      <c r="E765" s="3"/>
      <c r="F765" s="5"/>
      <c r="G765" s="8"/>
      <c r="H765" s="8"/>
      <c r="I765" s="8"/>
      <c r="J765" s="8"/>
      <c r="K765" s="8"/>
      <c r="L765" s="8"/>
      <c r="M765" s="3"/>
    </row>
    <row r="766" spans="1:13" x14ac:dyDescent="0.8">
      <c r="A766" s="5"/>
      <c r="B766" s="2" t="str">
        <f t="shared" si="22"/>
        <v/>
      </c>
      <c r="C766" s="2" t="str">
        <f t="shared" si="23"/>
        <v/>
      </c>
      <c r="D766" s="67" t="str">
        <f t="array" ref="D766">IF(A766="","",1/COUNTIFS($B$4:$B$1402,B766,$C$4:$C$1402,C766))</f>
        <v/>
      </c>
      <c r="E766" s="3"/>
      <c r="F766" s="5"/>
      <c r="G766" s="8"/>
      <c r="H766" s="8"/>
      <c r="I766" s="8"/>
      <c r="J766" s="8"/>
      <c r="K766" s="8"/>
      <c r="L766" s="8"/>
      <c r="M766" s="3"/>
    </row>
    <row r="767" spans="1:13" x14ac:dyDescent="0.8">
      <c r="A767" s="5"/>
      <c r="B767" s="2" t="str">
        <f t="shared" si="22"/>
        <v/>
      </c>
      <c r="C767" s="2" t="str">
        <f t="shared" si="23"/>
        <v/>
      </c>
      <c r="D767" s="67" t="str">
        <f t="array" ref="D767">IF(A767="","",1/COUNTIFS($B$4:$B$1402,B767,$C$4:$C$1402,C767))</f>
        <v/>
      </c>
      <c r="E767" s="3"/>
      <c r="F767" s="5"/>
      <c r="G767" s="8"/>
      <c r="H767" s="8"/>
      <c r="I767" s="8"/>
      <c r="J767" s="8"/>
      <c r="K767" s="8"/>
      <c r="L767" s="8"/>
      <c r="M767" s="3"/>
    </row>
    <row r="768" spans="1:13" x14ac:dyDescent="0.8">
      <c r="A768" s="5"/>
      <c r="B768" s="2" t="str">
        <f t="shared" si="22"/>
        <v/>
      </c>
      <c r="C768" s="2" t="str">
        <f t="shared" si="23"/>
        <v/>
      </c>
      <c r="D768" s="67" t="str">
        <f t="array" ref="D768">IF(A768="","",1/COUNTIFS($B$4:$B$1402,B768,$C$4:$C$1402,C768))</f>
        <v/>
      </c>
      <c r="E768" s="3"/>
      <c r="F768" s="5"/>
      <c r="G768" s="8"/>
      <c r="H768" s="8"/>
      <c r="I768" s="8"/>
      <c r="J768" s="8"/>
      <c r="K768" s="8"/>
      <c r="L768" s="8"/>
      <c r="M768" s="3"/>
    </row>
    <row r="769" spans="1:13" x14ac:dyDescent="0.8">
      <c r="A769" s="5"/>
      <c r="B769" s="2" t="str">
        <f t="shared" si="22"/>
        <v/>
      </c>
      <c r="C769" s="2" t="str">
        <f t="shared" si="23"/>
        <v/>
      </c>
      <c r="D769" s="67" t="str">
        <f t="array" ref="D769">IF(A769="","",1/COUNTIFS($B$4:$B$1402,B769,$C$4:$C$1402,C769))</f>
        <v/>
      </c>
      <c r="E769" s="3"/>
      <c r="F769" s="5"/>
      <c r="G769" s="8"/>
      <c r="H769" s="8"/>
      <c r="I769" s="8"/>
      <c r="J769" s="8"/>
      <c r="K769" s="8"/>
      <c r="L769" s="8"/>
      <c r="M769" s="3"/>
    </row>
    <row r="770" spans="1:13" x14ac:dyDescent="0.8">
      <c r="A770" s="5"/>
      <c r="B770" s="2" t="str">
        <f t="shared" si="22"/>
        <v/>
      </c>
      <c r="C770" s="2" t="str">
        <f t="shared" si="23"/>
        <v/>
      </c>
      <c r="D770" s="67" t="str">
        <f t="array" ref="D770">IF(A770="","",1/COUNTIFS($B$4:$B$1402,B770,$C$4:$C$1402,C770))</f>
        <v/>
      </c>
      <c r="E770" s="3"/>
      <c r="F770" s="5"/>
      <c r="G770" s="8"/>
      <c r="H770" s="8"/>
      <c r="I770" s="8"/>
      <c r="J770" s="8"/>
      <c r="K770" s="8"/>
      <c r="L770" s="8"/>
      <c r="M770" s="3"/>
    </row>
    <row r="771" spans="1:13" x14ac:dyDescent="0.8">
      <c r="A771" s="5"/>
      <c r="B771" s="2" t="str">
        <f t="shared" si="22"/>
        <v/>
      </c>
      <c r="C771" s="2" t="str">
        <f t="shared" si="23"/>
        <v/>
      </c>
      <c r="D771" s="67" t="str">
        <f t="array" ref="D771">IF(A771="","",1/COUNTIFS($B$4:$B$1402,B771,$C$4:$C$1402,C771))</f>
        <v/>
      </c>
      <c r="E771" s="3"/>
      <c r="F771" s="5"/>
      <c r="G771" s="8"/>
      <c r="H771" s="8"/>
      <c r="I771" s="8"/>
      <c r="J771" s="8"/>
      <c r="K771" s="8"/>
      <c r="L771" s="8"/>
      <c r="M771" s="3"/>
    </row>
    <row r="772" spans="1:13" x14ac:dyDescent="0.8">
      <c r="A772" s="5"/>
      <c r="B772" s="2" t="str">
        <f t="shared" ref="B772:B835" si="24">IF(A772=0,"",VLOOKUP(A772,coursevl,2,FALSE))</f>
        <v/>
      </c>
      <c r="C772" s="2" t="str">
        <f t="shared" ref="C772:C835" si="25">IF(A772=0,"",VLOOKUP(A772,coursevl,3,FALSE))</f>
        <v/>
      </c>
      <c r="D772" s="67" t="str">
        <f t="array" ref="D772">IF(A772="","",1/COUNTIFS($B$4:$B$1402,B772,$C$4:$C$1402,C772))</f>
        <v/>
      </c>
      <c r="E772" s="3"/>
      <c r="F772" s="5"/>
      <c r="G772" s="8"/>
      <c r="H772" s="8"/>
      <c r="I772" s="8"/>
      <c r="J772" s="8"/>
      <c r="K772" s="8"/>
      <c r="L772" s="8"/>
      <c r="M772" s="3"/>
    </row>
    <row r="773" spans="1:13" x14ac:dyDescent="0.8">
      <c r="A773" s="5"/>
      <c r="B773" s="2" t="str">
        <f t="shared" si="24"/>
        <v/>
      </c>
      <c r="C773" s="2" t="str">
        <f t="shared" si="25"/>
        <v/>
      </c>
      <c r="D773" s="67" t="str">
        <f t="array" ref="D773">IF(A773="","",1/COUNTIFS($B$4:$B$1402,B773,$C$4:$C$1402,C773))</f>
        <v/>
      </c>
      <c r="E773" s="3"/>
      <c r="F773" s="5"/>
      <c r="G773" s="8"/>
      <c r="H773" s="8"/>
      <c r="I773" s="8"/>
      <c r="J773" s="8"/>
      <c r="K773" s="8"/>
      <c r="L773" s="8"/>
      <c r="M773" s="3"/>
    </row>
    <row r="774" spans="1:13" x14ac:dyDescent="0.8">
      <c r="A774" s="5"/>
      <c r="B774" s="2" t="str">
        <f t="shared" si="24"/>
        <v/>
      </c>
      <c r="C774" s="2" t="str">
        <f t="shared" si="25"/>
        <v/>
      </c>
      <c r="D774" s="67" t="str">
        <f t="array" ref="D774">IF(A774="","",1/COUNTIFS($B$4:$B$1402,B774,$C$4:$C$1402,C774))</f>
        <v/>
      </c>
      <c r="E774" s="3"/>
      <c r="F774" s="5"/>
      <c r="G774" s="8"/>
      <c r="H774" s="8"/>
      <c r="I774" s="8"/>
      <c r="J774" s="8"/>
      <c r="K774" s="8"/>
      <c r="L774" s="8"/>
      <c r="M774" s="3"/>
    </row>
    <row r="775" spans="1:13" x14ac:dyDescent="0.8">
      <c r="A775" s="5"/>
      <c r="B775" s="2" t="str">
        <f t="shared" si="24"/>
        <v/>
      </c>
      <c r="C775" s="2" t="str">
        <f t="shared" si="25"/>
        <v/>
      </c>
      <c r="D775" s="67" t="str">
        <f t="array" ref="D775">IF(A775="","",1/COUNTIFS($B$4:$B$1402,B775,$C$4:$C$1402,C775))</f>
        <v/>
      </c>
      <c r="E775" s="3"/>
      <c r="F775" s="5"/>
      <c r="G775" s="8"/>
      <c r="H775" s="8"/>
      <c r="I775" s="8"/>
      <c r="J775" s="8"/>
      <c r="K775" s="8"/>
      <c r="L775" s="8"/>
      <c r="M775" s="3"/>
    </row>
    <row r="776" spans="1:13" x14ac:dyDescent="0.8">
      <c r="A776" s="5"/>
      <c r="B776" s="2" t="str">
        <f t="shared" si="24"/>
        <v/>
      </c>
      <c r="C776" s="2" t="str">
        <f t="shared" si="25"/>
        <v/>
      </c>
      <c r="D776" s="67" t="str">
        <f t="array" ref="D776">IF(A776="","",1/COUNTIFS($B$4:$B$1402,B776,$C$4:$C$1402,C776))</f>
        <v/>
      </c>
      <c r="E776" s="3"/>
      <c r="F776" s="5"/>
      <c r="G776" s="8"/>
      <c r="H776" s="8"/>
      <c r="I776" s="8"/>
      <c r="J776" s="8"/>
      <c r="K776" s="8"/>
      <c r="L776" s="8"/>
      <c r="M776" s="3"/>
    </row>
    <row r="777" spans="1:13" x14ac:dyDescent="0.8">
      <c r="A777" s="5"/>
      <c r="B777" s="2" t="str">
        <f t="shared" si="24"/>
        <v/>
      </c>
      <c r="C777" s="2" t="str">
        <f t="shared" si="25"/>
        <v/>
      </c>
      <c r="D777" s="67" t="str">
        <f t="array" ref="D777">IF(A777="","",1/COUNTIFS($B$4:$B$1402,B777,$C$4:$C$1402,C777))</f>
        <v/>
      </c>
      <c r="E777" s="3"/>
      <c r="F777" s="5"/>
      <c r="G777" s="8"/>
      <c r="H777" s="8"/>
      <c r="I777" s="8"/>
      <c r="J777" s="8"/>
      <c r="K777" s="8"/>
      <c r="L777" s="8"/>
      <c r="M777" s="3"/>
    </row>
    <row r="778" spans="1:13" x14ac:dyDescent="0.8">
      <c r="A778" s="5"/>
      <c r="B778" s="2" t="str">
        <f t="shared" si="24"/>
        <v/>
      </c>
      <c r="C778" s="2" t="str">
        <f t="shared" si="25"/>
        <v/>
      </c>
      <c r="D778" s="67" t="str">
        <f t="array" ref="D778">IF(A778="","",1/COUNTIFS($B$4:$B$1402,B778,$C$4:$C$1402,C778))</f>
        <v/>
      </c>
      <c r="E778" s="3"/>
      <c r="F778" s="5"/>
      <c r="G778" s="8"/>
      <c r="H778" s="8"/>
      <c r="I778" s="8"/>
      <c r="J778" s="8"/>
      <c r="K778" s="8"/>
      <c r="L778" s="8"/>
      <c r="M778" s="3"/>
    </row>
    <row r="779" spans="1:13" x14ac:dyDescent="0.8">
      <c r="A779" s="5"/>
      <c r="B779" s="2" t="str">
        <f t="shared" si="24"/>
        <v/>
      </c>
      <c r="C779" s="2" t="str">
        <f t="shared" si="25"/>
        <v/>
      </c>
      <c r="D779" s="67" t="str">
        <f t="array" ref="D779">IF(A779="","",1/COUNTIFS($B$4:$B$1402,B779,$C$4:$C$1402,C779))</f>
        <v/>
      </c>
      <c r="E779" s="3"/>
      <c r="F779" s="5"/>
      <c r="G779" s="8"/>
      <c r="H779" s="8"/>
      <c r="I779" s="8"/>
      <c r="J779" s="8"/>
      <c r="K779" s="8"/>
      <c r="L779" s="8"/>
      <c r="M779" s="3"/>
    </row>
    <row r="780" spans="1:13" x14ac:dyDescent="0.8">
      <c r="A780" s="5"/>
      <c r="B780" s="2" t="str">
        <f t="shared" si="24"/>
        <v/>
      </c>
      <c r="C780" s="2" t="str">
        <f t="shared" si="25"/>
        <v/>
      </c>
      <c r="D780" s="67" t="str">
        <f t="array" ref="D780">IF(A780="","",1/COUNTIFS($B$4:$B$1402,B780,$C$4:$C$1402,C780))</f>
        <v/>
      </c>
      <c r="E780" s="3"/>
      <c r="F780" s="5"/>
      <c r="G780" s="8"/>
      <c r="H780" s="8"/>
      <c r="I780" s="8"/>
      <c r="J780" s="8"/>
      <c r="K780" s="8"/>
      <c r="L780" s="8"/>
      <c r="M780" s="3"/>
    </row>
    <row r="781" spans="1:13" x14ac:dyDescent="0.8">
      <c r="A781" s="5"/>
      <c r="B781" s="2" t="str">
        <f t="shared" si="24"/>
        <v/>
      </c>
      <c r="C781" s="2" t="str">
        <f t="shared" si="25"/>
        <v/>
      </c>
      <c r="D781" s="67" t="str">
        <f t="array" ref="D781">IF(A781="","",1/COUNTIFS($B$4:$B$1402,B781,$C$4:$C$1402,C781))</f>
        <v/>
      </c>
      <c r="E781" s="3"/>
      <c r="F781" s="5"/>
      <c r="G781" s="8"/>
      <c r="H781" s="8"/>
      <c r="I781" s="8"/>
      <c r="J781" s="8"/>
      <c r="K781" s="8"/>
      <c r="L781" s="8"/>
      <c r="M781" s="3"/>
    </row>
    <row r="782" spans="1:13" x14ac:dyDescent="0.8">
      <c r="A782" s="5"/>
      <c r="B782" s="2" t="str">
        <f t="shared" si="24"/>
        <v/>
      </c>
      <c r="C782" s="2" t="str">
        <f t="shared" si="25"/>
        <v/>
      </c>
      <c r="D782" s="67" t="str">
        <f t="array" ref="D782">IF(A782="","",1/COUNTIFS($B$4:$B$1402,B782,$C$4:$C$1402,C782))</f>
        <v/>
      </c>
      <c r="E782" s="3"/>
      <c r="F782" s="5"/>
      <c r="G782" s="8"/>
      <c r="H782" s="8"/>
      <c r="I782" s="8"/>
      <c r="J782" s="8"/>
      <c r="K782" s="8"/>
      <c r="L782" s="8"/>
      <c r="M782" s="3"/>
    </row>
    <row r="783" spans="1:13" x14ac:dyDescent="0.8">
      <c r="A783" s="5"/>
      <c r="B783" s="2" t="str">
        <f t="shared" si="24"/>
        <v/>
      </c>
      <c r="C783" s="2" t="str">
        <f t="shared" si="25"/>
        <v/>
      </c>
      <c r="D783" s="67" t="str">
        <f t="array" ref="D783">IF(A783="","",1/COUNTIFS($B$4:$B$1402,B783,$C$4:$C$1402,C783))</f>
        <v/>
      </c>
      <c r="E783" s="3"/>
      <c r="F783" s="5"/>
      <c r="G783" s="8"/>
      <c r="H783" s="8"/>
      <c r="I783" s="8"/>
      <c r="J783" s="8"/>
      <c r="K783" s="8"/>
      <c r="L783" s="8"/>
      <c r="M783" s="3"/>
    </row>
    <row r="784" spans="1:13" x14ac:dyDescent="0.8">
      <c r="A784" s="5"/>
      <c r="B784" s="2" t="str">
        <f t="shared" si="24"/>
        <v/>
      </c>
      <c r="C784" s="2" t="str">
        <f t="shared" si="25"/>
        <v/>
      </c>
      <c r="D784" s="67" t="str">
        <f t="array" ref="D784">IF(A784="","",1/COUNTIFS($B$4:$B$1402,B784,$C$4:$C$1402,C784))</f>
        <v/>
      </c>
      <c r="E784" s="3"/>
      <c r="F784" s="5"/>
      <c r="G784" s="8"/>
      <c r="H784" s="8"/>
      <c r="I784" s="8"/>
      <c r="J784" s="8"/>
      <c r="K784" s="8"/>
      <c r="L784" s="8"/>
      <c r="M784" s="3"/>
    </row>
    <row r="785" spans="1:13" x14ac:dyDescent="0.8">
      <c r="A785" s="5"/>
      <c r="B785" s="2" t="str">
        <f t="shared" si="24"/>
        <v/>
      </c>
      <c r="C785" s="2" t="str">
        <f t="shared" si="25"/>
        <v/>
      </c>
      <c r="D785" s="67" t="str">
        <f t="array" ref="D785">IF(A785="","",1/COUNTIFS($B$4:$B$1402,B785,$C$4:$C$1402,C785))</f>
        <v/>
      </c>
      <c r="E785" s="3"/>
      <c r="F785" s="5"/>
      <c r="G785" s="8"/>
      <c r="H785" s="8"/>
      <c r="I785" s="8"/>
      <c r="J785" s="8"/>
      <c r="K785" s="8"/>
      <c r="L785" s="8"/>
      <c r="M785" s="3"/>
    </row>
    <row r="786" spans="1:13" x14ac:dyDescent="0.8">
      <c r="A786" s="5"/>
      <c r="B786" s="2" t="str">
        <f t="shared" si="24"/>
        <v/>
      </c>
      <c r="C786" s="2" t="str">
        <f t="shared" si="25"/>
        <v/>
      </c>
      <c r="D786" s="67" t="str">
        <f t="array" ref="D786">IF(A786="","",1/COUNTIFS($B$4:$B$1402,B786,$C$4:$C$1402,C786))</f>
        <v/>
      </c>
      <c r="E786" s="3"/>
      <c r="F786" s="5"/>
      <c r="G786" s="8"/>
      <c r="H786" s="8"/>
      <c r="I786" s="8"/>
      <c r="J786" s="8"/>
      <c r="K786" s="8"/>
      <c r="L786" s="8"/>
      <c r="M786" s="3"/>
    </row>
    <row r="787" spans="1:13" x14ac:dyDescent="0.8">
      <c r="A787" s="5"/>
      <c r="B787" s="2" t="str">
        <f t="shared" si="24"/>
        <v/>
      </c>
      <c r="C787" s="2" t="str">
        <f t="shared" si="25"/>
        <v/>
      </c>
      <c r="D787" s="67" t="str">
        <f t="array" ref="D787">IF(A787="","",1/COUNTIFS($B$4:$B$1402,B787,$C$4:$C$1402,C787))</f>
        <v/>
      </c>
      <c r="E787" s="3"/>
      <c r="F787" s="5"/>
      <c r="G787" s="8"/>
      <c r="H787" s="8"/>
      <c r="I787" s="8"/>
      <c r="J787" s="8"/>
      <c r="K787" s="8"/>
      <c r="L787" s="8"/>
      <c r="M787" s="3"/>
    </row>
    <row r="788" spans="1:13" x14ac:dyDescent="0.8">
      <c r="A788" s="5"/>
      <c r="B788" s="2" t="str">
        <f t="shared" si="24"/>
        <v/>
      </c>
      <c r="C788" s="2" t="str">
        <f t="shared" si="25"/>
        <v/>
      </c>
      <c r="D788" s="67" t="str">
        <f t="array" ref="D788">IF(A788="","",1/COUNTIFS($B$4:$B$1402,B788,$C$4:$C$1402,C788))</f>
        <v/>
      </c>
      <c r="E788" s="3"/>
      <c r="F788" s="5"/>
      <c r="G788" s="8"/>
      <c r="H788" s="8"/>
      <c r="I788" s="8"/>
      <c r="J788" s="8"/>
      <c r="K788" s="8"/>
      <c r="L788" s="8"/>
      <c r="M788" s="3"/>
    </row>
    <row r="789" spans="1:13" x14ac:dyDescent="0.8">
      <c r="A789" s="5"/>
      <c r="B789" s="2" t="str">
        <f t="shared" si="24"/>
        <v/>
      </c>
      <c r="C789" s="2" t="str">
        <f t="shared" si="25"/>
        <v/>
      </c>
      <c r="D789" s="67" t="str">
        <f t="array" ref="D789">IF(A789="","",1/COUNTIFS($B$4:$B$1402,B789,$C$4:$C$1402,C789))</f>
        <v/>
      </c>
      <c r="E789" s="3"/>
      <c r="F789" s="5"/>
      <c r="G789" s="8"/>
      <c r="H789" s="8"/>
      <c r="I789" s="8"/>
      <c r="J789" s="8"/>
      <c r="K789" s="8"/>
      <c r="L789" s="8"/>
      <c r="M789" s="3"/>
    </row>
    <row r="790" spans="1:13" x14ac:dyDescent="0.8">
      <c r="A790" s="5"/>
      <c r="B790" s="2" t="str">
        <f t="shared" si="24"/>
        <v/>
      </c>
      <c r="C790" s="2" t="str">
        <f t="shared" si="25"/>
        <v/>
      </c>
      <c r="D790" s="67" t="str">
        <f t="array" ref="D790">IF(A790="","",1/COUNTIFS($B$4:$B$1402,B790,$C$4:$C$1402,C790))</f>
        <v/>
      </c>
      <c r="E790" s="3"/>
      <c r="F790" s="5"/>
      <c r="G790" s="8"/>
      <c r="H790" s="8"/>
      <c r="I790" s="8"/>
      <c r="J790" s="8"/>
      <c r="K790" s="8"/>
      <c r="L790" s="8"/>
      <c r="M790" s="3"/>
    </row>
    <row r="791" spans="1:13" x14ac:dyDescent="0.8">
      <c r="A791" s="5"/>
      <c r="B791" s="2" t="str">
        <f t="shared" si="24"/>
        <v/>
      </c>
      <c r="C791" s="2" t="str">
        <f t="shared" si="25"/>
        <v/>
      </c>
      <c r="D791" s="67" t="str">
        <f t="array" ref="D791">IF(A791="","",1/COUNTIFS($B$4:$B$1402,B791,$C$4:$C$1402,C791))</f>
        <v/>
      </c>
      <c r="E791" s="3"/>
      <c r="F791" s="5"/>
      <c r="G791" s="8"/>
      <c r="H791" s="8"/>
      <c r="I791" s="8"/>
      <c r="J791" s="8"/>
      <c r="K791" s="8"/>
      <c r="L791" s="8"/>
      <c r="M791" s="3"/>
    </row>
    <row r="792" spans="1:13" x14ac:dyDescent="0.8">
      <c r="A792" s="5"/>
      <c r="B792" s="2" t="str">
        <f t="shared" si="24"/>
        <v/>
      </c>
      <c r="C792" s="2" t="str">
        <f t="shared" si="25"/>
        <v/>
      </c>
      <c r="D792" s="67" t="str">
        <f t="array" ref="D792">IF(A792="","",1/COUNTIFS($B$4:$B$1402,B792,$C$4:$C$1402,C792))</f>
        <v/>
      </c>
      <c r="E792" s="3"/>
      <c r="F792" s="5"/>
      <c r="G792" s="8"/>
      <c r="H792" s="8"/>
      <c r="I792" s="8"/>
      <c r="J792" s="8"/>
      <c r="K792" s="8"/>
      <c r="L792" s="8"/>
      <c r="M792" s="3"/>
    </row>
    <row r="793" spans="1:13" x14ac:dyDescent="0.8">
      <c r="A793" s="5"/>
      <c r="B793" s="2" t="str">
        <f t="shared" si="24"/>
        <v/>
      </c>
      <c r="C793" s="2" t="str">
        <f t="shared" si="25"/>
        <v/>
      </c>
      <c r="D793" s="67" t="str">
        <f t="array" ref="D793">IF(A793="","",1/COUNTIFS($B$4:$B$1402,B793,$C$4:$C$1402,C793))</f>
        <v/>
      </c>
      <c r="E793" s="3"/>
      <c r="F793" s="5"/>
      <c r="G793" s="8"/>
      <c r="H793" s="8"/>
      <c r="I793" s="8"/>
      <c r="J793" s="8"/>
      <c r="K793" s="8"/>
      <c r="L793" s="8"/>
      <c r="M793" s="3"/>
    </row>
    <row r="794" spans="1:13" x14ac:dyDescent="0.8">
      <c r="A794" s="5"/>
      <c r="B794" s="2" t="str">
        <f t="shared" si="24"/>
        <v/>
      </c>
      <c r="C794" s="2" t="str">
        <f t="shared" si="25"/>
        <v/>
      </c>
      <c r="D794" s="67" t="str">
        <f t="array" ref="D794">IF(A794="","",1/COUNTIFS($B$4:$B$1402,B794,$C$4:$C$1402,C794))</f>
        <v/>
      </c>
      <c r="E794" s="3"/>
      <c r="F794" s="5"/>
      <c r="G794" s="8"/>
      <c r="H794" s="8"/>
      <c r="I794" s="8"/>
      <c r="J794" s="8"/>
      <c r="K794" s="8"/>
      <c r="L794" s="8"/>
      <c r="M794" s="3"/>
    </row>
    <row r="795" spans="1:13" x14ac:dyDescent="0.8">
      <c r="A795" s="5"/>
      <c r="B795" s="2" t="str">
        <f t="shared" si="24"/>
        <v/>
      </c>
      <c r="C795" s="2" t="str">
        <f t="shared" si="25"/>
        <v/>
      </c>
      <c r="D795" s="67" t="str">
        <f t="array" ref="D795">IF(A795="","",1/COUNTIFS($B$4:$B$1402,B795,$C$4:$C$1402,C795))</f>
        <v/>
      </c>
      <c r="E795" s="3"/>
      <c r="F795" s="5"/>
      <c r="G795" s="8"/>
      <c r="H795" s="8"/>
      <c r="I795" s="8"/>
      <c r="J795" s="8"/>
      <c r="K795" s="8"/>
      <c r="L795" s="8"/>
      <c r="M795" s="3"/>
    </row>
    <row r="796" spans="1:13" x14ac:dyDescent="0.8">
      <c r="A796" s="5"/>
      <c r="B796" s="2" t="str">
        <f t="shared" si="24"/>
        <v/>
      </c>
      <c r="C796" s="2" t="str">
        <f t="shared" si="25"/>
        <v/>
      </c>
      <c r="D796" s="67" t="str">
        <f t="array" ref="D796">IF(A796="","",1/COUNTIFS($B$4:$B$1402,B796,$C$4:$C$1402,C796))</f>
        <v/>
      </c>
      <c r="E796" s="3"/>
      <c r="F796" s="5"/>
      <c r="G796" s="8"/>
      <c r="H796" s="8"/>
      <c r="I796" s="8"/>
      <c r="J796" s="8"/>
      <c r="K796" s="8"/>
      <c r="L796" s="8"/>
      <c r="M796" s="3"/>
    </row>
    <row r="797" spans="1:13" x14ac:dyDescent="0.8">
      <c r="A797" s="5"/>
      <c r="B797" s="2" t="str">
        <f t="shared" si="24"/>
        <v/>
      </c>
      <c r="C797" s="2" t="str">
        <f t="shared" si="25"/>
        <v/>
      </c>
      <c r="D797" s="67" t="str">
        <f t="array" ref="D797">IF(A797="","",1/COUNTIFS($B$4:$B$1402,B797,$C$4:$C$1402,C797))</f>
        <v/>
      </c>
      <c r="E797" s="3"/>
      <c r="F797" s="5"/>
      <c r="G797" s="8"/>
      <c r="H797" s="8"/>
      <c r="I797" s="8"/>
      <c r="J797" s="8"/>
      <c r="K797" s="8"/>
      <c r="L797" s="8"/>
      <c r="M797" s="3"/>
    </row>
    <row r="798" spans="1:13" x14ac:dyDescent="0.8">
      <c r="A798" s="5"/>
      <c r="B798" s="2" t="str">
        <f t="shared" si="24"/>
        <v/>
      </c>
      <c r="C798" s="2" t="str">
        <f t="shared" si="25"/>
        <v/>
      </c>
      <c r="D798" s="67" t="str">
        <f t="array" ref="D798">IF(A798="","",1/COUNTIFS($B$4:$B$1402,B798,$C$4:$C$1402,C798))</f>
        <v/>
      </c>
      <c r="E798" s="3"/>
      <c r="F798" s="5"/>
      <c r="G798" s="8"/>
      <c r="H798" s="8"/>
      <c r="I798" s="8"/>
      <c r="J798" s="8"/>
      <c r="K798" s="8"/>
      <c r="L798" s="8"/>
      <c r="M798" s="3"/>
    </row>
    <row r="799" spans="1:13" x14ac:dyDescent="0.8">
      <c r="A799" s="5"/>
      <c r="B799" s="2" t="str">
        <f t="shared" si="24"/>
        <v/>
      </c>
      <c r="C799" s="2" t="str">
        <f t="shared" si="25"/>
        <v/>
      </c>
      <c r="D799" s="67" t="str">
        <f t="array" ref="D799">IF(A799="","",1/COUNTIFS($B$4:$B$1402,B799,$C$4:$C$1402,C799))</f>
        <v/>
      </c>
      <c r="E799" s="3"/>
      <c r="F799" s="5"/>
      <c r="G799" s="8"/>
      <c r="H799" s="8"/>
      <c r="I799" s="8"/>
      <c r="J799" s="8"/>
      <c r="K799" s="8"/>
      <c r="L799" s="8"/>
      <c r="M799" s="3"/>
    </row>
    <row r="800" spans="1:13" x14ac:dyDescent="0.8">
      <c r="A800" s="5"/>
      <c r="B800" s="2" t="str">
        <f t="shared" si="24"/>
        <v/>
      </c>
      <c r="C800" s="2" t="str">
        <f t="shared" si="25"/>
        <v/>
      </c>
      <c r="D800" s="67" t="str">
        <f t="array" ref="D800">IF(A800="","",1/COUNTIFS($B$4:$B$1402,B800,$C$4:$C$1402,C800))</f>
        <v/>
      </c>
      <c r="E800" s="3"/>
      <c r="F800" s="5"/>
      <c r="G800" s="8"/>
      <c r="H800" s="8"/>
      <c r="I800" s="8"/>
      <c r="J800" s="8"/>
      <c r="K800" s="8"/>
      <c r="L800" s="8"/>
      <c r="M800" s="3"/>
    </row>
    <row r="801" spans="1:13" x14ac:dyDescent="0.8">
      <c r="A801" s="5"/>
      <c r="B801" s="2" t="str">
        <f t="shared" si="24"/>
        <v/>
      </c>
      <c r="C801" s="2" t="str">
        <f t="shared" si="25"/>
        <v/>
      </c>
      <c r="D801" s="67" t="str">
        <f t="array" ref="D801">IF(A801="","",1/COUNTIFS($B$4:$B$1402,B801,$C$4:$C$1402,C801))</f>
        <v/>
      </c>
      <c r="E801" s="3"/>
      <c r="F801" s="5"/>
      <c r="G801" s="8"/>
      <c r="H801" s="8"/>
      <c r="I801" s="8"/>
      <c r="J801" s="8"/>
      <c r="K801" s="8"/>
      <c r="L801" s="8"/>
      <c r="M801" s="3"/>
    </row>
    <row r="802" spans="1:13" x14ac:dyDescent="0.8">
      <c r="A802" s="5"/>
      <c r="B802" s="2" t="str">
        <f t="shared" si="24"/>
        <v/>
      </c>
      <c r="C802" s="2" t="str">
        <f t="shared" si="25"/>
        <v/>
      </c>
      <c r="D802" s="67" t="str">
        <f t="array" ref="D802">IF(A802="","",1/COUNTIFS($B$4:$B$1402,B802,$C$4:$C$1402,C802))</f>
        <v/>
      </c>
      <c r="E802" s="3"/>
      <c r="F802" s="5"/>
      <c r="G802" s="8"/>
      <c r="H802" s="8"/>
      <c r="I802" s="8"/>
      <c r="J802" s="8"/>
      <c r="K802" s="8"/>
      <c r="L802" s="8"/>
      <c r="M802" s="3"/>
    </row>
    <row r="803" spans="1:13" x14ac:dyDescent="0.8">
      <c r="A803" s="5"/>
      <c r="B803" s="2" t="str">
        <f t="shared" si="24"/>
        <v/>
      </c>
      <c r="C803" s="2" t="str">
        <f t="shared" si="25"/>
        <v/>
      </c>
      <c r="D803" s="67" t="str">
        <f t="array" ref="D803">IF(A803="","",1/COUNTIFS($B$4:$B$1402,B803,$C$4:$C$1402,C803))</f>
        <v/>
      </c>
      <c r="E803" s="3"/>
      <c r="F803" s="5"/>
      <c r="G803" s="8"/>
      <c r="H803" s="8"/>
      <c r="I803" s="8"/>
      <c r="J803" s="8"/>
      <c r="K803" s="8"/>
      <c r="L803" s="8"/>
      <c r="M803" s="3"/>
    </row>
    <row r="804" spans="1:13" x14ac:dyDescent="0.8">
      <c r="A804" s="5"/>
      <c r="B804" s="2" t="str">
        <f t="shared" si="24"/>
        <v/>
      </c>
      <c r="C804" s="2" t="str">
        <f t="shared" si="25"/>
        <v/>
      </c>
      <c r="D804" s="67" t="str">
        <f t="array" ref="D804">IF(A804="","",1/COUNTIFS($B$4:$B$1402,B804,$C$4:$C$1402,C804))</f>
        <v/>
      </c>
      <c r="E804" s="3"/>
      <c r="F804" s="5"/>
      <c r="G804" s="8"/>
      <c r="H804" s="8"/>
      <c r="I804" s="8"/>
      <c r="J804" s="8"/>
      <c r="K804" s="8"/>
      <c r="L804" s="8"/>
      <c r="M804" s="3"/>
    </row>
    <row r="805" spans="1:13" x14ac:dyDescent="0.8">
      <c r="A805" s="5"/>
      <c r="B805" s="2" t="str">
        <f t="shared" si="24"/>
        <v/>
      </c>
      <c r="C805" s="2" t="str">
        <f t="shared" si="25"/>
        <v/>
      </c>
      <c r="D805" s="67" t="str">
        <f t="array" ref="D805">IF(A805="","",1/COUNTIFS($B$4:$B$1402,B805,$C$4:$C$1402,C805))</f>
        <v/>
      </c>
      <c r="E805" s="3"/>
      <c r="F805" s="5"/>
      <c r="G805" s="8"/>
      <c r="H805" s="8"/>
      <c r="I805" s="8"/>
      <c r="J805" s="8"/>
      <c r="K805" s="8"/>
      <c r="L805" s="8"/>
      <c r="M805" s="3"/>
    </row>
    <row r="806" spans="1:13" x14ac:dyDescent="0.8">
      <c r="A806" s="5"/>
      <c r="B806" s="2" t="str">
        <f t="shared" si="24"/>
        <v/>
      </c>
      <c r="C806" s="2" t="str">
        <f t="shared" si="25"/>
        <v/>
      </c>
      <c r="D806" s="67" t="str">
        <f t="array" ref="D806">IF(A806="","",1/COUNTIFS($B$4:$B$1402,B806,$C$4:$C$1402,C806))</f>
        <v/>
      </c>
      <c r="E806" s="3"/>
      <c r="F806" s="5"/>
      <c r="G806" s="8"/>
      <c r="H806" s="8"/>
      <c r="I806" s="8"/>
      <c r="J806" s="8"/>
      <c r="K806" s="8"/>
      <c r="L806" s="8"/>
      <c r="M806" s="3"/>
    </row>
    <row r="807" spans="1:13" x14ac:dyDescent="0.8">
      <c r="A807" s="5"/>
      <c r="B807" s="2" t="str">
        <f t="shared" si="24"/>
        <v/>
      </c>
      <c r="C807" s="2" t="str">
        <f t="shared" si="25"/>
        <v/>
      </c>
      <c r="D807" s="67" t="str">
        <f t="array" ref="D807">IF(A807="","",1/COUNTIFS($B$4:$B$1402,B807,$C$4:$C$1402,C807))</f>
        <v/>
      </c>
      <c r="E807" s="3"/>
      <c r="F807" s="5"/>
      <c r="G807" s="8"/>
      <c r="H807" s="8"/>
      <c r="I807" s="8"/>
      <c r="J807" s="8"/>
      <c r="K807" s="8"/>
      <c r="L807" s="8"/>
      <c r="M807" s="3"/>
    </row>
    <row r="808" spans="1:13" x14ac:dyDescent="0.8">
      <c r="A808" s="5"/>
      <c r="B808" s="2" t="str">
        <f t="shared" si="24"/>
        <v/>
      </c>
      <c r="C808" s="2" t="str">
        <f t="shared" si="25"/>
        <v/>
      </c>
      <c r="D808" s="67" t="str">
        <f t="array" ref="D808">IF(A808="","",1/COUNTIFS($B$4:$B$1402,B808,$C$4:$C$1402,C808))</f>
        <v/>
      </c>
      <c r="E808" s="3"/>
      <c r="F808" s="5"/>
      <c r="G808" s="8"/>
      <c r="H808" s="8"/>
      <c r="I808" s="8"/>
      <c r="J808" s="8"/>
      <c r="K808" s="8"/>
      <c r="L808" s="8"/>
      <c r="M808" s="3"/>
    </row>
    <row r="809" spans="1:13" x14ac:dyDescent="0.8">
      <c r="A809" s="5"/>
      <c r="B809" s="2" t="str">
        <f t="shared" si="24"/>
        <v/>
      </c>
      <c r="C809" s="2" t="str">
        <f t="shared" si="25"/>
        <v/>
      </c>
      <c r="D809" s="67" t="str">
        <f t="array" ref="D809">IF(A809="","",1/COUNTIFS($B$4:$B$1402,B809,$C$4:$C$1402,C809))</f>
        <v/>
      </c>
      <c r="E809" s="3"/>
      <c r="F809" s="5"/>
      <c r="G809" s="8"/>
      <c r="H809" s="8"/>
      <c r="I809" s="8"/>
      <c r="J809" s="8"/>
      <c r="K809" s="8"/>
      <c r="L809" s="8"/>
      <c r="M809" s="3"/>
    </row>
    <row r="810" spans="1:13" x14ac:dyDescent="0.8">
      <c r="A810" s="5"/>
      <c r="B810" s="2" t="str">
        <f t="shared" si="24"/>
        <v/>
      </c>
      <c r="C810" s="2" t="str">
        <f t="shared" si="25"/>
        <v/>
      </c>
      <c r="D810" s="67" t="str">
        <f t="array" ref="D810">IF(A810="","",1/COUNTIFS($B$4:$B$1402,B810,$C$4:$C$1402,C810))</f>
        <v/>
      </c>
      <c r="E810" s="3"/>
      <c r="F810" s="5"/>
      <c r="G810" s="8"/>
      <c r="H810" s="8"/>
      <c r="I810" s="8"/>
      <c r="J810" s="8"/>
      <c r="K810" s="8"/>
      <c r="L810" s="8"/>
      <c r="M810" s="3"/>
    </row>
    <row r="811" spans="1:13" x14ac:dyDescent="0.8">
      <c r="A811" s="5"/>
      <c r="B811" s="2" t="str">
        <f t="shared" si="24"/>
        <v/>
      </c>
      <c r="C811" s="2" t="str">
        <f t="shared" si="25"/>
        <v/>
      </c>
      <c r="D811" s="67" t="str">
        <f t="array" ref="D811">IF(A811="","",1/COUNTIFS($B$4:$B$1402,B811,$C$4:$C$1402,C811))</f>
        <v/>
      </c>
      <c r="E811" s="3"/>
      <c r="F811" s="5"/>
      <c r="G811" s="8"/>
      <c r="H811" s="8"/>
      <c r="I811" s="8"/>
      <c r="J811" s="8"/>
      <c r="K811" s="8"/>
      <c r="L811" s="8"/>
      <c r="M811" s="3"/>
    </row>
    <row r="812" spans="1:13" x14ac:dyDescent="0.8">
      <c r="A812" s="5"/>
      <c r="B812" s="2" t="str">
        <f t="shared" si="24"/>
        <v/>
      </c>
      <c r="C812" s="2" t="str">
        <f t="shared" si="25"/>
        <v/>
      </c>
      <c r="D812" s="67" t="str">
        <f t="array" ref="D812">IF(A812="","",1/COUNTIFS($B$4:$B$1402,B812,$C$4:$C$1402,C812))</f>
        <v/>
      </c>
      <c r="E812" s="3"/>
      <c r="F812" s="5"/>
      <c r="G812" s="8"/>
      <c r="H812" s="8"/>
      <c r="I812" s="8"/>
      <c r="J812" s="8"/>
      <c r="K812" s="8"/>
      <c r="L812" s="8"/>
      <c r="M812" s="3"/>
    </row>
    <row r="813" spans="1:13" x14ac:dyDescent="0.8">
      <c r="A813" s="5"/>
      <c r="B813" s="2" t="str">
        <f t="shared" si="24"/>
        <v/>
      </c>
      <c r="C813" s="2" t="str">
        <f t="shared" si="25"/>
        <v/>
      </c>
      <c r="D813" s="67" t="str">
        <f t="array" ref="D813">IF(A813="","",1/COUNTIFS($B$4:$B$1402,B813,$C$4:$C$1402,C813))</f>
        <v/>
      </c>
      <c r="E813" s="3"/>
      <c r="F813" s="5"/>
      <c r="G813" s="8"/>
      <c r="H813" s="8"/>
      <c r="I813" s="8"/>
      <c r="J813" s="8"/>
      <c r="K813" s="8"/>
      <c r="L813" s="8"/>
      <c r="M813" s="3"/>
    </row>
    <row r="814" spans="1:13" x14ac:dyDescent="0.8">
      <c r="A814" s="5"/>
      <c r="B814" s="2" t="str">
        <f t="shared" si="24"/>
        <v/>
      </c>
      <c r="C814" s="2" t="str">
        <f t="shared" si="25"/>
        <v/>
      </c>
      <c r="D814" s="67" t="str">
        <f t="array" ref="D814">IF(A814="","",1/COUNTIFS($B$4:$B$1402,B814,$C$4:$C$1402,C814))</f>
        <v/>
      </c>
      <c r="E814" s="3"/>
      <c r="F814" s="5"/>
      <c r="G814" s="8"/>
      <c r="H814" s="8"/>
      <c r="I814" s="8"/>
      <c r="J814" s="8"/>
      <c r="K814" s="8"/>
      <c r="L814" s="8"/>
      <c r="M814" s="3"/>
    </row>
    <row r="815" spans="1:13" x14ac:dyDescent="0.8">
      <c r="A815" s="5"/>
      <c r="B815" s="2" t="str">
        <f t="shared" si="24"/>
        <v/>
      </c>
      <c r="C815" s="2" t="str">
        <f t="shared" si="25"/>
        <v/>
      </c>
      <c r="D815" s="67" t="str">
        <f t="array" ref="D815">IF(A815="","",1/COUNTIFS($B$4:$B$1402,B815,$C$4:$C$1402,C815))</f>
        <v/>
      </c>
      <c r="E815" s="3"/>
      <c r="F815" s="5"/>
      <c r="G815" s="8"/>
      <c r="H815" s="8"/>
      <c r="I815" s="8"/>
      <c r="J815" s="8"/>
      <c r="K815" s="8"/>
      <c r="L815" s="8"/>
      <c r="M815" s="3"/>
    </row>
    <row r="816" spans="1:13" x14ac:dyDescent="0.8">
      <c r="A816" s="5"/>
      <c r="B816" s="2" t="str">
        <f t="shared" si="24"/>
        <v/>
      </c>
      <c r="C816" s="2" t="str">
        <f t="shared" si="25"/>
        <v/>
      </c>
      <c r="D816" s="67" t="str">
        <f t="array" ref="D816">IF(A816="","",1/COUNTIFS($B$4:$B$1402,B816,$C$4:$C$1402,C816))</f>
        <v/>
      </c>
      <c r="E816" s="3"/>
      <c r="F816" s="5"/>
      <c r="G816" s="8"/>
      <c r="H816" s="8"/>
      <c r="I816" s="8"/>
      <c r="J816" s="8"/>
      <c r="K816" s="8"/>
      <c r="L816" s="8"/>
      <c r="M816" s="3"/>
    </row>
    <row r="817" spans="1:13" x14ac:dyDescent="0.8">
      <c r="A817" s="5"/>
      <c r="B817" s="2" t="str">
        <f t="shared" si="24"/>
        <v/>
      </c>
      <c r="C817" s="2" t="str">
        <f t="shared" si="25"/>
        <v/>
      </c>
      <c r="D817" s="67" t="str">
        <f t="array" ref="D817">IF(A817="","",1/COUNTIFS($B$4:$B$1402,B817,$C$4:$C$1402,C817))</f>
        <v/>
      </c>
      <c r="E817" s="3"/>
      <c r="F817" s="5"/>
      <c r="G817" s="8"/>
      <c r="H817" s="8"/>
      <c r="I817" s="8"/>
      <c r="J817" s="8"/>
      <c r="K817" s="8"/>
      <c r="L817" s="8"/>
      <c r="M817" s="3"/>
    </row>
    <row r="818" spans="1:13" x14ac:dyDescent="0.8">
      <c r="A818" s="5"/>
      <c r="B818" s="2" t="str">
        <f t="shared" si="24"/>
        <v/>
      </c>
      <c r="C818" s="2" t="str">
        <f t="shared" si="25"/>
        <v/>
      </c>
      <c r="D818" s="67" t="str">
        <f t="array" ref="D818">IF(A818="","",1/COUNTIFS($B$4:$B$1402,B818,$C$4:$C$1402,C818))</f>
        <v/>
      </c>
      <c r="E818" s="3"/>
      <c r="F818" s="5"/>
      <c r="G818" s="8"/>
      <c r="H818" s="8"/>
      <c r="I818" s="8"/>
      <c r="J818" s="8"/>
      <c r="K818" s="8"/>
      <c r="L818" s="8"/>
      <c r="M818" s="3"/>
    </row>
    <row r="819" spans="1:13" x14ac:dyDescent="0.8">
      <c r="A819" s="5"/>
      <c r="B819" s="2" t="str">
        <f t="shared" si="24"/>
        <v/>
      </c>
      <c r="C819" s="2" t="str">
        <f t="shared" si="25"/>
        <v/>
      </c>
      <c r="D819" s="67" t="str">
        <f t="array" ref="D819">IF(A819="","",1/COUNTIFS($B$4:$B$1402,B819,$C$4:$C$1402,C819))</f>
        <v/>
      </c>
      <c r="E819" s="3"/>
      <c r="F819" s="5"/>
      <c r="G819" s="8"/>
      <c r="H819" s="8"/>
      <c r="I819" s="8"/>
      <c r="J819" s="8"/>
      <c r="K819" s="8"/>
      <c r="L819" s="8"/>
      <c r="M819" s="3"/>
    </row>
    <row r="820" spans="1:13" x14ac:dyDescent="0.8">
      <c r="A820" s="5"/>
      <c r="B820" s="2" t="str">
        <f t="shared" si="24"/>
        <v/>
      </c>
      <c r="C820" s="2" t="str">
        <f t="shared" si="25"/>
        <v/>
      </c>
      <c r="D820" s="67" t="str">
        <f t="array" ref="D820">IF(A820="","",1/COUNTIFS($B$4:$B$1402,B820,$C$4:$C$1402,C820))</f>
        <v/>
      </c>
      <c r="E820" s="3"/>
      <c r="F820" s="5"/>
      <c r="G820" s="8"/>
      <c r="H820" s="8"/>
      <c r="I820" s="8"/>
      <c r="J820" s="8"/>
      <c r="K820" s="8"/>
      <c r="L820" s="8"/>
      <c r="M820" s="3"/>
    </row>
    <row r="821" spans="1:13" x14ac:dyDescent="0.8">
      <c r="A821" s="5"/>
      <c r="B821" s="2" t="str">
        <f t="shared" si="24"/>
        <v/>
      </c>
      <c r="C821" s="2" t="str">
        <f t="shared" si="25"/>
        <v/>
      </c>
      <c r="D821" s="67" t="str">
        <f t="array" ref="D821">IF(A821="","",1/COUNTIFS($B$4:$B$1402,B821,$C$4:$C$1402,C821))</f>
        <v/>
      </c>
      <c r="E821" s="3"/>
      <c r="F821" s="5"/>
      <c r="G821" s="8"/>
      <c r="H821" s="8"/>
      <c r="I821" s="8"/>
      <c r="J821" s="8"/>
      <c r="K821" s="8"/>
      <c r="L821" s="8"/>
      <c r="M821" s="3"/>
    </row>
    <row r="822" spans="1:13" x14ac:dyDescent="0.8">
      <c r="A822" s="5"/>
      <c r="B822" s="2" t="str">
        <f t="shared" si="24"/>
        <v/>
      </c>
      <c r="C822" s="2" t="str">
        <f t="shared" si="25"/>
        <v/>
      </c>
      <c r="D822" s="67" t="str">
        <f t="array" ref="D822">IF(A822="","",1/COUNTIFS($B$4:$B$1402,B822,$C$4:$C$1402,C822))</f>
        <v/>
      </c>
      <c r="E822" s="3"/>
      <c r="F822" s="5"/>
      <c r="G822" s="8"/>
      <c r="H822" s="8"/>
      <c r="I822" s="8"/>
      <c r="J822" s="8"/>
      <c r="K822" s="8"/>
      <c r="L822" s="8"/>
      <c r="M822" s="3"/>
    </row>
    <row r="823" spans="1:13" x14ac:dyDescent="0.8">
      <c r="A823" s="5"/>
      <c r="B823" s="2" t="str">
        <f t="shared" si="24"/>
        <v/>
      </c>
      <c r="C823" s="2" t="str">
        <f t="shared" si="25"/>
        <v/>
      </c>
      <c r="D823" s="67" t="str">
        <f t="array" ref="D823">IF(A823="","",1/COUNTIFS($B$4:$B$1402,B823,$C$4:$C$1402,C823))</f>
        <v/>
      </c>
      <c r="E823" s="3"/>
      <c r="F823" s="5"/>
      <c r="G823" s="8"/>
      <c r="H823" s="8"/>
      <c r="I823" s="8"/>
      <c r="J823" s="8"/>
      <c r="K823" s="8"/>
      <c r="L823" s="8"/>
      <c r="M823" s="3"/>
    </row>
    <row r="824" spans="1:13" x14ac:dyDescent="0.8">
      <c r="A824" s="5"/>
      <c r="B824" s="2" t="str">
        <f t="shared" si="24"/>
        <v/>
      </c>
      <c r="C824" s="2" t="str">
        <f t="shared" si="25"/>
        <v/>
      </c>
      <c r="D824" s="67" t="str">
        <f t="array" ref="D824">IF(A824="","",1/COUNTIFS($B$4:$B$1402,B824,$C$4:$C$1402,C824))</f>
        <v/>
      </c>
      <c r="E824" s="3"/>
      <c r="F824" s="5"/>
      <c r="G824" s="8"/>
      <c r="H824" s="8"/>
      <c r="I824" s="8"/>
      <c r="J824" s="8"/>
      <c r="K824" s="8"/>
      <c r="L824" s="8"/>
      <c r="M824" s="3"/>
    </row>
    <row r="825" spans="1:13" x14ac:dyDescent="0.8">
      <c r="A825" s="5"/>
      <c r="B825" s="2" t="str">
        <f t="shared" si="24"/>
        <v/>
      </c>
      <c r="C825" s="2" t="str">
        <f t="shared" si="25"/>
        <v/>
      </c>
      <c r="D825" s="67" t="str">
        <f t="array" ref="D825">IF(A825="","",1/COUNTIFS($B$4:$B$1402,B825,$C$4:$C$1402,C825))</f>
        <v/>
      </c>
      <c r="E825" s="3"/>
      <c r="F825" s="5"/>
      <c r="G825" s="8"/>
      <c r="H825" s="8"/>
      <c r="I825" s="8"/>
      <c r="J825" s="8"/>
      <c r="K825" s="8"/>
      <c r="L825" s="8"/>
      <c r="M825" s="3"/>
    </row>
    <row r="826" spans="1:13" x14ac:dyDescent="0.8">
      <c r="A826" s="5"/>
      <c r="B826" s="2" t="str">
        <f t="shared" si="24"/>
        <v/>
      </c>
      <c r="C826" s="2" t="str">
        <f t="shared" si="25"/>
        <v/>
      </c>
      <c r="D826" s="67" t="str">
        <f t="array" ref="D826">IF(A826="","",1/COUNTIFS($B$4:$B$1402,B826,$C$4:$C$1402,C826))</f>
        <v/>
      </c>
      <c r="E826" s="3"/>
      <c r="F826" s="5"/>
      <c r="G826" s="8"/>
      <c r="H826" s="8"/>
      <c r="I826" s="8"/>
      <c r="J826" s="8"/>
      <c r="K826" s="8"/>
      <c r="L826" s="8"/>
      <c r="M826" s="3"/>
    </row>
    <row r="827" spans="1:13" x14ac:dyDescent="0.8">
      <c r="A827" s="5"/>
      <c r="B827" s="2" t="str">
        <f t="shared" si="24"/>
        <v/>
      </c>
      <c r="C827" s="2" t="str">
        <f t="shared" si="25"/>
        <v/>
      </c>
      <c r="D827" s="67" t="str">
        <f t="array" ref="D827">IF(A827="","",1/COUNTIFS($B$4:$B$1402,B827,$C$4:$C$1402,C827))</f>
        <v/>
      </c>
      <c r="E827" s="3"/>
      <c r="F827" s="5"/>
      <c r="G827" s="8"/>
      <c r="H827" s="8"/>
      <c r="I827" s="8"/>
      <c r="J827" s="8"/>
      <c r="K827" s="8"/>
      <c r="L827" s="8"/>
      <c r="M827" s="3"/>
    </row>
    <row r="828" spans="1:13" x14ac:dyDescent="0.8">
      <c r="A828" s="5"/>
      <c r="B828" s="2" t="str">
        <f t="shared" si="24"/>
        <v/>
      </c>
      <c r="C828" s="2" t="str">
        <f t="shared" si="25"/>
        <v/>
      </c>
      <c r="D828" s="67" t="str">
        <f t="array" ref="D828">IF(A828="","",1/COUNTIFS($B$4:$B$1402,B828,$C$4:$C$1402,C828))</f>
        <v/>
      </c>
      <c r="E828" s="3"/>
      <c r="F828" s="5"/>
      <c r="G828" s="8"/>
      <c r="H828" s="8"/>
      <c r="I828" s="8"/>
      <c r="J828" s="8"/>
      <c r="K828" s="8"/>
      <c r="L828" s="8"/>
      <c r="M828" s="3"/>
    </row>
    <row r="829" spans="1:13" x14ac:dyDescent="0.8">
      <c r="A829" s="5"/>
      <c r="B829" s="2" t="str">
        <f t="shared" si="24"/>
        <v/>
      </c>
      <c r="C829" s="2" t="str">
        <f t="shared" si="25"/>
        <v/>
      </c>
      <c r="D829" s="67" t="str">
        <f t="array" ref="D829">IF(A829="","",1/COUNTIFS($B$4:$B$1402,B829,$C$4:$C$1402,C829))</f>
        <v/>
      </c>
      <c r="E829" s="3"/>
      <c r="F829" s="5"/>
      <c r="G829" s="8"/>
      <c r="H829" s="8"/>
      <c r="I829" s="8"/>
      <c r="J829" s="8"/>
      <c r="K829" s="8"/>
      <c r="L829" s="8"/>
      <c r="M829" s="3"/>
    </row>
    <row r="830" spans="1:13" x14ac:dyDescent="0.8">
      <c r="A830" s="5"/>
      <c r="B830" s="2" t="str">
        <f t="shared" si="24"/>
        <v/>
      </c>
      <c r="C830" s="2" t="str">
        <f t="shared" si="25"/>
        <v/>
      </c>
      <c r="D830" s="67" t="str">
        <f t="array" ref="D830">IF(A830="","",1/COUNTIFS($B$4:$B$1402,B830,$C$4:$C$1402,C830))</f>
        <v/>
      </c>
      <c r="E830" s="3"/>
      <c r="F830" s="5"/>
      <c r="G830" s="8"/>
      <c r="H830" s="8"/>
      <c r="I830" s="8"/>
      <c r="J830" s="8"/>
      <c r="K830" s="8"/>
      <c r="L830" s="8"/>
      <c r="M830" s="3"/>
    </row>
    <row r="831" spans="1:13" x14ac:dyDescent="0.8">
      <c r="A831" s="5"/>
      <c r="B831" s="2" t="str">
        <f t="shared" si="24"/>
        <v/>
      </c>
      <c r="C831" s="2" t="str">
        <f t="shared" si="25"/>
        <v/>
      </c>
      <c r="D831" s="67" t="str">
        <f t="array" ref="D831">IF(A831="","",1/COUNTIFS($B$4:$B$1402,B831,$C$4:$C$1402,C831))</f>
        <v/>
      </c>
      <c r="E831" s="3"/>
      <c r="F831" s="5"/>
      <c r="G831" s="8"/>
      <c r="H831" s="8"/>
      <c r="I831" s="8"/>
      <c r="J831" s="8"/>
      <c r="K831" s="8"/>
      <c r="L831" s="8"/>
      <c r="M831" s="3"/>
    </row>
    <row r="832" spans="1:13" x14ac:dyDescent="0.8">
      <c r="A832" s="5"/>
      <c r="B832" s="2" t="str">
        <f t="shared" si="24"/>
        <v/>
      </c>
      <c r="C832" s="2" t="str">
        <f t="shared" si="25"/>
        <v/>
      </c>
      <c r="D832" s="67" t="str">
        <f t="array" ref="D832">IF(A832="","",1/COUNTIFS($B$4:$B$1402,B832,$C$4:$C$1402,C832))</f>
        <v/>
      </c>
      <c r="E832" s="3"/>
      <c r="F832" s="5"/>
      <c r="G832" s="8"/>
      <c r="H832" s="8"/>
      <c r="I832" s="8"/>
      <c r="J832" s="8"/>
      <c r="K832" s="8"/>
      <c r="L832" s="8"/>
      <c r="M832" s="3"/>
    </row>
    <row r="833" spans="1:13" x14ac:dyDescent="0.8">
      <c r="A833" s="5"/>
      <c r="B833" s="2" t="str">
        <f t="shared" si="24"/>
        <v/>
      </c>
      <c r="C833" s="2" t="str">
        <f t="shared" si="25"/>
        <v/>
      </c>
      <c r="D833" s="67" t="str">
        <f t="array" ref="D833">IF(A833="","",1/COUNTIFS($B$4:$B$1402,B833,$C$4:$C$1402,C833))</f>
        <v/>
      </c>
      <c r="E833" s="3"/>
      <c r="F833" s="5"/>
      <c r="G833" s="8"/>
      <c r="H833" s="8"/>
      <c r="I833" s="8"/>
      <c r="J833" s="8"/>
      <c r="K833" s="8"/>
      <c r="L833" s="8"/>
      <c r="M833" s="3"/>
    </row>
    <row r="834" spans="1:13" x14ac:dyDescent="0.8">
      <c r="A834" s="5"/>
      <c r="B834" s="2" t="str">
        <f t="shared" si="24"/>
        <v/>
      </c>
      <c r="C834" s="2" t="str">
        <f t="shared" si="25"/>
        <v/>
      </c>
      <c r="D834" s="67" t="str">
        <f t="array" ref="D834">IF(A834="","",1/COUNTIFS($B$4:$B$1402,B834,$C$4:$C$1402,C834))</f>
        <v/>
      </c>
      <c r="E834" s="3"/>
      <c r="F834" s="5"/>
      <c r="G834" s="8"/>
      <c r="H834" s="8"/>
      <c r="I834" s="8"/>
      <c r="J834" s="8"/>
      <c r="K834" s="8"/>
      <c r="L834" s="8"/>
      <c r="M834" s="3"/>
    </row>
    <row r="835" spans="1:13" x14ac:dyDescent="0.8">
      <c r="A835" s="5"/>
      <c r="B835" s="2" t="str">
        <f t="shared" si="24"/>
        <v/>
      </c>
      <c r="C835" s="2" t="str">
        <f t="shared" si="25"/>
        <v/>
      </c>
      <c r="D835" s="67" t="str">
        <f t="array" ref="D835">IF(A835="","",1/COUNTIFS($B$4:$B$1402,B835,$C$4:$C$1402,C835))</f>
        <v/>
      </c>
      <c r="E835" s="3"/>
      <c r="F835" s="5"/>
      <c r="G835" s="8"/>
      <c r="H835" s="8"/>
      <c r="I835" s="8"/>
      <c r="J835" s="8"/>
      <c r="K835" s="8"/>
      <c r="L835" s="8"/>
      <c r="M835" s="3"/>
    </row>
    <row r="836" spans="1:13" x14ac:dyDescent="0.8">
      <c r="A836" s="5"/>
      <c r="B836" s="2" t="str">
        <f t="shared" ref="B836:B899" si="26">IF(A836=0,"",VLOOKUP(A836,coursevl,2,FALSE))</f>
        <v/>
      </c>
      <c r="C836" s="2" t="str">
        <f t="shared" ref="C836:C899" si="27">IF(A836=0,"",VLOOKUP(A836,coursevl,3,FALSE))</f>
        <v/>
      </c>
      <c r="D836" s="67" t="str">
        <f t="array" ref="D836">IF(A836="","",1/COUNTIFS($B$4:$B$1402,B836,$C$4:$C$1402,C836))</f>
        <v/>
      </c>
      <c r="E836" s="3"/>
      <c r="F836" s="5"/>
      <c r="G836" s="8"/>
      <c r="H836" s="8"/>
      <c r="I836" s="8"/>
      <c r="J836" s="8"/>
      <c r="K836" s="8"/>
      <c r="L836" s="8"/>
      <c r="M836" s="3"/>
    </row>
    <row r="837" spans="1:13" x14ac:dyDescent="0.8">
      <c r="A837" s="5"/>
      <c r="B837" s="2" t="str">
        <f t="shared" si="26"/>
        <v/>
      </c>
      <c r="C837" s="2" t="str">
        <f t="shared" si="27"/>
        <v/>
      </c>
      <c r="D837" s="67" t="str">
        <f t="array" ref="D837">IF(A837="","",1/COUNTIFS($B$4:$B$1402,B837,$C$4:$C$1402,C837))</f>
        <v/>
      </c>
      <c r="E837" s="3"/>
      <c r="F837" s="5"/>
      <c r="G837" s="8"/>
      <c r="H837" s="8"/>
      <c r="I837" s="8"/>
      <c r="J837" s="8"/>
      <c r="K837" s="8"/>
      <c r="L837" s="8"/>
      <c r="M837" s="3"/>
    </row>
    <row r="838" spans="1:13" x14ac:dyDescent="0.8">
      <c r="A838" s="5"/>
      <c r="B838" s="2" t="str">
        <f t="shared" si="26"/>
        <v/>
      </c>
      <c r="C838" s="2" t="str">
        <f t="shared" si="27"/>
        <v/>
      </c>
      <c r="D838" s="67" t="str">
        <f t="array" ref="D838">IF(A838="","",1/COUNTIFS($B$4:$B$1402,B838,$C$4:$C$1402,C838))</f>
        <v/>
      </c>
      <c r="E838" s="3"/>
      <c r="F838" s="5"/>
      <c r="G838" s="8"/>
      <c r="H838" s="8"/>
      <c r="I838" s="8"/>
      <c r="J838" s="8"/>
      <c r="K838" s="8"/>
      <c r="L838" s="8"/>
      <c r="M838" s="3"/>
    </row>
    <row r="839" spans="1:13" x14ac:dyDescent="0.8">
      <c r="A839" s="5"/>
      <c r="B839" s="2" t="str">
        <f t="shared" si="26"/>
        <v/>
      </c>
      <c r="C839" s="2" t="str">
        <f t="shared" si="27"/>
        <v/>
      </c>
      <c r="D839" s="67" t="str">
        <f t="array" ref="D839">IF(A839="","",1/COUNTIFS($B$4:$B$1402,B839,$C$4:$C$1402,C839))</f>
        <v/>
      </c>
      <c r="E839" s="3"/>
      <c r="F839" s="5"/>
      <c r="G839" s="8"/>
      <c r="H839" s="8"/>
      <c r="I839" s="8"/>
      <c r="J839" s="8"/>
      <c r="K839" s="8"/>
      <c r="L839" s="8"/>
      <c r="M839" s="3"/>
    </row>
    <row r="840" spans="1:13" x14ac:dyDescent="0.8">
      <c r="A840" s="5"/>
      <c r="B840" s="2" t="str">
        <f t="shared" si="26"/>
        <v/>
      </c>
      <c r="C840" s="2" t="str">
        <f t="shared" si="27"/>
        <v/>
      </c>
      <c r="D840" s="67" t="str">
        <f t="array" ref="D840">IF(A840="","",1/COUNTIFS($B$4:$B$1402,B840,$C$4:$C$1402,C840))</f>
        <v/>
      </c>
      <c r="E840" s="3"/>
      <c r="F840" s="5"/>
      <c r="G840" s="8"/>
      <c r="H840" s="8"/>
      <c r="I840" s="8"/>
      <c r="J840" s="8"/>
      <c r="K840" s="8"/>
      <c r="L840" s="8"/>
      <c r="M840" s="3"/>
    </row>
    <row r="841" spans="1:13" x14ac:dyDescent="0.8">
      <c r="A841" s="5"/>
      <c r="B841" s="2" t="str">
        <f t="shared" si="26"/>
        <v/>
      </c>
      <c r="C841" s="2" t="str">
        <f t="shared" si="27"/>
        <v/>
      </c>
      <c r="D841" s="67" t="str">
        <f t="array" ref="D841">IF(A841="","",1/COUNTIFS($B$4:$B$1402,B841,$C$4:$C$1402,C841))</f>
        <v/>
      </c>
      <c r="E841" s="3"/>
      <c r="F841" s="5"/>
      <c r="G841" s="8"/>
      <c r="H841" s="8"/>
      <c r="I841" s="8"/>
      <c r="J841" s="8"/>
      <c r="K841" s="8"/>
      <c r="L841" s="8"/>
      <c r="M841" s="3"/>
    </row>
    <row r="842" spans="1:13" x14ac:dyDescent="0.8">
      <c r="A842" s="5"/>
      <c r="B842" s="2" t="str">
        <f t="shared" si="26"/>
        <v/>
      </c>
      <c r="C842" s="2" t="str">
        <f t="shared" si="27"/>
        <v/>
      </c>
      <c r="D842" s="67" t="str">
        <f t="array" ref="D842">IF(A842="","",1/COUNTIFS($B$4:$B$1402,B842,$C$4:$C$1402,C842))</f>
        <v/>
      </c>
      <c r="E842" s="3"/>
      <c r="F842" s="5"/>
      <c r="G842" s="8"/>
      <c r="H842" s="8"/>
      <c r="I842" s="8"/>
      <c r="J842" s="8"/>
      <c r="K842" s="8"/>
      <c r="L842" s="8"/>
      <c r="M842" s="3"/>
    </row>
    <row r="843" spans="1:13" x14ac:dyDescent="0.8">
      <c r="A843" s="5"/>
      <c r="B843" s="2" t="str">
        <f t="shared" si="26"/>
        <v/>
      </c>
      <c r="C843" s="2" t="str">
        <f t="shared" si="27"/>
        <v/>
      </c>
      <c r="D843" s="67" t="str">
        <f t="array" ref="D843">IF(A843="","",1/COUNTIFS($B$4:$B$1402,B843,$C$4:$C$1402,C843))</f>
        <v/>
      </c>
      <c r="E843" s="3"/>
      <c r="F843" s="5"/>
      <c r="G843" s="8"/>
      <c r="H843" s="8"/>
      <c r="I843" s="8"/>
      <c r="J843" s="8"/>
      <c r="K843" s="8"/>
      <c r="L843" s="8"/>
      <c r="M843" s="3"/>
    </row>
    <row r="844" spans="1:13" x14ac:dyDescent="0.8">
      <c r="A844" s="5"/>
      <c r="B844" s="2" t="str">
        <f t="shared" si="26"/>
        <v/>
      </c>
      <c r="C844" s="2" t="str">
        <f t="shared" si="27"/>
        <v/>
      </c>
      <c r="D844" s="67" t="str">
        <f t="array" ref="D844">IF(A844="","",1/COUNTIFS($B$4:$B$1402,B844,$C$4:$C$1402,C844))</f>
        <v/>
      </c>
      <c r="E844" s="3"/>
      <c r="F844" s="5"/>
      <c r="G844" s="8"/>
      <c r="H844" s="8"/>
      <c r="I844" s="8"/>
      <c r="J844" s="8"/>
      <c r="K844" s="8"/>
      <c r="L844" s="8"/>
      <c r="M844" s="3"/>
    </row>
    <row r="845" spans="1:13" x14ac:dyDescent="0.8">
      <c r="A845" s="5"/>
      <c r="B845" s="2" t="str">
        <f t="shared" si="26"/>
        <v/>
      </c>
      <c r="C845" s="2" t="str">
        <f t="shared" si="27"/>
        <v/>
      </c>
      <c r="D845" s="67" t="str">
        <f t="array" ref="D845">IF(A845="","",1/COUNTIFS($B$4:$B$1402,B845,$C$4:$C$1402,C845))</f>
        <v/>
      </c>
      <c r="E845" s="3"/>
      <c r="F845" s="5"/>
      <c r="G845" s="8"/>
      <c r="H845" s="8"/>
      <c r="I845" s="8"/>
      <c r="J845" s="8"/>
      <c r="K845" s="8"/>
      <c r="L845" s="8"/>
      <c r="M845" s="3"/>
    </row>
    <row r="846" spans="1:13" x14ac:dyDescent="0.8">
      <c r="A846" s="5"/>
      <c r="B846" s="2" t="str">
        <f t="shared" si="26"/>
        <v/>
      </c>
      <c r="C846" s="2" t="str">
        <f t="shared" si="27"/>
        <v/>
      </c>
      <c r="D846" s="67" t="str">
        <f t="array" ref="D846">IF(A846="","",1/COUNTIFS($B$4:$B$1402,B846,$C$4:$C$1402,C846))</f>
        <v/>
      </c>
      <c r="E846" s="3"/>
      <c r="F846" s="5"/>
      <c r="G846" s="8"/>
      <c r="H846" s="8"/>
      <c r="I846" s="8"/>
      <c r="J846" s="8"/>
      <c r="K846" s="8"/>
      <c r="L846" s="8"/>
      <c r="M846" s="3"/>
    </row>
    <row r="847" spans="1:13" x14ac:dyDescent="0.8">
      <c r="A847" s="5"/>
      <c r="B847" s="2" t="str">
        <f t="shared" si="26"/>
        <v/>
      </c>
      <c r="C847" s="2" t="str">
        <f t="shared" si="27"/>
        <v/>
      </c>
      <c r="D847" s="67" t="str">
        <f t="array" ref="D847">IF(A847="","",1/COUNTIFS($B$4:$B$1402,B847,$C$4:$C$1402,C847))</f>
        <v/>
      </c>
      <c r="E847" s="3"/>
      <c r="F847" s="5"/>
      <c r="G847" s="8"/>
      <c r="H847" s="8"/>
      <c r="I847" s="8"/>
      <c r="J847" s="8"/>
      <c r="K847" s="8"/>
      <c r="L847" s="8"/>
      <c r="M847" s="3"/>
    </row>
    <row r="848" spans="1:13" x14ac:dyDescent="0.8">
      <c r="A848" s="5"/>
      <c r="B848" s="2" t="str">
        <f t="shared" si="26"/>
        <v/>
      </c>
      <c r="C848" s="2" t="str">
        <f t="shared" si="27"/>
        <v/>
      </c>
      <c r="D848" s="67" t="str">
        <f t="array" ref="D848">IF(A848="","",1/COUNTIFS($B$4:$B$1402,B848,$C$4:$C$1402,C848))</f>
        <v/>
      </c>
      <c r="E848" s="3"/>
      <c r="F848" s="5"/>
      <c r="G848" s="8"/>
      <c r="H848" s="8"/>
      <c r="I848" s="8"/>
      <c r="J848" s="8"/>
      <c r="K848" s="8"/>
      <c r="L848" s="8"/>
      <c r="M848" s="3"/>
    </row>
    <row r="849" spans="1:13" x14ac:dyDescent="0.8">
      <c r="A849" s="5"/>
      <c r="B849" s="2" t="str">
        <f t="shared" si="26"/>
        <v/>
      </c>
      <c r="C849" s="2" t="str">
        <f t="shared" si="27"/>
        <v/>
      </c>
      <c r="D849" s="67" t="str">
        <f t="array" ref="D849">IF(A849="","",1/COUNTIFS($B$4:$B$1402,B849,$C$4:$C$1402,C849))</f>
        <v/>
      </c>
      <c r="E849" s="3"/>
      <c r="F849" s="5"/>
      <c r="G849" s="8"/>
      <c r="H849" s="8"/>
      <c r="I849" s="8"/>
      <c r="J849" s="8"/>
      <c r="K849" s="8"/>
      <c r="L849" s="8"/>
      <c r="M849" s="3"/>
    </row>
    <row r="850" spans="1:13" x14ac:dyDescent="0.8">
      <c r="A850" s="5"/>
      <c r="B850" s="2" t="str">
        <f t="shared" si="26"/>
        <v/>
      </c>
      <c r="C850" s="2" t="str">
        <f t="shared" si="27"/>
        <v/>
      </c>
      <c r="D850" s="67" t="str">
        <f t="array" ref="D850">IF(A850="","",1/COUNTIFS($B$4:$B$1402,B850,$C$4:$C$1402,C850))</f>
        <v/>
      </c>
      <c r="E850" s="3"/>
      <c r="F850" s="5"/>
      <c r="G850" s="8"/>
      <c r="H850" s="8"/>
      <c r="I850" s="8"/>
      <c r="J850" s="8"/>
      <c r="K850" s="8"/>
      <c r="L850" s="8"/>
      <c r="M850" s="3"/>
    </row>
    <row r="851" spans="1:13" x14ac:dyDescent="0.8">
      <c r="A851" s="5"/>
      <c r="B851" s="2" t="str">
        <f t="shared" si="26"/>
        <v/>
      </c>
      <c r="C851" s="2" t="str">
        <f t="shared" si="27"/>
        <v/>
      </c>
      <c r="D851" s="67" t="str">
        <f t="array" ref="D851">IF(A851="","",1/COUNTIFS($B$4:$B$1402,B851,$C$4:$C$1402,C851))</f>
        <v/>
      </c>
      <c r="E851" s="3"/>
      <c r="F851" s="5"/>
      <c r="G851" s="8"/>
      <c r="H851" s="8"/>
      <c r="I851" s="8"/>
      <c r="J851" s="8"/>
      <c r="K851" s="8"/>
      <c r="L851" s="8"/>
      <c r="M851" s="3"/>
    </row>
    <row r="852" spans="1:13" x14ac:dyDescent="0.8">
      <c r="A852" s="5"/>
      <c r="B852" s="2" t="str">
        <f t="shared" si="26"/>
        <v/>
      </c>
      <c r="C852" s="2" t="str">
        <f t="shared" si="27"/>
        <v/>
      </c>
      <c r="D852" s="67" t="str">
        <f t="array" ref="D852">IF(A852="","",1/COUNTIFS($B$4:$B$1402,B852,$C$4:$C$1402,C852))</f>
        <v/>
      </c>
      <c r="E852" s="3"/>
      <c r="F852" s="5"/>
      <c r="G852" s="8"/>
      <c r="H852" s="8"/>
      <c r="I852" s="8"/>
      <c r="J852" s="8"/>
      <c r="K852" s="8"/>
      <c r="L852" s="8"/>
      <c r="M852" s="3"/>
    </row>
    <row r="853" spans="1:13" x14ac:dyDescent="0.8">
      <c r="A853" s="5"/>
      <c r="B853" s="2" t="str">
        <f t="shared" si="26"/>
        <v/>
      </c>
      <c r="C853" s="2" t="str">
        <f t="shared" si="27"/>
        <v/>
      </c>
      <c r="D853" s="67" t="str">
        <f t="array" ref="D853">IF(A853="","",1/COUNTIFS($B$4:$B$1402,B853,$C$4:$C$1402,C853))</f>
        <v/>
      </c>
      <c r="E853" s="3"/>
      <c r="F853" s="5"/>
      <c r="G853" s="8"/>
      <c r="H853" s="8"/>
      <c r="I853" s="8"/>
      <c r="J853" s="8"/>
      <c r="K853" s="8"/>
      <c r="L853" s="8"/>
      <c r="M853" s="3"/>
    </row>
    <row r="854" spans="1:13" x14ac:dyDescent="0.8">
      <c r="A854" s="5"/>
      <c r="B854" s="2" t="str">
        <f t="shared" si="26"/>
        <v/>
      </c>
      <c r="C854" s="2" t="str">
        <f t="shared" si="27"/>
        <v/>
      </c>
      <c r="D854" s="67" t="str">
        <f t="array" ref="D854">IF(A854="","",1/COUNTIFS($B$4:$B$1402,B854,$C$4:$C$1402,C854))</f>
        <v/>
      </c>
      <c r="E854" s="3"/>
      <c r="F854" s="5"/>
      <c r="G854" s="8"/>
      <c r="H854" s="8"/>
      <c r="I854" s="8"/>
      <c r="J854" s="8"/>
      <c r="K854" s="8"/>
      <c r="L854" s="8"/>
      <c r="M854" s="3"/>
    </row>
    <row r="855" spans="1:13" x14ac:dyDescent="0.8">
      <c r="A855" s="5"/>
      <c r="B855" s="2" t="str">
        <f t="shared" si="26"/>
        <v/>
      </c>
      <c r="C855" s="2" t="str">
        <f t="shared" si="27"/>
        <v/>
      </c>
      <c r="D855" s="67" t="str">
        <f t="array" ref="D855">IF(A855="","",1/COUNTIFS($B$4:$B$1402,B855,$C$4:$C$1402,C855))</f>
        <v/>
      </c>
      <c r="E855" s="3"/>
      <c r="F855" s="5"/>
      <c r="G855" s="8"/>
      <c r="H855" s="8"/>
      <c r="I855" s="8"/>
      <c r="J855" s="8"/>
      <c r="K855" s="8"/>
      <c r="L855" s="8"/>
      <c r="M855" s="3"/>
    </row>
    <row r="856" spans="1:13" x14ac:dyDescent="0.8">
      <c r="A856" s="5"/>
      <c r="B856" s="2" t="str">
        <f t="shared" si="26"/>
        <v/>
      </c>
      <c r="C856" s="2" t="str">
        <f t="shared" si="27"/>
        <v/>
      </c>
      <c r="D856" s="67" t="str">
        <f t="array" ref="D856">IF(A856="","",1/COUNTIFS($B$4:$B$1402,B856,$C$4:$C$1402,C856))</f>
        <v/>
      </c>
      <c r="E856" s="3"/>
      <c r="F856" s="5"/>
      <c r="G856" s="8"/>
      <c r="H856" s="8"/>
      <c r="I856" s="8"/>
      <c r="J856" s="8"/>
      <c r="K856" s="8"/>
      <c r="L856" s="8"/>
      <c r="M856" s="3"/>
    </row>
    <row r="857" spans="1:13" x14ac:dyDescent="0.8">
      <c r="A857" s="5"/>
      <c r="B857" s="2" t="str">
        <f t="shared" si="26"/>
        <v/>
      </c>
      <c r="C857" s="2" t="str">
        <f t="shared" si="27"/>
        <v/>
      </c>
      <c r="D857" s="67" t="str">
        <f t="array" ref="D857">IF(A857="","",1/COUNTIFS($B$4:$B$1402,B857,$C$4:$C$1402,C857))</f>
        <v/>
      </c>
      <c r="E857" s="3"/>
      <c r="F857" s="5"/>
      <c r="G857" s="8"/>
      <c r="H857" s="8"/>
      <c r="I857" s="8"/>
      <c r="J857" s="8"/>
      <c r="K857" s="8"/>
      <c r="L857" s="8"/>
      <c r="M857" s="3"/>
    </row>
    <row r="858" spans="1:13" x14ac:dyDescent="0.8">
      <c r="A858" s="5"/>
      <c r="B858" s="2" t="str">
        <f t="shared" si="26"/>
        <v/>
      </c>
      <c r="C858" s="2" t="str">
        <f t="shared" si="27"/>
        <v/>
      </c>
      <c r="D858" s="67" t="str">
        <f t="array" ref="D858">IF(A858="","",1/COUNTIFS($B$4:$B$1402,B858,$C$4:$C$1402,C858))</f>
        <v/>
      </c>
      <c r="E858" s="3"/>
      <c r="F858" s="5"/>
      <c r="G858" s="8"/>
      <c r="H858" s="8"/>
      <c r="I858" s="8"/>
      <c r="J858" s="8"/>
      <c r="K858" s="8"/>
      <c r="L858" s="8"/>
      <c r="M858" s="3"/>
    </row>
    <row r="859" spans="1:13" x14ac:dyDescent="0.8">
      <c r="A859" s="5"/>
      <c r="B859" s="2" t="str">
        <f t="shared" si="26"/>
        <v/>
      </c>
      <c r="C859" s="2" t="str">
        <f t="shared" si="27"/>
        <v/>
      </c>
      <c r="D859" s="67" t="str">
        <f t="array" ref="D859">IF(A859="","",1/COUNTIFS($B$4:$B$1402,B859,$C$4:$C$1402,C859))</f>
        <v/>
      </c>
      <c r="E859" s="3"/>
      <c r="F859" s="5"/>
      <c r="G859" s="8"/>
      <c r="H859" s="8"/>
      <c r="I859" s="8"/>
      <c r="J859" s="8"/>
      <c r="K859" s="8"/>
      <c r="L859" s="8"/>
      <c r="M859" s="3"/>
    </row>
    <row r="860" spans="1:13" x14ac:dyDescent="0.8">
      <c r="A860" s="5"/>
      <c r="B860" s="2" t="str">
        <f t="shared" si="26"/>
        <v/>
      </c>
      <c r="C860" s="2" t="str">
        <f t="shared" si="27"/>
        <v/>
      </c>
      <c r="D860" s="67" t="str">
        <f t="array" ref="D860">IF(A860="","",1/COUNTIFS($B$4:$B$1402,B860,$C$4:$C$1402,C860))</f>
        <v/>
      </c>
      <c r="E860" s="3"/>
      <c r="F860" s="5"/>
      <c r="G860" s="8"/>
      <c r="H860" s="8"/>
      <c r="I860" s="8"/>
      <c r="J860" s="8"/>
      <c r="K860" s="8"/>
      <c r="L860" s="8"/>
      <c r="M860" s="3"/>
    </row>
    <row r="861" spans="1:13" x14ac:dyDescent="0.8">
      <c r="A861" s="5"/>
      <c r="B861" s="2" t="str">
        <f t="shared" si="26"/>
        <v/>
      </c>
      <c r="C861" s="2" t="str">
        <f t="shared" si="27"/>
        <v/>
      </c>
      <c r="D861" s="67" t="str">
        <f t="array" ref="D861">IF(A861="","",1/COUNTIFS($B$4:$B$1402,B861,$C$4:$C$1402,C861))</f>
        <v/>
      </c>
      <c r="E861" s="3"/>
      <c r="F861" s="5"/>
      <c r="G861" s="8"/>
      <c r="H861" s="8"/>
      <c r="I861" s="8"/>
      <c r="J861" s="8"/>
      <c r="K861" s="8"/>
      <c r="L861" s="8"/>
      <c r="M861" s="3"/>
    </row>
    <row r="862" spans="1:13" x14ac:dyDescent="0.8">
      <c r="A862" s="5"/>
      <c r="B862" s="2" t="str">
        <f t="shared" si="26"/>
        <v/>
      </c>
      <c r="C862" s="2" t="str">
        <f t="shared" si="27"/>
        <v/>
      </c>
      <c r="D862" s="67" t="str">
        <f t="array" ref="D862">IF(A862="","",1/COUNTIFS($B$4:$B$1402,B862,$C$4:$C$1402,C862))</f>
        <v/>
      </c>
      <c r="E862" s="3"/>
      <c r="F862" s="5"/>
      <c r="G862" s="8"/>
      <c r="H862" s="8"/>
      <c r="I862" s="8"/>
      <c r="J862" s="8"/>
      <c r="K862" s="8"/>
      <c r="L862" s="8"/>
      <c r="M862" s="3"/>
    </row>
    <row r="863" spans="1:13" x14ac:dyDescent="0.8">
      <c r="A863" s="5"/>
      <c r="B863" s="2" t="str">
        <f t="shared" si="26"/>
        <v/>
      </c>
      <c r="C863" s="2" t="str">
        <f t="shared" si="27"/>
        <v/>
      </c>
      <c r="D863" s="67" t="str">
        <f t="array" ref="D863">IF(A863="","",1/COUNTIFS($B$4:$B$1402,B863,$C$4:$C$1402,C863))</f>
        <v/>
      </c>
      <c r="E863" s="3"/>
      <c r="F863" s="5"/>
      <c r="G863" s="8"/>
      <c r="H863" s="8"/>
      <c r="I863" s="8"/>
      <c r="J863" s="8"/>
      <c r="K863" s="8"/>
      <c r="L863" s="8"/>
      <c r="M863" s="3"/>
    </row>
    <row r="864" spans="1:13" x14ac:dyDescent="0.8">
      <c r="A864" s="5"/>
      <c r="B864" s="2" t="str">
        <f t="shared" si="26"/>
        <v/>
      </c>
      <c r="C864" s="2" t="str">
        <f t="shared" si="27"/>
        <v/>
      </c>
      <c r="D864" s="67" t="str">
        <f t="array" ref="D864">IF(A864="","",1/COUNTIFS($B$4:$B$1402,B864,$C$4:$C$1402,C864))</f>
        <v/>
      </c>
      <c r="E864" s="3"/>
      <c r="F864" s="5"/>
      <c r="G864" s="8"/>
      <c r="H864" s="8"/>
      <c r="I864" s="8"/>
      <c r="J864" s="8"/>
      <c r="K864" s="8"/>
      <c r="L864" s="8"/>
      <c r="M864" s="3"/>
    </row>
    <row r="865" spans="1:13" x14ac:dyDescent="0.8">
      <c r="A865" s="5"/>
      <c r="B865" s="2" t="str">
        <f t="shared" si="26"/>
        <v/>
      </c>
      <c r="C865" s="2" t="str">
        <f t="shared" si="27"/>
        <v/>
      </c>
      <c r="D865" s="67" t="str">
        <f t="array" ref="D865">IF(A865="","",1/COUNTIFS($B$4:$B$1402,B865,$C$4:$C$1402,C865))</f>
        <v/>
      </c>
      <c r="E865" s="3"/>
      <c r="F865" s="5"/>
      <c r="G865" s="8"/>
      <c r="H865" s="8"/>
      <c r="I865" s="8"/>
      <c r="J865" s="8"/>
      <c r="K865" s="8"/>
      <c r="L865" s="8"/>
      <c r="M865" s="3"/>
    </row>
    <row r="866" spans="1:13" x14ac:dyDescent="0.8">
      <c r="A866" s="5"/>
      <c r="B866" s="2" t="str">
        <f t="shared" si="26"/>
        <v/>
      </c>
      <c r="C866" s="2" t="str">
        <f t="shared" si="27"/>
        <v/>
      </c>
      <c r="D866" s="67" t="str">
        <f t="array" ref="D866">IF(A866="","",1/COUNTIFS($B$4:$B$1402,B866,$C$4:$C$1402,C866))</f>
        <v/>
      </c>
      <c r="E866" s="3"/>
      <c r="F866" s="5"/>
      <c r="G866" s="8"/>
      <c r="H866" s="8"/>
      <c r="I866" s="8"/>
      <c r="J866" s="8"/>
      <c r="K866" s="8"/>
      <c r="L866" s="8"/>
      <c r="M866" s="3"/>
    </row>
    <row r="867" spans="1:13" x14ac:dyDescent="0.8">
      <c r="A867" s="5"/>
      <c r="B867" s="2" t="str">
        <f t="shared" si="26"/>
        <v/>
      </c>
      <c r="C867" s="2" t="str">
        <f t="shared" si="27"/>
        <v/>
      </c>
      <c r="D867" s="67" t="str">
        <f t="array" ref="D867">IF(A867="","",1/COUNTIFS($B$4:$B$1402,B867,$C$4:$C$1402,C867))</f>
        <v/>
      </c>
      <c r="E867" s="3"/>
      <c r="F867" s="5"/>
      <c r="G867" s="8"/>
      <c r="H867" s="8"/>
      <c r="I867" s="8"/>
      <c r="J867" s="8"/>
      <c r="K867" s="8"/>
      <c r="L867" s="8"/>
      <c r="M867" s="3"/>
    </row>
    <row r="868" spans="1:13" x14ac:dyDescent="0.8">
      <c r="A868" s="5"/>
      <c r="B868" s="2" t="str">
        <f t="shared" si="26"/>
        <v/>
      </c>
      <c r="C868" s="2" t="str">
        <f t="shared" si="27"/>
        <v/>
      </c>
      <c r="D868" s="67" t="str">
        <f t="array" ref="D868">IF(A868="","",1/COUNTIFS($B$4:$B$1402,B868,$C$4:$C$1402,C868))</f>
        <v/>
      </c>
      <c r="E868" s="3"/>
      <c r="F868" s="5"/>
      <c r="G868" s="8"/>
      <c r="H868" s="8"/>
      <c r="I868" s="8"/>
      <c r="J868" s="8"/>
      <c r="K868" s="8"/>
      <c r="L868" s="8"/>
      <c r="M868" s="3"/>
    </row>
    <row r="869" spans="1:13" x14ac:dyDescent="0.8">
      <c r="A869" s="5"/>
      <c r="B869" s="2" t="str">
        <f t="shared" si="26"/>
        <v/>
      </c>
      <c r="C869" s="2" t="str">
        <f t="shared" si="27"/>
        <v/>
      </c>
      <c r="D869" s="67" t="str">
        <f t="array" ref="D869">IF(A869="","",1/COUNTIFS($B$4:$B$1402,B869,$C$4:$C$1402,C869))</f>
        <v/>
      </c>
      <c r="E869" s="3"/>
      <c r="F869" s="5"/>
      <c r="G869" s="8"/>
      <c r="H869" s="8"/>
      <c r="I869" s="8"/>
      <c r="J869" s="8"/>
      <c r="K869" s="8"/>
      <c r="L869" s="8"/>
      <c r="M869" s="3"/>
    </row>
    <row r="870" spans="1:13" x14ac:dyDescent="0.8">
      <c r="A870" s="5"/>
      <c r="B870" s="2" t="str">
        <f t="shared" si="26"/>
        <v/>
      </c>
      <c r="C870" s="2" t="str">
        <f t="shared" si="27"/>
        <v/>
      </c>
      <c r="D870" s="67" t="str">
        <f t="array" ref="D870">IF(A870="","",1/COUNTIFS($B$4:$B$1402,B870,$C$4:$C$1402,C870))</f>
        <v/>
      </c>
      <c r="E870" s="3"/>
      <c r="F870" s="5"/>
      <c r="G870" s="8"/>
      <c r="H870" s="8"/>
      <c r="I870" s="8"/>
      <c r="J870" s="8"/>
      <c r="K870" s="8"/>
      <c r="L870" s="8"/>
      <c r="M870" s="3"/>
    </row>
    <row r="871" spans="1:13" x14ac:dyDescent="0.8">
      <c r="A871" s="5"/>
      <c r="B871" s="2" t="str">
        <f t="shared" si="26"/>
        <v/>
      </c>
      <c r="C871" s="2" t="str">
        <f t="shared" si="27"/>
        <v/>
      </c>
      <c r="D871" s="67" t="str">
        <f t="array" ref="D871">IF(A871="","",1/COUNTIFS($B$4:$B$1402,B871,$C$4:$C$1402,C871))</f>
        <v/>
      </c>
      <c r="E871" s="3"/>
      <c r="F871" s="5"/>
      <c r="G871" s="8"/>
      <c r="H871" s="8"/>
      <c r="I871" s="8"/>
      <c r="J871" s="8"/>
      <c r="K871" s="8"/>
      <c r="L871" s="8"/>
      <c r="M871" s="3"/>
    </row>
    <row r="872" spans="1:13" x14ac:dyDescent="0.8">
      <c r="A872" s="5"/>
      <c r="B872" s="2" t="str">
        <f t="shared" si="26"/>
        <v/>
      </c>
      <c r="C872" s="2" t="str">
        <f t="shared" si="27"/>
        <v/>
      </c>
      <c r="D872" s="67" t="str">
        <f t="array" ref="D872">IF(A872="","",1/COUNTIFS($B$4:$B$1402,B872,$C$4:$C$1402,C872))</f>
        <v/>
      </c>
      <c r="E872" s="3"/>
      <c r="F872" s="5"/>
      <c r="G872" s="8"/>
      <c r="H872" s="8"/>
      <c r="I872" s="8"/>
      <c r="J872" s="8"/>
      <c r="K872" s="8"/>
      <c r="L872" s="8"/>
      <c r="M872" s="3"/>
    </row>
    <row r="873" spans="1:13" x14ac:dyDescent="0.8">
      <c r="A873" s="5"/>
      <c r="B873" s="2" t="str">
        <f t="shared" si="26"/>
        <v/>
      </c>
      <c r="C873" s="2" t="str">
        <f t="shared" si="27"/>
        <v/>
      </c>
      <c r="D873" s="67" t="str">
        <f t="array" ref="D873">IF(A873="","",1/COUNTIFS($B$4:$B$1402,B873,$C$4:$C$1402,C873))</f>
        <v/>
      </c>
      <c r="E873" s="3"/>
      <c r="F873" s="5"/>
      <c r="G873" s="8"/>
      <c r="H873" s="8"/>
      <c r="I873" s="8"/>
      <c r="J873" s="8"/>
      <c r="K873" s="8"/>
      <c r="L873" s="8"/>
      <c r="M873" s="3"/>
    </row>
    <row r="874" spans="1:13" x14ac:dyDescent="0.8">
      <c r="A874" s="5"/>
      <c r="B874" s="2" t="str">
        <f t="shared" si="26"/>
        <v/>
      </c>
      <c r="C874" s="2" t="str">
        <f t="shared" si="27"/>
        <v/>
      </c>
      <c r="D874" s="67" t="str">
        <f t="array" ref="D874">IF(A874="","",1/COUNTIFS($B$4:$B$1402,B874,$C$4:$C$1402,C874))</f>
        <v/>
      </c>
      <c r="E874" s="3"/>
      <c r="F874" s="5"/>
      <c r="G874" s="8"/>
      <c r="H874" s="8"/>
      <c r="I874" s="8"/>
      <c r="J874" s="8"/>
      <c r="K874" s="8"/>
      <c r="L874" s="8"/>
      <c r="M874" s="3"/>
    </row>
    <row r="875" spans="1:13" x14ac:dyDescent="0.8">
      <c r="A875" s="5"/>
      <c r="B875" s="2" t="str">
        <f t="shared" si="26"/>
        <v/>
      </c>
      <c r="C875" s="2" t="str">
        <f t="shared" si="27"/>
        <v/>
      </c>
      <c r="D875" s="67" t="str">
        <f t="array" ref="D875">IF(A875="","",1/COUNTIFS($B$4:$B$1402,B875,$C$4:$C$1402,C875))</f>
        <v/>
      </c>
      <c r="E875" s="3"/>
      <c r="F875" s="5"/>
      <c r="G875" s="8"/>
      <c r="H875" s="8"/>
      <c r="I875" s="8"/>
      <c r="J875" s="8"/>
      <c r="K875" s="8"/>
      <c r="L875" s="8"/>
      <c r="M875" s="3"/>
    </row>
    <row r="876" spans="1:13" x14ac:dyDescent="0.8">
      <c r="A876" s="5"/>
      <c r="B876" s="2" t="str">
        <f t="shared" si="26"/>
        <v/>
      </c>
      <c r="C876" s="2" t="str">
        <f t="shared" si="27"/>
        <v/>
      </c>
      <c r="D876" s="67" t="str">
        <f t="array" ref="D876">IF(A876="","",1/COUNTIFS($B$4:$B$1402,B876,$C$4:$C$1402,C876))</f>
        <v/>
      </c>
      <c r="E876" s="3"/>
      <c r="F876" s="5"/>
      <c r="G876" s="8"/>
      <c r="H876" s="8"/>
      <c r="I876" s="8"/>
      <c r="J876" s="8"/>
      <c r="K876" s="8"/>
      <c r="L876" s="8"/>
      <c r="M876" s="3"/>
    </row>
    <row r="877" spans="1:13" x14ac:dyDescent="0.8">
      <c r="A877" s="5"/>
      <c r="B877" s="2" t="str">
        <f t="shared" si="26"/>
        <v/>
      </c>
      <c r="C877" s="2" t="str">
        <f t="shared" si="27"/>
        <v/>
      </c>
      <c r="D877" s="67" t="str">
        <f t="array" ref="D877">IF(A877="","",1/COUNTIFS($B$4:$B$1402,B877,$C$4:$C$1402,C877))</f>
        <v/>
      </c>
      <c r="E877" s="3"/>
      <c r="F877" s="5"/>
      <c r="G877" s="8"/>
      <c r="H877" s="8"/>
      <c r="I877" s="8"/>
      <c r="J877" s="8"/>
      <c r="K877" s="8"/>
      <c r="L877" s="8"/>
      <c r="M877" s="3"/>
    </row>
    <row r="878" spans="1:13" x14ac:dyDescent="0.8">
      <c r="A878" s="5"/>
      <c r="B878" s="2" t="str">
        <f t="shared" si="26"/>
        <v/>
      </c>
      <c r="C878" s="2" t="str">
        <f t="shared" si="27"/>
        <v/>
      </c>
      <c r="D878" s="67" t="str">
        <f t="array" ref="D878">IF(A878="","",1/COUNTIFS($B$4:$B$1402,B878,$C$4:$C$1402,C878))</f>
        <v/>
      </c>
      <c r="E878" s="3"/>
      <c r="F878" s="5"/>
      <c r="G878" s="8"/>
      <c r="H878" s="8"/>
      <c r="I878" s="8"/>
      <c r="J878" s="8"/>
      <c r="K878" s="8"/>
      <c r="L878" s="8"/>
      <c r="M878" s="3"/>
    </row>
    <row r="879" spans="1:13" x14ac:dyDescent="0.8">
      <c r="A879" s="5"/>
      <c r="B879" s="2" t="str">
        <f t="shared" si="26"/>
        <v/>
      </c>
      <c r="C879" s="2" t="str">
        <f t="shared" si="27"/>
        <v/>
      </c>
      <c r="D879" s="67" t="str">
        <f t="array" ref="D879">IF(A879="","",1/COUNTIFS($B$4:$B$1402,B879,$C$4:$C$1402,C879))</f>
        <v/>
      </c>
      <c r="E879" s="3"/>
      <c r="F879" s="5"/>
      <c r="G879" s="8"/>
      <c r="H879" s="8"/>
      <c r="I879" s="8"/>
      <c r="J879" s="8"/>
      <c r="K879" s="8"/>
      <c r="L879" s="8"/>
      <c r="M879" s="3"/>
    </row>
    <row r="880" spans="1:13" x14ac:dyDescent="0.8">
      <c r="A880" s="5"/>
      <c r="B880" s="2" t="str">
        <f t="shared" si="26"/>
        <v/>
      </c>
      <c r="C880" s="2" t="str">
        <f t="shared" si="27"/>
        <v/>
      </c>
      <c r="D880" s="67" t="str">
        <f t="array" ref="D880">IF(A880="","",1/COUNTIFS($B$4:$B$1402,B880,$C$4:$C$1402,C880))</f>
        <v/>
      </c>
      <c r="E880" s="3"/>
      <c r="F880" s="5"/>
      <c r="G880" s="8"/>
      <c r="H880" s="8"/>
      <c r="I880" s="8"/>
      <c r="J880" s="8"/>
      <c r="K880" s="8"/>
      <c r="L880" s="8"/>
      <c r="M880" s="3"/>
    </row>
    <row r="881" spans="1:13" x14ac:dyDescent="0.8">
      <c r="A881" s="5"/>
      <c r="B881" s="2" t="str">
        <f t="shared" si="26"/>
        <v/>
      </c>
      <c r="C881" s="2" t="str">
        <f t="shared" si="27"/>
        <v/>
      </c>
      <c r="D881" s="67" t="str">
        <f t="array" ref="D881">IF(A881="","",1/COUNTIFS($B$4:$B$1402,B881,$C$4:$C$1402,C881))</f>
        <v/>
      </c>
      <c r="E881" s="3"/>
      <c r="F881" s="5"/>
      <c r="G881" s="8"/>
      <c r="H881" s="8"/>
      <c r="I881" s="8"/>
      <c r="J881" s="8"/>
      <c r="K881" s="8"/>
      <c r="L881" s="8"/>
      <c r="M881" s="3"/>
    </row>
    <row r="882" spans="1:13" x14ac:dyDescent="0.8">
      <c r="A882" s="5"/>
      <c r="B882" s="2" t="str">
        <f t="shared" si="26"/>
        <v/>
      </c>
      <c r="C882" s="2" t="str">
        <f t="shared" si="27"/>
        <v/>
      </c>
      <c r="D882" s="67" t="str">
        <f t="array" ref="D882">IF(A882="","",1/COUNTIFS($B$4:$B$1402,B882,$C$4:$C$1402,C882))</f>
        <v/>
      </c>
      <c r="E882" s="3"/>
      <c r="F882" s="5"/>
      <c r="G882" s="8"/>
      <c r="H882" s="8"/>
      <c r="I882" s="8"/>
      <c r="J882" s="8"/>
      <c r="K882" s="8"/>
      <c r="L882" s="8"/>
      <c r="M882" s="3"/>
    </row>
    <row r="883" spans="1:13" x14ac:dyDescent="0.8">
      <c r="A883" s="5"/>
      <c r="B883" s="2" t="str">
        <f t="shared" si="26"/>
        <v/>
      </c>
      <c r="C883" s="2" t="str">
        <f t="shared" si="27"/>
        <v/>
      </c>
      <c r="D883" s="67" t="str">
        <f t="array" ref="D883">IF(A883="","",1/COUNTIFS($B$4:$B$1402,B883,$C$4:$C$1402,C883))</f>
        <v/>
      </c>
      <c r="E883" s="3"/>
      <c r="F883" s="5"/>
      <c r="G883" s="8"/>
      <c r="H883" s="8"/>
      <c r="I883" s="8"/>
      <c r="J883" s="8"/>
      <c r="K883" s="8"/>
      <c r="L883" s="8"/>
      <c r="M883" s="3"/>
    </row>
    <row r="884" spans="1:13" x14ac:dyDescent="0.8">
      <c r="A884" s="5"/>
      <c r="B884" s="2" t="str">
        <f t="shared" si="26"/>
        <v/>
      </c>
      <c r="C884" s="2" t="str">
        <f t="shared" si="27"/>
        <v/>
      </c>
      <c r="D884" s="67" t="str">
        <f t="array" ref="D884">IF(A884="","",1/COUNTIFS($B$4:$B$1402,B884,$C$4:$C$1402,C884))</f>
        <v/>
      </c>
      <c r="E884" s="3"/>
      <c r="F884" s="5"/>
      <c r="G884" s="8"/>
      <c r="H884" s="8"/>
      <c r="I884" s="8"/>
      <c r="J884" s="8"/>
      <c r="K884" s="8"/>
      <c r="L884" s="8"/>
      <c r="M884" s="3"/>
    </row>
    <row r="885" spans="1:13" x14ac:dyDescent="0.8">
      <c r="A885" s="5"/>
      <c r="B885" s="2" t="str">
        <f t="shared" si="26"/>
        <v/>
      </c>
      <c r="C885" s="2" t="str">
        <f t="shared" si="27"/>
        <v/>
      </c>
      <c r="D885" s="67" t="str">
        <f t="array" ref="D885">IF(A885="","",1/COUNTIFS($B$4:$B$1402,B885,$C$4:$C$1402,C885))</f>
        <v/>
      </c>
      <c r="E885" s="3"/>
      <c r="F885" s="5"/>
      <c r="G885" s="8"/>
      <c r="H885" s="8"/>
      <c r="I885" s="8"/>
      <c r="J885" s="8"/>
      <c r="K885" s="8"/>
      <c r="L885" s="8"/>
      <c r="M885" s="3"/>
    </row>
    <row r="886" spans="1:13" x14ac:dyDescent="0.8">
      <c r="A886" s="5"/>
      <c r="B886" s="2" t="str">
        <f t="shared" si="26"/>
        <v/>
      </c>
      <c r="C886" s="2" t="str">
        <f t="shared" si="27"/>
        <v/>
      </c>
      <c r="D886" s="67" t="str">
        <f t="array" ref="D886">IF(A886="","",1/COUNTIFS($B$4:$B$1402,B886,$C$4:$C$1402,C886))</f>
        <v/>
      </c>
      <c r="E886" s="3"/>
      <c r="F886" s="5"/>
      <c r="G886" s="8"/>
      <c r="H886" s="8"/>
      <c r="I886" s="8"/>
      <c r="J886" s="8"/>
      <c r="K886" s="8"/>
      <c r="L886" s="8"/>
      <c r="M886" s="3"/>
    </row>
    <row r="887" spans="1:13" x14ac:dyDescent="0.8">
      <c r="A887" s="5"/>
      <c r="B887" s="2" t="str">
        <f t="shared" si="26"/>
        <v/>
      </c>
      <c r="C887" s="2" t="str">
        <f t="shared" si="27"/>
        <v/>
      </c>
      <c r="D887" s="67" t="str">
        <f t="array" ref="D887">IF(A887="","",1/COUNTIFS($B$4:$B$1402,B887,$C$4:$C$1402,C887))</f>
        <v/>
      </c>
      <c r="E887" s="3"/>
      <c r="F887" s="5"/>
      <c r="G887" s="8"/>
      <c r="H887" s="8"/>
      <c r="I887" s="8"/>
      <c r="J887" s="8"/>
      <c r="K887" s="8"/>
      <c r="L887" s="8"/>
      <c r="M887" s="3"/>
    </row>
    <row r="888" spans="1:13" x14ac:dyDescent="0.8">
      <c r="A888" s="5"/>
      <c r="B888" s="2" t="str">
        <f t="shared" si="26"/>
        <v/>
      </c>
      <c r="C888" s="2" t="str">
        <f t="shared" si="27"/>
        <v/>
      </c>
      <c r="D888" s="67" t="str">
        <f t="array" ref="D888">IF(A888="","",1/COUNTIFS($B$4:$B$1402,B888,$C$4:$C$1402,C888))</f>
        <v/>
      </c>
      <c r="E888" s="3"/>
      <c r="F888" s="5"/>
      <c r="G888" s="8"/>
      <c r="H888" s="8"/>
      <c r="I888" s="8"/>
      <c r="J888" s="8"/>
      <c r="K888" s="8"/>
      <c r="L888" s="8"/>
      <c r="M888" s="3"/>
    </row>
    <row r="889" spans="1:13" x14ac:dyDescent="0.8">
      <c r="A889" s="5"/>
      <c r="B889" s="2" t="str">
        <f t="shared" si="26"/>
        <v/>
      </c>
      <c r="C889" s="2" t="str">
        <f t="shared" si="27"/>
        <v/>
      </c>
      <c r="D889" s="67" t="str">
        <f t="array" ref="D889">IF(A889="","",1/COUNTIFS($B$4:$B$1402,B889,$C$4:$C$1402,C889))</f>
        <v/>
      </c>
      <c r="E889" s="3"/>
      <c r="F889" s="5"/>
      <c r="G889" s="8"/>
      <c r="H889" s="8"/>
      <c r="I889" s="8"/>
      <c r="J889" s="8"/>
      <c r="K889" s="8"/>
      <c r="L889" s="8"/>
      <c r="M889" s="3"/>
    </row>
    <row r="890" spans="1:13" x14ac:dyDescent="0.8">
      <c r="A890" s="5"/>
      <c r="B890" s="2" t="str">
        <f t="shared" si="26"/>
        <v/>
      </c>
      <c r="C890" s="2" t="str">
        <f t="shared" si="27"/>
        <v/>
      </c>
      <c r="D890" s="67" t="str">
        <f t="array" ref="D890">IF(A890="","",1/COUNTIFS($B$4:$B$1402,B890,$C$4:$C$1402,C890))</f>
        <v/>
      </c>
      <c r="E890" s="3"/>
      <c r="F890" s="5"/>
      <c r="G890" s="8"/>
      <c r="H890" s="8"/>
      <c r="I890" s="8"/>
      <c r="J890" s="8"/>
      <c r="K890" s="8"/>
      <c r="L890" s="8"/>
      <c r="M890" s="3"/>
    </row>
    <row r="891" spans="1:13" x14ac:dyDescent="0.8">
      <c r="A891" s="5"/>
      <c r="B891" s="2" t="str">
        <f t="shared" si="26"/>
        <v/>
      </c>
      <c r="C891" s="2" t="str">
        <f t="shared" si="27"/>
        <v/>
      </c>
      <c r="D891" s="67" t="str">
        <f t="array" ref="D891">IF(A891="","",1/COUNTIFS($B$4:$B$1402,B891,$C$4:$C$1402,C891))</f>
        <v/>
      </c>
      <c r="E891" s="3"/>
      <c r="F891" s="5"/>
      <c r="G891" s="8"/>
      <c r="H891" s="8"/>
      <c r="I891" s="8"/>
      <c r="J891" s="8"/>
      <c r="K891" s="8"/>
      <c r="L891" s="8"/>
      <c r="M891" s="3"/>
    </row>
    <row r="892" spans="1:13" x14ac:dyDescent="0.8">
      <c r="A892" s="5"/>
      <c r="B892" s="2" t="str">
        <f t="shared" si="26"/>
        <v/>
      </c>
      <c r="C892" s="2" t="str">
        <f t="shared" si="27"/>
        <v/>
      </c>
      <c r="D892" s="67" t="str">
        <f t="array" ref="D892">IF(A892="","",1/COUNTIFS($B$4:$B$1402,B892,$C$4:$C$1402,C892))</f>
        <v/>
      </c>
      <c r="E892" s="3"/>
      <c r="F892" s="5"/>
      <c r="G892" s="8"/>
      <c r="H892" s="8"/>
      <c r="I892" s="8"/>
      <c r="J892" s="8"/>
      <c r="K892" s="8"/>
      <c r="L892" s="8"/>
      <c r="M892" s="3"/>
    </row>
    <row r="893" spans="1:13" x14ac:dyDescent="0.8">
      <c r="A893" s="5"/>
      <c r="B893" s="2" t="str">
        <f t="shared" si="26"/>
        <v/>
      </c>
      <c r="C893" s="2" t="str">
        <f t="shared" si="27"/>
        <v/>
      </c>
      <c r="D893" s="67" t="str">
        <f t="array" ref="D893">IF(A893="","",1/COUNTIFS($B$4:$B$1402,B893,$C$4:$C$1402,C893))</f>
        <v/>
      </c>
      <c r="E893" s="3"/>
      <c r="F893" s="5"/>
      <c r="G893" s="8"/>
      <c r="H893" s="8"/>
      <c r="I893" s="8"/>
      <c r="J893" s="8"/>
      <c r="K893" s="8"/>
      <c r="L893" s="8"/>
      <c r="M893" s="3"/>
    </row>
    <row r="894" spans="1:13" x14ac:dyDescent="0.8">
      <c r="A894" s="5"/>
      <c r="B894" s="2" t="str">
        <f t="shared" si="26"/>
        <v/>
      </c>
      <c r="C894" s="2" t="str">
        <f t="shared" si="27"/>
        <v/>
      </c>
      <c r="D894" s="67" t="str">
        <f t="array" ref="D894">IF(A894="","",1/COUNTIFS($B$4:$B$1402,B894,$C$4:$C$1402,C894))</f>
        <v/>
      </c>
      <c r="E894" s="3"/>
      <c r="F894" s="5"/>
      <c r="G894" s="8"/>
      <c r="H894" s="8"/>
      <c r="I894" s="8"/>
      <c r="J894" s="8"/>
      <c r="K894" s="8"/>
      <c r="L894" s="8"/>
      <c r="M894" s="3"/>
    </row>
    <row r="895" spans="1:13" x14ac:dyDescent="0.8">
      <c r="A895" s="5"/>
      <c r="B895" s="2" t="str">
        <f t="shared" si="26"/>
        <v/>
      </c>
      <c r="C895" s="2" t="str">
        <f t="shared" si="27"/>
        <v/>
      </c>
      <c r="D895" s="67" t="str">
        <f t="array" ref="D895">IF(A895="","",1/COUNTIFS($B$4:$B$1402,B895,$C$4:$C$1402,C895))</f>
        <v/>
      </c>
      <c r="E895" s="3"/>
      <c r="F895" s="5"/>
      <c r="G895" s="8"/>
      <c r="H895" s="8"/>
      <c r="I895" s="8"/>
      <c r="J895" s="8"/>
      <c r="K895" s="8"/>
      <c r="L895" s="8"/>
      <c r="M895" s="3"/>
    </row>
    <row r="896" spans="1:13" x14ac:dyDescent="0.8">
      <c r="A896" s="5"/>
      <c r="B896" s="2" t="str">
        <f t="shared" si="26"/>
        <v/>
      </c>
      <c r="C896" s="2" t="str">
        <f t="shared" si="27"/>
        <v/>
      </c>
      <c r="D896" s="67" t="str">
        <f t="array" ref="D896">IF(A896="","",1/COUNTIFS($B$4:$B$1402,B896,$C$4:$C$1402,C896))</f>
        <v/>
      </c>
      <c r="E896" s="3"/>
      <c r="F896" s="5"/>
      <c r="G896" s="8"/>
      <c r="H896" s="8"/>
      <c r="I896" s="8"/>
      <c r="J896" s="8"/>
      <c r="K896" s="8"/>
      <c r="L896" s="8"/>
      <c r="M896" s="3"/>
    </row>
    <row r="897" spans="1:13" x14ac:dyDescent="0.8">
      <c r="A897" s="5"/>
      <c r="B897" s="2" t="str">
        <f t="shared" si="26"/>
        <v/>
      </c>
      <c r="C897" s="2" t="str">
        <f t="shared" si="27"/>
        <v/>
      </c>
      <c r="D897" s="67" t="str">
        <f t="array" ref="D897">IF(A897="","",1/COUNTIFS($B$4:$B$1402,B897,$C$4:$C$1402,C897))</f>
        <v/>
      </c>
      <c r="E897" s="3"/>
      <c r="F897" s="5"/>
      <c r="G897" s="8"/>
      <c r="H897" s="8"/>
      <c r="I897" s="8"/>
      <c r="J897" s="8"/>
      <c r="K897" s="8"/>
      <c r="L897" s="8"/>
      <c r="M897" s="3"/>
    </row>
    <row r="898" spans="1:13" x14ac:dyDescent="0.8">
      <c r="A898" s="5"/>
      <c r="B898" s="2" t="str">
        <f t="shared" si="26"/>
        <v/>
      </c>
      <c r="C898" s="2" t="str">
        <f t="shared" si="27"/>
        <v/>
      </c>
      <c r="D898" s="67" t="str">
        <f t="array" ref="D898">IF(A898="","",1/COUNTIFS($B$4:$B$1402,B898,$C$4:$C$1402,C898))</f>
        <v/>
      </c>
      <c r="E898" s="3"/>
      <c r="F898" s="5"/>
      <c r="G898" s="8"/>
      <c r="H898" s="8"/>
      <c r="I898" s="8"/>
      <c r="J898" s="8"/>
      <c r="K898" s="8"/>
      <c r="L898" s="8"/>
      <c r="M898" s="3"/>
    </row>
    <row r="899" spans="1:13" x14ac:dyDescent="0.8">
      <c r="A899" s="5"/>
      <c r="B899" s="2" t="str">
        <f t="shared" si="26"/>
        <v/>
      </c>
      <c r="C899" s="2" t="str">
        <f t="shared" si="27"/>
        <v/>
      </c>
      <c r="D899" s="67" t="str">
        <f t="array" ref="D899">IF(A899="","",1/COUNTIFS($B$4:$B$1402,B899,$C$4:$C$1402,C899))</f>
        <v/>
      </c>
      <c r="E899" s="3"/>
      <c r="F899" s="5"/>
      <c r="G899" s="8"/>
      <c r="H899" s="8"/>
      <c r="I899" s="8"/>
      <c r="J899" s="8"/>
      <c r="K899" s="8"/>
      <c r="L899" s="8"/>
      <c r="M899" s="3"/>
    </row>
    <row r="900" spans="1:13" x14ac:dyDescent="0.8">
      <c r="A900" s="5"/>
      <c r="B900" s="2" t="str">
        <f t="shared" ref="B900:B963" si="28">IF(A900=0,"",VLOOKUP(A900,coursevl,2,FALSE))</f>
        <v/>
      </c>
      <c r="C900" s="2" t="str">
        <f t="shared" ref="C900:C963" si="29">IF(A900=0,"",VLOOKUP(A900,coursevl,3,FALSE))</f>
        <v/>
      </c>
      <c r="D900" s="67" t="str">
        <f t="array" ref="D900">IF(A900="","",1/COUNTIFS($B$4:$B$1402,B900,$C$4:$C$1402,C900))</f>
        <v/>
      </c>
      <c r="E900" s="3"/>
      <c r="F900" s="5"/>
      <c r="G900" s="8"/>
      <c r="H900" s="8"/>
      <c r="I900" s="8"/>
      <c r="J900" s="8"/>
      <c r="K900" s="8"/>
      <c r="L900" s="8"/>
      <c r="M900" s="3"/>
    </row>
    <row r="901" spans="1:13" x14ac:dyDescent="0.8">
      <c r="A901" s="5"/>
      <c r="B901" s="2" t="str">
        <f t="shared" si="28"/>
        <v/>
      </c>
      <c r="C901" s="2" t="str">
        <f t="shared" si="29"/>
        <v/>
      </c>
      <c r="D901" s="67" t="str">
        <f t="array" ref="D901">IF(A901="","",1/COUNTIFS($B$4:$B$1402,B901,$C$4:$C$1402,C901))</f>
        <v/>
      </c>
      <c r="E901" s="3"/>
      <c r="F901" s="5"/>
      <c r="G901" s="8"/>
      <c r="H901" s="8"/>
      <c r="I901" s="8"/>
      <c r="J901" s="8"/>
      <c r="K901" s="8"/>
      <c r="L901" s="8"/>
      <c r="M901" s="3"/>
    </row>
    <row r="902" spans="1:13" x14ac:dyDescent="0.8">
      <c r="A902" s="5"/>
      <c r="B902" s="2" t="str">
        <f t="shared" si="28"/>
        <v/>
      </c>
      <c r="C902" s="2" t="str">
        <f t="shared" si="29"/>
        <v/>
      </c>
      <c r="D902" s="67" t="str">
        <f t="array" ref="D902">IF(A902="","",1/COUNTIFS($B$4:$B$1402,B902,$C$4:$C$1402,C902))</f>
        <v/>
      </c>
      <c r="E902" s="3"/>
      <c r="F902" s="5"/>
      <c r="G902" s="8"/>
      <c r="H902" s="8"/>
      <c r="I902" s="8"/>
      <c r="J902" s="8"/>
      <c r="K902" s="8"/>
      <c r="L902" s="8"/>
      <c r="M902" s="3"/>
    </row>
    <row r="903" spans="1:13" x14ac:dyDescent="0.8">
      <c r="A903" s="5"/>
      <c r="B903" s="2" t="str">
        <f t="shared" si="28"/>
        <v/>
      </c>
      <c r="C903" s="2" t="str">
        <f t="shared" si="29"/>
        <v/>
      </c>
      <c r="D903" s="67" t="str">
        <f t="array" ref="D903">IF(A903="","",1/COUNTIFS($B$4:$B$1402,B903,$C$4:$C$1402,C903))</f>
        <v/>
      </c>
      <c r="E903" s="3"/>
      <c r="F903" s="5"/>
      <c r="G903" s="8"/>
      <c r="H903" s="8"/>
      <c r="I903" s="8"/>
      <c r="J903" s="8"/>
      <c r="K903" s="8"/>
      <c r="L903" s="8"/>
      <c r="M903" s="3"/>
    </row>
    <row r="904" spans="1:13" x14ac:dyDescent="0.8">
      <c r="A904" s="5"/>
      <c r="B904" s="2" t="str">
        <f t="shared" si="28"/>
        <v/>
      </c>
      <c r="C904" s="2" t="str">
        <f t="shared" si="29"/>
        <v/>
      </c>
      <c r="D904" s="67" t="str">
        <f t="array" ref="D904">IF(A904="","",1/COUNTIFS($B$4:$B$1402,B904,$C$4:$C$1402,C904))</f>
        <v/>
      </c>
      <c r="E904" s="3"/>
      <c r="F904" s="5"/>
      <c r="G904" s="8"/>
      <c r="H904" s="8"/>
      <c r="I904" s="8"/>
      <c r="J904" s="8"/>
      <c r="K904" s="8"/>
      <c r="L904" s="8"/>
      <c r="M904" s="3"/>
    </row>
    <row r="905" spans="1:13" x14ac:dyDescent="0.8">
      <c r="A905" s="5"/>
      <c r="B905" s="2" t="str">
        <f t="shared" si="28"/>
        <v/>
      </c>
      <c r="C905" s="2" t="str">
        <f t="shared" si="29"/>
        <v/>
      </c>
      <c r="D905" s="67" t="str">
        <f t="array" ref="D905">IF(A905="","",1/COUNTIFS($B$4:$B$1402,B905,$C$4:$C$1402,C905))</f>
        <v/>
      </c>
      <c r="E905" s="3"/>
      <c r="F905" s="5"/>
      <c r="G905" s="8"/>
      <c r="H905" s="8"/>
      <c r="I905" s="8"/>
      <c r="J905" s="8"/>
      <c r="K905" s="8"/>
      <c r="L905" s="8"/>
      <c r="M905" s="3"/>
    </row>
    <row r="906" spans="1:13" x14ac:dyDescent="0.8">
      <c r="A906" s="5"/>
      <c r="B906" s="2" t="str">
        <f t="shared" si="28"/>
        <v/>
      </c>
      <c r="C906" s="2" t="str">
        <f t="shared" si="29"/>
        <v/>
      </c>
      <c r="D906" s="67" t="str">
        <f t="array" ref="D906">IF(A906="","",1/COUNTIFS($B$4:$B$1402,B906,$C$4:$C$1402,C906))</f>
        <v/>
      </c>
      <c r="E906" s="3"/>
      <c r="F906" s="5"/>
      <c r="G906" s="8"/>
      <c r="H906" s="8"/>
      <c r="I906" s="8"/>
      <c r="J906" s="8"/>
      <c r="K906" s="8"/>
      <c r="L906" s="8"/>
      <c r="M906" s="3"/>
    </row>
    <row r="907" spans="1:13" x14ac:dyDescent="0.8">
      <c r="A907" s="5"/>
      <c r="B907" s="2" t="str">
        <f t="shared" si="28"/>
        <v/>
      </c>
      <c r="C907" s="2" t="str">
        <f t="shared" si="29"/>
        <v/>
      </c>
      <c r="D907" s="67" t="str">
        <f t="array" ref="D907">IF(A907="","",1/COUNTIFS($B$4:$B$1402,B907,$C$4:$C$1402,C907))</f>
        <v/>
      </c>
      <c r="E907" s="3"/>
      <c r="F907" s="5"/>
      <c r="G907" s="8"/>
      <c r="H907" s="8"/>
      <c r="I907" s="8"/>
      <c r="J907" s="8"/>
      <c r="K907" s="8"/>
      <c r="L907" s="8"/>
      <c r="M907" s="3"/>
    </row>
    <row r="908" spans="1:13" x14ac:dyDescent="0.8">
      <c r="A908" s="5"/>
      <c r="B908" s="2" t="str">
        <f t="shared" si="28"/>
        <v/>
      </c>
      <c r="C908" s="2" t="str">
        <f t="shared" si="29"/>
        <v/>
      </c>
      <c r="D908" s="67" t="str">
        <f t="array" ref="D908">IF(A908="","",1/COUNTIFS($B$4:$B$1402,B908,$C$4:$C$1402,C908))</f>
        <v/>
      </c>
      <c r="E908" s="3"/>
      <c r="F908" s="5"/>
      <c r="G908" s="8"/>
      <c r="H908" s="8"/>
      <c r="I908" s="8"/>
      <c r="J908" s="8"/>
      <c r="K908" s="8"/>
      <c r="L908" s="8"/>
      <c r="M908" s="3"/>
    </row>
    <row r="909" spans="1:13" x14ac:dyDescent="0.8">
      <c r="A909" s="5"/>
      <c r="B909" s="2" t="str">
        <f t="shared" si="28"/>
        <v/>
      </c>
      <c r="C909" s="2" t="str">
        <f t="shared" si="29"/>
        <v/>
      </c>
      <c r="D909" s="67" t="str">
        <f t="array" ref="D909">IF(A909="","",1/COUNTIFS($B$4:$B$1402,B909,$C$4:$C$1402,C909))</f>
        <v/>
      </c>
      <c r="E909" s="3"/>
      <c r="F909" s="5"/>
      <c r="G909" s="8"/>
      <c r="H909" s="8"/>
      <c r="I909" s="8"/>
      <c r="J909" s="8"/>
      <c r="K909" s="8"/>
      <c r="L909" s="8"/>
      <c r="M909" s="3"/>
    </row>
    <row r="910" spans="1:13" x14ac:dyDescent="0.8">
      <c r="A910" s="5"/>
      <c r="B910" s="2" t="str">
        <f t="shared" si="28"/>
        <v/>
      </c>
      <c r="C910" s="2" t="str">
        <f t="shared" si="29"/>
        <v/>
      </c>
      <c r="D910" s="67" t="str">
        <f t="array" ref="D910">IF(A910="","",1/COUNTIFS($B$4:$B$1402,B910,$C$4:$C$1402,C910))</f>
        <v/>
      </c>
      <c r="E910" s="3"/>
      <c r="F910" s="5"/>
      <c r="G910" s="8"/>
      <c r="H910" s="8"/>
      <c r="I910" s="8"/>
      <c r="J910" s="8"/>
      <c r="K910" s="8"/>
      <c r="L910" s="8"/>
      <c r="M910" s="3"/>
    </row>
    <row r="911" spans="1:13" x14ac:dyDescent="0.8">
      <c r="A911" s="5"/>
      <c r="B911" s="2" t="str">
        <f t="shared" si="28"/>
        <v/>
      </c>
      <c r="C911" s="2" t="str">
        <f t="shared" si="29"/>
        <v/>
      </c>
      <c r="D911" s="67" t="str">
        <f t="array" ref="D911">IF(A911="","",1/COUNTIFS($B$4:$B$1402,B911,$C$4:$C$1402,C911))</f>
        <v/>
      </c>
      <c r="E911" s="3"/>
      <c r="F911" s="5"/>
      <c r="G911" s="8"/>
      <c r="H911" s="8"/>
      <c r="I911" s="8"/>
      <c r="J911" s="8"/>
      <c r="K911" s="8"/>
      <c r="L911" s="8"/>
      <c r="M911" s="3"/>
    </row>
    <row r="912" spans="1:13" x14ac:dyDescent="0.8">
      <c r="A912" s="5"/>
      <c r="B912" s="2" t="str">
        <f t="shared" si="28"/>
        <v/>
      </c>
      <c r="C912" s="2" t="str">
        <f t="shared" si="29"/>
        <v/>
      </c>
      <c r="D912" s="67" t="str">
        <f t="array" ref="D912">IF(A912="","",1/COUNTIFS($B$4:$B$1402,B912,$C$4:$C$1402,C912))</f>
        <v/>
      </c>
      <c r="E912" s="3"/>
      <c r="F912" s="5"/>
      <c r="G912" s="8"/>
      <c r="H912" s="8"/>
      <c r="I912" s="8"/>
      <c r="J912" s="8"/>
      <c r="K912" s="8"/>
      <c r="L912" s="8"/>
      <c r="M912" s="3"/>
    </row>
    <row r="913" spans="1:13" x14ac:dyDescent="0.8">
      <c r="A913" s="5"/>
      <c r="B913" s="2" t="str">
        <f t="shared" si="28"/>
        <v/>
      </c>
      <c r="C913" s="2" t="str">
        <f t="shared" si="29"/>
        <v/>
      </c>
      <c r="D913" s="67" t="str">
        <f t="array" ref="D913">IF(A913="","",1/COUNTIFS($B$4:$B$1402,B913,$C$4:$C$1402,C913))</f>
        <v/>
      </c>
      <c r="E913" s="3"/>
      <c r="F913" s="5"/>
      <c r="G913" s="8"/>
      <c r="H913" s="8"/>
      <c r="I913" s="8"/>
      <c r="J913" s="8"/>
      <c r="K913" s="8"/>
      <c r="L913" s="8"/>
      <c r="M913" s="3"/>
    </row>
    <row r="914" spans="1:13" x14ac:dyDescent="0.8">
      <c r="A914" s="5"/>
      <c r="B914" s="2" t="str">
        <f t="shared" si="28"/>
        <v/>
      </c>
      <c r="C914" s="2" t="str">
        <f t="shared" si="29"/>
        <v/>
      </c>
      <c r="D914" s="67" t="str">
        <f t="array" ref="D914">IF(A914="","",1/COUNTIFS($B$4:$B$1402,B914,$C$4:$C$1402,C914))</f>
        <v/>
      </c>
      <c r="E914" s="3"/>
      <c r="F914" s="5"/>
      <c r="G914" s="8"/>
      <c r="H914" s="8"/>
      <c r="I914" s="8"/>
      <c r="J914" s="8"/>
      <c r="K914" s="8"/>
      <c r="L914" s="8"/>
      <c r="M914" s="3"/>
    </row>
    <row r="915" spans="1:13" x14ac:dyDescent="0.8">
      <c r="A915" s="5"/>
      <c r="B915" s="2" t="str">
        <f t="shared" si="28"/>
        <v/>
      </c>
      <c r="C915" s="2" t="str">
        <f t="shared" si="29"/>
        <v/>
      </c>
      <c r="D915" s="67" t="str">
        <f t="array" ref="D915">IF(A915="","",1/COUNTIFS($B$4:$B$1402,B915,$C$4:$C$1402,C915))</f>
        <v/>
      </c>
      <c r="E915" s="3"/>
      <c r="F915" s="5"/>
      <c r="G915" s="8"/>
      <c r="H915" s="8"/>
      <c r="I915" s="8"/>
      <c r="J915" s="8"/>
      <c r="K915" s="8"/>
      <c r="L915" s="8"/>
      <c r="M915" s="3"/>
    </row>
    <row r="916" spans="1:13" x14ac:dyDescent="0.8">
      <c r="A916" s="5"/>
      <c r="B916" s="2" t="str">
        <f t="shared" si="28"/>
        <v/>
      </c>
      <c r="C916" s="2" t="str">
        <f t="shared" si="29"/>
        <v/>
      </c>
      <c r="D916" s="67" t="str">
        <f t="array" ref="D916">IF(A916="","",1/COUNTIFS($B$4:$B$1402,B916,$C$4:$C$1402,C916))</f>
        <v/>
      </c>
      <c r="E916" s="3"/>
      <c r="F916" s="5"/>
      <c r="G916" s="8"/>
      <c r="H916" s="8"/>
      <c r="I916" s="8"/>
      <c r="J916" s="8"/>
      <c r="K916" s="8"/>
      <c r="L916" s="8"/>
      <c r="M916" s="3"/>
    </row>
    <row r="917" spans="1:13" x14ac:dyDescent="0.8">
      <c r="A917" s="5"/>
      <c r="B917" s="2" t="str">
        <f t="shared" si="28"/>
        <v/>
      </c>
      <c r="C917" s="2" t="str">
        <f t="shared" si="29"/>
        <v/>
      </c>
      <c r="D917" s="67" t="str">
        <f t="array" ref="D917">IF(A917="","",1/COUNTIFS($B$4:$B$1402,B917,$C$4:$C$1402,C917))</f>
        <v/>
      </c>
      <c r="E917" s="3"/>
      <c r="F917" s="5"/>
      <c r="G917" s="8"/>
      <c r="H917" s="8"/>
      <c r="I917" s="8"/>
      <c r="J917" s="8"/>
      <c r="K917" s="8"/>
      <c r="L917" s="8"/>
      <c r="M917" s="3"/>
    </row>
    <row r="918" spans="1:13" x14ac:dyDescent="0.8">
      <c r="A918" s="5"/>
      <c r="B918" s="2" t="str">
        <f t="shared" si="28"/>
        <v/>
      </c>
      <c r="C918" s="2" t="str">
        <f t="shared" si="29"/>
        <v/>
      </c>
      <c r="D918" s="67" t="str">
        <f t="array" ref="D918">IF(A918="","",1/COUNTIFS($B$4:$B$1402,B918,$C$4:$C$1402,C918))</f>
        <v/>
      </c>
      <c r="E918" s="3"/>
      <c r="F918" s="5"/>
      <c r="G918" s="8"/>
      <c r="H918" s="8"/>
      <c r="I918" s="8"/>
      <c r="J918" s="8"/>
      <c r="K918" s="8"/>
      <c r="L918" s="8"/>
      <c r="M918" s="3"/>
    </row>
    <row r="919" spans="1:13" x14ac:dyDescent="0.8">
      <c r="A919" s="5"/>
      <c r="B919" s="2" t="str">
        <f t="shared" si="28"/>
        <v/>
      </c>
      <c r="C919" s="2" t="str">
        <f t="shared" si="29"/>
        <v/>
      </c>
      <c r="D919" s="67" t="str">
        <f t="array" ref="D919">IF(A919="","",1/COUNTIFS($B$4:$B$1402,B919,$C$4:$C$1402,C919))</f>
        <v/>
      </c>
      <c r="E919" s="3"/>
      <c r="F919" s="5"/>
      <c r="G919" s="8"/>
      <c r="H919" s="8"/>
      <c r="I919" s="8"/>
      <c r="J919" s="8"/>
      <c r="K919" s="8"/>
      <c r="L919" s="8"/>
      <c r="M919" s="3"/>
    </row>
    <row r="920" spans="1:13" x14ac:dyDescent="0.8">
      <c r="A920" s="5"/>
      <c r="B920" s="2" t="str">
        <f t="shared" si="28"/>
        <v/>
      </c>
      <c r="C920" s="2" t="str">
        <f t="shared" si="29"/>
        <v/>
      </c>
      <c r="D920" s="67" t="str">
        <f t="array" ref="D920">IF(A920="","",1/COUNTIFS($B$4:$B$1402,B920,$C$4:$C$1402,C920))</f>
        <v/>
      </c>
      <c r="E920" s="3"/>
      <c r="F920" s="5"/>
      <c r="G920" s="8"/>
      <c r="H920" s="8"/>
      <c r="I920" s="8"/>
      <c r="J920" s="8"/>
      <c r="K920" s="8"/>
      <c r="L920" s="8"/>
      <c r="M920" s="3"/>
    </row>
    <row r="921" spans="1:13" x14ac:dyDescent="0.8">
      <c r="A921" s="5"/>
      <c r="B921" s="2" t="str">
        <f t="shared" si="28"/>
        <v/>
      </c>
      <c r="C921" s="2" t="str">
        <f t="shared" si="29"/>
        <v/>
      </c>
      <c r="D921" s="67" t="str">
        <f t="array" ref="D921">IF(A921="","",1/COUNTIFS($B$4:$B$1402,B921,$C$4:$C$1402,C921))</f>
        <v/>
      </c>
      <c r="E921" s="3"/>
      <c r="F921" s="5"/>
      <c r="G921" s="8"/>
      <c r="H921" s="8"/>
      <c r="I921" s="8"/>
      <c r="J921" s="8"/>
      <c r="K921" s="8"/>
      <c r="L921" s="8"/>
      <c r="M921" s="3"/>
    </row>
    <row r="922" spans="1:13" x14ac:dyDescent="0.8">
      <c r="A922" s="5"/>
      <c r="B922" s="2" t="str">
        <f t="shared" si="28"/>
        <v/>
      </c>
      <c r="C922" s="2" t="str">
        <f t="shared" si="29"/>
        <v/>
      </c>
      <c r="D922" s="67" t="str">
        <f t="array" ref="D922">IF(A922="","",1/COUNTIFS($B$4:$B$1402,B922,$C$4:$C$1402,C922))</f>
        <v/>
      </c>
      <c r="E922" s="3"/>
      <c r="F922" s="5"/>
      <c r="G922" s="8"/>
      <c r="H922" s="8"/>
      <c r="I922" s="8"/>
      <c r="J922" s="8"/>
      <c r="K922" s="8"/>
      <c r="L922" s="8"/>
      <c r="M922" s="3"/>
    </row>
    <row r="923" spans="1:13" x14ac:dyDescent="0.8">
      <c r="A923" s="5"/>
      <c r="B923" s="2" t="str">
        <f t="shared" si="28"/>
        <v/>
      </c>
      <c r="C923" s="2" t="str">
        <f t="shared" si="29"/>
        <v/>
      </c>
      <c r="D923" s="67" t="str">
        <f t="array" ref="D923">IF(A923="","",1/COUNTIFS($B$4:$B$1402,B923,$C$4:$C$1402,C923))</f>
        <v/>
      </c>
      <c r="E923" s="3"/>
      <c r="F923" s="5"/>
      <c r="G923" s="8"/>
      <c r="H923" s="8"/>
      <c r="I923" s="8"/>
      <c r="J923" s="8"/>
      <c r="K923" s="8"/>
      <c r="L923" s="8"/>
      <c r="M923" s="3"/>
    </row>
    <row r="924" spans="1:13" x14ac:dyDescent="0.8">
      <c r="A924" s="5"/>
      <c r="B924" s="2" t="str">
        <f t="shared" si="28"/>
        <v/>
      </c>
      <c r="C924" s="2" t="str">
        <f t="shared" si="29"/>
        <v/>
      </c>
      <c r="D924" s="67" t="str">
        <f t="array" ref="D924">IF(A924="","",1/COUNTIFS($B$4:$B$1402,B924,$C$4:$C$1402,C924))</f>
        <v/>
      </c>
      <c r="E924" s="3"/>
      <c r="F924" s="5"/>
      <c r="G924" s="8"/>
      <c r="H924" s="8"/>
      <c r="I924" s="8"/>
      <c r="J924" s="8"/>
      <c r="K924" s="8"/>
      <c r="L924" s="8"/>
      <c r="M924" s="3"/>
    </row>
    <row r="925" spans="1:13" x14ac:dyDescent="0.8">
      <c r="A925" s="5"/>
      <c r="B925" s="2" t="str">
        <f t="shared" si="28"/>
        <v/>
      </c>
      <c r="C925" s="2" t="str">
        <f t="shared" si="29"/>
        <v/>
      </c>
      <c r="D925" s="67" t="str">
        <f t="array" ref="D925">IF(A925="","",1/COUNTIFS($B$4:$B$1402,B925,$C$4:$C$1402,C925))</f>
        <v/>
      </c>
      <c r="E925" s="3"/>
      <c r="F925" s="5"/>
      <c r="G925" s="8"/>
      <c r="H925" s="8"/>
      <c r="I925" s="8"/>
      <c r="J925" s="8"/>
      <c r="K925" s="8"/>
      <c r="L925" s="8"/>
      <c r="M925" s="3"/>
    </row>
    <row r="926" spans="1:13" x14ac:dyDescent="0.8">
      <c r="A926" s="5"/>
      <c r="B926" s="2" t="str">
        <f t="shared" si="28"/>
        <v/>
      </c>
      <c r="C926" s="2" t="str">
        <f t="shared" si="29"/>
        <v/>
      </c>
      <c r="D926" s="67" t="str">
        <f t="array" ref="D926">IF(A926="","",1/COUNTIFS($B$4:$B$1402,B926,$C$4:$C$1402,C926))</f>
        <v/>
      </c>
      <c r="E926" s="3"/>
      <c r="F926" s="5"/>
      <c r="G926" s="8"/>
      <c r="H926" s="8"/>
      <c r="I926" s="8"/>
      <c r="J926" s="8"/>
      <c r="K926" s="8"/>
      <c r="L926" s="8"/>
      <c r="M926" s="3"/>
    </row>
    <row r="927" spans="1:13" x14ac:dyDescent="0.8">
      <c r="A927" s="5"/>
      <c r="B927" s="2" t="str">
        <f t="shared" si="28"/>
        <v/>
      </c>
      <c r="C927" s="2" t="str">
        <f t="shared" si="29"/>
        <v/>
      </c>
      <c r="D927" s="67" t="str">
        <f t="array" ref="D927">IF(A927="","",1/COUNTIFS($B$4:$B$1402,B927,$C$4:$C$1402,C927))</f>
        <v/>
      </c>
      <c r="E927" s="3"/>
      <c r="F927" s="5"/>
      <c r="G927" s="8"/>
      <c r="H927" s="8"/>
      <c r="I927" s="8"/>
      <c r="J927" s="8"/>
      <c r="K927" s="8"/>
      <c r="L927" s="8"/>
      <c r="M927" s="3"/>
    </row>
    <row r="928" spans="1:13" x14ac:dyDescent="0.8">
      <c r="A928" s="5"/>
      <c r="B928" s="2" t="str">
        <f t="shared" si="28"/>
        <v/>
      </c>
      <c r="C928" s="2" t="str">
        <f t="shared" si="29"/>
        <v/>
      </c>
      <c r="D928" s="67" t="str">
        <f t="array" ref="D928">IF(A928="","",1/COUNTIFS($B$4:$B$1402,B928,$C$4:$C$1402,C928))</f>
        <v/>
      </c>
      <c r="E928" s="3"/>
      <c r="F928" s="5"/>
      <c r="G928" s="8"/>
      <c r="H928" s="8"/>
      <c r="I928" s="8"/>
      <c r="J928" s="8"/>
      <c r="K928" s="8"/>
      <c r="L928" s="8"/>
      <c r="M928" s="3"/>
    </row>
    <row r="929" spans="1:13" x14ac:dyDescent="0.8">
      <c r="A929" s="5"/>
      <c r="B929" s="2" t="str">
        <f t="shared" si="28"/>
        <v/>
      </c>
      <c r="C929" s="2" t="str">
        <f t="shared" si="29"/>
        <v/>
      </c>
      <c r="D929" s="67" t="str">
        <f t="array" ref="D929">IF(A929="","",1/COUNTIFS($B$4:$B$1402,B929,$C$4:$C$1402,C929))</f>
        <v/>
      </c>
      <c r="E929" s="3"/>
      <c r="F929" s="5"/>
      <c r="G929" s="8"/>
      <c r="H929" s="8"/>
      <c r="I929" s="8"/>
      <c r="J929" s="8"/>
      <c r="K929" s="8"/>
      <c r="L929" s="8"/>
      <c r="M929" s="3"/>
    </row>
    <row r="930" spans="1:13" x14ac:dyDescent="0.8">
      <c r="A930" s="5"/>
      <c r="B930" s="2" t="str">
        <f t="shared" si="28"/>
        <v/>
      </c>
      <c r="C930" s="2" t="str">
        <f t="shared" si="29"/>
        <v/>
      </c>
      <c r="D930" s="67" t="str">
        <f t="array" ref="D930">IF(A930="","",1/COUNTIFS($B$4:$B$1402,B930,$C$4:$C$1402,C930))</f>
        <v/>
      </c>
      <c r="E930" s="3"/>
      <c r="F930" s="5"/>
      <c r="G930" s="8"/>
      <c r="H930" s="8"/>
      <c r="I930" s="8"/>
      <c r="J930" s="8"/>
      <c r="K930" s="8"/>
      <c r="L930" s="8"/>
      <c r="M930" s="3"/>
    </row>
    <row r="931" spans="1:13" x14ac:dyDescent="0.8">
      <c r="A931" s="5"/>
      <c r="B931" s="2" t="str">
        <f t="shared" si="28"/>
        <v/>
      </c>
      <c r="C931" s="2" t="str">
        <f t="shared" si="29"/>
        <v/>
      </c>
      <c r="D931" s="67" t="str">
        <f t="array" ref="D931">IF(A931="","",1/COUNTIFS($B$4:$B$1402,B931,$C$4:$C$1402,C931))</f>
        <v/>
      </c>
      <c r="E931" s="3"/>
      <c r="F931" s="5"/>
      <c r="G931" s="8"/>
      <c r="H931" s="8"/>
      <c r="I931" s="8"/>
      <c r="J931" s="8"/>
      <c r="K931" s="8"/>
      <c r="L931" s="8"/>
      <c r="M931" s="3"/>
    </row>
    <row r="932" spans="1:13" x14ac:dyDescent="0.8">
      <c r="A932" s="5"/>
      <c r="B932" s="2" t="str">
        <f t="shared" si="28"/>
        <v/>
      </c>
      <c r="C932" s="2" t="str">
        <f t="shared" si="29"/>
        <v/>
      </c>
      <c r="D932" s="67" t="str">
        <f t="array" ref="D932">IF(A932="","",1/COUNTIFS($B$4:$B$1402,B932,$C$4:$C$1402,C932))</f>
        <v/>
      </c>
      <c r="E932" s="3"/>
      <c r="F932" s="5"/>
      <c r="G932" s="8"/>
      <c r="H932" s="8"/>
      <c r="I932" s="8"/>
      <c r="J932" s="8"/>
      <c r="K932" s="8"/>
      <c r="L932" s="8"/>
      <c r="M932" s="3"/>
    </row>
    <row r="933" spans="1:13" x14ac:dyDescent="0.8">
      <c r="A933" s="5"/>
      <c r="B933" s="2" t="str">
        <f t="shared" si="28"/>
        <v/>
      </c>
      <c r="C933" s="2" t="str">
        <f t="shared" si="29"/>
        <v/>
      </c>
      <c r="D933" s="67" t="str">
        <f t="array" ref="D933">IF(A933="","",1/COUNTIFS($B$4:$B$1402,B933,$C$4:$C$1402,C933))</f>
        <v/>
      </c>
      <c r="E933" s="3"/>
      <c r="F933" s="5"/>
      <c r="G933" s="8"/>
      <c r="H933" s="8"/>
      <c r="I933" s="8"/>
      <c r="J933" s="8"/>
      <c r="K933" s="8"/>
      <c r="L933" s="8"/>
      <c r="M933" s="3"/>
    </row>
    <row r="934" spans="1:13" x14ac:dyDescent="0.8">
      <c r="A934" s="5"/>
      <c r="B934" s="2" t="str">
        <f t="shared" si="28"/>
        <v/>
      </c>
      <c r="C934" s="2" t="str">
        <f t="shared" si="29"/>
        <v/>
      </c>
      <c r="D934" s="67" t="str">
        <f t="array" ref="D934">IF(A934="","",1/COUNTIFS($B$4:$B$1402,B934,$C$4:$C$1402,C934))</f>
        <v/>
      </c>
      <c r="E934" s="3"/>
      <c r="F934" s="5"/>
      <c r="G934" s="8"/>
      <c r="H934" s="8"/>
      <c r="I934" s="8"/>
      <c r="J934" s="8"/>
      <c r="K934" s="8"/>
      <c r="L934" s="8"/>
      <c r="M934" s="3"/>
    </row>
    <row r="935" spans="1:13" x14ac:dyDescent="0.8">
      <c r="A935" s="5"/>
      <c r="B935" s="2" t="str">
        <f t="shared" si="28"/>
        <v/>
      </c>
      <c r="C935" s="2" t="str">
        <f t="shared" si="29"/>
        <v/>
      </c>
      <c r="D935" s="67" t="str">
        <f t="array" ref="D935">IF(A935="","",1/COUNTIFS($B$4:$B$1402,B935,$C$4:$C$1402,C935))</f>
        <v/>
      </c>
      <c r="E935" s="3"/>
      <c r="F935" s="5"/>
      <c r="G935" s="8"/>
      <c r="H935" s="8"/>
      <c r="I935" s="8"/>
      <c r="J935" s="8"/>
      <c r="K935" s="8"/>
      <c r="L935" s="8"/>
      <c r="M935" s="3"/>
    </row>
    <row r="936" spans="1:13" x14ac:dyDescent="0.8">
      <c r="A936" s="5"/>
      <c r="B936" s="2" t="str">
        <f t="shared" si="28"/>
        <v/>
      </c>
      <c r="C936" s="2" t="str">
        <f t="shared" si="29"/>
        <v/>
      </c>
      <c r="D936" s="67" t="str">
        <f t="array" ref="D936">IF(A936="","",1/COUNTIFS($B$4:$B$1402,B936,$C$4:$C$1402,C936))</f>
        <v/>
      </c>
      <c r="E936" s="3"/>
      <c r="F936" s="5"/>
      <c r="G936" s="8"/>
      <c r="H936" s="8"/>
      <c r="I936" s="8"/>
      <c r="J936" s="8"/>
      <c r="K936" s="8"/>
      <c r="L936" s="8"/>
      <c r="M936" s="3"/>
    </row>
    <row r="937" spans="1:13" x14ac:dyDescent="0.8">
      <c r="A937" s="5"/>
      <c r="B937" s="2" t="str">
        <f t="shared" si="28"/>
        <v/>
      </c>
      <c r="C937" s="2" t="str">
        <f t="shared" si="29"/>
        <v/>
      </c>
      <c r="D937" s="67" t="str">
        <f t="array" ref="D937">IF(A937="","",1/COUNTIFS($B$4:$B$1402,B937,$C$4:$C$1402,C937))</f>
        <v/>
      </c>
      <c r="E937" s="3"/>
      <c r="F937" s="5"/>
      <c r="G937" s="8"/>
      <c r="H937" s="8"/>
      <c r="I937" s="8"/>
      <c r="J937" s="8"/>
      <c r="K937" s="8"/>
      <c r="L937" s="8"/>
      <c r="M937" s="3"/>
    </row>
    <row r="938" spans="1:13" x14ac:dyDescent="0.8">
      <c r="A938" s="5"/>
      <c r="B938" s="2" t="str">
        <f t="shared" si="28"/>
        <v/>
      </c>
      <c r="C938" s="2" t="str">
        <f t="shared" si="29"/>
        <v/>
      </c>
      <c r="D938" s="67" t="str">
        <f t="array" ref="D938">IF(A938="","",1/COUNTIFS($B$4:$B$1402,B938,$C$4:$C$1402,C938))</f>
        <v/>
      </c>
      <c r="E938" s="3"/>
      <c r="F938" s="5"/>
      <c r="G938" s="8"/>
      <c r="H938" s="8"/>
      <c r="I938" s="8"/>
      <c r="J938" s="8"/>
      <c r="K938" s="8"/>
      <c r="L938" s="8"/>
      <c r="M938" s="3"/>
    </row>
    <row r="939" spans="1:13" x14ac:dyDescent="0.8">
      <c r="A939" s="5"/>
      <c r="B939" s="2" t="str">
        <f t="shared" si="28"/>
        <v/>
      </c>
      <c r="C939" s="2" t="str">
        <f t="shared" si="29"/>
        <v/>
      </c>
      <c r="D939" s="67" t="str">
        <f t="array" ref="D939">IF(A939="","",1/COUNTIFS($B$4:$B$1402,B939,$C$4:$C$1402,C939))</f>
        <v/>
      </c>
      <c r="E939" s="3"/>
      <c r="F939" s="5"/>
      <c r="G939" s="8"/>
      <c r="H939" s="8"/>
      <c r="I939" s="8"/>
      <c r="J939" s="8"/>
      <c r="K939" s="8"/>
      <c r="L939" s="8"/>
      <c r="M939" s="3"/>
    </row>
    <row r="940" spans="1:13" x14ac:dyDescent="0.8">
      <c r="A940" s="5"/>
      <c r="B940" s="2" t="str">
        <f t="shared" si="28"/>
        <v/>
      </c>
      <c r="C940" s="2" t="str">
        <f t="shared" si="29"/>
        <v/>
      </c>
      <c r="D940" s="67" t="str">
        <f t="array" ref="D940">IF(A940="","",1/COUNTIFS($B$4:$B$1402,B940,$C$4:$C$1402,C940))</f>
        <v/>
      </c>
      <c r="E940" s="3"/>
      <c r="F940" s="5"/>
      <c r="G940" s="8"/>
      <c r="H940" s="8"/>
      <c r="I940" s="8"/>
      <c r="J940" s="8"/>
      <c r="K940" s="8"/>
      <c r="L940" s="8"/>
      <c r="M940" s="3"/>
    </row>
    <row r="941" spans="1:13" x14ac:dyDescent="0.8">
      <c r="A941" s="5"/>
      <c r="B941" s="2" t="str">
        <f t="shared" si="28"/>
        <v/>
      </c>
      <c r="C941" s="2" t="str">
        <f t="shared" si="29"/>
        <v/>
      </c>
      <c r="D941" s="67" t="str">
        <f t="array" ref="D941">IF(A941="","",1/COUNTIFS($B$4:$B$1402,B941,$C$4:$C$1402,C941))</f>
        <v/>
      </c>
      <c r="E941" s="3"/>
      <c r="F941" s="5"/>
      <c r="G941" s="8"/>
      <c r="H941" s="8"/>
      <c r="I941" s="8"/>
      <c r="J941" s="8"/>
      <c r="K941" s="8"/>
      <c r="L941" s="8"/>
      <c r="M941" s="3"/>
    </row>
    <row r="942" spans="1:13" x14ac:dyDescent="0.8">
      <c r="A942" s="5"/>
      <c r="B942" s="2" t="str">
        <f t="shared" si="28"/>
        <v/>
      </c>
      <c r="C942" s="2" t="str">
        <f t="shared" si="29"/>
        <v/>
      </c>
      <c r="D942" s="67" t="str">
        <f t="array" ref="D942">IF(A942="","",1/COUNTIFS($B$4:$B$1402,B942,$C$4:$C$1402,C942))</f>
        <v/>
      </c>
      <c r="E942" s="3"/>
      <c r="F942" s="5"/>
      <c r="G942" s="8"/>
      <c r="H942" s="8"/>
      <c r="I942" s="8"/>
      <c r="J942" s="8"/>
      <c r="K942" s="8"/>
      <c r="L942" s="8"/>
      <c r="M942" s="3"/>
    </row>
    <row r="943" spans="1:13" x14ac:dyDescent="0.8">
      <c r="A943" s="5"/>
      <c r="B943" s="2" t="str">
        <f t="shared" si="28"/>
        <v/>
      </c>
      <c r="C943" s="2" t="str">
        <f t="shared" si="29"/>
        <v/>
      </c>
      <c r="D943" s="67" t="str">
        <f t="array" ref="D943">IF(A943="","",1/COUNTIFS($B$4:$B$1402,B943,$C$4:$C$1402,C943))</f>
        <v/>
      </c>
      <c r="E943" s="3"/>
      <c r="F943" s="5"/>
      <c r="G943" s="8"/>
      <c r="H943" s="8"/>
      <c r="I943" s="8"/>
      <c r="J943" s="8"/>
      <c r="K943" s="8"/>
      <c r="L943" s="8"/>
      <c r="M943" s="3"/>
    </row>
    <row r="944" spans="1:13" x14ac:dyDescent="0.8">
      <c r="A944" s="5"/>
      <c r="B944" s="2" t="str">
        <f t="shared" si="28"/>
        <v/>
      </c>
      <c r="C944" s="2" t="str">
        <f t="shared" si="29"/>
        <v/>
      </c>
      <c r="D944" s="67" t="str">
        <f t="array" ref="D944">IF(A944="","",1/COUNTIFS($B$4:$B$1402,B944,$C$4:$C$1402,C944))</f>
        <v/>
      </c>
      <c r="E944" s="3"/>
      <c r="F944" s="5"/>
      <c r="G944" s="8"/>
      <c r="H944" s="8"/>
      <c r="I944" s="8"/>
      <c r="J944" s="8"/>
      <c r="K944" s="8"/>
      <c r="L944" s="8"/>
      <c r="M944" s="3"/>
    </row>
    <row r="945" spans="1:13" x14ac:dyDescent="0.8">
      <c r="A945" s="5"/>
      <c r="B945" s="2" t="str">
        <f t="shared" si="28"/>
        <v/>
      </c>
      <c r="C945" s="2" t="str">
        <f t="shared" si="29"/>
        <v/>
      </c>
      <c r="D945" s="67" t="str">
        <f t="array" ref="D945">IF(A945="","",1/COUNTIFS($B$4:$B$1402,B945,$C$4:$C$1402,C945))</f>
        <v/>
      </c>
      <c r="E945" s="3"/>
      <c r="F945" s="5"/>
      <c r="G945" s="8"/>
      <c r="H945" s="8"/>
      <c r="I945" s="8"/>
      <c r="J945" s="8"/>
      <c r="K945" s="8"/>
      <c r="L945" s="8"/>
      <c r="M945" s="3"/>
    </row>
    <row r="946" spans="1:13" x14ac:dyDescent="0.8">
      <c r="A946" s="5"/>
      <c r="B946" s="2" t="str">
        <f t="shared" si="28"/>
        <v/>
      </c>
      <c r="C946" s="2" t="str">
        <f t="shared" si="29"/>
        <v/>
      </c>
      <c r="D946" s="67" t="str">
        <f t="array" ref="D946">IF(A946="","",1/COUNTIFS($B$4:$B$1402,B946,$C$4:$C$1402,C946))</f>
        <v/>
      </c>
      <c r="E946" s="3"/>
      <c r="F946" s="5"/>
      <c r="G946" s="8"/>
      <c r="H946" s="8"/>
      <c r="I946" s="8"/>
      <c r="J946" s="8"/>
      <c r="K946" s="8"/>
      <c r="L946" s="8"/>
      <c r="M946" s="3"/>
    </row>
    <row r="947" spans="1:13" x14ac:dyDescent="0.8">
      <c r="A947" s="5"/>
      <c r="B947" s="2" t="str">
        <f t="shared" si="28"/>
        <v/>
      </c>
      <c r="C947" s="2" t="str">
        <f t="shared" si="29"/>
        <v/>
      </c>
      <c r="D947" s="67" t="str">
        <f t="array" ref="D947">IF(A947="","",1/COUNTIFS($B$4:$B$1402,B947,$C$4:$C$1402,C947))</f>
        <v/>
      </c>
      <c r="E947" s="3"/>
      <c r="F947" s="5"/>
      <c r="G947" s="8"/>
      <c r="H947" s="8"/>
      <c r="I947" s="8"/>
      <c r="J947" s="8"/>
      <c r="K947" s="8"/>
      <c r="L947" s="8"/>
      <c r="M947" s="3"/>
    </row>
    <row r="948" spans="1:13" x14ac:dyDescent="0.8">
      <c r="A948" s="5"/>
      <c r="B948" s="2" t="str">
        <f t="shared" si="28"/>
        <v/>
      </c>
      <c r="C948" s="2" t="str">
        <f t="shared" si="29"/>
        <v/>
      </c>
      <c r="D948" s="67" t="str">
        <f t="array" ref="D948">IF(A948="","",1/COUNTIFS($B$4:$B$1402,B948,$C$4:$C$1402,C948))</f>
        <v/>
      </c>
      <c r="E948" s="3"/>
      <c r="F948" s="5"/>
      <c r="G948" s="8"/>
      <c r="H948" s="8"/>
      <c r="I948" s="8"/>
      <c r="J948" s="8"/>
      <c r="K948" s="8"/>
      <c r="L948" s="8"/>
      <c r="M948" s="3"/>
    </row>
    <row r="949" spans="1:13" x14ac:dyDescent="0.8">
      <c r="A949" s="5"/>
      <c r="B949" s="2" t="str">
        <f t="shared" si="28"/>
        <v/>
      </c>
      <c r="C949" s="2" t="str">
        <f t="shared" si="29"/>
        <v/>
      </c>
      <c r="D949" s="67" t="str">
        <f t="array" ref="D949">IF(A949="","",1/COUNTIFS($B$4:$B$1402,B949,$C$4:$C$1402,C949))</f>
        <v/>
      </c>
      <c r="E949" s="3"/>
      <c r="F949" s="5"/>
      <c r="G949" s="8"/>
      <c r="H949" s="8"/>
      <c r="I949" s="8"/>
      <c r="J949" s="8"/>
      <c r="K949" s="8"/>
      <c r="L949" s="8"/>
      <c r="M949" s="3"/>
    </row>
    <row r="950" spans="1:13" x14ac:dyDescent="0.8">
      <c r="A950" s="5"/>
      <c r="B950" s="2" t="str">
        <f t="shared" si="28"/>
        <v/>
      </c>
      <c r="C950" s="2" t="str">
        <f t="shared" si="29"/>
        <v/>
      </c>
      <c r="D950" s="67" t="str">
        <f t="array" ref="D950">IF(A950="","",1/COUNTIFS($B$4:$B$1402,B950,$C$4:$C$1402,C950))</f>
        <v/>
      </c>
      <c r="E950" s="3"/>
      <c r="F950" s="5"/>
      <c r="G950" s="8"/>
      <c r="H950" s="8"/>
      <c r="I950" s="8"/>
      <c r="J950" s="8"/>
      <c r="K950" s="8"/>
      <c r="L950" s="8"/>
      <c r="M950" s="3"/>
    </row>
    <row r="951" spans="1:13" x14ac:dyDescent="0.8">
      <c r="A951" s="5"/>
      <c r="B951" s="2" t="str">
        <f t="shared" si="28"/>
        <v/>
      </c>
      <c r="C951" s="2" t="str">
        <f t="shared" si="29"/>
        <v/>
      </c>
      <c r="D951" s="67" t="str">
        <f t="array" ref="D951">IF(A951="","",1/COUNTIFS($B$4:$B$1402,B951,$C$4:$C$1402,C951))</f>
        <v/>
      </c>
      <c r="E951" s="3"/>
      <c r="F951" s="5"/>
      <c r="G951" s="8"/>
      <c r="H951" s="8"/>
      <c r="I951" s="8"/>
      <c r="J951" s="8"/>
      <c r="K951" s="8"/>
      <c r="L951" s="8"/>
      <c r="M951" s="3"/>
    </row>
    <row r="952" spans="1:13" x14ac:dyDescent="0.8">
      <c r="A952" s="5"/>
      <c r="B952" s="2" t="str">
        <f t="shared" si="28"/>
        <v/>
      </c>
      <c r="C952" s="2" t="str">
        <f t="shared" si="29"/>
        <v/>
      </c>
      <c r="D952" s="67" t="str">
        <f t="array" ref="D952">IF(A952="","",1/COUNTIFS($B$4:$B$1402,B952,$C$4:$C$1402,C952))</f>
        <v/>
      </c>
      <c r="E952" s="3"/>
      <c r="F952" s="5"/>
      <c r="G952" s="8"/>
      <c r="H952" s="8"/>
      <c r="I952" s="8"/>
      <c r="J952" s="8"/>
      <c r="K952" s="8"/>
      <c r="L952" s="8"/>
      <c r="M952" s="3"/>
    </row>
    <row r="953" spans="1:13" x14ac:dyDescent="0.8">
      <c r="A953" s="5"/>
      <c r="B953" s="2" t="str">
        <f t="shared" si="28"/>
        <v/>
      </c>
      <c r="C953" s="2" t="str">
        <f t="shared" si="29"/>
        <v/>
      </c>
      <c r="D953" s="67" t="str">
        <f t="array" ref="D953">IF(A953="","",1/COUNTIFS($B$4:$B$1402,B953,$C$4:$C$1402,C953))</f>
        <v/>
      </c>
      <c r="E953" s="3"/>
      <c r="F953" s="5"/>
      <c r="G953" s="8"/>
      <c r="H953" s="8"/>
      <c r="I953" s="8"/>
      <c r="J953" s="8"/>
      <c r="K953" s="8"/>
      <c r="L953" s="8"/>
      <c r="M953" s="3"/>
    </row>
    <row r="954" spans="1:13" x14ac:dyDescent="0.8">
      <c r="A954" s="5"/>
      <c r="B954" s="2" t="str">
        <f t="shared" si="28"/>
        <v/>
      </c>
      <c r="C954" s="2" t="str">
        <f t="shared" si="29"/>
        <v/>
      </c>
      <c r="D954" s="67" t="str">
        <f t="array" ref="D954">IF(A954="","",1/COUNTIFS($B$4:$B$1402,B954,$C$4:$C$1402,C954))</f>
        <v/>
      </c>
      <c r="E954" s="3"/>
      <c r="F954" s="5"/>
      <c r="G954" s="8"/>
      <c r="H954" s="8"/>
      <c r="I954" s="8"/>
      <c r="J954" s="8"/>
      <c r="K954" s="8"/>
      <c r="L954" s="8"/>
      <c r="M954" s="3"/>
    </row>
    <row r="955" spans="1:13" x14ac:dyDescent="0.8">
      <c r="A955" s="5"/>
      <c r="B955" s="2" t="str">
        <f t="shared" si="28"/>
        <v/>
      </c>
      <c r="C955" s="2" t="str">
        <f t="shared" si="29"/>
        <v/>
      </c>
      <c r="D955" s="67" t="str">
        <f t="array" ref="D955">IF(A955="","",1/COUNTIFS($B$4:$B$1402,B955,$C$4:$C$1402,C955))</f>
        <v/>
      </c>
      <c r="E955" s="3"/>
      <c r="F955" s="5"/>
      <c r="G955" s="8"/>
      <c r="H955" s="8"/>
      <c r="I955" s="8"/>
      <c r="J955" s="8"/>
      <c r="K955" s="8"/>
      <c r="L955" s="8"/>
      <c r="M955" s="3"/>
    </row>
    <row r="956" spans="1:13" x14ac:dyDescent="0.8">
      <c r="A956" s="5"/>
      <c r="B956" s="2" t="str">
        <f t="shared" si="28"/>
        <v/>
      </c>
      <c r="C956" s="2" t="str">
        <f t="shared" si="29"/>
        <v/>
      </c>
      <c r="D956" s="67" t="str">
        <f t="array" ref="D956">IF(A956="","",1/COUNTIFS($B$4:$B$1402,B956,$C$4:$C$1402,C956))</f>
        <v/>
      </c>
      <c r="E956" s="3"/>
      <c r="F956" s="5"/>
      <c r="G956" s="8"/>
      <c r="H956" s="8"/>
      <c r="I956" s="8"/>
      <c r="J956" s="8"/>
      <c r="K956" s="8"/>
      <c r="L956" s="8"/>
      <c r="M956" s="3"/>
    </row>
    <row r="957" spans="1:13" x14ac:dyDescent="0.8">
      <c r="A957" s="5"/>
      <c r="B957" s="2" t="str">
        <f t="shared" si="28"/>
        <v/>
      </c>
      <c r="C957" s="2" t="str">
        <f t="shared" si="29"/>
        <v/>
      </c>
      <c r="D957" s="67" t="str">
        <f t="array" ref="D957">IF(A957="","",1/COUNTIFS($B$4:$B$1402,B957,$C$4:$C$1402,C957))</f>
        <v/>
      </c>
      <c r="E957" s="3"/>
      <c r="F957" s="5"/>
      <c r="G957" s="8"/>
      <c r="H957" s="8"/>
      <c r="I957" s="8"/>
      <c r="J957" s="8"/>
      <c r="K957" s="8"/>
      <c r="L957" s="8"/>
      <c r="M957" s="3"/>
    </row>
    <row r="958" spans="1:13" x14ac:dyDescent="0.8">
      <c r="A958" s="5"/>
      <c r="B958" s="2" t="str">
        <f t="shared" si="28"/>
        <v/>
      </c>
      <c r="C958" s="2" t="str">
        <f t="shared" si="29"/>
        <v/>
      </c>
      <c r="D958" s="67" t="str">
        <f t="array" ref="D958">IF(A958="","",1/COUNTIFS($B$4:$B$1402,B958,$C$4:$C$1402,C958))</f>
        <v/>
      </c>
      <c r="E958" s="3"/>
      <c r="F958" s="5"/>
      <c r="G958" s="8"/>
      <c r="H958" s="8"/>
      <c r="I958" s="8"/>
      <c r="J958" s="8"/>
      <c r="K958" s="8"/>
      <c r="L958" s="8"/>
      <c r="M958" s="3"/>
    </row>
    <row r="959" spans="1:13" x14ac:dyDescent="0.8">
      <c r="A959" s="5"/>
      <c r="B959" s="2" t="str">
        <f t="shared" si="28"/>
        <v/>
      </c>
      <c r="C959" s="2" t="str">
        <f t="shared" si="29"/>
        <v/>
      </c>
      <c r="D959" s="67" t="str">
        <f t="array" ref="D959">IF(A959="","",1/COUNTIFS($B$4:$B$1402,B959,$C$4:$C$1402,C959))</f>
        <v/>
      </c>
      <c r="E959" s="3"/>
      <c r="F959" s="5"/>
      <c r="G959" s="8"/>
      <c r="H959" s="8"/>
      <c r="I959" s="8"/>
      <c r="J959" s="8"/>
      <c r="K959" s="8"/>
      <c r="L959" s="8"/>
      <c r="M959" s="3"/>
    </row>
    <row r="960" spans="1:13" x14ac:dyDescent="0.8">
      <c r="A960" s="5"/>
      <c r="B960" s="2" t="str">
        <f t="shared" si="28"/>
        <v/>
      </c>
      <c r="C960" s="2" t="str">
        <f t="shared" si="29"/>
        <v/>
      </c>
      <c r="D960" s="67" t="str">
        <f t="array" ref="D960">IF(A960="","",1/COUNTIFS($B$4:$B$1402,B960,$C$4:$C$1402,C960))</f>
        <v/>
      </c>
      <c r="E960" s="3"/>
      <c r="F960" s="5"/>
      <c r="G960" s="8"/>
      <c r="H960" s="8"/>
      <c r="I960" s="8"/>
      <c r="J960" s="8"/>
      <c r="K960" s="8"/>
      <c r="L960" s="8"/>
      <c r="M960" s="3"/>
    </row>
    <row r="961" spans="1:13" x14ac:dyDescent="0.8">
      <c r="A961" s="5"/>
      <c r="B961" s="2" t="str">
        <f t="shared" si="28"/>
        <v/>
      </c>
      <c r="C961" s="2" t="str">
        <f t="shared" si="29"/>
        <v/>
      </c>
      <c r="D961" s="67" t="str">
        <f t="array" ref="D961">IF(A961="","",1/COUNTIFS($B$4:$B$1402,B961,$C$4:$C$1402,C961))</f>
        <v/>
      </c>
      <c r="E961" s="3"/>
      <c r="F961" s="5"/>
      <c r="G961" s="8"/>
      <c r="H961" s="8"/>
      <c r="I961" s="8"/>
      <c r="J961" s="8"/>
      <c r="K961" s="8"/>
      <c r="L961" s="8"/>
      <c r="M961" s="3"/>
    </row>
    <row r="962" spans="1:13" x14ac:dyDescent="0.8">
      <c r="A962" s="5"/>
      <c r="B962" s="2" t="str">
        <f t="shared" si="28"/>
        <v/>
      </c>
      <c r="C962" s="2" t="str">
        <f t="shared" si="29"/>
        <v/>
      </c>
      <c r="D962" s="67" t="str">
        <f t="array" ref="D962">IF(A962="","",1/COUNTIFS($B$4:$B$1402,B962,$C$4:$C$1402,C962))</f>
        <v/>
      </c>
      <c r="E962" s="3"/>
      <c r="F962" s="5"/>
      <c r="G962" s="8"/>
      <c r="H962" s="8"/>
      <c r="I962" s="8"/>
      <c r="J962" s="8"/>
      <c r="K962" s="8"/>
      <c r="L962" s="8"/>
      <c r="M962" s="3"/>
    </row>
    <row r="963" spans="1:13" x14ac:dyDescent="0.8">
      <c r="A963" s="5"/>
      <c r="B963" s="2" t="str">
        <f t="shared" si="28"/>
        <v/>
      </c>
      <c r="C963" s="2" t="str">
        <f t="shared" si="29"/>
        <v/>
      </c>
      <c r="D963" s="67" t="str">
        <f t="array" ref="D963">IF(A963="","",1/COUNTIFS($B$4:$B$1402,B963,$C$4:$C$1402,C963))</f>
        <v/>
      </c>
      <c r="E963" s="3"/>
      <c r="F963" s="5"/>
      <c r="G963" s="8"/>
      <c r="H963" s="8"/>
      <c r="I963" s="8"/>
      <c r="J963" s="8"/>
      <c r="K963" s="8"/>
      <c r="L963" s="8"/>
      <c r="M963" s="3"/>
    </row>
    <row r="964" spans="1:13" x14ac:dyDescent="0.8">
      <c r="A964" s="5"/>
      <c r="B964" s="2" t="str">
        <f t="shared" ref="B964:B1027" si="30">IF(A964=0,"",VLOOKUP(A964,coursevl,2,FALSE))</f>
        <v/>
      </c>
      <c r="C964" s="2" t="str">
        <f t="shared" ref="C964:C1027" si="31">IF(A964=0,"",VLOOKUP(A964,coursevl,3,FALSE))</f>
        <v/>
      </c>
      <c r="D964" s="67" t="str">
        <f t="array" ref="D964">IF(A964="","",1/COUNTIFS($B$4:$B$1402,B964,$C$4:$C$1402,C964))</f>
        <v/>
      </c>
      <c r="E964" s="3"/>
      <c r="F964" s="5"/>
      <c r="G964" s="8"/>
      <c r="H964" s="8"/>
      <c r="I964" s="8"/>
      <c r="J964" s="8"/>
      <c r="K964" s="8"/>
      <c r="L964" s="8"/>
      <c r="M964" s="3"/>
    </row>
    <row r="965" spans="1:13" x14ac:dyDescent="0.8">
      <c r="A965" s="5"/>
      <c r="B965" s="2" t="str">
        <f t="shared" si="30"/>
        <v/>
      </c>
      <c r="C965" s="2" t="str">
        <f t="shared" si="31"/>
        <v/>
      </c>
      <c r="D965" s="67" t="str">
        <f t="array" ref="D965">IF(A965="","",1/COUNTIFS($B$4:$B$1402,B965,$C$4:$C$1402,C965))</f>
        <v/>
      </c>
      <c r="E965" s="3"/>
      <c r="F965" s="5"/>
      <c r="G965" s="8"/>
      <c r="H965" s="8"/>
      <c r="I965" s="8"/>
      <c r="J965" s="8"/>
      <c r="K965" s="8"/>
      <c r="L965" s="8"/>
      <c r="M965" s="3"/>
    </row>
    <row r="966" spans="1:13" x14ac:dyDescent="0.8">
      <c r="A966" s="5"/>
      <c r="B966" s="2" t="str">
        <f t="shared" si="30"/>
        <v/>
      </c>
      <c r="C966" s="2" t="str">
        <f t="shared" si="31"/>
        <v/>
      </c>
      <c r="D966" s="67" t="str">
        <f t="array" ref="D966">IF(A966="","",1/COUNTIFS($B$4:$B$1402,B966,$C$4:$C$1402,C966))</f>
        <v/>
      </c>
      <c r="E966" s="3"/>
      <c r="F966" s="5"/>
      <c r="G966" s="8"/>
      <c r="H966" s="8"/>
      <c r="I966" s="8"/>
      <c r="J966" s="8"/>
      <c r="K966" s="8"/>
      <c r="L966" s="8"/>
      <c r="M966" s="3"/>
    </row>
    <row r="967" spans="1:13" x14ac:dyDescent="0.8">
      <c r="A967" s="5"/>
      <c r="B967" s="2" t="str">
        <f t="shared" si="30"/>
        <v/>
      </c>
      <c r="C967" s="2" t="str">
        <f t="shared" si="31"/>
        <v/>
      </c>
      <c r="D967" s="67" t="str">
        <f t="array" ref="D967">IF(A967="","",1/COUNTIFS($B$4:$B$1402,B967,$C$4:$C$1402,C967))</f>
        <v/>
      </c>
      <c r="E967" s="3"/>
      <c r="F967" s="5"/>
      <c r="G967" s="8"/>
      <c r="H967" s="8"/>
      <c r="I967" s="8"/>
      <c r="J967" s="8"/>
      <c r="K967" s="8"/>
      <c r="L967" s="8"/>
      <c r="M967" s="3"/>
    </row>
    <row r="968" spans="1:13" x14ac:dyDescent="0.8">
      <c r="A968" s="5"/>
      <c r="B968" s="2" t="str">
        <f t="shared" si="30"/>
        <v/>
      </c>
      <c r="C968" s="2" t="str">
        <f t="shared" si="31"/>
        <v/>
      </c>
      <c r="D968" s="67" t="str">
        <f t="array" ref="D968">IF(A968="","",1/COUNTIFS($B$4:$B$1402,B968,$C$4:$C$1402,C968))</f>
        <v/>
      </c>
      <c r="E968" s="3"/>
      <c r="F968" s="5"/>
      <c r="G968" s="8"/>
      <c r="H968" s="8"/>
      <c r="I968" s="8"/>
      <c r="J968" s="8"/>
      <c r="K968" s="8"/>
      <c r="L968" s="8"/>
      <c r="M968" s="3"/>
    </row>
    <row r="969" spans="1:13" x14ac:dyDescent="0.8">
      <c r="A969" s="5"/>
      <c r="B969" s="2" t="str">
        <f t="shared" si="30"/>
        <v/>
      </c>
      <c r="C969" s="2" t="str">
        <f t="shared" si="31"/>
        <v/>
      </c>
      <c r="D969" s="67" t="str">
        <f t="array" ref="D969">IF(A969="","",1/COUNTIFS($B$4:$B$1402,B969,$C$4:$C$1402,C969))</f>
        <v/>
      </c>
      <c r="E969" s="3"/>
      <c r="F969" s="5"/>
      <c r="G969" s="8"/>
      <c r="H969" s="8"/>
      <c r="I969" s="8"/>
      <c r="J969" s="8"/>
      <c r="K969" s="8"/>
      <c r="L969" s="8"/>
      <c r="M969" s="3"/>
    </row>
    <row r="970" spans="1:13" x14ac:dyDescent="0.8">
      <c r="A970" s="5"/>
      <c r="B970" s="2" t="str">
        <f t="shared" si="30"/>
        <v/>
      </c>
      <c r="C970" s="2" t="str">
        <f t="shared" si="31"/>
        <v/>
      </c>
      <c r="D970" s="67" t="str">
        <f t="array" ref="D970">IF(A970="","",1/COUNTIFS($B$4:$B$1402,B970,$C$4:$C$1402,C970))</f>
        <v/>
      </c>
      <c r="E970" s="3"/>
      <c r="F970" s="5"/>
      <c r="G970" s="8"/>
      <c r="H970" s="8"/>
      <c r="I970" s="8"/>
      <c r="J970" s="8"/>
      <c r="K970" s="8"/>
      <c r="L970" s="8"/>
      <c r="M970" s="3"/>
    </row>
    <row r="971" spans="1:13" x14ac:dyDescent="0.8">
      <c r="A971" s="5"/>
      <c r="B971" s="2" t="str">
        <f t="shared" si="30"/>
        <v/>
      </c>
      <c r="C971" s="2" t="str">
        <f t="shared" si="31"/>
        <v/>
      </c>
      <c r="D971" s="67" t="str">
        <f t="array" ref="D971">IF(A971="","",1/COUNTIFS($B$4:$B$1402,B971,$C$4:$C$1402,C971))</f>
        <v/>
      </c>
      <c r="E971" s="3"/>
      <c r="F971" s="5"/>
      <c r="G971" s="8"/>
      <c r="H971" s="8"/>
      <c r="I971" s="8"/>
      <c r="J971" s="8"/>
      <c r="K971" s="8"/>
      <c r="L971" s="8"/>
      <c r="M971" s="3"/>
    </row>
    <row r="972" spans="1:13" x14ac:dyDescent="0.8">
      <c r="A972" s="5"/>
      <c r="B972" s="2" t="str">
        <f t="shared" si="30"/>
        <v/>
      </c>
      <c r="C972" s="2" t="str">
        <f t="shared" si="31"/>
        <v/>
      </c>
      <c r="D972" s="67" t="str">
        <f t="array" ref="D972">IF(A972="","",1/COUNTIFS($B$4:$B$1402,B972,$C$4:$C$1402,C972))</f>
        <v/>
      </c>
      <c r="E972" s="3"/>
      <c r="F972" s="5"/>
      <c r="G972" s="8"/>
      <c r="H972" s="8"/>
      <c r="I972" s="8"/>
      <c r="J972" s="8"/>
      <c r="K972" s="8"/>
      <c r="L972" s="8"/>
      <c r="M972" s="3"/>
    </row>
    <row r="973" spans="1:13" x14ac:dyDescent="0.8">
      <c r="A973" s="5"/>
      <c r="B973" s="2" t="str">
        <f t="shared" si="30"/>
        <v/>
      </c>
      <c r="C973" s="2" t="str">
        <f t="shared" si="31"/>
        <v/>
      </c>
      <c r="D973" s="67" t="str">
        <f t="array" ref="D973">IF(A973="","",1/COUNTIFS($B$4:$B$1402,B973,$C$4:$C$1402,C973))</f>
        <v/>
      </c>
      <c r="E973" s="3"/>
      <c r="F973" s="5"/>
      <c r="G973" s="8"/>
      <c r="H973" s="8"/>
      <c r="I973" s="8"/>
      <c r="J973" s="8"/>
      <c r="K973" s="8"/>
      <c r="L973" s="8"/>
      <c r="M973" s="3"/>
    </row>
    <row r="974" spans="1:13" x14ac:dyDescent="0.8">
      <c r="A974" s="5"/>
      <c r="B974" s="2" t="str">
        <f t="shared" si="30"/>
        <v/>
      </c>
      <c r="C974" s="2" t="str">
        <f t="shared" si="31"/>
        <v/>
      </c>
      <c r="D974" s="67" t="str">
        <f t="array" ref="D974">IF(A974="","",1/COUNTIFS($B$4:$B$1402,B974,$C$4:$C$1402,C974))</f>
        <v/>
      </c>
      <c r="E974" s="3"/>
      <c r="F974" s="5"/>
      <c r="G974" s="8"/>
      <c r="H974" s="8"/>
      <c r="I974" s="8"/>
      <c r="J974" s="8"/>
      <c r="K974" s="8"/>
      <c r="L974" s="8"/>
      <c r="M974" s="3"/>
    </row>
    <row r="975" spans="1:13" x14ac:dyDescent="0.8">
      <c r="A975" s="5"/>
      <c r="B975" s="2" t="str">
        <f t="shared" si="30"/>
        <v/>
      </c>
      <c r="C975" s="2" t="str">
        <f t="shared" si="31"/>
        <v/>
      </c>
      <c r="D975" s="67" t="str">
        <f t="array" ref="D975">IF(A975="","",1/COUNTIFS($B$4:$B$1402,B975,$C$4:$C$1402,C975))</f>
        <v/>
      </c>
      <c r="E975" s="3"/>
      <c r="F975" s="5"/>
      <c r="G975" s="8"/>
      <c r="H975" s="8"/>
      <c r="I975" s="8"/>
      <c r="J975" s="8"/>
      <c r="K975" s="8"/>
      <c r="L975" s="8"/>
      <c r="M975" s="3"/>
    </row>
    <row r="976" spans="1:13" x14ac:dyDescent="0.8">
      <c r="A976" s="5"/>
      <c r="B976" s="2" t="str">
        <f t="shared" si="30"/>
        <v/>
      </c>
      <c r="C976" s="2" t="str">
        <f t="shared" si="31"/>
        <v/>
      </c>
      <c r="D976" s="67" t="str">
        <f t="array" ref="D976">IF(A976="","",1/COUNTIFS($B$4:$B$1402,B976,$C$4:$C$1402,C976))</f>
        <v/>
      </c>
      <c r="E976" s="3"/>
      <c r="F976" s="5"/>
      <c r="G976" s="8"/>
      <c r="H976" s="8"/>
      <c r="I976" s="8"/>
      <c r="J976" s="8"/>
      <c r="K976" s="8"/>
      <c r="L976" s="8"/>
      <c r="M976" s="3"/>
    </row>
    <row r="977" spans="1:13" x14ac:dyDescent="0.8">
      <c r="A977" s="5"/>
      <c r="B977" s="2" t="str">
        <f t="shared" si="30"/>
        <v/>
      </c>
      <c r="C977" s="2" t="str">
        <f t="shared" si="31"/>
        <v/>
      </c>
      <c r="D977" s="67" t="str">
        <f t="array" ref="D977">IF(A977="","",1/COUNTIFS($B$4:$B$1402,B977,$C$4:$C$1402,C977))</f>
        <v/>
      </c>
      <c r="E977" s="3"/>
      <c r="F977" s="5"/>
      <c r="G977" s="8"/>
      <c r="H977" s="8"/>
      <c r="I977" s="8"/>
      <c r="J977" s="8"/>
      <c r="K977" s="8"/>
      <c r="L977" s="8"/>
      <c r="M977" s="3"/>
    </row>
    <row r="978" spans="1:13" x14ac:dyDescent="0.8">
      <c r="A978" s="5"/>
      <c r="B978" s="2" t="str">
        <f t="shared" si="30"/>
        <v/>
      </c>
      <c r="C978" s="2" t="str">
        <f t="shared" si="31"/>
        <v/>
      </c>
      <c r="D978" s="67" t="str">
        <f t="array" ref="D978">IF(A978="","",1/COUNTIFS($B$4:$B$1402,B978,$C$4:$C$1402,C978))</f>
        <v/>
      </c>
      <c r="E978" s="3"/>
      <c r="F978" s="5"/>
      <c r="G978" s="8"/>
      <c r="H978" s="8"/>
      <c r="I978" s="8"/>
      <c r="J978" s="8"/>
      <c r="K978" s="8"/>
      <c r="L978" s="8"/>
      <c r="M978" s="3"/>
    </row>
    <row r="979" spans="1:13" x14ac:dyDescent="0.8">
      <c r="A979" s="5"/>
      <c r="B979" s="2" t="str">
        <f t="shared" si="30"/>
        <v/>
      </c>
      <c r="C979" s="2" t="str">
        <f t="shared" si="31"/>
        <v/>
      </c>
      <c r="D979" s="67" t="str">
        <f t="array" ref="D979">IF(A979="","",1/COUNTIFS($B$4:$B$1402,B979,$C$4:$C$1402,C979))</f>
        <v/>
      </c>
      <c r="E979" s="3"/>
      <c r="F979" s="5"/>
      <c r="G979" s="8"/>
      <c r="H979" s="8"/>
      <c r="I979" s="8"/>
      <c r="J979" s="8"/>
      <c r="K979" s="8"/>
      <c r="L979" s="8"/>
      <c r="M979" s="3"/>
    </row>
    <row r="980" spans="1:13" x14ac:dyDescent="0.8">
      <c r="A980" s="5"/>
      <c r="B980" s="2" t="str">
        <f t="shared" si="30"/>
        <v/>
      </c>
      <c r="C980" s="2" t="str">
        <f t="shared" si="31"/>
        <v/>
      </c>
      <c r="D980" s="67" t="str">
        <f t="array" ref="D980">IF(A980="","",1/COUNTIFS($B$4:$B$1402,B980,$C$4:$C$1402,C980))</f>
        <v/>
      </c>
      <c r="E980" s="3"/>
      <c r="F980" s="5"/>
      <c r="G980" s="8"/>
      <c r="H980" s="8"/>
      <c r="I980" s="8"/>
      <c r="J980" s="8"/>
      <c r="K980" s="8"/>
      <c r="L980" s="8"/>
      <c r="M980" s="3"/>
    </row>
    <row r="981" spans="1:13" x14ac:dyDescent="0.8">
      <c r="A981" s="5"/>
      <c r="B981" s="2" t="str">
        <f t="shared" si="30"/>
        <v/>
      </c>
      <c r="C981" s="2" t="str">
        <f t="shared" si="31"/>
        <v/>
      </c>
      <c r="D981" s="67" t="str">
        <f t="array" ref="D981">IF(A981="","",1/COUNTIFS($B$4:$B$1402,B981,$C$4:$C$1402,C981))</f>
        <v/>
      </c>
      <c r="E981" s="3"/>
      <c r="F981" s="5"/>
      <c r="G981" s="8"/>
      <c r="H981" s="8"/>
      <c r="I981" s="8"/>
      <c r="J981" s="8"/>
      <c r="K981" s="8"/>
      <c r="L981" s="8"/>
      <c r="M981" s="3"/>
    </row>
    <row r="982" spans="1:13" x14ac:dyDescent="0.8">
      <c r="A982" s="5"/>
      <c r="B982" s="2" t="str">
        <f t="shared" si="30"/>
        <v/>
      </c>
      <c r="C982" s="2" t="str">
        <f t="shared" si="31"/>
        <v/>
      </c>
      <c r="D982" s="67" t="str">
        <f t="array" ref="D982">IF(A982="","",1/COUNTIFS($B$4:$B$1402,B982,$C$4:$C$1402,C982))</f>
        <v/>
      </c>
      <c r="E982" s="3"/>
      <c r="F982" s="5"/>
      <c r="G982" s="8"/>
      <c r="H982" s="8"/>
      <c r="I982" s="8"/>
      <c r="J982" s="8"/>
      <c r="K982" s="8"/>
      <c r="L982" s="8"/>
      <c r="M982" s="3"/>
    </row>
    <row r="983" spans="1:13" x14ac:dyDescent="0.8">
      <c r="A983" s="5"/>
      <c r="B983" s="2" t="str">
        <f t="shared" si="30"/>
        <v/>
      </c>
      <c r="C983" s="2" t="str">
        <f t="shared" si="31"/>
        <v/>
      </c>
      <c r="D983" s="67" t="str">
        <f t="array" ref="D983">IF(A983="","",1/COUNTIFS($B$4:$B$1402,B983,$C$4:$C$1402,C983))</f>
        <v/>
      </c>
      <c r="E983" s="3"/>
      <c r="F983" s="5"/>
      <c r="G983" s="8"/>
      <c r="H983" s="8"/>
      <c r="I983" s="8"/>
      <c r="J983" s="8"/>
      <c r="K983" s="8"/>
      <c r="L983" s="8"/>
      <c r="M983" s="3"/>
    </row>
    <row r="984" spans="1:13" x14ac:dyDescent="0.8">
      <c r="A984" s="5"/>
      <c r="B984" s="2" t="str">
        <f t="shared" si="30"/>
        <v/>
      </c>
      <c r="C984" s="2" t="str">
        <f t="shared" si="31"/>
        <v/>
      </c>
      <c r="D984" s="67" t="str">
        <f t="array" ref="D984">IF(A984="","",1/COUNTIFS($B$4:$B$1402,B984,$C$4:$C$1402,C984))</f>
        <v/>
      </c>
      <c r="E984" s="3"/>
      <c r="F984" s="5"/>
      <c r="G984" s="8"/>
      <c r="H984" s="8"/>
      <c r="I984" s="8"/>
      <c r="J984" s="8"/>
      <c r="K984" s="8"/>
      <c r="L984" s="8"/>
      <c r="M984" s="3"/>
    </row>
    <row r="985" spans="1:13" x14ac:dyDescent="0.8">
      <c r="A985" s="5"/>
      <c r="B985" s="2" t="str">
        <f t="shared" si="30"/>
        <v/>
      </c>
      <c r="C985" s="2" t="str">
        <f t="shared" si="31"/>
        <v/>
      </c>
      <c r="D985" s="67" t="str">
        <f t="array" ref="D985">IF(A985="","",1/COUNTIFS($B$4:$B$1402,B985,$C$4:$C$1402,C985))</f>
        <v/>
      </c>
      <c r="E985" s="3"/>
      <c r="F985" s="5"/>
      <c r="G985" s="8"/>
      <c r="H985" s="8"/>
      <c r="I985" s="8"/>
      <c r="J985" s="8"/>
      <c r="K985" s="8"/>
      <c r="L985" s="8"/>
      <c r="M985" s="3"/>
    </row>
    <row r="986" spans="1:13" x14ac:dyDescent="0.8">
      <c r="A986" s="5"/>
      <c r="B986" s="2" t="str">
        <f t="shared" si="30"/>
        <v/>
      </c>
      <c r="C986" s="2" t="str">
        <f t="shared" si="31"/>
        <v/>
      </c>
      <c r="D986" s="67" t="str">
        <f t="array" ref="D986">IF(A986="","",1/COUNTIFS($B$4:$B$1402,B986,$C$4:$C$1402,C986))</f>
        <v/>
      </c>
      <c r="E986" s="3"/>
      <c r="F986" s="5"/>
      <c r="G986" s="8"/>
      <c r="H986" s="8"/>
      <c r="I986" s="8"/>
      <c r="J986" s="8"/>
      <c r="K986" s="8"/>
      <c r="L986" s="8"/>
      <c r="M986" s="3"/>
    </row>
    <row r="987" spans="1:13" x14ac:dyDescent="0.8">
      <c r="A987" s="5"/>
      <c r="B987" s="2" t="str">
        <f t="shared" si="30"/>
        <v/>
      </c>
      <c r="C987" s="2" t="str">
        <f t="shared" si="31"/>
        <v/>
      </c>
      <c r="D987" s="67" t="str">
        <f t="array" ref="D987">IF(A987="","",1/COUNTIFS($B$4:$B$1402,B987,$C$4:$C$1402,C987))</f>
        <v/>
      </c>
      <c r="E987" s="3"/>
      <c r="F987" s="5"/>
      <c r="G987" s="8"/>
      <c r="H987" s="8"/>
      <c r="I987" s="8"/>
      <c r="J987" s="8"/>
      <c r="K987" s="8"/>
      <c r="L987" s="8"/>
      <c r="M987" s="3"/>
    </row>
    <row r="988" spans="1:13" x14ac:dyDescent="0.8">
      <c r="A988" s="5"/>
      <c r="B988" s="2" t="str">
        <f t="shared" si="30"/>
        <v/>
      </c>
      <c r="C988" s="2" t="str">
        <f t="shared" si="31"/>
        <v/>
      </c>
      <c r="D988" s="67" t="str">
        <f t="array" ref="D988">IF(A988="","",1/COUNTIFS($B$4:$B$1402,B988,$C$4:$C$1402,C988))</f>
        <v/>
      </c>
      <c r="E988" s="3"/>
      <c r="F988" s="5"/>
      <c r="G988" s="8"/>
      <c r="H988" s="8"/>
      <c r="I988" s="8"/>
      <c r="J988" s="8"/>
      <c r="K988" s="8"/>
      <c r="L988" s="8"/>
      <c r="M988" s="3"/>
    </row>
    <row r="989" spans="1:13" x14ac:dyDescent="0.8">
      <c r="A989" s="5"/>
      <c r="B989" s="2" t="str">
        <f t="shared" si="30"/>
        <v/>
      </c>
      <c r="C989" s="2" t="str">
        <f t="shared" si="31"/>
        <v/>
      </c>
      <c r="D989" s="67" t="str">
        <f t="array" ref="D989">IF(A989="","",1/COUNTIFS($B$4:$B$1402,B989,$C$4:$C$1402,C989))</f>
        <v/>
      </c>
      <c r="E989" s="3"/>
      <c r="F989" s="5"/>
      <c r="G989" s="8"/>
      <c r="H989" s="8"/>
      <c r="I989" s="8"/>
      <c r="J989" s="8"/>
      <c r="K989" s="8"/>
      <c r="L989" s="8"/>
      <c r="M989" s="3"/>
    </row>
    <row r="990" spans="1:13" x14ac:dyDescent="0.8">
      <c r="A990" s="5"/>
      <c r="B990" s="2" t="str">
        <f t="shared" si="30"/>
        <v/>
      </c>
      <c r="C990" s="2" t="str">
        <f t="shared" si="31"/>
        <v/>
      </c>
      <c r="D990" s="67" t="str">
        <f t="array" ref="D990">IF(A990="","",1/COUNTIFS($B$4:$B$1402,B990,$C$4:$C$1402,C990))</f>
        <v/>
      </c>
      <c r="E990" s="3"/>
      <c r="F990" s="5"/>
      <c r="G990" s="8"/>
      <c r="H990" s="8"/>
      <c r="I990" s="8"/>
      <c r="J990" s="8"/>
      <c r="K990" s="8"/>
      <c r="L990" s="8"/>
      <c r="M990" s="3"/>
    </row>
    <row r="991" spans="1:13" x14ac:dyDescent="0.8">
      <c r="A991" s="5"/>
      <c r="B991" s="2" t="str">
        <f t="shared" si="30"/>
        <v/>
      </c>
      <c r="C991" s="2" t="str">
        <f t="shared" si="31"/>
        <v/>
      </c>
      <c r="D991" s="67" t="str">
        <f t="array" ref="D991">IF(A991="","",1/COUNTIFS($B$4:$B$1402,B991,$C$4:$C$1402,C991))</f>
        <v/>
      </c>
      <c r="E991" s="3"/>
      <c r="F991" s="5"/>
      <c r="G991" s="8"/>
      <c r="H991" s="8"/>
      <c r="I991" s="8"/>
      <c r="J991" s="8"/>
      <c r="K991" s="8"/>
      <c r="L991" s="8"/>
      <c r="M991" s="3"/>
    </row>
    <row r="992" spans="1:13" x14ac:dyDescent="0.8">
      <c r="A992" s="5"/>
      <c r="B992" s="2" t="str">
        <f t="shared" si="30"/>
        <v/>
      </c>
      <c r="C992" s="2" t="str">
        <f t="shared" si="31"/>
        <v/>
      </c>
      <c r="D992" s="67" t="str">
        <f t="array" ref="D992">IF(A992="","",1/COUNTIFS($B$4:$B$1402,B992,$C$4:$C$1402,C992))</f>
        <v/>
      </c>
      <c r="E992" s="3"/>
      <c r="F992" s="5"/>
      <c r="G992" s="8"/>
      <c r="H992" s="8"/>
      <c r="I992" s="8"/>
      <c r="J992" s="8"/>
      <c r="K992" s="8"/>
      <c r="L992" s="8"/>
      <c r="M992" s="3"/>
    </row>
    <row r="993" spans="1:13" x14ac:dyDescent="0.8">
      <c r="A993" s="5"/>
      <c r="B993" s="2" t="str">
        <f t="shared" si="30"/>
        <v/>
      </c>
      <c r="C993" s="2" t="str">
        <f t="shared" si="31"/>
        <v/>
      </c>
      <c r="D993" s="67" t="str">
        <f t="array" ref="D993">IF(A993="","",1/COUNTIFS($B$4:$B$1402,B993,$C$4:$C$1402,C993))</f>
        <v/>
      </c>
      <c r="E993" s="3"/>
      <c r="F993" s="5"/>
      <c r="G993" s="8"/>
      <c r="H993" s="8"/>
      <c r="I993" s="8"/>
      <c r="J993" s="8"/>
      <c r="K993" s="8"/>
      <c r="L993" s="8"/>
      <c r="M993" s="3"/>
    </row>
    <row r="994" spans="1:13" x14ac:dyDescent="0.8">
      <c r="A994" s="5"/>
      <c r="B994" s="2" t="str">
        <f t="shared" si="30"/>
        <v/>
      </c>
      <c r="C994" s="2" t="str">
        <f t="shared" si="31"/>
        <v/>
      </c>
      <c r="D994" s="67" t="str">
        <f t="array" ref="D994">IF(A994="","",1/COUNTIFS($B$4:$B$1402,B994,$C$4:$C$1402,C994))</f>
        <v/>
      </c>
      <c r="E994" s="3"/>
      <c r="F994" s="5"/>
      <c r="G994" s="8"/>
      <c r="H994" s="8"/>
      <c r="I994" s="8"/>
      <c r="J994" s="8"/>
      <c r="K994" s="8"/>
      <c r="L994" s="8"/>
      <c r="M994" s="3"/>
    </row>
    <row r="995" spans="1:13" x14ac:dyDescent="0.8">
      <c r="A995" s="5"/>
      <c r="B995" s="2" t="str">
        <f t="shared" si="30"/>
        <v/>
      </c>
      <c r="C995" s="2" t="str">
        <f t="shared" si="31"/>
        <v/>
      </c>
      <c r="D995" s="67" t="str">
        <f t="array" ref="D995">IF(A995="","",1/COUNTIFS($B$4:$B$1402,B995,$C$4:$C$1402,C995))</f>
        <v/>
      </c>
      <c r="E995" s="3"/>
      <c r="F995" s="5"/>
      <c r="G995" s="8"/>
      <c r="H995" s="8"/>
      <c r="I995" s="8"/>
      <c r="J995" s="8"/>
      <c r="K995" s="8"/>
      <c r="L995" s="8"/>
      <c r="M995" s="3"/>
    </row>
    <row r="996" spans="1:13" x14ac:dyDescent="0.8">
      <c r="A996" s="5"/>
      <c r="B996" s="2" t="str">
        <f t="shared" si="30"/>
        <v/>
      </c>
      <c r="C996" s="2" t="str">
        <f t="shared" si="31"/>
        <v/>
      </c>
      <c r="D996" s="67" t="str">
        <f t="array" ref="D996">IF(A996="","",1/COUNTIFS($B$4:$B$1402,B996,$C$4:$C$1402,C996))</f>
        <v/>
      </c>
      <c r="E996" s="3"/>
      <c r="F996" s="5"/>
      <c r="G996" s="8"/>
      <c r="H996" s="8"/>
      <c r="I996" s="8"/>
      <c r="J996" s="8"/>
      <c r="K996" s="8"/>
      <c r="L996" s="8"/>
      <c r="M996" s="3"/>
    </row>
    <row r="997" spans="1:13" x14ac:dyDescent="0.8">
      <c r="A997" s="5"/>
      <c r="B997" s="2" t="str">
        <f t="shared" si="30"/>
        <v/>
      </c>
      <c r="C997" s="2" t="str">
        <f t="shared" si="31"/>
        <v/>
      </c>
      <c r="D997" s="67" t="str">
        <f t="array" ref="D997">IF(A997="","",1/COUNTIFS($B$4:$B$1402,B997,$C$4:$C$1402,C997))</f>
        <v/>
      </c>
      <c r="E997" s="3"/>
      <c r="F997" s="5"/>
      <c r="G997" s="8"/>
      <c r="H997" s="8"/>
      <c r="I997" s="8"/>
      <c r="J997" s="8"/>
      <c r="K997" s="8"/>
      <c r="L997" s="8"/>
      <c r="M997" s="3"/>
    </row>
    <row r="998" spans="1:13" x14ac:dyDescent="0.8">
      <c r="A998" s="5"/>
      <c r="B998" s="2" t="str">
        <f t="shared" si="30"/>
        <v/>
      </c>
      <c r="C998" s="2" t="str">
        <f t="shared" si="31"/>
        <v/>
      </c>
      <c r="D998" s="67" t="str">
        <f t="array" ref="D998">IF(A998="","",1/COUNTIFS($B$4:$B$1402,B998,$C$4:$C$1402,C998))</f>
        <v/>
      </c>
      <c r="E998" s="3"/>
      <c r="F998" s="5"/>
      <c r="G998" s="8"/>
      <c r="H998" s="8"/>
      <c r="I998" s="8"/>
      <c r="J998" s="8"/>
      <c r="K998" s="8"/>
      <c r="L998" s="8"/>
      <c r="M998" s="3"/>
    </row>
    <row r="999" spans="1:13" x14ac:dyDescent="0.8">
      <c r="A999" s="5"/>
      <c r="B999" s="2" t="str">
        <f t="shared" si="30"/>
        <v/>
      </c>
      <c r="C999" s="2" t="str">
        <f t="shared" si="31"/>
        <v/>
      </c>
      <c r="D999" s="67" t="str">
        <f t="array" ref="D999">IF(A999="","",1/COUNTIFS($B$4:$B$1402,B999,$C$4:$C$1402,C999))</f>
        <v/>
      </c>
      <c r="E999" s="3"/>
      <c r="F999" s="5"/>
      <c r="G999" s="8"/>
      <c r="H999" s="8"/>
      <c r="I999" s="8"/>
      <c r="J999" s="8"/>
      <c r="K999" s="8"/>
      <c r="L999" s="8"/>
      <c r="M999" s="3"/>
    </row>
    <row r="1000" spans="1:13" x14ac:dyDescent="0.8">
      <c r="A1000" s="5"/>
      <c r="B1000" s="2" t="str">
        <f t="shared" si="30"/>
        <v/>
      </c>
      <c r="C1000" s="2" t="str">
        <f t="shared" si="31"/>
        <v/>
      </c>
      <c r="D1000" s="67" t="str">
        <f t="array" ref="D1000">IF(A1000="","",1/COUNTIFS($B$4:$B$1402,B1000,$C$4:$C$1402,C1000))</f>
        <v/>
      </c>
      <c r="E1000" s="3"/>
      <c r="F1000" s="5"/>
      <c r="G1000" s="8"/>
      <c r="H1000" s="8"/>
      <c r="I1000" s="8"/>
      <c r="J1000" s="8"/>
      <c r="K1000" s="8"/>
      <c r="L1000" s="8"/>
      <c r="M1000" s="3"/>
    </row>
    <row r="1001" spans="1:13" x14ac:dyDescent="0.8">
      <c r="A1001" s="5"/>
      <c r="B1001" s="2" t="str">
        <f t="shared" si="30"/>
        <v/>
      </c>
      <c r="C1001" s="2" t="str">
        <f t="shared" si="31"/>
        <v/>
      </c>
      <c r="D1001" s="67" t="str">
        <f t="array" ref="D1001">IF(A1001="","",1/COUNTIFS($B$4:$B$1402,B1001,$C$4:$C$1402,C1001))</f>
        <v/>
      </c>
      <c r="E1001" s="3"/>
      <c r="F1001" s="5"/>
      <c r="G1001" s="8"/>
      <c r="H1001" s="8"/>
      <c r="I1001" s="8"/>
      <c r="J1001" s="8"/>
      <c r="K1001" s="8"/>
      <c r="L1001" s="8"/>
      <c r="M1001" s="3"/>
    </row>
    <row r="1002" spans="1:13" x14ac:dyDescent="0.8">
      <c r="A1002" s="5"/>
      <c r="B1002" s="2" t="str">
        <f t="shared" si="30"/>
        <v/>
      </c>
      <c r="C1002" s="2" t="str">
        <f t="shared" si="31"/>
        <v/>
      </c>
      <c r="D1002" s="67" t="str">
        <f t="array" ref="D1002">IF(A1002="","",1/COUNTIFS($B$4:$B$1402,B1002,$C$4:$C$1402,C1002))</f>
        <v/>
      </c>
      <c r="E1002" s="3"/>
      <c r="F1002" s="5"/>
      <c r="G1002" s="8"/>
      <c r="H1002" s="8"/>
      <c r="I1002" s="8"/>
      <c r="J1002" s="8"/>
      <c r="K1002" s="8"/>
      <c r="L1002" s="8"/>
      <c r="M1002" s="3"/>
    </row>
    <row r="1003" spans="1:13" x14ac:dyDescent="0.8">
      <c r="A1003" s="5"/>
      <c r="B1003" s="2" t="str">
        <f t="shared" si="30"/>
        <v/>
      </c>
      <c r="C1003" s="2" t="str">
        <f t="shared" si="31"/>
        <v/>
      </c>
      <c r="D1003" s="67" t="str">
        <f t="array" ref="D1003">IF(A1003="","",1/COUNTIFS($B$4:$B$1402,B1003,$C$4:$C$1402,C1003))</f>
        <v/>
      </c>
      <c r="E1003" s="3"/>
      <c r="F1003" s="5"/>
      <c r="G1003" s="8"/>
      <c r="H1003" s="8"/>
      <c r="I1003" s="8"/>
      <c r="J1003" s="8"/>
      <c r="K1003" s="8"/>
      <c r="L1003" s="8"/>
      <c r="M1003" s="3"/>
    </row>
    <row r="1004" spans="1:13" x14ac:dyDescent="0.8">
      <c r="A1004" s="5"/>
      <c r="B1004" s="2" t="str">
        <f t="shared" si="30"/>
        <v/>
      </c>
      <c r="C1004" s="2" t="str">
        <f t="shared" si="31"/>
        <v/>
      </c>
      <c r="D1004" s="67" t="str">
        <f t="array" ref="D1004">IF(A1004="","",1/COUNTIFS($B$4:$B$1402,B1004,$C$4:$C$1402,C1004))</f>
        <v/>
      </c>
      <c r="E1004" s="3"/>
      <c r="F1004" s="5"/>
      <c r="G1004" s="8"/>
      <c r="H1004" s="8"/>
      <c r="I1004" s="8"/>
      <c r="J1004" s="8"/>
      <c r="K1004" s="8"/>
      <c r="L1004" s="8"/>
      <c r="M1004" s="3"/>
    </row>
    <row r="1005" spans="1:13" x14ac:dyDescent="0.8">
      <c r="A1005" s="5"/>
      <c r="B1005" s="2" t="str">
        <f t="shared" si="30"/>
        <v/>
      </c>
      <c r="C1005" s="2" t="str">
        <f t="shared" si="31"/>
        <v/>
      </c>
      <c r="D1005" s="67" t="str">
        <f t="array" ref="D1005">IF(A1005="","",1/COUNTIFS($B$4:$B$1402,B1005,$C$4:$C$1402,C1005))</f>
        <v/>
      </c>
      <c r="E1005" s="3"/>
      <c r="F1005" s="5"/>
      <c r="G1005" s="8"/>
      <c r="H1005" s="8"/>
      <c r="I1005" s="8"/>
      <c r="J1005" s="8"/>
      <c r="K1005" s="8"/>
      <c r="L1005" s="8"/>
      <c r="M1005" s="3"/>
    </row>
    <row r="1006" spans="1:13" x14ac:dyDescent="0.8">
      <c r="A1006" s="5"/>
      <c r="B1006" s="2" t="str">
        <f t="shared" si="30"/>
        <v/>
      </c>
      <c r="C1006" s="2" t="str">
        <f t="shared" si="31"/>
        <v/>
      </c>
      <c r="D1006" s="67" t="str">
        <f t="array" ref="D1006">IF(A1006="","",1/COUNTIFS($B$4:$B$1402,B1006,$C$4:$C$1402,C1006))</f>
        <v/>
      </c>
      <c r="E1006" s="3"/>
      <c r="F1006" s="5"/>
      <c r="G1006" s="8"/>
      <c r="H1006" s="8"/>
      <c r="I1006" s="8"/>
      <c r="J1006" s="8"/>
      <c r="K1006" s="8"/>
      <c r="L1006" s="8"/>
      <c r="M1006" s="3"/>
    </row>
    <row r="1007" spans="1:13" x14ac:dyDescent="0.8">
      <c r="A1007" s="5"/>
      <c r="B1007" s="2" t="str">
        <f t="shared" si="30"/>
        <v/>
      </c>
      <c r="C1007" s="2" t="str">
        <f t="shared" si="31"/>
        <v/>
      </c>
      <c r="D1007" s="67" t="str">
        <f t="array" ref="D1007">IF(A1007="","",1/COUNTIFS($B$4:$B$1402,B1007,$C$4:$C$1402,C1007))</f>
        <v/>
      </c>
      <c r="E1007" s="3"/>
      <c r="F1007" s="5"/>
      <c r="G1007" s="8"/>
      <c r="H1007" s="8"/>
      <c r="I1007" s="8"/>
      <c r="J1007" s="8"/>
      <c r="K1007" s="8"/>
      <c r="L1007" s="8"/>
      <c r="M1007" s="3"/>
    </row>
    <row r="1008" spans="1:13" x14ac:dyDescent="0.8">
      <c r="A1008" s="5"/>
      <c r="B1008" s="2" t="str">
        <f t="shared" si="30"/>
        <v/>
      </c>
      <c r="C1008" s="2" t="str">
        <f t="shared" si="31"/>
        <v/>
      </c>
      <c r="D1008" s="67" t="str">
        <f t="array" ref="D1008">IF(A1008="","",1/COUNTIFS($B$4:$B$1402,B1008,$C$4:$C$1402,C1008))</f>
        <v/>
      </c>
      <c r="E1008" s="3"/>
      <c r="F1008" s="5"/>
      <c r="G1008" s="8"/>
      <c r="H1008" s="8"/>
      <c r="I1008" s="8"/>
      <c r="J1008" s="8"/>
      <c r="K1008" s="8"/>
      <c r="L1008" s="8"/>
      <c r="M1008" s="3"/>
    </row>
    <row r="1009" spans="1:13" x14ac:dyDescent="0.8">
      <c r="A1009" s="5"/>
      <c r="B1009" s="2" t="str">
        <f t="shared" si="30"/>
        <v/>
      </c>
      <c r="C1009" s="2" t="str">
        <f t="shared" si="31"/>
        <v/>
      </c>
      <c r="D1009" s="67" t="str">
        <f t="array" ref="D1009">IF(A1009="","",1/COUNTIFS($B$4:$B$1402,B1009,$C$4:$C$1402,C1009))</f>
        <v/>
      </c>
      <c r="E1009" s="3"/>
      <c r="F1009" s="5"/>
      <c r="G1009" s="8"/>
      <c r="H1009" s="8"/>
      <c r="I1009" s="8"/>
      <c r="J1009" s="8"/>
      <c r="K1009" s="8"/>
      <c r="L1009" s="8"/>
      <c r="M1009" s="3"/>
    </row>
    <row r="1010" spans="1:13" x14ac:dyDescent="0.8">
      <c r="A1010" s="5"/>
      <c r="B1010" s="2" t="str">
        <f t="shared" si="30"/>
        <v/>
      </c>
      <c r="C1010" s="2" t="str">
        <f t="shared" si="31"/>
        <v/>
      </c>
      <c r="D1010" s="67" t="str">
        <f t="array" ref="D1010">IF(A1010="","",1/COUNTIFS($B$4:$B$1402,B1010,$C$4:$C$1402,C1010))</f>
        <v/>
      </c>
      <c r="E1010" s="3"/>
      <c r="F1010" s="5"/>
      <c r="G1010" s="8"/>
      <c r="H1010" s="8"/>
      <c r="I1010" s="8"/>
      <c r="J1010" s="8"/>
      <c r="K1010" s="8"/>
      <c r="L1010" s="8"/>
      <c r="M1010" s="3"/>
    </row>
    <row r="1011" spans="1:13" x14ac:dyDescent="0.8">
      <c r="A1011" s="5"/>
      <c r="B1011" s="2" t="str">
        <f t="shared" si="30"/>
        <v/>
      </c>
      <c r="C1011" s="2" t="str">
        <f t="shared" si="31"/>
        <v/>
      </c>
      <c r="D1011" s="67" t="str">
        <f t="array" ref="D1011">IF(A1011="","",1/COUNTIFS($B$4:$B$1402,B1011,$C$4:$C$1402,C1011))</f>
        <v/>
      </c>
      <c r="E1011" s="3"/>
      <c r="F1011" s="5"/>
      <c r="G1011" s="8"/>
      <c r="H1011" s="8"/>
      <c r="I1011" s="8"/>
      <c r="J1011" s="8"/>
      <c r="K1011" s="8"/>
      <c r="L1011" s="8"/>
      <c r="M1011" s="3"/>
    </row>
    <row r="1012" spans="1:13" x14ac:dyDescent="0.8">
      <c r="A1012" s="5"/>
      <c r="B1012" s="2" t="str">
        <f t="shared" si="30"/>
        <v/>
      </c>
      <c r="C1012" s="2" t="str">
        <f t="shared" si="31"/>
        <v/>
      </c>
      <c r="D1012" s="67" t="str">
        <f t="array" ref="D1012">IF(A1012="","",1/COUNTIFS($B$4:$B$1402,B1012,$C$4:$C$1402,C1012))</f>
        <v/>
      </c>
      <c r="E1012" s="3"/>
      <c r="F1012" s="5"/>
      <c r="G1012" s="8"/>
      <c r="H1012" s="8"/>
      <c r="I1012" s="8"/>
      <c r="J1012" s="8"/>
      <c r="K1012" s="8"/>
      <c r="L1012" s="8"/>
      <c r="M1012" s="3"/>
    </row>
    <row r="1013" spans="1:13" x14ac:dyDescent="0.8">
      <c r="A1013" s="5"/>
      <c r="B1013" s="2" t="str">
        <f t="shared" si="30"/>
        <v/>
      </c>
      <c r="C1013" s="2" t="str">
        <f t="shared" si="31"/>
        <v/>
      </c>
      <c r="D1013" s="67" t="str">
        <f t="array" ref="D1013">IF(A1013="","",1/COUNTIFS($B$4:$B$1402,B1013,$C$4:$C$1402,C1013))</f>
        <v/>
      </c>
      <c r="E1013" s="3"/>
      <c r="F1013" s="5"/>
      <c r="G1013" s="8"/>
      <c r="H1013" s="8"/>
      <c r="I1013" s="8"/>
      <c r="J1013" s="8"/>
      <c r="K1013" s="8"/>
      <c r="L1013" s="8"/>
      <c r="M1013" s="3"/>
    </row>
    <row r="1014" spans="1:13" x14ac:dyDescent="0.8">
      <c r="A1014" s="5"/>
      <c r="B1014" s="2" t="str">
        <f t="shared" si="30"/>
        <v/>
      </c>
      <c r="C1014" s="2" t="str">
        <f t="shared" si="31"/>
        <v/>
      </c>
      <c r="D1014" s="67" t="str">
        <f t="array" ref="D1014">IF(A1014="","",1/COUNTIFS($B$4:$B$1402,B1014,$C$4:$C$1402,C1014))</f>
        <v/>
      </c>
      <c r="E1014" s="3"/>
      <c r="F1014" s="5"/>
      <c r="G1014" s="8"/>
      <c r="H1014" s="8"/>
      <c r="I1014" s="8"/>
      <c r="J1014" s="8"/>
      <c r="K1014" s="8"/>
      <c r="L1014" s="8"/>
      <c r="M1014" s="3"/>
    </row>
    <row r="1015" spans="1:13" x14ac:dyDescent="0.8">
      <c r="A1015" s="5"/>
      <c r="B1015" s="2" t="str">
        <f t="shared" si="30"/>
        <v/>
      </c>
      <c r="C1015" s="2" t="str">
        <f t="shared" si="31"/>
        <v/>
      </c>
      <c r="D1015" s="67" t="str">
        <f t="array" ref="D1015">IF(A1015="","",1/COUNTIFS($B$4:$B$1402,B1015,$C$4:$C$1402,C1015))</f>
        <v/>
      </c>
      <c r="E1015" s="3"/>
      <c r="F1015" s="5"/>
      <c r="G1015" s="8"/>
      <c r="H1015" s="8"/>
      <c r="I1015" s="8"/>
      <c r="J1015" s="8"/>
      <c r="K1015" s="8"/>
      <c r="L1015" s="8"/>
      <c r="M1015" s="3"/>
    </row>
    <row r="1016" spans="1:13" x14ac:dyDescent="0.8">
      <c r="A1016" s="5"/>
      <c r="B1016" s="2" t="str">
        <f t="shared" si="30"/>
        <v/>
      </c>
      <c r="C1016" s="2" t="str">
        <f t="shared" si="31"/>
        <v/>
      </c>
      <c r="D1016" s="67" t="str">
        <f t="array" ref="D1016">IF(A1016="","",1/COUNTIFS($B$4:$B$1402,B1016,$C$4:$C$1402,C1016))</f>
        <v/>
      </c>
      <c r="E1016" s="3"/>
      <c r="F1016" s="5"/>
      <c r="G1016" s="8"/>
      <c r="H1016" s="8"/>
      <c r="I1016" s="8"/>
      <c r="J1016" s="8"/>
      <c r="K1016" s="8"/>
      <c r="L1016" s="8"/>
      <c r="M1016" s="3"/>
    </row>
    <row r="1017" spans="1:13" x14ac:dyDescent="0.8">
      <c r="A1017" s="5"/>
      <c r="B1017" s="2" t="str">
        <f t="shared" si="30"/>
        <v/>
      </c>
      <c r="C1017" s="2" t="str">
        <f t="shared" si="31"/>
        <v/>
      </c>
      <c r="D1017" s="67" t="str">
        <f t="array" ref="D1017">IF(A1017="","",1/COUNTIFS($B$4:$B$1402,B1017,$C$4:$C$1402,C1017))</f>
        <v/>
      </c>
      <c r="E1017" s="3"/>
      <c r="F1017" s="5"/>
      <c r="G1017" s="8"/>
      <c r="H1017" s="8"/>
      <c r="I1017" s="8"/>
      <c r="J1017" s="8"/>
      <c r="K1017" s="8"/>
      <c r="L1017" s="8"/>
      <c r="M1017" s="3"/>
    </row>
    <row r="1018" spans="1:13" x14ac:dyDescent="0.8">
      <c r="A1018" s="5"/>
      <c r="B1018" s="2" t="str">
        <f t="shared" si="30"/>
        <v/>
      </c>
      <c r="C1018" s="2" t="str">
        <f t="shared" si="31"/>
        <v/>
      </c>
      <c r="D1018" s="67" t="str">
        <f t="array" ref="D1018">IF(A1018="","",1/COUNTIFS($B$4:$B$1402,B1018,$C$4:$C$1402,C1018))</f>
        <v/>
      </c>
      <c r="E1018" s="3"/>
      <c r="F1018" s="5"/>
      <c r="G1018" s="8"/>
      <c r="H1018" s="8"/>
      <c r="I1018" s="8"/>
      <c r="J1018" s="8"/>
      <c r="K1018" s="8"/>
      <c r="L1018" s="8"/>
      <c r="M1018" s="3"/>
    </row>
    <row r="1019" spans="1:13" x14ac:dyDescent="0.8">
      <c r="A1019" s="5"/>
      <c r="B1019" s="2" t="str">
        <f t="shared" si="30"/>
        <v/>
      </c>
      <c r="C1019" s="2" t="str">
        <f t="shared" si="31"/>
        <v/>
      </c>
      <c r="D1019" s="67" t="str">
        <f t="array" ref="D1019">IF(A1019="","",1/COUNTIFS($B$4:$B$1402,B1019,$C$4:$C$1402,C1019))</f>
        <v/>
      </c>
      <c r="E1019" s="3"/>
      <c r="F1019" s="5"/>
      <c r="G1019" s="8"/>
      <c r="H1019" s="8"/>
      <c r="I1019" s="8"/>
      <c r="J1019" s="8"/>
      <c r="K1019" s="8"/>
      <c r="L1019" s="8"/>
      <c r="M1019" s="3"/>
    </row>
    <row r="1020" spans="1:13" x14ac:dyDescent="0.8">
      <c r="A1020" s="5"/>
      <c r="B1020" s="2" t="str">
        <f t="shared" si="30"/>
        <v/>
      </c>
      <c r="C1020" s="2" t="str">
        <f t="shared" si="31"/>
        <v/>
      </c>
      <c r="D1020" s="67" t="str">
        <f t="array" ref="D1020">IF(A1020="","",1/COUNTIFS($B$4:$B$1402,B1020,$C$4:$C$1402,C1020))</f>
        <v/>
      </c>
      <c r="E1020" s="3"/>
      <c r="F1020" s="5"/>
      <c r="G1020" s="8"/>
      <c r="H1020" s="8"/>
      <c r="I1020" s="8"/>
      <c r="J1020" s="8"/>
      <c r="K1020" s="8"/>
      <c r="L1020" s="8"/>
      <c r="M1020" s="3"/>
    </row>
    <row r="1021" spans="1:13" x14ac:dyDescent="0.8">
      <c r="A1021" s="5"/>
      <c r="B1021" s="2" t="str">
        <f t="shared" si="30"/>
        <v/>
      </c>
      <c r="C1021" s="2" t="str">
        <f t="shared" si="31"/>
        <v/>
      </c>
      <c r="D1021" s="67" t="str">
        <f t="array" ref="D1021">IF(A1021="","",1/COUNTIFS($B$4:$B$1402,B1021,$C$4:$C$1402,C1021))</f>
        <v/>
      </c>
      <c r="E1021" s="3"/>
      <c r="F1021" s="5"/>
      <c r="G1021" s="8"/>
      <c r="H1021" s="8"/>
      <c r="I1021" s="8"/>
      <c r="J1021" s="8"/>
      <c r="K1021" s="8"/>
      <c r="L1021" s="8"/>
      <c r="M1021" s="3"/>
    </row>
    <row r="1022" spans="1:13" x14ac:dyDescent="0.8">
      <c r="A1022" s="5"/>
      <c r="B1022" s="2" t="str">
        <f t="shared" si="30"/>
        <v/>
      </c>
      <c r="C1022" s="2" t="str">
        <f t="shared" si="31"/>
        <v/>
      </c>
      <c r="D1022" s="67" t="str">
        <f t="array" ref="D1022">IF(A1022="","",1/COUNTIFS($B$4:$B$1402,B1022,$C$4:$C$1402,C1022))</f>
        <v/>
      </c>
      <c r="E1022" s="3"/>
      <c r="F1022" s="5"/>
      <c r="G1022" s="8"/>
      <c r="H1022" s="8"/>
      <c r="I1022" s="8"/>
      <c r="J1022" s="8"/>
      <c r="K1022" s="8"/>
      <c r="L1022" s="8"/>
      <c r="M1022" s="3"/>
    </row>
    <row r="1023" spans="1:13" x14ac:dyDescent="0.8">
      <c r="A1023" s="5"/>
      <c r="B1023" s="2" t="str">
        <f t="shared" si="30"/>
        <v/>
      </c>
      <c r="C1023" s="2" t="str">
        <f t="shared" si="31"/>
        <v/>
      </c>
      <c r="D1023" s="67" t="str">
        <f t="array" ref="D1023">IF(A1023="","",1/COUNTIFS($B$4:$B$1402,B1023,$C$4:$C$1402,C1023))</f>
        <v/>
      </c>
      <c r="E1023" s="3"/>
      <c r="F1023" s="5"/>
      <c r="G1023" s="8"/>
      <c r="H1023" s="8"/>
      <c r="I1023" s="8"/>
      <c r="J1023" s="8"/>
      <c r="K1023" s="8"/>
      <c r="L1023" s="8"/>
      <c r="M1023" s="3"/>
    </row>
    <row r="1024" spans="1:13" x14ac:dyDescent="0.8">
      <c r="A1024" s="5"/>
      <c r="B1024" s="2" t="str">
        <f t="shared" si="30"/>
        <v/>
      </c>
      <c r="C1024" s="2" t="str">
        <f t="shared" si="31"/>
        <v/>
      </c>
      <c r="D1024" s="67" t="str">
        <f t="array" ref="D1024">IF(A1024="","",1/COUNTIFS($B$4:$B$1402,B1024,$C$4:$C$1402,C1024))</f>
        <v/>
      </c>
      <c r="E1024" s="3"/>
      <c r="F1024" s="5"/>
      <c r="G1024" s="8"/>
      <c r="H1024" s="8"/>
      <c r="I1024" s="8"/>
      <c r="J1024" s="8"/>
      <c r="K1024" s="8"/>
      <c r="L1024" s="8"/>
      <c r="M1024" s="3"/>
    </row>
    <row r="1025" spans="1:13" x14ac:dyDescent="0.8">
      <c r="A1025" s="5"/>
      <c r="B1025" s="2" t="str">
        <f t="shared" si="30"/>
        <v/>
      </c>
      <c r="C1025" s="2" t="str">
        <f t="shared" si="31"/>
        <v/>
      </c>
      <c r="D1025" s="67" t="str">
        <f t="array" ref="D1025">IF(A1025="","",1/COUNTIFS($B$4:$B$1402,B1025,$C$4:$C$1402,C1025))</f>
        <v/>
      </c>
      <c r="E1025" s="3"/>
      <c r="F1025" s="5"/>
      <c r="G1025" s="8"/>
      <c r="H1025" s="8"/>
      <c r="I1025" s="8"/>
      <c r="J1025" s="8"/>
      <c r="K1025" s="8"/>
      <c r="L1025" s="8"/>
      <c r="M1025" s="3"/>
    </row>
    <row r="1026" spans="1:13" x14ac:dyDescent="0.8">
      <c r="A1026" s="5"/>
      <c r="B1026" s="2" t="str">
        <f t="shared" si="30"/>
        <v/>
      </c>
      <c r="C1026" s="2" t="str">
        <f t="shared" si="31"/>
        <v/>
      </c>
      <c r="D1026" s="67" t="str">
        <f t="array" ref="D1026">IF(A1026="","",1/COUNTIFS($B$4:$B$1402,B1026,$C$4:$C$1402,C1026))</f>
        <v/>
      </c>
      <c r="E1026" s="3"/>
      <c r="F1026" s="5"/>
      <c r="G1026" s="8"/>
      <c r="H1026" s="8"/>
      <c r="I1026" s="8"/>
      <c r="J1026" s="8"/>
      <c r="K1026" s="8"/>
      <c r="L1026" s="8"/>
      <c r="M1026" s="3"/>
    </row>
    <row r="1027" spans="1:13" x14ac:dyDescent="0.8">
      <c r="A1027" s="5"/>
      <c r="B1027" s="2" t="str">
        <f t="shared" si="30"/>
        <v/>
      </c>
      <c r="C1027" s="2" t="str">
        <f t="shared" si="31"/>
        <v/>
      </c>
      <c r="D1027" s="67" t="str">
        <f t="array" ref="D1027">IF(A1027="","",1/COUNTIFS($B$4:$B$1402,B1027,$C$4:$C$1402,C1027))</f>
        <v/>
      </c>
      <c r="E1027" s="3"/>
      <c r="F1027" s="5"/>
      <c r="G1027" s="8"/>
      <c r="H1027" s="8"/>
      <c r="I1027" s="8"/>
      <c r="J1027" s="8"/>
      <c r="K1027" s="8"/>
      <c r="L1027" s="8"/>
      <c r="M1027" s="3"/>
    </row>
    <row r="1028" spans="1:13" x14ac:dyDescent="0.8">
      <c r="A1028" s="5"/>
      <c r="B1028" s="2" t="str">
        <f t="shared" ref="B1028:B1091" si="32">IF(A1028=0,"",VLOOKUP(A1028,coursevl,2,FALSE))</f>
        <v/>
      </c>
      <c r="C1028" s="2" t="str">
        <f t="shared" ref="C1028:C1091" si="33">IF(A1028=0,"",VLOOKUP(A1028,coursevl,3,FALSE))</f>
        <v/>
      </c>
      <c r="D1028" s="67" t="str">
        <f t="array" ref="D1028">IF(A1028="","",1/COUNTIFS($B$4:$B$1402,B1028,$C$4:$C$1402,C1028))</f>
        <v/>
      </c>
      <c r="E1028" s="3"/>
      <c r="F1028" s="5"/>
      <c r="G1028" s="8"/>
      <c r="H1028" s="8"/>
      <c r="I1028" s="8"/>
      <c r="J1028" s="8"/>
      <c r="K1028" s="8"/>
      <c r="L1028" s="8"/>
      <c r="M1028" s="3"/>
    </row>
    <row r="1029" spans="1:13" x14ac:dyDescent="0.8">
      <c r="A1029" s="5"/>
      <c r="B1029" s="2" t="str">
        <f t="shared" si="32"/>
        <v/>
      </c>
      <c r="C1029" s="2" t="str">
        <f t="shared" si="33"/>
        <v/>
      </c>
      <c r="D1029" s="67" t="str">
        <f t="array" ref="D1029">IF(A1029="","",1/COUNTIFS($B$4:$B$1402,B1029,$C$4:$C$1402,C1029))</f>
        <v/>
      </c>
      <c r="E1029" s="3"/>
      <c r="F1029" s="5"/>
      <c r="G1029" s="8"/>
      <c r="H1029" s="8"/>
      <c r="I1029" s="8"/>
      <c r="J1029" s="8"/>
      <c r="K1029" s="8"/>
      <c r="L1029" s="8"/>
      <c r="M1029" s="3"/>
    </row>
    <row r="1030" spans="1:13" x14ac:dyDescent="0.8">
      <c r="A1030" s="5"/>
      <c r="B1030" s="2" t="str">
        <f t="shared" si="32"/>
        <v/>
      </c>
      <c r="C1030" s="2" t="str">
        <f t="shared" si="33"/>
        <v/>
      </c>
      <c r="D1030" s="67" t="str">
        <f t="array" ref="D1030">IF(A1030="","",1/COUNTIFS($B$4:$B$1402,B1030,$C$4:$C$1402,C1030))</f>
        <v/>
      </c>
      <c r="E1030" s="3"/>
      <c r="F1030" s="5"/>
      <c r="G1030" s="8"/>
      <c r="H1030" s="8"/>
      <c r="I1030" s="8"/>
      <c r="J1030" s="8"/>
      <c r="K1030" s="8"/>
      <c r="L1030" s="8"/>
      <c r="M1030" s="3"/>
    </row>
    <row r="1031" spans="1:13" x14ac:dyDescent="0.8">
      <c r="A1031" s="5"/>
      <c r="B1031" s="2" t="str">
        <f t="shared" si="32"/>
        <v/>
      </c>
      <c r="C1031" s="2" t="str">
        <f t="shared" si="33"/>
        <v/>
      </c>
      <c r="D1031" s="67" t="str">
        <f t="array" ref="D1031">IF(A1031="","",1/COUNTIFS($B$4:$B$1402,B1031,$C$4:$C$1402,C1031))</f>
        <v/>
      </c>
      <c r="E1031" s="3"/>
      <c r="F1031" s="5"/>
      <c r="G1031" s="8"/>
      <c r="H1031" s="8"/>
      <c r="I1031" s="8"/>
      <c r="J1031" s="8"/>
      <c r="K1031" s="8"/>
      <c r="L1031" s="8"/>
      <c r="M1031" s="3"/>
    </row>
    <row r="1032" spans="1:13" x14ac:dyDescent="0.8">
      <c r="A1032" s="5"/>
      <c r="B1032" s="2" t="str">
        <f t="shared" si="32"/>
        <v/>
      </c>
      <c r="C1032" s="2" t="str">
        <f t="shared" si="33"/>
        <v/>
      </c>
      <c r="D1032" s="67" t="str">
        <f t="array" ref="D1032">IF(A1032="","",1/COUNTIFS($B$4:$B$1402,B1032,$C$4:$C$1402,C1032))</f>
        <v/>
      </c>
      <c r="E1032" s="3"/>
      <c r="F1032" s="5"/>
      <c r="G1032" s="8"/>
      <c r="H1032" s="8"/>
      <c r="I1032" s="8"/>
      <c r="J1032" s="8"/>
      <c r="K1032" s="8"/>
      <c r="L1032" s="8"/>
      <c r="M1032" s="3"/>
    </row>
    <row r="1033" spans="1:13" x14ac:dyDescent="0.8">
      <c r="A1033" s="5"/>
      <c r="B1033" s="2" t="str">
        <f t="shared" si="32"/>
        <v/>
      </c>
      <c r="C1033" s="2" t="str">
        <f t="shared" si="33"/>
        <v/>
      </c>
      <c r="D1033" s="67" t="str">
        <f t="array" ref="D1033">IF(A1033="","",1/COUNTIFS($B$4:$B$1402,B1033,$C$4:$C$1402,C1033))</f>
        <v/>
      </c>
      <c r="E1033" s="3"/>
      <c r="F1033" s="5"/>
      <c r="G1033" s="8"/>
      <c r="H1033" s="8"/>
      <c r="I1033" s="8"/>
      <c r="J1033" s="8"/>
      <c r="K1033" s="8"/>
      <c r="L1033" s="8"/>
      <c r="M1033" s="3"/>
    </row>
    <row r="1034" spans="1:13" x14ac:dyDescent="0.8">
      <c r="A1034" s="5"/>
      <c r="B1034" s="2" t="str">
        <f t="shared" si="32"/>
        <v/>
      </c>
      <c r="C1034" s="2" t="str">
        <f t="shared" si="33"/>
        <v/>
      </c>
      <c r="D1034" s="67" t="str">
        <f t="array" ref="D1034">IF(A1034="","",1/COUNTIFS($B$4:$B$1402,B1034,$C$4:$C$1402,C1034))</f>
        <v/>
      </c>
      <c r="E1034" s="3"/>
      <c r="F1034" s="5"/>
      <c r="G1034" s="8"/>
      <c r="H1034" s="8"/>
      <c r="I1034" s="8"/>
      <c r="J1034" s="8"/>
      <c r="K1034" s="8"/>
      <c r="L1034" s="8"/>
      <c r="M1034" s="3"/>
    </row>
    <row r="1035" spans="1:13" x14ac:dyDescent="0.8">
      <c r="A1035" s="5"/>
      <c r="B1035" s="2" t="str">
        <f t="shared" si="32"/>
        <v/>
      </c>
      <c r="C1035" s="2" t="str">
        <f t="shared" si="33"/>
        <v/>
      </c>
      <c r="D1035" s="67" t="str">
        <f t="array" ref="D1035">IF(A1035="","",1/COUNTIFS($B$4:$B$1402,B1035,$C$4:$C$1402,C1035))</f>
        <v/>
      </c>
      <c r="E1035" s="3"/>
      <c r="F1035" s="5"/>
      <c r="G1035" s="8"/>
      <c r="H1035" s="8"/>
      <c r="I1035" s="8"/>
      <c r="J1035" s="8"/>
      <c r="K1035" s="8"/>
      <c r="L1035" s="8"/>
      <c r="M1035" s="3"/>
    </row>
    <row r="1036" spans="1:13" x14ac:dyDescent="0.8">
      <c r="A1036" s="5"/>
      <c r="B1036" s="2" t="str">
        <f t="shared" si="32"/>
        <v/>
      </c>
      <c r="C1036" s="2" t="str">
        <f t="shared" si="33"/>
        <v/>
      </c>
      <c r="D1036" s="67" t="str">
        <f t="array" ref="D1036">IF(A1036="","",1/COUNTIFS($B$4:$B$1402,B1036,$C$4:$C$1402,C1036))</f>
        <v/>
      </c>
      <c r="E1036" s="3"/>
      <c r="F1036" s="5"/>
      <c r="G1036" s="8"/>
      <c r="H1036" s="8"/>
      <c r="I1036" s="8"/>
      <c r="J1036" s="8"/>
      <c r="K1036" s="8"/>
      <c r="L1036" s="8"/>
      <c r="M1036" s="3"/>
    </row>
    <row r="1037" spans="1:13" x14ac:dyDescent="0.8">
      <c r="A1037" s="5"/>
      <c r="B1037" s="2" t="str">
        <f t="shared" si="32"/>
        <v/>
      </c>
      <c r="C1037" s="2" t="str">
        <f t="shared" si="33"/>
        <v/>
      </c>
      <c r="D1037" s="67" t="str">
        <f t="array" ref="D1037">IF(A1037="","",1/COUNTIFS($B$4:$B$1402,B1037,$C$4:$C$1402,C1037))</f>
        <v/>
      </c>
      <c r="E1037" s="3"/>
      <c r="F1037" s="5"/>
      <c r="G1037" s="8"/>
      <c r="H1037" s="8"/>
      <c r="I1037" s="8"/>
      <c r="J1037" s="8"/>
      <c r="K1037" s="8"/>
      <c r="L1037" s="8"/>
      <c r="M1037" s="3"/>
    </row>
    <row r="1038" spans="1:13" x14ac:dyDescent="0.8">
      <c r="A1038" s="5"/>
      <c r="B1038" s="2" t="str">
        <f t="shared" si="32"/>
        <v/>
      </c>
      <c r="C1038" s="2" t="str">
        <f t="shared" si="33"/>
        <v/>
      </c>
      <c r="D1038" s="67" t="str">
        <f t="array" ref="D1038">IF(A1038="","",1/COUNTIFS($B$4:$B$1402,B1038,$C$4:$C$1402,C1038))</f>
        <v/>
      </c>
      <c r="E1038" s="3"/>
      <c r="F1038" s="5"/>
      <c r="G1038" s="8"/>
      <c r="H1038" s="8"/>
      <c r="I1038" s="8"/>
      <c r="J1038" s="8"/>
      <c r="K1038" s="8"/>
      <c r="L1038" s="8"/>
      <c r="M1038" s="3"/>
    </row>
    <row r="1039" spans="1:13" x14ac:dyDescent="0.8">
      <c r="A1039" s="5"/>
      <c r="B1039" s="2" t="str">
        <f t="shared" si="32"/>
        <v/>
      </c>
      <c r="C1039" s="2" t="str">
        <f t="shared" si="33"/>
        <v/>
      </c>
      <c r="D1039" s="67" t="str">
        <f t="array" ref="D1039">IF(A1039="","",1/COUNTIFS($B$4:$B$1402,B1039,$C$4:$C$1402,C1039))</f>
        <v/>
      </c>
      <c r="E1039" s="3"/>
      <c r="F1039" s="5"/>
      <c r="G1039" s="8"/>
      <c r="H1039" s="8"/>
      <c r="I1039" s="8"/>
      <c r="J1039" s="8"/>
      <c r="K1039" s="8"/>
      <c r="L1039" s="8"/>
      <c r="M1039" s="3"/>
    </row>
    <row r="1040" spans="1:13" x14ac:dyDescent="0.8">
      <c r="A1040" s="5"/>
      <c r="B1040" s="2" t="str">
        <f t="shared" si="32"/>
        <v/>
      </c>
      <c r="C1040" s="2" t="str">
        <f t="shared" si="33"/>
        <v/>
      </c>
      <c r="D1040" s="67" t="str">
        <f t="array" ref="D1040">IF(A1040="","",1/COUNTIFS($B$4:$B$1402,B1040,$C$4:$C$1402,C1040))</f>
        <v/>
      </c>
      <c r="E1040" s="3"/>
      <c r="F1040" s="5"/>
      <c r="G1040" s="8"/>
      <c r="H1040" s="8"/>
      <c r="I1040" s="8"/>
      <c r="J1040" s="8"/>
      <c r="K1040" s="8"/>
      <c r="L1040" s="8"/>
      <c r="M1040" s="3"/>
    </row>
    <row r="1041" spans="1:13" x14ac:dyDescent="0.8">
      <c r="A1041" s="5"/>
      <c r="B1041" s="2" t="str">
        <f t="shared" si="32"/>
        <v/>
      </c>
      <c r="C1041" s="2" t="str">
        <f t="shared" si="33"/>
        <v/>
      </c>
      <c r="D1041" s="67" t="str">
        <f t="array" ref="D1041">IF(A1041="","",1/COUNTIFS($B$4:$B$1402,B1041,$C$4:$C$1402,C1041))</f>
        <v/>
      </c>
      <c r="E1041" s="3"/>
      <c r="F1041" s="5"/>
      <c r="G1041" s="8"/>
      <c r="H1041" s="8"/>
      <c r="I1041" s="8"/>
      <c r="J1041" s="8"/>
      <c r="K1041" s="8"/>
      <c r="L1041" s="8"/>
      <c r="M1041" s="3"/>
    </row>
    <row r="1042" spans="1:13" x14ac:dyDescent="0.8">
      <c r="A1042" s="5"/>
      <c r="B1042" s="2" t="str">
        <f t="shared" si="32"/>
        <v/>
      </c>
      <c r="C1042" s="2" t="str">
        <f t="shared" si="33"/>
        <v/>
      </c>
      <c r="D1042" s="67" t="str">
        <f t="array" ref="D1042">IF(A1042="","",1/COUNTIFS($B$4:$B$1402,B1042,$C$4:$C$1402,C1042))</f>
        <v/>
      </c>
      <c r="E1042" s="3"/>
      <c r="F1042" s="5"/>
      <c r="G1042" s="8"/>
      <c r="H1042" s="8"/>
      <c r="I1042" s="8"/>
      <c r="J1042" s="8"/>
      <c r="K1042" s="8"/>
      <c r="L1042" s="8"/>
      <c r="M1042" s="3"/>
    </row>
    <row r="1043" spans="1:13" x14ac:dyDescent="0.8">
      <c r="A1043" s="5"/>
      <c r="B1043" s="2" t="str">
        <f t="shared" si="32"/>
        <v/>
      </c>
      <c r="C1043" s="2" t="str">
        <f t="shared" si="33"/>
        <v/>
      </c>
      <c r="D1043" s="67" t="str">
        <f t="array" ref="D1043">IF(A1043="","",1/COUNTIFS($B$4:$B$1402,B1043,$C$4:$C$1402,C1043))</f>
        <v/>
      </c>
      <c r="E1043" s="3"/>
      <c r="F1043" s="5"/>
      <c r="G1043" s="8"/>
      <c r="H1043" s="8"/>
      <c r="I1043" s="8"/>
      <c r="J1043" s="8"/>
      <c r="K1043" s="8"/>
      <c r="L1043" s="8"/>
      <c r="M1043" s="3"/>
    </row>
    <row r="1044" spans="1:13" x14ac:dyDescent="0.8">
      <c r="A1044" s="5"/>
      <c r="B1044" s="2" t="str">
        <f t="shared" si="32"/>
        <v/>
      </c>
      <c r="C1044" s="2" t="str">
        <f t="shared" si="33"/>
        <v/>
      </c>
      <c r="D1044" s="67" t="str">
        <f t="array" ref="D1044">IF(A1044="","",1/COUNTIFS($B$4:$B$1402,B1044,$C$4:$C$1402,C1044))</f>
        <v/>
      </c>
      <c r="E1044" s="3"/>
      <c r="F1044" s="5"/>
      <c r="G1044" s="8"/>
      <c r="H1044" s="8"/>
      <c r="I1044" s="8"/>
      <c r="J1044" s="8"/>
      <c r="K1044" s="8"/>
      <c r="L1044" s="8"/>
      <c r="M1044" s="3"/>
    </row>
    <row r="1045" spans="1:13" x14ac:dyDescent="0.8">
      <c r="A1045" s="5"/>
      <c r="B1045" s="2" t="str">
        <f t="shared" si="32"/>
        <v/>
      </c>
      <c r="C1045" s="2" t="str">
        <f t="shared" si="33"/>
        <v/>
      </c>
      <c r="D1045" s="67" t="str">
        <f t="array" ref="D1045">IF(A1045="","",1/COUNTIFS($B$4:$B$1402,B1045,$C$4:$C$1402,C1045))</f>
        <v/>
      </c>
      <c r="E1045" s="3"/>
      <c r="F1045" s="5"/>
      <c r="G1045" s="8"/>
      <c r="H1045" s="8"/>
      <c r="I1045" s="8"/>
      <c r="J1045" s="8"/>
      <c r="K1045" s="8"/>
      <c r="L1045" s="8"/>
      <c r="M1045" s="3"/>
    </row>
    <row r="1046" spans="1:13" x14ac:dyDescent="0.8">
      <c r="A1046" s="5"/>
      <c r="B1046" s="2" t="str">
        <f t="shared" si="32"/>
        <v/>
      </c>
      <c r="C1046" s="2" t="str">
        <f t="shared" si="33"/>
        <v/>
      </c>
      <c r="D1046" s="67" t="str">
        <f t="array" ref="D1046">IF(A1046="","",1/COUNTIFS($B$4:$B$1402,B1046,$C$4:$C$1402,C1046))</f>
        <v/>
      </c>
      <c r="E1046" s="3"/>
      <c r="F1046" s="5"/>
      <c r="G1046" s="8"/>
      <c r="H1046" s="8"/>
      <c r="I1046" s="8"/>
      <c r="J1046" s="8"/>
      <c r="K1046" s="8"/>
      <c r="L1046" s="8"/>
      <c r="M1046" s="3"/>
    </row>
    <row r="1047" spans="1:13" x14ac:dyDescent="0.8">
      <c r="A1047" s="5"/>
      <c r="B1047" s="2" t="str">
        <f t="shared" si="32"/>
        <v/>
      </c>
      <c r="C1047" s="2" t="str">
        <f t="shared" si="33"/>
        <v/>
      </c>
      <c r="D1047" s="67" t="str">
        <f t="array" ref="D1047">IF(A1047="","",1/COUNTIFS($B$4:$B$1402,B1047,$C$4:$C$1402,C1047))</f>
        <v/>
      </c>
      <c r="E1047" s="3"/>
      <c r="F1047" s="5"/>
      <c r="G1047" s="8"/>
      <c r="H1047" s="8"/>
      <c r="I1047" s="8"/>
      <c r="J1047" s="8"/>
      <c r="K1047" s="8"/>
      <c r="L1047" s="8"/>
      <c r="M1047" s="3"/>
    </row>
    <row r="1048" spans="1:13" x14ac:dyDescent="0.8">
      <c r="A1048" s="5"/>
      <c r="B1048" s="2" t="str">
        <f t="shared" si="32"/>
        <v/>
      </c>
      <c r="C1048" s="2" t="str">
        <f t="shared" si="33"/>
        <v/>
      </c>
      <c r="D1048" s="67" t="str">
        <f t="array" ref="D1048">IF(A1048="","",1/COUNTIFS($B$4:$B$1402,B1048,$C$4:$C$1402,C1048))</f>
        <v/>
      </c>
      <c r="E1048" s="3"/>
      <c r="F1048" s="5"/>
      <c r="G1048" s="8"/>
      <c r="H1048" s="8"/>
      <c r="I1048" s="8"/>
      <c r="J1048" s="8"/>
      <c r="K1048" s="8"/>
      <c r="L1048" s="8"/>
      <c r="M1048" s="3"/>
    </row>
    <row r="1049" spans="1:13" x14ac:dyDescent="0.8">
      <c r="A1049" s="5"/>
      <c r="B1049" s="2" t="str">
        <f t="shared" si="32"/>
        <v/>
      </c>
      <c r="C1049" s="2" t="str">
        <f t="shared" si="33"/>
        <v/>
      </c>
      <c r="D1049" s="67" t="str">
        <f t="array" ref="D1049">IF(A1049="","",1/COUNTIFS($B$4:$B$1402,B1049,$C$4:$C$1402,C1049))</f>
        <v/>
      </c>
      <c r="E1049" s="3"/>
      <c r="F1049" s="5"/>
      <c r="G1049" s="8"/>
      <c r="H1049" s="8"/>
      <c r="I1049" s="8"/>
      <c r="J1049" s="8"/>
      <c r="K1049" s="8"/>
      <c r="L1049" s="8"/>
      <c r="M1049" s="3"/>
    </row>
    <row r="1050" spans="1:13" x14ac:dyDescent="0.8">
      <c r="A1050" s="5"/>
      <c r="B1050" s="2" t="str">
        <f t="shared" si="32"/>
        <v/>
      </c>
      <c r="C1050" s="2" t="str">
        <f t="shared" si="33"/>
        <v/>
      </c>
      <c r="D1050" s="67" t="str">
        <f t="array" ref="D1050">IF(A1050="","",1/COUNTIFS($B$4:$B$1402,B1050,$C$4:$C$1402,C1050))</f>
        <v/>
      </c>
      <c r="E1050" s="3"/>
      <c r="F1050" s="5"/>
      <c r="G1050" s="8"/>
      <c r="H1050" s="8"/>
      <c r="I1050" s="8"/>
      <c r="J1050" s="8"/>
      <c r="K1050" s="8"/>
      <c r="L1050" s="8"/>
      <c r="M1050" s="3"/>
    </row>
    <row r="1051" spans="1:13" x14ac:dyDescent="0.8">
      <c r="A1051" s="5"/>
      <c r="B1051" s="2" t="str">
        <f t="shared" si="32"/>
        <v/>
      </c>
      <c r="C1051" s="2" t="str">
        <f t="shared" si="33"/>
        <v/>
      </c>
      <c r="D1051" s="67" t="str">
        <f t="array" ref="D1051">IF(A1051="","",1/COUNTIFS($B$4:$B$1402,B1051,$C$4:$C$1402,C1051))</f>
        <v/>
      </c>
      <c r="E1051" s="3"/>
      <c r="F1051" s="5"/>
      <c r="G1051" s="8"/>
      <c r="H1051" s="8"/>
      <c r="I1051" s="8"/>
      <c r="J1051" s="8"/>
      <c r="K1051" s="8"/>
      <c r="L1051" s="8"/>
      <c r="M1051" s="3"/>
    </row>
    <row r="1052" spans="1:13" x14ac:dyDescent="0.8">
      <c r="A1052" s="5"/>
      <c r="B1052" s="2" t="str">
        <f t="shared" si="32"/>
        <v/>
      </c>
      <c r="C1052" s="2" t="str">
        <f t="shared" si="33"/>
        <v/>
      </c>
      <c r="D1052" s="67" t="str">
        <f t="array" ref="D1052">IF(A1052="","",1/COUNTIFS($B$4:$B$1402,B1052,$C$4:$C$1402,C1052))</f>
        <v/>
      </c>
      <c r="E1052" s="3"/>
      <c r="F1052" s="5"/>
      <c r="G1052" s="8"/>
      <c r="H1052" s="8"/>
      <c r="I1052" s="8"/>
      <c r="J1052" s="8"/>
      <c r="K1052" s="8"/>
      <c r="L1052" s="8"/>
      <c r="M1052" s="3"/>
    </row>
    <row r="1053" spans="1:13" x14ac:dyDescent="0.8">
      <c r="A1053" s="5"/>
      <c r="B1053" s="2" t="str">
        <f t="shared" si="32"/>
        <v/>
      </c>
      <c r="C1053" s="2" t="str">
        <f t="shared" si="33"/>
        <v/>
      </c>
      <c r="D1053" s="67" t="str">
        <f t="array" ref="D1053">IF(A1053="","",1/COUNTIFS($B$4:$B$1402,B1053,$C$4:$C$1402,C1053))</f>
        <v/>
      </c>
      <c r="E1053" s="3"/>
      <c r="F1053" s="5"/>
      <c r="G1053" s="8"/>
      <c r="H1053" s="8"/>
      <c r="I1053" s="8"/>
      <c r="J1053" s="8"/>
      <c r="K1053" s="8"/>
      <c r="L1053" s="8"/>
      <c r="M1053" s="3"/>
    </row>
    <row r="1054" spans="1:13" x14ac:dyDescent="0.8">
      <c r="A1054" s="5"/>
      <c r="B1054" s="2" t="str">
        <f t="shared" si="32"/>
        <v/>
      </c>
      <c r="C1054" s="2" t="str">
        <f t="shared" si="33"/>
        <v/>
      </c>
      <c r="D1054" s="67" t="str">
        <f t="array" ref="D1054">IF(A1054="","",1/COUNTIFS($B$4:$B$1402,B1054,$C$4:$C$1402,C1054))</f>
        <v/>
      </c>
      <c r="E1054" s="3"/>
      <c r="F1054" s="5"/>
      <c r="G1054" s="8"/>
      <c r="H1054" s="8"/>
      <c r="I1054" s="8"/>
      <c r="J1054" s="8"/>
      <c r="K1054" s="8"/>
      <c r="L1054" s="8"/>
      <c r="M1054" s="3"/>
    </row>
    <row r="1055" spans="1:13" x14ac:dyDescent="0.8">
      <c r="A1055" s="5"/>
      <c r="B1055" s="2" t="str">
        <f t="shared" si="32"/>
        <v/>
      </c>
      <c r="C1055" s="2" t="str">
        <f t="shared" si="33"/>
        <v/>
      </c>
      <c r="D1055" s="67" t="str">
        <f t="array" ref="D1055">IF(A1055="","",1/COUNTIFS($B$4:$B$1402,B1055,$C$4:$C$1402,C1055))</f>
        <v/>
      </c>
      <c r="E1055" s="3"/>
      <c r="F1055" s="5"/>
      <c r="G1055" s="8"/>
      <c r="H1055" s="8"/>
      <c r="I1055" s="8"/>
      <c r="J1055" s="8"/>
      <c r="K1055" s="8"/>
      <c r="L1055" s="8"/>
      <c r="M1055" s="3"/>
    </row>
    <row r="1056" spans="1:13" x14ac:dyDescent="0.8">
      <c r="A1056" s="5"/>
      <c r="B1056" s="2" t="str">
        <f t="shared" si="32"/>
        <v/>
      </c>
      <c r="C1056" s="2" t="str">
        <f t="shared" si="33"/>
        <v/>
      </c>
      <c r="D1056" s="67" t="str">
        <f t="array" ref="D1056">IF(A1056="","",1/COUNTIFS($B$4:$B$1402,B1056,$C$4:$C$1402,C1056))</f>
        <v/>
      </c>
      <c r="E1056" s="3"/>
      <c r="F1056" s="5"/>
      <c r="G1056" s="8"/>
      <c r="H1056" s="8"/>
      <c r="I1056" s="8"/>
      <c r="J1056" s="8"/>
      <c r="K1056" s="8"/>
      <c r="L1056" s="8"/>
      <c r="M1056" s="3"/>
    </row>
    <row r="1057" spans="1:13" x14ac:dyDescent="0.8">
      <c r="A1057" s="5"/>
      <c r="B1057" s="2" t="str">
        <f t="shared" si="32"/>
        <v/>
      </c>
      <c r="C1057" s="2" t="str">
        <f t="shared" si="33"/>
        <v/>
      </c>
      <c r="D1057" s="67" t="str">
        <f t="array" ref="D1057">IF(A1057="","",1/COUNTIFS($B$4:$B$1402,B1057,$C$4:$C$1402,C1057))</f>
        <v/>
      </c>
      <c r="E1057" s="3"/>
      <c r="F1057" s="5"/>
      <c r="G1057" s="8"/>
      <c r="H1057" s="8"/>
      <c r="I1057" s="8"/>
      <c r="J1057" s="8"/>
      <c r="K1057" s="8"/>
      <c r="L1057" s="8"/>
      <c r="M1057" s="3"/>
    </row>
    <row r="1058" spans="1:13" x14ac:dyDescent="0.8">
      <c r="A1058" s="5"/>
      <c r="B1058" s="2" t="str">
        <f t="shared" si="32"/>
        <v/>
      </c>
      <c r="C1058" s="2" t="str">
        <f t="shared" si="33"/>
        <v/>
      </c>
      <c r="D1058" s="67" t="str">
        <f t="array" ref="D1058">IF(A1058="","",1/COUNTIFS($B$4:$B$1402,B1058,$C$4:$C$1402,C1058))</f>
        <v/>
      </c>
      <c r="E1058" s="3"/>
      <c r="F1058" s="5"/>
      <c r="G1058" s="8"/>
      <c r="H1058" s="8"/>
      <c r="I1058" s="8"/>
      <c r="J1058" s="8"/>
      <c r="K1058" s="8"/>
      <c r="L1058" s="8"/>
      <c r="M1058" s="3"/>
    </row>
    <row r="1059" spans="1:13" x14ac:dyDescent="0.8">
      <c r="A1059" s="5"/>
      <c r="B1059" s="2" t="str">
        <f t="shared" si="32"/>
        <v/>
      </c>
      <c r="C1059" s="2" t="str">
        <f t="shared" si="33"/>
        <v/>
      </c>
      <c r="D1059" s="67" t="str">
        <f t="array" ref="D1059">IF(A1059="","",1/COUNTIFS($B$4:$B$1402,B1059,$C$4:$C$1402,C1059))</f>
        <v/>
      </c>
      <c r="E1059" s="3"/>
      <c r="F1059" s="5"/>
      <c r="G1059" s="8"/>
      <c r="H1059" s="8"/>
      <c r="I1059" s="8"/>
      <c r="J1059" s="8"/>
      <c r="K1059" s="8"/>
      <c r="L1059" s="8"/>
      <c r="M1059" s="3"/>
    </row>
    <row r="1060" spans="1:13" x14ac:dyDescent="0.8">
      <c r="A1060" s="5"/>
      <c r="B1060" s="2" t="str">
        <f t="shared" si="32"/>
        <v/>
      </c>
      <c r="C1060" s="2" t="str">
        <f t="shared" si="33"/>
        <v/>
      </c>
      <c r="D1060" s="67" t="str">
        <f t="array" ref="D1060">IF(A1060="","",1/COUNTIFS($B$4:$B$1402,B1060,$C$4:$C$1402,C1060))</f>
        <v/>
      </c>
      <c r="E1060" s="3"/>
      <c r="F1060" s="5"/>
      <c r="G1060" s="8"/>
      <c r="H1060" s="8"/>
      <c r="I1060" s="8"/>
      <c r="J1060" s="8"/>
      <c r="K1060" s="8"/>
      <c r="L1060" s="8"/>
      <c r="M1060" s="3"/>
    </row>
    <row r="1061" spans="1:13" x14ac:dyDescent="0.8">
      <c r="A1061" s="5"/>
      <c r="B1061" s="2" t="str">
        <f t="shared" si="32"/>
        <v/>
      </c>
      <c r="C1061" s="2" t="str">
        <f t="shared" si="33"/>
        <v/>
      </c>
      <c r="D1061" s="67" t="str">
        <f t="array" ref="D1061">IF(A1061="","",1/COUNTIFS($B$4:$B$1402,B1061,$C$4:$C$1402,C1061))</f>
        <v/>
      </c>
      <c r="E1061" s="3"/>
      <c r="F1061" s="5"/>
      <c r="G1061" s="8"/>
      <c r="H1061" s="8"/>
      <c r="I1061" s="8"/>
      <c r="J1061" s="8"/>
      <c r="K1061" s="8"/>
      <c r="L1061" s="8"/>
      <c r="M1061" s="3"/>
    </row>
    <row r="1062" spans="1:13" x14ac:dyDescent="0.8">
      <c r="A1062" s="5"/>
      <c r="B1062" s="2" t="str">
        <f t="shared" si="32"/>
        <v/>
      </c>
      <c r="C1062" s="2" t="str">
        <f t="shared" si="33"/>
        <v/>
      </c>
      <c r="D1062" s="67" t="str">
        <f t="array" ref="D1062">IF(A1062="","",1/COUNTIFS($B$4:$B$1402,B1062,$C$4:$C$1402,C1062))</f>
        <v/>
      </c>
      <c r="E1062" s="3"/>
      <c r="F1062" s="5"/>
      <c r="G1062" s="8"/>
      <c r="H1062" s="8"/>
      <c r="I1062" s="8"/>
      <c r="J1062" s="8"/>
      <c r="K1062" s="8"/>
      <c r="L1062" s="8"/>
      <c r="M1062" s="3"/>
    </row>
    <row r="1063" spans="1:13" x14ac:dyDescent="0.8">
      <c r="A1063" s="5"/>
      <c r="B1063" s="2" t="str">
        <f t="shared" si="32"/>
        <v/>
      </c>
      <c r="C1063" s="2" t="str">
        <f t="shared" si="33"/>
        <v/>
      </c>
      <c r="D1063" s="67" t="str">
        <f t="array" ref="D1063">IF(A1063="","",1/COUNTIFS($B$4:$B$1402,B1063,$C$4:$C$1402,C1063))</f>
        <v/>
      </c>
      <c r="E1063" s="3"/>
      <c r="F1063" s="5"/>
      <c r="G1063" s="8"/>
      <c r="H1063" s="8"/>
      <c r="I1063" s="8"/>
      <c r="J1063" s="8"/>
      <c r="K1063" s="8"/>
      <c r="L1063" s="8"/>
      <c r="M1063" s="3"/>
    </row>
    <row r="1064" spans="1:13" x14ac:dyDescent="0.8">
      <c r="A1064" s="5"/>
      <c r="B1064" s="2" t="str">
        <f t="shared" si="32"/>
        <v/>
      </c>
      <c r="C1064" s="2" t="str">
        <f t="shared" si="33"/>
        <v/>
      </c>
      <c r="D1064" s="67" t="str">
        <f t="array" ref="D1064">IF(A1064="","",1/COUNTIFS($B$4:$B$1402,B1064,$C$4:$C$1402,C1064))</f>
        <v/>
      </c>
      <c r="E1064" s="3"/>
      <c r="F1064" s="5"/>
      <c r="G1064" s="8"/>
      <c r="H1064" s="8"/>
      <c r="I1064" s="8"/>
      <c r="J1064" s="8"/>
      <c r="K1064" s="8"/>
      <c r="L1064" s="8"/>
      <c r="M1064" s="3"/>
    </row>
    <row r="1065" spans="1:13" x14ac:dyDescent="0.8">
      <c r="A1065" s="5"/>
      <c r="B1065" s="2" t="str">
        <f t="shared" si="32"/>
        <v/>
      </c>
      <c r="C1065" s="2" t="str">
        <f t="shared" si="33"/>
        <v/>
      </c>
      <c r="D1065" s="67" t="str">
        <f t="array" ref="D1065">IF(A1065="","",1/COUNTIFS($B$4:$B$1402,B1065,$C$4:$C$1402,C1065))</f>
        <v/>
      </c>
      <c r="E1065" s="3"/>
      <c r="F1065" s="5"/>
      <c r="G1065" s="8"/>
      <c r="H1065" s="8"/>
      <c r="I1065" s="8"/>
      <c r="J1065" s="8"/>
      <c r="K1065" s="8"/>
      <c r="L1065" s="8"/>
      <c r="M1065" s="3"/>
    </row>
    <row r="1066" spans="1:13" x14ac:dyDescent="0.8">
      <c r="A1066" s="5"/>
      <c r="B1066" s="2" t="str">
        <f t="shared" si="32"/>
        <v/>
      </c>
      <c r="C1066" s="2" t="str">
        <f t="shared" si="33"/>
        <v/>
      </c>
      <c r="D1066" s="67" t="str">
        <f t="array" ref="D1066">IF(A1066="","",1/COUNTIFS($B$4:$B$1402,B1066,$C$4:$C$1402,C1066))</f>
        <v/>
      </c>
      <c r="E1066" s="3"/>
      <c r="F1066" s="5"/>
      <c r="G1066" s="8"/>
      <c r="H1066" s="8"/>
      <c r="I1066" s="8"/>
      <c r="J1066" s="8"/>
      <c r="K1066" s="8"/>
      <c r="L1066" s="8"/>
      <c r="M1066" s="3"/>
    </row>
    <row r="1067" spans="1:13" x14ac:dyDescent="0.8">
      <c r="A1067" s="5"/>
      <c r="B1067" s="2" t="str">
        <f t="shared" si="32"/>
        <v/>
      </c>
      <c r="C1067" s="2" t="str">
        <f t="shared" si="33"/>
        <v/>
      </c>
      <c r="D1067" s="67" t="str">
        <f t="array" ref="D1067">IF(A1067="","",1/COUNTIFS($B$4:$B$1402,B1067,$C$4:$C$1402,C1067))</f>
        <v/>
      </c>
      <c r="E1067" s="3"/>
      <c r="F1067" s="5"/>
      <c r="G1067" s="8"/>
      <c r="H1067" s="8"/>
      <c r="I1067" s="8"/>
      <c r="J1067" s="8"/>
      <c r="K1067" s="8"/>
      <c r="L1067" s="8"/>
      <c r="M1067" s="3"/>
    </row>
    <row r="1068" spans="1:13" x14ac:dyDescent="0.8">
      <c r="A1068" s="5"/>
      <c r="B1068" s="2" t="str">
        <f t="shared" si="32"/>
        <v/>
      </c>
      <c r="C1068" s="2" t="str">
        <f t="shared" si="33"/>
        <v/>
      </c>
      <c r="D1068" s="67" t="str">
        <f t="array" ref="D1068">IF(A1068="","",1/COUNTIFS($B$4:$B$1402,B1068,$C$4:$C$1402,C1068))</f>
        <v/>
      </c>
      <c r="E1068" s="3"/>
      <c r="F1068" s="5"/>
      <c r="G1068" s="8"/>
      <c r="H1068" s="8"/>
      <c r="I1068" s="8"/>
      <c r="J1068" s="8"/>
      <c r="K1068" s="8"/>
      <c r="L1068" s="8"/>
      <c r="M1068" s="3"/>
    </row>
    <row r="1069" spans="1:13" x14ac:dyDescent="0.8">
      <c r="A1069" s="5"/>
      <c r="B1069" s="2" t="str">
        <f t="shared" si="32"/>
        <v/>
      </c>
      <c r="C1069" s="2" t="str">
        <f t="shared" si="33"/>
        <v/>
      </c>
      <c r="D1069" s="67" t="str">
        <f t="array" ref="D1069">IF(A1069="","",1/COUNTIFS($B$4:$B$1402,B1069,$C$4:$C$1402,C1069))</f>
        <v/>
      </c>
      <c r="E1069" s="3"/>
      <c r="F1069" s="5"/>
      <c r="G1069" s="8"/>
      <c r="H1069" s="8"/>
      <c r="I1069" s="8"/>
      <c r="J1069" s="8"/>
      <c r="K1069" s="8"/>
      <c r="L1069" s="8"/>
      <c r="M1069" s="3"/>
    </row>
    <row r="1070" spans="1:13" x14ac:dyDescent="0.8">
      <c r="A1070" s="5"/>
      <c r="B1070" s="2" t="str">
        <f t="shared" si="32"/>
        <v/>
      </c>
      <c r="C1070" s="2" t="str">
        <f t="shared" si="33"/>
        <v/>
      </c>
      <c r="D1070" s="67" t="str">
        <f t="array" ref="D1070">IF(A1070="","",1/COUNTIFS($B$4:$B$1402,B1070,$C$4:$C$1402,C1070))</f>
        <v/>
      </c>
      <c r="E1070" s="3"/>
      <c r="F1070" s="5"/>
      <c r="G1070" s="8"/>
      <c r="H1070" s="8"/>
      <c r="I1070" s="8"/>
      <c r="J1070" s="8"/>
      <c r="K1070" s="8"/>
      <c r="L1070" s="8"/>
      <c r="M1070" s="3"/>
    </row>
    <row r="1071" spans="1:13" x14ac:dyDescent="0.8">
      <c r="A1071" s="5"/>
      <c r="B1071" s="2" t="str">
        <f t="shared" si="32"/>
        <v/>
      </c>
      <c r="C1071" s="2" t="str">
        <f t="shared" si="33"/>
        <v/>
      </c>
      <c r="D1071" s="67" t="str">
        <f t="array" ref="D1071">IF(A1071="","",1/COUNTIFS($B$4:$B$1402,B1071,$C$4:$C$1402,C1071))</f>
        <v/>
      </c>
      <c r="E1071" s="3"/>
      <c r="F1071" s="5"/>
      <c r="G1071" s="8"/>
      <c r="H1071" s="8"/>
      <c r="I1071" s="8"/>
      <c r="J1071" s="8"/>
      <c r="K1071" s="8"/>
      <c r="L1071" s="8"/>
      <c r="M1071" s="3"/>
    </row>
    <row r="1072" spans="1:13" x14ac:dyDescent="0.8">
      <c r="A1072" s="5"/>
      <c r="B1072" s="2" t="str">
        <f t="shared" si="32"/>
        <v/>
      </c>
      <c r="C1072" s="2" t="str">
        <f t="shared" si="33"/>
        <v/>
      </c>
      <c r="D1072" s="67" t="str">
        <f t="array" ref="D1072">IF(A1072="","",1/COUNTIFS($B$4:$B$1402,B1072,$C$4:$C$1402,C1072))</f>
        <v/>
      </c>
      <c r="E1072" s="3"/>
      <c r="F1072" s="5"/>
      <c r="G1072" s="8"/>
      <c r="H1072" s="8"/>
      <c r="I1072" s="8"/>
      <c r="J1072" s="8"/>
      <c r="K1072" s="8"/>
      <c r="L1072" s="8"/>
      <c r="M1072" s="3"/>
    </row>
    <row r="1073" spans="1:13" x14ac:dyDescent="0.8">
      <c r="A1073" s="5"/>
      <c r="B1073" s="2" t="str">
        <f t="shared" si="32"/>
        <v/>
      </c>
      <c r="C1073" s="2" t="str">
        <f t="shared" si="33"/>
        <v/>
      </c>
      <c r="D1073" s="67" t="str">
        <f t="array" ref="D1073">IF(A1073="","",1/COUNTIFS($B$4:$B$1402,B1073,$C$4:$C$1402,C1073))</f>
        <v/>
      </c>
      <c r="E1073" s="3"/>
      <c r="F1073" s="5"/>
      <c r="G1073" s="8"/>
      <c r="H1073" s="8"/>
      <c r="I1073" s="8"/>
      <c r="J1073" s="8"/>
      <c r="K1073" s="8"/>
      <c r="L1073" s="8"/>
      <c r="M1073" s="3"/>
    </row>
    <row r="1074" spans="1:13" x14ac:dyDescent="0.8">
      <c r="A1074" s="5"/>
      <c r="B1074" s="2" t="str">
        <f t="shared" si="32"/>
        <v/>
      </c>
      <c r="C1074" s="2" t="str">
        <f t="shared" si="33"/>
        <v/>
      </c>
      <c r="D1074" s="67" t="str">
        <f t="array" ref="D1074">IF(A1074="","",1/COUNTIFS($B$4:$B$1402,B1074,$C$4:$C$1402,C1074))</f>
        <v/>
      </c>
      <c r="E1074" s="3"/>
      <c r="F1074" s="5"/>
      <c r="G1074" s="8"/>
      <c r="H1074" s="8"/>
      <c r="I1074" s="8"/>
      <c r="J1074" s="8"/>
      <c r="K1074" s="8"/>
      <c r="L1074" s="8"/>
      <c r="M1074" s="3"/>
    </row>
    <row r="1075" spans="1:13" x14ac:dyDescent="0.8">
      <c r="A1075" s="5"/>
      <c r="B1075" s="2" t="str">
        <f t="shared" si="32"/>
        <v/>
      </c>
      <c r="C1075" s="2" t="str">
        <f t="shared" si="33"/>
        <v/>
      </c>
      <c r="D1075" s="67" t="str">
        <f t="array" ref="D1075">IF(A1075="","",1/COUNTIFS($B$4:$B$1402,B1075,$C$4:$C$1402,C1075))</f>
        <v/>
      </c>
      <c r="E1075" s="3"/>
      <c r="F1075" s="5"/>
      <c r="G1075" s="8"/>
      <c r="H1075" s="8"/>
      <c r="I1075" s="8"/>
      <c r="J1075" s="8"/>
      <c r="K1075" s="8"/>
      <c r="L1075" s="8"/>
      <c r="M1075" s="3"/>
    </row>
    <row r="1076" spans="1:13" x14ac:dyDescent="0.8">
      <c r="A1076" s="5"/>
      <c r="B1076" s="2" t="str">
        <f t="shared" si="32"/>
        <v/>
      </c>
      <c r="C1076" s="2" t="str">
        <f t="shared" si="33"/>
        <v/>
      </c>
      <c r="D1076" s="67" t="str">
        <f t="array" ref="D1076">IF(A1076="","",1/COUNTIFS($B$4:$B$1402,B1076,$C$4:$C$1402,C1076))</f>
        <v/>
      </c>
      <c r="E1076" s="3"/>
      <c r="F1076" s="5"/>
      <c r="G1076" s="8"/>
      <c r="H1076" s="8"/>
      <c r="I1076" s="8"/>
      <c r="J1076" s="8"/>
      <c r="K1076" s="8"/>
      <c r="L1076" s="8"/>
      <c r="M1076" s="3"/>
    </row>
    <row r="1077" spans="1:13" x14ac:dyDescent="0.8">
      <c r="A1077" s="5"/>
      <c r="B1077" s="2" t="str">
        <f t="shared" si="32"/>
        <v/>
      </c>
      <c r="C1077" s="2" t="str">
        <f t="shared" si="33"/>
        <v/>
      </c>
      <c r="D1077" s="67" t="str">
        <f t="array" ref="D1077">IF(A1077="","",1/COUNTIFS($B$4:$B$1402,B1077,$C$4:$C$1402,C1077))</f>
        <v/>
      </c>
      <c r="E1077" s="3"/>
      <c r="F1077" s="5"/>
      <c r="G1077" s="8"/>
      <c r="H1077" s="8"/>
      <c r="I1077" s="8"/>
      <c r="J1077" s="8"/>
      <c r="K1077" s="8"/>
      <c r="L1077" s="8"/>
      <c r="M1077" s="3"/>
    </row>
    <row r="1078" spans="1:13" x14ac:dyDescent="0.8">
      <c r="A1078" s="5"/>
      <c r="B1078" s="2" t="str">
        <f t="shared" si="32"/>
        <v/>
      </c>
      <c r="C1078" s="2" t="str">
        <f t="shared" si="33"/>
        <v/>
      </c>
      <c r="D1078" s="67" t="str">
        <f t="array" ref="D1078">IF(A1078="","",1/COUNTIFS($B$4:$B$1402,B1078,$C$4:$C$1402,C1078))</f>
        <v/>
      </c>
      <c r="E1078" s="3"/>
      <c r="F1078" s="5"/>
      <c r="G1078" s="8"/>
      <c r="H1078" s="8"/>
      <c r="I1078" s="8"/>
      <c r="J1078" s="8"/>
      <c r="K1078" s="8"/>
      <c r="L1078" s="8"/>
      <c r="M1078" s="3"/>
    </row>
    <row r="1079" spans="1:13" x14ac:dyDescent="0.8">
      <c r="A1079" s="5"/>
      <c r="B1079" s="2" t="str">
        <f t="shared" si="32"/>
        <v/>
      </c>
      <c r="C1079" s="2" t="str">
        <f t="shared" si="33"/>
        <v/>
      </c>
      <c r="D1079" s="67" t="str">
        <f t="array" ref="D1079">IF(A1079="","",1/COUNTIFS($B$4:$B$1402,B1079,$C$4:$C$1402,C1079))</f>
        <v/>
      </c>
      <c r="E1079" s="3"/>
      <c r="F1079" s="5"/>
      <c r="G1079" s="8"/>
      <c r="H1079" s="8"/>
      <c r="I1079" s="8"/>
      <c r="J1079" s="8"/>
      <c r="K1079" s="8"/>
      <c r="L1079" s="8"/>
      <c r="M1079" s="3"/>
    </row>
    <row r="1080" spans="1:13" x14ac:dyDescent="0.8">
      <c r="A1080" s="5"/>
      <c r="B1080" s="2" t="str">
        <f t="shared" si="32"/>
        <v/>
      </c>
      <c r="C1080" s="2" t="str">
        <f t="shared" si="33"/>
        <v/>
      </c>
      <c r="D1080" s="67" t="str">
        <f t="array" ref="D1080">IF(A1080="","",1/COUNTIFS($B$4:$B$1402,B1080,$C$4:$C$1402,C1080))</f>
        <v/>
      </c>
      <c r="E1080" s="3"/>
      <c r="F1080" s="5"/>
      <c r="G1080" s="8"/>
      <c r="H1080" s="8"/>
      <c r="I1080" s="8"/>
      <c r="J1080" s="8"/>
      <c r="K1080" s="8"/>
      <c r="L1080" s="8"/>
      <c r="M1080" s="3"/>
    </row>
    <row r="1081" spans="1:13" x14ac:dyDescent="0.8">
      <c r="A1081" s="5"/>
      <c r="B1081" s="2" t="str">
        <f t="shared" si="32"/>
        <v/>
      </c>
      <c r="C1081" s="2" t="str">
        <f t="shared" si="33"/>
        <v/>
      </c>
      <c r="D1081" s="67" t="str">
        <f t="array" ref="D1081">IF(A1081="","",1/COUNTIFS($B$4:$B$1402,B1081,$C$4:$C$1402,C1081))</f>
        <v/>
      </c>
      <c r="E1081" s="3"/>
      <c r="F1081" s="5"/>
      <c r="G1081" s="8"/>
      <c r="H1081" s="8"/>
      <c r="I1081" s="8"/>
      <c r="J1081" s="8"/>
      <c r="K1081" s="8"/>
      <c r="L1081" s="8"/>
      <c r="M1081" s="3"/>
    </row>
    <row r="1082" spans="1:13" x14ac:dyDescent="0.8">
      <c r="A1082" s="5"/>
      <c r="B1082" s="2" t="str">
        <f t="shared" si="32"/>
        <v/>
      </c>
      <c r="C1082" s="2" t="str">
        <f t="shared" si="33"/>
        <v/>
      </c>
      <c r="D1082" s="67" t="str">
        <f t="array" ref="D1082">IF(A1082="","",1/COUNTIFS($B$4:$B$1402,B1082,$C$4:$C$1402,C1082))</f>
        <v/>
      </c>
      <c r="E1082" s="3"/>
      <c r="F1082" s="5"/>
      <c r="G1082" s="8"/>
      <c r="H1082" s="8"/>
      <c r="I1082" s="8"/>
      <c r="J1082" s="8"/>
      <c r="K1082" s="8"/>
      <c r="L1082" s="8"/>
      <c r="M1082" s="3"/>
    </row>
    <row r="1083" spans="1:13" x14ac:dyDescent="0.8">
      <c r="A1083" s="5"/>
      <c r="B1083" s="2" t="str">
        <f t="shared" si="32"/>
        <v/>
      </c>
      <c r="C1083" s="2" t="str">
        <f t="shared" si="33"/>
        <v/>
      </c>
      <c r="D1083" s="67" t="str">
        <f t="array" ref="D1083">IF(A1083="","",1/COUNTIFS($B$4:$B$1402,B1083,$C$4:$C$1402,C1083))</f>
        <v/>
      </c>
      <c r="E1083" s="3"/>
      <c r="F1083" s="5"/>
      <c r="G1083" s="8"/>
      <c r="H1083" s="8"/>
      <c r="I1083" s="8"/>
      <c r="J1083" s="8"/>
      <c r="K1083" s="8"/>
      <c r="L1083" s="8"/>
      <c r="M1083" s="3"/>
    </row>
    <row r="1084" spans="1:13" x14ac:dyDescent="0.8">
      <c r="A1084" s="5"/>
      <c r="B1084" s="2" t="str">
        <f t="shared" si="32"/>
        <v/>
      </c>
      <c r="C1084" s="2" t="str">
        <f t="shared" si="33"/>
        <v/>
      </c>
      <c r="D1084" s="67" t="str">
        <f t="array" ref="D1084">IF(A1084="","",1/COUNTIFS($B$4:$B$1402,B1084,$C$4:$C$1402,C1084))</f>
        <v/>
      </c>
      <c r="E1084" s="3"/>
      <c r="F1084" s="5"/>
      <c r="G1084" s="8"/>
      <c r="H1084" s="8"/>
      <c r="I1084" s="8"/>
      <c r="J1084" s="8"/>
      <c r="K1084" s="8"/>
      <c r="L1084" s="8"/>
      <c r="M1084" s="3"/>
    </row>
    <row r="1085" spans="1:13" x14ac:dyDescent="0.8">
      <c r="A1085" s="5"/>
      <c r="B1085" s="2" t="str">
        <f t="shared" si="32"/>
        <v/>
      </c>
      <c r="C1085" s="2" t="str">
        <f t="shared" si="33"/>
        <v/>
      </c>
      <c r="D1085" s="67" t="str">
        <f t="array" ref="D1085">IF(A1085="","",1/COUNTIFS($B$4:$B$1402,B1085,$C$4:$C$1402,C1085))</f>
        <v/>
      </c>
      <c r="E1085" s="3"/>
      <c r="F1085" s="5"/>
      <c r="G1085" s="8"/>
      <c r="H1085" s="8"/>
      <c r="I1085" s="8"/>
      <c r="J1085" s="8"/>
      <c r="K1085" s="8"/>
      <c r="L1085" s="8"/>
      <c r="M1085" s="3"/>
    </row>
    <row r="1086" spans="1:13" x14ac:dyDescent="0.8">
      <c r="A1086" s="5"/>
      <c r="B1086" s="2" t="str">
        <f t="shared" si="32"/>
        <v/>
      </c>
      <c r="C1086" s="2" t="str">
        <f t="shared" si="33"/>
        <v/>
      </c>
      <c r="D1086" s="67" t="str">
        <f t="array" ref="D1086">IF(A1086="","",1/COUNTIFS($B$4:$B$1402,B1086,$C$4:$C$1402,C1086))</f>
        <v/>
      </c>
      <c r="E1086" s="3"/>
      <c r="F1086" s="5"/>
      <c r="G1086" s="8"/>
      <c r="H1086" s="8"/>
      <c r="I1086" s="8"/>
      <c r="J1086" s="8"/>
      <c r="K1086" s="8"/>
      <c r="L1086" s="8"/>
      <c r="M1086" s="3"/>
    </row>
    <row r="1087" spans="1:13" x14ac:dyDescent="0.8">
      <c r="A1087" s="5"/>
      <c r="B1087" s="2" t="str">
        <f t="shared" si="32"/>
        <v/>
      </c>
      <c r="C1087" s="2" t="str">
        <f t="shared" si="33"/>
        <v/>
      </c>
      <c r="D1087" s="67" t="str">
        <f t="array" ref="D1087">IF(A1087="","",1/COUNTIFS($B$4:$B$1402,B1087,$C$4:$C$1402,C1087))</f>
        <v/>
      </c>
      <c r="E1087" s="3"/>
      <c r="F1087" s="5"/>
      <c r="G1087" s="8"/>
      <c r="H1087" s="8"/>
      <c r="I1087" s="8"/>
      <c r="J1087" s="8"/>
      <c r="K1087" s="8"/>
      <c r="L1087" s="8"/>
      <c r="M1087" s="3"/>
    </row>
    <row r="1088" spans="1:13" x14ac:dyDescent="0.8">
      <c r="A1088" s="5"/>
      <c r="B1088" s="2" t="str">
        <f t="shared" si="32"/>
        <v/>
      </c>
      <c r="C1088" s="2" t="str">
        <f t="shared" si="33"/>
        <v/>
      </c>
      <c r="D1088" s="67" t="str">
        <f t="array" ref="D1088">IF(A1088="","",1/COUNTIFS($B$4:$B$1402,B1088,$C$4:$C$1402,C1088))</f>
        <v/>
      </c>
      <c r="E1088" s="3"/>
      <c r="F1088" s="5"/>
      <c r="G1088" s="8"/>
      <c r="H1088" s="8"/>
      <c r="I1088" s="8"/>
      <c r="J1088" s="8"/>
      <c r="K1088" s="8"/>
      <c r="L1088" s="8"/>
      <c r="M1088" s="3"/>
    </row>
    <row r="1089" spans="1:13" x14ac:dyDescent="0.8">
      <c r="A1089" s="5"/>
      <c r="B1089" s="2" t="str">
        <f t="shared" si="32"/>
        <v/>
      </c>
      <c r="C1089" s="2" t="str">
        <f t="shared" si="33"/>
        <v/>
      </c>
      <c r="D1089" s="67" t="str">
        <f t="array" ref="D1089">IF(A1089="","",1/COUNTIFS($B$4:$B$1402,B1089,$C$4:$C$1402,C1089))</f>
        <v/>
      </c>
      <c r="E1089" s="3"/>
      <c r="F1089" s="5"/>
      <c r="G1089" s="8"/>
      <c r="H1089" s="8"/>
      <c r="I1089" s="8"/>
      <c r="J1089" s="8"/>
      <c r="K1089" s="8"/>
      <c r="L1089" s="8"/>
      <c r="M1089" s="3"/>
    </row>
    <row r="1090" spans="1:13" x14ac:dyDescent="0.8">
      <c r="A1090" s="5"/>
      <c r="B1090" s="2" t="str">
        <f t="shared" si="32"/>
        <v/>
      </c>
      <c r="C1090" s="2" t="str">
        <f t="shared" si="33"/>
        <v/>
      </c>
      <c r="D1090" s="67" t="str">
        <f t="array" ref="D1090">IF(A1090="","",1/COUNTIFS($B$4:$B$1402,B1090,$C$4:$C$1402,C1090))</f>
        <v/>
      </c>
      <c r="E1090" s="3"/>
      <c r="F1090" s="5"/>
      <c r="G1090" s="8"/>
      <c r="H1090" s="8"/>
      <c r="I1090" s="8"/>
      <c r="J1090" s="8"/>
      <c r="K1090" s="8"/>
      <c r="L1090" s="8"/>
      <c r="M1090" s="3"/>
    </row>
    <row r="1091" spans="1:13" x14ac:dyDescent="0.8">
      <c r="A1091" s="5"/>
      <c r="B1091" s="2" t="str">
        <f t="shared" si="32"/>
        <v/>
      </c>
      <c r="C1091" s="2" t="str">
        <f t="shared" si="33"/>
        <v/>
      </c>
      <c r="D1091" s="67" t="str">
        <f t="array" ref="D1091">IF(A1091="","",1/COUNTIFS($B$4:$B$1402,B1091,$C$4:$C$1402,C1091))</f>
        <v/>
      </c>
      <c r="E1091" s="3"/>
      <c r="F1091" s="5"/>
      <c r="G1091" s="8"/>
      <c r="H1091" s="8"/>
      <c r="I1091" s="8"/>
      <c r="J1091" s="8"/>
      <c r="K1091" s="8"/>
      <c r="L1091" s="8"/>
      <c r="M1091" s="3"/>
    </row>
    <row r="1092" spans="1:13" x14ac:dyDescent="0.8">
      <c r="A1092" s="5"/>
      <c r="B1092" s="2" t="str">
        <f t="shared" ref="B1092:B1155" si="34">IF(A1092=0,"",VLOOKUP(A1092,coursevl,2,FALSE))</f>
        <v/>
      </c>
      <c r="C1092" s="2" t="str">
        <f t="shared" ref="C1092:C1155" si="35">IF(A1092=0,"",VLOOKUP(A1092,coursevl,3,FALSE))</f>
        <v/>
      </c>
      <c r="D1092" s="67" t="str">
        <f t="array" ref="D1092">IF(A1092="","",1/COUNTIFS($B$4:$B$1402,B1092,$C$4:$C$1402,C1092))</f>
        <v/>
      </c>
      <c r="E1092" s="3"/>
      <c r="F1092" s="5"/>
      <c r="G1092" s="8"/>
      <c r="H1092" s="8"/>
      <c r="I1092" s="8"/>
      <c r="J1092" s="8"/>
      <c r="K1092" s="8"/>
      <c r="L1092" s="8"/>
      <c r="M1092" s="3"/>
    </row>
    <row r="1093" spans="1:13" x14ac:dyDescent="0.8">
      <c r="A1093" s="5"/>
      <c r="B1093" s="2" t="str">
        <f t="shared" si="34"/>
        <v/>
      </c>
      <c r="C1093" s="2" t="str">
        <f t="shared" si="35"/>
        <v/>
      </c>
      <c r="D1093" s="67" t="str">
        <f t="array" ref="D1093">IF(A1093="","",1/COUNTIFS($B$4:$B$1402,B1093,$C$4:$C$1402,C1093))</f>
        <v/>
      </c>
      <c r="E1093" s="3"/>
      <c r="F1093" s="5"/>
      <c r="G1093" s="8"/>
      <c r="H1093" s="8"/>
      <c r="I1093" s="8"/>
      <c r="J1093" s="8"/>
      <c r="K1093" s="8"/>
      <c r="L1093" s="8"/>
      <c r="M1093" s="3"/>
    </row>
    <row r="1094" spans="1:13" x14ac:dyDescent="0.8">
      <c r="A1094" s="5"/>
      <c r="B1094" s="2" t="str">
        <f t="shared" si="34"/>
        <v/>
      </c>
      <c r="C1094" s="2" t="str">
        <f t="shared" si="35"/>
        <v/>
      </c>
      <c r="D1094" s="67" t="str">
        <f t="array" ref="D1094">IF(A1094="","",1/COUNTIFS($B$4:$B$1402,B1094,$C$4:$C$1402,C1094))</f>
        <v/>
      </c>
      <c r="E1094" s="3"/>
      <c r="F1094" s="5"/>
      <c r="G1094" s="8"/>
      <c r="H1094" s="8"/>
      <c r="I1094" s="8"/>
      <c r="J1094" s="8"/>
      <c r="K1094" s="8"/>
      <c r="L1094" s="8"/>
      <c r="M1094" s="3"/>
    </row>
    <row r="1095" spans="1:13" x14ac:dyDescent="0.8">
      <c r="A1095" s="5"/>
      <c r="B1095" s="2" t="str">
        <f t="shared" si="34"/>
        <v/>
      </c>
      <c r="C1095" s="2" t="str">
        <f t="shared" si="35"/>
        <v/>
      </c>
      <c r="D1095" s="67" t="str">
        <f t="array" ref="D1095">IF(A1095="","",1/COUNTIFS($B$4:$B$1402,B1095,$C$4:$C$1402,C1095))</f>
        <v/>
      </c>
      <c r="E1095" s="3"/>
      <c r="F1095" s="5"/>
      <c r="G1095" s="8"/>
      <c r="H1095" s="8"/>
      <c r="I1095" s="8"/>
      <c r="J1095" s="8"/>
      <c r="K1095" s="8"/>
      <c r="L1095" s="8"/>
      <c r="M1095" s="3"/>
    </row>
    <row r="1096" spans="1:13" x14ac:dyDescent="0.8">
      <c r="A1096" s="5"/>
      <c r="B1096" s="2" t="str">
        <f t="shared" si="34"/>
        <v/>
      </c>
      <c r="C1096" s="2" t="str">
        <f t="shared" si="35"/>
        <v/>
      </c>
      <c r="D1096" s="67" t="str">
        <f t="array" ref="D1096">IF(A1096="","",1/COUNTIFS($B$4:$B$1402,B1096,$C$4:$C$1402,C1096))</f>
        <v/>
      </c>
      <c r="E1096" s="3"/>
      <c r="F1096" s="5"/>
      <c r="G1096" s="8"/>
      <c r="H1096" s="8"/>
      <c r="I1096" s="8"/>
      <c r="J1096" s="8"/>
      <c r="K1096" s="8"/>
      <c r="L1096" s="8"/>
      <c r="M1096" s="3"/>
    </row>
    <row r="1097" spans="1:13" x14ac:dyDescent="0.8">
      <c r="A1097" s="5"/>
      <c r="B1097" s="2" t="str">
        <f t="shared" si="34"/>
        <v/>
      </c>
      <c r="C1097" s="2" t="str">
        <f t="shared" si="35"/>
        <v/>
      </c>
      <c r="D1097" s="67" t="str">
        <f t="array" ref="D1097">IF(A1097="","",1/COUNTIFS($B$4:$B$1402,B1097,$C$4:$C$1402,C1097))</f>
        <v/>
      </c>
      <c r="E1097" s="3"/>
      <c r="F1097" s="5"/>
      <c r="G1097" s="8"/>
      <c r="H1097" s="8"/>
      <c r="I1097" s="8"/>
      <c r="J1097" s="8"/>
      <c r="K1097" s="8"/>
      <c r="L1097" s="8"/>
      <c r="M1097" s="3"/>
    </row>
    <row r="1098" spans="1:13" x14ac:dyDescent="0.8">
      <c r="A1098" s="5"/>
      <c r="B1098" s="2" t="str">
        <f t="shared" si="34"/>
        <v/>
      </c>
      <c r="C1098" s="2" t="str">
        <f t="shared" si="35"/>
        <v/>
      </c>
      <c r="D1098" s="67" t="str">
        <f t="array" ref="D1098">IF(A1098="","",1/COUNTIFS($B$4:$B$1402,B1098,$C$4:$C$1402,C1098))</f>
        <v/>
      </c>
      <c r="E1098" s="3"/>
      <c r="F1098" s="5"/>
      <c r="G1098" s="8"/>
      <c r="H1098" s="8"/>
      <c r="I1098" s="8"/>
      <c r="J1098" s="8"/>
      <c r="K1098" s="8"/>
      <c r="L1098" s="8"/>
      <c r="M1098" s="3"/>
    </row>
    <row r="1099" spans="1:13" x14ac:dyDescent="0.8">
      <c r="A1099" s="5"/>
      <c r="B1099" s="2" t="str">
        <f t="shared" si="34"/>
        <v/>
      </c>
      <c r="C1099" s="2" t="str">
        <f t="shared" si="35"/>
        <v/>
      </c>
      <c r="D1099" s="67" t="str">
        <f t="array" ref="D1099">IF(A1099="","",1/COUNTIFS($B$4:$B$1402,B1099,$C$4:$C$1402,C1099))</f>
        <v/>
      </c>
      <c r="E1099" s="3"/>
      <c r="F1099" s="5"/>
      <c r="G1099" s="8"/>
      <c r="H1099" s="8"/>
      <c r="I1099" s="8"/>
      <c r="J1099" s="8"/>
      <c r="K1099" s="8"/>
      <c r="L1099" s="8"/>
      <c r="M1099" s="3"/>
    </row>
    <row r="1100" spans="1:13" x14ac:dyDescent="0.8">
      <c r="A1100" s="5"/>
      <c r="B1100" s="2" t="str">
        <f t="shared" si="34"/>
        <v/>
      </c>
      <c r="C1100" s="2" t="str">
        <f t="shared" si="35"/>
        <v/>
      </c>
      <c r="D1100" s="67" t="str">
        <f t="array" ref="D1100">IF(A1100="","",1/COUNTIFS($B$4:$B$1402,B1100,$C$4:$C$1402,C1100))</f>
        <v/>
      </c>
      <c r="E1100" s="3"/>
      <c r="F1100" s="5"/>
      <c r="G1100" s="8"/>
      <c r="H1100" s="8"/>
      <c r="I1100" s="8"/>
      <c r="J1100" s="8"/>
      <c r="K1100" s="8"/>
      <c r="L1100" s="8"/>
      <c r="M1100" s="3"/>
    </row>
    <row r="1101" spans="1:13" x14ac:dyDescent="0.8">
      <c r="A1101" s="5"/>
      <c r="B1101" s="2" t="str">
        <f t="shared" si="34"/>
        <v/>
      </c>
      <c r="C1101" s="2" t="str">
        <f t="shared" si="35"/>
        <v/>
      </c>
      <c r="D1101" s="67" t="str">
        <f t="array" ref="D1101">IF(A1101="","",1/COUNTIFS($B$4:$B$1402,B1101,$C$4:$C$1402,C1101))</f>
        <v/>
      </c>
      <c r="E1101" s="3"/>
      <c r="F1101" s="5"/>
      <c r="G1101" s="8"/>
      <c r="H1101" s="8"/>
      <c r="I1101" s="8"/>
      <c r="J1101" s="8"/>
      <c r="K1101" s="8"/>
      <c r="L1101" s="8"/>
      <c r="M1101" s="3"/>
    </row>
    <row r="1102" spans="1:13" x14ac:dyDescent="0.8">
      <c r="A1102" s="5"/>
      <c r="B1102" s="2" t="str">
        <f t="shared" si="34"/>
        <v/>
      </c>
      <c r="C1102" s="2" t="str">
        <f t="shared" si="35"/>
        <v/>
      </c>
      <c r="D1102" s="67" t="str">
        <f t="array" ref="D1102">IF(A1102="","",1/COUNTIFS($B$4:$B$1402,B1102,$C$4:$C$1402,C1102))</f>
        <v/>
      </c>
      <c r="E1102" s="3"/>
      <c r="F1102" s="5"/>
      <c r="G1102" s="8"/>
      <c r="H1102" s="8"/>
      <c r="I1102" s="8"/>
      <c r="J1102" s="8"/>
      <c r="K1102" s="8"/>
      <c r="L1102" s="8"/>
      <c r="M1102" s="3"/>
    </row>
    <row r="1103" spans="1:13" x14ac:dyDescent="0.8">
      <c r="A1103" s="5"/>
      <c r="B1103" s="2" t="str">
        <f t="shared" si="34"/>
        <v/>
      </c>
      <c r="C1103" s="2" t="str">
        <f t="shared" si="35"/>
        <v/>
      </c>
      <c r="D1103" s="67" t="str">
        <f t="array" ref="D1103">IF(A1103="","",1/COUNTIFS($B$4:$B$1402,B1103,$C$4:$C$1402,C1103))</f>
        <v/>
      </c>
      <c r="E1103" s="3"/>
      <c r="F1103" s="5"/>
      <c r="G1103" s="8"/>
      <c r="H1103" s="8"/>
      <c r="I1103" s="8"/>
      <c r="J1103" s="8"/>
      <c r="K1103" s="8"/>
      <c r="L1103" s="8"/>
      <c r="M1103" s="3"/>
    </row>
    <row r="1104" spans="1:13" x14ac:dyDescent="0.8">
      <c r="A1104" s="5"/>
      <c r="B1104" s="2" t="str">
        <f t="shared" si="34"/>
        <v/>
      </c>
      <c r="C1104" s="2" t="str">
        <f t="shared" si="35"/>
        <v/>
      </c>
      <c r="D1104" s="67" t="str">
        <f t="array" ref="D1104">IF(A1104="","",1/COUNTIFS($B$4:$B$1402,B1104,$C$4:$C$1402,C1104))</f>
        <v/>
      </c>
      <c r="E1104" s="3"/>
      <c r="F1104" s="5"/>
      <c r="G1104" s="8"/>
      <c r="H1104" s="8"/>
      <c r="I1104" s="8"/>
      <c r="J1104" s="8"/>
      <c r="K1104" s="8"/>
      <c r="L1104" s="8"/>
      <c r="M1104" s="3"/>
    </row>
    <row r="1105" spans="1:13" x14ac:dyDescent="0.8">
      <c r="A1105" s="5"/>
      <c r="B1105" s="2" t="str">
        <f t="shared" si="34"/>
        <v/>
      </c>
      <c r="C1105" s="2" t="str">
        <f t="shared" si="35"/>
        <v/>
      </c>
      <c r="D1105" s="67" t="str">
        <f t="array" ref="D1105">IF(A1105="","",1/COUNTIFS($B$4:$B$1402,B1105,$C$4:$C$1402,C1105))</f>
        <v/>
      </c>
      <c r="E1105" s="3"/>
      <c r="F1105" s="5"/>
      <c r="G1105" s="8"/>
      <c r="H1105" s="8"/>
      <c r="I1105" s="8"/>
      <c r="J1105" s="8"/>
      <c r="K1105" s="8"/>
      <c r="L1105" s="8"/>
      <c r="M1105" s="3"/>
    </row>
    <row r="1106" spans="1:13" x14ac:dyDescent="0.8">
      <c r="A1106" s="5"/>
      <c r="B1106" s="2" t="str">
        <f t="shared" si="34"/>
        <v/>
      </c>
      <c r="C1106" s="2" t="str">
        <f t="shared" si="35"/>
        <v/>
      </c>
      <c r="D1106" s="67" t="str">
        <f t="array" ref="D1106">IF(A1106="","",1/COUNTIFS($B$4:$B$1402,B1106,$C$4:$C$1402,C1106))</f>
        <v/>
      </c>
      <c r="E1106" s="3"/>
      <c r="F1106" s="5"/>
      <c r="G1106" s="8"/>
      <c r="H1106" s="8"/>
      <c r="I1106" s="8"/>
      <c r="J1106" s="8"/>
      <c r="K1106" s="8"/>
      <c r="L1106" s="8"/>
      <c r="M1106" s="3"/>
    </row>
    <row r="1107" spans="1:13" x14ac:dyDescent="0.8">
      <c r="A1107" s="5"/>
      <c r="B1107" s="2" t="str">
        <f t="shared" si="34"/>
        <v/>
      </c>
      <c r="C1107" s="2" t="str">
        <f t="shared" si="35"/>
        <v/>
      </c>
      <c r="D1107" s="67" t="str">
        <f t="array" ref="D1107">IF(A1107="","",1/COUNTIFS($B$4:$B$1402,B1107,$C$4:$C$1402,C1107))</f>
        <v/>
      </c>
      <c r="E1107" s="3"/>
      <c r="F1107" s="5"/>
      <c r="G1107" s="8"/>
      <c r="H1107" s="8"/>
      <c r="I1107" s="8"/>
      <c r="J1107" s="8"/>
      <c r="K1107" s="8"/>
      <c r="L1107" s="8"/>
      <c r="M1107" s="3"/>
    </row>
    <row r="1108" spans="1:13" x14ac:dyDescent="0.8">
      <c r="A1108" s="5"/>
      <c r="B1108" s="2" t="str">
        <f t="shared" si="34"/>
        <v/>
      </c>
      <c r="C1108" s="2" t="str">
        <f t="shared" si="35"/>
        <v/>
      </c>
      <c r="D1108" s="67" t="str">
        <f t="array" ref="D1108">IF(A1108="","",1/COUNTIFS($B$4:$B$1402,B1108,$C$4:$C$1402,C1108))</f>
        <v/>
      </c>
      <c r="E1108" s="3"/>
      <c r="F1108" s="5"/>
      <c r="G1108" s="8"/>
      <c r="H1108" s="8"/>
      <c r="I1108" s="8"/>
      <c r="J1108" s="8"/>
      <c r="K1108" s="8"/>
      <c r="L1108" s="8"/>
      <c r="M1108" s="3"/>
    </row>
    <row r="1109" spans="1:13" x14ac:dyDescent="0.8">
      <c r="A1109" s="5"/>
      <c r="B1109" s="2" t="str">
        <f t="shared" si="34"/>
        <v/>
      </c>
      <c r="C1109" s="2" t="str">
        <f t="shared" si="35"/>
        <v/>
      </c>
      <c r="D1109" s="67" t="str">
        <f t="array" ref="D1109">IF(A1109="","",1/COUNTIFS($B$4:$B$1402,B1109,$C$4:$C$1402,C1109))</f>
        <v/>
      </c>
      <c r="E1109" s="3"/>
      <c r="F1109" s="5"/>
      <c r="G1109" s="8"/>
      <c r="H1109" s="8"/>
      <c r="I1109" s="8"/>
      <c r="J1109" s="8"/>
      <c r="K1109" s="8"/>
      <c r="L1109" s="8"/>
      <c r="M1109" s="3"/>
    </row>
    <row r="1110" spans="1:13" x14ac:dyDescent="0.8">
      <c r="A1110" s="5"/>
      <c r="B1110" s="2" t="str">
        <f t="shared" si="34"/>
        <v/>
      </c>
      <c r="C1110" s="2" t="str">
        <f t="shared" si="35"/>
        <v/>
      </c>
      <c r="D1110" s="67" t="str">
        <f t="array" ref="D1110">IF(A1110="","",1/COUNTIFS($B$4:$B$1402,B1110,$C$4:$C$1402,C1110))</f>
        <v/>
      </c>
      <c r="E1110" s="3"/>
      <c r="F1110" s="5"/>
      <c r="G1110" s="8"/>
      <c r="H1110" s="8"/>
      <c r="I1110" s="8"/>
      <c r="J1110" s="8"/>
      <c r="K1110" s="8"/>
      <c r="L1110" s="8"/>
      <c r="M1110" s="3"/>
    </row>
    <row r="1111" spans="1:13" x14ac:dyDescent="0.8">
      <c r="A1111" s="5"/>
      <c r="B1111" s="2" t="str">
        <f t="shared" si="34"/>
        <v/>
      </c>
      <c r="C1111" s="2" t="str">
        <f t="shared" si="35"/>
        <v/>
      </c>
      <c r="D1111" s="67" t="str">
        <f t="array" ref="D1111">IF(A1111="","",1/COUNTIFS($B$4:$B$1402,B1111,$C$4:$C$1402,C1111))</f>
        <v/>
      </c>
      <c r="E1111" s="3"/>
      <c r="F1111" s="5"/>
      <c r="G1111" s="8"/>
      <c r="H1111" s="8"/>
      <c r="I1111" s="8"/>
      <c r="J1111" s="8"/>
      <c r="K1111" s="8"/>
      <c r="L1111" s="8"/>
      <c r="M1111" s="3"/>
    </row>
    <row r="1112" spans="1:13" x14ac:dyDescent="0.8">
      <c r="A1112" s="5"/>
      <c r="B1112" s="2" t="str">
        <f t="shared" si="34"/>
        <v/>
      </c>
      <c r="C1112" s="2" t="str">
        <f t="shared" si="35"/>
        <v/>
      </c>
      <c r="D1112" s="67" t="str">
        <f t="array" ref="D1112">IF(A1112="","",1/COUNTIFS($B$4:$B$1402,B1112,$C$4:$C$1402,C1112))</f>
        <v/>
      </c>
      <c r="E1112" s="3"/>
      <c r="F1112" s="5"/>
      <c r="G1112" s="8"/>
      <c r="H1112" s="8"/>
      <c r="I1112" s="8"/>
      <c r="J1112" s="8"/>
      <c r="K1112" s="8"/>
      <c r="L1112" s="8"/>
      <c r="M1112" s="3"/>
    </row>
    <row r="1113" spans="1:13" x14ac:dyDescent="0.8">
      <c r="A1113" s="5"/>
      <c r="B1113" s="2" t="str">
        <f t="shared" si="34"/>
        <v/>
      </c>
      <c r="C1113" s="2" t="str">
        <f t="shared" si="35"/>
        <v/>
      </c>
      <c r="D1113" s="67" t="str">
        <f t="array" ref="D1113">IF(A1113="","",1/COUNTIFS($B$4:$B$1402,B1113,$C$4:$C$1402,C1113))</f>
        <v/>
      </c>
      <c r="E1113" s="3"/>
      <c r="F1113" s="5"/>
      <c r="G1113" s="8"/>
      <c r="H1113" s="8"/>
      <c r="I1113" s="8"/>
      <c r="J1113" s="8"/>
      <c r="K1113" s="8"/>
      <c r="L1113" s="8"/>
      <c r="M1113" s="3"/>
    </row>
    <row r="1114" spans="1:13" x14ac:dyDescent="0.8">
      <c r="A1114" s="5"/>
      <c r="B1114" s="2" t="str">
        <f t="shared" si="34"/>
        <v/>
      </c>
      <c r="C1114" s="2" t="str">
        <f t="shared" si="35"/>
        <v/>
      </c>
      <c r="D1114" s="67" t="str">
        <f t="array" ref="D1114">IF(A1114="","",1/COUNTIFS($B$4:$B$1402,B1114,$C$4:$C$1402,C1114))</f>
        <v/>
      </c>
      <c r="E1114" s="3"/>
      <c r="F1114" s="5"/>
      <c r="G1114" s="8"/>
      <c r="H1114" s="8"/>
      <c r="I1114" s="8"/>
      <c r="J1114" s="8"/>
      <c r="K1114" s="8"/>
      <c r="L1114" s="8"/>
      <c r="M1114" s="3"/>
    </row>
    <row r="1115" spans="1:13" x14ac:dyDescent="0.8">
      <c r="A1115" s="5"/>
      <c r="B1115" s="2" t="str">
        <f t="shared" si="34"/>
        <v/>
      </c>
      <c r="C1115" s="2" t="str">
        <f t="shared" si="35"/>
        <v/>
      </c>
      <c r="D1115" s="67" t="str">
        <f t="array" ref="D1115">IF(A1115="","",1/COUNTIFS($B$4:$B$1402,B1115,$C$4:$C$1402,C1115))</f>
        <v/>
      </c>
      <c r="E1115" s="3"/>
      <c r="F1115" s="5"/>
      <c r="G1115" s="8"/>
      <c r="H1115" s="8"/>
      <c r="I1115" s="8"/>
      <c r="J1115" s="8"/>
      <c r="K1115" s="8"/>
      <c r="L1115" s="8"/>
      <c r="M1115" s="3"/>
    </row>
    <row r="1116" spans="1:13" x14ac:dyDescent="0.8">
      <c r="A1116" s="5"/>
      <c r="B1116" s="2" t="str">
        <f t="shared" si="34"/>
        <v/>
      </c>
      <c r="C1116" s="2" t="str">
        <f t="shared" si="35"/>
        <v/>
      </c>
      <c r="D1116" s="67" t="str">
        <f t="array" ref="D1116">IF(A1116="","",1/COUNTIFS($B$4:$B$1402,B1116,$C$4:$C$1402,C1116))</f>
        <v/>
      </c>
      <c r="E1116" s="3"/>
      <c r="F1116" s="5"/>
      <c r="G1116" s="8"/>
      <c r="H1116" s="8"/>
      <c r="I1116" s="8"/>
      <c r="J1116" s="8"/>
      <c r="K1116" s="8"/>
      <c r="L1116" s="8"/>
      <c r="M1116" s="3"/>
    </row>
    <row r="1117" spans="1:13" x14ac:dyDescent="0.8">
      <c r="A1117" s="5"/>
      <c r="B1117" s="2" t="str">
        <f t="shared" si="34"/>
        <v/>
      </c>
      <c r="C1117" s="2" t="str">
        <f t="shared" si="35"/>
        <v/>
      </c>
      <c r="D1117" s="67" t="str">
        <f t="array" ref="D1117">IF(A1117="","",1/COUNTIFS($B$4:$B$1402,B1117,$C$4:$C$1402,C1117))</f>
        <v/>
      </c>
      <c r="E1117" s="3"/>
      <c r="F1117" s="5"/>
      <c r="G1117" s="8"/>
      <c r="H1117" s="8"/>
      <c r="I1117" s="8"/>
      <c r="J1117" s="8"/>
      <c r="K1117" s="8"/>
      <c r="L1117" s="8"/>
      <c r="M1117" s="3"/>
    </row>
    <row r="1118" spans="1:13" x14ac:dyDescent="0.8">
      <c r="A1118" s="5"/>
      <c r="B1118" s="2" t="str">
        <f t="shared" si="34"/>
        <v/>
      </c>
      <c r="C1118" s="2" t="str">
        <f t="shared" si="35"/>
        <v/>
      </c>
      <c r="D1118" s="67" t="str">
        <f t="array" ref="D1118">IF(A1118="","",1/COUNTIFS($B$4:$B$1402,B1118,$C$4:$C$1402,C1118))</f>
        <v/>
      </c>
      <c r="E1118" s="3"/>
      <c r="F1118" s="5"/>
      <c r="G1118" s="8"/>
      <c r="H1118" s="8"/>
      <c r="I1118" s="8"/>
      <c r="J1118" s="8"/>
      <c r="K1118" s="8"/>
      <c r="L1118" s="8"/>
      <c r="M1118" s="3"/>
    </row>
    <row r="1119" spans="1:13" x14ac:dyDescent="0.8">
      <c r="A1119" s="5"/>
      <c r="B1119" s="2" t="str">
        <f t="shared" si="34"/>
        <v/>
      </c>
      <c r="C1119" s="2" t="str">
        <f t="shared" si="35"/>
        <v/>
      </c>
      <c r="D1119" s="67" t="str">
        <f t="array" ref="D1119">IF(A1119="","",1/COUNTIFS($B$4:$B$1402,B1119,$C$4:$C$1402,C1119))</f>
        <v/>
      </c>
      <c r="E1119" s="3"/>
      <c r="F1119" s="5"/>
      <c r="G1119" s="8"/>
      <c r="H1119" s="8"/>
      <c r="I1119" s="8"/>
      <c r="J1119" s="8"/>
      <c r="K1119" s="8"/>
      <c r="L1119" s="8"/>
      <c r="M1119" s="3"/>
    </row>
    <row r="1120" spans="1:13" x14ac:dyDescent="0.8">
      <c r="A1120" s="5"/>
      <c r="B1120" s="2" t="str">
        <f t="shared" si="34"/>
        <v/>
      </c>
      <c r="C1120" s="2" t="str">
        <f t="shared" si="35"/>
        <v/>
      </c>
      <c r="D1120" s="67" t="str">
        <f t="array" ref="D1120">IF(A1120="","",1/COUNTIFS($B$4:$B$1402,B1120,$C$4:$C$1402,C1120))</f>
        <v/>
      </c>
      <c r="E1120" s="3"/>
      <c r="F1120" s="5"/>
      <c r="G1120" s="8"/>
      <c r="H1120" s="8"/>
      <c r="I1120" s="8"/>
      <c r="J1120" s="8"/>
      <c r="K1120" s="8"/>
      <c r="L1120" s="8"/>
      <c r="M1120" s="3"/>
    </row>
    <row r="1121" spans="1:13" x14ac:dyDescent="0.8">
      <c r="A1121" s="5"/>
      <c r="B1121" s="2" t="str">
        <f t="shared" si="34"/>
        <v/>
      </c>
      <c r="C1121" s="2" t="str">
        <f t="shared" si="35"/>
        <v/>
      </c>
      <c r="D1121" s="67" t="str">
        <f t="array" ref="D1121">IF(A1121="","",1/COUNTIFS($B$4:$B$1402,B1121,$C$4:$C$1402,C1121))</f>
        <v/>
      </c>
      <c r="E1121" s="3"/>
      <c r="F1121" s="5"/>
      <c r="G1121" s="8"/>
      <c r="H1121" s="8"/>
      <c r="I1121" s="8"/>
      <c r="J1121" s="8"/>
      <c r="K1121" s="8"/>
      <c r="L1121" s="8"/>
      <c r="M1121" s="3"/>
    </row>
    <row r="1122" spans="1:13" x14ac:dyDescent="0.8">
      <c r="A1122" s="5"/>
      <c r="B1122" s="2" t="str">
        <f t="shared" si="34"/>
        <v/>
      </c>
      <c r="C1122" s="2" t="str">
        <f t="shared" si="35"/>
        <v/>
      </c>
      <c r="D1122" s="67" t="str">
        <f t="array" ref="D1122">IF(A1122="","",1/COUNTIFS($B$4:$B$1402,B1122,$C$4:$C$1402,C1122))</f>
        <v/>
      </c>
      <c r="E1122" s="3"/>
      <c r="F1122" s="5"/>
      <c r="G1122" s="8"/>
      <c r="H1122" s="8"/>
      <c r="I1122" s="8"/>
      <c r="J1122" s="8"/>
      <c r="K1122" s="8"/>
      <c r="L1122" s="8"/>
      <c r="M1122" s="3"/>
    </row>
    <row r="1123" spans="1:13" x14ac:dyDescent="0.8">
      <c r="A1123" s="5"/>
      <c r="B1123" s="2" t="str">
        <f t="shared" si="34"/>
        <v/>
      </c>
      <c r="C1123" s="2" t="str">
        <f t="shared" si="35"/>
        <v/>
      </c>
      <c r="D1123" s="67" t="str">
        <f t="array" ref="D1123">IF(A1123="","",1/COUNTIFS($B$4:$B$1402,B1123,$C$4:$C$1402,C1123))</f>
        <v/>
      </c>
      <c r="E1123" s="3"/>
      <c r="F1123" s="5"/>
      <c r="G1123" s="8"/>
      <c r="H1123" s="8"/>
      <c r="I1123" s="8"/>
      <c r="J1123" s="8"/>
      <c r="K1123" s="8"/>
      <c r="L1123" s="8"/>
      <c r="M1123" s="3"/>
    </row>
    <row r="1124" spans="1:13" x14ac:dyDescent="0.8">
      <c r="A1124" s="5"/>
      <c r="B1124" s="2" t="str">
        <f t="shared" si="34"/>
        <v/>
      </c>
      <c r="C1124" s="2" t="str">
        <f t="shared" si="35"/>
        <v/>
      </c>
      <c r="D1124" s="67" t="str">
        <f t="array" ref="D1124">IF(A1124="","",1/COUNTIFS($B$4:$B$1402,B1124,$C$4:$C$1402,C1124))</f>
        <v/>
      </c>
      <c r="E1124" s="3"/>
      <c r="F1124" s="5"/>
      <c r="G1124" s="8"/>
      <c r="H1124" s="8"/>
      <c r="I1124" s="8"/>
      <c r="J1124" s="8"/>
      <c r="K1124" s="8"/>
      <c r="L1124" s="8"/>
      <c r="M1124" s="3"/>
    </row>
    <row r="1125" spans="1:13" x14ac:dyDescent="0.8">
      <c r="A1125" s="5"/>
      <c r="B1125" s="2" t="str">
        <f t="shared" si="34"/>
        <v/>
      </c>
      <c r="C1125" s="2" t="str">
        <f t="shared" si="35"/>
        <v/>
      </c>
      <c r="D1125" s="67" t="str">
        <f t="array" ref="D1125">IF(A1125="","",1/COUNTIFS($B$4:$B$1402,B1125,$C$4:$C$1402,C1125))</f>
        <v/>
      </c>
      <c r="E1125" s="3"/>
      <c r="F1125" s="5"/>
      <c r="G1125" s="8"/>
      <c r="H1125" s="8"/>
      <c r="I1125" s="8"/>
      <c r="J1125" s="8"/>
      <c r="K1125" s="8"/>
      <c r="L1125" s="8"/>
      <c r="M1125" s="3"/>
    </row>
    <row r="1126" spans="1:13" x14ac:dyDescent="0.8">
      <c r="A1126" s="5"/>
      <c r="B1126" s="2" t="str">
        <f t="shared" si="34"/>
        <v/>
      </c>
      <c r="C1126" s="2" t="str">
        <f t="shared" si="35"/>
        <v/>
      </c>
      <c r="D1126" s="67" t="str">
        <f t="array" ref="D1126">IF(A1126="","",1/COUNTIFS($B$4:$B$1402,B1126,$C$4:$C$1402,C1126))</f>
        <v/>
      </c>
      <c r="E1126" s="3"/>
      <c r="F1126" s="5"/>
      <c r="G1126" s="8"/>
      <c r="H1126" s="8"/>
      <c r="I1126" s="8"/>
      <c r="J1126" s="8"/>
      <c r="K1126" s="8"/>
      <c r="L1126" s="8"/>
      <c r="M1126" s="3"/>
    </row>
    <row r="1127" spans="1:13" x14ac:dyDescent="0.8">
      <c r="A1127" s="5"/>
      <c r="B1127" s="2" t="str">
        <f t="shared" si="34"/>
        <v/>
      </c>
      <c r="C1127" s="2" t="str">
        <f t="shared" si="35"/>
        <v/>
      </c>
      <c r="D1127" s="67" t="str">
        <f t="array" ref="D1127">IF(A1127="","",1/COUNTIFS($B$4:$B$1402,B1127,$C$4:$C$1402,C1127))</f>
        <v/>
      </c>
      <c r="E1127" s="3"/>
      <c r="F1127" s="5"/>
      <c r="G1127" s="8"/>
      <c r="H1127" s="8"/>
      <c r="I1127" s="8"/>
      <c r="J1127" s="8"/>
      <c r="K1127" s="8"/>
      <c r="L1127" s="8"/>
      <c r="M1127" s="3"/>
    </row>
    <row r="1128" spans="1:13" x14ac:dyDescent="0.8">
      <c r="A1128" s="5"/>
      <c r="B1128" s="2" t="str">
        <f t="shared" si="34"/>
        <v/>
      </c>
      <c r="C1128" s="2" t="str">
        <f t="shared" si="35"/>
        <v/>
      </c>
      <c r="D1128" s="67" t="str">
        <f t="array" ref="D1128">IF(A1128="","",1/COUNTIFS($B$4:$B$1402,B1128,$C$4:$C$1402,C1128))</f>
        <v/>
      </c>
      <c r="E1128" s="3"/>
      <c r="F1128" s="5"/>
      <c r="G1128" s="8"/>
      <c r="H1128" s="8"/>
      <c r="I1128" s="8"/>
      <c r="J1128" s="8"/>
      <c r="K1128" s="8"/>
      <c r="L1128" s="8"/>
      <c r="M1128" s="3"/>
    </row>
    <row r="1129" spans="1:13" x14ac:dyDescent="0.8">
      <c r="A1129" s="5"/>
      <c r="B1129" s="2" t="str">
        <f t="shared" si="34"/>
        <v/>
      </c>
      <c r="C1129" s="2" t="str">
        <f t="shared" si="35"/>
        <v/>
      </c>
      <c r="D1129" s="67" t="str">
        <f t="array" ref="D1129">IF(A1129="","",1/COUNTIFS($B$4:$B$1402,B1129,$C$4:$C$1402,C1129))</f>
        <v/>
      </c>
      <c r="E1129" s="3"/>
      <c r="F1129" s="5"/>
      <c r="G1129" s="8"/>
      <c r="H1129" s="8"/>
      <c r="I1129" s="8"/>
      <c r="J1129" s="8"/>
      <c r="K1129" s="8"/>
      <c r="L1129" s="8"/>
      <c r="M1129" s="3"/>
    </row>
    <row r="1130" spans="1:13" x14ac:dyDescent="0.8">
      <c r="A1130" s="5"/>
      <c r="B1130" s="2" t="str">
        <f t="shared" si="34"/>
        <v/>
      </c>
      <c r="C1130" s="2" t="str">
        <f t="shared" si="35"/>
        <v/>
      </c>
      <c r="D1130" s="67" t="str">
        <f t="array" ref="D1130">IF(A1130="","",1/COUNTIFS($B$4:$B$1402,B1130,$C$4:$C$1402,C1130))</f>
        <v/>
      </c>
      <c r="E1130" s="3"/>
      <c r="F1130" s="5"/>
      <c r="G1130" s="8"/>
      <c r="H1130" s="8"/>
      <c r="I1130" s="8"/>
      <c r="J1130" s="8"/>
      <c r="K1130" s="8"/>
      <c r="L1130" s="8"/>
      <c r="M1130" s="3"/>
    </row>
    <row r="1131" spans="1:13" x14ac:dyDescent="0.8">
      <c r="A1131" s="5"/>
      <c r="B1131" s="2" t="str">
        <f t="shared" si="34"/>
        <v/>
      </c>
      <c r="C1131" s="2" t="str">
        <f t="shared" si="35"/>
        <v/>
      </c>
      <c r="D1131" s="67" t="str">
        <f t="array" ref="D1131">IF(A1131="","",1/COUNTIFS($B$4:$B$1402,B1131,$C$4:$C$1402,C1131))</f>
        <v/>
      </c>
      <c r="E1131" s="3"/>
      <c r="F1131" s="5"/>
      <c r="G1131" s="8"/>
      <c r="H1131" s="8"/>
      <c r="I1131" s="8"/>
      <c r="J1131" s="8"/>
      <c r="K1131" s="8"/>
      <c r="L1131" s="8"/>
      <c r="M1131" s="3"/>
    </row>
    <row r="1132" spans="1:13" x14ac:dyDescent="0.8">
      <c r="A1132" s="5"/>
      <c r="B1132" s="2" t="str">
        <f t="shared" si="34"/>
        <v/>
      </c>
      <c r="C1132" s="2" t="str">
        <f t="shared" si="35"/>
        <v/>
      </c>
      <c r="D1132" s="67" t="str">
        <f t="array" ref="D1132">IF(A1132="","",1/COUNTIFS($B$4:$B$1402,B1132,$C$4:$C$1402,C1132))</f>
        <v/>
      </c>
      <c r="E1132" s="3"/>
      <c r="F1132" s="5"/>
      <c r="G1132" s="8"/>
      <c r="H1132" s="8"/>
      <c r="I1132" s="8"/>
      <c r="J1132" s="8"/>
      <c r="K1132" s="8"/>
      <c r="L1132" s="8"/>
      <c r="M1132" s="3"/>
    </row>
    <row r="1133" spans="1:13" x14ac:dyDescent="0.8">
      <c r="A1133" s="5"/>
      <c r="B1133" s="2" t="str">
        <f t="shared" si="34"/>
        <v/>
      </c>
      <c r="C1133" s="2" t="str">
        <f t="shared" si="35"/>
        <v/>
      </c>
      <c r="D1133" s="67" t="str">
        <f t="array" ref="D1133">IF(A1133="","",1/COUNTIFS($B$4:$B$1402,B1133,$C$4:$C$1402,C1133))</f>
        <v/>
      </c>
      <c r="E1133" s="3"/>
      <c r="F1133" s="5"/>
      <c r="G1133" s="8"/>
      <c r="H1133" s="8"/>
      <c r="I1133" s="8"/>
      <c r="J1133" s="8"/>
      <c r="K1133" s="8"/>
      <c r="L1133" s="8"/>
      <c r="M1133" s="3"/>
    </row>
    <row r="1134" spans="1:13" x14ac:dyDescent="0.8">
      <c r="A1134" s="5"/>
      <c r="B1134" s="2" t="str">
        <f t="shared" si="34"/>
        <v/>
      </c>
      <c r="C1134" s="2" t="str">
        <f t="shared" si="35"/>
        <v/>
      </c>
      <c r="D1134" s="67" t="str">
        <f t="array" ref="D1134">IF(A1134="","",1/COUNTIFS($B$4:$B$1402,B1134,$C$4:$C$1402,C1134))</f>
        <v/>
      </c>
      <c r="E1134" s="3"/>
      <c r="F1134" s="5"/>
      <c r="G1134" s="8"/>
      <c r="H1134" s="8"/>
      <c r="I1134" s="8"/>
      <c r="J1134" s="8"/>
      <c r="K1134" s="8"/>
      <c r="L1134" s="8"/>
      <c r="M1134" s="3"/>
    </row>
    <row r="1135" spans="1:13" x14ac:dyDescent="0.8">
      <c r="A1135" s="5"/>
      <c r="B1135" s="2" t="str">
        <f t="shared" si="34"/>
        <v/>
      </c>
      <c r="C1135" s="2" t="str">
        <f t="shared" si="35"/>
        <v/>
      </c>
      <c r="D1135" s="67" t="str">
        <f t="array" ref="D1135">IF(A1135="","",1/COUNTIFS($B$4:$B$1402,B1135,$C$4:$C$1402,C1135))</f>
        <v/>
      </c>
      <c r="E1135" s="3"/>
      <c r="F1135" s="5"/>
      <c r="G1135" s="8"/>
      <c r="H1135" s="8"/>
      <c r="I1135" s="8"/>
      <c r="J1135" s="8"/>
      <c r="K1135" s="8"/>
      <c r="L1135" s="8"/>
      <c r="M1135" s="3"/>
    </row>
    <row r="1136" spans="1:13" x14ac:dyDescent="0.8">
      <c r="A1136" s="5"/>
      <c r="B1136" s="2" t="str">
        <f t="shared" si="34"/>
        <v/>
      </c>
      <c r="C1136" s="2" t="str">
        <f t="shared" si="35"/>
        <v/>
      </c>
      <c r="D1136" s="67" t="str">
        <f t="array" ref="D1136">IF(A1136="","",1/COUNTIFS($B$4:$B$1402,B1136,$C$4:$C$1402,C1136))</f>
        <v/>
      </c>
      <c r="E1136" s="3"/>
      <c r="F1136" s="5"/>
      <c r="G1136" s="8"/>
      <c r="H1136" s="8"/>
      <c r="I1136" s="8"/>
      <c r="J1136" s="8"/>
      <c r="K1136" s="8"/>
      <c r="L1136" s="8"/>
      <c r="M1136" s="3"/>
    </row>
    <row r="1137" spans="1:13" x14ac:dyDescent="0.8">
      <c r="A1137" s="5"/>
      <c r="B1137" s="2" t="str">
        <f t="shared" si="34"/>
        <v/>
      </c>
      <c r="C1137" s="2" t="str">
        <f t="shared" si="35"/>
        <v/>
      </c>
      <c r="D1137" s="67" t="str">
        <f t="array" ref="D1137">IF(A1137="","",1/COUNTIFS($B$4:$B$1402,B1137,$C$4:$C$1402,C1137))</f>
        <v/>
      </c>
      <c r="E1137" s="3"/>
      <c r="F1137" s="5"/>
      <c r="G1137" s="8"/>
      <c r="H1137" s="8"/>
      <c r="I1137" s="8"/>
      <c r="J1137" s="8"/>
      <c r="K1137" s="8"/>
      <c r="L1137" s="8"/>
      <c r="M1137" s="3"/>
    </row>
    <row r="1138" spans="1:13" x14ac:dyDescent="0.8">
      <c r="A1138" s="5"/>
      <c r="B1138" s="2" t="str">
        <f t="shared" si="34"/>
        <v/>
      </c>
      <c r="C1138" s="2" t="str">
        <f t="shared" si="35"/>
        <v/>
      </c>
      <c r="D1138" s="67" t="str">
        <f t="array" ref="D1138">IF(A1138="","",1/COUNTIFS($B$4:$B$1402,B1138,$C$4:$C$1402,C1138))</f>
        <v/>
      </c>
      <c r="E1138" s="3"/>
      <c r="F1138" s="5"/>
      <c r="G1138" s="8"/>
      <c r="H1138" s="8"/>
      <c r="I1138" s="8"/>
      <c r="J1138" s="8"/>
      <c r="K1138" s="8"/>
      <c r="L1138" s="8"/>
      <c r="M1138" s="3"/>
    </row>
    <row r="1139" spans="1:13" x14ac:dyDescent="0.8">
      <c r="A1139" s="5"/>
      <c r="B1139" s="2" t="str">
        <f t="shared" si="34"/>
        <v/>
      </c>
      <c r="C1139" s="2" t="str">
        <f t="shared" si="35"/>
        <v/>
      </c>
      <c r="D1139" s="67" t="str">
        <f t="array" ref="D1139">IF(A1139="","",1/COUNTIFS($B$4:$B$1402,B1139,$C$4:$C$1402,C1139))</f>
        <v/>
      </c>
      <c r="E1139" s="3"/>
      <c r="F1139" s="5"/>
      <c r="G1139" s="8"/>
      <c r="H1139" s="8"/>
      <c r="I1139" s="8"/>
      <c r="J1139" s="8"/>
      <c r="K1139" s="8"/>
      <c r="L1139" s="8"/>
      <c r="M1139" s="3"/>
    </row>
    <row r="1140" spans="1:13" x14ac:dyDescent="0.8">
      <c r="A1140" s="5"/>
      <c r="B1140" s="2" t="str">
        <f t="shared" si="34"/>
        <v/>
      </c>
      <c r="C1140" s="2" t="str">
        <f t="shared" si="35"/>
        <v/>
      </c>
      <c r="D1140" s="67" t="str">
        <f t="array" ref="D1140">IF(A1140="","",1/COUNTIFS($B$4:$B$1402,B1140,$C$4:$C$1402,C1140))</f>
        <v/>
      </c>
      <c r="E1140" s="3"/>
      <c r="F1140" s="5"/>
      <c r="G1140" s="8"/>
      <c r="H1140" s="8"/>
      <c r="I1140" s="8"/>
      <c r="J1140" s="8"/>
      <c r="K1140" s="8"/>
      <c r="L1140" s="8"/>
      <c r="M1140" s="3"/>
    </row>
    <row r="1141" spans="1:13" x14ac:dyDescent="0.8">
      <c r="A1141" s="5"/>
      <c r="B1141" s="2" t="str">
        <f t="shared" si="34"/>
        <v/>
      </c>
      <c r="C1141" s="2" t="str">
        <f t="shared" si="35"/>
        <v/>
      </c>
      <c r="D1141" s="67" t="str">
        <f t="array" ref="D1141">IF(A1141="","",1/COUNTIFS($B$4:$B$1402,B1141,$C$4:$C$1402,C1141))</f>
        <v/>
      </c>
      <c r="E1141" s="3"/>
      <c r="F1141" s="5"/>
      <c r="G1141" s="8"/>
      <c r="H1141" s="8"/>
      <c r="I1141" s="8"/>
      <c r="J1141" s="8"/>
      <c r="K1141" s="8"/>
      <c r="L1141" s="8"/>
      <c r="M1141" s="3"/>
    </row>
    <row r="1142" spans="1:13" x14ac:dyDescent="0.8">
      <c r="A1142" s="5"/>
      <c r="B1142" s="2" t="str">
        <f t="shared" si="34"/>
        <v/>
      </c>
      <c r="C1142" s="2" t="str">
        <f t="shared" si="35"/>
        <v/>
      </c>
      <c r="D1142" s="67" t="str">
        <f t="array" ref="D1142">IF(A1142="","",1/COUNTIFS($B$4:$B$1402,B1142,$C$4:$C$1402,C1142))</f>
        <v/>
      </c>
      <c r="E1142" s="3"/>
      <c r="F1142" s="5"/>
      <c r="G1142" s="8"/>
      <c r="H1142" s="8"/>
      <c r="I1142" s="8"/>
      <c r="J1142" s="8"/>
      <c r="K1142" s="8"/>
      <c r="L1142" s="8"/>
      <c r="M1142" s="3"/>
    </row>
    <row r="1143" spans="1:13" x14ac:dyDescent="0.8">
      <c r="A1143" s="5"/>
      <c r="B1143" s="2" t="str">
        <f t="shared" si="34"/>
        <v/>
      </c>
      <c r="C1143" s="2" t="str">
        <f t="shared" si="35"/>
        <v/>
      </c>
      <c r="D1143" s="67" t="str">
        <f t="array" ref="D1143">IF(A1143="","",1/COUNTIFS($B$4:$B$1402,B1143,$C$4:$C$1402,C1143))</f>
        <v/>
      </c>
      <c r="E1143" s="3"/>
      <c r="F1143" s="5"/>
      <c r="G1143" s="8"/>
      <c r="H1143" s="8"/>
      <c r="I1143" s="8"/>
      <c r="J1143" s="8"/>
      <c r="K1143" s="8"/>
      <c r="L1143" s="8"/>
      <c r="M1143" s="3"/>
    </row>
    <row r="1144" spans="1:13" x14ac:dyDescent="0.8">
      <c r="A1144" s="5"/>
      <c r="B1144" s="2" t="str">
        <f t="shared" si="34"/>
        <v/>
      </c>
      <c r="C1144" s="2" t="str">
        <f t="shared" si="35"/>
        <v/>
      </c>
      <c r="D1144" s="67" t="str">
        <f t="array" ref="D1144">IF(A1144="","",1/COUNTIFS($B$4:$B$1402,B1144,$C$4:$C$1402,C1144))</f>
        <v/>
      </c>
      <c r="E1144" s="3"/>
      <c r="F1144" s="5"/>
      <c r="G1144" s="8"/>
      <c r="H1144" s="8"/>
      <c r="I1144" s="8"/>
      <c r="J1144" s="8"/>
      <c r="K1144" s="8"/>
      <c r="L1144" s="8"/>
      <c r="M1144" s="3"/>
    </row>
    <row r="1145" spans="1:13" x14ac:dyDescent="0.8">
      <c r="A1145" s="5"/>
      <c r="B1145" s="2" t="str">
        <f t="shared" si="34"/>
        <v/>
      </c>
      <c r="C1145" s="2" t="str">
        <f t="shared" si="35"/>
        <v/>
      </c>
      <c r="D1145" s="67" t="str">
        <f t="array" ref="D1145">IF(A1145="","",1/COUNTIFS($B$4:$B$1402,B1145,$C$4:$C$1402,C1145))</f>
        <v/>
      </c>
      <c r="E1145" s="3"/>
      <c r="F1145" s="5"/>
      <c r="G1145" s="8"/>
      <c r="H1145" s="8"/>
      <c r="I1145" s="8"/>
      <c r="J1145" s="8"/>
      <c r="K1145" s="8"/>
      <c r="L1145" s="8"/>
      <c r="M1145" s="3"/>
    </row>
    <row r="1146" spans="1:13" x14ac:dyDescent="0.8">
      <c r="A1146" s="5"/>
      <c r="B1146" s="2" t="str">
        <f t="shared" si="34"/>
        <v/>
      </c>
      <c r="C1146" s="2" t="str">
        <f t="shared" si="35"/>
        <v/>
      </c>
      <c r="D1146" s="67" t="str">
        <f t="array" ref="D1146">IF(A1146="","",1/COUNTIFS($B$4:$B$1402,B1146,$C$4:$C$1402,C1146))</f>
        <v/>
      </c>
      <c r="E1146" s="3"/>
      <c r="F1146" s="5"/>
      <c r="G1146" s="8"/>
      <c r="H1146" s="8"/>
      <c r="I1146" s="8"/>
      <c r="J1146" s="8"/>
      <c r="K1146" s="8"/>
      <c r="L1146" s="8"/>
      <c r="M1146" s="3"/>
    </row>
    <row r="1147" spans="1:13" x14ac:dyDescent="0.8">
      <c r="A1147" s="5"/>
      <c r="B1147" s="2" t="str">
        <f t="shared" si="34"/>
        <v/>
      </c>
      <c r="C1147" s="2" t="str">
        <f t="shared" si="35"/>
        <v/>
      </c>
      <c r="D1147" s="67" t="str">
        <f t="array" ref="D1147">IF(A1147="","",1/COUNTIFS($B$4:$B$1402,B1147,$C$4:$C$1402,C1147))</f>
        <v/>
      </c>
      <c r="E1147" s="3"/>
      <c r="F1147" s="5"/>
      <c r="G1147" s="8"/>
      <c r="H1147" s="8"/>
      <c r="I1147" s="8"/>
      <c r="J1147" s="8"/>
      <c r="K1147" s="8"/>
      <c r="L1147" s="8"/>
      <c r="M1147" s="3"/>
    </row>
    <row r="1148" spans="1:13" x14ac:dyDescent="0.8">
      <c r="A1148" s="5"/>
      <c r="B1148" s="2" t="str">
        <f t="shared" si="34"/>
        <v/>
      </c>
      <c r="C1148" s="2" t="str">
        <f t="shared" si="35"/>
        <v/>
      </c>
      <c r="D1148" s="67" t="str">
        <f t="array" ref="D1148">IF(A1148="","",1/COUNTIFS($B$4:$B$1402,B1148,$C$4:$C$1402,C1148))</f>
        <v/>
      </c>
      <c r="E1148" s="3"/>
      <c r="F1148" s="5"/>
      <c r="G1148" s="8"/>
      <c r="H1148" s="8"/>
      <c r="I1148" s="8"/>
      <c r="J1148" s="8"/>
      <c r="K1148" s="8"/>
      <c r="L1148" s="8"/>
      <c r="M1148" s="3"/>
    </row>
    <row r="1149" spans="1:13" x14ac:dyDescent="0.8">
      <c r="A1149" s="5"/>
      <c r="B1149" s="2" t="str">
        <f t="shared" si="34"/>
        <v/>
      </c>
      <c r="C1149" s="2" t="str">
        <f t="shared" si="35"/>
        <v/>
      </c>
      <c r="D1149" s="67" t="str">
        <f t="array" ref="D1149">IF(A1149="","",1/COUNTIFS($B$4:$B$1402,B1149,$C$4:$C$1402,C1149))</f>
        <v/>
      </c>
      <c r="E1149" s="3"/>
      <c r="F1149" s="5"/>
      <c r="G1149" s="8"/>
      <c r="H1149" s="8"/>
      <c r="I1149" s="8"/>
      <c r="J1149" s="8"/>
      <c r="K1149" s="8"/>
      <c r="L1149" s="8"/>
      <c r="M1149" s="3"/>
    </row>
    <row r="1150" spans="1:13" x14ac:dyDescent="0.8">
      <c r="A1150" s="5"/>
      <c r="B1150" s="2" t="str">
        <f t="shared" si="34"/>
        <v/>
      </c>
      <c r="C1150" s="2" t="str">
        <f t="shared" si="35"/>
        <v/>
      </c>
      <c r="D1150" s="67" t="str">
        <f t="array" ref="D1150">IF(A1150="","",1/COUNTIFS($B$4:$B$1402,B1150,$C$4:$C$1402,C1150))</f>
        <v/>
      </c>
      <c r="E1150" s="3"/>
      <c r="F1150" s="5"/>
      <c r="G1150" s="8"/>
      <c r="H1150" s="8"/>
      <c r="I1150" s="8"/>
      <c r="J1150" s="8"/>
      <c r="K1150" s="8"/>
      <c r="L1150" s="8"/>
      <c r="M1150" s="3"/>
    </row>
    <row r="1151" spans="1:13" x14ac:dyDescent="0.8">
      <c r="A1151" s="5"/>
      <c r="B1151" s="2" t="str">
        <f t="shared" si="34"/>
        <v/>
      </c>
      <c r="C1151" s="2" t="str">
        <f t="shared" si="35"/>
        <v/>
      </c>
      <c r="D1151" s="67" t="str">
        <f t="array" ref="D1151">IF(A1151="","",1/COUNTIFS($B$4:$B$1402,B1151,$C$4:$C$1402,C1151))</f>
        <v/>
      </c>
      <c r="E1151" s="3"/>
      <c r="F1151" s="5"/>
      <c r="G1151" s="8"/>
      <c r="H1151" s="8"/>
      <c r="I1151" s="8"/>
      <c r="J1151" s="8"/>
      <c r="K1151" s="8"/>
      <c r="L1151" s="8"/>
      <c r="M1151" s="3"/>
    </row>
    <row r="1152" spans="1:13" x14ac:dyDescent="0.8">
      <c r="A1152" s="5"/>
      <c r="B1152" s="2" t="str">
        <f t="shared" si="34"/>
        <v/>
      </c>
      <c r="C1152" s="2" t="str">
        <f t="shared" si="35"/>
        <v/>
      </c>
      <c r="D1152" s="67" t="str">
        <f t="array" ref="D1152">IF(A1152="","",1/COUNTIFS($B$4:$B$1402,B1152,$C$4:$C$1402,C1152))</f>
        <v/>
      </c>
      <c r="E1152" s="3"/>
      <c r="F1152" s="5"/>
      <c r="G1152" s="8"/>
      <c r="H1152" s="8"/>
      <c r="I1152" s="8"/>
      <c r="J1152" s="8"/>
      <c r="K1152" s="8"/>
      <c r="L1152" s="8"/>
      <c r="M1152" s="3"/>
    </row>
    <row r="1153" spans="1:13" x14ac:dyDescent="0.8">
      <c r="A1153" s="5"/>
      <c r="B1153" s="2" t="str">
        <f t="shared" si="34"/>
        <v/>
      </c>
      <c r="C1153" s="2" t="str">
        <f t="shared" si="35"/>
        <v/>
      </c>
      <c r="D1153" s="67" t="str">
        <f t="array" ref="D1153">IF(A1153="","",1/COUNTIFS($B$4:$B$1402,B1153,$C$4:$C$1402,C1153))</f>
        <v/>
      </c>
      <c r="E1153" s="3"/>
      <c r="F1153" s="5"/>
      <c r="G1153" s="8"/>
      <c r="H1153" s="8"/>
      <c r="I1153" s="8"/>
      <c r="J1153" s="8"/>
      <c r="K1153" s="8"/>
      <c r="L1153" s="8"/>
      <c r="M1153" s="3"/>
    </row>
    <row r="1154" spans="1:13" x14ac:dyDescent="0.8">
      <c r="A1154" s="5"/>
      <c r="B1154" s="2" t="str">
        <f t="shared" si="34"/>
        <v/>
      </c>
      <c r="C1154" s="2" t="str">
        <f t="shared" si="35"/>
        <v/>
      </c>
      <c r="D1154" s="67" t="str">
        <f t="array" ref="D1154">IF(A1154="","",1/COUNTIFS($B$4:$B$1402,B1154,$C$4:$C$1402,C1154))</f>
        <v/>
      </c>
      <c r="E1154" s="3"/>
      <c r="F1154" s="5"/>
      <c r="G1154" s="8"/>
      <c r="H1154" s="8"/>
      <c r="I1154" s="8"/>
      <c r="J1154" s="8"/>
      <c r="K1154" s="8"/>
      <c r="L1154" s="8"/>
      <c r="M1154" s="3"/>
    </row>
    <row r="1155" spans="1:13" x14ac:dyDescent="0.8">
      <c r="A1155" s="5"/>
      <c r="B1155" s="2" t="str">
        <f t="shared" si="34"/>
        <v/>
      </c>
      <c r="C1155" s="2" t="str">
        <f t="shared" si="35"/>
        <v/>
      </c>
      <c r="D1155" s="67" t="str">
        <f t="array" ref="D1155">IF(A1155="","",1/COUNTIFS($B$4:$B$1402,B1155,$C$4:$C$1402,C1155))</f>
        <v/>
      </c>
      <c r="E1155" s="3"/>
      <c r="F1155" s="5"/>
      <c r="G1155" s="8"/>
      <c r="H1155" s="8"/>
      <c r="I1155" s="8"/>
      <c r="J1155" s="8"/>
      <c r="K1155" s="8"/>
      <c r="L1155" s="8"/>
      <c r="M1155" s="3"/>
    </row>
    <row r="1156" spans="1:13" x14ac:dyDescent="0.8">
      <c r="A1156" s="5"/>
      <c r="B1156" s="2" t="str">
        <f t="shared" ref="B1156:B1219" si="36">IF(A1156=0,"",VLOOKUP(A1156,coursevl,2,FALSE))</f>
        <v/>
      </c>
      <c r="C1156" s="2" t="str">
        <f t="shared" ref="C1156:C1219" si="37">IF(A1156=0,"",VLOOKUP(A1156,coursevl,3,FALSE))</f>
        <v/>
      </c>
      <c r="D1156" s="67" t="str">
        <f t="array" ref="D1156">IF(A1156="","",1/COUNTIFS($B$4:$B$1402,B1156,$C$4:$C$1402,C1156))</f>
        <v/>
      </c>
      <c r="E1156" s="3"/>
      <c r="F1156" s="5"/>
      <c r="G1156" s="8"/>
      <c r="H1156" s="8"/>
      <c r="I1156" s="8"/>
      <c r="J1156" s="8"/>
      <c r="K1156" s="8"/>
      <c r="L1156" s="8"/>
      <c r="M1156" s="3"/>
    </row>
    <row r="1157" spans="1:13" x14ac:dyDescent="0.8">
      <c r="A1157" s="5"/>
      <c r="B1157" s="2" t="str">
        <f t="shared" si="36"/>
        <v/>
      </c>
      <c r="C1157" s="2" t="str">
        <f t="shared" si="37"/>
        <v/>
      </c>
      <c r="D1157" s="67" t="str">
        <f t="array" ref="D1157">IF(A1157="","",1/COUNTIFS($B$4:$B$1402,B1157,$C$4:$C$1402,C1157))</f>
        <v/>
      </c>
      <c r="E1157" s="3"/>
      <c r="F1157" s="5"/>
      <c r="G1157" s="8"/>
      <c r="H1157" s="8"/>
      <c r="I1157" s="8"/>
      <c r="J1157" s="8"/>
      <c r="K1157" s="8"/>
      <c r="L1157" s="8"/>
      <c r="M1157" s="3"/>
    </row>
    <row r="1158" spans="1:13" x14ac:dyDescent="0.8">
      <c r="A1158" s="5"/>
      <c r="B1158" s="2" t="str">
        <f t="shared" si="36"/>
        <v/>
      </c>
      <c r="C1158" s="2" t="str">
        <f t="shared" si="37"/>
        <v/>
      </c>
      <c r="D1158" s="67" t="str">
        <f t="array" ref="D1158">IF(A1158="","",1/COUNTIFS($B$4:$B$1402,B1158,$C$4:$C$1402,C1158))</f>
        <v/>
      </c>
      <c r="E1158" s="3"/>
      <c r="F1158" s="5"/>
      <c r="G1158" s="8"/>
      <c r="H1158" s="8"/>
      <c r="I1158" s="8"/>
      <c r="J1158" s="8"/>
      <c r="K1158" s="8"/>
      <c r="L1158" s="8"/>
      <c r="M1158" s="3"/>
    </row>
    <row r="1159" spans="1:13" x14ac:dyDescent="0.8">
      <c r="A1159" s="5"/>
      <c r="B1159" s="2" t="str">
        <f t="shared" si="36"/>
        <v/>
      </c>
      <c r="C1159" s="2" t="str">
        <f t="shared" si="37"/>
        <v/>
      </c>
      <c r="D1159" s="67" t="str">
        <f t="array" ref="D1159">IF(A1159="","",1/COUNTIFS($B$4:$B$1402,B1159,$C$4:$C$1402,C1159))</f>
        <v/>
      </c>
      <c r="E1159" s="3"/>
      <c r="F1159" s="5"/>
      <c r="G1159" s="8"/>
      <c r="H1159" s="8"/>
      <c r="I1159" s="8"/>
      <c r="J1159" s="8"/>
      <c r="K1159" s="8"/>
      <c r="L1159" s="8"/>
      <c r="M1159" s="3"/>
    </row>
    <row r="1160" spans="1:13" x14ac:dyDescent="0.8">
      <c r="A1160" s="5"/>
      <c r="B1160" s="2" t="str">
        <f t="shared" si="36"/>
        <v/>
      </c>
      <c r="C1160" s="2" t="str">
        <f t="shared" si="37"/>
        <v/>
      </c>
      <c r="D1160" s="67" t="str">
        <f t="array" ref="D1160">IF(A1160="","",1/COUNTIFS($B$4:$B$1402,B1160,$C$4:$C$1402,C1160))</f>
        <v/>
      </c>
      <c r="E1160" s="3"/>
      <c r="F1160" s="5"/>
      <c r="G1160" s="8"/>
      <c r="H1160" s="8"/>
      <c r="I1160" s="8"/>
      <c r="J1160" s="8"/>
      <c r="K1160" s="8"/>
      <c r="L1160" s="8"/>
      <c r="M1160" s="3"/>
    </row>
    <row r="1161" spans="1:13" x14ac:dyDescent="0.8">
      <c r="A1161" s="5"/>
      <c r="B1161" s="2" t="str">
        <f t="shared" si="36"/>
        <v/>
      </c>
      <c r="C1161" s="2" t="str">
        <f t="shared" si="37"/>
        <v/>
      </c>
      <c r="D1161" s="67" t="str">
        <f t="array" ref="D1161">IF(A1161="","",1/COUNTIFS($B$4:$B$1402,B1161,$C$4:$C$1402,C1161))</f>
        <v/>
      </c>
      <c r="E1161" s="3"/>
      <c r="F1161" s="5"/>
      <c r="G1161" s="8"/>
      <c r="H1161" s="8"/>
      <c r="I1161" s="8"/>
      <c r="J1161" s="8"/>
      <c r="K1161" s="8"/>
      <c r="L1161" s="8"/>
      <c r="M1161" s="3"/>
    </row>
    <row r="1162" spans="1:13" x14ac:dyDescent="0.8">
      <c r="A1162" s="5"/>
      <c r="B1162" s="2" t="str">
        <f t="shared" si="36"/>
        <v/>
      </c>
      <c r="C1162" s="2" t="str">
        <f t="shared" si="37"/>
        <v/>
      </c>
      <c r="D1162" s="67" t="str">
        <f t="array" ref="D1162">IF(A1162="","",1/COUNTIFS($B$4:$B$1402,B1162,$C$4:$C$1402,C1162))</f>
        <v/>
      </c>
      <c r="E1162" s="3"/>
      <c r="F1162" s="5"/>
      <c r="G1162" s="8"/>
      <c r="H1162" s="8"/>
      <c r="I1162" s="8"/>
      <c r="J1162" s="8"/>
      <c r="K1162" s="8"/>
      <c r="L1162" s="8"/>
      <c r="M1162" s="3"/>
    </row>
    <row r="1163" spans="1:13" x14ac:dyDescent="0.8">
      <c r="A1163" s="5"/>
      <c r="B1163" s="2" t="str">
        <f t="shared" si="36"/>
        <v/>
      </c>
      <c r="C1163" s="2" t="str">
        <f t="shared" si="37"/>
        <v/>
      </c>
      <c r="D1163" s="67" t="str">
        <f t="array" ref="D1163">IF(A1163="","",1/COUNTIFS($B$4:$B$1402,B1163,$C$4:$C$1402,C1163))</f>
        <v/>
      </c>
      <c r="E1163" s="3"/>
      <c r="F1163" s="5"/>
      <c r="G1163" s="8"/>
      <c r="H1163" s="8"/>
      <c r="I1163" s="8"/>
      <c r="J1163" s="8"/>
      <c r="K1163" s="8"/>
      <c r="L1163" s="8"/>
      <c r="M1163" s="3"/>
    </row>
    <row r="1164" spans="1:13" x14ac:dyDescent="0.8">
      <c r="A1164" s="5"/>
      <c r="B1164" s="2" t="str">
        <f t="shared" si="36"/>
        <v/>
      </c>
      <c r="C1164" s="2" t="str">
        <f t="shared" si="37"/>
        <v/>
      </c>
      <c r="D1164" s="67" t="str">
        <f t="array" ref="D1164">IF(A1164="","",1/COUNTIFS($B$4:$B$1402,B1164,$C$4:$C$1402,C1164))</f>
        <v/>
      </c>
      <c r="E1164" s="3"/>
      <c r="F1164" s="5"/>
      <c r="G1164" s="8"/>
      <c r="H1164" s="8"/>
      <c r="I1164" s="8"/>
      <c r="J1164" s="8"/>
      <c r="K1164" s="8"/>
      <c r="L1164" s="8"/>
      <c r="M1164" s="3"/>
    </row>
    <row r="1165" spans="1:13" x14ac:dyDescent="0.8">
      <c r="A1165" s="5"/>
      <c r="B1165" s="2" t="str">
        <f t="shared" si="36"/>
        <v/>
      </c>
      <c r="C1165" s="2" t="str">
        <f t="shared" si="37"/>
        <v/>
      </c>
      <c r="D1165" s="67" t="str">
        <f t="array" ref="D1165">IF(A1165="","",1/COUNTIFS($B$4:$B$1402,B1165,$C$4:$C$1402,C1165))</f>
        <v/>
      </c>
      <c r="E1165" s="3"/>
      <c r="F1165" s="5"/>
      <c r="G1165" s="8"/>
      <c r="H1165" s="8"/>
      <c r="I1165" s="8"/>
      <c r="J1165" s="8"/>
      <c r="K1165" s="8"/>
      <c r="L1165" s="8"/>
      <c r="M1165" s="3"/>
    </row>
    <row r="1166" spans="1:13" x14ac:dyDescent="0.8">
      <c r="A1166" s="5"/>
      <c r="B1166" s="2" t="str">
        <f t="shared" si="36"/>
        <v/>
      </c>
      <c r="C1166" s="2" t="str">
        <f t="shared" si="37"/>
        <v/>
      </c>
      <c r="D1166" s="67" t="str">
        <f t="array" ref="D1166">IF(A1166="","",1/COUNTIFS($B$4:$B$1402,B1166,$C$4:$C$1402,C1166))</f>
        <v/>
      </c>
      <c r="E1166" s="3"/>
      <c r="F1166" s="5"/>
      <c r="G1166" s="8"/>
      <c r="H1166" s="8"/>
      <c r="I1166" s="8"/>
      <c r="J1166" s="8"/>
      <c r="K1166" s="8"/>
      <c r="L1166" s="8"/>
      <c r="M1166" s="3"/>
    </row>
    <row r="1167" spans="1:13" x14ac:dyDescent="0.8">
      <c r="A1167" s="5"/>
      <c r="B1167" s="2" t="str">
        <f t="shared" si="36"/>
        <v/>
      </c>
      <c r="C1167" s="2" t="str">
        <f t="shared" si="37"/>
        <v/>
      </c>
      <c r="D1167" s="67" t="str">
        <f t="array" ref="D1167">IF(A1167="","",1/COUNTIFS($B$4:$B$1402,B1167,$C$4:$C$1402,C1167))</f>
        <v/>
      </c>
      <c r="E1167" s="3"/>
      <c r="F1167" s="5"/>
      <c r="G1167" s="8"/>
      <c r="H1167" s="8"/>
      <c r="I1167" s="8"/>
      <c r="J1167" s="8"/>
      <c r="K1167" s="8"/>
      <c r="L1167" s="8"/>
      <c r="M1167" s="3"/>
    </row>
    <row r="1168" spans="1:13" x14ac:dyDescent="0.8">
      <c r="A1168" s="5"/>
      <c r="B1168" s="2" t="str">
        <f t="shared" si="36"/>
        <v/>
      </c>
      <c r="C1168" s="2" t="str">
        <f t="shared" si="37"/>
        <v/>
      </c>
      <c r="D1168" s="67" t="str">
        <f t="array" ref="D1168">IF(A1168="","",1/COUNTIFS($B$4:$B$1402,B1168,$C$4:$C$1402,C1168))</f>
        <v/>
      </c>
      <c r="E1168" s="3"/>
      <c r="F1168" s="5"/>
      <c r="G1168" s="8"/>
      <c r="H1168" s="8"/>
      <c r="I1168" s="8"/>
      <c r="J1168" s="8"/>
      <c r="K1168" s="8"/>
      <c r="L1168" s="8"/>
      <c r="M1168" s="3"/>
    </row>
    <row r="1169" spans="1:13" x14ac:dyDescent="0.8">
      <c r="A1169" s="5"/>
      <c r="B1169" s="2" t="str">
        <f t="shared" si="36"/>
        <v/>
      </c>
      <c r="C1169" s="2" t="str">
        <f t="shared" si="37"/>
        <v/>
      </c>
      <c r="D1169" s="67" t="str">
        <f t="array" ref="D1169">IF(A1169="","",1/COUNTIFS($B$4:$B$1402,B1169,$C$4:$C$1402,C1169))</f>
        <v/>
      </c>
      <c r="E1169" s="3"/>
      <c r="F1169" s="5"/>
      <c r="G1169" s="8"/>
      <c r="H1169" s="8"/>
      <c r="I1169" s="8"/>
      <c r="J1169" s="8"/>
      <c r="K1169" s="8"/>
      <c r="L1169" s="8"/>
      <c r="M1169" s="3"/>
    </row>
    <row r="1170" spans="1:13" x14ac:dyDescent="0.8">
      <c r="A1170" s="5"/>
      <c r="B1170" s="2" t="str">
        <f t="shared" si="36"/>
        <v/>
      </c>
      <c r="C1170" s="2" t="str">
        <f t="shared" si="37"/>
        <v/>
      </c>
      <c r="D1170" s="67" t="str">
        <f t="array" ref="D1170">IF(A1170="","",1/COUNTIFS($B$4:$B$1402,B1170,$C$4:$C$1402,C1170))</f>
        <v/>
      </c>
      <c r="E1170" s="3"/>
      <c r="F1170" s="5"/>
      <c r="G1170" s="8"/>
      <c r="H1170" s="8"/>
      <c r="I1170" s="8"/>
      <c r="J1170" s="8"/>
      <c r="K1170" s="8"/>
      <c r="L1170" s="8"/>
      <c r="M1170" s="3"/>
    </row>
    <row r="1171" spans="1:13" x14ac:dyDescent="0.8">
      <c r="A1171" s="5"/>
      <c r="B1171" s="2" t="str">
        <f t="shared" si="36"/>
        <v/>
      </c>
      <c r="C1171" s="2" t="str">
        <f t="shared" si="37"/>
        <v/>
      </c>
      <c r="D1171" s="67" t="str">
        <f t="array" ref="D1171">IF(A1171="","",1/COUNTIFS($B$4:$B$1402,B1171,$C$4:$C$1402,C1171))</f>
        <v/>
      </c>
      <c r="E1171" s="3"/>
      <c r="F1171" s="5"/>
      <c r="G1171" s="8"/>
      <c r="H1171" s="8"/>
      <c r="I1171" s="8"/>
      <c r="J1171" s="8"/>
      <c r="K1171" s="8"/>
      <c r="L1171" s="8"/>
      <c r="M1171" s="3"/>
    </row>
    <row r="1172" spans="1:13" x14ac:dyDescent="0.8">
      <c r="A1172" s="5"/>
      <c r="B1172" s="2" t="str">
        <f t="shared" si="36"/>
        <v/>
      </c>
      <c r="C1172" s="2" t="str">
        <f t="shared" si="37"/>
        <v/>
      </c>
      <c r="D1172" s="67" t="str">
        <f t="array" ref="D1172">IF(A1172="","",1/COUNTIFS($B$4:$B$1402,B1172,$C$4:$C$1402,C1172))</f>
        <v/>
      </c>
      <c r="E1172" s="3"/>
      <c r="F1172" s="5"/>
      <c r="G1172" s="8"/>
      <c r="H1172" s="8"/>
      <c r="I1172" s="8"/>
      <c r="J1172" s="8"/>
      <c r="K1172" s="8"/>
      <c r="L1172" s="8"/>
      <c r="M1172" s="3"/>
    </row>
    <row r="1173" spans="1:13" x14ac:dyDescent="0.8">
      <c r="A1173" s="5"/>
      <c r="B1173" s="2" t="str">
        <f t="shared" si="36"/>
        <v/>
      </c>
      <c r="C1173" s="2" t="str">
        <f t="shared" si="37"/>
        <v/>
      </c>
      <c r="D1173" s="67" t="str">
        <f t="array" ref="D1173">IF(A1173="","",1/COUNTIFS($B$4:$B$1402,B1173,$C$4:$C$1402,C1173))</f>
        <v/>
      </c>
      <c r="E1173" s="3"/>
      <c r="F1173" s="5"/>
      <c r="G1173" s="8"/>
      <c r="H1173" s="8"/>
      <c r="I1173" s="8"/>
      <c r="J1173" s="8"/>
      <c r="K1173" s="8"/>
      <c r="L1173" s="8"/>
      <c r="M1173" s="3"/>
    </row>
    <row r="1174" spans="1:13" x14ac:dyDescent="0.8">
      <c r="A1174" s="5"/>
      <c r="B1174" s="2" t="str">
        <f t="shared" si="36"/>
        <v/>
      </c>
      <c r="C1174" s="2" t="str">
        <f t="shared" si="37"/>
        <v/>
      </c>
      <c r="D1174" s="67" t="str">
        <f t="array" ref="D1174">IF(A1174="","",1/COUNTIFS($B$4:$B$1402,B1174,$C$4:$C$1402,C1174))</f>
        <v/>
      </c>
      <c r="E1174" s="3"/>
      <c r="F1174" s="5"/>
      <c r="G1174" s="8"/>
      <c r="H1174" s="8"/>
      <c r="I1174" s="8"/>
      <c r="J1174" s="8"/>
      <c r="K1174" s="8"/>
      <c r="L1174" s="8"/>
      <c r="M1174" s="3"/>
    </row>
    <row r="1175" spans="1:13" x14ac:dyDescent="0.8">
      <c r="A1175" s="5"/>
      <c r="B1175" s="2" t="str">
        <f t="shared" si="36"/>
        <v/>
      </c>
      <c r="C1175" s="2" t="str">
        <f t="shared" si="37"/>
        <v/>
      </c>
      <c r="D1175" s="67" t="str">
        <f t="array" ref="D1175">IF(A1175="","",1/COUNTIFS($B$4:$B$1402,B1175,$C$4:$C$1402,C1175))</f>
        <v/>
      </c>
      <c r="E1175" s="3"/>
      <c r="F1175" s="5"/>
      <c r="G1175" s="8"/>
      <c r="H1175" s="8"/>
      <c r="I1175" s="8"/>
      <c r="J1175" s="8"/>
      <c r="K1175" s="8"/>
      <c r="L1175" s="8"/>
      <c r="M1175" s="3"/>
    </row>
    <row r="1176" spans="1:13" x14ac:dyDescent="0.8">
      <c r="A1176" s="5"/>
      <c r="B1176" s="2" t="str">
        <f t="shared" si="36"/>
        <v/>
      </c>
      <c r="C1176" s="2" t="str">
        <f t="shared" si="37"/>
        <v/>
      </c>
      <c r="D1176" s="67" t="str">
        <f t="array" ref="D1176">IF(A1176="","",1/COUNTIFS($B$4:$B$1402,B1176,$C$4:$C$1402,C1176))</f>
        <v/>
      </c>
      <c r="E1176" s="3"/>
      <c r="F1176" s="5"/>
      <c r="G1176" s="8"/>
      <c r="H1176" s="8"/>
      <c r="I1176" s="8"/>
      <c r="J1176" s="8"/>
      <c r="K1176" s="8"/>
      <c r="L1176" s="8"/>
      <c r="M1176" s="3"/>
    </row>
    <row r="1177" spans="1:13" x14ac:dyDescent="0.8">
      <c r="A1177" s="5"/>
      <c r="B1177" s="2" t="str">
        <f t="shared" si="36"/>
        <v/>
      </c>
      <c r="C1177" s="2" t="str">
        <f t="shared" si="37"/>
        <v/>
      </c>
      <c r="D1177" s="67" t="str">
        <f t="array" ref="D1177">IF(A1177="","",1/COUNTIFS($B$4:$B$1402,B1177,$C$4:$C$1402,C1177))</f>
        <v/>
      </c>
      <c r="E1177" s="3"/>
      <c r="F1177" s="5"/>
      <c r="G1177" s="8"/>
      <c r="H1177" s="8"/>
      <c r="I1177" s="8"/>
      <c r="J1177" s="8"/>
      <c r="K1177" s="8"/>
      <c r="L1177" s="8"/>
      <c r="M1177" s="3"/>
    </row>
    <row r="1178" spans="1:13" x14ac:dyDescent="0.8">
      <c r="A1178" s="5"/>
      <c r="B1178" s="2" t="str">
        <f t="shared" si="36"/>
        <v/>
      </c>
      <c r="C1178" s="2" t="str">
        <f t="shared" si="37"/>
        <v/>
      </c>
      <c r="D1178" s="67" t="str">
        <f t="array" ref="D1178">IF(A1178="","",1/COUNTIFS($B$4:$B$1402,B1178,$C$4:$C$1402,C1178))</f>
        <v/>
      </c>
      <c r="E1178" s="3"/>
      <c r="F1178" s="5"/>
      <c r="G1178" s="8"/>
      <c r="H1178" s="8"/>
      <c r="I1178" s="8"/>
      <c r="J1178" s="8"/>
      <c r="K1178" s="8"/>
      <c r="L1178" s="8"/>
      <c r="M1178" s="3"/>
    </row>
    <row r="1179" spans="1:13" x14ac:dyDescent="0.8">
      <c r="A1179" s="5"/>
      <c r="B1179" s="2" t="str">
        <f t="shared" si="36"/>
        <v/>
      </c>
      <c r="C1179" s="2" t="str">
        <f t="shared" si="37"/>
        <v/>
      </c>
      <c r="D1179" s="67" t="str">
        <f t="array" ref="D1179">IF(A1179="","",1/COUNTIFS($B$4:$B$1402,B1179,$C$4:$C$1402,C1179))</f>
        <v/>
      </c>
      <c r="E1179" s="3"/>
      <c r="F1179" s="5"/>
      <c r="G1179" s="8"/>
      <c r="H1179" s="8"/>
      <c r="I1179" s="8"/>
      <c r="J1179" s="8"/>
      <c r="K1179" s="8"/>
      <c r="L1179" s="8"/>
      <c r="M1179" s="3"/>
    </row>
    <row r="1180" spans="1:13" x14ac:dyDescent="0.8">
      <c r="A1180" s="5"/>
      <c r="B1180" s="2" t="str">
        <f t="shared" si="36"/>
        <v/>
      </c>
      <c r="C1180" s="2" t="str">
        <f t="shared" si="37"/>
        <v/>
      </c>
      <c r="D1180" s="67" t="str">
        <f t="array" ref="D1180">IF(A1180="","",1/COUNTIFS($B$4:$B$1402,B1180,$C$4:$C$1402,C1180))</f>
        <v/>
      </c>
      <c r="E1180" s="3"/>
      <c r="F1180" s="5"/>
      <c r="G1180" s="8"/>
      <c r="H1180" s="8"/>
      <c r="I1180" s="8"/>
      <c r="J1180" s="8"/>
      <c r="K1180" s="8"/>
      <c r="L1180" s="8"/>
      <c r="M1180" s="3"/>
    </row>
    <row r="1181" spans="1:13" x14ac:dyDescent="0.8">
      <c r="A1181" s="5"/>
      <c r="B1181" s="2" t="str">
        <f t="shared" si="36"/>
        <v/>
      </c>
      <c r="C1181" s="2" t="str">
        <f t="shared" si="37"/>
        <v/>
      </c>
      <c r="D1181" s="67" t="str">
        <f t="array" ref="D1181">IF(A1181="","",1/COUNTIFS($B$4:$B$1402,B1181,$C$4:$C$1402,C1181))</f>
        <v/>
      </c>
      <c r="E1181" s="3"/>
      <c r="F1181" s="5"/>
      <c r="G1181" s="8"/>
      <c r="H1181" s="8"/>
      <c r="I1181" s="8"/>
      <c r="J1181" s="8"/>
      <c r="K1181" s="8"/>
      <c r="L1181" s="8"/>
      <c r="M1181" s="3"/>
    </row>
    <row r="1182" spans="1:13" x14ac:dyDescent="0.8">
      <c r="A1182" s="5"/>
      <c r="B1182" s="2" t="str">
        <f t="shared" si="36"/>
        <v/>
      </c>
      <c r="C1182" s="2" t="str">
        <f t="shared" si="37"/>
        <v/>
      </c>
      <c r="D1182" s="67" t="str">
        <f t="array" ref="D1182">IF(A1182="","",1/COUNTIFS($B$4:$B$1402,B1182,$C$4:$C$1402,C1182))</f>
        <v/>
      </c>
      <c r="E1182" s="3"/>
      <c r="F1182" s="5"/>
      <c r="G1182" s="8"/>
      <c r="H1182" s="8"/>
      <c r="I1182" s="8"/>
      <c r="J1182" s="8"/>
      <c r="K1182" s="8"/>
      <c r="L1182" s="8"/>
      <c r="M1182" s="3"/>
    </row>
    <row r="1183" spans="1:13" x14ac:dyDescent="0.8">
      <c r="A1183" s="5"/>
      <c r="B1183" s="2" t="str">
        <f t="shared" si="36"/>
        <v/>
      </c>
      <c r="C1183" s="2" t="str">
        <f t="shared" si="37"/>
        <v/>
      </c>
      <c r="D1183" s="67" t="str">
        <f t="array" ref="D1183">IF(A1183="","",1/COUNTIFS($B$4:$B$1402,B1183,$C$4:$C$1402,C1183))</f>
        <v/>
      </c>
      <c r="E1183" s="3"/>
      <c r="F1183" s="5"/>
      <c r="G1183" s="8"/>
      <c r="H1183" s="8"/>
      <c r="I1183" s="8"/>
      <c r="J1183" s="8"/>
      <c r="K1183" s="8"/>
      <c r="L1183" s="8"/>
      <c r="M1183" s="3"/>
    </row>
    <row r="1184" spans="1:13" x14ac:dyDescent="0.8">
      <c r="A1184" s="5"/>
      <c r="B1184" s="2" t="str">
        <f t="shared" si="36"/>
        <v/>
      </c>
      <c r="C1184" s="2" t="str">
        <f t="shared" si="37"/>
        <v/>
      </c>
      <c r="D1184" s="67" t="str">
        <f t="array" ref="D1184">IF(A1184="","",1/COUNTIFS($B$4:$B$1402,B1184,$C$4:$C$1402,C1184))</f>
        <v/>
      </c>
      <c r="E1184" s="3"/>
      <c r="F1184" s="5"/>
      <c r="G1184" s="8"/>
      <c r="H1184" s="8"/>
      <c r="I1184" s="8"/>
      <c r="J1184" s="8"/>
      <c r="K1184" s="8"/>
      <c r="L1184" s="8"/>
      <c r="M1184" s="3"/>
    </row>
    <row r="1185" spans="1:13" x14ac:dyDescent="0.8">
      <c r="A1185" s="5"/>
      <c r="B1185" s="2" t="str">
        <f t="shared" si="36"/>
        <v/>
      </c>
      <c r="C1185" s="2" t="str">
        <f t="shared" si="37"/>
        <v/>
      </c>
      <c r="D1185" s="67" t="str">
        <f t="array" ref="D1185">IF(A1185="","",1/COUNTIFS($B$4:$B$1402,B1185,$C$4:$C$1402,C1185))</f>
        <v/>
      </c>
      <c r="E1185" s="3"/>
      <c r="F1185" s="5"/>
      <c r="G1185" s="8"/>
      <c r="H1185" s="8"/>
      <c r="I1185" s="8"/>
      <c r="J1185" s="8"/>
      <c r="K1185" s="8"/>
      <c r="L1185" s="8"/>
      <c r="M1185" s="3"/>
    </row>
    <row r="1186" spans="1:13" x14ac:dyDescent="0.8">
      <c r="A1186" s="5"/>
      <c r="B1186" s="2" t="str">
        <f t="shared" si="36"/>
        <v/>
      </c>
      <c r="C1186" s="2" t="str">
        <f t="shared" si="37"/>
        <v/>
      </c>
      <c r="D1186" s="67" t="str">
        <f t="array" ref="D1186">IF(A1186="","",1/COUNTIFS($B$4:$B$1402,B1186,$C$4:$C$1402,C1186))</f>
        <v/>
      </c>
      <c r="E1186" s="3"/>
      <c r="F1186" s="5"/>
      <c r="G1186" s="8"/>
      <c r="H1186" s="8"/>
      <c r="I1186" s="8"/>
      <c r="J1186" s="8"/>
      <c r="K1186" s="8"/>
      <c r="L1186" s="8"/>
      <c r="M1186" s="3"/>
    </row>
    <row r="1187" spans="1:13" x14ac:dyDescent="0.8">
      <c r="A1187" s="5"/>
      <c r="B1187" s="2" t="str">
        <f t="shared" si="36"/>
        <v/>
      </c>
      <c r="C1187" s="2" t="str">
        <f t="shared" si="37"/>
        <v/>
      </c>
      <c r="D1187" s="67" t="str">
        <f t="array" ref="D1187">IF(A1187="","",1/COUNTIFS($B$4:$B$1402,B1187,$C$4:$C$1402,C1187))</f>
        <v/>
      </c>
      <c r="E1187" s="3"/>
      <c r="F1187" s="5"/>
      <c r="G1187" s="8"/>
      <c r="H1187" s="8"/>
      <c r="I1187" s="8"/>
      <c r="J1187" s="8"/>
      <c r="K1187" s="8"/>
      <c r="L1187" s="8"/>
      <c r="M1187" s="3"/>
    </row>
    <row r="1188" spans="1:13" x14ac:dyDescent="0.8">
      <c r="A1188" s="5"/>
      <c r="B1188" s="2" t="str">
        <f t="shared" si="36"/>
        <v/>
      </c>
      <c r="C1188" s="2" t="str">
        <f t="shared" si="37"/>
        <v/>
      </c>
      <c r="D1188" s="67" t="str">
        <f t="array" ref="D1188">IF(A1188="","",1/COUNTIFS($B$4:$B$1402,B1188,$C$4:$C$1402,C1188))</f>
        <v/>
      </c>
      <c r="E1188" s="3"/>
      <c r="F1188" s="5"/>
      <c r="G1188" s="8"/>
      <c r="H1188" s="8"/>
      <c r="I1188" s="8"/>
      <c r="J1188" s="8"/>
      <c r="K1188" s="8"/>
      <c r="L1188" s="8"/>
      <c r="M1188" s="3"/>
    </row>
    <row r="1189" spans="1:13" x14ac:dyDescent="0.8">
      <c r="A1189" s="5"/>
      <c r="B1189" s="2" t="str">
        <f t="shared" si="36"/>
        <v/>
      </c>
      <c r="C1189" s="2" t="str">
        <f t="shared" si="37"/>
        <v/>
      </c>
      <c r="D1189" s="67" t="str">
        <f t="array" ref="D1189">IF(A1189="","",1/COUNTIFS($B$4:$B$1402,B1189,$C$4:$C$1402,C1189))</f>
        <v/>
      </c>
      <c r="E1189" s="3"/>
      <c r="F1189" s="5"/>
      <c r="G1189" s="8"/>
      <c r="H1189" s="8"/>
      <c r="I1189" s="8"/>
      <c r="J1189" s="8"/>
      <c r="K1189" s="8"/>
      <c r="L1189" s="8"/>
      <c r="M1189" s="3"/>
    </row>
    <row r="1190" spans="1:13" x14ac:dyDescent="0.8">
      <c r="A1190" s="5"/>
      <c r="B1190" s="2" t="str">
        <f t="shared" si="36"/>
        <v/>
      </c>
      <c r="C1190" s="2" t="str">
        <f t="shared" si="37"/>
        <v/>
      </c>
      <c r="D1190" s="67" t="str">
        <f t="array" ref="D1190">IF(A1190="","",1/COUNTIFS($B$4:$B$1402,B1190,$C$4:$C$1402,C1190))</f>
        <v/>
      </c>
      <c r="E1190" s="3"/>
      <c r="F1190" s="5"/>
      <c r="G1190" s="8"/>
      <c r="H1190" s="8"/>
      <c r="I1190" s="8"/>
      <c r="J1190" s="8"/>
      <c r="K1190" s="8"/>
      <c r="L1190" s="8"/>
      <c r="M1190" s="3"/>
    </row>
    <row r="1191" spans="1:13" x14ac:dyDescent="0.8">
      <c r="A1191" s="5"/>
      <c r="B1191" s="2" t="str">
        <f t="shared" si="36"/>
        <v/>
      </c>
      <c r="C1191" s="2" t="str">
        <f t="shared" si="37"/>
        <v/>
      </c>
      <c r="D1191" s="67" t="str">
        <f t="array" ref="D1191">IF(A1191="","",1/COUNTIFS($B$4:$B$1402,B1191,$C$4:$C$1402,C1191))</f>
        <v/>
      </c>
      <c r="E1191" s="3"/>
      <c r="F1191" s="5"/>
      <c r="G1191" s="8"/>
      <c r="H1191" s="8"/>
      <c r="I1191" s="8"/>
      <c r="J1191" s="8"/>
      <c r="K1191" s="8"/>
      <c r="L1191" s="8"/>
      <c r="M1191" s="3"/>
    </row>
    <row r="1192" spans="1:13" x14ac:dyDescent="0.8">
      <c r="A1192" s="5"/>
      <c r="B1192" s="2" t="str">
        <f t="shared" si="36"/>
        <v/>
      </c>
      <c r="C1192" s="2" t="str">
        <f t="shared" si="37"/>
        <v/>
      </c>
      <c r="D1192" s="67" t="str">
        <f t="array" ref="D1192">IF(A1192="","",1/COUNTIFS($B$4:$B$1402,B1192,$C$4:$C$1402,C1192))</f>
        <v/>
      </c>
      <c r="E1192" s="3"/>
      <c r="F1192" s="5"/>
      <c r="G1192" s="8"/>
      <c r="H1192" s="8"/>
      <c r="I1192" s="8"/>
      <c r="J1192" s="8"/>
      <c r="K1192" s="8"/>
      <c r="L1192" s="8"/>
      <c r="M1192" s="3"/>
    </row>
    <row r="1193" spans="1:13" x14ac:dyDescent="0.8">
      <c r="A1193" s="5"/>
      <c r="B1193" s="2" t="str">
        <f t="shared" si="36"/>
        <v/>
      </c>
      <c r="C1193" s="2" t="str">
        <f t="shared" si="37"/>
        <v/>
      </c>
      <c r="D1193" s="67" t="str">
        <f t="array" ref="D1193">IF(A1193="","",1/COUNTIFS($B$4:$B$1402,B1193,$C$4:$C$1402,C1193))</f>
        <v/>
      </c>
      <c r="E1193" s="3"/>
      <c r="F1193" s="5"/>
      <c r="G1193" s="8"/>
      <c r="H1193" s="8"/>
      <c r="I1193" s="8"/>
      <c r="J1193" s="8"/>
      <c r="K1193" s="8"/>
      <c r="L1193" s="8"/>
      <c r="M1193" s="3"/>
    </row>
    <row r="1194" spans="1:13" x14ac:dyDescent="0.8">
      <c r="A1194" s="5"/>
      <c r="B1194" s="2" t="str">
        <f t="shared" si="36"/>
        <v/>
      </c>
      <c r="C1194" s="2" t="str">
        <f t="shared" si="37"/>
        <v/>
      </c>
      <c r="D1194" s="67" t="str">
        <f t="array" ref="D1194">IF(A1194="","",1/COUNTIFS($B$4:$B$1402,B1194,$C$4:$C$1402,C1194))</f>
        <v/>
      </c>
      <c r="E1194" s="3"/>
      <c r="F1194" s="5"/>
      <c r="G1194" s="8"/>
      <c r="H1194" s="8"/>
      <c r="I1194" s="8"/>
      <c r="J1194" s="8"/>
      <c r="K1194" s="8"/>
      <c r="L1194" s="8"/>
      <c r="M1194" s="3"/>
    </row>
    <row r="1195" spans="1:13" x14ac:dyDescent="0.8">
      <c r="A1195" s="5"/>
      <c r="B1195" s="2" t="str">
        <f t="shared" si="36"/>
        <v/>
      </c>
      <c r="C1195" s="2" t="str">
        <f t="shared" si="37"/>
        <v/>
      </c>
      <c r="D1195" s="67" t="str">
        <f t="array" ref="D1195">IF(A1195="","",1/COUNTIFS($B$4:$B$1402,B1195,$C$4:$C$1402,C1195))</f>
        <v/>
      </c>
      <c r="E1195" s="3"/>
      <c r="F1195" s="5"/>
      <c r="G1195" s="8"/>
      <c r="H1195" s="8"/>
      <c r="I1195" s="8"/>
      <c r="J1195" s="8"/>
      <c r="K1195" s="8"/>
      <c r="L1195" s="8"/>
      <c r="M1195" s="3"/>
    </row>
    <row r="1196" spans="1:13" x14ac:dyDescent="0.8">
      <c r="A1196" s="5"/>
      <c r="B1196" s="2" t="str">
        <f t="shared" si="36"/>
        <v/>
      </c>
      <c r="C1196" s="2" t="str">
        <f t="shared" si="37"/>
        <v/>
      </c>
      <c r="D1196" s="67" t="str">
        <f t="array" ref="D1196">IF(A1196="","",1/COUNTIFS($B$4:$B$1402,B1196,$C$4:$C$1402,C1196))</f>
        <v/>
      </c>
      <c r="E1196" s="3"/>
      <c r="F1196" s="5"/>
      <c r="G1196" s="8"/>
      <c r="H1196" s="8"/>
      <c r="I1196" s="8"/>
      <c r="J1196" s="8"/>
      <c r="K1196" s="8"/>
      <c r="L1196" s="8"/>
      <c r="M1196" s="3"/>
    </row>
    <row r="1197" spans="1:13" x14ac:dyDescent="0.8">
      <c r="A1197" s="5"/>
      <c r="B1197" s="2" t="str">
        <f t="shared" si="36"/>
        <v/>
      </c>
      <c r="C1197" s="2" t="str">
        <f t="shared" si="37"/>
        <v/>
      </c>
      <c r="D1197" s="67" t="str">
        <f t="array" ref="D1197">IF(A1197="","",1/COUNTIFS($B$4:$B$1402,B1197,$C$4:$C$1402,C1197))</f>
        <v/>
      </c>
      <c r="E1197" s="3"/>
      <c r="F1197" s="5"/>
      <c r="G1197" s="8"/>
      <c r="H1197" s="8"/>
      <c r="I1197" s="8"/>
      <c r="J1197" s="8"/>
      <c r="K1197" s="8"/>
      <c r="L1197" s="8"/>
      <c r="M1197" s="3"/>
    </row>
    <row r="1198" spans="1:13" x14ac:dyDescent="0.8">
      <c r="A1198" s="5"/>
      <c r="B1198" s="2" t="str">
        <f t="shared" si="36"/>
        <v/>
      </c>
      <c r="C1198" s="2" t="str">
        <f t="shared" si="37"/>
        <v/>
      </c>
      <c r="D1198" s="67" t="str">
        <f t="array" ref="D1198">IF(A1198="","",1/COUNTIFS($B$4:$B$1402,B1198,$C$4:$C$1402,C1198))</f>
        <v/>
      </c>
      <c r="E1198" s="3"/>
      <c r="F1198" s="5"/>
      <c r="G1198" s="8"/>
      <c r="H1198" s="8"/>
      <c r="I1198" s="8"/>
      <c r="J1198" s="8"/>
      <c r="K1198" s="8"/>
      <c r="L1198" s="8"/>
      <c r="M1198" s="3"/>
    </row>
    <row r="1199" spans="1:13" x14ac:dyDescent="0.8">
      <c r="A1199" s="5"/>
      <c r="B1199" s="2" t="str">
        <f t="shared" si="36"/>
        <v/>
      </c>
      <c r="C1199" s="2" t="str">
        <f t="shared" si="37"/>
        <v/>
      </c>
      <c r="D1199" s="67" t="str">
        <f t="array" ref="D1199">IF(A1199="","",1/COUNTIFS($B$4:$B$1402,B1199,$C$4:$C$1402,C1199))</f>
        <v/>
      </c>
      <c r="E1199" s="3"/>
      <c r="F1199" s="5"/>
      <c r="G1199" s="8"/>
      <c r="H1199" s="8"/>
      <c r="I1199" s="8"/>
      <c r="J1199" s="8"/>
      <c r="K1199" s="8"/>
      <c r="L1199" s="8"/>
      <c r="M1199" s="3"/>
    </row>
    <row r="1200" spans="1:13" x14ac:dyDescent="0.8">
      <c r="A1200" s="5"/>
      <c r="B1200" s="2" t="str">
        <f t="shared" si="36"/>
        <v/>
      </c>
      <c r="C1200" s="2" t="str">
        <f t="shared" si="37"/>
        <v/>
      </c>
      <c r="D1200" s="67" t="str">
        <f t="array" ref="D1200">IF(A1200="","",1/COUNTIFS($B$4:$B$1402,B1200,$C$4:$C$1402,C1200))</f>
        <v/>
      </c>
      <c r="E1200" s="3"/>
      <c r="F1200" s="5"/>
      <c r="G1200" s="8"/>
      <c r="H1200" s="8"/>
      <c r="I1200" s="8"/>
      <c r="J1200" s="8"/>
      <c r="K1200" s="8"/>
      <c r="L1200" s="8"/>
      <c r="M1200" s="3"/>
    </row>
    <row r="1201" spans="1:13" x14ac:dyDescent="0.8">
      <c r="A1201" s="5"/>
      <c r="B1201" s="2" t="str">
        <f t="shared" si="36"/>
        <v/>
      </c>
      <c r="C1201" s="2" t="str">
        <f t="shared" si="37"/>
        <v/>
      </c>
      <c r="D1201" s="67" t="str">
        <f t="array" ref="D1201">IF(A1201="","",1/COUNTIFS($B$4:$B$1402,B1201,$C$4:$C$1402,C1201))</f>
        <v/>
      </c>
      <c r="E1201" s="3"/>
      <c r="F1201" s="5"/>
      <c r="G1201" s="8"/>
      <c r="H1201" s="8"/>
      <c r="I1201" s="8"/>
      <c r="J1201" s="8"/>
      <c r="K1201" s="8"/>
      <c r="L1201" s="8"/>
      <c r="M1201" s="3"/>
    </row>
    <row r="1202" spans="1:13" x14ac:dyDescent="0.8">
      <c r="A1202" s="5"/>
      <c r="B1202" s="2" t="str">
        <f t="shared" si="36"/>
        <v/>
      </c>
      <c r="C1202" s="2" t="str">
        <f t="shared" si="37"/>
        <v/>
      </c>
      <c r="D1202" s="67" t="str">
        <f t="array" ref="D1202">IF(A1202="","",1/COUNTIFS($B$4:$B$1402,B1202,$C$4:$C$1402,C1202))</f>
        <v/>
      </c>
      <c r="E1202" s="3"/>
      <c r="F1202" s="5"/>
      <c r="G1202" s="8"/>
      <c r="H1202" s="8"/>
      <c r="I1202" s="8"/>
      <c r="J1202" s="8"/>
      <c r="K1202" s="8"/>
      <c r="L1202" s="8"/>
      <c r="M1202" s="3"/>
    </row>
    <row r="1203" spans="1:13" x14ac:dyDescent="0.8">
      <c r="A1203" s="5"/>
      <c r="B1203" s="2" t="str">
        <f t="shared" si="36"/>
        <v/>
      </c>
      <c r="C1203" s="2" t="str">
        <f t="shared" si="37"/>
        <v/>
      </c>
      <c r="D1203" s="67" t="str">
        <f t="array" ref="D1203">IF(A1203="","",1/COUNTIFS($B$4:$B$1402,B1203,$C$4:$C$1402,C1203))</f>
        <v/>
      </c>
      <c r="E1203" s="3"/>
      <c r="F1203" s="5"/>
      <c r="G1203" s="8"/>
      <c r="H1203" s="8"/>
      <c r="I1203" s="8"/>
      <c r="J1203" s="8"/>
      <c r="K1203" s="8"/>
      <c r="L1203" s="8"/>
      <c r="M1203" s="3"/>
    </row>
    <row r="1204" spans="1:13" x14ac:dyDescent="0.8">
      <c r="A1204" s="5"/>
      <c r="B1204" s="2" t="str">
        <f t="shared" si="36"/>
        <v/>
      </c>
      <c r="C1204" s="2" t="str">
        <f t="shared" si="37"/>
        <v/>
      </c>
      <c r="D1204" s="67" t="str">
        <f t="array" ref="D1204">IF(A1204="","",1/COUNTIFS($B$4:$B$1402,B1204,$C$4:$C$1402,C1204))</f>
        <v/>
      </c>
      <c r="E1204" s="3"/>
      <c r="F1204" s="5"/>
      <c r="G1204" s="8"/>
      <c r="H1204" s="8"/>
      <c r="I1204" s="8"/>
      <c r="J1204" s="8"/>
      <c r="K1204" s="8"/>
      <c r="L1204" s="8"/>
      <c r="M1204" s="3"/>
    </row>
    <row r="1205" spans="1:13" x14ac:dyDescent="0.8">
      <c r="A1205" s="5"/>
      <c r="B1205" s="2" t="str">
        <f t="shared" si="36"/>
        <v/>
      </c>
      <c r="C1205" s="2" t="str">
        <f t="shared" si="37"/>
        <v/>
      </c>
      <c r="D1205" s="67" t="str">
        <f t="array" ref="D1205">IF(A1205="","",1/COUNTIFS($B$4:$B$1402,B1205,$C$4:$C$1402,C1205))</f>
        <v/>
      </c>
      <c r="E1205" s="3"/>
      <c r="F1205" s="5"/>
      <c r="G1205" s="8"/>
      <c r="H1205" s="8"/>
      <c r="I1205" s="8"/>
      <c r="J1205" s="8"/>
      <c r="K1205" s="8"/>
      <c r="L1205" s="8"/>
      <c r="M1205" s="3"/>
    </row>
    <row r="1206" spans="1:13" x14ac:dyDescent="0.8">
      <c r="A1206" s="5"/>
      <c r="B1206" s="2" t="str">
        <f t="shared" si="36"/>
        <v/>
      </c>
      <c r="C1206" s="2" t="str">
        <f t="shared" si="37"/>
        <v/>
      </c>
      <c r="D1206" s="67" t="str">
        <f t="array" ref="D1206">IF(A1206="","",1/COUNTIFS($B$4:$B$1402,B1206,$C$4:$C$1402,C1206))</f>
        <v/>
      </c>
      <c r="E1206" s="3"/>
      <c r="F1206" s="5"/>
      <c r="G1206" s="8"/>
      <c r="H1206" s="8"/>
      <c r="I1206" s="8"/>
      <c r="J1206" s="8"/>
      <c r="K1206" s="8"/>
      <c r="L1206" s="8"/>
      <c r="M1206" s="3"/>
    </row>
    <row r="1207" spans="1:13" x14ac:dyDescent="0.8">
      <c r="A1207" s="5"/>
      <c r="B1207" s="2" t="str">
        <f t="shared" si="36"/>
        <v/>
      </c>
      <c r="C1207" s="2" t="str">
        <f t="shared" si="37"/>
        <v/>
      </c>
      <c r="D1207" s="67" t="str">
        <f t="array" ref="D1207">IF(A1207="","",1/COUNTIFS($B$4:$B$1402,B1207,$C$4:$C$1402,C1207))</f>
        <v/>
      </c>
      <c r="E1207" s="3"/>
      <c r="F1207" s="5"/>
      <c r="G1207" s="8"/>
      <c r="H1207" s="8"/>
      <c r="I1207" s="8"/>
      <c r="J1207" s="8"/>
      <c r="K1207" s="8"/>
      <c r="L1207" s="8"/>
      <c r="M1207" s="3"/>
    </row>
    <row r="1208" spans="1:13" x14ac:dyDescent="0.8">
      <c r="A1208" s="5"/>
      <c r="B1208" s="2" t="str">
        <f t="shared" si="36"/>
        <v/>
      </c>
      <c r="C1208" s="2" t="str">
        <f t="shared" si="37"/>
        <v/>
      </c>
      <c r="D1208" s="67" t="str">
        <f t="array" ref="D1208">IF(A1208="","",1/COUNTIFS($B$4:$B$1402,B1208,$C$4:$C$1402,C1208))</f>
        <v/>
      </c>
      <c r="E1208" s="3"/>
      <c r="F1208" s="5"/>
      <c r="G1208" s="8"/>
      <c r="H1208" s="8"/>
      <c r="I1208" s="8"/>
      <c r="J1208" s="8"/>
      <c r="K1208" s="8"/>
      <c r="L1208" s="8"/>
      <c r="M1208" s="3"/>
    </row>
    <row r="1209" spans="1:13" x14ac:dyDescent="0.8">
      <c r="A1209" s="5"/>
      <c r="B1209" s="2" t="str">
        <f t="shared" si="36"/>
        <v/>
      </c>
      <c r="C1209" s="2" t="str">
        <f t="shared" si="37"/>
        <v/>
      </c>
      <c r="D1209" s="67" t="str">
        <f t="array" ref="D1209">IF(A1209="","",1/COUNTIFS($B$4:$B$1402,B1209,$C$4:$C$1402,C1209))</f>
        <v/>
      </c>
      <c r="E1209" s="3"/>
      <c r="F1209" s="5"/>
      <c r="G1209" s="8"/>
      <c r="H1209" s="8"/>
      <c r="I1209" s="8"/>
      <c r="J1209" s="8"/>
      <c r="K1209" s="8"/>
      <c r="L1209" s="8"/>
      <c r="M1209" s="3"/>
    </row>
    <row r="1210" spans="1:13" x14ac:dyDescent="0.8">
      <c r="A1210" s="5"/>
      <c r="B1210" s="2" t="str">
        <f t="shared" si="36"/>
        <v/>
      </c>
      <c r="C1210" s="2" t="str">
        <f t="shared" si="37"/>
        <v/>
      </c>
      <c r="D1210" s="67" t="str">
        <f t="array" ref="D1210">IF(A1210="","",1/COUNTIFS($B$4:$B$1402,B1210,$C$4:$C$1402,C1210))</f>
        <v/>
      </c>
      <c r="E1210" s="3"/>
      <c r="F1210" s="5"/>
      <c r="G1210" s="8"/>
      <c r="H1210" s="8"/>
      <c r="I1210" s="8"/>
      <c r="J1210" s="8"/>
      <c r="K1210" s="8"/>
      <c r="L1210" s="8"/>
      <c r="M1210" s="3"/>
    </row>
    <row r="1211" spans="1:13" x14ac:dyDescent="0.8">
      <c r="A1211" s="5"/>
      <c r="B1211" s="2" t="str">
        <f t="shared" si="36"/>
        <v/>
      </c>
      <c r="C1211" s="2" t="str">
        <f t="shared" si="37"/>
        <v/>
      </c>
      <c r="D1211" s="67" t="str">
        <f t="array" ref="D1211">IF(A1211="","",1/COUNTIFS($B$4:$B$1402,B1211,$C$4:$C$1402,C1211))</f>
        <v/>
      </c>
      <c r="E1211" s="3"/>
      <c r="F1211" s="5"/>
      <c r="G1211" s="8"/>
      <c r="H1211" s="8"/>
      <c r="I1211" s="8"/>
      <c r="J1211" s="8"/>
      <c r="K1211" s="8"/>
      <c r="L1211" s="8"/>
      <c r="M1211" s="3"/>
    </row>
    <row r="1212" spans="1:13" x14ac:dyDescent="0.8">
      <c r="A1212" s="5"/>
      <c r="B1212" s="2" t="str">
        <f t="shared" si="36"/>
        <v/>
      </c>
      <c r="C1212" s="2" t="str">
        <f t="shared" si="37"/>
        <v/>
      </c>
      <c r="D1212" s="67" t="str">
        <f t="array" ref="D1212">IF(A1212="","",1/COUNTIFS($B$4:$B$1402,B1212,$C$4:$C$1402,C1212))</f>
        <v/>
      </c>
      <c r="E1212" s="3"/>
      <c r="F1212" s="5"/>
      <c r="G1212" s="8"/>
      <c r="H1212" s="8"/>
      <c r="I1212" s="8"/>
      <c r="J1212" s="8"/>
      <c r="K1212" s="8"/>
      <c r="L1212" s="8"/>
      <c r="M1212" s="3"/>
    </row>
    <row r="1213" spans="1:13" x14ac:dyDescent="0.8">
      <c r="A1213" s="5"/>
      <c r="B1213" s="2" t="str">
        <f t="shared" si="36"/>
        <v/>
      </c>
      <c r="C1213" s="2" t="str">
        <f t="shared" si="37"/>
        <v/>
      </c>
      <c r="D1213" s="67" t="str">
        <f t="array" ref="D1213">IF(A1213="","",1/COUNTIFS($B$4:$B$1402,B1213,$C$4:$C$1402,C1213))</f>
        <v/>
      </c>
      <c r="E1213" s="3"/>
      <c r="F1213" s="5"/>
      <c r="G1213" s="8"/>
      <c r="H1213" s="8"/>
      <c r="I1213" s="8"/>
      <c r="J1213" s="8"/>
      <c r="K1213" s="8"/>
      <c r="L1213" s="8"/>
      <c r="M1213" s="3"/>
    </row>
    <row r="1214" spans="1:13" x14ac:dyDescent="0.8">
      <c r="A1214" s="5"/>
      <c r="B1214" s="2" t="str">
        <f t="shared" si="36"/>
        <v/>
      </c>
      <c r="C1214" s="2" t="str">
        <f t="shared" si="37"/>
        <v/>
      </c>
      <c r="D1214" s="67" t="str">
        <f t="array" ref="D1214">IF(A1214="","",1/COUNTIFS($B$4:$B$1402,B1214,$C$4:$C$1402,C1214))</f>
        <v/>
      </c>
      <c r="E1214" s="3"/>
      <c r="F1214" s="5"/>
      <c r="G1214" s="8"/>
      <c r="H1214" s="8"/>
      <c r="I1214" s="8"/>
      <c r="J1214" s="8"/>
      <c r="K1214" s="8"/>
      <c r="L1214" s="8"/>
      <c r="M1214" s="3"/>
    </row>
    <row r="1215" spans="1:13" x14ac:dyDescent="0.8">
      <c r="A1215" s="5"/>
      <c r="B1215" s="2" t="str">
        <f t="shared" si="36"/>
        <v/>
      </c>
      <c r="C1215" s="2" t="str">
        <f t="shared" si="37"/>
        <v/>
      </c>
      <c r="D1215" s="67" t="str">
        <f t="array" ref="D1215">IF(A1215="","",1/COUNTIFS($B$4:$B$1402,B1215,$C$4:$C$1402,C1215))</f>
        <v/>
      </c>
      <c r="E1215" s="3"/>
      <c r="F1215" s="5"/>
      <c r="G1215" s="8"/>
      <c r="H1215" s="8"/>
      <c r="I1215" s="8"/>
      <c r="J1215" s="8"/>
      <c r="K1215" s="8"/>
      <c r="L1215" s="8"/>
      <c r="M1215" s="3"/>
    </row>
    <row r="1216" spans="1:13" x14ac:dyDescent="0.8">
      <c r="A1216" s="5"/>
      <c r="B1216" s="2" t="str">
        <f t="shared" si="36"/>
        <v/>
      </c>
      <c r="C1216" s="2" t="str">
        <f t="shared" si="37"/>
        <v/>
      </c>
      <c r="D1216" s="67" t="str">
        <f t="array" ref="D1216">IF(A1216="","",1/COUNTIFS($B$4:$B$1402,B1216,$C$4:$C$1402,C1216))</f>
        <v/>
      </c>
      <c r="E1216" s="3"/>
      <c r="F1216" s="5"/>
      <c r="G1216" s="8"/>
      <c r="H1216" s="8"/>
      <c r="I1216" s="8"/>
      <c r="J1216" s="8"/>
      <c r="K1216" s="8"/>
      <c r="L1216" s="8"/>
      <c r="M1216" s="3"/>
    </row>
    <row r="1217" spans="1:13" x14ac:dyDescent="0.8">
      <c r="A1217" s="5"/>
      <c r="B1217" s="2" t="str">
        <f t="shared" si="36"/>
        <v/>
      </c>
      <c r="C1217" s="2" t="str">
        <f t="shared" si="37"/>
        <v/>
      </c>
      <c r="D1217" s="67" t="str">
        <f t="array" ref="D1217">IF(A1217="","",1/COUNTIFS($B$4:$B$1402,B1217,$C$4:$C$1402,C1217))</f>
        <v/>
      </c>
      <c r="E1217" s="3"/>
      <c r="F1217" s="5"/>
      <c r="G1217" s="8"/>
      <c r="H1217" s="8"/>
      <c r="I1217" s="8"/>
      <c r="J1217" s="8"/>
      <c r="K1217" s="8"/>
      <c r="L1217" s="8"/>
      <c r="M1217" s="3"/>
    </row>
    <row r="1218" spans="1:13" x14ac:dyDescent="0.8">
      <c r="A1218" s="5"/>
      <c r="B1218" s="2" t="str">
        <f t="shared" si="36"/>
        <v/>
      </c>
      <c r="C1218" s="2" t="str">
        <f t="shared" si="37"/>
        <v/>
      </c>
      <c r="D1218" s="67" t="str">
        <f t="array" ref="D1218">IF(A1218="","",1/COUNTIFS($B$4:$B$1402,B1218,$C$4:$C$1402,C1218))</f>
        <v/>
      </c>
      <c r="E1218" s="3"/>
      <c r="F1218" s="5"/>
      <c r="G1218" s="8"/>
      <c r="H1218" s="8"/>
      <c r="I1218" s="8"/>
      <c r="J1218" s="8"/>
      <c r="K1218" s="8"/>
      <c r="L1218" s="8"/>
      <c r="M1218" s="3"/>
    </row>
    <row r="1219" spans="1:13" x14ac:dyDescent="0.8">
      <c r="A1219" s="5"/>
      <c r="B1219" s="2" t="str">
        <f t="shared" si="36"/>
        <v/>
      </c>
      <c r="C1219" s="2" t="str">
        <f t="shared" si="37"/>
        <v/>
      </c>
      <c r="D1219" s="67" t="str">
        <f t="array" ref="D1219">IF(A1219="","",1/COUNTIFS($B$4:$B$1402,B1219,$C$4:$C$1402,C1219))</f>
        <v/>
      </c>
      <c r="E1219" s="3"/>
      <c r="F1219" s="5"/>
      <c r="G1219" s="8"/>
      <c r="H1219" s="8"/>
      <c r="I1219" s="8"/>
      <c r="J1219" s="8"/>
      <c r="K1219" s="8"/>
      <c r="L1219" s="8"/>
      <c r="M1219" s="3"/>
    </row>
    <row r="1220" spans="1:13" x14ac:dyDescent="0.8">
      <c r="A1220" s="5"/>
      <c r="B1220" s="2" t="str">
        <f t="shared" ref="B1220:B1283" si="38">IF(A1220=0,"",VLOOKUP(A1220,coursevl,2,FALSE))</f>
        <v/>
      </c>
      <c r="C1220" s="2" t="str">
        <f t="shared" ref="C1220:C1283" si="39">IF(A1220=0,"",VLOOKUP(A1220,coursevl,3,FALSE))</f>
        <v/>
      </c>
      <c r="D1220" s="67" t="str">
        <f t="array" ref="D1220">IF(A1220="","",1/COUNTIFS($B$4:$B$1402,B1220,$C$4:$C$1402,C1220))</f>
        <v/>
      </c>
      <c r="E1220" s="3"/>
      <c r="F1220" s="5"/>
      <c r="G1220" s="8"/>
      <c r="H1220" s="8"/>
      <c r="I1220" s="8"/>
      <c r="J1220" s="8"/>
      <c r="K1220" s="8"/>
      <c r="L1220" s="8"/>
      <c r="M1220" s="3"/>
    </row>
    <row r="1221" spans="1:13" x14ac:dyDescent="0.8">
      <c r="A1221" s="5"/>
      <c r="B1221" s="2" t="str">
        <f t="shared" si="38"/>
        <v/>
      </c>
      <c r="C1221" s="2" t="str">
        <f t="shared" si="39"/>
        <v/>
      </c>
      <c r="D1221" s="67" t="str">
        <f t="array" ref="D1221">IF(A1221="","",1/COUNTIFS($B$4:$B$1402,B1221,$C$4:$C$1402,C1221))</f>
        <v/>
      </c>
      <c r="E1221" s="3"/>
      <c r="F1221" s="5"/>
      <c r="G1221" s="8"/>
      <c r="H1221" s="8"/>
      <c r="I1221" s="8"/>
      <c r="J1221" s="8"/>
      <c r="K1221" s="8"/>
      <c r="L1221" s="8"/>
      <c r="M1221" s="3"/>
    </row>
    <row r="1222" spans="1:13" x14ac:dyDescent="0.8">
      <c r="A1222" s="5"/>
      <c r="B1222" s="2" t="str">
        <f t="shared" si="38"/>
        <v/>
      </c>
      <c r="C1222" s="2" t="str">
        <f t="shared" si="39"/>
        <v/>
      </c>
      <c r="D1222" s="67" t="str">
        <f t="array" ref="D1222">IF(A1222="","",1/COUNTIFS($B$4:$B$1402,B1222,$C$4:$C$1402,C1222))</f>
        <v/>
      </c>
      <c r="E1222" s="3"/>
      <c r="F1222" s="5"/>
      <c r="G1222" s="8"/>
      <c r="H1222" s="8"/>
      <c r="I1222" s="8"/>
      <c r="J1222" s="8"/>
      <c r="K1222" s="8"/>
      <c r="L1222" s="8"/>
      <c r="M1222" s="3"/>
    </row>
    <row r="1223" spans="1:13" x14ac:dyDescent="0.8">
      <c r="A1223" s="5"/>
      <c r="B1223" s="2" t="str">
        <f t="shared" si="38"/>
        <v/>
      </c>
      <c r="C1223" s="2" t="str">
        <f t="shared" si="39"/>
        <v/>
      </c>
      <c r="D1223" s="67" t="str">
        <f t="array" ref="D1223">IF(A1223="","",1/COUNTIFS($B$4:$B$1402,B1223,$C$4:$C$1402,C1223))</f>
        <v/>
      </c>
      <c r="E1223" s="3"/>
      <c r="F1223" s="5"/>
      <c r="G1223" s="8"/>
      <c r="H1223" s="8"/>
      <c r="I1223" s="8"/>
      <c r="J1223" s="8"/>
      <c r="K1223" s="8"/>
      <c r="L1223" s="8"/>
      <c r="M1223" s="3"/>
    </row>
    <row r="1224" spans="1:13" x14ac:dyDescent="0.8">
      <c r="A1224" s="5"/>
      <c r="B1224" s="2" t="str">
        <f t="shared" si="38"/>
        <v/>
      </c>
      <c r="C1224" s="2" t="str">
        <f t="shared" si="39"/>
        <v/>
      </c>
      <c r="D1224" s="67" t="str">
        <f t="array" ref="D1224">IF(A1224="","",1/COUNTIFS($B$4:$B$1402,B1224,$C$4:$C$1402,C1224))</f>
        <v/>
      </c>
      <c r="E1224" s="3"/>
      <c r="F1224" s="5"/>
      <c r="G1224" s="8"/>
      <c r="H1224" s="8"/>
      <c r="I1224" s="8"/>
      <c r="J1224" s="8"/>
      <c r="K1224" s="8"/>
      <c r="L1224" s="8"/>
      <c r="M1224" s="3"/>
    </row>
    <row r="1225" spans="1:13" x14ac:dyDescent="0.8">
      <c r="A1225" s="5"/>
      <c r="B1225" s="2" t="str">
        <f t="shared" si="38"/>
        <v/>
      </c>
      <c r="C1225" s="2" t="str">
        <f t="shared" si="39"/>
        <v/>
      </c>
      <c r="D1225" s="67" t="str">
        <f t="array" ref="D1225">IF(A1225="","",1/COUNTIFS($B$4:$B$1402,B1225,$C$4:$C$1402,C1225))</f>
        <v/>
      </c>
      <c r="E1225" s="3"/>
      <c r="F1225" s="5"/>
      <c r="G1225" s="8"/>
      <c r="H1225" s="8"/>
      <c r="I1225" s="8"/>
      <c r="J1225" s="8"/>
      <c r="K1225" s="8"/>
      <c r="L1225" s="8"/>
      <c r="M1225" s="3"/>
    </row>
    <row r="1226" spans="1:13" x14ac:dyDescent="0.8">
      <c r="A1226" s="5"/>
      <c r="B1226" s="2" t="str">
        <f t="shared" si="38"/>
        <v/>
      </c>
      <c r="C1226" s="2" t="str">
        <f t="shared" si="39"/>
        <v/>
      </c>
      <c r="D1226" s="67" t="str">
        <f t="array" ref="D1226">IF(A1226="","",1/COUNTIFS($B$4:$B$1402,B1226,$C$4:$C$1402,C1226))</f>
        <v/>
      </c>
      <c r="E1226" s="3"/>
      <c r="F1226" s="5"/>
      <c r="G1226" s="8"/>
      <c r="H1226" s="8"/>
      <c r="I1226" s="8"/>
      <c r="J1226" s="8"/>
      <c r="K1226" s="8"/>
      <c r="L1226" s="8"/>
      <c r="M1226" s="3"/>
    </row>
    <row r="1227" spans="1:13" x14ac:dyDescent="0.8">
      <c r="A1227" s="5"/>
      <c r="B1227" s="2" t="str">
        <f t="shared" si="38"/>
        <v/>
      </c>
      <c r="C1227" s="2" t="str">
        <f t="shared" si="39"/>
        <v/>
      </c>
      <c r="D1227" s="67" t="str">
        <f t="array" ref="D1227">IF(A1227="","",1/COUNTIFS($B$4:$B$1402,B1227,$C$4:$C$1402,C1227))</f>
        <v/>
      </c>
      <c r="E1227" s="3"/>
      <c r="F1227" s="5"/>
      <c r="G1227" s="8"/>
      <c r="H1227" s="8"/>
      <c r="I1227" s="8"/>
      <c r="J1227" s="8"/>
      <c r="K1227" s="8"/>
      <c r="L1227" s="8"/>
      <c r="M1227" s="3"/>
    </row>
    <row r="1228" spans="1:13" x14ac:dyDescent="0.8">
      <c r="A1228" s="5"/>
      <c r="B1228" s="2" t="str">
        <f t="shared" si="38"/>
        <v/>
      </c>
      <c r="C1228" s="2" t="str">
        <f t="shared" si="39"/>
        <v/>
      </c>
      <c r="D1228" s="67" t="str">
        <f t="array" ref="D1228">IF(A1228="","",1/COUNTIFS($B$4:$B$1402,B1228,$C$4:$C$1402,C1228))</f>
        <v/>
      </c>
      <c r="E1228" s="3"/>
      <c r="F1228" s="5"/>
      <c r="G1228" s="8"/>
      <c r="H1228" s="8"/>
      <c r="I1228" s="8"/>
      <c r="J1228" s="8"/>
      <c r="K1228" s="8"/>
      <c r="L1228" s="8"/>
      <c r="M1228" s="3"/>
    </row>
    <row r="1229" spans="1:13" x14ac:dyDescent="0.8">
      <c r="A1229" s="5"/>
      <c r="B1229" s="2" t="str">
        <f t="shared" si="38"/>
        <v/>
      </c>
      <c r="C1229" s="2" t="str">
        <f t="shared" si="39"/>
        <v/>
      </c>
      <c r="D1229" s="67" t="str">
        <f t="array" ref="D1229">IF(A1229="","",1/COUNTIFS($B$4:$B$1402,B1229,$C$4:$C$1402,C1229))</f>
        <v/>
      </c>
      <c r="E1229" s="3"/>
      <c r="F1229" s="5"/>
      <c r="G1229" s="8"/>
      <c r="H1229" s="8"/>
      <c r="I1229" s="8"/>
      <c r="J1229" s="8"/>
      <c r="K1229" s="8"/>
      <c r="L1229" s="8"/>
      <c r="M1229" s="3"/>
    </row>
    <row r="1230" spans="1:13" x14ac:dyDescent="0.8">
      <c r="A1230" s="5"/>
      <c r="B1230" s="2" t="str">
        <f t="shared" si="38"/>
        <v/>
      </c>
      <c r="C1230" s="2" t="str">
        <f t="shared" si="39"/>
        <v/>
      </c>
      <c r="D1230" s="67" t="str">
        <f t="array" ref="D1230">IF(A1230="","",1/COUNTIFS($B$4:$B$1402,B1230,$C$4:$C$1402,C1230))</f>
        <v/>
      </c>
      <c r="E1230" s="3"/>
      <c r="F1230" s="5"/>
      <c r="G1230" s="8"/>
      <c r="H1230" s="8"/>
      <c r="I1230" s="8"/>
      <c r="J1230" s="8"/>
      <c r="K1230" s="8"/>
      <c r="L1230" s="8"/>
      <c r="M1230" s="3"/>
    </row>
    <row r="1231" spans="1:13" x14ac:dyDescent="0.8">
      <c r="A1231" s="5"/>
      <c r="B1231" s="2" t="str">
        <f t="shared" si="38"/>
        <v/>
      </c>
      <c r="C1231" s="2" t="str">
        <f t="shared" si="39"/>
        <v/>
      </c>
      <c r="D1231" s="67" t="str">
        <f t="array" ref="D1231">IF(A1231="","",1/COUNTIFS($B$4:$B$1402,B1231,$C$4:$C$1402,C1231))</f>
        <v/>
      </c>
      <c r="E1231" s="3"/>
      <c r="F1231" s="5"/>
      <c r="G1231" s="8"/>
      <c r="H1231" s="8"/>
      <c r="I1231" s="8"/>
      <c r="J1231" s="8"/>
      <c r="K1231" s="8"/>
      <c r="L1231" s="8"/>
      <c r="M1231" s="3"/>
    </row>
    <row r="1232" spans="1:13" x14ac:dyDescent="0.8">
      <c r="A1232" s="5"/>
      <c r="B1232" s="2" t="str">
        <f t="shared" si="38"/>
        <v/>
      </c>
      <c r="C1232" s="2" t="str">
        <f t="shared" si="39"/>
        <v/>
      </c>
      <c r="D1232" s="67" t="str">
        <f t="array" ref="D1232">IF(A1232="","",1/COUNTIFS($B$4:$B$1402,B1232,$C$4:$C$1402,C1232))</f>
        <v/>
      </c>
      <c r="E1232" s="3"/>
      <c r="F1232" s="5"/>
      <c r="G1232" s="8"/>
      <c r="H1232" s="8"/>
      <c r="I1232" s="8"/>
      <c r="J1232" s="8"/>
      <c r="K1232" s="8"/>
      <c r="L1232" s="8"/>
      <c r="M1232" s="3"/>
    </row>
    <row r="1233" spans="1:13" x14ac:dyDescent="0.8">
      <c r="A1233" s="5"/>
      <c r="B1233" s="2" t="str">
        <f t="shared" si="38"/>
        <v/>
      </c>
      <c r="C1233" s="2" t="str">
        <f t="shared" si="39"/>
        <v/>
      </c>
      <c r="D1233" s="67" t="str">
        <f t="array" ref="D1233">IF(A1233="","",1/COUNTIFS($B$4:$B$1402,B1233,$C$4:$C$1402,C1233))</f>
        <v/>
      </c>
      <c r="E1233" s="3"/>
      <c r="F1233" s="5"/>
      <c r="G1233" s="8"/>
      <c r="H1233" s="8"/>
      <c r="I1233" s="8"/>
      <c r="J1233" s="8"/>
      <c r="K1233" s="8"/>
      <c r="L1233" s="8"/>
      <c r="M1233" s="3"/>
    </row>
    <row r="1234" spans="1:13" x14ac:dyDescent="0.8">
      <c r="A1234" s="5"/>
      <c r="B1234" s="2" t="str">
        <f t="shared" si="38"/>
        <v/>
      </c>
      <c r="C1234" s="2" t="str">
        <f t="shared" si="39"/>
        <v/>
      </c>
      <c r="D1234" s="67" t="str">
        <f t="array" ref="D1234">IF(A1234="","",1/COUNTIFS($B$4:$B$1402,B1234,$C$4:$C$1402,C1234))</f>
        <v/>
      </c>
      <c r="E1234" s="3"/>
      <c r="F1234" s="5"/>
      <c r="G1234" s="8"/>
      <c r="H1234" s="8"/>
      <c r="I1234" s="8"/>
      <c r="J1234" s="8"/>
      <c r="K1234" s="8"/>
      <c r="L1234" s="8"/>
      <c r="M1234" s="3"/>
    </row>
    <row r="1235" spans="1:13" x14ac:dyDescent="0.8">
      <c r="A1235" s="5"/>
      <c r="B1235" s="2" t="str">
        <f t="shared" si="38"/>
        <v/>
      </c>
      <c r="C1235" s="2" t="str">
        <f t="shared" si="39"/>
        <v/>
      </c>
      <c r="D1235" s="67" t="str">
        <f t="array" ref="D1235">IF(A1235="","",1/COUNTIFS($B$4:$B$1402,B1235,$C$4:$C$1402,C1235))</f>
        <v/>
      </c>
      <c r="E1235" s="3"/>
      <c r="F1235" s="5"/>
      <c r="G1235" s="8"/>
      <c r="H1235" s="8"/>
      <c r="I1235" s="8"/>
      <c r="J1235" s="8"/>
      <c r="K1235" s="8"/>
      <c r="L1235" s="8"/>
      <c r="M1235" s="3"/>
    </row>
    <row r="1236" spans="1:13" x14ac:dyDescent="0.8">
      <c r="A1236" s="5"/>
      <c r="B1236" s="2" t="str">
        <f t="shared" si="38"/>
        <v/>
      </c>
      <c r="C1236" s="2" t="str">
        <f t="shared" si="39"/>
        <v/>
      </c>
      <c r="D1236" s="67" t="str">
        <f t="array" ref="D1236">IF(A1236="","",1/COUNTIFS($B$4:$B$1402,B1236,$C$4:$C$1402,C1236))</f>
        <v/>
      </c>
      <c r="E1236" s="3"/>
      <c r="F1236" s="5"/>
      <c r="G1236" s="8"/>
      <c r="H1236" s="8"/>
      <c r="I1236" s="8"/>
      <c r="J1236" s="8"/>
      <c r="K1236" s="8"/>
      <c r="L1236" s="8"/>
      <c r="M1236" s="3"/>
    </row>
    <row r="1237" spans="1:13" x14ac:dyDescent="0.8">
      <c r="A1237" s="5"/>
      <c r="B1237" s="2" t="str">
        <f t="shared" si="38"/>
        <v/>
      </c>
      <c r="C1237" s="2" t="str">
        <f t="shared" si="39"/>
        <v/>
      </c>
      <c r="D1237" s="67" t="str">
        <f t="array" ref="D1237">IF(A1237="","",1/COUNTIFS($B$4:$B$1402,B1237,$C$4:$C$1402,C1237))</f>
        <v/>
      </c>
      <c r="E1237" s="3"/>
      <c r="F1237" s="5"/>
      <c r="G1237" s="8"/>
      <c r="H1237" s="8"/>
      <c r="I1237" s="8"/>
      <c r="J1237" s="8"/>
      <c r="K1237" s="8"/>
      <c r="L1237" s="8"/>
      <c r="M1237" s="3"/>
    </row>
    <row r="1238" spans="1:13" x14ac:dyDescent="0.8">
      <c r="A1238" s="5"/>
      <c r="B1238" s="2" t="str">
        <f t="shared" si="38"/>
        <v/>
      </c>
      <c r="C1238" s="2" t="str">
        <f t="shared" si="39"/>
        <v/>
      </c>
      <c r="D1238" s="67" t="str">
        <f t="array" ref="D1238">IF(A1238="","",1/COUNTIFS($B$4:$B$1402,B1238,$C$4:$C$1402,C1238))</f>
        <v/>
      </c>
      <c r="E1238" s="3"/>
      <c r="F1238" s="5"/>
      <c r="G1238" s="8"/>
      <c r="H1238" s="8"/>
      <c r="I1238" s="8"/>
      <c r="J1238" s="8"/>
      <c r="K1238" s="8"/>
      <c r="L1238" s="8"/>
      <c r="M1238" s="3"/>
    </row>
    <row r="1239" spans="1:13" x14ac:dyDescent="0.8">
      <c r="A1239" s="5"/>
      <c r="B1239" s="2" t="str">
        <f t="shared" si="38"/>
        <v/>
      </c>
      <c r="C1239" s="2" t="str">
        <f t="shared" si="39"/>
        <v/>
      </c>
      <c r="D1239" s="67" t="str">
        <f t="array" ref="D1239">IF(A1239="","",1/COUNTIFS($B$4:$B$1402,B1239,$C$4:$C$1402,C1239))</f>
        <v/>
      </c>
      <c r="E1239" s="3"/>
      <c r="F1239" s="5"/>
      <c r="G1239" s="8"/>
      <c r="H1239" s="8"/>
      <c r="I1239" s="8"/>
      <c r="J1239" s="8"/>
      <c r="K1239" s="8"/>
      <c r="L1239" s="8"/>
      <c r="M1239" s="3"/>
    </row>
    <row r="1240" spans="1:13" x14ac:dyDescent="0.8">
      <c r="A1240" s="5"/>
      <c r="B1240" s="2" t="str">
        <f t="shared" si="38"/>
        <v/>
      </c>
      <c r="C1240" s="2" t="str">
        <f t="shared" si="39"/>
        <v/>
      </c>
      <c r="D1240" s="67" t="str">
        <f t="array" ref="D1240">IF(A1240="","",1/COUNTIFS($B$4:$B$1402,B1240,$C$4:$C$1402,C1240))</f>
        <v/>
      </c>
      <c r="E1240" s="3"/>
      <c r="F1240" s="5"/>
      <c r="G1240" s="8"/>
      <c r="H1240" s="8"/>
      <c r="I1240" s="8"/>
      <c r="J1240" s="8"/>
      <c r="K1240" s="8"/>
      <c r="L1240" s="8"/>
      <c r="M1240" s="3"/>
    </row>
    <row r="1241" spans="1:13" x14ac:dyDescent="0.8">
      <c r="A1241" s="5"/>
      <c r="B1241" s="2" t="str">
        <f t="shared" si="38"/>
        <v/>
      </c>
      <c r="C1241" s="2" t="str">
        <f t="shared" si="39"/>
        <v/>
      </c>
      <c r="D1241" s="67" t="str">
        <f t="array" ref="D1241">IF(A1241="","",1/COUNTIFS($B$4:$B$1402,B1241,$C$4:$C$1402,C1241))</f>
        <v/>
      </c>
      <c r="E1241" s="3"/>
      <c r="F1241" s="5"/>
      <c r="G1241" s="8"/>
      <c r="H1241" s="8"/>
      <c r="I1241" s="8"/>
      <c r="J1241" s="8"/>
      <c r="K1241" s="8"/>
      <c r="L1241" s="8"/>
      <c r="M1241" s="3"/>
    </row>
    <row r="1242" spans="1:13" x14ac:dyDescent="0.8">
      <c r="A1242" s="5"/>
      <c r="B1242" s="2" t="str">
        <f t="shared" si="38"/>
        <v/>
      </c>
      <c r="C1242" s="2" t="str">
        <f t="shared" si="39"/>
        <v/>
      </c>
      <c r="D1242" s="67" t="str">
        <f t="array" ref="D1242">IF(A1242="","",1/COUNTIFS($B$4:$B$1402,B1242,$C$4:$C$1402,C1242))</f>
        <v/>
      </c>
      <c r="E1242" s="3"/>
      <c r="F1242" s="5"/>
      <c r="G1242" s="8"/>
      <c r="H1242" s="8"/>
      <c r="I1242" s="8"/>
      <c r="J1242" s="8"/>
      <c r="K1242" s="8"/>
      <c r="L1242" s="8"/>
      <c r="M1242" s="3"/>
    </row>
    <row r="1243" spans="1:13" x14ac:dyDescent="0.8">
      <c r="A1243" s="5"/>
      <c r="B1243" s="2" t="str">
        <f t="shared" si="38"/>
        <v/>
      </c>
      <c r="C1243" s="2" t="str">
        <f t="shared" si="39"/>
        <v/>
      </c>
      <c r="D1243" s="67" t="str">
        <f t="array" ref="D1243">IF(A1243="","",1/COUNTIFS($B$4:$B$1402,B1243,$C$4:$C$1402,C1243))</f>
        <v/>
      </c>
      <c r="E1243" s="3"/>
      <c r="F1243" s="5"/>
      <c r="G1243" s="8"/>
      <c r="H1243" s="8"/>
      <c r="I1243" s="8"/>
      <c r="J1243" s="8"/>
      <c r="K1243" s="8"/>
      <c r="L1243" s="8"/>
      <c r="M1243" s="3"/>
    </row>
    <row r="1244" spans="1:13" x14ac:dyDescent="0.8">
      <c r="A1244" s="5"/>
      <c r="B1244" s="2" t="str">
        <f t="shared" si="38"/>
        <v/>
      </c>
      <c r="C1244" s="2" t="str">
        <f t="shared" si="39"/>
        <v/>
      </c>
      <c r="D1244" s="67" t="str">
        <f t="array" ref="D1244">IF(A1244="","",1/COUNTIFS($B$4:$B$1402,B1244,$C$4:$C$1402,C1244))</f>
        <v/>
      </c>
      <c r="E1244" s="3"/>
      <c r="F1244" s="5"/>
      <c r="G1244" s="8"/>
      <c r="H1244" s="8"/>
      <c r="I1244" s="8"/>
      <c r="J1244" s="8"/>
      <c r="K1244" s="8"/>
      <c r="L1244" s="8"/>
      <c r="M1244" s="3"/>
    </row>
    <row r="1245" spans="1:13" x14ac:dyDescent="0.8">
      <c r="A1245" s="5"/>
      <c r="B1245" s="2" t="str">
        <f t="shared" si="38"/>
        <v/>
      </c>
      <c r="C1245" s="2" t="str">
        <f t="shared" si="39"/>
        <v/>
      </c>
      <c r="D1245" s="67" t="str">
        <f t="array" ref="D1245">IF(A1245="","",1/COUNTIFS($B$4:$B$1402,B1245,$C$4:$C$1402,C1245))</f>
        <v/>
      </c>
      <c r="E1245" s="3"/>
      <c r="F1245" s="5"/>
      <c r="G1245" s="8"/>
      <c r="H1245" s="8"/>
      <c r="I1245" s="8"/>
      <c r="J1245" s="8"/>
      <c r="K1245" s="8"/>
      <c r="L1245" s="8"/>
      <c r="M1245" s="3"/>
    </row>
    <row r="1246" spans="1:13" x14ac:dyDescent="0.8">
      <c r="A1246" s="5"/>
      <c r="B1246" s="2" t="str">
        <f t="shared" si="38"/>
        <v/>
      </c>
      <c r="C1246" s="2" t="str">
        <f t="shared" si="39"/>
        <v/>
      </c>
      <c r="D1246" s="67" t="str">
        <f t="array" ref="D1246">IF(A1246="","",1/COUNTIFS($B$4:$B$1402,B1246,$C$4:$C$1402,C1246))</f>
        <v/>
      </c>
      <c r="E1246" s="3"/>
      <c r="F1246" s="5"/>
      <c r="G1246" s="8"/>
      <c r="H1246" s="8"/>
      <c r="I1246" s="8"/>
      <c r="J1246" s="8"/>
      <c r="K1246" s="8"/>
      <c r="L1246" s="8"/>
      <c r="M1246" s="3"/>
    </row>
    <row r="1247" spans="1:13" x14ac:dyDescent="0.8">
      <c r="A1247" s="5"/>
      <c r="B1247" s="2" t="str">
        <f t="shared" si="38"/>
        <v/>
      </c>
      <c r="C1247" s="2" t="str">
        <f t="shared" si="39"/>
        <v/>
      </c>
      <c r="D1247" s="67" t="str">
        <f t="array" ref="D1247">IF(A1247="","",1/COUNTIFS($B$4:$B$1402,B1247,$C$4:$C$1402,C1247))</f>
        <v/>
      </c>
      <c r="E1247" s="3"/>
      <c r="F1247" s="5"/>
      <c r="G1247" s="8"/>
      <c r="H1247" s="8"/>
      <c r="I1247" s="8"/>
      <c r="J1247" s="8"/>
      <c r="K1247" s="8"/>
      <c r="L1247" s="8"/>
      <c r="M1247" s="3"/>
    </row>
    <row r="1248" spans="1:13" x14ac:dyDescent="0.8">
      <c r="A1248" s="5"/>
      <c r="B1248" s="2" t="str">
        <f t="shared" si="38"/>
        <v/>
      </c>
      <c r="C1248" s="2" t="str">
        <f t="shared" si="39"/>
        <v/>
      </c>
      <c r="D1248" s="67" t="str">
        <f t="array" ref="D1248">IF(A1248="","",1/COUNTIFS($B$4:$B$1402,B1248,$C$4:$C$1402,C1248))</f>
        <v/>
      </c>
      <c r="E1248" s="3"/>
      <c r="F1248" s="5"/>
      <c r="G1248" s="8"/>
      <c r="H1248" s="8"/>
      <c r="I1248" s="8"/>
      <c r="J1248" s="8"/>
      <c r="K1248" s="8"/>
      <c r="L1248" s="8"/>
      <c r="M1248" s="3"/>
    </row>
    <row r="1249" spans="1:13" x14ac:dyDescent="0.8">
      <c r="A1249" s="5"/>
      <c r="B1249" s="2" t="str">
        <f t="shared" si="38"/>
        <v/>
      </c>
      <c r="C1249" s="2" t="str">
        <f t="shared" si="39"/>
        <v/>
      </c>
      <c r="D1249" s="67" t="str">
        <f t="array" ref="D1249">IF(A1249="","",1/COUNTIFS($B$4:$B$1402,B1249,$C$4:$C$1402,C1249))</f>
        <v/>
      </c>
      <c r="E1249" s="3"/>
      <c r="F1249" s="5"/>
      <c r="G1249" s="8"/>
      <c r="H1249" s="8"/>
      <c r="I1249" s="8"/>
      <c r="J1249" s="8"/>
      <c r="K1249" s="8"/>
      <c r="L1249" s="8"/>
      <c r="M1249" s="3"/>
    </row>
    <row r="1250" spans="1:13" x14ac:dyDescent="0.8">
      <c r="A1250" s="5"/>
      <c r="B1250" s="2" t="str">
        <f t="shared" si="38"/>
        <v/>
      </c>
      <c r="C1250" s="2" t="str">
        <f t="shared" si="39"/>
        <v/>
      </c>
      <c r="D1250" s="67" t="str">
        <f t="array" ref="D1250">IF(A1250="","",1/COUNTIFS($B$4:$B$1402,B1250,$C$4:$C$1402,C1250))</f>
        <v/>
      </c>
      <c r="E1250" s="3"/>
      <c r="F1250" s="5"/>
      <c r="G1250" s="8"/>
      <c r="H1250" s="8"/>
      <c r="I1250" s="8"/>
      <c r="J1250" s="8"/>
      <c r="K1250" s="8"/>
      <c r="L1250" s="8"/>
      <c r="M1250" s="3"/>
    </row>
    <row r="1251" spans="1:13" x14ac:dyDescent="0.8">
      <c r="A1251" s="5"/>
      <c r="B1251" s="2" t="str">
        <f t="shared" si="38"/>
        <v/>
      </c>
      <c r="C1251" s="2" t="str">
        <f t="shared" si="39"/>
        <v/>
      </c>
      <c r="D1251" s="67" t="str">
        <f t="array" ref="D1251">IF(A1251="","",1/COUNTIFS($B$4:$B$1402,B1251,$C$4:$C$1402,C1251))</f>
        <v/>
      </c>
      <c r="E1251" s="3"/>
      <c r="F1251" s="5"/>
      <c r="G1251" s="8"/>
      <c r="H1251" s="8"/>
      <c r="I1251" s="8"/>
      <c r="J1251" s="8"/>
      <c r="K1251" s="8"/>
      <c r="L1251" s="8"/>
      <c r="M1251" s="3"/>
    </row>
    <row r="1252" spans="1:13" x14ac:dyDescent="0.8">
      <c r="A1252" s="5"/>
      <c r="B1252" s="2" t="str">
        <f t="shared" si="38"/>
        <v/>
      </c>
      <c r="C1252" s="2" t="str">
        <f t="shared" si="39"/>
        <v/>
      </c>
      <c r="D1252" s="67" t="str">
        <f t="array" ref="D1252">IF(A1252="","",1/COUNTIFS($B$4:$B$1402,B1252,$C$4:$C$1402,C1252))</f>
        <v/>
      </c>
      <c r="E1252" s="3"/>
      <c r="F1252" s="5"/>
      <c r="G1252" s="8"/>
      <c r="H1252" s="8"/>
      <c r="I1252" s="8"/>
      <c r="J1252" s="8"/>
      <c r="K1252" s="8"/>
      <c r="L1252" s="8"/>
      <c r="M1252" s="3"/>
    </row>
    <row r="1253" spans="1:13" x14ac:dyDescent="0.8">
      <c r="A1253" s="5"/>
      <c r="B1253" s="2" t="str">
        <f t="shared" si="38"/>
        <v/>
      </c>
      <c r="C1253" s="2" t="str">
        <f t="shared" si="39"/>
        <v/>
      </c>
      <c r="D1253" s="67" t="str">
        <f t="array" ref="D1253">IF(A1253="","",1/COUNTIFS($B$4:$B$1402,B1253,$C$4:$C$1402,C1253))</f>
        <v/>
      </c>
      <c r="E1253" s="3"/>
      <c r="F1253" s="5"/>
      <c r="G1253" s="8"/>
      <c r="H1253" s="8"/>
      <c r="I1253" s="8"/>
      <c r="J1253" s="8"/>
      <c r="K1253" s="8"/>
      <c r="L1253" s="8"/>
      <c r="M1253" s="3"/>
    </row>
    <row r="1254" spans="1:13" x14ac:dyDescent="0.8">
      <c r="A1254" s="5"/>
      <c r="B1254" s="2" t="str">
        <f t="shared" si="38"/>
        <v/>
      </c>
      <c r="C1254" s="2" t="str">
        <f t="shared" si="39"/>
        <v/>
      </c>
      <c r="D1254" s="67" t="str">
        <f t="array" ref="D1254">IF(A1254="","",1/COUNTIFS($B$4:$B$1402,B1254,$C$4:$C$1402,C1254))</f>
        <v/>
      </c>
      <c r="E1254" s="3"/>
      <c r="F1254" s="5"/>
      <c r="G1254" s="8"/>
      <c r="H1254" s="8"/>
      <c r="I1254" s="8"/>
      <c r="J1254" s="8"/>
      <c r="K1254" s="8"/>
      <c r="L1254" s="8"/>
      <c r="M1254" s="3"/>
    </row>
    <row r="1255" spans="1:13" x14ac:dyDescent="0.8">
      <c r="A1255" s="5"/>
      <c r="B1255" s="2" t="str">
        <f t="shared" si="38"/>
        <v/>
      </c>
      <c r="C1255" s="2" t="str">
        <f t="shared" si="39"/>
        <v/>
      </c>
      <c r="D1255" s="67" t="str">
        <f t="array" ref="D1255">IF(A1255="","",1/COUNTIFS($B$4:$B$1402,B1255,$C$4:$C$1402,C1255))</f>
        <v/>
      </c>
      <c r="E1255" s="3"/>
      <c r="F1255" s="5"/>
      <c r="G1255" s="8"/>
      <c r="H1255" s="8"/>
      <c r="I1255" s="8"/>
      <c r="J1255" s="8"/>
      <c r="K1255" s="8"/>
      <c r="L1255" s="8"/>
      <c r="M1255" s="3"/>
    </row>
    <row r="1256" spans="1:13" x14ac:dyDescent="0.8">
      <c r="A1256" s="5"/>
      <c r="B1256" s="2" t="str">
        <f t="shared" si="38"/>
        <v/>
      </c>
      <c r="C1256" s="2" t="str">
        <f t="shared" si="39"/>
        <v/>
      </c>
      <c r="D1256" s="67" t="str">
        <f t="array" ref="D1256">IF(A1256="","",1/COUNTIFS($B$4:$B$1402,B1256,$C$4:$C$1402,C1256))</f>
        <v/>
      </c>
      <c r="E1256" s="3"/>
      <c r="F1256" s="5"/>
      <c r="G1256" s="8"/>
      <c r="H1256" s="8"/>
      <c r="I1256" s="8"/>
      <c r="J1256" s="8"/>
      <c r="K1256" s="8"/>
      <c r="L1256" s="8"/>
      <c r="M1256" s="3"/>
    </row>
    <row r="1257" spans="1:13" x14ac:dyDescent="0.8">
      <c r="A1257" s="5"/>
      <c r="B1257" s="2" t="str">
        <f t="shared" si="38"/>
        <v/>
      </c>
      <c r="C1257" s="2" t="str">
        <f t="shared" si="39"/>
        <v/>
      </c>
      <c r="D1257" s="67" t="str">
        <f t="array" ref="D1257">IF(A1257="","",1/COUNTIFS($B$4:$B$1402,B1257,$C$4:$C$1402,C1257))</f>
        <v/>
      </c>
      <c r="E1257" s="3"/>
      <c r="F1257" s="5"/>
      <c r="G1257" s="8"/>
      <c r="H1257" s="8"/>
      <c r="I1257" s="8"/>
      <c r="J1257" s="8"/>
      <c r="K1257" s="8"/>
      <c r="L1257" s="8"/>
      <c r="M1257" s="3"/>
    </row>
    <row r="1258" spans="1:13" x14ac:dyDescent="0.8">
      <c r="A1258" s="5"/>
      <c r="B1258" s="2" t="str">
        <f t="shared" si="38"/>
        <v/>
      </c>
      <c r="C1258" s="2" t="str">
        <f t="shared" si="39"/>
        <v/>
      </c>
      <c r="D1258" s="67" t="str">
        <f t="array" ref="D1258">IF(A1258="","",1/COUNTIFS($B$4:$B$1402,B1258,$C$4:$C$1402,C1258))</f>
        <v/>
      </c>
      <c r="E1258" s="3"/>
      <c r="F1258" s="5"/>
      <c r="G1258" s="8"/>
      <c r="H1258" s="8"/>
      <c r="I1258" s="8"/>
      <c r="J1258" s="8"/>
      <c r="K1258" s="8"/>
      <c r="L1258" s="8"/>
      <c r="M1258" s="3"/>
    </row>
    <row r="1259" spans="1:13" x14ac:dyDescent="0.8">
      <c r="A1259" s="5"/>
      <c r="B1259" s="2" t="str">
        <f t="shared" si="38"/>
        <v/>
      </c>
      <c r="C1259" s="2" t="str">
        <f t="shared" si="39"/>
        <v/>
      </c>
      <c r="D1259" s="67" t="str">
        <f t="array" ref="D1259">IF(A1259="","",1/COUNTIFS($B$4:$B$1402,B1259,$C$4:$C$1402,C1259))</f>
        <v/>
      </c>
      <c r="E1259" s="3"/>
      <c r="F1259" s="5"/>
      <c r="G1259" s="8"/>
      <c r="H1259" s="8"/>
      <c r="I1259" s="8"/>
      <c r="J1259" s="8"/>
      <c r="K1259" s="8"/>
      <c r="L1259" s="8"/>
      <c r="M1259" s="3"/>
    </row>
    <row r="1260" spans="1:13" x14ac:dyDescent="0.8">
      <c r="A1260" s="5"/>
      <c r="B1260" s="2" t="str">
        <f t="shared" si="38"/>
        <v/>
      </c>
      <c r="C1260" s="2" t="str">
        <f t="shared" si="39"/>
        <v/>
      </c>
      <c r="D1260" s="67" t="str">
        <f t="array" ref="D1260">IF(A1260="","",1/COUNTIFS($B$4:$B$1402,B1260,$C$4:$C$1402,C1260))</f>
        <v/>
      </c>
      <c r="E1260" s="3"/>
      <c r="F1260" s="5"/>
      <c r="G1260" s="8"/>
      <c r="H1260" s="8"/>
      <c r="I1260" s="8"/>
      <c r="J1260" s="8"/>
      <c r="K1260" s="8"/>
      <c r="L1260" s="8"/>
      <c r="M1260" s="3"/>
    </row>
    <row r="1261" spans="1:13" x14ac:dyDescent="0.8">
      <c r="A1261" s="5"/>
      <c r="B1261" s="2" t="str">
        <f t="shared" si="38"/>
        <v/>
      </c>
      <c r="C1261" s="2" t="str">
        <f t="shared" si="39"/>
        <v/>
      </c>
      <c r="D1261" s="67" t="str">
        <f t="array" ref="D1261">IF(A1261="","",1/COUNTIFS($B$4:$B$1402,B1261,$C$4:$C$1402,C1261))</f>
        <v/>
      </c>
      <c r="E1261" s="3"/>
      <c r="F1261" s="5"/>
      <c r="G1261" s="8"/>
      <c r="H1261" s="8"/>
      <c r="I1261" s="8"/>
      <c r="J1261" s="8"/>
      <c r="K1261" s="8"/>
      <c r="L1261" s="8"/>
      <c r="M1261" s="3"/>
    </row>
    <row r="1262" spans="1:13" x14ac:dyDescent="0.8">
      <c r="A1262" s="5"/>
      <c r="B1262" s="2" t="str">
        <f t="shared" si="38"/>
        <v/>
      </c>
      <c r="C1262" s="2" t="str">
        <f t="shared" si="39"/>
        <v/>
      </c>
      <c r="D1262" s="67" t="str">
        <f t="array" ref="D1262">IF(A1262="","",1/COUNTIFS($B$4:$B$1402,B1262,$C$4:$C$1402,C1262))</f>
        <v/>
      </c>
      <c r="E1262" s="3"/>
      <c r="F1262" s="5"/>
      <c r="G1262" s="8"/>
      <c r="H1262" s="8"/>
      <c r="I1262" s="8"/>
      <c r="J1262" s="8"/>
      <c r="K1262" s="8"/>
      <c r="L1262" s="8"/>
      <c r="M1262" s="3"/>
    </row>
    <row r="1263" spans="1:13" x14ac:dyDescent="0.8">
      <c r="A1263" s="5"/>
      <c r="B1263" s="2" t="str">
        <f t="shared" si="38"/>
        <v/>
      </c>
      <c r="C1263" s="2" t="str">
        <f t="shared" si="39"/>
        <v/>
      </c>
      <c r="D1263" s="67" t="str">
        <f t="array" ref="D1263">IF(A1263="","",1/COUNTIFS($B$4:$B$1402,B1263,$C$4:$C$1402,C1263))</f>
        <v/>
      </c>
      <c r="E1263" s="3"/>
      <c r="F1263" s="5"/>
      <c r="G1263" s="8"/>
      <c r="H1263" s="8"/>
      <c r="I1263" s="8"/>
      <c r="J1263" s="8"/>
      <c r="K1263" s="8"/>
      <c r="L1263" s="8"/>
      <c r="M1263" s="3"/>
    </row>
    <row r="1264" spans="1:13" x14ac:dyDescent="0.8">
      <c r="A1264" s="5"/>
      <c r="B1264" s="2" t="str">
        <f t="shared" si="38"/>
        <v/>
      </c>
      <c r="C1264" s="2" t="str">
        <f t="shared" si="39"/>
        <v/>
      </c>
      <c r="D1264" s="67" t="str">
        <f t="array" ref="D1264">IF(A1264="","",1/COUNTIFS($B$4:$B$1402,B1264,$C$4:$C$1402,C1264))</f>
        <v/>
      </c>
      <c r="E1264" s="3"/>
      <c r="F1264" s="5"/>
      <c r="G1264" s="8"/>
      <c r="H1264" s="8"/>
      <c r="I1264" s="8"/>
      <c r="J1264" s="8"/>
      <c r="K1264" s="8"/>
      <c r="L1264" s="8"/>
      <c r="M1264" s="3"/>
    </row>
    <row r="1265" spans="1:13" x14ac:dyDescent="0.8">
      <c r="A1265" s="5"/>
      <c r="B1265" s="2" t="str">
        <f t="shared" si="38"/>
        <v/>
      </c>
      <c r="C1265" s="2" t="str">
        <f t="shared" si="39"/>
        <v/>
      </c>
      <c r="D1265" s="67" t="str">
        <f t="array" ref="D1265">IF(A1265="","",1/COUNTIFS($B$4:$B$1402,B1265,$C$4:$C$1402,C1265))</f>
        <v/>
      </c>
      <c r="E1265" s="3"/>
      <c r="F1265" s="5"/>
      <c r="G1265" s="8"/>
      <c r="H1265" s="8"/>
      <c r="I1265" s="8"/>
      <c r="J1265" s="8"/>
      <c r="K1265" s="8"/>
      <c r="L1265" s="8"/>
      <c r="M1265" s="3"/>
    </row>
    <row r="1266" spans="1:13" x14ac:dyDescent="0.8">
      <c r="A1266" s="5"/>
      <c r="B1266" s="2" t="str">
        <f t="shared" si="38"/>
        <v/>
      </c>
      <c r="C1266" s="2" t="str">
        <f t="shared" si="39"/>
        <v/>
      </c>
      <c r="D1266" s="67" t="str">
        <f t="array" ref="D1266">IF(A1266="","",1/COUNTIFS($B$4:$B$1402,B1266,$C$4:$C$1402,C1266))</f>
        <v/>
      </c>
      <c r="E1266" s="3"/>
      <c r="F1266" s="5"/>
      <c r="G1266" s="8"/>
      <c r="H1266" s="8"/>
      <c r="I1266" s="8"/>
      <c r="J1266" s="8"/>
      <c r="K1266" s="8"/>
      <c r="L1266" s="8"/>
      <c r="M1266" s="3"/>
    </row>
    <row r="1267" spans="1:13" x14ac:dyDescent="0.8">
      <c r="A1267" s="5"/>
      <c r="B1267" s="2" t="str">
        <f t="shared" si="38"/>
        <v/>
      </c>
      <c r="C1267" s="2" t="str">
        <f t="shared" si="39"/>
        <v/>
      </c>
      <c r="D1267" s="67" t="str">
        <f t="array" ref="D1267">IF(A1267="","",1/COUNTIFS($B$4:$B$1402,B1267,$C$4:$C$1402,C1267))</f>
        <v/>
      </c>
      <c r="E1267" s="3"/>
      <c r="F1267" s="5"/>
      <c r="G1267" s="8"/>
      <c r="H1267" s="8"/>
      <c r="I1267" s="8"/>
      <c r="J1267" s="8"/>
      <c r="K1267" s="8"/>
      <c r="L1267" s="8"/>
      <c r="M1267" s="3"/>
    </row>
    <row r="1268" spans="1:13" x14ac:dyDescent="0.8">
      <c r="A1268" s="5"/>
      <c r="B1268" s="2" t="str">
        <f t="shared" si="38"/>
        <v/>
      </c>
      <c r="C1268" s="2" t="str">
        <f t="shared" si="39"/>
        <v/>
      </c>
      <c r="D1268" s="67" t="str">
        <f t="array" ref="D1268">IF(A1268="","",1/COUNTIFS($B$4:$B$1402,B1268,$C$4:$C$1402,C1268))</f>
        <v/>
      </c>
      <c r="E1268" s="3"/>
      <c r="F1268" s="5"/>
      <c r="G1268" s="8"/>
      <c r="H1268" s="8"/>
      <c r="I1268" s="8"/>
      <c r="J1268" s="8"/>
      <c r="K1268" s="8"/>
      <c r="L1268" s="8"/>
      <c r="M1268" s="3"/>
    </row>
    <row r="1269" spans="1:13" x14ac:dyDescent="0.8">
      <c r="A1269" s="5"/>
      <c r="B1269" s="2" t="str">
        <f t="shared" si="38"/>
        <v/>
      </c>
      <c r="C1269" s="2" t="str">
        <f t="shared" si="39"/>
        <v/>
      </c>
      <c r="D1269" s="67" t="str">
        <f t="array" ref="D1269">IF(A1269="","",1/COUNTIFS($B$4:$B$1402,B1269,$C$4:$C$1402,C1269))</f>
        <v/>
      </c>
      <c r="E1269" s="3"/>
      <c r="F1269" s="5"/>
      <c r="G1269" s="8"/>
      <c r="H1269" s="8"/>
      <c r="I1269" s="8"/>
      <c r="J1269" s="8"/>
      <c r="K1269" s="8"/>
      <c r="L1269" s="8"/>
      <c r="M1269" s="3"/>
    </row>
    <row r="1270" spans="1:13" x14ac:dyDescent="0.8">
      <c r="A1270" s="5"/>
      <c r="B1270" s="2" t="str">
        <f t="shared" si="38"/>
        <v/>
      </c>
      <c r="C1270" s="2" t="str">
        <f t="shared" si="39"/>
        <v/>
      </c>
      <c r="D1270" s="67" t="str">
        <f t="array" ref="D1270">IF(A1270="","",1/COUNTIFS($B$4:$B$1402,B1270,$C$4:$C$1402,C1270))</f>
        <v/>
      </c>
      <c r="E1270" s="3"/>
      <c r="F1270" s="5"/>
      <c r="G1270" s="8"/>
      <c r="H1270" s="8"/>
      <c r="I1270" s="8"/>
      <c r="J1270" s="8"/>
      <c r="K1270" s="8"/>
      <c r="L1270" s="8"/>
      <c r="M1270" s="3"/>
    </row>
    <row r="1271" spans="1:13" x14ac:dyDescent="0.8">
      <c r="A1271" s="5"/>
      <c r="B1271" s="2" t="str">
        <f t="shared" si="38"/>
        <v/>
      </c>
      <c r="C1271" s="2" t="str">
        <f t="shared" si="39"/>
        <v/>
      </c>
      <c r="D1271" s="67" t="str">
        <f t="array" ref="D1271">IF(A1271="","",1/COUNTIFS($B$4:$B$1402,B1271,$C$4:$C$1402,C1271))</f>
        <v/>
      </c>
      <c r="E1271" s="3"/>
      <c r="F1271" s="5"/>
      <c r="G1271" s="8"/>
      <c r="H1271" s="8"/>
      <c r="I1271" s="8"/>
      <c r="J1271" s="8"/>
      <c r="K1271" s="8"/>
      <c r="L1271" s="8"/>
      <c r="M1271" s="3"/>
    </row>
    <row r="1272" spans="1:13" x14ac:dyDescent="0.8">
      <c r="A1272" s="5"/>
      <c r="B1272" s="2" t="str">
        <f t="shared" si="38"/>
        <v/>
      </c>
      <c r="C1272" s="2" t="str">
        <f t="shared" si="39"/>
        <v/>
      </c>
      <c r="D1272" s="67" t="str">
        <f t="array" ref="D1272">IF(A1272="","",1/COUNTIFS($B$4:$B$1402,B1272,$C$4:$C$1402,C1272))</f>
        <v/>
      </c>
      <c r="E1272" s="3"/>
      <c r="F1272" s="5"/>
      <c r="G1272" s="8"/>
      <c r="H1272" s="8"/>
      <c r="I1272" s="8"/>
      <c r="J1272" s="8"/>
      <c r="K1272" s="8"/>
      <c r="L1272" s="8"/>
      <c r="M1272" s="3"/>
    </row>
    <row r="1273" spans="1:13" x14ac:dyDescent="0.8">
      <c r="A1273" s="5"/>
      <c r="B1273" s="2" t="str">
        <f t="shared" si="38"/>
        <v/>
      </c>
      <c r="C1273" s="2" t="str">
        <f t="shared" si="39"/>
        <v/>
      </c>
      <c r="D1273" s="67" t="str">
        <f t="array" ref="D1273">IF(A1273="","",1/COUNTIFS($B$4:$B$1402,B1273,$C$4:$C$1402,C1273))</f>
        <v/>
      </c>
      <c r="E1273" s="3"/>
      <c r="F1273" s="5"/>
      <c r="G1273" s="8"/>
      <c r="H1273" s="8"/>
      <c r="I1273" s="8"/>
      <c r="J1273" s="8"/>
      <c r="K1273" s="8"/>
      <c r="L1273" s="8"/>
      <c r="M1273" s="3"/>
    </row>
    <row r="1274" spans="1:13" x14ac:dyDescent="0.8">
      <c r="A1274" s="5"/>
      <c r="B1274" s="2" t="str">
        <f t="shared" si="38"/>
        <v/>
      </c>
      <c r="C1274" s="2" t="str">
        <f t="shared" si="39"/>
        <v/>
      </c>
      <c r="D1274" s="67" t="str">
        <f t="array" ref="D1274">IF(A1274="","",1/COUNTIFS($B$4:$B$1402,B1274,$C$4:$C$1402,C1274))</f>
        <v/>
      </c>
      <c r="E1274" s="3"/>
      <c r="F1274" s="5"/>
      <c r="G1274" s="8"/>
      <c r="H1274" s="8"/>
      <c r="I1274" s="8"/>
      <c r="J1274" s="8"/>
      <c r="K1274" s="8"/>
      <c r="L1274" s="8"/>
      <c r="M1274" s="3"/>
    </row>
    <row r="1275" spans="1:13" x14ac:dyDescent="0.8">
      <c r="A1275" s="5"/>
      <c r="B1275" s="2" t="str">
        <f t="shared" si="38"/>
        <v/>
      </c>
      <c r="C1275" s="2" t="str">
        <f t="shared" si="39"/>
        <v/>
      </c>
      <c r="D1275" s="67" t="str">
        <f t="array" ref="D1275">IF(A1275="","",1/COUNTIFS($B$4:$B$1402,B1275,$C$4:$C$1402,C1275))</f>
        <v/>
      </c>
      <c r="E1275" s="3"/>
      <c r="F1275" s="5"/>
      <c r="G1275" s="8"/>
      <c r="H1275" s="8"/>
      <c r="I1275" s="8"/>
      <c r="J1275" s="8"/>
      <c r="K1275" s="8"/>
      <c r="L1275" s="8"/>
      <c r="M1275" s="3"/>
    </row>
    <row r="1276" spans="1:13" x14ac:dyDescent="0.8">
      <c r="A1276" s="5"/>
      <c r="B1276" s="2" t="str">
        <f t="shared" si="38"/>
        <v/>
      </c>
      <c r="C1276" s="2" t="str">
        <f t="shared" si="39"/>
        <v/>
      </c>
      <c r="D1276" s="67" t="str">
        <f t="array" ref="D1276">IF(A1276="","",1/COUNTIFS($B$4:$B$1402,B1276,$C$4:$C$1402,C1276))</f>
        <v/>
      </c>
      <c r="E1276" s="3"/>
      <c r="F1276" s="5"/>
      <c r="G1276" s="8"/>
      <c r="H1276" s="8"/>
      <c r="I1276" s="8"/>
      <c r="J1276" s="8"/>
      <c r="K1276" s="8"/>
      <c r="L1276" s="8"/>
      <c r="M1276" s="3"/>
    </row>
    <row r="1277" spans="1:13" x14ac:dyDescent="0.8">
      <c r="A1277" s="5"/>
      <c r="B1277" s="2" t="str">
        <f t="shared" si="38"/>
        <v/>
      </c>
      <c r="C1277" s="2" t="str">
        <f t="shared" si="39"/>
        <v/>
      </c>
      <c r="D1277" s="67" t="str">
        <f t="array" ref="D1277">IF(A1277="","",1/COUNTIFS($B$4:$B$1402,B1277,$C$4:$C$1402,C1277))</f>
        <v/>
      </c>
      <c r="E1277" s="3"/>
      <c r="F1277" s="5"/>
      <c r="G1277" s="8"/>
      <c r="H1277" s="8"/>
      <c r="I1277" s="8"/>
      <c r="J1277" s="8"/>
      <c r="K1277" s="8"/>
      <c r="L1277" s="8"/>
      <c r="M1277" s="3"/>
    </row>
    <row r="1278" spans="1:13" x14ac:dyDescent="0.8">
      <c r="A1278" s="5"/>
      <c r="B1278" s="2" t="str">
        <f t="shared" si="38"/>
        <v/>
      </c>
      <c r="C1278" s="2" t="str">
        <f t="shared" si="39"/>
        <v/>
      </c>
      <c r="D1278" s="67" t="str">
        <f t="array" ref="D1278">IF(A1278="","",1/COUNTIFS($B$4:$B$1402,B1278,$C$4:$C$1402,C1278))</f>
        <v/>
      </c>
      <c r="E1278" s="3"/>
      <c r="F1278" s="5"/>
      <c r="G1278" s="8"/>
      <c r="H1278" s="8"/>
      <c r="I1278" s="8"/>
      <c r="J1278" s="8"/>
      <c r="K1278" s="8"/>
      <c r="L1278" s="8"/>
      <c r="M1278" s="3"/>
    </row>
    <row r="1279" spans="1:13" x14ac:dyDescent="0.8">
      <c r="A1279" s="5"/>
      <c r="B1279" s="2" t="str">
        <f t="shared" si="38"/>
        <v/>
      </c>
      <c r="C1279" s="2" t="str">
        <f t="shared" si="39"/>
        <v/>
      </c>
      <c r="D1279" s="67" t="str">
        <f t="array" ref="D1279">IF(A1279="","",1/COUNTIFS($B$4:$B$1402,B1279,$C$4:$C$1402,C1279))</f>
        <v/>
      </c>
      <c r="E1279" s="3"/>
      <c r="F1279" s="5"/>
      <c r="G1279" s="8"/>
      <c r="H1279" s="8"/>
      <c r="I1279" s="8"/>
      <c r="J1279" s="8"/>
      <c r="K1279" s="8"/>
      <c r="L1279" s="8"/>
      <c r="M1279" s="3"/>
    </row>
    <row r="1280" spans="1:13" x14ac:dyDescent="0.8">
      <c r="A1280" s="5"/>
      <c r="B1280" s="2" t="str">
        <f t="shared" si="38"/>
        <v/>
      </c>
      <c r="C1280" s="2" t="str">
        <f t="shared" si="39"/>
        <v/>
      </c>
      <c r="D1280" s="67" t="str">
        <f t="array" ref="D1280">IF(A1280="","",1/COUNTIFS($B$4:$B$1402,B1280,$C$4:$C$1402,C1280))</f>
        <v/>
      </c>
      <c r="E1280" s="3"/>
      <c r="F1280" s="5"/>
      <c r="G1280" s="8"/>
      <c r="H1280" s="8"/>
      <c r="I1280" s="8"/>
      <c r="J1280" s="8"/>
      <c r="K1280" s="8"/>
      <c r="L1280" s="8"/>
      <c r="M1280" s="3"/>
    </row>
    <row r="1281" spans="1:13" x14ac:dyDescent="0.8">
      <c r="A1281" s="5"/>
      <c r="B1281" s="2" t="str">
        <f t="shared" si="38"/>
        <v/>
      </c>
      <c r="C1281" s="2" t="str">
        <f t="shared" si="39"/>
        <v/>
      </c>
      <c r="D1281" s="67" t="str">
        <f t="array" ref="D1281">IF(A1281="","",1/COUNTIFS($B$4:$B$1402,B1281,$C$4:$C$1402,C1281))</f>
        <v/>
      </c>
      <c r="E1281" s="3"/>
      <c r="F1281" s="5"/>
      <c r="G1281" s="8"/>
      <c r="H1281" s="8"/>
      <c r="I1281" s="8"/>
      <c r="J1281" s="8"/>
      <c r="K1281" s="8"/>
      <c r="L1281" s="8"/>
      <c r="M1281" s="3"/>
    </row>
    <row r="1282" spans="1:13" x14ac:dyDescent="0.8">
      <c r="A1282" s="5"/>
      <c r="B1282" s="2" t="str">
        <f t="shared" si="38"/>
        <v/>
      </c>
      <c r="C1282" s="2" t="str">
        <f t="shared" si="39"/>
        <v/>
      </c>
      <c r="D1282" s="67" t="str">
        <f t="array" ref="D1282">IF(A1282="","",1/COUNTIFS($B$4:$B$1402,B1282,$C$4:$C$1402,C1282))</f>
        <v/>
      </c>
      <c r="E1282" s="3"/>
      <c r="F1282" s="5"/>
      <c r="G1282" s="8"/>
      <c r="H1282" s="8"/>
      <c r="I1282" s="8"/>
      <c r="J1282" s="8"/>
      <c r="K1282" s="8"/>
      <c r="L1282" s="8"/>
      <c r="M1282" s="3"/>
    </row>
    <row r="1283" spans="1:13" x14ac:dyDescent="0.8">
      <c r="A1283" s="5"/>
      <c r="B1283" s="2" t="str">
        <f t="shared" si="38"/>
        <v/>
      </c>
      <c r="C1283" s="2" t="str">
        <f t="shared" si="39"/>
        <v/>
      </c>
      <c r="D1283" s="67" t="str">
        <f t="array" ref="D1283">IF(A1283="","",1/COUNTIFS($B$4:$B$1402,B1283,$C$4:$C$1402,C1283))</f>
        <v/>
      </c>
      <c r="E1283" s="3"/>
      <c r="F1283" s="5"/>
      <c r="G1283" s="8"/>
      <c r="H1283" s="8"/>
      <c r="I1283" s="8"/>
      <c r="J1283" s="8"/>
      <c r="K1283" s="8"/>
      <c r="L1283" s="8"/>
      <c r="M1283" s="3"/>
    </row>
    <row r="1284" spans="1:13" x14ac:dyDescent="0.8">
      <c r="A1284" s="5"/>
      <c r="B1284" s="2" t="str">
        <f t="shared" ref="B1284:B1347" si="40">IF(A1284=0,"",VLOOKUP(A1284,coursevl,2,FALSE))</f>
        <v/>
      </c>
      <c r="C1284" s="2" t="str">
        <f t="shared" ref="C1284:C1347" si="41">IF(A1284=0,"",VLOOKUP(A1284,coursevl,3,FALSE))</f>
        <v/>
      </c>
      <c r="D1284" s="67" t="str">
        <f t="array" ref="D1284">IF(A1284="","",1/COUNTIFS($B$4:$B$1402,B1284,$C$4:$C$1402,C1284))</f>
        <v/>
      </c>
      <c r="E1284" s="3"/>
      <c r="F1284" s="5"/>
      <c r="G1284" s="8"/>
      <c r="H1284" s="8"/>
      <c r="I1284" s="8"/>
      <c r="J1284" s="8"/>
      <c r="K1284" s="8"/>
      <c r="L1284" s="8"/>
      <c r="M1284" s="3"/>
    </row>
    <row r="1285" spans="1:13" x14ac:dyDescent="0.8">
      <c r="A1285" s="5"/>
      <c r="B1285" s="2" t="str">
        <f t="shared" si="40"/>
        <v/>
      </c>
      <c r="C1285" s="2" t="str">
        <f t="shared" si="41"/>
        <v/>
      </c>
      <c r="D1285" s="67" t="str">
        <f t="array" ref="D1285">IF(A1285="","",1/COUNTIFS($B$4:$B$1402,B1285,$C$4:$C$1402,C1285))</f>
        <v/>
      </c>
      <c r="E1285" s="3"/>
      <c r="F1285" s="5"/>
      <c r="G1285" s="8"/>
      <c r="H1285" s="8"/>
      <c r="I1285" s="8"/>
      <c r="J1285" s="8"/>
      <c r="K1285" s="8"/>
      <c r="L1285" s="8"/>
      <c r="M1285" s="3"/>
    </row>
    <row r="1286" spans="1:13" x14ac:dyDescent="0.8">
      <c r="A1286" s="5"/>
      <c r="B1286" s="2" t="str">
        <f t="shared" si="40"/>
        <v/>
      </c>
      <c r="C1286" s="2" t="str">
        <f t="shared" si="41"/>
        <v/>
      </c>
      <c r="D1286" s="67" t="str">
        <f t="array" ref="D1286">IF(A1286="","",1/COUNTIFS($B$4:$B$1402,B1286,$C$4:$C$1402,C1286))</f>
        <v/>
      </c>
      <c r="E1286" s="3"/>
      <c r="F1286" s="5"/>
      <c r="G1286" s="8"/>
      <c r="H1286" s="8"/>
      <c r="I1286" s="8"/>
      <c r="J1286" s="8"/>
      <c r="K1286" s="8"/>
      <c r="L1286" s="8"/>
      <c r="M1286" s="3"/>
    </row>
    <row r="1287" spans="1:13" x14ac:dyDescent="0.8">
      <c r="A1287" s="5"/>
      <c r="B1287" s="2" t="str">
        <f t="shared" si="40"/>
        <v/>
      </c>
      <c r="C1287" s="2" t="str">
        <f t="shared" si="41"/>
        <v/>
      </c>
      <c r="D1287" s="67" t="str">
        <f t="array" ref="D1287">IF(A1287="","",1/COUNTIFS($B$4:$B$1402,B1287,$C$4:$C$1402,C1287))</f>
        <v/>
      </c>
      <c r="E1287" s="3"/>
      <c r="F1287" s="5"/>
      <c r="G1287" s="8"/>
      <c r="H1287" s="8"/>
      <c r="I1287" s="8"/>
      <c r="J1287" s="8"/>
      <c r="K1287" s="8"/>
      <c r="L1287" s="8"/>
      <c r="M1287" s="3"/>
    </row>
    <row r="1288" spans="1:13" x14ac:dyDescent="0.8">
      <c r="A1288" s="5"/>
      <c r="B1288" s="2" t="str">
        <f t="shared" si="40"/>
        <v/>
      </c>
      <c r="C1288" s="2" t="str">
        <f t="shared" si="41"/>
        <v/>
      </c>
      <c r="D1288" s="67" t="str">
        <f t="array" ref="D1288">IF(A1288="","",1/COUNTIFS($B$4:$B$1402,B1288,$C$4:$C$1402,C1288))</f>
        <v/>
      </c>
      <c r="E1288" s="3"/>
      <c r="F1288" s="5"/>
      <c r="G1288" s="8"/>
      <c r="H1288" s="8"/>
      <c r="I1288" s="8"/>
      <c r="J1288" s="8"/>
      <c r="K1288" s="8"/>
      <c r="L1288" s="8"/>
      <c r="M1288" s="3"/>
    </row>
    <row r="1289" spans="1:13" x14ac:dyDescent="0.8">
      <c r="A1289" s="5"/>
      <c r="B1289" s="2" t="str">
        <f t="shared" si="40"/>
        <v/>
      </c>
      <c r="C1289" s="2" t="str">
        <f t="shared" si="41"/>
        <v/>
      </c>
      <c r="D1289" s="67" t="str">
        <f t="array" ref="D1289">IF(A1289="","",1/COUNTIFS($B$4:$B$1402,B1289,$C$4:$C$1402,C1289))</f>
        <v/>
      </c>
      <c r="E1289" s="3"/>
      <c r="F1289" s="5"/>
      <c r="G1289" s="8"/>
      <c r="H1289" s="8"/>
      <c r="I1289" s="8"/>
      <c r="J1289" s="8"/>
      <c r="K1289" s="8"/>
      <c r="L1289" s="8"/>
      <c r="M1289" s="3"/>
    </row>
    <row r="1290" spans="1:13" x14ac:dyDescent="0.8">
      <c r="A1290" s="5"/>
      <c r="B1290" s="2" t="str">
        <f t="shared" si="40"/>
        <v/>
      </c>
      <c r="C1290" s="2" t="str">
        <f t="shared" si="41"/>
        <v/>
      </c>
      <c r="D1290" s="67" t="str">
        <f t="array" ref="D1290">IF(A1290="","",1/COUNTIFS($B$4:$B$1402,B1290,$C$4:$C$1402,C1290))</f>
        <v/>
      </c>
      <c r="E1290" s="3"/>
      <c r="F1290" s="5"/>
      <c r="G1290" s="8"/>
      <c r="H1290" s="8"/>
      <c r="I1290" s="8"/>
      <c r="J1290" s="8"/>
      <c r="K1290" s="8"/>
      <c r="L1290" s="8"/>
      <c r="M1290" s="3"/>
    </row>
    <row r="1291" spans="1:13" x14ac:dyDescent="0.8">
      <c r="A1291" s="5"/>
      <c r="B1291" s="2" t="str">
        <f t="shared" si="40"/>
        <v/>
      </c>
      <c r="C1291" s="2" t="str">
        <f t="shared" si="41"/>
        <v/>
      </c>
      <c r="D1291" s="67" t="str">
        <f t="array" ref="D1291">IF(A1291="","",1/COUNTIFS($B$4:$B$1402,B1291,$C$4:$C$1402,C1291))</f>
        <v/>
      </c>
      <c r="E1291" s="3"/>
      <c r="F1291" s="5"/>
      <c r="G1291" s="8"/>
      <c r="H1291" s="8"/>
      <c r="I1291" s="8"/>
      <c r="J1291" s="8"/>
      <c r="K1291" s="8"/>
      <c r="L1291" s="8"/>
      <c r="M1291" s="3"/>
    </row>
    <row r="1292" spans="1:13" x14ac:dyDescent="0.8">
      <c r="A1292" s="5"/>
      <c r="B1292" s="2" t="str">
        <f t="shared" si="40"/>
        <v/>
      </c>
      <c r="C1292" s="2" t="str">
        <f t="shared" si="41"/>
        <v/>
      </c>
      <c r="D1292" s="67" t="str">
        <f t="array" ref="D1292">IF(A1292="","",1/COUNTIFS($B$4:$B$1402,B1292,$C$4:$C$1402,C1292))</f>
        <v/>
      </c>
      <c r="E1292" s="3"/>
      <c r="F1292" s="5"/>
      <c r="G1292" s="8"/>
      <c r="H1292" s="8"/>
      <c r="I1292" s="8"/>
      <c r="J1292" s="8"/>
      <c r="K1292" s="8"/>
      <c r="L1292" s="8"/>
      <c r="M1292" s="3"/>
    </row>
    <row r="1293" spans="1:13" x14ac:dyDescent="0.8">
      <c r="A1293" s="5"/>
      <c r="B1293" s="2" t="str">
        <f t="shared" si="40"/>
        <v/>
      </c>
      <c r="C1293" s="2" t="str">
        <f t="shared" si="41"/>
        <v/>
      </c>
      <c r="D1293" s="67" t="str">
        <f t="array" ref="D1293">IF(A1293="","",1/COUNTIFS($B$4:$B$1402,B1293,$C$4:$C$1402,C1293))</f>
        <v/>
      </c>
      <c r="E1293" s="3"/>
      <c r="F1293" s="5"/>
      <c r="G1293" s="8"/>
      <c r="H1293" s="8"/>
      <c r="I1293" s="8"/>
      <c r="J1293" s="8"/>
      <c r="K1293" s="8"/>
      <c r="L1293" s="8"/>
      <c r="M1293" s="3"/>
    </row>
    <row r="1294" spans="1:13" x14ac:dyDescent="0.8">
      <c r="A1294" s="5"/>
      <c r="B1294" s="2" t="str">
        <f t="shared" si="40"/>
        <v/>
      </c>
      <c r="C1294" s="2" t="str">
        <f t="shared" si="41"/>
        <v/>
      </c>
      <c r="D1294" s="67" t="str">
        <f t="array" ref="D1294">IF(A1294="","",1/COUNTIFS($B$4:$B$1402,B1294,$C$4:$C$1402,C1294))</f>
        <v/>
      </c>
      <c r="E1294" s="3"/>
      <c r="F1294" s="5"/>
      <c r="G1294" s="8"/>
      <c r="H1294" s="8"/>
      <c r="I1294" s="8"/>
      <c r="J1294" s="8"/>
      <c r="K1294" s="8"/>
      <c r="L1294" s="8"/>
      <c r="M1294" s="3"/>
    </row>
    <row r="1295" spans="1:13" x14ac:dyDescent="0.8">
      <c r="A1295" s="5"/>
      <c r="B1295" s="2" t="str">
        <f t="shared" si="40"/>
        <v/>
      </c>
      <c r="C1295" s="2" t="str">
        <f t="shared" si="41"/>
        <v/>
      </c>
      <c r="D1295" s="67" t="str">
        <f t="array" ref="D1295">IF(A1295="","",1/COUNTIFS($B$4:$B$1402,B1295,$C$4:$C$1402,C1295))</f>
        <v/>
      </c>
      <c r="E1295" s="3"/>
      <c r="F1295" s="5"/>
      <c r="G1295" s="8"/>
      <c r="H1295" s="8"/>
      <c r="I1295" s="8"/>
      <c r="J1295" s="8"/>
      <c r="K1295" s="8"/>
      <c r="L1295" s="8"/>
      <c r="M1295" s="3"/>
    </row>
    <row r="1296" spans="1:13" x14ac:dyDescent="0.8">
      <c r="A1296" s="5"/>
      <c r="B1296" s="2" t="str">
        <f t="shared" si="40"/>
        <v/>
      </c>
      <c r="C1296" s="2" t="str">
        <f t="shared" si="41"/>
        <v/>
      </c>
      <c r="D1296" s="67" t="str">
        <f t="array" ref="D1296">IF(A1296="","",1/COUNTIFS($B$4:$B$1402,B1296,$C$4:$C$1402,C1296))</f>
        <v/>
      </c>
      <c r="E1296" s="3"/>
      <c r="F1296" s="5"/>
      <c r="G1296" s="8"/>
      <c r="H1296" s="8"/>
      <c r="I1296" s="8"/>
      <c r="J1296" s="8"/>
      <c r="K1296" s="8"/>
      <c r="L1296" s="8"/>
      <c r="M1296" s="3"/>
    </row>
    <row r="1297" spans="1:13" x14ac:dyDescent="0.8">
      <c r="A1297" s="5"/>
      <c r="B1297" s="2" t="str">
        <f t="shared" si="40"/>
        <v/>
      </c>
      <c r="C1297" s="2" t="str">
        <f t="shared" si="41"/>
        <v/>
      </c>
      <c r="D1297" s="67" t="str">
        <f t="array" ref="D1297">IF(A1297="","",1/COUNTIFS($B$4:$B$1402,B1297,$C$4:$C$1402,C1297))</f>
        <v/>
      </c>
      <c r="E1297" s="3"/>
      <c r="F1297" s="5"/>
      <c r="G1297" s="8"/>
      <c r="H1297" s="8"/>
      <c r="I1297" s="8"/>
      <c r="J1297" s="8"/>
      <c r="K1297" s="8"/>
      <c r="L1297" s="8"/>
      <c r="M1297" s="3"/>
    </row>
    <row r="1298" spans="1:13" x14ac:dyDescent="0.8">
      <c r="A1298" s="5"/>
      <c r="B1298" s="2" t="str">
        <f t="shared" si="40"/>
        <v/>
      </c>
      <c r="C1298" s="2" t="str">
        <f t="shared" si="41"/>
        <v/>
      </c>
      <c r="D1298" s="67" t="str">
        <f t="array" ref="D1298">IF(A1298="","",1/COUNTIFS($B$4:$B$1402,B1298,$C$4:$C$1402,C1298))</f>
        <v/>
      </c>
      <c r="E1298" s="3"/>
      <c r="F1298" s="5"/>
      <c r="G1298" s="8"/>
      <c r="H1298" s="8"/>
      <c r="I1298" s="8"/>
      <c r="J1298" s="8"/>
      <c r="K1298" s="8"/>
      <c r="L1298" s="8"/>
      <c r="M1298" s="3"/>
    </row>
    <row r="1299" spans="1:13" x14ac:dyDescent="0.8">
      <c r="A1299" s="5"/>
      <c r="B1299" s="2" t="str">
        <f t="shared" si="40"/>
        <v/>
      </c>
      <c r="C1299" s="2" t="str">
        <f t="shared" si="41"/>
        <v/>
      </c>
      <c r="D1299" s="67" t="str">
        <f t="array" ref="D1299">IF(A1299="","",1/COUNTIFS($B$4:$B$1402,B1299,$C$4:$C$1402,C1299))</f>
        <v/>
      </c>
      <c r="E1299" s="3"/>
      <c r="F1299" s="5"/>
      <c r="G1299" s="8"/>
      <c r="H1299" s="8"/>
      <c r="I1299" s="8"/>
      <c r="J1299" s="8"/>
      <c r="K1299" s="8"/>
      <c r="L1299" s="8"/>
      <c r="M1299" s="3"/>
    </row>
    <row r="1300" spans="1:13" x14ac:dyDescent="0.8">
      <c r="A1300" s="5"/>
      <c r="B1300" s="2" t="str">
        <f t="shared" si="40"/>
        <v/>
      </c>
      <c r="C1300" s="2" t="str">
        <f t="shared" si="41"/>
        <v/>
      </c>
      <c r="D1300" s="67" t="str">
        <f t="array" ref="D1300">IF(A1300="","",1/COUNTIFS($B$4:$B$1402,B1300,$C$4:$C$1402,C1300))</f>
        <v/>
      </c>
      <c r="E1300" s="3"/>
      <c r="F1300" s="5"/>
      <c r="G1300" s="8"/>
      <c r="H1300" s="8"/>
      <c r="I1300" s="8"/>
      <c r="J1300" s="8"/>
      <c r="K1300" s="8"/>
      <c r="L1300" s="8"/>
      <c r="M1300" s="3"/>
    </row>
    <row r="1301" spans="1:13" x14ac:dyDescent="0.8">
      <c r="A1301" s="5"/>
      <c r="B1301" s="2" t="str">
        <f t="shared" si="40"/>
        <v/>
      </c>
      <c r="C1301" s="2" t="str">
        <f t="shared" si="41"/>
        <v/>
      </c>
      <c r="D1301" s="67" t="str">
        <f t="array" ref="D1301">IF(A1301="","",1/COUNTIFS($B$4:$B$1402,B1301,$C$4:$C$1402,C1301))</f>
        <v/>
      </c>
      <c r="E1301" s="3"/>
      <c r="F1301" s="5"/>
      <c r="G1301" s="8"/>
      <c r="H1301" s="8"/>
      <c r="I1301" s="8"/>
      <c r="J1301" s="8"/>
      <c r="K1301" s="8"/>
      <c r="L1301" s="8"/>
      <c r="M1301" s="3"/>
    </row>
    <row r="1302" spans="1:13" x14ac:dyDescent="0.8">
      <c r="A1302" s="5"/>
      <c r="B1302" s="2" t="str">
        <f t="shared" si="40"/>
        <v/>
      </c>
      <c r="C1302" s="2" t="str">
        <f t="shared" si="41"/>
        <v/>
      </c>
      <c r="D1302" s="67" t="str">
        <f t="array" ref="D1302">IF(A1302="","",1/COUNTIFS($B$4:$B$1402,B1302,$C$4:$C$1402,C1302))</f>
        <v/>
      </c>
      <c r="E1302" s="3"/>
      <c r="F1302" s="5"/>
      <c r="G1302" s="8"/>
      <c r="H1302" s="8"/>
      <c r="I1302" s="8"/>
      <c r="J1302" s="8"/>
      <c r="K1302" s="8"/>
      <c r="L1302" s="8"/>
      <c r="M1302" s="3"/>
    </row>
    <row r="1303" spans="1:13" x14ac:dyDescent="0.8">
      <c r="A1303" s="5"/>
      <c r="B1303" s="2" t="str">
        <f t="shared" si="40"/>
        <v/>
      </c>
      <c r="C1303" s="2" t="str">
        <f t="shared" si="41"/>
        <v/>
      </c>
      <c r="D1303" s="67" t="str">
        <f t="array" ref="D1303">IF(A1303="","",1/COUNTIFS($B$4:$B$1402,B1303,$C$4:$C$1402,C1303))</f>
        <v/>
      </c>
      <c r="E1303" s="3"/>
      <c r="F1303" s="5"/>
      <c r="G1303" s="8"/>
      <c r="H1303" s="8"/>
      <c r="I1303" s="8"/>
      <c r="J1303" s="8"/>
      <c r="K1303" s="8"/>
      <c r="L1303" s="8"/>
      <c r="M1303" s="3"/>
    </row>
    <row r="1304" spans="1:13" x14ac:dyDescent="0.8">
      <c r="A1304" s="5"/>
      <c r="B1304" s="2" t="str">
        <f t="shared" si="40"/>
        <v/>
      </c>
      <c r="C1304" s="2" t="str">
        <f t="shared" si="41"/>
        <v/>
      </c>
      <c r="D1304" s="67" t="str">
        <f t="array" ref="D1304">IF(A1304="","",1/COUNTIFS($B$4:$B$1402,B1304,$C$4:$C$1402,C1304))</f>
        <v/>
      </c>
      <c r="E1304" s="3"/>
      <c r="F1304" s="5"/>
      <c r="G1304" s="8"/>
      <c r="H1304" s="8"/>
      <c r="I1304" s="8"/>
      <c r="J1304" s="8"/>
      <c r="K1304" s="8"/>
      <c r="L1304" s="8"/>
      <c r="M1304" s="3"/>
    </row>
    <row r="1305" spans="1:13" x14ac:dyDescent="0.8">
      <c r="A1305" s="5"/>
      <c r="B1305" s="2" t="str">
        <f t="shared" si="40"/>
        <v/>
      </c>
      <c r="C1305" s="2" t="str">
        <f t="shared" si="41"/>
        <v/>
      </c>
      <c r="D1305" s="67" t="str">
        <f t="array" ref="D1305">IF(A1305="","",1/COUNTIFS($B$4:$B$1402,B1305,$C$4:$C$1402,C1305))</f>
        <v/>
      </c>
      <c r="E1305" s="3"/>
      <c r="F1305" s="5"/>
      <c r="G1305" s="8"/>
      <c r="H1305" s="8"/>
      <c r="I1305" s="8"/>
      <c r="J1305" s="8"/>
      <c r="K1305" s="8"/>
      <c r="L1305" s="8"/>
      <c r="M1305" s="3"/>
    </row>
    <row r="1306" spans="1:13" x14ac:dyDescent="0.8">
      <c r="A1306" s="5"/>
      <c r="B1306" s="2" t="str">
        <f t="shared" si="40"/>
        <v/>
      </c>
      <c r="C1306" s="2" t="str">
        <f t="shared" si="41"/>
        <v/>
      </c>
      <c r="D1306" s="67" t="str">
        <f t="array" ref="D1306">IF(A1306="","",1/COUNTIFS($B$4:$B$1402,B1306,$C$4:$C$1402,C1306))</f>
        <v/>
      </c>
      <c r="E1306" s="3"/>
      <c r="F1306" s="5"/>
      <c r="G1306" s="8"/>
      <c r="H1306" s="8"/>
      <c r="I1306" s="8"/>
      <c r="J1306" s="8"/>
      <c r="K1306" s="8"/>
      <c r="L1306" s="8"/>
      <c r="M1306" s="3"/>
    </row>
    <row r="1307" spans="1:13" x14ac:dyDescent="0.8">
      <c r="A1307" s="5"/>
      <c r="B1307" s="2" t="str">
        <f t="shared" si="40"/>
        <v/>
      </c>
      <c r="C1307" s="2" t="str">
        <f t="shared" si="41"/>
        <v/>
      </c>
      <c r="D1307" s="67" t="str">
        <f t="array" ref="D1307">IF(A1307="","",1/COUNTIFS($B$4:$B$1402,B1307,$C$4:$C$1402,C1307))</f>
        <v/>
      </c>
      <c r="E1307" s="3"/>
      <c r="F1307" s="5"/>
      <c r="G1307" s="8"/>
      <c r="H1307" s="8"/>
      <c r="I1307" s="8"/>
      <c r="J1307" s="8"/>
      <c r="K1307" s="8"/>
      <c r="L1307" s="8"/>
      <c r="M1307" s="3"/>
    </row>
    <row r="1308" spans="1:13" x14ac:dyDescent="0.8">
      <c r="A1308" s="5"/>
      <c r="B1308" s="2" t="str">
        <f t="shared" si="40"/>
        <v/>
      </c>
      <c r="C1308" s="2" t="str">
        <f t="shared" si="41"/>
        <v/>
      </c>
      <c r="D1308" s="67" t="str">
        <f t="array" ref="D1308">IF(A1308="","",1/COUNTIFS($B$4:$B$1402,B1308,$C$4:$C$1402,C1308))</f>
        <v/>
      </c>
      <c r="E1308" s="3"/>
      <c r="F1308" s="5"/>
      <c r="G1308" s="8"/>
      <c r="H1308" s="8"/>
      <c r="I1308" s="8"/>
      <c r="J1308" s="8"/>
      <c r="K1308" s="8"/>
      <c r="L1308" s="8"/>
      <c r="M1308" s="3"/>
    </row>
    <row r="1309" spans="1:13" x14ac:dyDescent="0.8">
      <c r="A1309" s="5"/>
      <c r="B1309" s="2" t="str">
        <f t="shared" si="40"/>
        <v/>
      </c>
      <c r="C1309" s="2" t="str">
        <f t="shared" si="41"/>
        <v/>
      </c>
      <c r="D1309" s="67" t="str">
        <f t="array" ref="D1309">IF(A1309="","",1/COUNTIFS($B$4:$B$1402,B1309,$C$4:$C$1402,C1309))</f>
        <v/>
      </c>
      <c r="E1309" s="3"/>
      <c r="F1309" s="5"/>
      <c r="G1309" s="8"/>
      <c r="H1309" s="8"/>
      <c r="I1309" s="8"/>
      <c r="J1309" s="8"/>
      <c r="K1309" s="8"/>
      <c r="L1309" s="8"/>
      <c r="M1309" s="3"/>
    </row>
    <row r="1310" spans="1:13" x14ac:dyDescent="0.8">
      <c r="A1310" s="5"/>
      <c r="B1310" s="2" t="str">
        <f t="shared" si="40"/>
        <v/>
      </c>
      <c r="C1310" s="2" t="str">
        <f t="shared" si="41"/>
        <v/>
      </c>
      <c r="D1310" s="67" t="str">
        <f t="array" ref="D1310">IF(A1310="","",1/COUNTIFS($B$4:$B$1402,B1310,$C$4:$C$1402,C1310))</f>
        <v/>
      </c>
      <c r="E1310" s="3"/>
      <c r="F1310" s="5"/>
      <c r="G1310" s="8"/>
      <c r="H1310" s="8"/>
      <c r="I1310" s="8"/>
      <c r="J1310" s="8"/>
      <c r="K1310" s="8"/>
      <c r="L1310" s="8"/>
      <c r="M1310" s="3"/>
    </row>
    <row r="1311" spans="1:13" x14ac:dyDescent="0.8">
      <c r="A1311" s="5"/>
      <c r="B1311" s="2" t="str">
        <f t="shared" si="40"/>
        <v/>
      </c>
      <c r="C1311" s="2" t="str">
        <f t="shared" si="41"/>
        <v/>
      </c>
      <c r="D1311" s="67" t="str">
        <f t="array" ref="D1311">IF(A1311="","",1/COUNTIFS($B$4:$B$1402,B1311,$C$4:$C$1402,C1311))</f>
        <v/>
      </c>
      <c r="E1311" s="3"/>
      <c r="F1311" s="5"/>
      <c r="G1311" s="8"/>
      <c r="H1311" s="8"/>
      <c r="I1311" s="8"/>
      <c r="J1311" s="8"/>
      <c r="K1311" s="8"/>
      <c r="L1311" s="8"/>
      <c r="M1311" s="3"/>
    </row>
    <row r="1312" spans="1:13" x14ac:dyDescent="0.8">
      <c r="A1312" s="5"/>
      <c r="B1312" s="2" t="str">
        <f t="shared" si="40"/>
        <v/>
      </c>
      <c r="C1312" s="2" t="str">
        <f t="shared" si="41"/>
        <v/>
      </c>
      <c r="D1312" s="67" t="str">
        <f t="array" ref="D1312">IF(A1312="","",1/COUNTIFS($B$4:$B$1402,B1312,$C$4:$C$1402,C1312))</f>
        <v/>
      </c>
      <c r="E1312" s="3"/>
      <c r="F1312" s="5"/>
      <c r="G1312" s="8"/>
      <c r="H1312" s="8"/>
      <c r="I1312" s="8"/>
      <c r="J1312" s="8"/>
      <c r="K1312" s="8"/>
      <c r="L1312" s="8"/>
      <c r="M1312" s="3"/>
    </row>
    <row r="1313" spans="1:13" x14ac:dyDescent="0.8">
      <c r="A1313" s="5"/>
      <c r="B1313" s="2" t="str">
        <f t="shared" si="40"/>
        <v/>
      </c>
      <c r="C1313" s="2" t="str">
        <f t="shared" si="41"/>
        <v/>
      </c>
      <c r="D1313" s="67" t="str">
        <f t="array" ref="D1313">IF(A1313="","",1/COUNTIFS($B$4:$B$1402,B1313,$C$4:$C$1402,C1313))</f>
        <v/>
      </c>
      <c r="E1313" s="3"/>
      <c r="F1313" s="5"/>
      <c r="G1313" s="8"/>
      <c r="H1313" s="8"/>
      <c r="I1313" s="8"/>
      <c r="J1313" s="8"/>
      <c r="K1313" s="8"/>
      <c r="L1313" s="8"/>
      <c r="M1313" s="3"/>
    </row>
    <row r="1314" spans="1:13" x14ac:dyDescent="0.8">
      <c r="A1314" s="5"/>
      <c r="B1314" s="2" t="str">
        <f t="shared" si="40"/>
        <v/>
      </c>
      <c r="C1314" s="2" t="str">
        <f t="shared" si="41"/>
        <v/>
      </c>
      <c r="D1314" s="67" t="str">
        <f t="array" ref="D1314">IF(A1314="","",1/COUNTIFS($B$4:$B$1402,B1314,$C$4:$C$1402,C1314))</f>
        <v/>
      </c>
      <c r="E1314" s="3"/>
      <c r="F1314" s="5"/>
      <c r="G1314" s="8"/>
      <c r="H1314" s="8"/>
      <c r="I1314" s="8"/>
      <c r="J1314" s="8"/>
      <c r="K1314" s="8"/>
      <c r="L1314" s="8"/>
      <c r="M1314" s="3"/>
    </row>
    <row r="1315" spans="1:13" x14ac:dyDescent="0.8">
      <c r="A1315" s="5"/>
      <c r="B1315" s="2" t="str">
        <f t="shared" si="40"/>
        <v/>
      </c>
      <c r="C1315" s="2" t="str">
        <f t="shared" si="41"/>
        <v/>
      </c>
      <c r="D1315" s="67" t="str">
        <f t="array" ref="D1315">IF(A1315="","",1/COUNTIFS($B$4:$B$1402,B1315,$C$4:$C$1402,C1315))</f>
        <v/>
      </c>
      <c r="E1315" s="3"/>
      <c r="F1315" s="5"/>
      <c r="G1315" s="8"/>
      <c r="H1315" s="8"/>
      <c r="I1315" s="8"/>
      <c r="J1315" s="8"/>
      <c r="K1315" s="8"/>
      <c r="L1315" s="8"/>
      <c r="M1315" s="3"/>
    </row>
    <row r="1316" spans="1:13" x14ac:dyDescent="0.8">
      <c r="A1316" s="5"/>
      <c r="B1316" s="2" t="str">
        <f t="shared" si="40"/>
        <v/>
      </c>
      <c r="C1316" s="2" t="str">
        <f t="shared" si="41"/>
        <v/>
      </c>
      <c r="D1316" s="67" t="str">
        <f t="array" ref="D1316">IF(A1316="","",1/COUNTIFS($B$4:$B$1402,B1316,$C$4:$C$1402,C1316))</f>
        <v/>
      </c>
      <c r="E1316" s="3"/>
      <c r="F1316" s="5"/>
      <c r="G1316" s="8"/>
      <c r="H1316" s="8"/>
      <c r="I1316" s="8"/>
      <c r="J1316" s="8"/>
      <c r="K1316" s="8"/>
      <c r="L1316" s="8"/>
      <c r="M1316" s="3"/>
    </row>
    <row r="1317" spans="1:13" x14ac:dyDescent="0.8">
      <c r="A1317" s="5"/>
      <c r="B1317" s="2" t="str">
        <f t="shared" si="40"/>
        <v/>
      </c>
      <c r="C1317" s="2" t="str">
        <f t="shared" si="41"/>
        <v/>
      </c>
      <c r="D1317" s="67" t="str">
        <f t="array" ref="D1317">IF(A1317="","",1/COUNTIFS($B$4:$B$1402,B1317,$C$4:$C$1402,C1317))</f>
        <v/>
      </c>
      <c r="E1317" s="3"/>
      <c r="F1317" s="5"/>
      <c r="G1317" s="8"/>
      <c r="H1317" s="8"/>
      <c r="I1317" s="8"/>
      <c r="J1317" s="8"/>
      <c r="K1317" s="8"/>
      <c r="L1317" s="8"/>
      <c r="M1317" s="3"/>
    </row>
    <row r="1318" spans="1:13" x14ac:dyDescent="0.8">
      <c r="A1318" s="5"/>
      <c r="B1318" s="2" t="str">
        <f t="shared" si="40"/>
        <v/>
      </c>
      <c r="C1318" s="2" t="str">
        <f t="shared" si="41"/>
        <v/>
      </c>
      <c r="D1318" s="67" t="str">
        <f t="array" ref="D1318">IF(A1318="","",1/COUNTIFS($B$4:$B$1402,B1318,$C$4:$C$1402,C1318))</f>
        <v/>
      </c>
      <c r="E1318" s="3"/>
      <c r="F1318" s="5"/>
      <c r="G1318" s="8"/>
      <c r="H1318" s="8"/>
      <c r="I1318" s="8"/>
      <c r="J1318" s="8"/>
      <c r="K1318" s="8"/>
      <c r="L1318" s="8"/>
      <c r="M1318" s="3"/>
    </row>
    <row r="1319" spans="1:13" x14ac:dyDescent="0.8">
      <c r="A1319" s="5"/>
      <c r="B1319" s="2" t="str">
        <f t="shared" si="40"/>
        <v/>
      </c>
      <c r="C1319" s="2" t="str">
        <f t="shared" si="41"/>
        <v/>
      </c>
      <c r="D1319" s="67" t="str">
        <f t="array" ref="D1319">IF(A1319="","",1/COUNTIFS($B$4:$B$1402,B1319,$C$4:$C$1402,C1319))</f>
        <v/>
      </c>
      <c r="E1319" s="3"/>
      <c r="F1319" s="5"/>
      <c r="G1319" s="8"/>
      <c r="H1319" s="8"/>
      <c r="I1319" s="8"/>
      <c r="J1319" s="8"/>
      <c r="K1319" s="8"/>
      <c r="L1319" s="8"/>
      <c r="M1319" s="3"/>
    </row>
    <row r="1320" spans="1:13" x14ac:dyDescent="0.8">
      <c r="A1320" s="5"/>
      <c r="B1320" s="2" t="str">
        <f t="shared" si="40"/>
        <v/>
      </c>
      <c r="C1320" s="2" t="str">
        <f t="shared" si="41"/>
        <v/>
      </c>
      <c r="D1320" s="67" t="str">
        <f t="array" ref="D1320">IF(A1320="","",1/COUNTIFS($B$4:$B$1402,B1320,$C$4:$C$1402,C1320))</f>
        <v/>
      </c>
      <c r="E1320" s="3"/>
      <c r="F1320" s="5"/>
      <c r="G1320" s="8"/>
      <c r="H1320" s="8"/>
      <c r="I1320" s="8"/>
      <c r="J1320" s="8"/>
      <c r="K1320" s="8"/>
      <c r="L1320" s="8"/>
      <c r="M1320" s="3"/>
    </row>
    <row r="1321" spans="1:13" x14ac:dyDescent="0.8">
      <c r="A1321" s="5"/>
      <c r="B1321" s="2" t="str">
        <f t="shared" si="40"/>
        <v/>
      </c>
      <c r="C1321" s="2" t="str">
        <f t="shared" si="41"/>
        <v/>
      </c>
      <c r="D1321" s="67" t="str">
        <f t="array" ref="D1321">IF(A1321="","",1/COUNTIFS($B$4:$B$1402,B1321,$C$4:$C$1402,C1321))</f>
        <v/>
      </c>
      <c r="E1321" s="3"/>
      <c r="F1321" s="5"/>
      <c r="G1321" s="8"/>
      <c r="H1321" s="8"/>
      <c r="I1321" s="8"/>
      <c r="J1321" s="8"/>
      <c r="K1321" s="8"/>
      <c r="L1321" s="8"/>
      <c r="M1321" s="3"/>
    </row>
    <row r="1322" spans="1:13" x14ac:dyDescent="0.8">
      <c r="A1322" s="5"/>
      <c r="B1322" s="2" t="str">
        <f t="shared" si="40"/>
        <v/>
      </c>
      <c r="C1322" s="2" t="str">
        <f t="shared" si="41"/>
        <v/>
      </c>
      <c r="D1322" s="67" t="str">
        <f t="array" ref="D1322">IF(A1322="","",1/COUNTIFS($B$4:$B$1402,B1322,$C$4:$C$1402,C1322))</f>
        <v/>
      </c>
      <c r="E1322" s="3"/>
      <c r="F1322" s="5"/>
      <c r="G1322" s="8"/>
      <c r="H1322" s="8"/>
      <c r="I1322" s="8"/>
      <c r="J1322" s="8"/>
      <c r="K1322" s="8"/>
      <c r="L1322" s="8"/>
      <c r="M1322" s="3"/>
    </row>
    <row r="1323" spans="1:13" x14ac:dyDescent="0.8">
      <c r="A1323" s="5"/>
      <c r="B1323" s="2" t="str">
        <f t="shared" si="40"/>
        <v/>
      </c>
      <c r="C1323" s="2" t="str">
        <f t="shared" si="41"/>
        <v/>
      </c>
      <c r="D1323" s="67" t="str">
        <f t="array" ref="D1323">IF(A1323="","",1/COUNTIFS($B$4:$B$1402,B1323,$C$4:$C$1402,C1323))</f>
        <v/>
      </c>
      <c r="E1323" s="3"/>
      <c r="F1323" s="5"/>
      <c r="G1323" s="8"/>
      <c r="H1323" s="8"/>
      <c r="I1323" s="8"/>
      <c r="J1323" s="8"/>
      <c r="K1323" s="8"/>
      <c r="L1323" s="8"/>
      <c r="M1323" s="3"/>
    </row>
    <row r="1324" spans="1:13" x14ac:dyDescent="0.8">
      <c r="A1324" s="5"/>
      <c r="B1324" s="2" t="str">
        <f t="shared" si="40"/>
        <v/>
      </c>
      <c r="C1324" s="2" t="str">
        <f t="shared" si="41"/>
        <v/>
      </c>
      <c r="D1324" s="67" t="str">
        <f t="array" ref="D1324">IF(A1324="","",1/COUNTIFS($B$4:$B$1402,B1324,$C$4:$C$1402,C1324))</f>
        <v/>
      </c>
      <c r="E1324" s="3"/>
      <c r="F1324" s="5"/>
      <c r="G1324" s="8"/>
      <c r="H1324" s="8"/>
      <c r="I1324" s="8"/>
      <c r="J1324" s="8"/>
      <c r="K1324" s="8"/>
      <c r="L1324" s="8"/>
      <c r="M1324" s="3"/>
    </row>
    <row r="1325" spans="1:13" x14ac:dyDescent="0.8">
      <c r="A1325" s="5"/>
      <c r="B1325" s="2" t="str">
        <f t="shared" si="40"/>
        <v/>
      </c>
      <c r="C1325" s="2" t="str">
        <f t="shared" si="41"/>
        <v/>
      </c>
      <c r="D1325" s="67" t="str">
        <f t="array" ref="D1325">IF(A1325="","",1/COUNTIFS($B$4:$B$1402,B1325,$C$4:$C$1402,C1325))</f>
        <v/>
      </c>
      <c r="E1325" s="3"/>
      <c r="F1325" s="5"/>
      <c r="G1325" s="8"/>
      <c r="H1325" s="8"/>
      <c r="I1325" s="8"/>
      <c r="J1325" s="8"/>
      <c r="K1325" s="8"/>
      <c r="L1325" s="8"/>
      <c r="M1325" s="3"/>
    </row>
    <row r="1326" spans="1:13" x14ac:dyDescent="0.8">
      <c r="A1326" s="5"/>
      <c r="B1326" s="2" t="str">
        <f t="shared" si="40"/>
        <v/>
      </c>
      <c r="C1326" s="2" t="str">
        <f t="shared" si="41"/>
        <v/>
      </c>
      <c r="D1326" s="67" t="str">
        <f t="array" ref="D1326">IF(A1326="","",1/COUNTIFS($B$4:$B$1402,B1326,$C$4:$C$1402,C1326))</f>
        <v/>
      </c>
      <c r="E1326" s="3"/>
      <c r="F1326" s="5"/>
      <c r="G1326" s="8"/>
      <c r="H1326" s="8"/>
      <c r="I1326" s="8"/>
      <c r="J1326" s="8"/>
      <c r="K1326" s="8"/>
      <c r="L1326" s="8"/>
      <c r="M1326" s="3"/>
    </row>
    <row r="1327" spans="1:13" x14ac:dyDescent="0.8">
      <c r="A1327" s="5"/>
      <c r="B1327" s="2" t="str">
        <f t="shared" si="40"/>
        <v/>
      </c>
      <c r="C1327" s="2" t="str">
        <f t="shared" si="41"/>
        <v/>
      </c>
      <c r="D1327" s="67" t="str">
        <f t="array" ref="D1327">IF(A1327="","",1/COUNTIFS($B$4:$B$1402,B1327,$C$4:$C$1402,C1327))</f>
        <v/>
      </c>
      <c r="E1327" s="3"/>
      <c r="F1327" s="5"/>
      <c r="G1327" s="8"/>
      <c r="H1327" s="8"/>
      <c r="I1327" s="8"/>
      <c r="J1327" s="8"/>
      <c r="K1327" s="8"/>
      <c r="L1327" s="8"/>
      <c r="M1327" s="3"/>
    </row>
    <row r="1328" spans="1:13" x14ac:dyDescent="0.8">
      <c r="A1328" s="5"/>
      <c r="B1328" s="2" t="str">
        <f t="shared" si="40"/>
        <v/>
      </c>
      <c r="C1328" s="2" t="str">
        <f t="shared" si="41"/>
        <v/>
      </c>
      <c r="D1328" s="67" t="str">
        <f t="array" ref="D1328">IF(A1328="","",1/COUNTIFS($B$4:$B$1402,B1328,$C$4:$C$1402,C1328))</f>
        <v/>
      </c>
      <c r="E1328" s="3"/>
      <c r="F1328" s="5"/>
      <c r="G1328" s="8"/>
      <c r="H1328" s="8"/>
      <c r="I1328" s="8"/>
      <c r="J1328" s="8"/>
      <c r="K1328" s="8"/>
      <c r="L1328" s="8"/>
      <c r="M1328" s="3"/>
    </row>
    <row r="1329" spans="1:13" x14ac:dyDescent="0.8">
      <c r="A1329" s="5"/>
      <c r="B1329" s="2" t="str">
        <f t="shared" si="40"/>
        <v/>
      </c>
      <c r="C1329" s="2" t="str">
        <f t="shared" si="41"/>
        <v/>
      </c>
      <c r="D1329" s="67" t="str">
        <f t="array" ref="D1329">IF(A1329="","",1/COUNTIFS($B$4:$B$1402,B1329,$C$4:$C$1402,C1329))</f>
        <v/>
      </c>
      <c r="E1329" s="3"/>
      <c r="F1329" s="5"/>
      <c r="G1329" s="8"/>
      <c r="H1329" s="8"/>
      <c r="I1329" s="8"/>
      <c r="J1329" s="8"/>
      <c r="K1329" s="8"/>
      <c r="L1329" s="8"/>
      <c r="M1329" s="3"/>
    </row>
    <row r="1330" spans="1:13" x14ac:dyDescent="0.8">
      <c r="A1330" s="5"/>
      <c r="B1330" s="2" t="str">
        <f t="shared" si="40"/>
        <v/>
      </c>
      <c r="C1330" s="2" t="str">
        <f t="shared" si="41"/>
        <v/>
      </c>
      <c r="D1330" s="67" t="str">
        <f t="array" ref="D1330">IF(A1330="","",1/COUNTIFS($B$4:$B$1402,B1330,$C$4:$C$1402,C1330))</f>
        <v/>
      </c>
      <c r="E1330" s="3"/>
      <c r="F1330" s="5"/>
      <c r="G1330" s="8"/>
      <c r="H1330" s="8"/>
      <c r="I1330" s="8"/>
      <c r="J1330" s="8"/>
      <c r="K1330" s="8"/>
      <c r="L1330" s="8"/>
      <c r="M1330" s="3"/>
    </row>
    <row r="1331" spans="1:13" x14ac:dyDescent="0.8">
      <c r="A1331" s="5"/>
      <c r="B1331" s="2" t="str">
        <f t="shared" si="40"/>
        <v/>
      </c>
      <c r="C1331" s="2" t="str">
        <f t="shared" si="41"/>
        <v/>
      </c>
      <c r="D1331" s="67" t="str">
        <f t="array" ref="D1331">IF(A1331="","",1/COUNTIFS($B$4:$B$1402,B1331,$C$4:$C$1402,C1331))</f>
        <v/>
      </c>
      <c r="E1331" s="3"/>
      <c r="F1331" s="5"/>
      <c r="G1331" s="8"/>
      <c r="H1331" s="8"/>
      <c r="I1331" s="8"/>
      <c r="J1331" s="8"/>
      <c r="K1331" s="8"/>
      <c r="L1331" s="8"/>
      <c r="M1331" s="3"/>
    </row>
    <row r="1332" spans="1:13" x14ac:dyDescent="0.8">
      <c r="A1332" s="5"/>
      <c r="B1332" s="2" t="str">
        <f t="shared" si="40"/>
        <v/>
      </c>
      <c r="C1332" s="2" t="str">
        <f t="shared" si="41"/>
        <v/>
      </c>
      <c r="D1332" s="67" t="str">
        <f t="array" ref="D1332">IF(A1332="","",1/COUNTIFS($B$4:$B$1402,B1332,$C$4:$C$1402,C1332))</f>
        <v/>
      </c>
      <c r="E1332" s="3"/>
      <c r="F1332" s="5"/>
      <c r="G1332" s="8"/>
      <c r="H1332" s="8"/>
      <c r="I1332" s="8"/>
      <c r="J1332" s="8"/>
      <c r="K1332" s="8"/>
      <c r="L1332" s="8"/>
      <c r="M1332" s="3"/>
    </row>
    <row r="1333" spans="1:13" x14ac:dyDescent="0.8">
      <c r="A1333" s="5"/>
      <c r="B1333" s="2" t="str">
        <f t="shared" si="40"/>
        <v/>
      </c>
      <c r="C1333" s="2" t="str">
        <f t="shared" si="41"/>
        <v/>
      </c>
      <c r="D1333" s="67" t="str">
        <f t="array" ref="D1333">IF(A1333="","",1/COUNTIFS($B$4:$B$1402,B1333,$C$4:$C$1402,C1333))</f>
        <v/>
      </c>
      <c r="E1333" s="3"/>
      <c r="F1333" s="5"/>
      <c r="G1333" s="8"/>
      <c r="H1333" s="8"/>
      <c r="I1333" s="8"/>
      <c r="J1333" s="8"/>
      <c r="K1333" s="8"/>
      <c r="L1333" s="8"/>
      <c r="M1333" s="3"/>
    </row>
    <row r="1334" spans="1:13" x14ac:dyDescent="0.8">
      <c r="A1334" s="5"/>
      <c r="B1334" s="2" t="str">
        <f t="shared" si="40"/>
        <v/>
      </c>
      <c r="C1334" s="2" t="str">
        <f t="shared" si="41"/>
        <v/>
      </c>
      <c r="D1334" s="67" t="str">
        <f t="array" ref="D1334">IF(A1334="","",1/COUNTIFS($B$4:$B$1402,B1334,$C$4:$C$1402,C1334))</f>
        <v/>
      </c>
      <c r="E1334" s="3"/>
      <c r="F1334" s="5"/>
      <c r="G1334" s="8"/>
      <c r="H1334" s="8"/>
      <c r="I1334" s="8"/>
      <c r="J1334" s="8"/>
      <c r="K1334" s="8"/>
      <c r="L1334" s="8"/>
      <c r="M1334" s="3"/>
    </row>
    <row r="1335" spans="1:13" x14ac:dyDescent="0.8">
      <c r="A1335" s="5"/>
      <c r="B1335" s="2" t="str">
        <f t="shared" si="40"/>
        <v/>
      </c>
      <c r="C1335" s="2" t="str">
        <f t="shared" si="41"/>
        <v/>
      </c>
      <c r="D1335" s="67" t="str">
        <f t="array" ref="D1335">IF(A1335="","",1/COUNTIFS($B$4:$B$1402,B1335,$C$4:$C$1402,C1335))</f>
        <v/>
      </c>
      <c r="E1335" s="3"/>
      <c r="F1335" s="5"/>
      <c r="G1335" s="8"/>
      <c r="H1335" s="8"/>
      <c r="I1335" s="8"/>
      <c r="J1335" s="8"/>
      <c r="K1335" s="8"/>
      <c r="L1335" s="8"/>
      <c r="M1335" s="3"/>
    </row>
    <row r="1336" spans="1:13" x14ac:dyDescent="0.8">
      <c r="A1336" s="5"/>
      <c r="B1336" s="2" t="str">
        <f t="shared" si="40"/>
        <v/>
      </c>
      <c r="C1336" s="2" t="str">
        <f t="shared" si="41"/>
        <v/>
      </c>
      <c r="D1336" s="67" t="str">
        <f t="array" ref="D1336">IF(A1336="","",1/COUNTIFS($B$4:$B$1402,B1336,$C$4:$C$1402,C1336))</f>
        <v/>
      </c>
      <c r="E1336" s="3"/>
      <c r="F1336" s="5"/>
      <c r="G1336" s="8"/>
      <c r="H1336" s="8"/>
      <c r="I1336" s="8"/>
      <c r="J1336" s="8"/>
      <c r="K1336" s="8"/>
      <c r="L1336" s="8"/>
      <c r="M1336" s="3"/>
    </row>
    <row r="1337" spans="1:13" x14ac:dyDescent="0.8">
      <c r="A1337" s="5"/>
      <c r="B1337" s="2" t="str">
        <f t="shared" si="40"/>
        <v/>
      </c>
      <c r="C1337" s="2" t="str">
        <f t="shared" si="41"/>
        <v/>
      </c>
      <c r="D1337" s="67" t="str">
        <f t="array" ref="D1337">IF(A1337="","",1/COUNTIFS($B$4:$B$1402,B1337,$C$4:$C$1402,C1337))</f>
        <v/>
      </c>
      <c r="E1337" s="3"/>
      <c r="F1337" s="5"/>
      <c r="G1337" s="8"/>
      <c r="H1337" s="8"/>
      <c r="I1337" s="8"/>
      <c r="J1337" s="8"/>
      <c r="K1337" s="8"/>
      <c r="L1337" s="8"/>
      <c r="M1337" s="3"/>
    </row>
    <row r="1338" spans="1:13" x14ac:dyDescent="0.8">
      <c r="A1338" s="5"/>
      <c r="B1338" s="2" t="str">
        <f t="shared" si="40"/>
        <v/>
      </c>
      <c r="C1338" s="2" t="str">
        <f t="shared" si="41"/>
        <v/>
      </c>
      <c r="D1338" s="67" t="str">
        <f t="array" ref="D1338">IF(A1338="","",1/COUNTIFS($B$4:$B$1402,B1338,$C$4:$C$1402,C1338))</f>
        <v/>
      </c>
      <c r="E1338" s="3"/>
      <c r="F1338" s="5"/>
      <c r="G1338" s="8"/>
      <c r="H1338" s="8"/>
      <c r="I1338" s="8"/>
      <c r="J1338" s="8"/>
      <c r="K1338" s="8"/>
      <c r="L1338" s="8"/>
      <c r="M1338" s="3"/>
    </row>
    <row r="1339" spans="1:13" x14ac:dyDescent="0.8">
      <c r="A1339" s="5"/>
      <c r="B1339" s="2" t="str">
        <f t="shared" si="40"/>
        <v/>
      </c>
      <c r="C1339" s="2" t="str">
        <f t="shared" si="41"/>
        <v/>
      </c>
      <c r="D1339" s="67" t="str">
        <f t="array" ref="D1339">IF(A1339="","",1/COUNTIFS($B$4:$B$1402,B1339,$C$4:$C$1402,C1339))</f>
        <v/>
      </c>
      <c r="E1339" s="3"/>
      <c r="F1339" s="5"/>
      <c r="G1339" s="8"/>
      <c r="H1339" s="8"/>
      <c r="I1339" s="8"/>
      <c r="J1339" s="8"/>
      <c r="K1339" s="8"/>
      <c r="L1339" s="8"/>
      <c r="M1339" s="3"/>
    </row>
    <row r="1340" spans="1:13" x14ac:dyDescent="0.8">
      <c r="A1340" s="5"/>
      <c r="B1340" s="2" t="str">
        <f t="shared" si="40"/>
        <v/>
      </c>
      <c r="C1340" s="2" t="str">
        <f t="shared" si="41"/>
        <v/>
      </c>
      <c r="D1340" s="67" t="str">
        <f t="array" ref="D1340">IF(A1340="","",1/COUNTIFS($B$4:$B$1402,B1340,$C$4:$C$1402,C1340))</f>
        <v/>
      </c>
      <c r="E1340" s="3"/>
      <c r="F1340" s="5"/>
      <c r="G1340" s="8"/>
      <c r="H1340" s="8"/>
      <c r="I1340" s="8"/>
      <c r="J1340" s="8"/>
      <c r="K1340" s="8"/>
      <c r="L1340" s="8"/>
      <c r="M1340" s="3"/>
    </row>
    <row r="1341" spans="1:13" x14ac:dyDescent="0.8">
      <c r="A1341" s="5"/>
      <c r="B1341" s="2" t="str">
        <f t="shared" si="40"/>
        <v/>
      </c>
      <c r="C1341" s="2" t="str">
        <f t="shared" si="41"/>
        <v/>
      </c>
      <c r="D1341" s="67" t="str">
        <f t="array" ref="D1341">IF(A1341="","",1/COUNTIFS($B$4:$B$1402,B1341,$C$4:$C$1402,C1341))</f>
        <v/>
      </c>
      <c r="E1341" s="3"/>
      <c r="F1341" s="5"/>
      <c r="G1341" s="8"/>
      <c r="H1341" s="8"/>
      <c r="I1341" s="8"/>
      <c r="J1341" s="8"/>
      <c r="K1341" s="8"/>
      <c r="L1341" s="8"/>
      <c r="M1341" s="3"/>
    </row>
    <row r="1342" spans="1:13" x14ac:dyDescent="0.8">
      <c r="A1342" s="5"/>
      <c r="B1342" s="2" t="str">
        <f t="shared" si="40"/>
        <v/>
      </c>
      <c r="C1342" s="2" t="str">
        <f t="shared" si="41"/>
        <v/>
      </c>
      <c r="D1342" s="67" t="str">
        <f t="array" ref="D1342">IF(A1342="","",1/COUNTIFS($B$4:$B$1402,B1342,$C$4:$C$1402,C1342))</f>
        <v/>
      </c>
      <c r="E1342" s="3"/>
      <c r="F1342" s="5"/>
      <c r="G1342" s="8"/>
      <c r="H1342" s="8"/>
      <c r="I1342" s="8"/>
      <c r="J1342" s="8"/>
      <c r="K1342" s="8"/>
      <c r="L1342" s="8"/>
      <c r="M1342" s="3"/>
    </row>
    <row r="1343" spans="1:13" x14ac:dyDescent="0.8">
      <c r="A1343" s="5"/>
      <c r="B1343" s="2" t="str">
        <f t="shared" si="40"/>
        <v/>
      </c>
      <c r="C1343" s="2" t="str">
        <f t="shared" si="41"/>
        <v/>
      </c>
      <c r="D1343" s="67" t="str">
        <f t="array" ref="D1343">IF(A1343="","",1/COUNTIFS($B$4:$B$1402,B1343,$C$4:$C$1402,C1343))</f>
        <v/>
      </c>
      <c r="E1343" s="3"/>
      <c r="F1343" s="5"/>
      <c r="G1343" s="8"/>
      <c r="H1343" s="8"/>
      <c r="I1343" s="8"/>
      <c r="J1343" s="8"/>
      <c r="K1343" s="8"/>
      <c r="L1343" s="8"/>
      <c r="M1343" s="3"/>
    </row>
    <row r="1344" spans="1:13" x14ac:dyDescent="0.8">
      <c r="A1344" s="5"/>
      <c r="B1344" s="2" t="str">
        <f t="shared" si="40"/>
        <v/>
      </c>
      <c r="C1344" s="2" t="str">
        <f t="shared" si="41"/>
        <v/>
      </c>
      <c r="D1344" s="67" t="str">
        <f t="array" ref="D1344">IF(A1344="","",1/COUNTIFS($B$4:$B$1402,B1344,$C$4:$C$1402,C1344))</f>
        <v/>
      </c>
      <c r="E1344" s="3"/>
      <c r="F1344" s="5"/>
      <c r="G1344" s="8"/>
      <c r="H1344" s="8"/>
      <c r="I1344" s="8"/>
      <c r="J1344" s="8"/>
      <c r="K1344" s="8"/>
      <c r="L1344" s="8"/>
      <c r="M1344" s="3"/>
    </row>
    <row r="1345" spans="1:13" x14ac:dyDescent="0.8">
      <c r="A1345" s="5"/>
      <c r="B1345" s="2" t="str">
        <f t="shared" si="40"/>
        <v/>
      </c>
      <c r="C1345" s="2" t="str">
        <f t="shared" si="41"/>
        <v/>
      </c>
      <c r="D1345" s="67" t="str">
        <f t="array" ref="D1345">IF(A1345="","",1/COUNTIFS($B$4:$B$1402,B1345,$C$4:$C$1402,C1345))</f>
        <v/>
      </c>
      <c r="E1345" s="3"/>
      <c r="F1345" s="5"/>
      <c r="G1345" s="8"/>
      <c r="H1345" s="8"/>
      <c r="I1345" s="8"/>
      <c r="J1345" s="8"/>
      <c r="K1345" s="8"/>
      <c r="L1345" s="8"/>
      <c r="M1345" s="3"/>
    </row>
    <row r="1346" spans="1:13" x14ac:dyDescent="0.8">
      <c r="A1346" s="5"/>
      <c r="B1346" s="2" t="str">
        <f t="shared" si="40"/>
        <v/>
      </c>
      <c r="C1346" s="2" t="str">
        <f t="shared" si="41"/>
        <v/>
      </c>
      <c r="D1346" s="67" t="str">
        <f t="array" ref="D1346">IF(A1346="","",1/COUNTIFS($B$4:$B$1402,B1346,$C$4:$C$1402,C1346))</f>
        <v/>
      </c>
      <c r="E1346" s="3"/>
      <c r="F1346" s="5"/>
      <c r="G1346" s="8"/>
      <c r="H1346" s="8"/>
      <c r="I1346" s="8"/>
      <c r="J1346" s="8"/>
      <c r="K1346" s="8"/>
      <c r="L1346" s="8"/>
      <c r="M1346" s="3"/>
    </row>
    <row r="1347" spans="1:13" x14ac:dyDescent="0.8">
      <c r="A1347" s="5"/>
      <c r="B1347" s="2" t="str">
        <f t="shared" si="40"/>
        <v/>
      </c>
      <c r="C1347" s="2" t="str">
        <f t="shared" si="41"/>
        <v/>
      </c>
      <c r="D1347" s="67" t="str">
        <f t="array" ref="D1347">IF(A1347="","",1/COUNTIFS($B$4:$B$1402,B1347,$C$4:$C$1402,C1347))</f>
        <v/>
      </c>
      <c r="E1347" s="3"/>
      <c r="F1347" s="5"/>
      <c r="G1347" s="8"/>
      <c r="H1347" s="8"/>
      <c r="I1347" s="8"/>
      <c r="J1347" s="8"/>
      <c r="K1347" s="8"/>
      <c r="L1347" s="8"/>
      <c r="M1347" s="3"/>
    </row>
    <row r="1348" spans="1:13" x14ac:dyDescent="0.8">
      <c r="A1348" s="5"/>
      <c r="B1348" s="2" t="str">
        <f t="shared" ref="B1348:B1411" si="42">IF(A1348=0,"",VLOOKUP(A1348,coursevl,2,FALSE))</f>
        <v/>
      </c>
      <c r="C1348" s="2" t="str">
        <f t="shared" ref="C1348:C1411" si="43">IF(A1348=0,"",VLOOKUP(A1348,coursevl,3,FALSE))</f>
        <v/>
      </c>
      <c r="D1348" s="67" t="str">
        <f t="array" ref="D1348">IF(A1348="","",1/COUNTIFS($B$4:$B$1402,B1348,$C$4:$C$1402,C1348))</f>
        <v/>
      </c>
      <c r="E1348" s="3"/>
      <c r="F1348" s="5"/>
      <c r="G1348" s="8"/>
      <c r="H1348" s="8"/>
      <c r="I1348" s="8"/>
      <c r="J1348" s="8"/>
      <c r="K1348" s="8"/>
      <c r="L1348" s="8"/>
      <c r="M1348" s="3"/>
    </row>
    <row r="1349" spans="1:13" x14ac:dyDescent="0.8">
      <c r="A1349" s="5"/>
      <c r="B1349" s="2" t="str">
        <f t="shared" si="42"/>
        <v/>
      </c>
      <c r="C1349" s="2" t="str">
        <f t="shared" si="43"/>
        <v/>
      </c>
      <c r="D1349" s="67" t="str">
        <f t="array" ref="D1349">IF(A1349="","",1/COUNTIFS($B$4:$B$1402,B1349,$C$4:$C$1402,C1349))</f>
        <v/>
      </c>
      <c r="E1349" s="3"/>
      <c r="F1349" s="5"/>
      <c r="G1349" s="8"/>
      <c r="H1349" s="8"/>
      <c r="I1349" s="8"/>
      <c r="J1349" s="8"/>
      <c r="K1349" s="8"/>
      <c r="L1349" s="8"/>
      <c r="M1349" s="3"/>
    </row>
    <row r="1350" spans="1:13" x14ac:dyDescent="0.8">
      <c r="A1350" s="5"/>
      <c r="B1350" s="2" t="str">
        <f t="shared" si="42"/>
        <v/>
      </c>
      <c r="C1350" s="2" t="str">
        <f t="shared" si="43"/>
        <v/>
      </c>
      <c r="D1350" s="67" t="str">
        <f t="array" ref="D1350">IF(A1350="","",1/COUNTIFS($B$4:$B$1402,B1350,$C$4:$C$1402,C1350))</f>
        <v/>
      </c>
      <c r="E1350" s="3"/>
      <c r="F1350" s="5"/>
      <c r="G1350" s="8"/>
      <c r="H1350" s="8"/>
      <c r="I1350" s="8"/>
      <c r="J1350" s="8"/>
      <c r="K1350" s="8"/>
      <c r="L1350" s="8"/>
      <c r="M1350" s="3"/>
    </row>
    <row r="1351" spans="1:13" x14ac:dyDescent="0.8">
      <c r="A1351" s="5"/>
      <c r="B1351" s="2" t="str">
        <f t="shared" si="42"/>
        <v/>
      </c>
      <c r="C1351" s="2" t="str">
        <f t="shared" si="43"/>
        <v/>
      </c>
      <c r="D1351" s="67" t="str">
        <f t="array" ref="D1351">IF(A1351="","",1/COUNTIFS($B$4:$B$1402,B1351,$C$4:$C$1402,C1351))</f>
        <v/>
      </c>
      <c r="E1351" s="3"/>
      <c r="F1351" s="5"/>
      <c r="G1351" s="8"/>
      <c r="H1351" s="8"/>
      <c r="I1351" s="8"/>
      <c r="J1351" s="8"/>
      <c r="K1351" s="8"/>
      <c r="L1351" s="8"/>
      <c r="M1351" s="3"/>
    </row>
    <row r="1352" spans="1:13" x14ac:dyDescent="0.8">
      <c r="A1352" s="5"/>
      <c r="B1352" s="2" t="str">
        <f t="shared" si="42"/>
        <v/>
      </c>
      <c r="C1352" s="2" t="str">
        <f t="shared" si="43"/>
        <v/>
      </c>
      <c r="D1352" s="67" t="str">
        <f t="array" ref="D1352">IF(A1352="","",1/COUNTIFS($B$4:$B$1402,B1352,$C$4:$C$1402,C1352))</f>
        <v/>
      </c>
      <c r="E1352" s="3"/>
      <c r="F1352" s="5"/>
      <c r="G1352" s="8"/>
      <c r="H1352" s="8"/>
      <c r="I1352" s="8"/>
      <c r="J1352" s="8"/>
      <c r="K1352" s="8"/>
      <c r="L1352" s="8"/>
      <c r="M1352" s="3"/>
    </row>
    <row r="1353" spans="1:13" x14ac:dyDescent="0.8">
      <c r="A1353" s="5"/>
      <c r="B1353" s="2" t="str">
        <f t="shared" si="42"/>
        <v/>
      </c>
      <c r="C1353" s="2" t="str">
        <f t="shared" si="43"/>
        <v/>
      </c>
      <c r="D1353" s="67" t="str">
        <f t="array" ref="D1353">IF(A1353="","",1/COUNTIFS($B$4:$B$1402,B1353,$C$4:$C$1402,C1353))</f>
        <v/>
      </c>
      <c r="E1353" s="3"/>
      <c r="F1353" s="5"/>
      <c r="G1353" s="8"/>
      <c r="H1353" s="8"/>
      <c r="I1353" s="8"/>
      <c r="J1353" s="8"/>
      <c r="K1353" s="8"/>
      <c r="L1353" s="8"/>
      <c r="M1353" s="3"/>
    </row>
    <row r="1354" spans="1:13" x14ac:dyDescent="0.8">
      <c r="A1354" s="5"/>
      <c r="B1354" s="2" t="str">
        <f t="shared" si="42"/>
        <v/>
      </c>
      <c r="C1354" s="2" t="str">
        <f t="shared" si="43"/>
        <v/>
      </c>
      <c r="D1354" s="67" t="str">
        <f t="array" ref="D1354">IF(A1354="","",1/COUNTIFS($B$4:$B$1402,B1354,$C$4:$C$1402,C1354))</f>
        <v/>
      </c>
      <c r="E1354" s="3"/>
      <c r="F1354" s="5"/>
      <c r="G1354" s="8"/>
      <c r="H1354" s="8"/>
      <c r="I1354" s="8"/>
      <c r="J1354" s="8"/>
      <c r="K1354" s="8"/>
      <c r="L1354" s="8"/>
      <c r="M1354" s="3"/>
    </row>
    <row r="1355" spans="1:13" x14ac:dyDescent="0.8">
      <c r="A1355" s="5"/>
      <c r="B1355" s="2" t="str">
        <f t="shared" si="42"/>
        <v/>
      </c>
      <c r="C1355" s="2" t="str">
        <f t="shared" si="43"/>
        <v/>
      </c>
      <c r="D1355" s="67" t="str">
        <f t="array" ref="D1355">IF(A1355="","",1/COUNTIFS($B$4:$B$1402,B1355,$C$4:$C$1402,C1355))</f>
        <v/>
      </c>
      <c r="E1355" s="3"/>
      <c r="F1355" s="5"/>
      <c r="G1355" s="8"/>
      <c r="H1355" s="8"/>
      <c r="I1355" s="8"/>
      <c r="J1355" s="8"/>
      <c r="K1355" s="8"/>
      <c r="L1355" s="8"/>
      <c r="M1355" s="3"/>
    </row>
    <row r="1356" spans="1:13" x14ac:dyDescent="0.8">
      <c r="A1356" s="5"/>
      <c r="B1356" s="2" t="str">
        <f t="shared" si="42"/>
        <v/>
      </c>
      <c r="C1356" s="2" t="str">
        <f t="shared" si="43"/>
        <v/>
      </c>
      <c r="D1356" s="67" t="str">
        <f t="array" ref="D1356">IF(A1356="","",1/COUNTIFS($B$4:$B$1402,B1356,$C$4:$C$1402,C1356))</f>
        <v/>
      </c>
      <c r="E1356" s="3"/>
      <c r="F1356" s="5"/>
      <c r="G1356" s="8"/>
      <c r="H1356" s="8"/>
      <c r="I1356" s="8"/>
      <c r="J1356" s="8"/>
      <c r="K1356" s="8"/>
      <c r="L1356" s="8"/>
      <c r="M1356" s="3"/>
    </row>
    <row r="1357" spans="1:13" x14ac:dyDescent="0.8">
      <c r="A1357" s="5"/>
      <c r="B1357" s="2" t="str">
        <f t="shared" si="42"/>
        <v/>
      </c>
      <c r="C1357" s="2" t="str">
        <f t="shared" si="43"/>
        <v/>
      </c>
      <c r="D1357" s="67" t="str">
        <f t="array" ref="D1357">IF(A1357="","",1/COUNTIFS($B$4:$B$1402,B1357,$C$4:$C$1402,C1357))</f>
        <v/>
      </c>
      <c r="E1357" s="3"/>
      <c r="F1357" s="5"/>
      <c r="G1357" s="8"/>
      <c r="H1357" s="8"/>
      <c r="I1357" s="8"/>
      <c r="J1357" s="8"/>
      <c r="K1357" s="8"/>
      <c r="L1357" s="8"/>
      <c r="M1357" s="3"/>
    </row>
    <row r="1358" spans="1:13" x14ac:dyDescent="0.8">
      <c r="A1358" s="5"/>
      <c r="B1358" s="2" t="str">
        <f t="shared" si="42"/>
        <v/>
      </c>
      <c r="C1358" s="2" t="str">
        <f t="shared" si="43"/>
        <v/>
      </c>
      <c r="D1358" s="67" t="str">
        <f t="array" ref="D1358">IF(A1358="","",1/COUNTIFS($B$4:$B$1402,B1358,$C$4:$C$1402,C1358))</f>
        <v/>
      </c>
      <c r="E1358" s="3"/>
      <c r="F1358" s="5"/>
      <c r="G1358" s="8"/>
      <c r="H1358" s="8"/>
      <c r="I1358" s="8"/>
      <c r="J1358" s="8"/>
      <c r="K1358" s="8"/>
      <c r="L1358" s="8"/>
      <c r="M1358" s="3"/>
    </row>
    <row r="1359" spans="1:13" x14ac:dyDescent="0.8">
      <c r="A1359" s="5"/>
      <c r="B1359" s="2" t="str">
        <f t="shared" si="42"/>
        <v/>
      </c>
      <c r="C1359" s="2" t="str">
        <f t="shared" si="43"/>
        <v/>
      </c>
      <c r="D1359" s="67" t="str">
        <f t="array" ref="D1359">IF(A1359="","",1/COUNTIFS($B$4:$B$1402,B1359,$C$4:$C$1402,C1359))</f>
        <v/>
      </c>
      <c r="E1359" s="3"/>
      <c r="F1359" s="5"/>
      <c r="G1359" s="8"/>
      <c r="H1359" s="8"/>
      <c r="I1359" s="8"/>
      <c r="J1359" s="8"/>
      <c r="K1359" s="8"/>
      <c r="L1359" s="8"/>
      <c r="M1359" s="3"/>
    </row>
    <row r="1360" spans="1:13" x14ac:dyDescent="0.8">
      <c r="A1360" s="5"/>
      <c r="B1360" s="2" t="str">
        <f t="shared" si="42"/>
        <v/>
      </c>
      <c r="C1360" s="2" t="str">
        <f t="shared" si="43"/>
        <v/>
      </c>
      <c r="D1360" s="67" t="str">
        <f t="array" ref="D1360">IF(A1360="","",1/COUNTIFS($B$4:$B$1402,B1360,$C$4:$C$1402,C1360))</f>
        <v/>
      </c>
      <c r="E1360" s="3"/>
      <c r="F1360" s="5"/>
      <c r="G1360" s="8"/>
      <c r="H1360" s="8"/>
      <c r="I1360" s="8"/>
      <c r="J1360" s="8"/>
      <c r="K1360" s="8"/>
      <c r="L1360" s="8"/>
      <c r="M1360" s="3"/>
    </row>
    <row r="1361" spans="1:13" x14ac:dyDescent="0.8">
      <c r="A1361" s="5"/>
      <c r="B1361" s="2" t="str">
        <f t="shared" si="42"/>
        <v/>
      </c>
      <c r="C1361" s="2" t="str">
        <f t="shared" si="43"/>
        <v/>
      </c>
      <c r="D1361" s="67" t="str">
        <f t="array" ref="D1361">IF(A1361="","",1/COUNTIFS($B$4:$B$1402,B1361,$C$4:$C$1402,C1361))</f>
        <v/>
      </c>
      <c r="E1361" s="3"/>
      <c r="F1361" s="5"/>
      <c r="G1361" s="8"/>
      <c r="H1361" s="8"/>
      <c r="I1361" s="8"/>
      <c r="J1361" s="8"/>
      <c r="K1361" s="8"/>
      <c r="L1361" s="8"/>
      <c r="M1361" s="3"/>
    </row>
    <row r="1362" spans="1:13" x14ac:dyDescent="0.8">
      <c r="A1362" s="5"/>
      <c r="B1362" s="2" t="str">
        <f t="shared" si="42"/>
        <v/>
      </c>
      <c r="C1362" s="2" t="str">
        <f t="shared" si="43"/>
        <v/>
      </c>
      <c r="D1362" s="67" t="str">
        <f t="array" ref="D1362">IF(A1362="","",1/COUNTIFS($B$4:$B$1402,B1362,$C$4:$C$1402,C1362))</f>
        <v/>
      </c>
      <c r="E1362" s="3"/>
      <c r="F1362" s="5"/>
      <c r="G1362" s="8"/>
      <c r="H1362" s="8"/>
      <c r="I1362" s="8"/>
      <c r="J1362" s="8"/>
      <c r="K1362" s="8"/>
      <c r="L1362" s="8"/>
      <c r="M1362" s="3"/>
    </row>
    <row r="1363" spans="1:13" x14ac:dyDescent="0.8">
      <c r="A1363" s="5"/>
      <c r="B1363" s="2" t="str">
        <f t="shared" si="42"/>
        <v/>
      </c>
      <c r="C1363" s="2" t="str">
        <f t="shared" si="43"/>
        <v/>
      </c>
      <c r="D1363" s="67" t="str">
        <f t="array" ref="D1363">IF(A1363="","",1/COUNTIFS($B$4:$B$1402,B1363,$C$4:$C$1402,C1363))</f>
        <v/>
      </c>
      <c r="E1363" s="3"/>
      <c r="F1363" s="5"/>
      <c r="G1363" s="8"/>
      <c r="H1363" s="8"/>
      <c r="I1363" s="8"/>
      <c r="J1363" s="8"/>
      <c r="K1363" s="8"/>
      <c r="L1363" s="8"/>
      <c r="M1363" s="3"/>
    </row>
    <row r="1364" spans="1:13" x14ac:dyDescent="0.8">
      <c r="A1364" s="5"/>
      <c r="B1364" s="2" t="str">
        <f t="shared" si="42"/>
        <v/>
      </c>
      <c r="C1364" s="2" t="str">
        <f t="shared" si="43"/>
        <v/>
      </c>
      <c r="D1364" s="67" t="str">
        <f t="array" ref="D1364">IF(A1364="","",1/COUNTIFS($B$4:$B$1402,B1364,$C$4:$C$1402,C1364))</f>
        <v/>
      </c>
      <c r="E1364" s="3"/>
      <c r="F1364" s="5"/>
      <c r="G1364" s="8"/>
      <c r="H1364" s="8"/>
      <c r="I1364" s="8"/>
      <c r="J1364" s="8"/>
      <c r="K1364" s="8"/>
      <c r="L1364" s="8"/>
      <c r="M1364" s="3"/>
    </row>
    <row r="1365" spans="1:13" x14ac:dyDescent="0.8">
      <c r="A1365" s="5"/>
      <c r="B1365" s="2" t="str">
        <f t="shared" si="42"/>
        <v/>
      </c>
      <c r="C1365" s="2" t="str">
        <f t="shared" si="43"/>
        <v/>
      </c>
      <c r="D1365" s="67" t="str">
        <f t="array" ref="D1365">IF(A1365="","",1/COUNTIFS($B$4:$B$1402,B1365,$C$4:$C$1402,C1365))</f>
        <v/>
      </c>
      <c r="E1365" s="3"/>
      <c r="F1365" s="5"/>
      <c r="G1365" s="8"/>
      <c r="H1365" s="8"/>
      <c r="I1365" s="8"/>
      <c r="J1365" s="8"/>
      <c r="K1365" s="8"/>
      <c r="L1365" s="8"/>
      <c r="M1365" s="3"/>
    </row>
    <row r="1366" spans="1:13" x14ac:dyDescent="0.8">
      <c r="A1366" s="5"/>
      <c r="B1366" s="2" t="str">
        <f t="shared" si="42"/>
        <v/>
      </c>
      <c r="C1366" s="2" t="str">
        <f t="shared" si="43"/>
        <v/>
      </c>
      <c r="D1366" s="67" t="str">
        <f t="array" ref="D1366">IF(A1366="","",1/COUNTIFS($B$4:$B$1402,B1366,$C$4:$C$1402,C1366))</f>
        <v/>
      </c>
      <c r="E1366" s="3"/>
      <c r="F1366" s="5"/>
      <c r="G1366" s="8"/>
      <c r="H1366" s="8"/>
      <c r="I1366" s="8"/>
      <c r="J1366" s="8"/>
      <c r="K1366" s="8"/>
      <c r="L1366" s="8"/>
      <c r="M1366" s="3"/>
    </row>
    <row r="1367" spans="1:13" x14ac:dyDescent="0.8">
      <c r="A1367" s="5"/>
      <c r="B1367" s="2" t="str">
        <f t="shared" si="42"/>
        <v/>
      </c>
      <c r="C1367" s="2" t="str">
        <f t="shared" si="43"/>
        <v/>
      </c>
      <c r="D1367" s="67" t="str">
        <f t="array" ref="D1367">IF(A1367="","",1/COUNTIFS($B$4:$B$1402,B1367,$C$4:$C$1402,C1367))</f>
        <v/>
      </c>
      <c r="E1367" s="3"/>
      <c r="F1367" s="5"/>
      <c r="G1367" s="8"/>
      <c r="H1367" s="8"/>
      <c r="I1367" s="8"/>
      <c r="J1367" s="8"/>
      <c r="K1367" s="8"/>
      <c r="L1367" s="8"/>
      <c r="M1367" s="3"/>
    </row>
    <row r="1368" spans="1:13" x14ac:dyDescent="0.8">
      <c r="A1368" s="5"/>
      <c r="B1368" s="2" t="str">
        <f t="shared" si="42"/>
        <v/>
      </c>
      <c r="C1368" s="2" t="str">
        <f t="shared" si="43"/>
        <v/>
      </c>
      <c r="D1368" s="67" t="str">
        <f t="array" ref="D1368">IF(A1368="","",1/COUNTIFS($B$4:$B$1402,B1368,$C$4:$C$1402,C1368))</f>
        <v/>
      </c>
      <c r="E1368" s="3"/>
      <c r="F1368" s="5"/>
      <c r="G1368" s="8"/>
      <c r="H1368" s="8"/>
      <c r="I1368" s="8"/>
      <c r="J1368" s="8"/>
      <c r="K1368" s="8"/>
      <c r="L1368" s="8"/>
      <c r="M1368" s="3"/>
    </row>
    <row r="1369" spans="1:13" x14ac:dyDescent="0.8">
      <c r="A1369" s="5"/>
      <c r="B1369" s="2" t="str">
        <f t="shared" si="42"/>
        <v/>
      </c>
      <c r="C1369" s="2" t="str">
        <f t="shared" si="43"/>
        <v/>
      </c>
      <c r="D1369" s="67" t="str">
        <f t="array" ref="D1369">IF(A1369="","",1/COUNTIFS($B$4:$B$1402,B1369,$C$4:$C$1402,C1369))</f>
        <v/>
      </c>
      <c r="E1369" s="3"/>
      <c r="F1369" s="5"/>
      <c r="G1369" s="8"/>
      <c r="H1369" s="8"/>
      <c r="I1369" s="8"/>
      <c r="J1369" s="8"/>
      <c r="K1369" s="8"/>
      <c r="L1369" s="8"/>
      <c r="M1369" s="3"/>
    </row>
    <row r="1370" spans="1:13" x14ac:dyDescent="0.8">
      <c r="A1370" s="5"/>
      <c r="B1370" s="2" t="str">
        <f t="shared" si="42"/>
        <v/>
      </c>
      <c r="C1370" s="2" t="str">
        <f t="shared" si="43"/>
        <v/>
      </c>
      <c r="D1370" s="67" t="str">
        <f t="array" ref="D1370">IF(A1370="","",1/COUNTIFS($B$4:$B$1402,B1370,$C$4:$C$1402,C1370))</f>
        <v/>
      </c>
      <c r="E1370" s="3"/>
      <c r="F1370" s="5"/>
      <c r="G1370" s="8"/>
      <c r="H1370" s="8"/>
      <c r="I1370" s="8"/>
      <c r="J1370" s="8"/>
      <c r="K1370" s="8"/>
      <c r="L1370" s="8"/>
      <c r="M1370" s="3"/>
    </row>
    <row r="1371" spans="1:13" x14ac:dyDescent="0.8">
      <c r="A1371" s="5"/>
      <c r="B1371" s="2" t="str">
        <f t="shared" si="42"/>
        <v/>
      </c>
      <c r="C1371" s="2" t="str">
        <f t="shared" si="43"/>
        <v/>
      </c>
      <c r="D1371" s="67" t="str">
        <f t="array" ref="D1371">IF(A1371="","",1/COUNTIFS($B$4:$B$1402,B1371,$C$4:$C$1402,C1371))</f>
        <v/>
      </c>
      <c r="E1371" s="3"/>
      <c r="F1371" s="5"/>
      <c r="G1371" s="8"/>
      <c r="H1371" s="8"/>
      <c r="I1371" s="8"/>
      <c r="J1371" s="8"/>
      <c r="K1371" s="8"/>
      <c r="L1371" s="8"/>
      <c r="M1371" s="3"/>
    </row>
    <row r="1372" spans="1:13" x14ac:dyDescent="0.8">
      <c r="A1372" s="5"/>
      <c r="B1372" s="2" t="str">
        <f t="shared" si="42"/>
        <v/>
      </c>
      <c r="C1372" s="2" t="str">
        <f t="shared" si="43"/>
        <v/>
      </c>
      <c r="D1372" s="67" t="str">
        <f t="array" ref="D1372">IF(A1372="","",1/COUNTIFS($B$4:$B$1402,B1372,$C$4:$C$1402,C1372))</f>
        <v/>
      </c>
      <c r="E1372" s="3"/>
      <c r="F1372" s="5"/>
      <c r="G1372" s="8"/>
      <c r="H1372" s="8"/>
      <c r="I1372" s="8"/>
      <c r="J1372" s="8"/>
      <c r="K1372" s="8"/>
      <c r="L1372" s="8"/>
      <c r="M1372" s="3"/>
    </row>
    <row r="1373" spans="1:13" x14ac:dyDescent="0.8">
      <c r="A1373" s="5"/>
      <c r="B1373" s="2" t="str">
        <f t="shared" si="42"/>
        <v/>
      </c>
      <c r="C1373" s="2" t="str">
        <f t="shared" si="43"/>
        <v/>
      </c>
      <c r="D1373" s="67" t="str">
        <f t="array" ref="D1373">IF(A1373="","",1/COUNTIFS($B$4:$B$1402,B1373,$C$4:$C$1402,C1373))</f>
        <v/>
      </c>
      <c r="E1373" s="3"/>
      <c r="F1373" s="5"/>
      <c r="G1373" s="8"/>
      <c r="H1373" s="8"/>
      <c r="I1373" s="8"/>
      <c r="J1373" s="8"/>
      <c r="K1373" s="8"/>
      <c r="L1373" s="8"/>
      <c r="M1373" s="3"/>
    </row>
    <row r="1374" spans="1:13" x14ac:dyDescent="0.8">
      <c r="A1374" s="5"/>
      <c r="B1374" s="2" t="str">
        <f t="shared" si="42"/>
        <v/>
      </c>
      <c r="C1374" s="2" t="str">
        <f t="shared" si="43"/>
        <v/>
      </c>
      <c r="D1374" s="67" t="str">
        <f t="array" ref="D1374">IF(A1374="","",1/COUNTIFS($B$4:$B$1402,B1374,$C$4:$C$1402,C1374))</f>
        <v/>
      </c>
      <c r="E1374" s="3"/>
      <c r="F1374" s="5"/>
      <c r="G1374" s="8"/>
      <c r="H1374" s="8"/>
      <c r="I1374" s="8"/>
      <c r="J1374" s="8"/>
      <c r="K1374" s="8"/>
      <c r="L1374" s="8"/>
      <c r="M1374" s="3"/>
    </row>
    <row r="1375" spans="1:13" x14ac:dyDescent="0.8">
      <c r="A1375" s="5"/>
      <c r="B1375" s="2" t="str">
        <f t="shared" si="42"/>
        <v/>
      </c>
      <c r="C1375" s="2" t="str">
        <f t="shared" si="43"/>
        <v/>
      </c>
      <c r="D1375" s="67" t="str">
        <f t="array" ref="D1375">IF(A1375="","",1/COUNTIFS($B$4:$B$1402,B1375,$C$4:$C$1402,C1375))</f>
        <v/>
      </c>
      <c r="E1375" s="3"/>
      <c r="F1375" s="5"/>
      <c r="G1375" s="8"/>
      <c r="H1375" s="8"/>
      <c r="I1375" s="8"/>
      <c r="J1375" s="8"/>
      <c r="K1375" s="8"/>
      <c r="L1375" s="8"/>
      <c r="M1375" s="3"/>
    </row>
    <row r="1376" spans="1:13" x14ac:dyDescent="0.8">
      <c r="A1376" s="5"/>
      <c r="B1376" s="2" t="str">
        <f t="shared" si="42"/>
        <v/>
      </c>
      <c r="C1376" s="2" t="str">
        <f t="shared" si="43"/>
        <v/>
      </c>
      <c r="D1376" s="67" t="str">
        <f t="array" ref="D1376">IF(A1376="","",1/COUNTIFS($B$4:$B$1402,B1376,$C$4:$C$1402,C1376))</f>
        <v/>
      </c>
      <c r="E1376" s="3"/>
      <c r="F1376" s="5"/>
      <c r="G1376" s="8"/>
      <c r="H1376" s="8"/>
      <c r="I1376" s="8"/>
      <c r="J1376" s="8"/>
      <c r="K1376" s="8"/>
      <c r="L1376" s="8"/>
      <c r="M1376" s="3"/>
    </row>
    <row r="1377" spans="1:13" x14ac:dyDescent="0.8">
      <c r="A1377" s="5"/>
      <c r="B1377" s="2" t="str">
        <f t="shared" si="42"/>
        <v/>
      </c>
      <c r="C1377" s="2" t="str">
        <f t="shared" si="43"/>
        <v/>
      </c>
      <c r="D1377" s="67" t="str">
        <f t="array" ref="D1377">IF(A1377="","",1/COUNTIFS($B$4:$B$1402,B1377,$C$4:$C$1402,C1377))</f>
        <v/>
      </c>
      <c r="E1377" s="3"/>
      <c r="F1377" s="5"/>
      <c r="G1377" s="8"/>
      <c r="H1377" s="8"/>
      <c r="I1377" s="8"/>
      <c r="J1377" s="8"/>
      <c r="K1377" s="8"/>
      <c r="L1377" s="8"/>
      <c r="M1377" s="3"/>
    </row>
    <row r="1378" spans="1:13" x14ac:dyDescent="0.8">
      <c r="A1378" s="5"/>
      <c r="B1378" s="2" t="str">
        <f t="shared" si="42"/>
        <v/>
      </c>
      <c r="C1378" s="2" t="str">
        <f t="shared" si="43"/>
        <v/>
      </c>
      <c r="D1378" s="67" t="str">
        <f t="array" ref="D1378">IF(A1378="","",1/COUNTIFS($B$4:$B$1402,B1378,$C$4:$C$1402,C1378))</f>
        <v/>
      </c>
      <c r="E1378" s="3"/>
      <c r="F1378" s="5"/>
      <c r="G1378" s="8"/>
      <c r="H1378" s="8"/>
      <c r="I1378" s="8"/>
      <c r="J1378" s="8"/>
      <c r="K1378" s="8"/>
      <c r="L1378" s="8"/>
      <c r="M1378" s="3"/>
    </row>
    <row r="1379" spans="1:13" x14ac:dyDescent="0.8">
      <c r="A1379" s="5"/>
      <c r="B1379" s="2" t="str">
        <f t="shared" si="42"/>
        <v/>
      </c>
      <c r="C1379" s="2" t="str">
        <f t="shared" si="43"/>
        <v/>
      </c>
      <c r="D1379" s="67" t="str">
        <f t="array" ref="D1379">IF(A1379="","",1/COUNTIFS($B$4:$B$1402,B1379,$C$4:$C$1402,C1379))</f>
        <v/>
      </c>
      <c r="E1379" s="3"/>
      <c r="F1379" s="5"/>
      <c r="G1379" s="8"/>
      <c r="H1379" s="8"/>
      <c r="I1379" s="8"/>
      <c r="J1379" s="8"/>
      <c r="K1379" s="8"/>
      <c r="L1379" s="8"/>
      <c r="M1379" s="3"/>
    </row>
    <row r="1380" spans="1:13" x14ac:dyDescent="0.8">
      <c r="A1380" s="5"/>
      <c r="B1380" s="2" t="str">
        <f t="shared" si="42"/>
        <v/>
      </c>
      <c r="C1380" s="2" t="str">
        <f t="shared" si="43"/>
        <v/>
      </c>
      <c r="D1380" s="67" t="str">
        <f t="array" ref="D1380">IF(A1380="","",1/COUNTIFS($B$4:$B$1402,B1380,$C$4:$C$1402,C1380))</f>
        <v/>
      </c>
      <c r="E1380" s="3"/>
      <c r="F1380" s="5"/>
      <c r="G1380" s="8"/>
      <c r="H1380" s="8"/>
      <c r="I1380" s="8"/>
      <c r="J1380" s="8"/>
      <c r="K1380" s="8"/>
      <c r="L1380" s="8"/>
      <c r="M1380" s="3"/>
    </row>
    <row r="1381" spans="1:13" x14ac:dyDescent="0.8">
      <c r="A1381" s="5"/>
      <c r="B1381" s="2" t="str">
        <f t="shared" si="42"/>
        <v/>
      </c>
      <c r="C1381" s="2" t="str">
        <f t="shared" si="43"/>
        <v/>
      </c>
      <c r="D1381" s="67" t="str">
        <f t="array" ref="D1381">IF(A1381="","",1/COUNTIFS($B$4:$B$1402,B1381,$C$4:$C$1402,C1381))</f>
        <v/>
      </c>
      <c r="E1381" s="3"/>
      <c r="F1381" s="5"/>
      <c r="G1381" s="8"/>
      <c r="H1381" s="8"/>
      <c r="I1381" s="8"/>
      <c r="J1381" s="8"/>
      <c r="K1381" s="8"/>
      <c r="L1381" s="8"/>
      <c r="M1381" s="3"/>
    </row>
    <row r="1382" spans="1:13" x14ac:dyDescent="0.8">
      <c r="A1382" s="5"/>
      <c r="B1382" s="2" t="str">
        <f t="shared" si="42"/>
        <v/>
      </c>
      <c r="C1382" s="2" t="str">
        <f t="shared" si="43"/>
        <v/>
      </c>
      <c r="D1382" s="67" t="str">
        <f t="array" ref="D1382">IF(A1382="","",1/COUNTIFS($B$4:$B$1402,B1382,$C$4:$C$1402,C1382))</f>
        <v/>
      </c>
      <c r="E1382" s="3"/>
      <c r="F1382" s="5"/>
      <c r="G1382" s="8"/>
      <c r="H1382" s="8"/>
      <c r="I1382" s="8"/>
      <c r="J1382" s="8"/>
      <c r="K1382" s="8"/>
      <c r="L1382" s="8"/>
      <c r="M1382" s="3"/>
    </row>
    <row r="1383" spans="1:13" x14ac:dyDescent="0.8">
      <c r="A1383" s="5"/>
      <c r="B1383" s="2" t="str">
        <f t="shared" si="42"/>
        <v/>
      </c>
      <c r="C1383" s="2" t="str">
        <f t="shared" si="43"/>
        <v/>
      </c>
      <c r="D1383" s="67" t="str">
        <f t="array" ref="D1383">IF(A1383="","",1/COUNTIFS($B$4:$B$1402,B1383,$C$4:$C$1402,C1383))</f>
        <v/>
      </c>
      <c r="E1383" s="3"/>
      <c r="F1383" s="5"/>
      <c r="G1383" s="8"/>
      <c r="H1383" s="8"/>
      <c r="I1383" s="8"/>
      <c r="J1383" s="8"/>
      <c r="K1383" s="8"/>
      <c r="L1383" s="8"/>
      <c r="M1383" s="3"/>
    </row>
    <row r="1384" spans="1:13" x14ac:dyDescent="0.8">
      <c r="A1384" s="5"/>
      <c r="B1384" s="2" t="str">
        <f t="shared" si="42"/>
        <v/>
      </c>
      <c r="C1384" s="2" t="str">
        <f t="shared" si="43"/>
        <v/>
      </c>
      <c r="D1384" s="67" t="str">
        <f t="array" ref="D1384">IF(A1384="","",1/COUNTIFS($B$4:$B$1402,B1384,$C$4:$C$1402,C1384))</f>
        <v/>
      </c>
      <c r="E1384" s="3"/>
      <c r="F1384" s="5"/>
      <c r="G1384" s="8"/>
      <c r="H1384" s="8"/>
      <c r="I1384" s="8"/>
      <c r="J1384" s="8"/>
      <c r="K1384" s="8"/>
      <c r="L1384" s="8"/>
      <c r="M1384" s="3"/>
    </row>
    <row r="1385" spans="1:13" x14ac:dyDescent="0.8">
      <c r="A1385" s="5"/>
      <c r="B1385" s="2" t="str">
        <f t="shared" si="42"/>
        <v/>
      </c>
      <c r="C1385" s="2" t="str">
        <f t="shared" si="43"/>
        <v/>
      </c>
      <c r="D1385" s="67" t="str">
        <f t="array" ref="D1385">IF(A1385="","",1/COUNTIFS($B$4:$B$1402,B1385,$C$4:$C$1402,C1385))</f>
        <v/>
      </c>
      <c r="E1385" s="3"/>
      <c r="F1385" s="5"/>
      <c r="G1385" s="8"/>
      <c r="H1385" s="8"/>
      <c r="I1385" s="8"/>
      <c r="J1385" s="8"/>
      <c r="K1385" s="8"/>
      <c r="L1385" s="8"/>
      <c r="M1385" s="3"/>
    </row>
    <row r="1386" spans="1:13" x14ac:dyDescent="0.8">
      <c r="A1386" s="5"/>
      <c r="B1386" s="2" t="str">
        <f t="shared" si="42"/>
        <v/>
      </c>
      <c r="C1386" s="2" t="str">
        <f t="shared" si="43"/>
        <v/>
      </c>
      <c r="D1386" s="67" t="str">
        <f t="array" ref="D1386">IF(A1386="","",1/COUNTIFS($B$4:$B$1402,B1386,$C$4:$C$1402,C1386))</f>
        <v/>
      </c>
      <c r="E1386" s="3"/>
      <c r="F1386" s="5"/>
      <c r="G1386" s="8"/>
      <c r="H1386" s="8"/>
      <c r="I1386" s="8"/>
      <c r="J1386" s="8"/>
      <c r="K1386" s="8"/>
      <c r="L1386" s="8"/>
      <c r="M1386" s="3"/>
    </row>
    <row r="1387" spans="1:13" x14ac:dyDescent="0.8">
      <c r="A1387" s="5"/>
      <c r="B1387" s="2" t="str">
        <f t="shared" si="42"/>
        <v/>
      </c>
      <c r="C1387" s="2" t="str">
        <f t="shared" si="43"/>
        <v/>
      </c>
      <c r="D1387" s="67" t="str">
        <f t="array" ref="D1387">IF(A1387="","",1/COUNTIFS($B$4:$B$1402,B1387,$C$4:$C$1402,C1387))</f>
        <v/>
      </c>
      <c r="E1387" s="3"/>
      <c r="F1387" s="5"/>
      <c r="G1387" s="8"/>
      <c r="H1387" s="8"/>
      <c r="I1387" s="8"/>
      <c r="J1387" s="8"/>
      <c r="K1387" s="8"/>
      <c r="L1387" s="8"/>
      <c r="M1387" s="3"/>
    </row>
    <row r="1388" spans="1:13" x14ac:dyDescent="0.8">
      <c r="A1388" s="5"/>
      <c r="B1388" s="2" t="str">
        <f t="shared" si="42"/>
        <v/>
      </c>
      <c r="C1388" s="2" t="str">
        <f t="shared" si="43"/>
        <v/>
      </c>
      <c r="D1388" s="67" t="str">
        <f t="array" ref="D1388">IF(A1388="","",1/COUNTIFS($B$4:$B$1402,B1388,$C$4:$C$1402,C1388))</f>
        <v/>
      </c>
      <c r="E1388" s="3"/>
      <c r="F1388" s="5"/>
      <c r="G1388" s="8"/>
      <c r="H1388" s="8"/>
      <c r="I1388" s="8"/>
      <c r="J1388" s="8"/>
      <c r="K1388" s="8"/>
      <c r="L1388" s="8"/>
      <c r="M1388" s="3"/>
    </row>
    <row r="1389" spans="1:13" x14ac:dyDescent="0.8">
      <c r="A1389" s="5"/>
      <c r="B1389" s="2" t="str">
        <f t="shared" si="42"/>
        <v/>
      </c>
      <c r="C1389" s="2" t="str">
        <f t="shared" si="43"/>
        <v/>
      </c>
      <c r="D1389" s="67" t="str">
        <f t="array" ref="D1389">IF(A1389="","",1/COUNTIFS($B$4:$B$1402,B1389,$C$4:$C$1402,C1389))</f>
        <v/>
      </c>
      <c r="E1389" s="3"/>
      <c r="F1389" s="5"/>
      <c r="G1389" s="8"/>
      <c r="H1389" s="8"/>
      <c r="I1389" s="8"/>
      <c r="J1389" s="8"/>
      <c r="K1389" s="8"/>
      <c r="L1389" s="8"/>
      <c r="M1389" s="3"/>
    </row>
    <row r="1390" spans="1:13" x14ac:dyDescent="0.8">
      <c r="A1390" s="5"/>
      <c r="B1390" s="2" t="str">
        <f t="shared" si="42"/>
        <v/>
      </c>
      <c r="C1390" s="2" t="str">
        <f t="shared" si="43"/>
        <v/>
      </c>
      <c r="D1390" s="67" t="str">
        <f t="array" ref="D1390">IF(A1390="","",1/COUNTIFS($B$4:$B$1402,B1390,$C$4:$C$1402,C1390))</f>
        <v/>
      </c>
      <c r="E1390" s="3"/>
      <c r="F1390" s="5"/>
      <c r="G1390" s="8"/>
      <c r="H1390" s="8"/>
      <c r="I1390" s="8"/>
      <c r="J1390" s="8"/>
      <c r="K1390" s="8"/>
      <c r="L1390" s="8"/>
      <c r="M1390" s="3"/>
    </row>
    <row r="1391" spans="1:13" x14ac:dyDescent="0.8">
      <c r="A1391" s="5"/>
      <c r="B1391" s="2" t="str">
        <f t="shared" si="42"/>
        <v/>
      </c>
      <c r="C1391" s="2" t="str">
        <f t="shared" si="43"/>
        <v/>
      </c>
      <c r="D1391" s="67" t="str">
        <f t="array" ref="D1391">IF(A1391="","",1/COUNTIFS($B$4:$B$1402,B1391,$C$4:$C$1402,C1391))</f>
        <v/>
      </c>
      <c r="E1391" s="3"/>
      <c r="F1391" s="5"/>
      <c r="G1391" s="8"/>
      <c r="H1391" s="8"/>
      <c r="I1391" s="8"/>
      <c r="J1391" s="8"/>
      <c r="K1391" s="8"/>
      <c r="L1391" s="8"/>
      <c r="M1391" s="3"/>
    </row>
    <row r="1392" spans="1:13" x14ac:dyDescent="0.8">
      <c r="A1392" s="5"/>
      <c r="B1392" s="2" t="str">
        <f t="shared" si="42"/>
        <v/>
      </c>
      <c r="C1392" s="2" t="str">
        <f t="shared" si="43"/>
        <v/>
      </c>
      <c r="D1392" s="67" t="str">
        <f t="array" ref="D1392">IF(A1392="","",1/COUNTIFS($B$4:$B$1402,B1392,$C$4:$C$1402,C1392))</f>
        <v/>
      </c>
      <c r="E1392" s="3"/>
      <c r="F1392" s="5"/>
      <c r="G1392" s="8"/>
      <c r="H1392" s="8"/>
      <c r="I1392" s="8"/>
      <c r="J1392" s="8"/>
      <c r="K1392" s="8"/>
      <c r="L1392" s="8"/>
      <c r="M1392" s="3"/>
    </row>
    <row r="1393" spans="1:13" x14ac:dyDescent="0.8">
      <c r="A1393" s="5"/>
      <c r="B1393" s="2" t="str">
        <f t="shared" si="42"/>
        <v/>
      </c>
      <c r="C1393" s="2" t="str">
        <f t="shared" si="43"/>
        <v/>
      </c>
      <c r="D1393" s="67" t="str">
        <f t="array" ref="D1393">IF(A1393="","",1/COUNTIFS($B$4:$B$1402,B1393,$C$4:$C$1402,C1393))</f>
        <v/>
      </c>
      <c r="E1393" s="3"/>
      <c r="F1393" s="5"/>
      <c r="G1393" s="8"/>
      <c r="H1393" s="8"/>
      <c r="I1393" s="8"/>
      <c r="J1393" s="8"/>
      <c r="K1393" s="8"/>
      <c r="L1393" s="8"/>
      <c r="M1393" s="3"/>
    </row>
    <row r="1394" spans="1:13" x14ac:dyDescent="0.8">
      <c r="A1394" s="5"/>
      <c r="B1394" s="2" t="str">
        <f t="shared" si="42"/>
        <v/>
      </c>
      <c r="C1394" s="2" t="str">
        <f t="shared" si="43"/>
        <v/>
      </c>
      <c r="D1394" s="67" t="str">
        <f t="array" ref="D1394">IF(A1394="","",1/COUNTIFS($B$4:$B$1402,B1394,$C$4:$C$1402,C1394))</f>
        <v/>
      </c>
      <c r="E1394" s="3"/>
      <c r="F1394" s="5"/>
      <c r="G1394" s="8"/>
      <c r="H1394" s="8"/>
      <c r="I1394" s="8"/>
      <c r="J1394" s="8"/>
      <c r="K1394" s="8"/>
      <c r="L1394" s="8"/>
      <c r="M1394" s="3"/>
    </row>
    <row r="1395" spans="1:13" x14ac:dyDescent="0.8">
      <c r="A1395" s="5"/>
      <c r="B1395" s="2" t="str">
        <f t="shared" si="42"/>
        <v/>
      </c>
      <c r="C1395" s="2" t="str">
        <f t="shared" si="43"/>
        <v/>
      </c>
      <c r="D1395" s="67" t="str">
        <f t="array" ref="D1395">IF(A1395="","",1/COUNTIFS($B$4:$B$1402,B1395,$C$4:$C$1402,C1395))</f>
        <v/>
      </c>
      <c r="E1395" s="3"/>
      <c r="F1395" s="5"/>
      <c r="G1395" s="8"/>
      <c r="H1395" s="8"/>
      <c r="I1395" s="8"/>
      <c r="J1395" s="8"/>
      <c r="K1395" s="8"/>
      <c r="L1395" s="8"/>
      <c r="M1395" s="3"/>
    </row>
    <row r="1396" spans="1:13" x14ac:dyDescent="0.8">
      <c r="A1396" s="5"/>
      <c r="B1396" s="2" t="str">
        <f t="shared" si="42"/>
        <v/>
      </c>
      <c r="C1396" s="2" t="str">
        <f t="shared" si="43"/>
        <v/>
      </c>
      <c r="D1396" s="67" t="str">
        <f t="array" ref="D1396">IF(A1396="","",1/COUNTIFS($B$4:$B$1402,B1396,$C$4:$C$1402,C1396))</f>
        <v/>
      </c>
      <c r="E1396" s="3"/>
      <c r="F1396" s="5"/>
      <c r="G1396" s="8"/>
      <c r="H1396" s="8"/>
      <c r="I1396" s="8"/>
      <c r="J1396" s="8"/>
      <c r="K1396" s="8"/>
      <c r="L1396" s="8"/>
      <c r="M1396" s="3"/>
    </row>
    <row r="1397" spans="1:13" x14ac:dyDescent="0.8">
      <c r="A1397" s="5"/>
      <c r="B1397" s="2" t="str">
        <f t="shared" si="42"/>
        <v/>
      </c>
      <c r="C1397" s="2" t="str">
        <f t="shared" si="43"/>
        <v/>
      </c>
      <c r="D1397" s="67" t="str">
        <f t="array" ref="D1397">IF(A1397="","",1/COUNTIFS($B$4:$B$1402,B1397,$C$4:$C$1402,C1397))</f>
        <v/>
      </c>
      <c r="E1397" s="3"/>
      <c r="F1397" s="5"/>
      <c r="G1397" s="8"/>
      <c r="H1397" s="8"/>
      <c r="I1397" s="8"/>
      <c r="J1397" s="8"/>
      <c r="K1397" s="8"/>
      <c r="L1397" s="8"/>
      <c r="M1397" s="3"/>
    </row>
    <row r="1398" spans="1:13" x14ac:dyDescent="0.8">
      <c r="A1398" s="5"/>
      <c r="B1398" s="2" t="str">
        <f t="shared" si="42"/>
        <v/>
      </c>
      <c r="C1398" s="2" t="str">
        <f t="shared" si="43"/>
        <v/>
      </c>
      <c r="D1398" s="67" t="str">
        <f t="array" ref="D1398">IF(A1398="","",1/COUNTIFS($B$4:$B$1402,B1398,$C$4:$C$1402,C1398))</f>
        <v/>
      </c>
      <c r="E1398" s="3"/>
      <c r="F1398" s="5"/>
      <c r="G1398" s="8"/>
      <c r="H1398" s="8"/>
      <c r="I1398" s="8"/>
      <c r="J1398" s="8"/>
      <c r="K1398" s="8"/>
      <c r="L1398" s="8"/>
      <c r="M1398" s="3"/>
    </row>
    <row r="1399" spans="1:13" x14ac:dyDescent="0.8">
      <c r="A1399" s="5"/>
      <c r="B1399" s="2" t="str">
        <f t="shared" si="42"/>
        <v/>
      </c>
      <c r="C1399" s="2" t="str">
        <f t="shared" si="43"/>
        <v/>
      </c>
      <c r="D1399" s="67" t="str">
        <f t="array" ref="D1399">IF(A1399="","",1/COUNTIFS($B$4:$B$1402,B1399,$C$4:$C$1402,C1399))</f>
        <v/>
      </c>
      <c r="E1399" s="3"/>
      <c r="F1399" s="5"/>
      <c r="G1399" s="8"/>
      <c r="H1399" s="8"/>
      <c r="I1399" s="8"/>
      <c r="J1399" s="8"/>
      <c r="K1399" s="8"/>
      <c r="L1399" s="8"/>
      <c r="M1399" s="3"/>
    </row>
    <row r="1400" spans="1:13" x14ac:dyDescent="0.8">
      <c r="A1400" s="5"/>
      <c r="B1400" s="2" t="str">
        <f t="shared" si="42"/>
        <v/>
      </c>
      <c r="C1400" s="2" t="str">
        <f t="shared" si="43"/>
        <v/>
      </c>
      <c r="D1400" s="67" t="str">
        <f t="array" ref="D1400">IF(A1400="","",1/COUNTIFS($B$4:$B$1402,B1400,$C$4:$C$1402,C1400))</f>
        <v/>
      </c>
      <c r="E1400" s="3"/>
      <c r="F1400" s="5"/>
      <c r="G1400" s="8"/>
      <c r="H1400" s="8"/>
      <c r="I1400" s="8"/>
      <c r="J1400" s="8"/>
      <c r="K1400" s="8"/>
      <c r="L1400" s="8"/>
      <c r="M1400" s="3"/>
    </row>
    <row r="1401" spans="1:13" x14ac:dyDescent="0.8">
      <c r="A1401" s="5"/>
      <c r="B1401" s="2" t="str">
        <f t="shared" si="42"/>
        <v/>
      </c>
      <c r="C1401" s="2" t="str">
        <f t="shared" si="43"/>
        <v/>
      </c>
      <c r="D1401" s="67" t="str">
        <f t="array" ref="D1401">IF(A1401="","",1/COUNTIFS($B$4:$B$1402,B1401,$C$4:$C$1402,C1401))</f>
        <v/>
      </c>
      <c r="E1401" s="3"/>
      <c r="F1401" s="5"/>
      <c r="G1401" s="8"/>
      <c r="H1401" s="8"/>
      <c r="I1401" s="8"/>
      <c r="J1401" s="8"/>
      <c r="K1401" s="8"/>
      <c r="L1401" s="8"/>
      <c r="M1401" s="3"/>
    </row>
    <row r="1402" spans="1:13" x14ac:dyDescent="0.8">
      <c r="A1402" s="5"/>
      <c r="B1402" s="2" t="str">
        <f t="shared" si="42"/>
        <v/>
      </c>
      <c r="C1402" s="2" t="str">
        <f t="shared" si="43"/>
        <v/>
      </c>
      <c r="D1402" s="67" t="str">
        <f t="array" ref="D1402">IF(A1402="","",1/COUNTIFS($B$4:$B$1402,B1402,$C$4:$C$1402,C1402))</f>
        <v/>
      </c>
      <c r="E1402" s="3"/>
      <c r="F1402" s="5"/>
      <c r="G1402" s="8"/>
      <c r="H1402" s="8"/>
      <c r="I1402" s="8"/>
      <c r="J1402" s="8"/>
      <c r="K1402" s="8"/>
      <c r="L1402" s="8"/>
      <c r="M1402" s="3"/>
    </row>
    <row r="1403" spans="1:13" x14ac:dyDescent="0.8">
      <c r="A1403" s="5"/>
      <c r="B1403" s="2" t="str">
        <f t="shared" si="42"/>
        <v/>
      </c>
      <c r="C1403" s="2" t="str">
        <f t="shared" si="43"/>
        <v/>
      </c>
      <c r="D1403" s="2"/>
      <c r="E1403" s="3"/>
      <c r="F1403" s="5"/>
      <c r="G1403" s="8"/>
      <c r="H1403" s="8"/>
      <c r="I1403" s="8"/>
      <c r="J1403" s="8"/>
      <c r="K1403" s="8"/>
      <c r="L1403" s="8"/>
      <c r="M1403" s="3"/>
    </row>
    <row r="1404" spans="1:13" x14ac:dyDescent="0.8">
      <c r="A1404" s="5"/>
      <c r="B1404" s="2" t="str">
        <f t="shared" si="42"/>
        <v/>
      </c>
      <c r="C1404" s="2" t="str">
        <f t="shared" si="43"/>
        <v/>
      </c>
      <c r="D1404" s="2"/>
      <c r="E1404" s="3"/>
      <c r="F1404" s="5"/>
      <c r="G1404" s="8"/>
      <c r="H1404" s="8"/>
      <c r="I1404" s="8"/>
      <c r="J1404" s="8"/>
      <c r="K1404" s="8"/>
      <c r="L1404" s="8"/>
      <c r="M1404" s="3"/>
    </row>
    <row r="1405" spans="1:13" x14ac:dyDescent="0.8">
      <c r="A1405" s="5"/>
      <c r="B1405" s="2" t="str">
        <f t="shared" si="42"/>
        <v/>
      </c>
      <c r="C1405" s="2" t="str">
        <f t="shared" si="43"/>
        <v/>
      </c>
      <c r="D1405" s="2"/>
      <c r="E1405" s="3"/>
      <c r="F1405" s="5"/>
      <c r="G1405" s="8"/>
      <c r="H1405" s="8"/>
      <c r="I1405" s="8"/>
      <c r="J1405" s="8"/>
      <c r="K1405" s="8"/>
      <c r="L1405" s="8"/>
      <c r="M1405" s="3"/>
    </row>
    <row r="1406" spans="1:13" x14ac:dyDescent="0.8">
      <c r="A1406" s="5"/>
      <c r="B1406" s="2" t="str">
        <f t="shared" si="42"/>
        <v/>
      </c>
      <c r="C1406" s="2" t="str">
        <f t="shared" si="43"/>
        <v/>
      </c>
      <c r="D1406" s="2"/>
      <c r="E1406" s="3"/>
      <c r="F1406" s="5"/>
      <c r="G1406" s="8"/>
      <c r="H1406" s="8"/>
      <c r="I1406" s="8"/>
      <c r="J1406" s="8"/>
      <c r="K1406" s="8"/>
      <c r="L1406" s="8"/>
      <c r="M1406" s="3"/>
    </row>
    <row r="1407" spans="1:13" x14ac:dyDescent="0.8">
      <c r="A1407" s="5"/>
      <c r="B1407" s="2" t="str">
        <f t="shared" si="42"/>
        <v/>
      </c>
      <c r="C1407" s="2" t="str">
        <f t="shared" si="43"/>
        <v/>
      </c>
      <c r="D1407" s="2"/>
      <c r="E1407" s="3"/>
      <c r="F1407" s="5"/>
      <c r="G1407" s="8"/>
      <c r="H1407" s="8"/>
      <c r="I1407" s="8"/>
      <c r="J1407" s="8"/>
      <c r="K1407" s="8"/>
      <c r="L1407" s="8"/>
      <c r="M1407" s="3"/>
    </row>
    <row r="1408" spans="1:13" x14ac:dyDescent="0.8">
      <c r="A1408" s="5"/>
      <c r="B1408" s="2" t="str">
        <f t="shared" si="42"/>
        <v/>
      </c>
      <c r="C1408" s="2" t="str">
        <f t="shared" si="43"/>
        <v/>
      </c>
      <c r="D1408" s="2"/>
      <c r="E1408" s="3"/>
      <c r="F1408" s="5"/>
      <c r="G1408" s="8"/>
      <c r="H1408" s="8"/>
      <c r="I1408" s="8"/>
      <c r="J1408" s="8"/>
      <c r="K1408" s="8"/>
      <c r="L1408" s="8"/>
      <c r="M1408" s="3"/>
    </row>
    <row r="1409" spans="1:13" x14ac:dyDescent="0.8">
      <c r="A1409" s="5"/>
      <c r="B1409" s="2" t="str">
        <f t="shared" si="42"/>
        <v/>
      </c>
      <c r="C1409" s="2" t="str">
        <f t="shared" si="43"/>
        <v/>
      </c>
      <c r="D1409" s="2"/>
      <c r="E1409" s="3"/>
      <c r="F1409" s="5"/>
      <c r="G1409" s="8"/>
      <c r="H1409" s="8"/>
      <c r="I1409" s="8"/>
      <c r="J1409" s="8"/>
      <c r="K1409" s="8"/>
      <c r="L1409" s="8"/>
      <c r="M1409" s="3"/>
    </row>
    <row r="1410" spans="1:13" x14ac:dyDescent="0.8">
      <c r="A1410" s="5"/>
      <c r="B1410" s="2" t="str">
        <f t="shared" si="42"/>
        <v/>
      </c>
      <c r="C1410" s="2" t="str">
        <f t="shared" si="43"/>
        <v/>
      </c>
      <c r="D1410" s="2"/>
      <c r="E1410" s="3"/>
      <c r="F1410" s="5"/>
      <c r="G1410" s="8"/>
      <c r="H1410" s="8"/>
      <c r="I1410" s="8"/>
      <c r="J1410" s="8"/>
      <c r="K1410" s="8"/>
      <c r="L1410" s="8"/>
      <c r="M1410" s="3"/>
    </row>
    <row r="1411" spans="1:13" x14ac:dyDescent="0.8">
      <c r="A1411" s="5"/>
      <c r="B1411" s="2" t="str">
        <f t="shared" si="42"/>
        <v/>
      </c>
      <c r="C1411" s="2" t="str">
        <f t="shared" si="43"/>
        <v/>
      </c>
      <c r="D1411" s="2"/>
      <c r="E1411" s="3"/>
      <c r="F1411" s="5"/>
      <c r="G1411" s="8"/>
      <c r="H1411" s="8"/>
      <c r="I1411" s="8"/>
      <c r="J1411" s="8"/>
      <c r="K1411" s="8"/>
      <c r="L1411" s="8"/>
      <c r="M1411" s="3"/>
    </row>
    <row r="1412" spans="1:13" x14ac:dyDescent="0.8">
      <c r="A1412" s="5"/>
      <c r="B1412" s="2" t="str">
        <f t="shared" ref="B1412:B1475" si="44">IF(A1412=0,"",VLOOKUP(A1412,coursevl,2,FALSE))</f>
        <v/>
      </c>
      <c r="C1412" s="2" t="str">
        <f t="shared" ref="C1412:C1475" si="45">IF(A1412=0,"",VLOOKUP(A1412,coursevl,3,FALSE))</f>
        <v/>
      </c>
      <c r="D1412" s="2"/>
      <c r="E1412" s="3"/>
      <c r="F1412" s="5"/>
      <c r="G1412" s="8"/>
      <c r="H1412" s="8"/>
      <c r="I1412" s="8"/>
      <c r="J1412" s="8"/>
      <c r="K1412" s="8"/>
      <c r="L1412" s="8"/>
      <c r="M1412" s="3"/>
    </row>
    <row r="1413" spans="1:13" x14ac:dyDescent="0.8">
      <c r="A1413" s="5"/>
      <c r="B1413" s="2" t="str">
        <f t="shared" si="44"/>
        <v/>
      </c>
      <c r="C1413" s="2" t="str">
        <f t="shared" si="45"/>
        <v/>
      </c>
      <c r="D1413" s="2"/>
      <c r="E1413" s="3"/>
      <c r="F1413" s="5"/>
      <c r="G1413" s="8"/>
      <c r="H1413" s="8"/>
      <c r="I1413" s="8"/>
      <c r="J1413" s="8"/>
      <c r="K1413" s="8"/>
      <c r="L1413" s="8"/>
      <c r="M1413" s="3"/>
    </row>
    <row r="1414" spans="1:13" x14ac:dyDescent="0.8">
      <c r="A1414" s="5"/>
      <c r="B1414" s="2" t="str">
        <f t="shared" si="44"/>
        <v/>
      </c>
      <c r="C1414" s="2" t="str">
        <f t="shared" si="45"/>
        <v/>
      </c>
      <c r="D1414" s="2"/>
      <c r="E1414" s="3"/>
      <c r="F1414" s="5"/>
      <c r="G1414" s="8"/>
      <c r="H1414" s="8"/>
      <c r="I1414" s="8"/>
      <c r="J1414" s="8"/>
      <c r="K1414" s="8"/>
      <c r="L1414" s="8"/>
      <c r="M1414" s="3"/>
    </row>
    <row r="1415" spans="1:13" x14ac:dyDescent="0.8">
      <c r="A1415" s="5"/>
      <c r="B1415" s="2" t="str">
        <f t="shared" si="44"/>
        <v/>
      </c>
      <c r="C1415" s="2" t="str">
        <f t="shared" si="45"/>
        <v/>
      </c>
      <c r="D1415" s="2"/>
      <c r="E1415" s="3"/>
      <c r="F1415" s="5"/>
      <c r="G1415" s="8"/>
      <c r="H1415" s="8"/>
      <c r="I1415" s="8"/>
      <c r="J1415" s="8"/>
      <c r="K1415" s="8"/>
      <c r="L1415" s="8"/>
      <c r="M1415" s="3"/>
    </row>
    <row r="1416" spans="1:13" x14ac:dyDescent="0.8">
      <c r="A1416" s="5"/>
      <c r="B1416" s="2" t="str">
        <f t="shared" si="44"/>
        <v/>
      </c>
      <c r="C1416" s="2" t="str">
        <f t="shared" si="45"/>
        <v/>
      </c>
      <c r="D1416" s="2"/>
      <c r="E1416" s="3"/>
      <c r="F1416" s="5"/>
      <c r="G1416" s="8"/>
      <c r="H1416" s="8"/>
      <c r="I1416" s="8"/>
      <c r="J1416" s="8"/>
      <c r="K1416" s="8"/>
      <c r="L1416" s="8"/>
      <c r="M1416" s="3"/>
    </row>
    <row r="1417" spans="1:13" x14ac:dyDescent="0.8">
      <c r="A1417" s="5"/>
      <c r="B1417" s="2" t="str">
        <f t="shared" si="44"/>
        <v/>
      </c>
      <c r="C1417" s="2" t="str">
        <f t="shared" si="45"/>
        <v/>
      </c>
      <c r="D1417" s="2"/>
      <c r="E1417" s="3"/>
      <c r="F1417" s="5"/>
      <c r="G1417" s="8"/>
      <c r="H1417" s="8"/>
      <c r="I1417" s="8"/>
      <c r="J1417" s="8"/>
      <c r="K1417" s="8"/>
      <c r="L1417" s="8"/>
      <c r="M1417" s="3"/>
    </row>
    <row r="1418" spans="1:13" x14ac:dyDescent="0.8">
      <c r="A1418" s="5"/>
      <c r="B1418" s="2" t="str">
        <f t="shared" si="44"/>
        <v/>
      </c>
      <c r="C1418" s="2" t="str">
        <f t="shared" si="45"/>
        <v/>
      </c>
      <c r="D1418" s="2"/>
      <c r="E1418" s="3"/>
      <c r="F1418" s="5"/>
      <c r="G1418" s="8"/>
      <c r="H1418" s="8"/>
      <c r="I1418" s="8"/>
      <c r="J1418" s="8"/>
      <c r="K1418" s="8"/>
      <c r="L1418" s="8"/>
      <c r="M1418" s="3"/>
    </row>
    <row r="1419" spans="1:13" x14ac:dyDescent="0.8">
      <c r="A1419" s="5"/>
      <c r="B1419" s="2" t="str">
        <f t="shared" si="44"/>
        <v/>
      </c>
      <c r="C1419" s="2" t="str">
        <f t="shared" si="45"/>
        <v/>
      </c>
      <c r="D1419" s="2"/>
      <c r="E1419" s="3"/>
      <c r="F1419" s="5"/>
      <c r="G1419" s="8"/>
      <c r="H1419" s="8"/>
      <c r="I1419" s="8"/>
      <c r="J1419" s="8"/>
      <c r="K1419" s="8"/>
      <c r="L1419" s="8"/>
      <c r="M1419" s="3"/>
    </row>
    <row r="1420" spans="1:13" x14ac:dyDescent="0.8">
      <c r="A1420" s="5"/>
      <c r="B1420" s="2" t="str">
        <f t="shared" si="44"/>
        <v/>
      </c>
      <c r="C1420" s="2" t="str">
        <f t="shared" si="45"/>
        <v/>
      </c>
      <c r="D1420" s="2"/>
      <c r="E1420" s="3"/>
      <c r="F1420" s="5"/>
      <c r="G1420" s="8"/>
      <c r="H1420" s="8"/>
      <c r="I1420" s="8"/>
      <c r="J1420" s="8"/>
      <c r="K1420" s="8"/>
      <c r="L1420" s="8"/>
      <c r="M1420" s="3"/>
    </row>
    <row r="1421" spans="1:13" x14ac:dyDescent="0.8">
      <c r="A1421" s="5"/>
      <c r="B1421" s="2" t="str">
        <f t="shared" si="44"/>
        <v/>
      </c>
      <c r="C1421" s="2" t="str">
        <f t="shared" si="45"/>
        <v/>
      </c>
      <c r="D1421" s="2"/>
      <c r="E1421" s="3"/>
      <c r="F1421" s="5"/>
      <c r="G1421" s="8"/>
      <c r="H1421" s="8"/>
      <c r="I1421" s="8"/>
      <c r="J1421" s="8"/>
      <c r="K1421" s="8"/>
      <c r="L1421" s="8"/>
      <c r="M1421" s="3"/>
    </row>
    <row r="1422" spans="1:13" x14ac:dyDescent="0.8">
      <c r="A1422" s="5"/>
      <c r="B1422" s="2" t="str">
        <f t="shared" si="44"/>
        <v/>
      </c>
      <c r="C1422" s="2" t="str">
        <f t="shared" si="45"/>
        <v/>
      </c>
      <c r="D1422" s="2"/>
      <c r="E1422" s="3"/>
      <c r="F1422" s="5"/>
      <c r="G1422" s="8"/>
      <c r="H1422" s="8"/>
      <c r="I1422" s="8"/>
      <c r="J1422" s="8"/>
      <c r="K1422" s="8"/>
      <c r="L1422" s="8"/>
      <c r="M1422" s="3"/>
    </row>
    <row r="1423" spans="1:13" x14ac:dyDescent="0.8">
      <c r="A1423" s="5"/>
      <c r="B1423" s="2" t="str">
        <f t="shared" si="44"/>
        <v/>
      </c>
      <c r="C1423" s="2" t="str">
        <f t="shared" si="45"/>
        <v/>
      </c>
      <c r="D1423" s="2"/>
      <c r="E1423" s="3"/>
      <c r="F1423" s="5"/>
      <c r="G1423" s="8"/>
      <c r="H1423" s="8"/>
      <c r="I1423" s="8"/>
      <c r="J1423" s="8"/>
      <c r="K1423" s="8"/>
      <c r="L1423" s="8"/>
      <c r="M1423" s="3"/>
    </row>
    <row r="1424" spans="1:13" x14ac:dyDescent="0.8">
      <c r="A1424" s="5"/>
      <c r="B1424" s="2" t="str">
        <f t="shared" si="44"/>
        <v/>
      </c>
      <c r="C1424" s="2" t="str">
        <f t="shared" si="45"/>
        <v/>
      </c>
      <c r="D1424" s="2"/>
      <c r="E1424" s="3"/>
      <c r="F1424" s="5"/>
      <c r="G1424" s="8"/>
      <c r="H1424" s="8"/>
      <c r="I1424" s="8"/>
      <c r="J1424" s="8"/>
      <c r="K1424" s="8"/>
      <c r="L1424" s="8"/>
      <c r="M1424" s="3"/>
    </row>
    <row r="1425" spans="1:13" x14ac:dyDescent="0.8">
      <c r="A1425" s="5"/>
      <c r="B1425" s="2" t="str">
        <f t="shared" si="44"/>
        <v/>
      </c>
      <c r="C1425" s="2" t="str">
        <f t="shared" si="45"/>
        <v/>
      </c>
      <c r="D1425" s="2"/>
      <c r="E1425" s="3"/>
      <c r="F1425" s="5"/>
      <c r="G1425" s="8"/>
      <c r="H1425" s="8"/>
      <c r="I1425" s="8"/>
      <c r="J1425" s="8"/>
      <c r="K1425" s="8"/>
      <c r="L1425" s="8"/>
      <c r="M1425" s="3"/>
    </row>
    <row r="1426" spans="1:13" x14ac:dyDescent="0.8">
      <c r="A1426" s="5"/>
      <c r="B1426" s="2" t="str">
        <f t="shared" si="44"/>
        <v/>
      </c>
      <c r="C1426" s="2" t="str">
        <f t="shared" si="45"/>
        <v/>
      </c>
      <c r="D1426" s="2"/>
      <c r="E1426" s="3"/>
      <c r="F1426" s="5"/>
      <c r="G1426" s="8"/>
      <c r="H1426" s="8"/>
      <c r="I1426" s="8"/>
      <c r="J1426" s="8"/>
      <c r="K1426" s="8"/>
      <c r="L1426" s="8"/>
      <c r="M1426" s="3"/>
    </row>
    <row r="1427" spans="1:13" x14ac:dyDescent="0.8">
      <c r="A1427" s="5"/>
      <c r="B1427" s="2" t="str">
        <f t="shared" si="44"/>
        <v/>
      </c>
      <c r="C1427" s="2" t="str">
        <f t="shared" si="45"/>
        <v/>
      </c>
      <c r="D1427" s="2"/>
      <c r="E1427" s="3"/>
      <c r="F1427" s="5"/>
      <c r="G1427" s="8"/>
      <c r="H1427" s="8"/>
      <c r="I1427" s="8"/>
      <c r="J1427" s="8"/>
      <c r="K1427" s="8"/>
      <c r="L1427" s="8"/>
      <c r="M1427" s="3"/>
    </row>
    <row r="1428" spans="1:13" x14ac:dyDescent="0.8">
      <c r="A1428" s="5"/>
      <c r="B1428" s="2" t="str">
        <f t="shared" si="44"/>
        <v/>
      </c>
      <c r="C1428" s="2" t="str">
        <f t="shared" si="45"/>
        <v/>
      </c>
      <c r="D1428" s="2"/>
      <c r="E1428" s="3"/>
      <c r="F1428" s="5"/>
      <c r="G1428" s="8"/>
      <c r="H1428" s="8"/>
      <c r="I1428" s="8"/>
      <c r="J1428" s="8"/>
      <c r="K1428" s="8"/>
      <c r="L1428" s="8"/>
      <c r="M1428" s="3"/>
    </row>
    <row r="1429" spans="1:13" x14ac:dyDescent="0.8">
      <c r="A1429" s="5"/>
      <c r="B1429" s="2" t="str">
        <f t="shared" si="44"/>
        <v/>
      </c>
      <c r="C1429" s="2" t="str">
        <f t="shared" si="45"/>
        <v/>
      </c>
      <c r="D1429" s="2"/>
      <c r="E1429" s="3"/>
      <c r="F1429" s="5"/>
      <c r="G1429" s="8"/>
      <c r="H1429" s="8"/>
      <c r="I1429" s="8"/>
      <c r="J1429" s="8"/>
      <c r="K1429" s="8"/>
      <c r="L1429" s="8"/>
      <c r="M1429" s="3"/>
    </row>
    <row r="1430" spans="1:13" x14ac:dyDescent="0.8">
      <c r="A1430" s="5"/>
      <c r="B1430" s="2" t="str">
        <f t="shared" si="44"/>
        <v/>
      </c>
      <c r="C1430" s="2" t="str">
        <f t="shared" si="45"/>
        <v/>
      </c>
      <c r="D1430" s="2"/>
      <c r="E1430" s="3"/>
      <c r="F1430" s="5"/>
      <c r="G1430" s="8"/>
      <c r="H1430" s="8"/>
      <c r="I1430" s="8"/>
      <c r="J1430" s="8"/>
      <c r="K1430" s="8"/>
      <c r="L1430" s="8"/>
      <c r="M1430" s="3"/>
    </row>
    <row r="1431" spans="1:13" x14ac:dyDescent="0.8">
      <c r="A1431" s="5"/>
      <c r="B1431" s="2" t="str">
        <f t="shared" si="44"/>
        <v/>
      </c>
      <c r="C1431" s="2" t="str">
        <f t="shared" si="45"/>
        <v/>
      </c>
      <c r="D1431" s="2"/>
      <c r="E1431" s="3"/>
      <c r="F1431" s="5"/>
      <c r="G1431" s="8"/>
      <c r="H1431" s="8"/>
      <c r="I1431" s="8"/>
      <c r="J1431" s="8"/>
      <c r="K1431" s="8"/>
      <c r="L1431" s="8"/>
      <c r="M1431" s="3"/>
    </row>
    <row r="1432" spans="1:13" x14ac:dyDescent="0.8">
      <c r="A1432" s="5"/>
      <c r="B1432" s="2" t="str">
        <f t="shared" si="44"/>
        <v/>
      </c>
      <c r="C1432" s="2" t="str">
        <f t="shared" si="45"/>
        <v/>
      </c>
      <c r="D1432" s="2"/>
      <c r="E1432" s="3"/>
      <c r="F1432" s="5"/>
      <c r="G1432" s="8"/>
      <c r="H1432" s="8"/>
      <c r="I1432" s="8"/>
      <c r="J1432" s="8"/>
      <c r="K1432" s="8"/>
      <c r="L1432" s="8"/>
      <c r="M1432" s="3"/>
    </row>
    <row r="1433" spans="1:13" x14ac:dyDescent="0.8">
      <c r="A1433" s="5"/>
      <c r="B1433" s="2" t="str">
        <f t="shared" si="44"/>
        <v/>
      </c>
      <c r="C1433" s="2" t="str">
        <f t="shared" si="45"/>
        <v/>
      </c>
      <c r="D1433" s="2"/>
      <c r="E1433" s="3"/>
      <c r="F1433" s="5"/>
      <c r="G1433" s="8"/>
      <c r="H1433" s="8"/>
      <c r="I1433" s="8"/>
      <c r="J1433" s="8"/>
      <c r="K1433" s="8"/>
      <c r="L1433" s="8"/>
      <c r="M1433" s="3"/>
    </row>
    <row r="1434" spans="1:13" x14ac:dyDescent="0.8">
      <c r="A1434" s="5"/>
      <c r="B1434" s="2" t="str">
        <f t="shared" si="44"/>
        <v/>
      </c>
      <c r="C1434" s="2" t="str">
        <f t="shared" si="45"/>
        <v/>
      </c>
      <c r="D1434" s="2"/>
      <c r="E1434" s="3"/>
      <c r="F1434" s="5"/>
      <c r="G1434" s="8"/>
      <c r="H1434" s="8"/>
      <c r="I1434" s="8"/>
      <c r="J1434" s="8"/>
      <c r="K1434" s="8"/>
      <c r="L1434" s="8"/>
      <c r="M1434" s="3"/>
    </row>
    <row r="1435" spans="1:13" x14ac:dyDescent="0.8">
      <c r="A1435" s="5"/>
      <c r="B1435" s="2" t="str">
        <f t="shared" si="44"/>
        <v/>
      </c>
      <c r="C1435" s="2" t="str">
        <f t="shared" si="45"/>
        <v/>
      </c>
      <c r="D1435" s="2"/>
      <c r="E1435" s="3"/>
      <c r="F1435" s="5"/>
      <c r="G1435" s="8"/>
      <c r="H1435" s="8"/>
      <c r="I1435" s="8"/>
      <c r="J1435" s="8"/>
      <c r="K1435" s="8"/>
      <c r="L1435" s="8"/>
      <c r="M1435" s="3"/>
    </row>
    <row r="1436" spans="1:13" x14ac:dyDescent="0.8">
      <c r="A1436" s="5"/>
      <c r="B1436" s="2" t="str">
        <f t="shared" si="44"/>
        <v/>
      </c>
      <c r="C1436" s="2" t="str">
        <f t="shared" si="45"/>
        <v/>
      </c>
      <c r="D1436" s="2"/>
      <c r="E1436" s="3"/>
      <c r="F1436" s="5"/>
      <c r="G1436" s="8"/>
      <c r="H1436" s="8"/>
      <c r="I1436" s="8"/>
      <c r="J1436" s="8"/>
      <c r="K1436" s="8"/>
      <c r="L1436" s="8"/>
      <c r="M1436" s="3"/>
    </row>
    <row r="1437" spans="1:13" x14ac:dyDescent="0.8">
      <c r="A1437" s="5"/>
      <c r="B1437" s="2" t="str">
        <f t="shared" si="44"/>
        <v/>
      </c>
      <c r="C1437" s="2" t="str">
        <f t="shared" si="45"/>
        <v/>
      </c>
      <c r="D1437" s="2"/>
      <c r="E1437" s="3"/>
      <c r="F1437" s="5"/>
      <c r="G1437" s="8"/>
      <c r="H1437" s="8"/>
      <c r="I1437" s="8"/>
      <c r="J1437" s="8"/>
      <c r="K1437" s="8"/>
      <c r="L1437" s="8"/>
      <c r="M1437" s="3"/>
    </row>
    <row r="1438" spans="1:13" x14ac:dyDescent="0.8">
      <c r="A1438" s="5"/>
      <c r="B1438" s="2" t="str">
        <f t="shared" si="44"/>
        <v/>
      </c>
      <c r="C1438" s="2" t="str">
        <f t="shared" si="45"/>
        <v/>
      </c>
      <c r="D1438" s="2"/>
      <c r="E1438" s="3"/>
      <c r="F1438" s="5"/>
      <c r="G1438" s="8"/>
      <c r="H1438" s="8"/>
      <c r="I1438" s="8"/>
      <c r="J1438" s="8"/>
      <c r="K1438" s="8"/>
      <c r="L1438" s="8"/>
      <c r="M1438" s="3"/>
    </row>
    <row r="1439" spans="1:13" x14ac:dyDescent="0.8">
      <c r="A1439" s="5"/>
      <c r="B1439" s="2" t="str">
        <f t="shared" si="44"/>
        <v/>
      </c>
      <c r="C1439" s="2" t="str">
        <f t="shared" si="45"/>
        <v/>
      </c>
      <c r="D1439" s="2"/>
      <c r="E1439" s="3"/>
      <c r="F1439" s="5"/>
      <c r="G1439" s="8"/>
      <c r="H1439" s="8"/>
      <c r="I1439" s="8"/>
      <c r="J1439" s="8"/>
      <c r="K1439" s="8"/>
      <c r="L1439" s="8"/>
      <c r="M1439" s="3"/>
    </row>
    <row r="1440" spans="1:13" x14ac:dyDescent="0.8">
      <c r="A1440" s="5"/>
      <c r="B1440" s="2" t="str">
        <f t="shared" si="44"/>
        <v/>
      </c>
      <c r="C1440" s="2" t="str">
        <f t="shared" si="45"/>
        <v/>
      </c>
      <c r="D1440" s="2"/>
      <c r="E1440" s="3"/>
      <c r="F1440" s="5"/>
      <c r="G1440" s="8"/>
      <c r="H1440" s="8"/>
      <c r="I1440" s="8"/>
      <c r="J1440" s="8"/>
      <c r="K1440" s="8"/>
      <c r="L1440" s="8"/>
      <c r="M1440" s="3"/>
    </row>
    <row r="1441" spans="1:13" x14ac:dyDescent="0.8">
      <c r="A1441" s="5"/>
      <c r="B1441" s="2" t="str">
        <f t="shared" si="44"/>
        <v/>
      </c>
      <c r="C1441" s="2" t="str">
        <f t="shared" si="45"/>
        <v/>
      </c>
      <c r="D1441" s="2"/>
      <c r="E1441" s="3"/>
      <c r="F1441" s="5"/>
      <c r="G1441" s="8"/>
      <c r="H1441" s="8"/>
      <c r="I1441" s="8"/>
      <c r="J1441" s="8"/>
      <c r="K1441" s="8"/>
      <c r="L1441" s="8"/>
      <c r="M1441" s="3"/>
    </row>
    <row r="1442" spans="1:13" x14ac:dyDescent="0.8">
      <c r="A1442" s="5"/>
      <c r="B1442" s="2" t="str">
        <f t="shared" si="44"/>
        <v/>
      </c>
      <c r="C1442" s="2" t="str">
        <f t="shared" si="45"/>
        <v/>
      </c>
      <c r="D1442" s="2"/>
      <c r="E1442" s="3"/>
      <c r="F1442" s="5"/>
      <c r="G1442" s="8"/>
      <c r="H1442" s="8"/>
      <c r="I1442" s="8"/>
      <c r="J1442" s="8"/>
      <c r="K1442" s="8"/>
      <c r="L1442" s="8"/>
      <c r="M1442" s="3"/>
    </row>
    <row r="1443" spans="1:13" x14ac:dyDescent="0.8">
      <c r="A1443" s="5"/>
      <c r="B1443" s="2" t="str">
        <f t="shared" si="44"/>
        <v/>
      </c>
      <c r="C1443" s="2" t="str">
        <f t="shared" si="45"/>
        <v/>
      </c>
      <c r="D1443" s="2"/>
      <c r="E1443" s="3"/>
      <c r="F1443" s="5"/>
      <c r="G1443" s="8"/>
      <c r="H1443" s="8"/>
      <c r="I1443" s="8"/>
      <c r="J1443" s="8"/>
      <c r="K1443" s="8"/>
      <c r="L1443" s="8"/>
      <c r="M1443" s="3"/>
    </row>
    <row r="1444" spans="1:13" x14ac:dyDescent="0.8">
      <c r="A1444" s="5"/>
      <c r="B1444" s="2" t="str">
        <f t="shared" si="44"/>
        <v/>
      </c>
      <c r="C1444" s="2" t="str">
        <f t="shared" si="45"/>
        <v/>
      </c>
      <c r="D1444" s="2"/>
      <c r="E1444" s="3"/>
      <c r="F1444" s="5"/>
      <c r="G1444" s="8"/>
      <c r="H1444" s="8"/>
      <c r="I1444" s="8"/>
      <c r="J1444" s="8"/>
      <c r="K1444" s="8"/>
      <c r="L1444" s="8"/>
      <c r="M1444" s="3"/>
    </row>
    <row r="1445" spans="1:13" x14ac:dyDescent="0.8">
      <c r="A1445" s="5"/>
      <c r="B1445" s="2" t="str">
        <f t="shared" si="44"/>
        <v/>
      </c>
      <c r="C1445" s="2" t="str">
        <f t="shared" si="45"/>
        <v/>
      </c>
      <c r="D1445" s="2"/>
      <c r="E1445" s="3"/>
      <c r="F1445" s="5"/>
      <c r="G1445" s="8"/>
      <c r="H1445" s="8"/>
      <c r="I1445" s="8"/>
      <c r="J1445" s="8"/>
      <c r="K1445" s="8"/>
      <c r="L1445" s="8"/>
      <c r="M1445" s="3"/>
    </row>
    <row r="1446" spans="1:13" x14ac:dyDescent="0.8">
      <c r="A1446" s="5"/>
      <c r="B1446" s="2" t="str">
        <f t="shared" si="44"/>
        <v/>
      </c>
      <c r="C1446" s="2" t="str">
        <f t="shared" si="45"/>
        <v/>
      </c>
      <c r="D1446" s="2"/>
      <c r="E1446" s="3"/>
      <c r="F1446" s="5"/>
      <c r="G1446" s="8"/>
      <c r="H1446" s="8"/>
      <c r="I1446" s="8"/>
      <c r="J1446" s="8"/>
      <c r="K1446" s="8"/>
      <c r="L1446" s="8"/>
      <c r="M1446" s="3"/>
    </row>
    <row r="1447" spans="1:13" x14ac:dyDescent="0.8">
      <c r="A1447" s="5"/>
      <c r="B1447" s="2" t="str">
        <f t="shared" si="44"/>
        <v/>
      </c>
      <c r="C1447" s="2" t="str">
        <f t="shared" si="45"/>
        <v/>
      </c>
      <c r="D1447" s="2"/>
      <c r="E1447" s="3"/>
      <c r="F1447" s="5"/>
      <c r="G1447" s="8"/>
      <c r="H1447" s="8"/>
      <c r="I1447" s="8"/>
      <c r="J1447" s="8"/>
      <c r="K1447" s="8"/>
      <c r="L1447" s="8"/>
      <c r="M1447" s="3"/>
    </row>
    <row r="1448" spans="1:13" x14ac:dyDescent="0.8">
      <c r="A1448" s="5"/>
      <c r="B1448" s="2" t="str">
        <f t="shared" si="44"/>
        <v/>
      </c>
      <c r="C1448" s="2" t="str">
        <f t="shared" si="45"/>
        <v/>
      </c>
      <c r="D1448" s="2"/>
      <c r="E1448" s="3"/>
      <c r="F1448" s="5"/>
      <c r="G1448" s="8"/>
      <c r="H1448" s="8"/>
      <c r="I1448" s="8"/>
      <c r="J1448" s="8"/>
      <c r="K1448" s="8"/>
      <c r="L1448" s="8"/>
      <c r="M1448" s="3"/>
    </row>
    <row r="1449" spans="1:13" x14ac:dyDescent="0.8">
      <c r="A1449" s="5"/>
      <c r="B1449" s="2" t="str">
        <f t="shared" si="44"/>
        <v/>
      </c>
      <c r="C1449" s="2" t="str">
        <f t="shared" si="45"/>
        <v/>
      </c>
      <c r="D1449" s="2"/>
      <c r="E1449" s="3"/>
      <c r="F1449" s="5"/>
      <c r="G1449" s="8"/>
      <c r="H1449" s="8"/>
      <c r="I1449" s="8"/>
      <c r="J1449" s="8"/>
      <c r="K1449" s="8"/>
      <c r="L1449" s="8"/>
      <c r="M1449" s="3"/>
    </row>
    <row r="1450" spans="1:13" x14ac:dyDescent="0.8">
      <c r="A1450" s="5"/>
      <c r="B1450" s="2" t="str">
        <f t="shared" si="44"/>
        <v/>
      </c>
      <c r="C1450" s="2" t="str">
        <f t="shared" si="45"/>
        <v/>
      </c>
      <c r="D1450" s="2"/>
      <c r="E1450" s="3"/>
      <c r="F1450" s="5"/>
      <c r="G1450" s="8"/>
      <c r="H1450" s="8"/>
      <c r="I1450" s="8"/>
      <c r="J1450" s="8"/>
      <c r="K1450" s="8"/>
      <c r="L1450" s="8"/>
      <c r="M1450" s="3"/>
    </row>
    <row r="1451" spans="1:13" x14ac:dyDescent="0.8">
      <c r="A1451" s="5"/>
      <c r="B1451" s="2" t="str">
        <f t="shared" si="44"/>
        <v/>
      </c>
      <c r="C1451" s="2" t="str">
        <f t="shared" si="45"/>
        <v/>
      </c>
      <c r="D1451" s="2"/>
      <c r="E1451" s="3"/>
      <c r="F1451" s="5"/>
      <c r="G1451" s="8"/>
      <c r="H1451" s="8"/>
      <c r="I1451" s="8"/>
      <c r="J1451" s="8"/>
      <c r="K1451" s="8"/>
      <c r="L1451" s="8"/>
      <c r="M1451" s="3"/>
    </row>
    <row r="1452" spans="1:13" x14ac:dyDescent="0.8">
      <c r="A1452" s="5"/>
      <c r="B1452" s="2" t="str">
        <f t="shared" si="44"/>
        <v/>
      </c>
      <c r="C1452" s="2" t="str">
        <f t="shared" si="45"/>
        <v/>
      </c>
      <c r="D1452" s="2"/>
      <c r="E1452" s="3"/>
      <c r="F1452" s="5"/>
      <c r="G1452" s="8"/>
      <c r="H1452" s="8"/>
      <c r="I1452" s="8"/>
      <c r="J1452" s="8"/>
      <c r="K1452" s="8"/>
      <c r="L1452" s="8"/>
      <c r="M1452" s="3"/>
    </row>
    <row r="1453" spans="1:13" x14ac:dyDescent="0.8">
      <c r="A1453" s="5"/>
      <c r="B1453" s="2" t="str">
        <f t="shared" si="44"/>
        <v/>
      </c>
      <c r="C1453" s="2" t="str">
        <f t="shared" si="45"/>
        <v/>
      </c>
      <c r="D1453" s="2"/>
      <c r="E1453" s="3"/>
      <c r="F1453" s="5"/>
      <c r="G1453" s="8"/>
      <c r="H1453" s="8"/>
      <c r="I1453" s="8"/>
      <c r="J1453" s="8"/>
      <c r="K1453" s="8"/>
      <c r="L1453" s="8"/>
      <c r="M1453" s="3"/>
    </row>
    <row r="1454" spans="1:13" x14ac:dyDescent="0.8">
      <c r="A1454" s="5"/>
      <c r="B1454" s="2" t="str">
        <f t="shared" si="44"/>
        <v/>
      </c>
      <c r="C1454" s="2" t="str">
        <f t="shared" si="45"/>
        <v/>
      </c>
      <c r="D1454" s="2"/>
      <c r="E1454" s="3"/>
      <c r="F1454" s="5"/>
      <c r="G1454" s="8"/>
      <c r="H1454" s="8"/>
      <c r="I1454" s="8"/>
      <c r="J1454" s="8"/>
      <c r="K1454" s="8"/>
      <c r="L1454" s="8"/>
      <c r="M1454" s="3"/>
    </row>
    <row r="1455" spans="1:13" x14ac:dyDescent="0.8">
      <c r="A1455" s="5"/>
      <c r="B1455" s="2" t="str">
        <f t="shared" si="44"/>
        <v/>
      </c>
      <c r="C1455" s="2" t="str">
        <f t="shared" si="45"/>
        <v/>
      </c>
      <c r="D1455" s="2"/>
      <c r="E1455" s="3"/>
      <c r="F1455" s="5"/>
      <c r="G1455" s="8"/>
      <c r="H1455" s="8"/>
      <c r="I1455" s="8"/>
      <c r="J1455" s="8"/>
      <c r="K1455" s="8"/>
      <c r="L1455" s="8"/>
      <c r="M1455" s="3"/>
    </row>
    <row r="1456" spans="1:13" x14ac:dyDescent="0.8">
      <c r="A1456" s="5"/>
      <c r="B1456" s="2" t="str">
        <f t="shared" si="44"/>
        <v/>
      </c>
      <c r="C1456" s="2" t="str">
        <f t="shared" si="45"/>
        <v/>
      </c>
      <c r="D1456" s="2"/>
      <c r="E1456" s="3"/>
      <c r="F1456" s="5"/>
      <c r="G1456" s="8"/>
      <c r="H1456" s="8"/>
      <c r="I1456" s="8"/>
      <c r="J1456" s="8"/>
      <c r="K1456" s="8"/>
      <c r="L1456" s="8"/>
      <c r="M1456" s="3"/>
    </row>
    <row r="1457" spans="1:13" x14ac:dyDescent="0.8">
      <c r="A1457" s="5"/>
      <c r="B1457" s="2" t="str">
        <f t="shared" si="44"/>
        <v/>
      </c>
      <c r="C1457" s="2" t="str">
        <f t="shared" si="45"/>
        <v/>
      </c>
      <c r="D1457" s="2"/>
      <c r="E1457" s="3"/>
      <c r="F1457" s="5"/>
      <c r="G1457" s="8"/>
      <c r="H1457" s="8"/>
      <c r="I1457" s="8"/>
      <c r="J1457" s="8"/>
      <c r="K1457" s="8"/>
      <c r="L1457" s="8"/>
      <c r="M1457" s="3"/>
    </row>
    <row r="1458" spans="1:13" x14ac:dyDescent="0.8">
      <c r="A1458" s="5"/>
      <c r="B1458" s="2" t="str">
        <f t="shared" si="44"/>
        <v/>
      </c>
      <c r="C1458" s="2" t="str">
        <f t="shared" si="45"/>
        <v/>
      </c>
      <c r="D1458" s="2"/>
      <c r="E1458" s="3"/>
      <c r="F1458" s="5"/>
      <c r="G1458" s="8"/>
      <c r="H1458" s="8"/>
      <c r="I1458" s="8"/>
      <c r="J1458" s="8"/>
      <c r="K1458" s="8"/>
      <c r="L1458" s="8"/>
      <c r="M1458" s="3"/>
    </row>
    <row r="1459" spans="1:13" x14ac:dyDescent="0.8">
      <c r="A1459" s="5"/>
      <c r="B1459" s="2" t="str">
        <f t="shared" si="44"/>
        <v/>
      </c>
      <c r="C1459" s="2" t="str">
        <f t="shared" si="45"/>
        <v/>
      </c>
      <c r="D1459" s="2"/>
      <c r="E1459" s="3"/>
      <c r="F1459" s="5"/>
      <c r="G1459" s="8"/>
      <c r="H1459" s="8"/>
      <c r="I1459" s="8"/>
      <c r="J1459" s="8"/>
      <c r="K1459" s="8"/>
      <c r="L1459" s="8"/>
      <c r="M1459" s="3"/>
    </row>
    <row r="1460" spans="1:13" x14ac:dyDescent="0.8">
      <c r="A1460" s="5"/>
      <c r="B1460" s="2" t="str">
        <f t="shared" si="44"/>
        <v/>
      </c>
      <c r="C1460" s="2" t="str">
        <f t="shared" si="45"/>
        <v/>
      </c>
      <c r="D1460" s="2"/>
      <c r="E1460" s="3"/>
      <c r="F1460" s="5"/>
      <c r="G1460" s="8"/>
      <c r="H1460" s="8"/>
      <c r="I1460" s="8"/>
      <c r="J1460" s="8"/>
      <c r="K1460" s="8"/>
      <c r="L1460" s="8"/>
      <c r="M1460" s="3"/>
    </row>
    <row r="1461" spans="1:13" x14ac:dyDescent="0.8">
      <c r="A1461" s="5"/>
      <c r="B1461" s="2" t="str">
        <f t="shared" si="44"/>
        <v/>
      </c>
      <c r="C1461" s="2" t="str">
        <f t="shared" si="45"/>
        <v/>
      </c>
      <c r="D1461" s="2"/>
      <c r="E1461" s="3"/>
      <c r="F1461" s="5"/>
      <c r="G1461" s="8"/>
      <c r="H1461" s="8"/>
      <c r="I1461" s="8"/>
      <c r="J1461" s="8"/>
      <c r="K1461" s="8"/>
      <c r="L1461" s="8"/>
      <c r="M1461" s="3"/>
    </row>
    <row r="1462" spans="1:13" x14ac:dyDescent="0.8">
      <c r="A1462" s="5"/>
      <c r="B1462" s="2" t="str">
        <f t="shared" si="44"/>
        <v/>
      </c>
      <c r="C1462" s="2" t="str">
        <f t="shared" si="45"/>
        <v/>
      </c>
      <c r="D1462" s="2"/>
      <c r="E1462" s="3"/>
      <c r="F1462" s="5"/>
      <c r="G1462" s="8"/>
      <c r="H1462" s="8"/>
      <c r="I1462" s="8"/>
      <c r="J1462" s="8"/>
      <c r="K1462" s="8"/>
      <c r="L1462" s="8"/>
      <c r="M1462" s="3"/>
    </row>
    <row r="1463" spans="1:13" x14ac:dyDescent="0.8">
      <c r="A1463" s="5"/>
      <c r="B1463" s="2" t="str">
        <f t="shared" si="44"/>
        <v/>
      </c>
      <c r="C1463" s="2" t="str">
        <f t="shared" si="45"/>
        <v/>
      </c>
      <c r="D1463" s="2"/>
      <c r="E1463" s="3"/>
      <c r="F1463" s="5"/>
      <c r="G1463" s="8"/>
      <c r="H1463" s="8"/>
      <c r="I1463" s="8"/>
      <c r="J1463" s="8"/>
      <c r="K1463" s="8"/>
      <c r="L1463" s="8"/>
      <c r="M1463" s="3"/>
    </row>
    <row r="1464" spans="1:13" x14ac:dyDescent="0.8">
      <c r="A1464" s="5"/>
      <c r="B1464" s="2" t="str">
        <f t="shared" si="44"/>
        <v/>
      </c>
      <c r="C1464" s="2" t="str">
        <f t="shared" si="45"/>
        <v/>
      </c>
      <c r="D1464" s="2"/>
      <c r="E1464" s="3"/>
      <c r="F1464" s="5"/>
      <c r="G1464" s="8"/>
      <c r="H1464" s="8"/>
      <c r="I1464" s="8"/>
      <c r="J1464" s="8"/>
      <c r="K1464" s="8"/>
      <c r="L1464" s="8"/>
      <c r="M1464" s="3"/>
    </row>
    <row r="1465" spans="1:13" x14ac:dyDescent="0.8">
      <c r="A1465" s="5"/>
      <c r="B1465" s="2" t="str">
        <f t="shared" si="44"/>
        <v/>
      </c>
      <c r="C1465" s="2" t="str">
        <f t="shared" si="45"/>
        <v/>
      </c>
      <c r="D1465" s="2"/>
      <c r="E1465" s="3"/>
      <c r="F1465" s="5"/>
      <c r="G1465" s="8"/>
      <c r="H1465" s="8"/>
      <c r="I1465" s="8"/>
      <c r="J1465" s="8"/>
      <c r="K1465" s="8"/>
      <c r="L1465" s="8"/>
      <c r="M1465" s="3"/>
    </row>
    <row r="1466" spans="1:13" x14ac:dyDescent="0.8">
      <c r="A1466" s="5"/>
      <c r="B1466" s="2" t="str">
        <f t="shared" si="44"/>
        <v/>
      </c>
      <c r="C1466" s="2" t="str">
        <f t="shared" si="45"/>
        <v/>
      </c>
      <c r="D1466" s="2"/>
      <c r="E1466" s="3"/>
      <c r="F1466" s="5"/>
      <c r="G1466" s="8"/>
      <c r="H1466" s="8"/>
      <c r="I1466" s="8"/>
      <c r="J1466" s="8"/>
      <c r="K1466" s="8"/>
      <c r="L1466" s="8"/>
      <c r="M1466" s="3"/>
    </row>
    <row r="1467" spans="1:13" x14ac:dyDescent="0.8">
      <c r="A1467" s="5"/>
      <c r="B1467" s="2" t="str">
        <f t="shared" si="44"/>
        <v/>
      </c>
      <c r="C1467" s="2" t="str">
        <f t="shared" si="45"/>
        <v/>
      </c>
      <c r="D1467" s="2"/>
      <c r="E1467" s="3"/>
      <c r="F1467" s="5"/>
      <c r="G1467" s="8"/>
      <c r="H1467" s="8"/>
      <c r="I1467" s="8"/>
      <c r="J1467" s="8"/>
      <c r="K1467" s="8"/>
      <c r="L1467" s="8"/>
      <c r="M1467" s="3"/>
    </row>
    <row r="1468" spans="1:13" x14ac:dyDescent="0.8">
      <c r="A1468" s="5"/>
      <c r="B1468" s="2" t="str">
        <f t="shared" si="44"/>
        <v/>
      </c>
      <c r="C1468" s="2" t="str">
        <f t="shared" si="45"/>
        <v/>
      </c>
      <c r="D1468" s="2"/>
      <c r="E1468" s="3"/>
      <c r="F1468" s="5"/>
      <c r="G1468" s="8"/>
      <c r="H1468" s="8"/>
      <c r="I1468" s="8"/>
      <c r="J1468" s="8"/>
      <c r="K1468" s="8"/>
      <c r="L1468" s="8"/>
      <c r="M1468" s="3"/>
    </row>
    <row r="1469" spans="1:13" x14ac:dyDescent="0.8">
      <c r="A1469" s="5"/>
      <c r="B1469" s="2" t="str">
        <f t="shared" si="44"/>
        <v/>
      </c>
      <c r="C1469" s="2" t="str">
        <f t="shared" si="45"/>
        <v/>
      </c>
      <c r="D1469" s="2"/>
      <c r="E1469" s="3"/>
      <c r="F1469" s="5"/>
      <c r="G1469" s="8"/>
      <c r="H1469" s="8"/>
      <c r="I1469" s="8"/>
      <c r="J1469" s="8"/>
      <c r="K1469" s="8"/>
      <c r="L1469" s="8"/>
      <c r="M1469" s="3"/>
    </row>
    <row r="1470" spans="1:13" x14ac:dyDescent="0.8">
      <c r="A1470" s="5"/>
      <c r="B1470" s="2" t="str">
        <f t="shared" si="44"/>
        <v/>
      </c>
      <c r="C1470" s="2" t="str">
        <f t="shared" si="45"/>
        <v/>
      </c>
      <c r="D1470" s="2"/>
      <c r="E1470" s="3"/>
      <c r="F1470" s="5"/>
      <c r="G1470" s="8"/>
      <c r="H1470" s="8"/>
      <c r="I1470" s="8"/>
      <c r="J1470" s="8"/>
      <c r="K1470" s="8"/>
      <c r="L1470" s="8"/>
      <c r="M1470" s="3"/>
    </row>
    <row r="1471" spans="1:13" x14ac:dyDescent="0.8">
      <c r="A1471" s="5"/>
      <c r="B1471" s="2" t="str">
        <f t="shared" si="44"/>
        <v/>
      </c>
      <c r="C1471" s="2" t="str">
        <f t="shared" si="45"/>
        <v/>
      </c>
      <c r="D1471" s="2"/>
      <c r="E1471" s="3"/>
      <c r="F1471" s="5"/>
      <c r="G1471" s="8"/>
      <c r="H1471" s="8"/>
      <c r="I1471" s="8"/>
      <c r="J1471" s="8"/>
      <c r="K1471" s="8"/>
      <c r="L1471" s="8"/>
      <c r="M1471" s="3"/>
    </row>
    <row r="1472" spans="1:13" x14ac:dyDescent="0.8">
      <c r="A1472" s="5"/>
      <c r="B1472" s="2" t="str">
        <f t="shared" si="44"/>
        <v/>
      </c>
      <c r="C1472" s="2" t="str">
        <f t="shared" si="45"/>
        <v/>
      </c>
      <c r="D1472" s="2"/>
      <c r="E1472" s="3"/>
      <c r="F1472" s="5"/>
      <c r="G1472" s="8"/>
      <c r="H1472" s="8"/>
      <c r="I1472" s="8"/>
      <c r="J1472" s="8"/>
      <c r="K1472" s="8"/>
      <c r="L1472" s="8"/>
      <c r="M1472" s="3"/>
    </row>
    <row r="1473" spans="1:13" x14ac:dyDescent="0.8">
      <c r="A1473" s="5"/>
      <c r="B1473" s="2" t="str">
        <f t="shared" si="44"/>
        <v/>
      </c>
      <c r="C1473" s="2" t="str">
        <f t="shared" si="45"/>
        <v/>
      </c>
      <c r="D1473" s="2"/>
      <c r="E1473" s="3"/>
      <c r="F1473" s="5"/>
      <c r="G1473" s="8"/>
      <c r="H1473" s="8"/>
      <c r="I1473" s="8"/>
      <c r="J1473" s="8"/>
      <c r="K1473" s="8"/>
      <c r="L1473" s="8"/>
      <c r="M1473" s="3"/>
    </row>
    <row r="1474" spans="1:13" x14ac:dyDescent="0.8">
      <c r="A1474" s="5"/>
      <c r="B1474" s="2" t="str">
        <f t="shared" si="44"/>
        <v/>
      </c>
      <c r="C1474" s="2" t="str">
        <f t="shared" si="45"/>
        <v/>
      </c>
      <c r="D1474" s="2"/>
      <c r="E1474" s="3"/>
      <c r="F1474" s="5"/>
      <c r="G1474" s="8"/>
      <c r="H1474" s="8"/>
      <c r="I1474" s="8"/>
      <c r="J1474" s="8"/>
      <c r="K1474" s="8"/>
      <c r="L1474" s="8"/>
      <c r="M1474" s="3"/>
    </row>
    <row r="1475" spans="1:13" x14ac:dyDescent="0.8">
      <c r="A1475" s="5"/>
      <c r="B1475" s="2" t="str">
        <f t="shared" si="44"/>
        <v/>
      </c>
      <c r="C1475" s="2" t="str">
        <f t="shared" si="45"/>
        <v/>
      </c>
      <c r="D1475" s="2"/>
      <c r="E1475" s="3"/>
      <c r="F1475" s="5"/>
      <c r="G1475" s="8"/>
      <c r="H1475" s="8"/>
      <c r="I1475" s="8"/>
      <c r="J1475" s="8"/>
      <c r="K1475" s="8"/>
      <c r="L1475" s="8"/>
      <c r="M1475" s="3"/>
    </row>
    <row r="1476" spans="1:13" x14ac:dyDescent="0.8">
      <c r="A1476" s="5"/>
      <c r="B1476" s="2" t="str">
        <f t="shared" ref="B1476:B1502" si="46">IF(A1476=0,"",VLOOKUP(A1476,coursevl,2,FALSE))</f>
        <v/>
      </c>
      <c r="C1476" s="2" t="str">
        <f t="shared" ref="C1476:C1502" si="47">IF(A1476=0,"",VLOOKUP(A1476,coursevl,3,FALSE))</f>
        <v/>
      </c>
      <c r="D1476" s="2"/>
      <c r="E1476" s="3"/>
      <c r="F1476" s="5"/>
      <c r="G1476" s="8"/>
      <c r="H1476" s="8"/>
      <c r="I1476" s="8"/>
      <c r="J1476" s="8"/>
      <c r="K1476" s="8"/>
      <c r="L1476" s="8"/>
      <c r="M1476" s="3"/>
    </row>
    <row r="1477" spans="1:13" x14ac:dyDescent="0.8">
      <c r="A1477" s="5"/>
      <c r="B1477" s="2" t="str">
        <f t="shared" si="46"/>
        <v/>
      </c>
      <c r="C1477" s="2" t="str">
        <f t="shared" si="47"/>
        <v/>
      </c>
      <c r="D1477" s="2"/>
      <c r="E1477" s="3"/>
      <c r="F1477" s="5"/>
      <c r="G1477" s="8"/>
      <c r="H1477" s="8"/>
      <c r="I1477" s="8"/>
      <c r="J1477" s="8"/>
      <c r="K1477" s="8"/>
      <c r="L1477" s="8"/>
      <c r="M1477" s="3"/>
    </row>
    <row r="1478" spans="1:13" x14ac:dyDescent="0.8">
      <c r="A1478" s="5"/>
      <c r="B1478" s="2" t="str">
        <f t="shared" si="46"/>
        <v/>
      </c>
      <c r="C1478" s="2" t="str">
        <f t="shared" si="47"/>
        <v/>
      </c>
      <c r="D1478" s="2"/>
      <c r="E1478" s="3"/>
      <c r="F1478" s="5"/>
      <c r="G1478" s="8"/>
      <c r="H1478" s="8"/>
      <c r="I1478" s="8"/>
      <c r="J1478" s="8"/>
      <c r="K1478" s="8"/>
      <c r="L1478" s="8"/>
      <c r="M1478" s="3"/>
    </row>
    <row r="1479" spans="1:13" x14ac:dyDescent="0.8">
      <c r="A1479" s="5"/>
      <c r="B1479" s="2" t="str">
        <f t="shared" si="46"/>
        <v/>
      </c>
      <c r="C1479" s="2" t="str">
        <f t="shared" si="47"/>
        <v/>
      </c>
      <c r="D1479" s="2"/>
      <c r="E1479" s="3"/>
      <c r="F1479" s="5"/>
      <c r="G1479" s="8"/>
      <c r="H1479" s="8"/>
      <c r="I1479" s="8"/>
      <c r="J1479" s="8"/>
      <c r="K1479" s="8"/>
      <c r="L1479" s="8"/>
      <c r="M1479" s="3"/>
    </row>
    <row r="1480" spans="1:13" x14ac:dyDescent="0.8">
      <c r="A1480" s="5"/>
      <c r="B1480" s="2" t="str">
        <f t="shared" si="46"/>
        <v/>
      </c>
      <c r="C1480" s="2" t="str">
        <f t="shared" si="47"/>
        <v/>
      </c>
      <c r="D1480" s="2"/>
      <c r="E1480" s="3"/>
      <c r="F1480" s="5"/>
      <c r="G1480" s="8"/>
      <c r="H1480" s="8"/>
      <c r="I1480" s="8"/>
      <c r="J1480" s="8"/>
      <c r="K1480" s="8"/>
      <c r="L1480" s="8"/>
      <c r="M1480" s="3"/>
    </row>
    <row r="1481" spans="1:13" x14ac:dyDescent="0.8">
      <c r="A1481" s="5"/>
      <c r="B1481" s="2" t="str">
        <f t="shared" si="46"/>
        <v/>
      </c>
      <c r="C1481" s="2" t="str">
        <f t="shared" si="47"/>
        <v/>
      </c>
      <c r="D1481" s="2"/>
      <c r="E1481" s="3"/>
      <c r="F1481" s="5"/>
      <c r="G1481" s="8"/>
      <c r="H1481" s="8"/>
      <c r="I1481" s="8"/>
      <c r="J1481" s="8"/>
      <c r="K1481" s="8"/>
      <c r="L1481" s="8"/>
      <c r="M1481" s="3"/>
    </row>
    <row r="1482" spans="1:13" x14ac:dyDescent="0.8">
      <c r="A1482" s="5"/>
      <c r="B1482" s="2" t="str">
        <f t="shared" si="46"/>
        <v/>
      </c>
      <c r="C1482" s="2" t="str">
        <f t="shared" si="47"/>
        <v/>
      </c>
      <c r="D1482" s="2"/>
      <c r="E1482" s="3"/>
      <c r="F1482" s="5"/>
      <c r="G1482" s="8"/>
      <c r="H1482" s="8"/>
      <c r="I1482" s="8"/>
      <c r="J1482" s="8"/>
      <c r="K1482" s="8"/>
      <c r="L1482" s="8"/>
      <c r="M1482" s="3"/>
    </row>
    <row r="1483" spans="1:13" x14ac:dyDescent="0.8">
      <c r="A1483" s="5"/>
      <c r="B1483" s="2" t="str">
        <f t="shared" si="46"/>
        <v/>
      </c>
      <c r="C1483" s="2" t="str">
        <f t="shared" si="47"/>
        <v/>
      </c>
      <c r="D1483" s="2"/>
      <c r="E1483" s="3"/>
      <c r="F1483" s="5"/>
      <c r="G1483" s="8"/>
      <c r="H1483" s="8"/>
      <c r="I1483" s="8"/>
      <c r="J1483" s="8"/>
      <c r="K1483" s="8"/>
      <c r="L1483" s="8"/>
      <c r="M1483" s="3"/>
    </row>
    <row r="1484" spans="1:13" x14ac:dyDescent="0.8">
      <c r="A1484" s="5"/>
      <c r="B1484" s="2" t="str">
        <f t="shared" si="46"/>
        <v/>
      </c>
      <c r="C1484" s="2" t="str">
        <f t="shared" si="47"/>
        <v/>
      </c>
      <c r="D1484" s="2"/>
      <c r="E1484" s="3"/>
      <c r="F1484" s="5"/>
      <c r="G1484" s="8"/>
      <c r="H1484" s="8"/>
      <c r="I1484" s="8"/>
      <c r="J1484" s="8"/>
      <c r="K1484" s="8"/>
      <c r="L1484" s="8"/>
      <c r="M1484" s="3"/>
    </row>
    <row r="1485" spans="1:13" x14ac:dyDescent="0.8">
      <c r="A1485" s="5"/>
      <c r="B1485" s="2" t="str">
        <f t="shared" si="46"/>
        <v/>
      </c>
      <c r="C1485" s="2" t="str">
        <f t="shared" si="47"/>
        <v/>
      </c>
      <c r="D1485" s="2"/>
      <c r="E1485" s="3"/>
      <c r="F1485" s="5"/>
      <c r="G1485" s="8"/>
      <c r="H1485" s="8"/>
      <c r="I1485" s="8"/>
      <c r="J1485" s="8"/>
      <c r="K1485" s="8"/>
      <c r="L1485" s="8"/>
      <c r="M1485" s="3"/>
    </row>
    <row r="1486" spans="1:13" x14ac:dyDescent="0.8">
      <c r="A1486" s="5"/>
      <c r="B1486" s="2" t="str">
        <f t="shared" si="46"/>
        <v/>
      </c>
      <c r="C1486" s="2" t="str">
        <f t="shared" si="47"/>
        <v/>
      </c>
      <c r="D1486" s="2"/>
      <c r="E1486" s="3"/>
      <c r="F1486" s="5"/>
      <c r="G1486" s="8"/>
      <c r="H1486" s="8"/>
      <c r="I1486" s="8"/>
      <c r="J1486" s="8"/>
      <c r="K1486" s="8"/>
      <c r="L1486" s="8"/>
      <c r="M1486" s="3"/>
    </row>
    <row r="1487" spans="1:13" x14ac:dyDescent="0.8">
      <c r="A1487" s="5"/>
      <c r="B1487" s="2" t="str">
        <f t="shared" si="46"/>
        <v/>
      </c>
      <c r="C1487" s="2" t="str">
        <f t="shared" si="47"/>
        <v/>
      </c>
      <c r="D1487" s="2"/>
      <c r="E1487" s="3"/>
      <c r="F1487" s="5"/>
      <c r="G1487" s="8"/>
      <c r="H1487" s="8"/>
      <c r="I1487" s="8"/>
      <c r="J1487" s="8"/>
      <c r="K1487" s="8"/>
      <c r="L1487" s="8"/>
      <c r="M1487" s="3"/>
    </row>
    <row r="1488" spans="1:13" x14ac:dyDescent="0.8">
      <c r="A1488" s="5"/>
      <c r="B1488" s="2" t="str">
        <f t="shared" si="46"/>
        <v/>
      </c>
      <c r="C1488" s="2" t="str">
        <f t="shared" si="47"/>
        <v/>
      </c>
      <c r="D1488" s="2"/>
      <c r="E1488" s="3"/>
      <c r="F1488" s="5"/>
      <c r="G1488" s="8"/>
      <c r="H1488" s="8"/>
      <c r="I1488" s="8"/>
      <c r="J1488" s="8"/>
      <c r="K1488" s="8"/>
      <c r="L1488" s="8"/>
      <c r="M1488" s="3"/>
    </row>
    <row r="1489" spans="1:13" x14ac:dyDescent="0.8">
      <c r="A1489" s="5"/>
      <c r="B1489" s="2" t="str">
        <f t="shared" si="46"/>
        <v/>
      </c>
      <c r="C1489" s="2" t="str">
        <f t="shared" si="47"/>
        <v/>
      </c>
      <c r="D1489" s="2"/>
      <c r="E1489" s="3"/>
      <c r="F1489" s="5"/>
      <c r="G1489" s="8"/>
      <c r="H1489" s="8"/>
      <c r="I1489" s="8"/>
      <c r="J1489" s="8"/>
      <c r="K1489" s="8"/>
      <c r="L1489" s="8"/>
      <c r="M1489" s="3"/>
    </row>
    <row r="1490" spans="1:13" x14ac:dyDescent="0.8">
      <c r="A1490" s="5"/>
      <c r="B1490" s="2" t="str">
        <f t="shared" si="46"/>
        <v/>
      </c>
      <c r="C1490" s="2" t="str">
        <f t="shared" si="47"/>
        <v/>
      </c>
      <c r="D1490" s="2"/>
      <c r="E1490" s="3"/>
      <c r="F1490" s="5"/>
      <c r="G1490" s="8"/>
      <c r="H1490" s="8"/>
      <c r="I1490" s="8"/>
      <c r="J1490" s="8"/>
      <c r="K1490" s="8"/>
      <c r="L1490" s="8"/>
      <c r="M1490" s="3"/>
    </row>
    <row r="1491" spans="1:13" x14ac:dyDescent="0.8">
      <c r="A1491" s="5"/>
      <c r="B1491" s="2" t="str">
        <f t="shared" si="46"/>
        <v/>
      </c>
      <c r="C1491" s="2" t="str">
        <f t="shared" si="47"/>
        <v/>
      </c>
      <c r="D1491" s="2"/>
      <c r="E1491" s="3"/>
      <c r="F1491" s="5"/>
      <c r="G1491" s="8"/>
      <c r="H1491" s="8"/>
      <c r="I1491" s="8"/>
      <c r="J1491" s="8"/>
      <c r="K1491" s="8"/>
      <c r="L1491" s="8"/>
      <c r="M1491" s="3"/>
    </row>
    <row r="1492" spans="1:13" x14ac:dyDescent="0.8">
      <c r="A1492" s="5"/>
      <c r="B1492" s="2" t="str">
        <f t="shared" si="46"/>
        <v/>
      </c>
      <c r="C1492" s="2" t="str">
        <f t="shared" si="47"/>
        <v/>
      </c>
      <c r="D1492" s="2"/>
      <c r="E1492" s="3"/>
      <c r="F1492" s="5"/>
      <c r="G1492" s="8"/>
      <c r="H1492" s="8"/>
      <c r="I1492" s="8"/>
      <c r="J1492" s="8"/>
      <c r="K1492" s="8"/>
      <c r="L1492" s="8"/>
      <c r="M1492" s="3"/>
    </row>
    <row r="1493" spans="1:13" x14ac:dyDescent="0.8">
      <c r="A1493" s="5"/>
      <c r="B1493" s="2" t="str">
        <f t="shared" si="46"/>
        <v/>
      </c>
      <c r="C1493" s="2" t="str">
        <f t="shared" si="47"/>
        <v/>
      </c>
      <c r="D1493" s="2"/>
      <c r="E1493" s="3"/>
      <c r="F1493" s="5"/>
      <c r="G1493" s="8"/>
      <c r="H1493" s="8"/>
      <c r="I1493" s="8"/>
      <c r="J1493" s="8"/>
      <c r="K1493" s="8"/>
      <c r="L1493" s="8"/>
      <c r="M1493" s="3"/>
    </row>
    <row r="1494" spans="1:13" x14ac:dyDescent="0.8">
      <c r="A1494" s="5"/>
      <c r="B1494" s="2" t="str">
        <f t="shared" si="46"/>
        <v/>
      </c>
      <c r="C1494" s="2" t="str">
        <f t="shared" si="47"/>
        <v/>
      </c>
      <c r="D1494" s="2"/>
      <c r="E1494" s="3"/>
      <c r="F1494" s="5"/>
      <c r="G1494" s="8"/>
      <c r="H1494" s="8"/>
      <c r="I1494" s="8"/>
      <c r="J1494" s="8"/>
      <c r="K1494" s="8"/>
      <c r="L1494" s="8"/>
      <c r="M1494" s="3"/>
    </row>
    <row r="1495" spans="1:13" x14ac:dyDescent="0.8">
      <c r="A1495" s="5"/>
      <c r="B1495" s="2" t="str">
        <f t="shared" si="46"/>
        <v/>
      </c>
      <c r="C1495" s="2" t="str">
        <f t="shared" si="47"/>
        <v/>
      </c>
      <c r="D1495" s="2"/>
      <c r="E1495" s="3"/>
      <c r="F1495" s="5"/>
      <c r="G1495" s="8"/>
      <c r="H1495" s="8"/>
      <c r="I1495" s="8"/>
      <c r="J1495" s="8"/>
      <c r="K1495" s="8"/>
      <c r="L1495" s="8"/>
      <c r="M1495" s="3"/>
    </row>
    <row r="1496" spans="1:13" x14ac:dyDescent="0.8">
      <c r="A1496" s="5"/>
      <c r="B1496" s="2" t="str">
        <f t="shared" si="46"/>
        <v/>
      </c>
      <c r="C1496" s="2" t="str">
        <f t="shared" si="47"/>
        <v/>
      </c>
      <c r="D1496" s="2"/>
      <c r="E1496" s="3"/>
      <c r="F1496" s="5"/>
      <c r="G1496" s="8"/>
      <c r="H1496" s="8"/>
      <c r="I1496" s="8"/>
      <c r="J1496" s="8"/>
      <c r="K1496" s="8"/>
      <c r="L1496" s="8"/>
      <c r="M1496" s="3"/>
    </row>
    <row r="1497" spans="1:13" x14ac:dyDescent="0.8">
      <c r="A1497" s="5"/>
      <c r="B1497" s="2" t="str">
        <f t="shared" si="46"/>
        <v/>
      </c>
      <c r="C1497" s="2" t="str">
        <f t="shared" si="47"/>
        <v/>
      </c>
      <c r="D1497" s="2"/>
      <c r="E1497" s="3"/>
      <c r="F1497" s="5"/>
      <c r="G1497" s="8"/>
      <c r="H1497" s="8"/>
      <c r="I1497" s="8"/>
      <c r="J1497" s="8"/>
      <c r="K1497" s="8"/>
      <c r="L1497" s="8"/>
      <c r="M1497" s="3"/>
    </row>
    <row r="1498" spans="1:13" x14ac:dyDescent="0.8">
      <c r="A1498" s="5"/>
      <c r="B1498" s="2" t="str">
        <f t="shared" si="46"/>
        <v/>
      </c>
      <c r="C1498" s="2" t="str">
        <f t="shared" si="47"/>
        <v/>
      </c>
      <c r="D1498" s="2"/>
      <c r="E1498" s="3"/>
      <c r="F1498" s="5"/>
      <c r="G1498" s="8"/>
      <c r="H1498" s="8"/>
      <c r="I1498" s="8"/>
      <c r="J1498" s="8"/>
      <c r="K1498" s="8"/>
      <c r="L1498" s="8"/>
      <c r="M1498" s="3"/>
    </row>
    <row r="1499" spans="1:13" x14ac:dyDescent="0.8">
      <c r="A1499" s="5"/>
      <c r="B1499" s="2" t="str">
        <f t="shared" si="46"/>
        <v/>
      </c>
      <c r="C1499" s="2" t="str">
        <f t="shared" si="47"/>
        <v/>
      </c>
      <c r="D1499" s="2"/>
      <c r="E1499" s="3"/>
      <c r="F1499" s="5"/>
      <c r="G1499" s="8"/>
      <c r="H1499" s="8"/>
      <c r="I1499" s="8"/>
      <c r="J1499" s="8"/>
      <c r="K1499" s="8"/>
      <c r="L1499" s="8"/>
      <c r="M1499" s="3"/>
    </row>
    <row r="1500" spans="1:13" x14ac:dyDescent="0.8">
      <c r="A1500" s="5"/>
      <c r="B1500" s="2" t="str">
        <f t="shared" si="46"/>
        <v/>
      </c>
      <c r="C1500" s="2" t="str">
        <f t="shared" si="47"/>
        <v/>
      </c>
      <c r="D1500" s="2"/>
      <c r="E1500" s="3"/>
      <c r="F1500" s="5"/>
      <c r="G1500" s="8"/>
      <c r="H1500" s="8"/>
      <c r="I1500" s="8"/>
      <c r="J1500" s="8"/>
      <c r="K1500" s="8"/>
      <c r="L1500" s="8"/>
      <c r="M1500" s="3"/>
    </row>
    <row r="1501" spans="1:13" x14ac:dyDescent="0.8">
      <c r="A1501" s="5"/>
      <c r="B1501" s="2" t="str">
        <f t="shared" si="46"/>
        <v/>
      </c>
      <c r="C1501" s="2" t="str">
        <f t="shared" si="47"/>
        <v/>
      </c>
      <c r="D1501" s="2"/>
      <c r="E1501" s="3"/>
      <c r="F1501" s="5"/>
      <c r="G1501" s="8"/>
      <c r="H1501" s="8"/>
      <c r="I1501" s="8"/>
      <c r="J1501" s="8"/>
      <c r="K1501" s="8"/>
      <c r="L1501" s="8"/>
      <c r="M1501" s="3"/>
    </row>
    <row r="1502" spans="1:13" x14ac:dyDescent="0.8">
      <c r="A1502" s="5"/>
      <c r="B1502" s="2" t="str">
        <f t="shared" si="46"/>
        <v/>
      </c>
      <c r="C1502" s="2" t="str">
        <f t="shared" si="47"/>
        <v/>
      </c>
      <c r="D1502" s="2"/>
      <c r="E1502" s="3"/>
      <c r="F1502" s="5"/>
      <c r="G1502" s="8"/>
      <c r="H1502" s="8"/>
      <c r="I1502" s="8"/>
      <c r="J1502" s="8"/>
      <c r="K1502" s="8"/>
      <c r="L1502" s="8"/>
      <c r="M1502" s="3"/>
    </row>
  </sheetData>
  <sheetProtection algorithmName="SHA-512" hashValue="TChniGPtN1tedqzH4wXNSf7ys0WmMXCFPfT8EjY289ZdDlyUk2zTbukyRjKwWRpRzPBr9cGwrUlVDENUeBWL2A==" saltValue="kCC619nXVOGBFdMQ5O303Q==" spinCount="100000" sheet="1" objects="1" scenarios="1" selectLockedCells="1" autoFilter="0"/>
  <autoFilter ref="A3:M1502" xr:uid="{00000000-0009-0000-0000-00000D000000}"/>
  <mergeCells count="3">
    <mergeCell ref="A1:B1"/>
    <mergeCell ref="C1:E1"/>
    <mergeCell ref="A2:M2"/>
  </mergeCells>
  <dataValidations count="1">
    <dataValidation type="list" allowBlank="1" showInputMessage="1" showErrorMessage="1" sqref="M4:M1502" xr:uid="{00000000-0002-0000-0D00-000000000000}">
      <formula1>exam</formula1>
    </dataValidation>
  </dataValidations>
  <pageMargins left="0.7" right="0.7" top="0.75" bottom="0.75" header="0.3" footer="0.3"/>
  <pageSetup paperSize="9" scale="56" fitToHeight="0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greaterThan" id="{86894C19-6DFF-4EB1-8035-789E44976E8E}">
            <xm:f>data!$C$11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G4:H1402</xm:sqref>
        </x14:conditionalFormatting>
        <x14:conditionalFormatting xmlns:xm="http://schemas.microsoft.com/office/excel/2006/main">
          <x14:cfRule type="cellIs" priority="5" operator="greaterThan" id="{EF445097-5597-40F8-8E78-155969A09299}">
            <xm:f>data!$G$11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K4:K1402</xm:sqref>
        </x14:conditionalFormatting>
        <x14:conditionalFormatting xmlns:xm="http://schemas.microsoft.com/office/excel/2006/main">
          <x14:cfRule type="cellIs" priority="6" operator="greaterThan" id="{93D278EF-FC40-426E-8AB9-7921F23326DB}">
            <xm:f>data!$E$11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I4:J1402</xm:sqref>
        </x14:conditionalFormatting>
        <x14:conditionalFormatting xmlns:xm="http://schemas.microsoft.com/office/excel/2006/main">
          <x14:cfRule type="cellIs" priority="1" operator="greaterThan" id="{198D15A6-47AD-4BC0-AE93-1DECCAC87251}">
            <xm:f>data!$H$11</xm:f>
            <x14:dxf>
              <font>
                <color rgb="FFFF0000"/>
              </font>
            </x14:dxf>
          </x14:cfRule>
          <xm:sqref>L4:L1402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1000000}">
          <x14:formula1>
            <xm:f>lecturer!$B$2:$B$200</xm:f>
          </x14:formula1>
          <xm:sqref>E4:E1402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M1502"/>
  <sheetViews>
    <sheetView showRowColHeaders="0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4" sqref="A4"/>
    </sheetView>
  </sheetViews>
  <sheetFormatPr defaultColWidth="12.25" defaultRowHeight="24" x14ac:dyDescent="0.8"/>
  <cols>
    <col min="1" max="1" width="12" style="6" bestFit="1" customWidth="1"/>
    <col min="2" max="2" width="40.25" style="1" customWidth="1"/>
    <col min="3" max="3" width="29.5" style="1" bestFit="1" customWidth="1"/>
    <col min="4" max="4" width="6.25" style="1" hidden="1" customWidth="1"/>
    <col min="5" max="5" width="25.5" style="4" customWidth="1"/>
    <col min="6" max="6" width="5.08203125" style="6" customWidth="1"/>
    <col min="7" max="12" width="14.25" style="7" customWidth="1"/>
    <col min="13" max="13" width="21.75" style="1" customWidth="1"/>
    <col min="14" max="16384" width="12.25" style="1"/>
  </cols>
  <sheetData>
    <row r="1" spans="1:13" s="9" customFormat="1" ht="33" x14ac:dyDescent="0.8">
      <c r="A1" s="81" t="s">
        <v>43</v>
      </c>
      <c r="B1" s="81"/>
      <c r="C1" s="81">
        <f>menu!I2</f>
        <v>0</v>
      </c>
      <c r="D1" s="81"/>
      <c r="E1" s="81"/>
      <c r="F1" s="61"/>
      <c r="G1" s="62" t="s">
        <v>8</v>
      </c>
      <c r="H1" s="63" t="str">
        <f>menu!I14</f>
        <v>2 / 2504</v>
      </c>
      <c r="I1" s="61"/>
      <c r="J1" s="61"/>
      <c r="K1" s="61"/>
      <c r="L1" s="61"/>
      <c r="M1" s="61"/>
    </row>
    <row r="2" spans="1:13" s="9" customFormat="1" ht="33" x14ac:dyDescent="1.1000000000000001">
      <c r="A2" s="82" t="s">
        <v>42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s="22" customFormat="1" ht="48" customHeight="1" x14ac:dyDescent="0.3">
      <c r="A3" s="22" t="s">
        <v>0</v>
      </c>
      <c r="B3" s="22" t="s">
        <v>1</v>
      </c>
      <c r="C3" s="22" t="s">
        <v>2</v>
      </c>
      <c r="D3" s="22" t="s">
        <v>45</v>
      </c>
      <c r="E3" s="22" t="s">
        <v>9</v>
      </c>
      <c r="F3" s="22" t="s">
        <v>22</v>
      </c>
      <c r="G3" s="23" t="s">
        <v>10</v>
      </c>
      <c r="H3" s="23" t="s">
        <v>11</v>
      </c>
      <c r="I3" s="23" t="s">
        <v>12</v>
      </c>
      <c r="J3" s="23" t="s">
        <v>13</v>
      </c>
      <c r="K3" s="23" t="s">
        <v>14</v>
      </c>
      <c r="L3" s="23" t="s">
        <v>15</v>
      </c>
      <c r="M3" s="22" t="s">
        <v>39</v>
      </c>
    </row>
    <row r="4" spans="1:13" x14ac:dyDescent="0.8">
      <c r="A4" s="5"/>
      <c r="B4" s="2" t="str">
        <f t="shared" ref="B4:B67" si="0">IF(A4=0,"",VLOOKUP(A4,coursevl,2,FALSE))</f>
        <v/>
      </c>
      <c r="C4" s="2" t="str">
        <f t="shared" ref="C4:C67" si="1">IF(A4=0,"",VLOOKUP(A4,coursevl,3,FALSE))</f>
        <v/>
      </c>
      <c r="D4" s="67" t="str">
        <f t="array" ref="D4">IF(A4="","",1/COUNTIFS($B$4:$B$1402,B4,$C$4:$C$1402,C4))</f>
        <v/>
      </c>
      <c r="E4" s="3"/>
      <c r="F4" s="5"/>
      <c r="G4" s="8"/>
      <c r="H4" s="8"/>
      <c r="I4" s="8"/>
      <c r="J4" s="8"/>
      <c r="K4" s="8"/>
      <c r="L4" s="8"/>
      <c r="M4" s="3"/>
    </row>
    <row r="5" spans="1:13" x14ac:dyDescent="0.8">
      <c r="A5" s="5"/>
      <c r="B5" s="2" t="str">
        <f t="shared" si="0"/>
        <v/>
      </c>
      <c r="C5" s="2" t="str">
        <f t="shared" si="1"/>
        <v/>
      </c>
      <c r="D5" s="67" t="str">
        <f t="array" ref="D5">IF(A5="","",1/COUNTIFS($B$4:$B$1402,B5,$C$4:$C$1402,C5))</f>
        <v/>
      </c>
      <c r="E5" s="3"/>
      <c r="F5" s="5"/>
      <c r="G5" s="8"/>
      <c r="H5" s="8"/>
      <c r="I5" s="8"/>
      <c r="J5" s="8"/>
      <c r="K5" s="8"/>
      <c r="L5" s="8"/>
      <c r="M5" s="3"/>
    </row>
    <row r="6" spans="1:13" x14ac:dyDescent="0.8">
      <c r="A6" s="5"/>
      <c r="B6" s="2" t="str">
        <f t="shared" si="0"/>
        <v/>
      </c>
      <c r="C6" s="2" t="str">
        <f t="shared" si="1"/>
        <v/>
      </c>
      <c r="D6" s="67" t="str">
        <f t="array" ref="D6">IF(A6="","",1/COUNTIFS($B$4:$B$1402,B6,$C$4:$C$1402,C6))</f>
        <v/>
      </c>
      <c r="E6" s="3"/>
      <c r="F6" s="5"/>
      <c r="G6" s="8"/>
      <c r="H6" s="8"/>
      <c r="I6" s="8"/>
      <c r="J6" s="8"/>
      <c r="K6" s="8"/>
      <c r="L6" s="8"/>
      <c r="M6" s="3"/>
    </row>
    <row r="7" spans="1:13" x14ac:dyDescent="0.8">
      <c r="A7" s="5"/>
      <c r="B7" s="2" t="str">
        <f t="shared" si="0"/>
        <v/>
      </c>
      <c r="C7" s="2" t="str">
        <f t="shared" si="1"/>
        <v/>
      </c>
      <c r="D7" s="67" t="str">
        <f t="array" ref="D7">IF(A7="","",1/COUNTIFS($B$4:$B$1402,B7,$C$4:$C$1402,C7))</f>
        <v/>
      </c>
      <c r="E7" s="3"/>
      <c r="F7" s="5"/>
      <c r="G7" s="8"/>
      <c r="H7" s="8"/>
      <c r="I7" s="8"/>
      <c r="J7" s="8"/>
      <c r="K7" s="8"/>
      <c r="L7" s="8"/>
      <c r="M7" s="3"/>
    </row>
    <row r="8" spans="1:13" x14ac:dyDescent="0.8">
      <c r="A8" s="5"/>
      <c r="B8" s="2" t="str">
        <f t="shared" si="0"/>
        <v/>
      </c>
      <c r="C8" s="2" t="str">
        <f t="shared" si="1"/>
        <v/>
      </c>
      <c r="D8" s="67" t="str">
        <f t="array" ref="D8">IF(A8="","",1/COUNTIFS($B$4:$B$1402,B8,$C$4:$C$1402,C8))</f>
        <v/>
      </c>
      <c r="E8" s="3"/>
      <c r="F8" s="5"/>
      <c r="G8" s="8"/>
      <c r="H8" s="8"/>
      <c r="I8" s="8"/>
      <c r="J8" s="8"/>
      <c r="K8" s="8"/>
      <c r="L8" s="8"/>
      <c r="M8" s="3"/>
    </row>
    <row r="9" spans="1:13" x14ac:dyDescent="0.8">
      <c r="A9" s="5"/>
      <c r="B9" s="2" t="str">
        <f t="shared" si="0"/>
        <v/>
      </c>
      <c r="C9" s="2" t="str">
        <f t="shared" si="1"/>
        <v/>
      </c>
      <c r="D9" s="67" t="str">
        <f t="array" ref="D9">IF(A9="","",1/COUNTIFS($B$4:$B$1402,B9,$C$4:$C$1402,C9))</f>
        <v/>
      </c>
      <c r="E9" s="3"/>
      <c r="F9" s="5"/>
      <c r="G9" s="8"/>
      <c r="H9" s="8"/>
      <c r="I9" s="8"/>
      <c r="J9" s="8"/>
      <c r="K9" s="8"/>
      <c r="L9" s="8"/>
      <c r="M9" s="3"/>
    </row>
    <row r="10" spans="1:13" x14ac:dyDescent="0.8">
      <c r="A10" s="5"/>
      <c r="B10" s="2" t="str">
        <f t="shared" si="0"/>
        <v/>
      </c>
      <c r="C10" s="2" t="str">
        <f t="shared" si="1"/>
        <v/>
      </c>
      <c r="D10" s="67" t="str">
        <f t="array" ref="D10">IF(A10="","",1/COUNTIFS($B$4:$B$1402,B10,$C$4:$C$1402,C10))</f>
        <v/>
      </c>
      <c r="E10" s="3"/>
      <c r="F10" s="5"/>
      <c r="G10" s="8"/>
      <c r="H10" s="8"/>
      <c r="I10" s="8"/>
      <c r="J10" s="8"/>
      <c r="K10" s="8"/>
      <c r="L10" s="8"/>
      <c r="M10" s="3"/>
    </row>
    <row r="11" spans="1:13" x14ac:dyDescent="0.8">
      <c r="A11" s="5"/>
      <c r="B11" s="2" t="str">
        <f t="shared" si="0"/>
        <v/>
      </c>
      <c r="C11" s="2" t="str">
        <f t="shared" si="1"/>
        <v/>
      </c>
      <c r="D11" s="67" t="str">
        <f t="array" ref="D11">IF(A11="","",1/COUNTIFS($B$4:$B$1402,B11,$C$4:$C$1402,C11))</f>
        <v/>
      </c>
      <c r="E11" s="3"/>
      <c r="F11" s="5"/>
      <c r="G11" s="8"/>
      <c r="H11" s="8"/>
      <c r="I11" s="8"/>
      <c r="J11" s="8"/>
      <c r="K11" s="8"/>
      <c r="L11" s="8"/>
      <c r="M11" s="3"/>
    </row>
    <row r="12" spans="1:13" x14ac:dyDescent="0.8">
      <c r="A12" s="5"/>
      <c r="B12" s="2" t="str">
        <f t="shared" si="0"/>
        <v/>
      </c>
      <c r="C12" s="2" t="str">
        <f t="shared" si="1"/>
        <v/>
      </c>
      <c r="D12" s="67" t="str">
        <f t="array" ref="D12">IF(A12="","",1/COUNTIFS($B$4:$B$1402,B12,$C$4:$C$1402,C12))</f>
        <v/>
      </c>
      <c r="E12" s="3"/>
      <c r="F12" s="5"/>
      <c r="G12" s="8"/>
      <c r="H12" s="8"/>
      <c r="I12" s="8"/>
      <c r="J12" s="8"/>
      <c r="K12" s="8"/>
      <c r="L12" s="8"/>
      <c r="M12" s="3"/>
    </row>
    <row r="13" spans="1:13" x14ac:dyDescent="0.8">
      <c r="A13" s="5"/>
      <c r="B13" s="2" t="str">
        <f t="shared" si="0"/>
        <v/>
      </c>
      <c r="C13" s="2" t="str">
        <f t="shared" si="1"/>
        <v/>
      </c>
      <c r="D13" s="67" t="str">
        <f t="array" ref="D13">IF(A13="","",1/COUNTIFS($B$4:$B$1402,B13,$C$4:$C$1402,C13))</f>
        <v/>
      </c>
      <c r="E13" s="3"/>
      <c r="F13" s="5"/>
      <c r="G13" s="8"/>
      <c r="H13" s="8"/>
      <c r="I13" s="8"/>
      <c r="J13" s="8"/>
      <c r="K13" s="8"/>
      <c r="L13" s="8"/>
      <c r="M13" s="3"/>
    </row>
    <row r="14" spans="1:13" x14ac:dyDescent="0.8">
      <c r="A14" s="5"/>
      <c r="B14" s="2" t="str">
        <f t="shared" si="0"/>
        <v/>
      </c>
      <c r="C14" s="2" t="str">
        <f t="shared" si="1"/>
        <v/>
      </c>
      <c r="D14" s="67" t="str">
        <f t="array" ref="D14">IF(A14="","",1/COUNTIFS($B$4:$B$1402,B14,$C$4:$C$1402,C14))</f>
        <v/>
      </c>
      <c r="E14" s="3"/>
      <c r="F14" s="5"/>
      <c r="G14" s="8"/>
      <c r="H14" s="8"/>
      <c r="I14" s="8"/>
      <c r="J14" s="8"/>
      <c r="K14" s="8"/>
      <c r="L14" s="8"/>
      <c r="M14" s="3"/>
    </row>
    <row r="15" spans="1:13" x14ac:dyDescent="0.8">
      <c r="A15" s="5"/>
      <c r="B15" s="2" t="str">
        <f t="shared" si="0"/>
        <v/>
      </c>
      <c r="C15" s="2" t="str">
        <f t="shared" si="1"/>
        <v/>
      </c>
      <c r="D15" s="67" t="str">
        <f t="array" ref="D15">IF(A15="","",1/COUNTIFS($B$4:$B$1402,B15,$C$4:$C$1402,C15))</f>
        <v/>
      </c>
      <c r="E15" s="3"/>
      <c r="F15" s="5"/>
      <c r="G15" s="8"/>
      <c r="H15" s="8"/>
      <c r="I15" s="8"/>
      <c r="J15" s="8"/>
      <c r="K15" s="8"/>
      <c r="L15" s="8"/>
      <c r="M15" s="3"/>
    </row>
    <row r="16" spans="1:13" x14ac:dyDescent="0.8">
      <c r="A16" s="5"/>
      <c r="B16" s="2" t="str">
        <f t="shared" si="0"/>
        <v/>
      </c>
      <c r="C16" s="2" t="str">
        <f t="shared" si="1"/>
        <v/>
      </c>
      <c r="D16" s="67" t="str">
        <f t="array" ref="D16">IF(A16="","",1/COUNTIFS($B$4:$B$1402,B16,$C$4:$C$1402,C16))</f>
        <v/>
      </c>
      <c r="E16" s="3"/>
      <c r="F16" s="5"/>
      <c r="G16" s="8"/>
      <c r="H16" s="8"/>
      <c r="I16" s="8"/>
      <c r="J16" s="8"/>
      <c r="K16" s="8"/>
      <c r="L16" s="8"/>
      <c r="M16" s="3"/>
    </row>
    <row r="17" spans="1:13" x14ac:dyDescent="0.8">
      <c r="A17" s="5"/>
      <c r="B17" s="2" t="str">
        <f t="shared" si="0"/>
        <v/>
      </c>
      <c r="C17" s="2" t="str">
        <f t="shared" si="1"/>
        <v/>
      </c>
      <c r="D17" s="67" t="str">
        <f t="array" ref="D17">IF(A17="","",1/COUNTIFS($B$4:$B$1402,B17,$C$4:$C$1402,C17))</f>
        <v/>
      </c>
      <c r="E17" s="3"/>
      <c r="F17" s="5"/>
      <c r="G17" s="8"/>
      <c r="H17" s="8"/>
      <c r="I17" s="8"/>
      <c r="J17" s="8"/>
      <c r="K17" s="8"/>
      <c r="L17" s="8"/>
      <c r="M17" s="3"/>
    </row>
    <row r="18" spans="1:13" x14ac:dyDescent="0.8">
      <c r="A18" s="5"/>
      <c r="B18" s="2" t="str">
        <f t="shared" si="0"/>
        <v/>
      </c>
      <c r="C18" s="2" t="str">
        <f t="shared" si="1"/>
        <v/>
      </c>
      <c r="D18" s="67" t="str">
        <f t="array" ref="D18">IF(A18="","",1/COUNTIFS($B$4:$B$1402,B18,$C$4:$C$1402,C18))</f>
        <v/>
      </c>
      <c r="E18" s="3"/>
      <c r="F18" s="5"/>
      <c r="G18" s="8"/>
      <c r="H18" s="8"/>
      <c r="I18" s="8"/>
      <c r="J18" s="8"/>
      <c r="K18" s="8"/>
      <c r="L18" s="8"/>
      <c r="M18" s="3"/>
    </row>
    <row r="19" spans="1:13" x14ac:dyDescent="0.8">
      <c r="A19" s="5"/>
      <c r="B19" s="2" t="str">
        <f t="shared" si="0"/>
        <v/>
      </c>
      <c r="C19" s="2" t="str">
        <f t="shared" si="1"/>
        <v/>
      </c>
      <c r="D19" s="67" t="str">
        <f t="array" ref="D19">IF(A19="","",1/COUNTIFS($B$4:$B$1402,B19,$C$4:$C$1402,C19))</f>
        <v/>
      </c>
      <c r="E19" s="3"/>
      <c r="F19" s="5"/>
      <c r="G19" s="8"/>
      <c r="H19" s="8"/>
      <c r="I19" s="8"/>
      <c r="J19" s="8"/>
      <c r="K19" s="8"/>
      <c r="L19" s="8"/>
      <c r="M19" s="3"/>
    </row>
    <row r="20" spans="1:13" x14ac:dyDescent="0.8">
      <c r="A20" s="5"/>
      <c r="B20" s="2" t="str">
        <f t="shared" si="0"/>
        <v/>
      </c>
      <c r="C20" s="2" t="str">
        <f t="shared" si="1"/>
        <v/>
      </c>
      <c r="D20" s="67" t="str">
        <f t="array" ref="D20">IF(A20="","",1/COUNTIFS($B$4:$B$1402,B20,$C$4:$C$1402,C20))</f>
        <v/>
      </c>
      <c r="E20" s="3"/>
      <c r="F20" s="5"/>
      <c r="G20" s="8"/>
      <c r="H20" s="8"/>
      <c r="I20" s="8"/>
      <c r="J20" s="8"/>
      <c r="K20" s="8"/>
      <c r="L20" s="8"/>
      <c r="M20" s="3"/>
    </row>
    <row r="21" spans="1:13" x14ac:dyDescent="0.8">
      <c r="A21" s="5"/>
      <c r="B21" s="2" t="str">
        <f t="shared" si="0"/>
        <v/>
      </c>
      <c r="C21" s="2" t="str">
        <f t="shared" si="1"/>
        <v/>
      </c>
      <c r="D21" s="67" t="str">
        <f t="array" ref="D21">IF(A21="","",1/COUNTIFS($B$4:$B$1402,B21,$C$4:$C$1402,C21))</f>
        <v/>
      </c>
      <c r="E21" s="3"/>
      <c r="F21" s="5"/>
      <c r="G21" s="8"/>
      <c r="H21" s="8"/>
      <c r="I21" s="8"/>
      <c r="J21" s="8"/>
      <c r="K21" s="8"/>
      <c r="L21" s="8"/>
      <c r="M21" s="3"/>
    </row>
    <row r="22" spans="1:13" x14ac:dyDescent="0.8">
      <c r="A22" s="5"/>
      <c r="B22" s="2" t="str">
        <f t="shared" si="0"/>
        <v/>
      </c>
      <c r="C22" s="2" t="str">
        <f t="shared" si="1"/>
        <v/>
      </c>
      <c r="D22" s="67" t="str">
        <f t="array" ref="D22">IF(A22="","",1/COUNTIFS($B$4:$B$1402,B22,$C$4:$C$1402,C22))</f>
        <v/>
      </c>
      <c r="E22" s="3"/>
      <c r="F22" s="5"/>
      <c r="G22" s="8"/>
      <c r="H22" s="8"/>
      <c r="I22" s="8"/>
      <c r="J22" s="8"/>
      <c r="K22" s="8"/>
      <c r="L22" s="8"/>
      <c r="M22" s="3"/>
    </row>
    <row r="23" spans="1:13" x14ac:dyDescent="0.8">
      <c r="A23" s="5"/>
      <c r="B23" s="2" t="str">
        <f t="shared" si="0"/>
        <v/>
      </c>
      <c r="C23" s="2" t="str">
        <f t="shared" si="1"/>
        <v/>
      </c>
      <c r="D23" s="67" t="str">
        <f t="array" ref="D23">IF(A23="","",1/COUNTIFS($B$4:$B$1402,B23,$C$4:$C$1402,C23))</f>
        <v/>
      </c>
      <c r="E23" s="3"/>
      <c r="F23" s="5"/>
      <c r="G23" s="8"/>
      <c r="H23" s="8"/>
      <c r="I23" s="8"/>
      <c r="J23" s="8"/>
      <c r="K23" s="8"/>
      <c r="L23" s="8"/>
      <c r="M23" s="3"/>
    </row>
    <row r="24" spans="1:13" x14ac:dyDescent="0.8">
      <c r="A24" s="5"/>
      <c r="B24" s="2" t="str">
        <f t="shared" si="0"/>
        <v/>
      </c>
      <c r="C24" s="2" t="str">
        <f t="shared" si="1"/>
        <v/>
      </c>
      <c r="D24" s="67" t="str">
        <f t="array" ref="D24">IF(A24="","",1/COUNTIFS($B$4:$B$1402,B24,$C$4:$C$1402,C24))</f>
        <v/>
      </c>
      <c r="E24" s="3"/>
      <c r="F24" s="5"/>
      <c r="G24" s="8"/>
      <c r="H24" s="8"/>
      <c r="I24" s="8"/>
      <c r="J24" s="8"/>
      <c r="K24" s="8"/>
      <c r="L24" s="8"/>
      <c r="M24" s="3"/>
    </row>
    <row r="25" spans="1:13" x14ac:dyDescent="0.8">
      <c r="A25" s="5"/>
      <c r="B25" s="2" t="str">
        <f t="shared" si="0"/>
        <v/>
      </c>
      <c r="C25" s="2" t="str">
        <f t="shared" si="1"/>
        <v/>
      </c>
      <c r="D25" s="67" t="str">
        <f t="array" ref="D25">IF(A25="","",1/COUNTIFS($B$4:$B$1402,B25,$C$4:$C$1402,C25))</f>
        <v/>
      </c>
      <c r="E25" s="3"/>
      <c r="F25" s="5"/>
      <c r="G25" s="8"/>
      <c r="H25" s="8"/>
      <c r="I25" s="8"/>
      <c r="J25" s="8"/>
      <c r="K25" s="8"/>
      <c r="L25" s="8"/>
      <c r="M25" s="3"/>
    </row>
    <row r="26" spans="1:13" x14ac:dyDescent="0.8">
      <c r="A26" s="5"/>
      <c r="B26" s="2" t="str">
        <f t="shared" si="0"/>
        <v/>
      </c>
      <c r="C26" s="2" t="str">
        <f t="shared" si="1"/>
        <v/>
      </c>
      <c r="D26" s="67" t="str">
        <f t="array" ref="D26">IF(A26="","",1/COUNTIFS($B$4:$B$1402,B26,$C$4:$C$1402,C26))</f>
        <v/>
      </c>
      <c r="E26" s="3"/>
      <c r="F26" s="5"/>
      <c r="G26" s="8"/>
      <c r="H26" s="8"/>
      <c r="I26" s="8"/>
      <c r="J26" s="8"/>
      <c r="K26" s="8"/>
      <c r="L26" s="8"/>
      <c r="M26" s="3"/>
    </row>
    <row r="27" spans="1:13" x14ac:dyDescent="0.8">
      <c r="A27" s="5"/>
      <c r="B27" s="2" t="str">
        <f t="shared" si="0"/>
        <v/>
      </c>
      <c r="C27" s="2" t="str">
        <f t="shared" si="1"/>
        <v/>
      </c>
      <c r="D27" s="67" t="str">
        <f t="array" ref="D27">IF(A27="","",1/COUNTIFS($B$4:$B$1402,B27,$C$4:$C$1402,C27))</f>
        <v/>
      </c>
      <c r="E27" s="3"/>
      <c r="F27" s="5"/>
      <c r="G27" s="8"/>
      <c r="H27" s="8"/>
      <c r="I27" s="8"/>
      <c r="J27" s="8"/>
      <c r="K27" s="8"/>
      <c r="L27" s="8"/>
      <c r="M27" s="3"/>
    </row>
    <row r="28" spans="1:13" x14ac:dyDescent="0.8">
      <c r="A28" s="5"/>
      <c r="B28" s="2" t="str">
        <f t="shared" si="0"/>
        <v/>
      </c>
      <c r="C28" s="2" t="str">
        <f t="shared" si="1"/>
        <v/>
      </c>
      <c r="D28" s="67" t="str">
        <f t="array" ref="D28">IF(A28="","",1/COUNTIFS($B$4:$B$1402,B28,$C$4:$C$1402,C28))</f>
        <v/>
      </c>
      <c r="E28" s="3"/>
      <c r="F28" s="5"/>
      <c r="G28" s="8"/>
      <c r="H28" s="8"/>
      <c r="I28" s="8"/>
      <c r="J28" s="8"/>
      <c r="K28" s="8"/>
      <c r="L28" s="8"/>
      <c r="M28" s="3"/>
    </row>
    <row r="29" spans="1:13" x14ac:dyDescent="0.8">
      <c r="A29" s="5"/>
      <c r="B29" s="2" t="str">
        <f t="shared" si="0"/>
        <v/>
      </c>
      <c r="C29" s="2" t="str">
        <f t="shared" si="1"/>
        <v/>
      </c>
      <c r="D29" s="67" t="str">
        <f t="array" ref="D29">IF(A29="","",1/COUNTIFS($B$4:$B$1402,B29,$C$4:$C$1402,C29))</f>
        <v/>
      </c>
      <c r="E29" s="3"/>
      <c r="F29" s="5"/>
      <c r="G29" s="8"/>
      <c r="H29" s="8"/>
      <c r="I29" s="8"/>
      <c r="J29" s="8"/>
      <c r="K29" s="8"/>
      <c r="L29" s="8"/>
      <c r="M29" s="3"/>
    </row>
    <row r="30" spans="1:13" x14ac:dyDescent="0.8">
      <c r="A30" s="5"/>
      <c r="B30" s="2" t="str">
        <f t="shared" si="0"/>
        <v/>
      </c>
      <c r="C30" s="2" t="str">
        <f t="shared" si="1"/>
        <v/>
      </c>
      <c r="D30" s="67" t="str">
        <f t="array" ref="D30">IF(A30="","",1/COUNTIFS($B$4:$B$1402,B30,$C$4:$C$1402,C30))</f>
        <v/>
      </c>
      <c r="E30" s="3"/>
      <c r="F30" s="5"/>
      <c r="G30" s="8"/>
      <c r="H30" s="8"/>
      <c r="I30" s="8"/>
      <c r="J30" s="8"/>
      <c r="K30" s="8"/>
      <c r="L30" s="8"/>
      <c r="M30" s="3"/>
    </row>
    <row r="31" spans="1:13" x14ac:dyDescent="0.8">
      <c r="A31" s="5"/>
      <c r="B31" s="2" t="str">
        <f t="shared" si="0"/>
        <v/>
      </c>
      <c r="C31" s="2" t="str">
        <f t="shared" si="1"/>
        <v/>
      </c>
      <c r="D31" s="67" t="str">
        <f t="array" ref="D31">IF(A31="","",1/COUNTIFS($B$4:$B$1402,B31,$C$4:$C$1402,C31))</f>
        <v/>
      </c>
      <c r="E31" s="3"/>
      <c r="F31" s="5"/>
      <c r="G31" s="8"/>
      <c r="H31" s="8"/>
      <c r="I31" s="8"/>
      <c r="J31" s="8"/>
      <c r="K31" s="8"/>
      <c r="L31" s="8"/>
      <c r="M31" s="3"/>
    </row>
    <row r="32" spans="1:13" x14ac:dyDescent="0.8">
      <c r="A32" s="5"/>
      <c r="B32" s="2" t="str">
        <f t="shared" si="0"/>
        <v/>
      </c>
      <c r="C32" s="2" t="str">
        <f t="shared" si="1"/>
        <v/>
      </c>
      <c r="D32" s="67" t="str">
        <f t="array" ref="D32">IF(A32="","",1/COUNTIFS($B$4:$B$1402,B32,$C$4:$C$1402,C32))</f>
        <v/>
      </c>
      <c r="E32" s="3"/>
      <c r="F32" s="5"/>
      <c r="G32" s="8"/>
      <c r="H32" s="8"/>
      <c r="I32" s="8"/>
      <c r="J32" s="8"/>
      <c r="K32" s="8"/>
      <c r="L32" s="8"/>
      <c r="M32" s="3"/>
    </row>
    <row r="33" spans="1:13" x14ac:dyDescent="0.8">
      <c r="A33" s="5"/>
      <c r="B33" s="2" t="str">
        <f t="shared" si="0"/>
        <v/>
      </c>
      <c r="C33" s="2" t="str">
        <f t="shared" si="1"/>
        <v/>
      </c>
      <c r="D33" s="67" t="str">
        <f t="array" ref="D33">IF(A33="","",1/COUNTIFS($B$4:$B$1402,B33,$C$4:$C$1402,C33))</f>
        <v/>
      </c>
      <c r="E33" s="3"/>
      <c r="F33" s="5"/>
      <c r="G33" s="8"/>
      <c r="H33" s="8"/>
      <c r="I33" s="8"/>
      <c r="J33" s="8"/>
      <c r="K33" s="8"/>
      <c r="L33" s="8"/>
      <c r="M33" s="3"/>
    </row>
    <row r="34" spans="1:13" x14ac:dyDescent="0.8">
      <c r="A34" s="5"/>
      <c r="B34" s="2" t="str">
        <f t="shared" si="0"/>
        <v/>
      </c>
      <c r="C34" s="2" t="str">
        <f t="shared" si="1"/>
        <v/>
      </c>
      <c r="D34" s="67" t="str">
        <f t="array" ref="D34">IF(A34="","",1/COUNTIFS($B$4:$B$1402,B34,$C$4:$C$1402,C34))</f>
        <v/>
      </c>
      <c r="E34" s="3"/>
      <c r="F34" s="5"/>
      <c r="G34" s="8"/>
      <c r="H34" s="8"/>
      <c r="I34" s="8"/>
      <c r="J34" s="8"/>
      <c r="K34" s="8"/>
      <c r="L34" s="8"/>
      <c r="M34" s="3"/>
    </row>
    <row r="35" spans="1:13" x14ac:dyDescent="0.8">
      <c r="A35" s="5"/>
      <c r="B35" s="2" t="str">
        <f t="shared" si="0"/>
        <v/>
      </c>
      <c r="C35" s="2" t="str">
        <f t="shared" si="1"/>
        <v/>
      </c>
      <c r="D35" s="67" t="str">
        <f t="array" ref="D35">IF(A35="","",1/COUNTIFS($B$4:$B$1402,B35,$C$4:$C$1402,C35))</f>
        <v/>
      </c>
      <c r="E35" s="3"/>
      <c r="F35" s="5"/>
      <c r="G35" s="8"/>
      <c r="H35" s="8"/>
      <c r="I35" s="8"/>
      <c r="J35" s="8"/>
      <c r="K35" s="8"/>
      <c r="L35" s="8"/>
      <c r="M35" s="3"/>
    </row>
    <row r="36" spans="1:13" x14ac:dyDescent="0.8">
      <c r="A36" s="5"/>
      <c r="B36" s="2" t="str">
        <f t="shared" si="0"/>
        <v/>
      </c>
      <c r="C36" s="2" t="str">
        <f t="shared" si="1"/>
        <v/>
      </c>
      <c r="D36" s="67" t="str">
        <f t="array" ref="D36">IF(A36="","",1/COUNTIFS($B$4:$B$1402,B36,$C$4:$C$1402,C36))</f>
        <v/>
      </c>
      <c r="E36" s="3"/>
      <c r="F36" s="5"/>
      <c r="G36" s="8"/>
      <c r="H36" s="8"/>
      <c r="I36" s="8"/>
      <c r="J36" s="8"/>
      <c r="K36" s="8"/>
      <c r="L36" s="8"/>
      <c r="M36" s="3"/>
    </row>
    <row r="37" spans="1:13" x14ac:dyDescent="0.8">
      <c r="A37" s="5"/>
      <c r="B37" s="2" t="str">
        <f t="shared" si="0"/>
        <v/>
      </c>
      <c r="C37" s="2" t="str">
        <f t="shared" si="1"/>
        <v/>
      </c>
      <c r="D37" s="67" t="str">
        <f t="array" ref="D37">IF(A37="","",1/COUNTIFS($B$4:$B$1402,B37,$C$4:$C$1402,C37))</f>
        <v/>
      </c>
      <c r="E37" s="3"/>
      <c r="F37" s="5"/>
      <c r="G37" s="8"/>
      <c r="H37" s="8"/>
      <c r="I37" s="8"/>
      <c r="J37" s="8"/>
      <c r="K37" s="8"/>
      <c r="L37" s="8"/>
      <c r="M37" s="3"/>
    </row>
    <row r="38" spans="1:13" x14ac:dyDescent="0.8">
      <c r="A38" s="5"/>
      <c r="B38" s="2" t="str">
        <f t="shared" si="0"/>
        <v/>
      </c>
      <c r="C38" s="2" t="str">
        <f t="shared" si="1"/>
        <v/>
      </c>
      <c r="D38" s="67" t="str">
        <f t="array" ref="D38">IF(A38="","",1/COUNTIFS($B$4:$B$1402,B38,$C$4:$C$1402,C38))</f>
        <v/>
      </c>
      <c r="E38" s="3"/>
      <c r="F38" s="5"/>
      <c r="G38" s="8"/>
      <c r="H38" s="8"/>
      <c r="I38" s="8"/>
      <c r="J38" s="8"/>
      <c r="K38" s="8"/>
      <c r="L38" s="8"/>
      <c r="M38" s="3"/>
    </row>
    <row r="39" spans="1:13" x14ac:dyDescent="0.8">
      <c r="A39" s="5"/>
      <c r="B39" s="2" t="str">
        <f t="shared" si="0"/>
        <v/>
      </c>
      <c r="C39" s="2" t="str">
        <f t="shared" si="1"/>
        <v/>
      </c>
      <c r="D39" s="67" t="str">
        <f t="array" ref="D39">IF(A39="","",1/COUNTIFS($B$4:$B$1402,B39,$C$4:$C$1402,C39))</f>
        <v/>
      </c>
      <c r="E39" s="3"/>
      <c r="F39" s="5"/>
      <c r="G39" s="8"/>
      <c r="H39" s="8"/>
      <c r="I39" s="8"/>
      <c r="J39" s="8"/>
      <c r="K39" s="8"/>
      <c r="L39" s="8"/>
      <c r="M39" s="3"/>
    </row>
    <row r="40" spans="1:13" x14ac:dyDescent="0.8">
      <c r="A40" s="5"/>
      <c r="B40" s="2" t="str">
        <f t="shared" si="0"/>
        <v/>
      </c>
      <c r="C40" s="2" t="str">
        <f t="shared" si="1"/>
        <v/>
      </c>
      <c r="D40" s="67" t="str">
        <f t="array" ref="D40">IF(A40="","",1/COUNTIFS($B$4:$B$1402,B40,$C$4:$C$1402,C40))</f>
        <v/>
      </c>
      <c r="E40" s="3"/>
      <c r="F40" s="5"/>
      <c r="G40" s="8"/>
      <c r="H40" s="8"/>
      <c r="I40" s="8"/>
      <c r="J40" s="8"/>
      <c r="K40" s="8"/>
      <c r="L40" s="8"/>
      <c r="M40" s="3"/>
    </row>
    <row r="41" spans="1:13" x14ac:dyDescent="0.8">
      <c r="A41" s="5"/>
      <c r="B41" s="2" t="str">
        <f t="shared" si="0"/>
        <v/>
      </c>
      <c r="C41" s="2" t="str">
        <f t="shared" si="1"/>
        <v/>
      </c>
      <c r="D41" s="67" t="str">
        <f t="array" ref="D41">IF(A41="","",1/COUNTIFS($B$4:$B$1402,B41,$C$4:$C$1402,C41))</f>
        <v/>
      </c>
      <c r="E41" s="3"/>
      <c r="F41" s="5"/>
      <c r="G41" s="8"/>
      <c r="H41" s="8"/>
      <c r="I41" s="8"/>
      <c r="J41" s="8"/>
      <c r="K41" s="8"/>
      <c r="L41" s="8"/>
      <c r="M41" s="3"/>
    </row>
    <row r="42" spans="1:13" x14ac:dyDescent="0.8">
      <c r="A42" s="5"/>
      <c r="B42" s="2" t="str">
        <f t="shared" si="0"/>
        <v/>
      </c>
      <c r="C42" s="2" t="str">
        <f t="shared" si="1"/>
        <v/>
      </c>
      <c r="D42" s="67" t="str">
        <f t="array" ref="D42">IF(A42="","",1/COUNTIFS($B$4:$B$1402,B42,$C$4:$C$1402,C42))</f>
        <v/>
      </c>
      <c r="E42" s="3"/>
      <c r="F42" s="5"/>
      <c r="G42" s="8"/>
      <c r="H42" s="8"/>
      <c r="I42" s="8"/>
      <c r="J42" s="8"/>
      <c r="K42" s="8"/>
      <c r="L42" s="8"/>
      <c r="M42" s="3"/>
    </row>
    <row r="43" spans="1:13" x14ac:dyDescent="0.8">
      <c r="A43" s="5"/>
      <c r="B43" s="2" t="str">
        <f t="shared" si="0"/>
        <v/>
      </c>
      <c r="C43" s="2" t="str">
        <f t="shared" si="1"/>
        <v/>
      </c>
      <c r="D43" s="67" t="str">
        <f t="array" ref="D43">IF(A43="","",1/COUNTIFS($B$4:$B$1402,B43,$C$4:$C$1402,C43))</f>
        <v/>
      </c>
      <c r="E43" s="3"/>
      <c r="F43" s="5"/>
      <c r="G43" s="8"/>
      <c r="H43" s="8"/>
      <c r="I43" s="8"/>
      <c r="J43" s="8"/>
      <c r="K43" s="8"/>
      <c r="L43" s="8"/>
      <c r="M43" s="3"/>
    </row>
    <row r="44" spans="1:13" x14ac:dyDescent="0.8">
      <c r="A44" s="5"/>
      <c r="B44" s="2" t="str">
        <f t="shared" si="0"/>
        <v/>
      </c>
      <c r="C44" s="2" t="str">
        <f t="shared" si="1"/>
        <v/>
      </c>
      <c r="D44" s="67" t="str">
        <f t="array" ref="D44">IF(A44="","",1/COUNTIFS($B$4:$B$1402,B44,$C$4:$C$1402,C44))</f>
        <v/>
      </c>
      <c r="E44" s="3"/>
      <c r="F44" s="5"/>
      <c r="G44" s="8"/>
      <c r="H44" s="8"/>
      <c r="I44" s="8"/>
      <c r="J44" s="8"/>
      <c r="K44" s="8"/>
      <c r="L44" s="8"/>
      <c r="M44" s="3"/>
    </row>
    <row r="45" spans="1:13" x14ac:dyDescent="0.8">
      <c r="A45" s="5"/>
      <c r="B45" s="2" t="str">
        <f t="shared" si="0"/>
        <v/>
      </c>
      <c r="C45" s="2" t="str">
        <f t="shared" si="1"/>
        <v/>
      </c>
      <c r="D45" s="67" t="str">
        <f t="array" ref="D45">IF(A45="","",1/COUNTIFS($B$4:$B$1402,B45,$C$4:$C$1402,C45))</f>
        <v/>
      </c>
      <c r="E45" s="3"/>
      <c r="F45" s="5"/>
      <c r="G45" s="8"/>
      <c r="H45" s="8"/>
      <c r="I45" s="8"/>
      <c r="J45" s="8"/>
      <c r="K45" s="8"/>
      <c r="L45" s="8"/>
      <c r="M45" s="3"/>
    </row>
    <row r="46" spans="1:13" x14ac:dyDescent="0.8">
      <c r="A46" s="5"/>
      <c r="B46" s="2" t="str">
        <f t="shared" si="0"/>
        <v/>
      </c>
      <c r="C46" s="2" t="str">
        <f t="shared" si="1"/>
        <v/>
      </c>
      <c r="D46" s="67" t="str">
        <f t="array" ref="D46">IF(A46="","",1/COUNTIFS($B$4:$B$1402,B46,$C$4:$C$1402,C46))</f>
        <v/>
      </c>
      <c r="E46" s="3"/>
      <c r="F46" s="5"/>
      <c r="G46" s="8"/>
      <c r="H46" s="8"/>
      <c r="I46" s="8"/>
      <c r="J46" s="8"/>
      <c r="K46" s="8"/>
      <c r="L46" s="8"/>
      <c r="M46" s="3"/>
    </row>
    <row r="47" spans="1:13" x14ac:dyDescent="0.8">
      <c r="A47" s="5"/>
      <c r="B47" s="2" t="str">
        <f t="shared" si="0"/>
        <v/>
      </c>
      <c r="C47" s="2" t="str">
        <f t="shared" si="1"/>
        <v/>
      </c>
      <c r="D47" s="67" t="str">
        <f t="array" ref="D47">IF(A47="","",1/COUNTIFS($B$4:$B$1402,B47,$C$4:$C$1402,C47))</f>
        <v/>
      </c>
      <c r="E47" s="3"/>
      <c r="F47" s="5"/>
      <c r="G47" s="8"/>
      <c r="H47" s="8"/>
      <c r="I47" s="8"/>
      <c r="J47" s="8"/>
      <c r="K47" s="8"/>
      <c r="L47" s="8"/>
      <c r="M47" s="3"/>
    </row>
    <row r="48" spans="1:13" x14ac:dyDescent="0.8">
      <c r="A48" s="5"/>
      <c r="B48" s="2" t="str">
        <f t="shared" si="0"/>
        <v/>
      </c>
      <c r="C48" s="2" t="str">
        <f t="shared" si="1"/>
        <v/>
      </c>
      <c r="D48" s="67" t="str">
        <f t="array" ref="D48">IF(A48="","",1/COUNTIFS($B$4:$B$1402,B48,$C$4:$C$1402,C48))</f>
        <v/>
      </c>
      <c r="E48" s="3"/>
      <c r="F48" s="5"/>
      <c r="G48" s="8"/>
      <c r="H48" s="8"/>
      <c r="I48" s="8"/>
      <c r="J48" s="8"/>
      <c r="K48" s="8"/>
      <c r="L48" s="8"/>
      <c r="M48" s="3"/>
    </row>
    <row r="49" spans="1:13" x14ac:dyDescent="0.8">
      <c r="A49" s="5"/>
      <c r="B49" s="2" t="str">
        <f t="shared" si="0"/>
        <v/>
      </c>
      <c r="C49" s="2" t="str">
        <f t="shared" si="1"/>
        <v/>
      </c>
      <c r="D49" s="67" t="str">
        <f t="array" ref="D49">IF(A49="","",1/COUNTIFS($B$4:$B$1402,B49,$C$4:$C$1402,C49))</f>
        <v/>
      </c>
      <c r="E49" s="3"/>
      <c r="F49" s="5"/>
      <c r="G49" s="8"/>
      <c r="H49" s="8"/>
      <c r="I49" s="8"/>
      <c r="J49" s="8"/>
      <c r="K49" s="8"/>
      <c r="L49" s="8"/>
      <c r="M49" s="3"/>
    </row>
    <row r="50" spans="1:13" x14ac:dyDescent="0.8">
      <c r="A50" s="5"/>
      <c r="B50" s="2" t="str">
        <f t="shared" si="0"/>
        <v/>
      </c>
      <c r="C50" s="2" t="str">
        <f t="shared" si="1"/>
        <v/>
      </c>
      <c r="D50" s="67" t="str">
        <f t="array" ref="D50">IF(A50="","",1/COUNTIFS($B$4:$B$1402,B50,$C$4:$C$1402,C50))</f>
        <v/>
      </c>
      <c r="E50" s="3"/>
      <c r="F50" s="5"/>
      <c r="G50" s="8"/>
      <c r="H50" s="8"/>
      <c r="I50" s="8"/>
      <c r="J50" s="8"/>
      <c r="K50" s="8"/>
      <c r="L50" s="8"/>
      <c r="M50" s="3"/>
    </row>
    <row r="51" spans="1:13" x14ac:dyDescent="0.8">
      <c r="A51" s="5"/>
      <c r="B51" s="2" t="str">
        <f t="shared" si="0"/>
        <v/>
      </c>
      <c r="C51" s="2" t="str">
        <f t="shared" si="1"/>
        <v/>
      </c>
      <c r="D51" s="67" t="str">
        <f t="array" ref="D51">IF(A51="","",1/COUNTIFS($B$4:$B$1402,B51,$C$4:$C$1402,C51))</f>
        <v/>
      </c>
      <c r="E51" s="3"/>
      <c r="F51" s="5"/>
      <c r="G51" s="8"/>
      <c r="H51" s="8"/>
      <c r="I51" s="8"/>
      <c r="J51" s="8"/>
      <c r="K51" s="8"/>
      <c r="L51" s="8"/>
      <c r="M51" s="3"/>
    </row>
    <row r="52" spans="1:13" x14ac:dyDescent="0.8">
      <c r="A52" s="5"/>
      <c r="B52" s="2" t="str">
        <f t="shared" si="0"/>
        <v/>
      </c>
      <c r="C52" s="2" t="str">
        <f t="shared" si="1"/>
        <v/>
      </c>
      <c r="D52" s="67" t="str">
        <f t="array" ref="D52">IF(A52="","",1/COUNTIFS($B$4:$B$1402,B52,$C$4:$C$1402,C52))</f>
        <v/>
      </c>
      <c r="E52" s="3"/>
      <c r="F52" s="5"/>
      <c r="G52" s="8"/>
      <c r="H52" s="8"/>
      <c r="I52" s="8"/>
      <c r="J52" s="8"/>
      <c r="K52" s="8"/>
      <c r="L52" s="8"/>
      <c r="M52" s="3"/>
    </row>
    <row r="53" spans="1:13" x14ac:dyDescent="0.8">
      <c r="A53" s="5"/>
      <c r="B53" s="2" t="str">
        <f t="shared" si="0"/>
        <v/>
      </c>
      <c r="C53" s="2" t="str">
        <f t="shared" si="1"/>
        <v/>
      </c>
      <c r="D53" s="67" t="str">
        <f t="array" ref="D53">IF(A53="","",1/COUNTIFS($B$4:$B$1402,B53,$C$4:$C$1402,C53))</f>
        <v/>
      </c>
      <c r="E53" s="3"/>
      <c r="F53" s="5"/>
      <c r="G53" s="8"/>
      <c r="H53" s="8"/>
      <c r="I53" s="8"/>
      <c r="J53" s="8"/>
      <c r="K53" s="8"/>
      <c r="L53" s="8"/>
      <c r="M53" s="3"/>
    </row>
    <row r="54" spans="1:13" x14ac:dyDescent="0.8">
      <c r="A54" s="5"/>
      <c r="B54" s="2" t="str">
        <f t="shared" si="0"/>
        <v/>
      </c>
      <c r="C54" s="2" t="str">
        <f t="shared" si="1"/>
        <v/>
      </c>
      <c r="D54" s="67" t="str">
        <f t="array" ref="D54">IF(A54="","",1/COUNTIFS($B$4:$B$1402,B54,$C$4:$C$1402,C54))</f>
        <v/>
      </c>
      <c r="E54" s="3"/>
      <c r="F54" s="5"/>
      <c r="G54" s="8"/>
      <c r="H54" s="8"/>
      <c r="I54" s="8"/>
      <c r="J54" s="8"/>
      <c r="K54" s="8"/>
      <c r="L54" s="8"/>
      <c r="M54" s="3"/>
    </row>
    <row r="55" spans="1:13" x14ac:dyDescent="0.8">
      <c r="A55" s="5"/>
      <c r="B55" s="2" t="str">
        <f t="shared" si="0"/>
        <v/>
      </c>
      <c r="C55" s="2" t="str">
        <f t="shared" si="1"/>
        <v/>
      </c>
      <c r="D55" s="67" t="str">
        <f t="array" ref="D55">IF(A55="","",1/COUNTIFS($B$4:$B$1402,B55,$C$4:$C$1402,C55))</f>
        <v/>
      </c>
      <c r="E55" s="3"/>
      <c r="F55" s="5"/>
      <c r="G55" s="8"/>
      <c r="H55" s="8"/>
      <c r="I55" s="8"/>
      <c r="J55" s="8"/>
      <c r="K55" s="8"/>
      <c r="L55" s="8"/>
      <c r="M55" s="3"/>
    </row>
    <row r="56" spans="1:13" x14ac:dyDescent="0.8">
      <c r="A56" s="5"/>
      <c r="B56" s="2" t="str">
        <f t="shared" si="0"/>
        <v/>
      </c>
      <c r="C56" s="2" t="str">
        <f t="shared" si="1"/>
        <v/>
      </c>
      <c r="D56" s="67" t="str">
        <f t="array" ref="D56">IF(A56="","",1/COUNTIFS($B$4:$B$1402,B56,$C$4:$C$1402,C56))</f>
        <v/>
      </c>
      <c r="E56" s="3"/>
      <c r="F56" s="5"/>
      <c r="G56" s="8"/>
      <c r="H56" s="8"/>
      <c r="I56" s="8"/>
      <c r="J56" s="8"/>
      <c r="K56" s="8"/>
      <c r="L56" s="8"/>
      <c r="M56" s="3"/>
    </row>
    <row r="57" spans="1:13" x14ac:dyDescent="0.8">
      <c r="A57" s="5"/>
      <c r="B57" s="2" t="str">
        <f t="shared" si="0"/>
        <v/>
      </c>
      <c r="C57" s="2" t="str">
        <f t="shared" si="1"/>
        <v/>
      </c>
      <c r="D57" s="67" t="str">
        <f t="array" ref="D57">IF(A57="","",1/COUNTIFS($B$4:$B$1402,B57,$C$4:$C$1402,C57))</f>
        <v/>
      </c>
      <c r="E57" s="3"/>
      <c r="F57" s="5"/>
      <c r="G57" s="8"/>
      <c r="H57" s="8"/>
      <c r="I57" s="8"/>
      <c r="J57" s="8"/>
      <c r="K57" s="8"/>
      <c r="L57" s="8"/>
      <c r="M57" s="3"/>
    </row>
    <row r="58" spans="1:13" x14ac:dyDescent="0.8">
      <c r="A58" s="5"/>
      <c r="B58" s="2" t="str">
        <f t="shared" si="0"/>
        <v/>
      </c>
      <c r="C58" s="2" t="str">
        <f t="shared" si="1"/>
        <v/>
      </c>
      <c r="D58" s="67" t="str">
        <f t="array" ref="D58">IF(A58="","",1/COUNTIFS($B$4:$B$1402,B58,$C$4:$C$1402,C58))</f>
        <v/>
      </c>
      <c r="E58" s="3"/>
      <c r="F58" s="5"/>
      <c r="G58" s="8"/>
      <c r="H58" s="8"/>
      <c r="I58" s="8"/>
      <c r="J58" s="8"/>
      <c r="K58" s="8"/>
      <c r="L58" s="8"/>
      <c r="M58" s="3"/>
    </row>
    <row r="59" spans="1:13" x14ac:dyDescent="0.8">
      <c r="A59" s="5"/>
      <c r="B59" s="2" t="str">
        <f t="shared" si="0"/>
        <v/>
      </c>
      <c r="C59" s="2" t="str">
        <f t="shared" si="1"/>
        <v/>
      </c>
      <c r="D59" s="67" t="str">
        <f t="array" ref="D59">IF(A59="","",1/COUNTIFS($B$4:$B$1402,B59,$C$4:$C$1402,C59))</f>
        <v/>
      </c>
      <c r="E59" s="3"/>
      <c r="F59" s="5"/>
      <c r="G59" s="8"/>
      <c r="H59" s="8"/>
      <c r="I59" s="8"/>
      <c r="J59" s="8"/>
      <c r="K59" s="8"/>
      <c r="L59" s="8"/>
      <c r="M59" s="3"/>
    </row>
    <row r="60" spans="1:13" x14ac:dyDescent="0.8">
      <c r="A60" s="5"/>
      <c r="B60" s="2" t="str">
        <f t="shared" si="0"/>
        <v/>
      </c>
      <c r="C60" s="2" t="str">
        <f t="shared" si="1"/>
        <v/>
      </c>
      <c r="D60" s="67" t="str">
        <f t="array" ref="D60">IF(A60="","",1/COUNTIFS($B$4:$B$1402,B60,$C$4:$C$1402,C60))</f>
        <v/>
      </c>
      <c r="E60" s="3"/>
      <c r="F60" s="5"/>
      <c r="G60" s="8"/>
      <c r="H60" s="8"/>
      <c r="I60" s="8"/>
      <c r="J60" s="8"/>
      <c r="K60" s="8"/>
      <c r="L60" s="8"/>
      <c r="M60" s="3"/>
    </row>
    <row r="61" spans="1:13" x14ac:dyDescent="0.8">
      <c r="A61" s="5"/>
      <c r="B61" s="2" t="str">
        <f t="shared" si="0"/>
        <v/>
      </c>
      <c r="C61" s="2" t="str">
        <f t="shared" si="1"/>
        <v/>
      </c>
      <c r="D61" s="67" t="str">
        <f t="array" ref="D61">IF(A61="","",1/COUNTIFS($B$4:$B$1402,B61,$C$4:$C$1402,C61))</f>
        <v/>
      </c>
      <c r="E61" s="3"/>
      <c r="F61" s="5"/>
      <c r="G61" s="8"/>
      <c r="H61" s="8"/>
      <c r="I61" s="8"/>
      <c r="J61" s="8"/>
      <c r="K61" s="8"/>
      <c r="L61" s="8"/>
      <c r="M61" s="3"/>
    </row>
    <row r="62" spans="1:13" x14ac:dyDescent="0.8">
      <c r="A62" s="5"/>
      <c r="B62" s="2" t="str">
        <f t="shared" si="0"/>
        <v/>
      </c>
      <c r="C62" s="2" t="str">
        <f t="shared" si="1"/>
        <v/>
      </c>
      <c r="D62" s="67" t="str">
        <f t="array" ref="D62">IF(A62="","",1/COUNTIFS($B$4:$B$1402,B62,$C$4:$C$1402,C62))</f>
        <v/>
      </c>
      <c r="E62" s="3"/>
      <c r="F62" s="5"/>
      <c r="G62" s="8"/>
      <c r="H62" s="8"/>
      <c r="I62" s="8"/>
      <c r="J62" s="8"/>
      <c r="K62" s="8"/>
      <c r="L62" s="8"/>
      <c r="M62" s="3"/>
    </row>
    <row r="63" spans="1:13" x14ac:dyDescent="0.8">
      <c r="A63" s="5"/>
      <c r="B63" s="2" t="str">
        <f t="shared" si="0"/>
        <v/>
      </c>
      <c r="C63" s="2" t="str">
        <f t="shared" si="1"/>
        <v/>
      </c>
      <c r="D63" s="67" t="str">
        <f t="array" ref="D63">IF(A63="","",1/COUNTIFS($B$4:$B$1402,B63,$C$4:$C$1402,C63))</f>
        <v/>
      </c>
      <c r="E63" s="3"/>
      <c r="F63" s="5"/>
      <c r="G63" s="8"/>
      <c r="H63" s="8"/>
      <c r="I63" s="8"/>
      <c r="J63" s="8"/>
      <c r="K63" s="8"/>
      <c r="L63" s="8"/>
      <c r="M63" s="3"/>
    </row>
    <row r="64" spans="1:13" x14ac:dyDescent="0.8">
      <c r="A64" s="5"/>
      <c r="B64" s="2" t="str">
        <f t="shared" si="0"/>
        <v/>
      </c>
      <c r="C64" s="2" t="str">
        <f t="shared" si="1"/>
        <v/>
      </c>
      <c r="D64" s="67" t="str">
        <f t="array" ref="D64">IF(A64="","",1/COUNTIFS($B$4:$B$1402,B64,$C$4:$C$1402,C64))</f>
        <v/>
      </c>
      <c r="E64" s="3"/>
      <c r="F64" s="5"/>
      <c r="G64" s="8"/>
      <c r="H64" s="8"/>
      <c r="I64" s="8"/>
      <c r="J64" s="8"/>
      <c r="K64" s="8"/>
      <c r="L64" s="8"/>
      <c r="M64" s="3"/>
    </row>
    <row r="65" spans="1:13" x14ac:dyDescent="0.8">
      <c r="A65" s="5"/>
      <c r="B65" s="2" t="str">
        <f t="shared" si="0"/>
        <v/>
      </c>
      <c r="C65" s="2" t="str">
        <f t="shared" si="1"/>
        <v/>
      </c>
      <c r="D65" s="67" t="str">
        <f t="array" ref="D65">IF(A65="","",1/COUNTIFS($B$4:$B$1402,B65,$C$4:$C$1402,C65))</f>
        <v/>
      </c>
      <c r="E65" s="3"/>
      <c r="F65" s="5"/>
      <c r="G65" s="8"/>
      <c r="H65" s="8"/>
      <c r="I65" s="8"/>
      <c r="J65" s="8"/>
      <c r="K65" s="8"/>
      <c r="L65" s="8"/>
      <c r="M65" s="3"/>
    </row>
    <row r="66" spans="1:13" x14ac:dyDescent="0.8">
      <c r="A66" s="5"/>
      <c r="B66" s="2" t="str">
        <f t="shared" si="0"/>
        <v/>
      </c>
      <c r="C66" s="2" t="str">
        <f t="shared" si="1"/>
        <v/>
      </c>
      <c r="D66" s="67" t="str">
        <f t="array" ref="D66">IF(A66="","",1/COUNTIFS($B$4:$B$1402,B66,$C$4:$C$1402,C66))</f>
        <v/>
      </c>
      <c r="E66" s="3"/>
      <c r="F66" s="5"/>
      <c r="G66" s="8"/>
      <c r="H66" s="8"/>
      <c r="I66" s="8"/>
      <c r="J66" s="8"/>
      <c r="K66" s="8"/>
      <c r="L66" s="8"/>
      <c r="M66" s="3"/>
    </row>
    <row r="67" spans="1:13" x14ac:dyDescent="0.8">
      <c r="A67" s="5"/>
      <c r="B67" s="2" t="str">
        <f t="shared" si="0"/>
        <v/>
      </c>
      <c r="C67" s="2" t="str">
        <f t="shared" si="1"/>
        <v/>
      </c>
      <c r="D67" s="67" t="str">
        <f t="array" ref="D67">IF(A67="","",1/COUNTIFS($B$4:$B$1402,B67,$C$4:$C$1402,C67))</f>
        <v/>
      </c>
      <c r="E67" s="3"/>
      <c r="F67" s="5"/>
      <c r="G67" s="8"/>
      <c r="H67" s="8"/>
      <c r="I67" s="8"/>
      <c r="J67" s="8"/>
      <c r="K67" s="8"/>
      <c r="L67" s="8"/>
      <c r="M67" s="3"/>
    </row>
    <row r="68" spans="1:13" x14ac:dyDescent="0.8">
      <c r="A68" s="5"/>
      <c r="B68" s="2" t="str">
        <f t="shared" ref="B68:B131" si="2">IF(A68=0,"",VLOOKUP(A68,coursevl,2,FALSE))</f>
        <v/>
      </c>
      <c r="C68" s="2" t="str">
        <f t="shared" ref="C68:C131" si="3">IF(A68=0,"",VLOOKUP(A68,coursevl,3,FALSE))</f>
        <v/>
      </c>
      <c r="D68" s="67" t="str">
        <f t="array" ref="D68">IF(A68="","",1/COUNTIFS($B$4:$B$1402,B68,$C$4:$C$1402,C68))</f>
        <v/>
      </c>
      <c r="E68" s="3"/>
      <c r="F68" s="5"/>
      <c r="G68" s="8"/>
      <c r="H68" s="8"/>
      <c r="I68" s="8"/>
      <c r="J68" s="8"/>
      <c r="K68" s="8"/>
      <c r="L68" s="8"/>
      <c r="M68" s="3"/>
    </row>
    <row r="69" spans="1:13" x14ac:dyDescent="0.8">
      <c r="A69" s="5"/>
      <c r="B69" s="2" t="str">
        <f t="shared" si="2"/>
        <v/>
      </c>
      <c r="C69" s="2" t="str">
        <f t="shared" si="3"/>
        <v/>
      </c>
      <c r="D69" s="67" t="str">
        <f t="array" ref="D69">IF(A69="","",1/COUNTIFS($B$4:$B$1402,B69,$C$4:$C$1402,C69))</f>
        <v/>
      </c>
      <c r="E69" s="3"/>
      <c r="F69" s="5"/>
      <c r="G69" s="8"/>
      <c r="H69" s="8"/>
      <c r="I69" s="8"/>
      <c r="J69" s="8"/>
      <c r="K69" s="8"/>
      <c r="L69" s="8"/>
      <c r="M69" s="3"/>
    </row>
    <row r="70" spans="1:13" x14ac:dyDescent="0.8">
      <c r="A70" s="5"/>
      <c r="B70" s="2" t="str">
        <f t="shared" si="2"/>
        <v/>
      </c>
      <c r="C70" s="2" t="str">
        <f t="shared" si="3"/>
        <v/>
      </c>
      <c r="D70" s="67" t="str">
        <f t="array" ref="D70">IF(A70="","",1/COUNTIFS($B$4:$B$1402,B70,$C$4:$C$1402,C70))</f>
        <v/>
      </c>
      <c r="E70" s="3"/>
      <c r="F70" s="5"/>
      <c r="G70" s="8"/>
      <c r="H70" s="8"/>
      <c r="I70" s="8"/>
      <c r="J70" s="8"/>
      <c r="K70" s="8"/>
      <c r="L70" s="8"/>
      <c r="M70" s="3"/>
    </row>
    <row r="71" spans="1:13" x14ac:dyDescent="0.8">
      <c r="A71" s="5"/>
      <c r="B71" s="2" t="str">
        <f t="shared" si="2"/>
        <v/>
      </c>
      <c r="C71" s="2" t="str">
        <f t="shared" si="3"/>
        <v/>
      </c>
      <c r="D71" s="67" t="str">
        <f t="array" ref="D71">IF(A71="","",1/COUNTIFS($B$4:$B$1402,B71,$C$4:$C$1402,C71))</f>
        <v/>
      </c>
      <c r="E71" s="3"/>
      <c r="F71" s="5"/>
      <c r="G71" s="8"/>
      <c r="H71" s="8"/>
      <c r="I71" s="8"/>
      <c r="J71" s="8"/>
      <c r="K71" s="8"/>
      <c r="L71" s="8"/>
      <c r="M71" s="3"/>
    </row>
    <row r="72" spans="1:13" x14ac:dyDescent="0.8">
      <c r="A72" s="5"/>
      <c r="B72" s="2" t="str">
        <f t="shared" si="2"/>
        <v/>
      </c>
      <c r="C72" s="2" t="str">
        <f t="shared" si="3"/>
        <v/>
      </c>
      <c r="D72" s="67" t="str">
        <f t="array" ref="D72">IF(A72="","",1/COUNTIFS($B$4:$B$1402,B72,$C$4:$C$1402,C72))</f>
        <v/>
      </c>
      <c r="E72" s="3"/>
      <c r="F72" s="5"/>
      <c r="G72" s="8"/>
      <c r="H72" s="8"/>
      <c r="I72" s="8"/>
      <c r="J72" s="8"/>
      <c r="K72" s="8"/>
      <c r="L72" s="8"/>
      <c r="M72" s="3"/>
    </row>
    <row r="73" spans="1:13" x14ac:dyDescent="0.8">
      <c r="A73" s="5"/>
      <c r="B73" s="2" t="str">
        <f t="shared" si="2"/>
        <v/>
      </c>
      <c r="C73" s="2" t="str">
        <f t="shared" si="3"/>
        <v/>
      </c>
      <c r="D73" s="67" t="str">
        <f t="array" ref="D73">IF(A73="","",1/COUNTIFS($B$4:$B$1402,B73,$C$4:$C$1402,C73))</f>
        <v/>
      </c>
      <c r="E73" s="3"/>
      <c r="F73" s="5"/>
      <c r="G73" s="8"/>
      <c r="H73" s="8"/>
      <c r="I73" s="8"/>
      <c r="J73" s="8"/>
      <c r="K73" s="8"/>
      <c r="L73" s="8"/>
      <c r="M73" s="3"/>
    </row>
    <row r="74" spans="1:13" x14ac:dyDescent="0.8">
      <c r="A74" s="5"/>
      <c r="B74" s="2" t="str">
        <f t="shared" si="2"/>
        <v/>
      </c>
      <c r="C74" s="2" t="str">
        <f t="shared" si="3"/>
        <v/>
      </c>
      <c r="D74" s="67" t="str">
        <f t="array" ref="D74">IF(A74="","",1/COUNTIFS($B$4:$B$1402,B74,$C$4:$C$1402,C74))</f>
        <v/>
      </c>
      <c r="E74" s="3"/>
      <c r="F74" s="5"/>
      <c r="G74" s="8"/>
      <c r="H74" s="8"/>
      <c r="I74" s="8"/>
      <c r="J74" s="8"/>
      <c r="K74" s="8"/>
      <c r="L74" s="8"/>
      <c r="M74" s="3"/>
    </row>
    <row r="75" spans="1:13" x14ac:dyDescent="0.8">
      <c r="A75" s="5"/>
      <c r="B75" s="2" t="str">
        <f t="shared" si="2"/>
        <v/>
      </c>
      <c r="C75" s="2" t="str">
        <f t="shared" si="3"/>
        <v/>
      </c>
      <c r="D75" s="67" t="str">
        <f t="array" ref="D75">IF(A75="","",1/COUNTIFS($B$4:$B$1402,B75,$C$4:$C$1402,C75))</f>
        <v/>
      </c>
      <c r="E75" s="3"/>
      <c r="F75" s="5"/>
      <c r="G75" s="8"/>
      <c r="H75" s="8"/>
      <c r="I75" s="8"/>
      <c r="J75" s="8"/>
      <c r="K75" s="8"/>
      <c r="L75" s="8"/>
      <c r="M75" s="3"/>
    </row>
    <row r="76" spans="1:13" x14ac:dyDescent="0.8">
      <c r="A76" s="5"/>
      <c r="B76" s="2" t="str">
        <f t="shared" si="2"/>
        <v/>
      </c>
      <c r="C76" s="2" t="str">
        <f t="shared" si="3"/>
        <v/>
      </c>
      <c r="D76" s="67" t="str">
        <f t="array" ref="D76">IF(A76="","",1/COUNTIFS($B$4:$B$1402,B76,$C$4:$C$1402,C76))</f>
        <v/>
      </c>
      <c r="E76" s="3"/>
      <c r="F76" s="5"/>
      <c r="G76" s="8"/>
      <c r="H76" s="8"/>
      <c r="I76" s="8"/>
      <c r="J76" s="8"/>
      <c r="K76" s="8"/>
      <c r="L76" s="8"/>
      <c r="M76" s="3"/>
    </row>
    <row r="77" spans="1:13" x14ac:dyDescent="0.8">
      <c r="A77" s="5"/>
      <c r="B77" s="2" t="str">
        <f t="shared" si="2"/>
        <v/>
      </c>
      <c r="C77" s="2" t="str">
        <f t="shared" si="3"/>
        <v/>
      </c>
      <c r="D77" s="67" t="str">
        <f t="array" ref="D77">IF(A77="","",1/COUNTIFS($B$4:$B$1402,B77,$C$4:$C$1402,C77))</f>
        <v/>
      </c>
      <c r="E77" s="3"/>
      <c r="F77" s="5"/>
      <c r="G77" s="8"/>
      <c r="H77" s="8"/>
      <c r="I77" s="8"/>
      <c r="J77" s="8"/>
      <c r="K77" s="8"/>
      <c r="L77" s="8"/>
      <c r="M77" s="3"/>
    </row>
    <row r="78" spans="1:13" x14ac:dyDescent="0.8">
      <c r="A78" s="5"/>
      <c r="B78" s="2" t="str">
        <f t="shared" si="2"/>
        <v/>
      </c>
      <c r="C78" s="2" t="str">
        <f t="shared" si="3"/>
        <v/>
      </c>
      <c r="D78" s="67" t="str">
        <f t="array" ref="D78">IF(A78="","",1/COUNTIFS($B$4:$B$1402,B78,$C$4:$C$1402,C78))</f>
        <v/>
      </c>
      <c r="E78" s="3"/>
      <c r="F78" s="5"/>
      <c r="G78" s="8"/>
      <c r="H78" s="8"/>
      <c r="I78" s="8"/>
      <c r="J78" s="8"/>
      <c r="K78" s="8"/>
      <c r="L78" s="8"/>
      <c r="M78" s="3"/>
    </row>
    <row r="79" spans="1:13" x14ac:dyDescent="0.8">
      <c r="A79" s="5"/>
      <c r="B79" s="2" t="str">
        <f t="shared" si="2"/>
        <v/>
      </c>
      <c r="C79" s="2" t="str">
        <f t="shared" si="3"/>
        <v/>
      </c>
      <c r="D79" s="67" t="str">
        <f t="array" ref="D79">IF(A79="","",1/COUNTIFS($B$4:$B$1402,B79,$C$4:$C$1402,C79))</f>
        <v/>
      </c>
      <c r="E79" s="3"/>
      <c r="F79" s="5"/>
      <c r="G79" s="8"/>
      <c r="H79" s="8"/>
      <c r="I79" s="8"/>
      <c r="J79" s="8"/>
      <c r="K79" s="8"/>
      <c r="L79" s="8"/>
      <c r="M79" s="3"/>
    </row>
    <row r="80" spans="1:13" x14ac:dyDescent="0.8">
      <c r="A80" s="5"/>
      <c r="B80" s="2" t="str">
        <f t="shared" si="2"/>
        <v/>
      </c>
      <c r="C80" s="2" t="str">
        <f t="shared" si="3"/>
        <v/>
      </c>
      <c r="D80" s="67" t="str">
        <f t="array" ref="D80">IF(A80="","",1/COUNTIFS($B$4:$B$1402,B80,$C$4:$C$1402,C80))</f>
        <v/>
      </c>
      <c r="E80" s="3"/>
      <c r="F80" s="5"/>
      <c r="G80" s="8"/>
      <c r="H80" s="8"/>
      <c r="I80" s="8"/>
      <c r="J80" s="8"/>
      <c r="K80" s="8"/>
      <c r="L80" s="8"/>
      <c r="M80" s="3"/>
    </row>
    <row r="81" spans="1:13" x14ac:dyDescent="0.8">
      <c r="A81" s="5"/>
      <c r="B81" s="2" t="str">
        <f t="shared" si="2"/>
        <v/>
      </c>
      <c r="C81" s="2" t="str">
        <f t="shared" si="3"/>
        <v/>
      </c>
      <c r="D81" s="67" t="str">
        <f t="array" ref="D81">IF(A81="","",1/COUNTIFS($B$4:$B$1402,B81,$C$4:$C$1402,C81))</f>
        <v/>
      </c>
      <c r="E81" s="3"/>
      <c r="F81" s="5"/>
      <c r="G81" s="8"/>
      <c r="H81" s="8"/>
      <c r="I81" s="8"/>
      <c r="J81" s="8"/>
      <c r="K81" s="8"/>
      <c r="L81" s="8"/>
      <c r="M81" s="3"/>
    </row>
    <row r="82" spans="1:13" x14ac:dyDescent="0.8">
      <c r="A82" s="5"/>
      <c r="B82" s="2" t="str">
        <f t="shared" si="2"/>
        <v/>
      </c>
      <c r="C82" s="2" t="str">
        <f t="shared" si="3"/>
        <v/>
      </c>
      <c r="D82" s="67" t="str">
        <f t="array" ref="D82">IF(A82="","",1/COUNTIFS($B$4:$B$1402,B82,$C$4:$C$1402,C82))</f>
        <v/>
      </c>
      <c r="E82" s="3"/>
      <c r="F82" s="5"/>
      <c r="G82" s="8"/>
      <c r="H82" s="8"/>
      <c r="I82" s="8"/>
      <c r="J82" s="8"/>
      <c r="K82" s="8"/>
      <c r="L82" s="8"/>
      <c r="M82" s="3"/>
    </row>
    <row r="83" spans="1:13" x14ac:dyDescent="0.8">
      <c r="A83" s="5"/>
      <c r="B83" s="2" t="str">
        <f t="shared" si="2"/>
        <v/>
      </c>
      <c r="C83" s="2" t="str">
        <f t="shared" si="3"/>
        <v/>
      </c>
      <c r="D83" s="67" t="str">
        <f t="array" ref="D83">IF(A83="","",1/COUNTIFS($B$4:$B$1402,B83,$C$4:$C$1402,C83))</f>
        <v/>
      </c>
      <c r="E83" s="3"/>
      <c r="F83" s="5"/>
      <c r="G83" s="8"/>
      <c r="H83" s="8"/>
      <c r="I83" s="8"/>
      <c r="J83" s="8"/>
      <c r="K83" s="8"/>
      <c r="L83" s="8"/>
      <c r="M83" s="3"/>
    </row>
    <row r="84" spans="1:13" x14ac:dyDescent="0.8">
      <c r="A84" s="5"/>
      <c r="B84" s="2" t="str">
        <f t="shared" si="2"/>
        <v/>
      </c>
      <c r="C84" s="2" t="str">
        <f t="shared" si="3"/>
        <v/>
      </c>
      <c r="D84" s="67" t="str">
        <f t="array" ref="D84">IF(A84="","",1/COUNTIFS($B$4:$B$1402,B84,$C$4:$C$1402,C84))</f>
        <v/>
      </c>
      <c r="E84" s="3"/>
      <c r="F84" s="5"/>
      <c r="G84" s="8"/>
      <c r="H84" s="8"/>
      <c r="I84" s="8"/>
      <c r="J84" s="8"/>
      <c r="K84" s="8"/>
      <c r="L84" s="8"/>
      <c r="M84" s="3"/>
    </row>
    <row r="85" spans="1:13" x14ac:dyDescent="0.8">
      <c r="A85" s="5"/>
      <c r="B85" s="2" t="str">
        <f t="shared" si="2"/>
        <v/>
      </c>
      <c r="C85" s="2" t="str">
        <f t="shared" si="3"/>
        <v/>
      </c>
      <c r="D85" s="67" t="str">
        <f t="array" ref="D85">IF(A85="","",1/COUNTIFS($B$4:$B$1402,B85,$C$4:$C$1402,C85))</f>
        <v/>
      </c>
      <c r="E85" s="3"/>
      <c r="F85" s="5"/>
      <c r="G85" s="8"/>
      <c r="H85" s="8"/>
      <c r="I85" s="8"/>
      <c r="J85" s="8"/>
      <c r="K85" s="8"/>
      <c r="L85" s="8"/>
      <c r="M85" s="3"/>
    </row>
    <row r="86" spans="1:13" x14ac:dyDescent="0.8">
      <c r="A86" s="5"/>
      <c r="B86" s="2" t="str">
        <f t="shared" si="2"/>
        <v/>
      </c>
      <c r="C86" s="2" t="str">
        <f t="shared" si="3"/>
        <v/>
      </c>
      <c r="D86" s="67" t="str">
        <f t="array" ref="D86">IF(A86="","",1/COUNTIFS($B$4:$B$1402,B86,$C$4:$C$1402,C86))</f>
        <v/>
      </c>
      <c r="E86" s="3"/>
      <c r="F86" s="5"/>
      <c r="G86" s="8"/>
      <c r="H86" s="8"/>
      <c r="I86" s="8"/>
      <c r="J86" s="8"/>
      <c r="K86" s="8"/>
      <c r="L86" s="8"/>
      <c r="M86" s="3"/>
    </row>
    <row r="87" spans="1:13" x14ac:dyDescent="0.8">
      <c r="A87" s="5"/>
      <c r="B87" s="2" t="str">
        <f t="shared" si="2"/>
        <v/>
      </c>
      <c r="C87" s="2" t="str">
        <f t="shared" si="3"/>
        <v/>
      </c>
      <c r="D87" s="67" t="str">
        <f t="array" ref="D87">IF(A87="","",1/COUNTIFS($B$4:$B$1402,B87,$C$4:$C$1402,C87))</f>
        <v/>
      </c>
      <c r="E87" s="3"/>
      <c r="F87" s="5"/>
      <c r="G87" s="8"/>
      <c r="H87" s="8"/>
      <c r="I87" s="8"/>
      <c r="J87" s="8"/>
      <c r="K87" s="8"/>
      <c r="L87" s="8"/>
      <c r="M87" s="3"/>
    </row>
    <row r="88" spans="1:13" x14ac:dyDescent="0.8">
      <c r="A88" s="5"/>
      <c r="B88" s="2" t="str">
        <f t="shared" si="2"/>
        <v/>
      </c>
      <c r="C88" s="2" t="str">
        <f t="shared" si="3"/>
        <v/>
      </c>
      <c r="D88" s="67" t="str">
        <f t="array" ref="D88">IF(A88="","",1/COUNTIFS($B$4:$B$1402,B88,$C$4:$C$1402,C88))</f>
        <v/>
      </c>
      <c r="E88" s="3"/>
      <c r="F88" s="5"/>
      <c r="G88" s="8"/>
      <c r="H88" s="8"/>
      <c r="I88" s="8"/>
      <c r="J88" s="8"/>
      <c r="K88" s="8"/>
      <c r="L88" s="8"/>
      <c r="M88" s="3"/>
    </row>
    <row r="89" spans="1:13" x14ac:dyDescent="0.8">
      <c r="A89" s="5"/>
      <c r="B89" s="2" t="str">
        <f t="shared" si="2"/>
        <v/>
      </c>
      <c r="C89" s="2" t="str">
        <f t="shared" si="3"/>
        <v/>
      </c>
      <c r="D89" s="67" t="str">
        <f t="array" ref="D89">IF(A89="","",1/COUNTIFS($B$4:$B$1402,B89,$C$4:$C$1402,C89))</f>
        <v/>
      </c>
      <c r="E89" s="3"/>
      <c r="F89" s="5"/>
      <c r="G89" s="8"/>
      <c r="H89" s="8"/>
      <c r="I89" s="8"/>
      <c r="J89" s="8"/>
      <c r="K89" s="8"/>
      <c r="L89" s="8"/>
      <c r="M89" s="3"/>
    </row>
    <row r="90" spans="1:13" x14ac:dyDescent="0.8">
      <c r="A90" s="5"/>
      <c r="B90" s="2" t="str">
        <f t="shared" si="2"/>
        <v/>
      </c>
      <c r="C90" s="2" t="str">
        <f t="shared" si="3"/>
        <v/>
      </c>
      <c r="D90" s="67" t="str">
        <f t="array" ref="D90">IF(A90="","",1/COUNTIFS($B$4:$B$1402,B90,$C$4:$C$1402,C90))</f>
        <v/>
      </c>
      <c r="E90" s="3"/>
      <c r="F90" s="5"/>
      <c r="G90" s="8"/>
      <c r="H90" s="8"/>
      <c r="I90" s="8"/>
      <c r="J90" s="8"/>
      <c r="K90" s="8"/>
      <c r="L90" s="8"/>
      <c r="M90" s="3"/>
    </row>
    <row r="91" spans="1:13" x14ac:dyDescent="0.8">
      <c r="A91" s="5"/>
      <c r="B91" s="2" t="str">
        <f t="shared" si="2"/>
        <v/>
      </c>
      <c r="C91" s="2" t="str">
        <f t="shared" si="3"/>
        <v/>
      </c>
      <c r="D91" s="67" t="str">
        <f t="array" ref="D91">IF(A91="","",1/COUNTIFS($B$4:$B$1402,B91,$C$4:$C$1402,C91))</f>
        <v/>
      </c>
      <c r="E91" s="3"/>
      <c r="F91" s="5"/>
      <c r="G91" s="8"/>
      <c r="H91" s="8"/>
      <c r="I91" s="8"/>
      <c r="J91" s="8"/>
      <c r="K91" s="8"/>
      <c r="L91" s="8"/>
      <c r="M91" s="3"/>
    </row>
    <row r="92" spans="1:13" x14ac:dyDescent="0.8">
      <c r="A92" s="5"/>
      <c r="B92" s="2" t="str">
        <f t="shared" si="2"/>
        <v/>
      </c>
      <c r="C92" s="2" t="str">
        <f t="shared" si="3"/>
        <v/>
      </c>
      <c r="D92" s="67" t="str">
        <f t="array" ref="D92">IF(A92="","",1/COUNTIFS($B$4:$B$1402,B92,$C$4:$C$1402,C92))</f>
        <v/>
      </c>
      <c r="E92" s="3"/>
      <c r="F92" s="5"/>
      <c r="G92" s="8"/>
      <c r="H92" s="8"/>
      <c r="I92" s="8"/>
      <c r="J92" s="8"/>
      <c r="K92" s="8"/>
      <c r="L92" s="8"/>
      <c r="M92" s="3"/>
    </row>
    <row r="93" spans="1:13" x14ac:dyDescent="0.8">
      <c r="A93" s="5"/>
      <c r="B93" s="2" t="str">
        <f t="shared" si="2"/>
        <v/>
      </c>
      <c r="C93" s="2" t="str">
        <f t="shared" si="3"/>
        <v/>
      </c>
      <c r="D93" s="67" t="str">
        <f t="array" ref="D93">IF(A93="","",1/COUNTIFS($B$4:$B$1402,B93,$C$4:$C$1402,C93))</f>
        <v/>
      </c>
      <c r="E93" s="3"/>
      <c r="F93" s="5"/>
      <c r="G93" s="8"/>
      <c r="H93" s="8"/>
      <c r="I93" s="8"/>
      <c r="J93" s="8"/>
      <c r="K93" s="8"/>
      <c r="L93" s="8"/>
      <c r="M93" s="3"/>
    </row>
    <row r="94" spans="1:13" x14ac:dyDescent="0.8">
      <c r="A94" s="5"/>
      <c r="B94" s="2" t="str">
        <f t="shared" si="2"/>
        <v/>
      </c>
      <c r="C94" s="2" t="str">
        <f t="shared" si="3"/>
        <v/>
      </c>
      <c r="D94" s="67" t="str">
        <f t="array" ref="D94">IF(A94="","",1/COUNTIFS($B$4:$B$1402,B94,$C$4:$C$1402,C94))</f>
        <v/>
      </c>
      <c r="E94" s="3"/>
      <c r="F94" s="5"/>
      <c r="G94" s="8"/>
      <c r="H94" s="8"/>
      <c r="I94" s="8"/>
      <c r="J94" s="8"/>
      <c r="K94" s="8"/>
      <c r="L94" s="8"/>
      <c r="M94" s="3"/>
    </row>
    <row r="95" spans="1:13" x14ac:dyDescent="0.8">
      <c r="A95" s="5"/>
      <c r="B95" s="2" t="str">
        <f t="shared" si="2"/>
        <v/>
      </c>
      <c r="C95" s="2" t="str">
        <f t="shared" si="3"/>
        <v/>
      </c>
      <c r="D95" s="67" t="str">
        <f t="array" ref="D95">IF(A95="","",1/COUNTIFS($B$4:$B$1402,B95,$C$4:$C$1402,C95))</f>
        <v/>
      </c>
      <c r="E95" s="3"/>
      <c r="F95" s="5"/>
      <c r="G95" s="8"/>
      <c r="H95" s="8"/>
      <c r="I95" s="8"/>
      <c r="J95" s="8"/>
      <c r="K95" s="8"/>
      <c r="L95" s="8"/>
      <c r="M95" s="3"/>
    </row>
    <row r="96" spans="1:13" x14ac:dyDescent="0.8">
      <c r="A96" s="5"/>
      <c r="B96" s="2" t="str">
        <f t="shared" si="2"/>
        <v/>
      </c>
      <c r="C96" s="2" t="str">
        <f t="shared" si="3"/>
        <v/>
      </c>
      <c r="D96" s="67" t="str">
        <f t="array" ref="D96">IF(A96="","",1/COUNTIFS($B$4:$B$1402,B96,$C$4:$C$1402,C96))</f>
        <v/>
      </c>
      <c r="E96" s="3"/>
      <c r="F96" s="5"/>
      <c r="G96" s="8"/>
      <c r="H96" s="8"/>
      <c r="I96" s="8"/>
      <c r="J96" s="8"/>
      <c r="K96" s="8"/>
      <c r="L96" s="8"/>
      <c r="M96" s="3"/>
    </row>
    <row r="97" spans="1:13" x14ac:dyDescent="0.8">
      <c r="A97" s="5"/>
      <c r="B97" s="2" t="str">
        <f t="shared" si="2"/>
        <v/>
      </c>
      <c r="C97" s="2" t="str">
        <f t="shared" si="3"/>
        <v/>
      </c>
      <c r="D97" s="67" t="str">
        <f t="array" ref="D97">IF(A97="","",1/COUNTIFS($B$4:$B$1402,B97,$C$4:$C$1402,C97))</f>
        <v/>
      </c>
      <c r="E97" s="3"/>
      <c r="F97" s="5"/>
      <c r="G97" s="8"/>
      <c r="H97" s="8"/>
      <c r="I97" s="8"/>
      <c r="J97" s="8"/>
      <c r="K97" s="8"/>
      <c r="L97" s="8"/>
      <c r="M97" s="3"/>
    </row>
    <row r="98" spans="1:13" x14ac:dyDescent="0.8">
      <c r="A98" s="5"/>
      <c r="B98" s="2" t="str">
        <f t="shared" si="2"/>
        <v/>
      </c>
      <c r="C98" s="2" t="str">
        <f t="shared" si="3"/>
        <v/>
      </c>
      <c r="D98" s="67" t="str">
        <f t="array" ref="D98">IF(A98="","",1/COUNTIFS($B$4:$B$1402,B98,$C$4:$C$1402,C98))</f>
        <v/>
      </c>
      <c r="E98" s="3"/>
      <c r="F98" s="5"/>
      <c r="G98" s="8"/>
      <c r="H98" s="8"/>
      <c r="I98" s="8"/>
      <c r="J98" s="8"/>
      <c r="K98" s="8"/>
      <c r="L98" s="8"/>
      <c r="M98" s="3"/>
    </row>
    <row r="99" spans="1:13" x14ac:dyDescent="0.8">
      <c r="A99" s="5"/>
      <c r="B99" s="2" t="str">
        <f t="shared" si="2"/>
        <v/>
      </c>
      <c r="C99" s="2" t="str">
        <f t="shared" si="3"/>
        <v/>
      </c>
      <c r="D99" s="67" t="str">
        <f t="array" ref="D99">IF(A99="","",1/COUNTIFS($B$4:$B$1402,B99,$C$4:$C$1402,C99))</f>
        <v/>
      </c>
      <c r="E99" s="3"/>
      <c r="F99" s="5"/>
      <c r="G99" s="8"/>
      <c r="H99" s="8"/>
      <c r="I99" s="8"/>
      <c r="J99" s="8"/>
      <c r="K99" s="8"/>
      <c r="L99" s="8"/>
      <c r="M99" s="3"/>
    </row>
    <row r="100" spans="1:13" x14ac:dyDescent="0.8">
      <c r="A100" s="5"/>
      <c r="B100" s="2" t="str">
        <f t="shared" si="2"/>
        <v/>
      </c>
      <c r="C100" s="2" t="str">
        <f t="shared" si="3"/>
        <v/>
      </c>
      <c r="D100" s="67" t="str">
        <f t="array" ref="D100">IF(A100="","",1/COUNTIFS($B$4:$B$1402,B100,$C$4:$C$1402,C100))</f>
        <v/>
      </c>
      <c r="E100" s="3"/>
      <c r="F100" s="5"/>
      <c r="G100" s="8"/>
      <c r="H100" s="8"/>
      <c r="I100" s="8"/>
      <c r="J100" s="8"/>
      <c r="K100" s="8"/>
      <c r="L100" s="8"/>
      <c r="M100" s="3"/>
    </row>
    <row r="101" spans="1:13" x14ac:dyDescent="0.8">
      <c r="A101" s="5"/>
      <c r="B101" s="2" t="str">
        <f t="shared" si="2"/>
        <v/>
      </c>
      <c r="C101" s="2" t="str">
        <f t="shared" si="3"/>
        <v/>
      </c>
      <c r="D101" s="67" t="str">
        <f t="array" ref="D101">IF(A101="","",1/COUNTIFS($B$4:$B$1402,B101,$C$4:$C$1402,C101))</f>
        <v/>
      </c>
      <c r="E101" s="3"/>
      <c r="F101" s="5"/>
      <c r="G101" s="8"/>
      <c r="H101" s="8"/>
      <c r="I101" s="8"/>
      <c r="J101" s="8"/>
      <c r="K101" s="8"/>
      <c r="L101" s="8"/>
      <c r="M101" s="3"/>
    </row>
    <row r="102" spans="1:13" x14ac:dyDescent="0.8">
      <c r="A102" s="5"/>
      <c r="B102" s="2" t="str">
        <f t="shared" si="2"/>
        <v/>
      </c>
      <c r="C102" s="2" t="str">
        <f t="shared" si="3"/>
        <v/>
      </c>
      <c r="D102" s="67" t="str">
        <f t="array" ref="D102">IF(A102="","",1/COUNTIFS($B$4:$B$1402,B102,$C$4:$C$1402,C102))</f>
        <v/>
      </c>
      <c r="E102" s="3"/>
      <c r="F102" s="5"/>
      <c r="G102" s="8"/>
      <c r="H102" s="8"/>
      <c r="I102" s="8"/>
      <c r="J102" s="8"/>
      <c r="K102" s="8"/>
      <c r="L102" s="8"/>
      <c r="M102" s="3"/>
    </row>
    <row r="103" spans="1:13" x14ac:dyDescent="0.8">
      <c r="A103" s="5"/>
      <c r="B103" s="2" t="str">
        <f t="shared" si="2"/>
        <v/>
      </c>
      <c r="C103" s="2" t="str">
        <f t="shared" si="3"/>
        <v/>
      </c>
      <c r="D103" s="67" t="str">
        <f t="array" ref="D103">IF(A103="","",1/COUNTIFS($B$4:$B$1402,B103,$C$4:$C$1402,C103))</f>
        <v/>
      </c>
      <c r="E103" s="3"/>
      <c r="F103" s="5"/>
      <c r="G103" s="8"/>
      <c r="H103" s="8"/>
      <c r="I103" s="8"/>
      <c r="J103" s="8"/>
      <c r="K103" s="8"/>
      <c r="L103" s="8"/>
      <c r="M103" s="3"/>
    </row>
    <row r="104" spans="1:13" x14ac:dyDescent="0.8">
      <c r="A104" s="5"/>
      <c r="B104" s="2" t="str">
        <f t="shared" si="2"/>
        <v/>
      </c>
      <c r="C104" s="2" t="str">
        <f t="shared" si="3"/>
        <v/>
      </c>
      <c r="D104" s="67" t="str">
        <f t="array" ref="D104">IF(A104="","",1/COUNTIFS($B$4:$B$1402,B104,$C$4:$C$1402,C104))</f>
        <v/>
      </c>
      <c r="E104" s="3"/>
      <c r="F104" s="5"/>
      <c r="G104" s="8"/>
      <c r="H104" s="8"/>
      <c r="I104" s="8"/>
      <c r="J104" s="8"/>
      <c r="K104" s="8"/>
      <c r="L104" s="8"/>
      <c r="M104" s="3"/>
    </row>
    <row r="105" spans="1:13" x14ac:dyDescent="0.8">
      <c r="A105" s="5"/>
      <c r="B105" s="2" t="str">
        <f t="shared" si="2"/>
        <v/>
      </c>
      <c r="C105" s="2" t="str">
        <f t="shared" si="3"/>
        <v/>
      </c>
      <c r="D105" s="67" t="str">
        <f t="array" ref="D105">IF(A105="","",1/COUNTIFS($B$4:$B$1402,B105,$C$4:$C$1402,C105))</f>
        <v/>
      </c>
      <c r="E105" s="3"/>
      <c r="F105" s="5"/>
      <c r="G105" s="8"/>
      <c r="H105" s="8"/>
      <c r="I105" s="8"/>
      <c r="J105" s="8"/>
      <c r="K105" s="8"/>
      <c r="L105" s="8"/>
      <c r="M105" s="3"/>
    </row>
    <row r="106" spans="1:13" x14ac:dyDescent="0.8">
      <c r="A106" s="5"/>
      <c r="B106" s="2" t="str">
        <f t="shared" si="2"/>
        <v/>
      </c>
      <c r="C106" s="2" t="str">
        <f t="shared" si="3"/>
        <v/>
      </c>
      <c r="D106" s="67" t="str">
        <f t="array" ref="D106">IF(A106="","",1/COUNTIFS($B$4:$B$1402,B106,$C$4:$C$1402,C106))</f>
        <v/>
      </c>
      <c r="E106" s="3"/>
      <c r="F106" s="5"/>
      <c r="G106" s="8"/>
      <c r="H106" s="8"/>
      <c r="I106" s="8"/>
      <c r="J106" s="8"/>
      <c r="K106" s="8"/>
      <c r="L106" s="8"/>
      <c r="M106" s="3"/>
    </row>
    <row r="107" spans="1:13" x14ac:dyDescent="0.8">
      <c r="A107" s="5"/>
      <c r="B107" s="2" t="str">
        <f t="shared" si="2"/>
        <v/>
      </c>
      <c r="C107" s="2" t="str">
        <f t="shared" si="3"/>
        <v/>
      </c>
      <c r="D107" s="67" t="str">
        <f t="array" ref="D107">IF(A107="","",1/COUNTIFS($B$4:$B$1402,B107,$C$4:$C$1402,C107))</f>
        <v/>
      </c>
      <c r="E107" s="3"/>
      <c r="F107" s="5"/>
      <c r="G107" s="8"/>
      <c r="H107" s="8"/>
      <c r="I107" s="8"/>
      <c r="J107" s="8"/>
      <c r="K107" s="8"/>
      <c r="L107" s="8"/>
      <c r="M107" s="3"/>
    </row>
    <row r="108" spans="1:13" x14ac:dyDescent="0.8">
      <c r="A108" s="5"/>
      <c r="B108" s="2" t="str">
        <f t="shared" si="2"/>
        <v/>
      </c>
      <c r="C108" s="2" t="str">
        <f t="shared" si="3"/>
        <v/>
      </c>
      <c r="D108" s="67" t="str">
        <f t="array" ref="D108">IF(A108="","",1/COUNTIFS($B$4:$B$1402,B108,$C$4:$C$1402,C108))</f>
        <v/>
      </c>
      <c r="E108" s="3"/>
      <c r="F108" s="5"/>
      <c r="G108" s="8"/>
      <c r="H108" s="8"/>
      <c r="I108" s="8"/>
      <c r="J108" s="8"/>
      <c r="K108" s="8"/>
      <c r="L108" s="8"/>
      <c r="M108" s="3"/>
    </row>
    <row r="109" spans="1:13" x14ac:dyDescent="0.8">
      <c r="A109" s="5"/>
      <c r="B109" s="2" t="str">
        <f t="shared" si="2"/>
        <v/>
      </c>
      <c r="C109" s="2" t="str">
        <f t="shared" si="3"/>
        <v/>
      </c>
      <c r="D109" s="67" t="str">
        <f t="array" ref="D109">IF(A109="","",1/COUNTIFS($B$4:$B$1402,B109,$C$4:$C$1402,C109))</f>
        <v/>
      </c>
      <c r="E109" s="3"/>
      <c r="F109" s="5"/>
      <c r="G109" s="8"/>
      <c r="H109" s="8"/>
      <c r="I109" s="8"/>
      <c r="J109" s="8"/>
      <c r="K109" s="8"/>
      <c r="L109" s="8"/>
      <c r="M109" s="3"/>
    </row>
    <row r="110" spans="1:13" x14ac:dyDescent="0.8">
      <c r="A110" s="5"/>
      <c r="B110" s="2" t="str">
        <f t="shared" si="2"/>
        <v/>
      </c>
      <c r="C110" s="2" t="str">
        <f t="shared" si="3"/>
        <v/>
      </c>
      <c r="D110" s="67" t="str">
        <f t="array" ref="D110">IF(A110="","",1/COUNTIFS($B$4:$B$1402,B110,$C$4:$C$1402,C110))</f>
        <v/>
      </c>
      <c r="E110" s="3"/>
      <c r="F110" s="5"/>
      <c r="G110" s="8"/>
      <c r="H110" s="8"/>
      <c r="I110" s="8"/>
      <c r="J110" s="8"/>
      <c r="K110" s="8"/>
      <c r="L110" s="8"/>
      <c r="M110" s="3"/>
    </row>
    <row r="111" spans="1:13" x14ac:dyDescent="0.8">
      <c r="A111" s="5"/>
      <c r="B111" s="2" t="str">
        <f t="shared" si="2"/>
        <v/>
      </c>
      <c r="C111" s="2" t="str">
        <f t="shared" si="3"/>
        <v/>
      </c>
      <c r="D111" s="67" t="str">
        <f t="array" ref="D111">IF(A111="","",1/COUNTIFS($B$4:$B$1402,B111,$C$4:$C$1402,C111))</f>
        <v/>
      </c>
      <c r="E111" s="3"/>
      <c r="F111" s="5"/>
      <c r="G111" s="8"/>
      <c r="H111" s="8"/>
      <c r="I111" s="8"/>
      <c r="J111" s="8"/>
      <c r="K111" s="8"/>
      <c r="L111" s="8"/>
      <c r="M111" s="3"/>
    </row>
    <row r="112" spans="1:13" x14ac:dyDescent="0.8">
      <c r="A112" s="5"/>
      <c r="B112" s="2" t="str">
        <f t="shared" si="2"/>
        <v/>
      </c>
      <c r="C112" s="2" t="str">
        <f t="shared" si="3"/>
        <v/>
      </c>
      <c r="D112" s="67" t="str">
        <f t="array" ref="D112">IF(A112="","",1/COUNTIFS($B$4:$B$1402,B112,$C$4:$C$1402,C112))</f>
        <v/>
      </c>
      <c r="E112" s="3"/>
      <c r="F112" s="5"/>
      <c r="G112" s="8"/>
      <c r="H112" s="8"/>
      <c r="I112" s="8"/>
      <c r="J112" s="8"/>
      <c r="K112" s="8"/>
      <c r="L112" s="8"/>
      <c r="M112" s="3"/>
    </row>
    <row r="113" spans="1:13" x14ac:dyDescent="0.8">
      <c r="A113" s="5"/>
      <c r="B113" s="2" t="str">
        <f t="shared" si="2"/>
        <v/>
      </c>
      <c r="C113" s="2" t="str">
        <f t="shared" si="3"/>
        <v/>
      </c>
      <c r="D113" s="67" t="str">
        <f t="array" ref="D113">IF(A113="","",1/COUNTIFS($B$4:$B$1402,B113,$C$4:$C$1402,C113))</f>
        <v/>
      </c>
      <c r="E113" s="3"/>
      <c r="F113" s="5"/>
      <c r="G113" s="8"/>
      <c r="H113" s="8"/>
      <c r="I113" s="8"/>
      <c r="J113" s="8"/>
      <c r="K113" s="8"/>
      <c r="L113" s="8"/>
      <c r="M113" s="3"/>
    </row>
    <row r="114" spans="1:13" x14ac:dyDescent="0.8">
      <c r="A114" s="5"/>
      <c r="B114" s="2" t="str">
        <f t="shared" si="2"/>
        <v/>
      </c>
      <c r="C114" s="2" t="str">
        <f t="shared" si="3"/>
        <v/>
      </c>
      <c r="D114" s="67" t="str">
        <f t="array" ref="D114">IF(A114="","",1/COUNTIFS($B$4:$B$1402,B114,$C$4:$C$1402,C114))</f>
        <v/>
      </c>
      <c r="E114" s="3"/>
      <c r="F114" s="5"/>
      <c r="G114" s="8"/>
      <c r="H114" s="8"/>
      <c r="I114" s="8"/>
      <c r="J114" s="8"/>
      <c r="K114" s="8"/>
      <c r="L114" s="8"/>
      <c r="M114" s="3"/>
    </row>
    <row r="115" spans="1:13" x14ac:dyDescent="0.8">
      <c r="A115" s="5"/>
      <c r="B115" s="2" t="str">
        <f t="shared" si="2"/>
        <v/>
      </c>
      <c r="C115" s="2" t="str">
        <f t="shared" si="3"/>
        <v/>
      </c>
      <c r="D115" s="67" t="str">
        <f t="array" ref="D115">IF(A115="","",1/COUNTIFS($B$4:$B$1402,B115,$C$4:$C$1402,C115))</f>
        <v/>
      </c>
      <c r="E115" s="3"/>
      <c r="F115" s="5"/>
      <c r="G115" s="8"/>
      <c r="H115" s="8"/>
      <c r="I115" s="8"/>
      <c r="J115" s="8"/>
      <c r="K115" s="8"/>
      <c r="L115" s="8"/>
      <c r="M115" s="3"/>
    </row>
    <row r="116" spans="1:13" x14ac:dyDescent="0.8">
      <c r="A116" s="5"/>
      <c r="B116" s="2" t="str">
        <f t="shared" si="2"/>
        <v/>
      </c>
      <c r="C116" s="2" t="str">
        <f t="shared" si="3"/>
        <v/>
      </c>
      <c r="D116" s="67" t="str">
        <f t="array" ref="D116">IF(A116="","",1/COUNTIFS($B$4:$B$1402,B116,$C$4:$C$1402,C116))</f>
        <v/>
      </c>
      <c r="E116" s="3"/>
      <c r="F116" s="5"/>
      <c r="G116" s="8"/>
      <c r="H116" s="8"/>
      <c r="I116" s="8"/>
      <c r="J116" s="8"/>
      <c r="K116" s="8"/>
      <c r="L116" s="8"/>
      <c r="M116" s="3"/>
    </row>
    <row r="117" spans="1:13" x14ac:dyDescent="0.8">
      <c r="A117" s="5"/>
      <c r="B117" s="2" t="str">
        <f t="shared" si="2"/>
        <v/>
      </c>
      <c r="C117" s="2" t="str">
        <f t="shared" si="3"/>
        <v/>
      </c>
      <c r="D117" s="67" t="str">
        <f t="array" ref="D117">IF(A117="","",1/COUNTIFS($B$4:$B$1402,B117,$C$4:$C$1402,C117))</f>
        <v/>
      </c>
      <c r="E117" s="3"/>
      <c r="F117" s="5"/>
      <c r="G117" s="8"/>
      <c r="H117" s="8"/>
      <c r="I117" s="8"/>
      <c r="J117" s="8"/>
      <c r="K117" s="8"/>
      <c r="L117" s="8"/>
      <c r="M117" s="3"/>
    </row>
    <row r="118" spans="1:13" x14ac:dyDescent="0.8">
      <c r="A118" s="5"/>
      <c r="B118" s="2" t="str">
        <f t="shared" si="2"/>
        <v/>
      </c>
      <c r="C118" s="2" t="str">
        <f t="shared" si="3"/>
        <v/>
      </c>
      <c r="D118" s="67" t="str">
        <f t="array" ref="D118">IF(A118="","",1/COUNTIFS($B$4:$B$1402,B118,$C$4:$C$1402,C118))</f>
        <v/>
      </c>
      <c r="E118" s="3"/>
      <c r="F118" s="5"/>
      <c r="G118" s="8"/>
      <c r="H118" s="8"/>
      <c r="I118" s="8"/>
      <c r="J118" s="8"/>
      <c r="K118" s="8"/>
      <c r="L118" s="8"/>
      <c r="M118" s="3"/>
    </row>
    <row r="119" spans="1:13" x14ac:dyDescent="0.8">
      <c r="A119" s="5"/>
      <c r="B119" s="2" t="str">
        <f t="shared" si="2"/>
        <v/>
      </c>
      <c r="C119" s="2" t="str">
        <f t="shared" si="3"/>
        <v/>
      </c>
      <c r="D119" s="67" t="str">
        <f t="array" ref="D119">IF(A119="","",1/COUNTIFS($B$4:$B$1402,B119,$C$4:$C$1402,C119))</f>
        <v/>
      </c>
      <c r="E119" s="3"/>
      <c r="F119" s="5"/>
      <c r="G119" s="8"/>
      <c r="H119" s="8"/>
      <c r="I119" s="8"/>
      <c r="J119" s="8"/>
      <c r="K119" s="8"/>
      <c r="L119" s="8"/>
      <c r="M119" s="3"/>
    </row>
    <row r="120" spans="1:13" x14ac:dyDescent="0.8">
      <c r="A120" s="5"/>
      <c r="B120" s="2" t="str">
        <f t="shared" si="2"/>
        <v/>
      </c>
      <c r="C120" s="2" t="str">
        <f t="shared" si="3"/>
        <v/>
      </c>
      <c r="D120" s="67" t="str">
        <f t="array" ref="D120">IF(A120="","",1/COUNTIFS($B$4:$B$1402,B120,$C$4:$C$1402,C120))</f>
        <v/>
      </c>
      <c r="E120" s="3"/>
      <c r="F120" s="5"/>
      <c r="G120" s="8"/>
      <c r="H120" s="8"/>
      <c r="I120" s="8"/>
      <c r="J120" s="8"/>
      <c r="K120" s="8"/>
      <c r="L120" s="8"/>
      <c r="M120" s="3"/>
    </row>
    <row r="121" spans="1:13" x14ac:dyDescent="0.8">
      <c r="A121" s="5"/>
      <c r="B121" s="2" t="str">
        <f t="shared" si="2"/>
        <v/>
      </c>
      <c r="C121" s="2" t="str">
        <f t="shared" si="3"/>
        <v/>
      </c>
      <c r="D121" s="67" t="str">
        <f t="array" ref="D121">IF(A121="","",1/COUNTIFS($B$4:$B$1402,B121,$C$4:$C$1402,C121))</f>
        <v/>
      </c>
      <c r="E121" s="3"/>
      <c r="F121" s="5"/>
      <c r="G121" s="8"/>
      <c r="H121" s="8"/>
      <c r="I121" s="8"/>
      <c r="J121" s="8"/>
      <c r="K121" s="8"/>
      <c r="L121" s="8"/>
      <c r="M121" s="3"/>
    </row>
    <row r="122" spans="1:13" x14ac:dyDescent="0.8">
      <c r="A122" s="5"/>
      <c r="B122" s="2" t="str">
        <f t="shared" si="2"/>
        <v/>
      </c>
      <c r="C122" s="2" t="str">
        <f t="shared" si="3"/>
        <v/>
      </c>
      <c r="D122" s="67" t="str">
        <f t="array" ref="D122">IF(A122="","",1/COUNTIFS($B$4:$B$1402,B122,$C$4:$C$1402,C122))</f>
        <v/>
      </c>
      <c r="E122" s="3"/>
      <c r="F122" s="5"/>
      <c r="G122" s="8"/>
      <c r="H122" s="8"/>
      <c r="I122" s="8"/>
      <c r="J122" s="8"/>
      <c r="K122" s="8"/>
      <c r="L122" s="8"/>
      <c r="M122" s="3"/>
    </row>
    <row r="123" spans="1:13" x14ac:dyDescent="0.8">
      <c r="A123" s="5"/>
      <c r="B123" s="2" t="str">
        <f t="shared" si="2"/>
        <v/>
      </c>
      <c r="C123" s="2" t="str">
        <f t="shared" si="3"/>
        <v/>
      </c>
      <c r="D123" s="67" t="str">
        <f t="array" ref="D123">IF(A123="","",1/COUNTIFS($B$4:$B$1402,B123,$C$4:$C$1402,C123))</f>
        <v/>
      </c>
      <c r="E123" s="3"/>
      <c r="F123" s="5"/>
      <c r="G123" s="8"/>
      <c r="H123" s="8"/>
      <c r="I123" s="8"/>
      <c r="J123" s="8"/>
      <c r="K123" s="8"/>
      <c r="L123" s="8"/>
      <c r="M123" s="3"/>
    </row>
    <row r="124" spans="1:13" x14ac:dyDescent="0.8">
      <c r="A124" s="5"/>
      <c r="B124" s="2" t="str">
        <f t="shared" si="2"/>
        <v/>
      </c>
      <c r="C124" s="2" t="str">
        <f t="shared" si="3"/>
        <v/>
      </c>
      <c r="D124" s="67" t="str">
        <f t="array" ref="D124">IF(A124="","",1/COUNTIFS($B$4:$B$1402,B124,$C$4:$C$1402,C124))</f>
        <v/>
      </c>
      <c r="E124" s="3"/>
      <c r="F124" s="5"/>
      <c r="G124" s="8"/>
      <c r="H124" s="8"/>
      <c r="I124" s="8"/>
      <c r="J124" s="8"/>
      <c r="K124" s="8"/>
      <c r="L124" s="8"/>
      <c r="M124" s="3"/>
    </row>
    <row r="125" spans="1:13" x14ac:dyDescent="0.8">
      <c r="A125" s="5"/>
      <c r="B125" s="2" t="str">
        <f t="shared" si="2"/>
        <v/>
      </c>
      <c r="C125" s="2" t="str">
        <f t="shared" si="3"/>
        <v/>
      </c>
      <c r="D125" s="67" t="str">
        <f t="array" ref="D125">IF(A125="","",1/COUNTIFS($B$4:$B$1402,B125,$C$4:$C$1402,C125))</f>
        <v/>
      </c>
      <c r="E125" s="3"/>
      <c r="F125" s="5"/>
      <c r="G125" s="8"/>
      <c r="H125" s="8"/>
      <c r="I125" s="8"/>
      <c r="J125" s="8"/>
      <c r="K125" s="8"/>
      <c r="L125" s="8"/>
      <c r="M125" s="3"/>
    </row>
    <row r="126" spans="1:13" x14ac:dyDescent="0.8">
      <c r="A126" s="5"/>
      <c r="B126" s="2" t="str">
        <f t="shared" si="2"/>
        <v/>
      </c>
      <c r="C126" s="2" t="str">
        <f t="shared" si="3"/>
        <v/>
      </c>
      <c r="D126" s="67" t="str">
        <f t="array" ref="D126">IF(A126="","",1/COUNTIFS($B$4:$B$1402,B126,$C$4:$C$1402,C126))</f>
        <v/>
      </c>
      <c r="E126" s="3"/>
      <c r="F126" s="5"/>
      <c r="G126" s="8"/>
      <c r="H126" s="8"/>
      <c r="I126" s="8"/>
      <c r="J126" s="8"/>
      <c r="K126" s="8"/>
      <c r="L126" s="8"/>
      <c r="M126" s="3"/>
    </row>
    <row r="127" spans="1:13" x14ac:dyDescent="0.8">
      <c r="A127" s="5"/>
      <c r="B127" s="2" t="str">
        <f t="shared" si="2"/>
        <v/>
      </c>
      <c r="C127" s="2" t="str">
        <f t="shared" si="3"/>
        <v/>
      </c>
      <c r="D127" s="67" t="str">
        <f t="array" ref="D127">IF(A127="","",1/COUNTIFS($B$4:$B$1402,B127,$C$4:$C$1402,C127))</f>
        <v/>
      </c>
      <c r="E127" s="3"/>
      <c r="F127" s="5"/>
      <c r="G127" s="8"/>
      <c r="H127" s="8"/>
      <c r="I127" s="8"/>
      <c r="J127" s="8"/>
      <c r="K127" s="8"/>
      <c r="L127" s="8"/>
      <c r="M127" s="3"/>
    </row>
    <row r="128" spans="1:13" x14ac:dyDescent="0.8">
      <c r="A128" s="5"/>
      <c r="B128" s="2" t="str">
        <f t="shared" si="2"/>
        <v/>
      </c>
      <c r="C128" s="2" t="str">
        <f t="shared" si="3"/>
        <v/>
      </c>
      <c r="D128" s="67" t="str">
        <f t="array" ref="D128">IF(A128="","",1/COUNTIFS($B$4:$B$1402,B128,$C$4:$C$1402,C128))</f>
        <v/>
      </c>
      <c r="E128" s="3"/>
      <c r="F128" s="5"/>
      <c r="G128" s="8"/>
      <c r="H128" s="8"/>
      <c r="I128" s="8"/>
      <c r="J128" s="8"/>
      <c r="K128" s="8"/>
      <c r="L128" s="8"/>
      <c r="M128" s="3"/>
    </row>
    <row r="129" spans="1:13" x14ac:dyDescent="0.8">
      <c r="A129" s="5"/>
      <c r="B129" s="2" t="str">
        <f t="shared" si="2"/>
        <v/>
      </c>
      <c r="C129" s="2" t="str">
        <f t="shared" si="3"/>
        <v/>
      </c>
      <c r="D129" s="67" t="str">
        <f t="array" ref="D129">IF(A129="","",1/COUNTIFS($B$4:$B$1402,B129,$C$4:$C$1402,C129))</f>
        <v/>
      </c>
      <c r="E129" s="3"/>
      <c r="F129" s="5"/>
      <c r="G129" s="8"/>
      <c r="H129" s="8"/>
      <c r="I129" s="8"/>
      <c r="J129" s="8"/>
      <c r="K129" s="8"/>
      <c r="L129" s="8"/>
      <c r="M129" s="3"/>
    </row>
    <row r="130" spans="1:13" x14ac:dyDescent="0.8">
      <c r="A130" s="5"/>
      <c r="B130" s="2" t="str">
        <f t="shared" si="2"/>
        <v/>
      </c>
      <c r="C130" s="2" t="str">
        <f t="shared" si="3"/>
        <v/>
      </c>
      <c r="D130" s="67" t="str">
        <f t="array" ref="D130">IF(A130="","",1/COUNTIFS($B$4:$B$1402,B130,$C$4:$C$1402,C130))</f>
        <v/>
      </c>
      <c r="E130" s="3"/>
      <c r="F130" s="5"/>
      <c r="G130" s="8"/>
      <c r="H130" s="8"/>
      <c r="I130" s="8"/>
      <c r="J130" s="8"/>
      <c r="K130" s="8"/>
      <c r="L130" s="8"/>
      <c r="M130" s="3"/>
    </row>
    <row r="131" spans="1:13" x14ac:dyDescent="0.8">
      <c r="A131" s="5"/>
      <c r="B131" s="2" t="str">
        <f t="shared" si="2"/>
        <v/>
      </c>
      <c r="C131" s="2" t="str">
        <f t="shared" si="3"/>
        <v/>
      </c>
      <c r="D131" s="67" t="str">
        <f t="array" ref="D131">IF(A131="","",1/COUNTIFS($B$4:$B$1402,B131,$C$4:$C$1402,C131))</f>
        <v/>
      </c>
      <c r="E131" s="3"/>
      <c r="F131" s="5"/>
      <c r="G131" s="8"/>
      <c r="H131" s="8"/>
      <c r="I131" s="8"/>
      <c r="J131" s="8"/>
      <c r="K131" s="8"/>
      <c r="L131" s="8"/>
      <c r="M131" s="3"/>
    </row>
    <row r="132" spans="1:13" x14ac:dyDescent="0.8">
      <c r="A132" s="5"/>
      <c r="B132" s="2" t="str">
        <f t="shared" ref="B132:B195" si="4">IF(A132=0,"",VLOOKUP(A132,coursevl,2,FALSE))</f>
        <v/>
      </c>
      <c r="C132" s="2" t="str">
        <f t="shared" ref="C132:C195" si="5">IF(A132=0,"",VLOOKUP(A132,coursevl,3,FALSE))</f>
        <v/>
      </c>
      <c r="D132" s="67" t="str">
        <f t="array" ref="D132">IF(A132="","",1/COUNTIFS($B$4:$B$1402,B132,$C$4:$C$1402,C132))</f>
        <v/>
      </c>
      <c r="E132" s="3"/>
      <c r="F132" s="5"/>
      <c r="G132" s="8"/>
      <c r="H132" s="8"/>
      <c r="I132" s="8"/>
      <c r="J132" s="8"/>
      <c r="K132" s="8"/>
      <c r="L132" s="8"/>
      <c r="M132" s="3"/>
    </row>
    <row r="133" spans="1:13" x14ac:dyDescent="0.8">
      <c r="A133" s="5"/>
      <c r="B133" s="2" t="str">
        <f t="shared" si="4"/>
        <v/>
      </c>
      <c r="C133" s="2" t="str">
        <f t="shared" si="5"/>
        <v/>
      </c>
      <c r="D133" s="67" t="str">
        <f t="array" ref="D133">IF(A133="","",1/COUNTIFS($B$4:$B$1402,B133,$C$4:$C$1402,C133))</f>
        <v/>
      </c>
      <c r="E133" s="3"/>
      <c r="F133" s="5"/>
      <c r="G133" s="8"/>
      <c r="H133" s="8"/>
      <c r="I133" s="8"/>
      <c r="J133" s="8"/>
      <c r="K133" s="8"/>
      <c r="L133" s="8"/>
      <c r="M133" s="3"/>
    </row>
    <row r="134" spans="1:13" x14ac:dyDescent="0.8">
      <c r="A134" s="5"/>
      <c r="B134" s="2" t="str">
        <f t="shared" si="4"/>
        <v/>
      </c>
      <c r="C134" s="2" t="str">
        <f t="shared" si="5"/>
        <v/>
      </c>
      <c r="D134" s="67" t="str">
        <f t="array" ref="D134">IF(A134="","",1/COUNTIFS($B$4:$B$1402,B134,$C$4:$C$1402,C134))</f>
        <v/>
      </c>
      <c r="E134" s="3"/>
      <c r="F134" s="5"/>
      <c r="G134" s="8"/>
      <c r="H134" s="8"/>
      <c r="I134" s="8"/>
      <c r="J134" s="8"/>
      <c r="K134" s="8"/>
      <c r="L134" s="8"/>
      <c r="M134" s="3"/>
    </row>
    <row r="135" spans="1:13" x14ac:dyDescent="0.8">
      <c r="A135" s="5"/>
      <c r="B135" s="2" t="str">
        <f t="shared" si="4"/>
        <v/>
      </c>
      <c r="C135" s="2" t="str">
        <f t="shared" si="5"/>
        <v/>
      </c>
      <c r="D135" s="67" t="str">
        <f t="array" ref="D135">IF(A135="","",1/COUNTIFS($B$4:$B$1402,B135,$C$4:$C$1402,C135))</f>
        <v/>
      </c>
      <c r="E135" s="3"/>
      <c r="F135" s="5"/>
      <c r="G135" s="8"/>
      <c r="H135" s="8"/>
      <c r="I135" s="8"/>
      <c r="J135" s="8"/>
      <c r="K135" s="8"/>
      <c r="L135" s="8"/>
      <c r="M135" s="3"/>
    </row>
    <row r="136" spans="1:13" x14ac:dyDescent="0.8">
      <c r="A136" s="5"/>
      <c r="B136" s="2" t="str">
        <f t="shared" si="4"/>
        <v/>
      </c>
      <c r="C136" s="2" t="str">
        <f t="shared" si="5"/>
        <v/>
      </c>
      <c r="D136" s="67" t="str">
        <f t="array" ref="D136">IF(A136="","",1/COUNTIFS($B$4:$B$1402,B136,$C$4:$C$1402,C136))</f>
        <v/>
      </c>
      <c r="E136" s="3"/>
      <c r="F136" s="5"/>
      <c r="G136" s="8"/>
      <c r="H136" s="8"/>
      <c r="I136" s="8"/>
      <c r="J136" s="8"/>
      <c r="K136" s="8"/>
      <c r="L136" s="8"/>
      <c r="M136" s="3"/>
    </row>
    <row r="137" spans="1:13" x14ac:dyDescent="0.8">
      <c r="A137" s="5"/>
      <c r="B137" s="2" t="str">
        <f t="shared" si="4"/>
        <v/>
      </c>
      <c r="C137" s="2" t="str">
        <f t="shared" si="5"/>
        <v/>
      </c>
      <c r="D137" s="67" t="str">
        <f t="array" ref="D137">IF(A137="","",1/COUNTIFS($B$4:$B$1402,B137,$C$4:$C$1402,C137))</f>
        <v/>
      </c>
      <c r="E137" s="3"/>
      <c r="F137" s="5"/>
      <c r="G137" s="8"/>
      <c r="H137" s="8"/>
      <c r="I137" s="8"/>
      <c r="J137" s="8"/>
      <c r="K137" s="8"/>
      <c r="L137" s="8"/>
      <c r="M137" s="3"/>
    </row>
    <row r="138" spans="1:13" x14ac:dyDescent="0.8">
      <c r="A138" s="5"/>
      <c r="B138" s="2" t="str">
        <f t="shared" si="4"/>
        <v/>
      </c>
      <c r="C138" s="2" t="str">
        <f t="shared" si="5"/>
        <v/>
      </c>
      <c r="D138" s="67" t="str">
        <f t="array" ref="D138">IF(A138="","",1/COUNTIFS($B$4:$B$1402,B138,$C$4:$C$1402,C138))</f>
        <v/>
      </c>
      <c r="E138" s="3"/>
      <c r="F138" s="5"/>
      <c r="G138" s="8"/>
      <c r="H138" s="8"/>
      <c r="I138" s="8"/>
      <c r="J138" s="8"/>
      <c r="K138" s="8"/>
      <c r="L138" s="8"/>
      <c r="M138" s="3"/>
    </row>
    <row r="139" spans="1:13" x14ac:dyDescent="0.8">
      <c r="A139" s="5"/>
      <c r="B139" s="2" t="str">
        <f t="shared" si="4"/>
        <v/>
      </c>
      <c r="C139" s="2" t="str">
        <f t="shared" si="5"/>
        <v/>
      </c>
      <c r="D139" s="67" t="str">
        <f t="array" ref="D139">IF(A139="","",1/COUNTIFS($B$4:$B$1402,B139,$C$4:$C$1402,C139))</f>
        <v/>
      </c>
      <c r="E139" s="3"/>
      <c r="F139" s="5"/>
      <c r="G139" s="8"/>
      <c r="H139" s="8"/>
      <c r="I139" s="8"/>
      <c r="J139" s="8"/>
      <c r="K139" s="8"/>
      <c r="L139" s="8"/>
      <c r="M139" s="3"/>
    </row>
    <row r="140" spans="1:13" x14ac:dyDescent="0.8">
      <c r="A140" s="5"/>
      <c r="B140" s="2" t="str">
        <f t="shared" si="4"/>
        <v/>
      </c>
      <c r="C140" s="2" t="str">
        <f t="shared" si="5"/>
        <v/>
      </c>
      <c r="D140" s="67" t="str">
        <f t="array" ref="D140">IF(A140="","",1/COUNTIFS($B$4:$B$1402,B140,$C$4:$C$1402,C140))</f>
        <v/>
      </c>
      <c r="E140" s="3"/>
      <c r="F140" s="5"/>
      <c r="G140" s="8"/>
      <c r="H140" s="8"/>
      <c r="I140" s="8"/>
      <c r="J140" s="8"/>
      <c r="K140" s="8"/>
      <c r="L140" s="8"/>
      <c r="M140" s="3"/>
    </row>
    <row r="141" spans="1:13" x14ac:dyDescent="0.8">
      <c r="A141" s="5"/>
      <c r="B141" s="2" t="str">
        <f t="shared" si="4"/>
        <v/>
      </c>
      <c r="C141" s="2" t="str">
        <f t="shared" si="5"/>
        <v/>
      </c>
      <c r="D141" s="67" t="str">
        <f t="array" ref="D141">IF(A141="","",1/COUNTIFS($B$4:$B$1402,B141,$C$4:$C$1402,C141))</f>
        <v/>
      </c>
      <c r="E141" s="3"/>
      <c r="F141" s="5"/>
      <c r="G141" s="8"/>
      <c r="H141" s="8"/>
      <c r="I141" s="8"/>
      <c r="J141" s="8"/>
      <c r="K141" s="8"/>
      <c r="L141" s="8"/>
      <c r="M141" s="3"/>
    </row>
    <row r="142" spans="1:13" x14ac:dyDescent="0.8">
      <c r="A142" s="5"/>
      <c r="B142" s="2" t="str">
        <f t="shared" si="4"/>
        <v/>
      </c>
      <c r="C142" s="2" t="str">
        <f t="shared" si="5"/>
        <v/>
      </c>
      <c r="D142" s="67" t="str">
        <f t="array" ref="D142">IF(A142="","",1/COUNTIFS($B$4:$B$1402,B142,$C$4:$C$1402,C142))</f>
        <v/>
      </c>
      <c r="E142" s="3"/>
      <c r="F142" s="5"/>
      <c r="G142" s="8"/>
      <c r="H142" s="8"/>
      <c r="I142" s="8"/>
      <c r="J142" s="8"/>
      <c r="K142" s="8"/>
      <c r="L142" s="8"/>
      <c r="M142" s="3"/>
    </row>
    <row r="143" spans="1:13" x14ac:dyDescent="0.8">
      <c r="A143" s="5"/>
      <c r="B143" s="2" t="str">
        <f t="shared" si="4"/>
        <v/>
      </c>
      <c r="C143" s="2" t="str">
        <f t="shared" si="5"/>
        <v/>
      </c>
      <c r="D143" s="67" t="str">
        <f t="array" ref="D143">IF(A143="","",1/COUNTIFS($B$4:$B$1402,B143,$C$4:$C$1402,C143))</f>
        <v/>
      </c>
      <c r="E143" s="3"/>
      <c r="F143" s="5"/>
      <c r="G143" s="8"/>
      <c r="H143" s="8"/>
      <c r="I143" s="8"/>
      <c r="J143" s="8"/>
      <c r="K143" s="8"/>
      <c r="L143" s="8"/>
      <c r="M143" s="3"/>
    </row>
    <row r="144" spans="1:13" x14ac:dyDescent="0.8">
      <c r="A144" s="5"/>
      <c r="B144" s="2" t="str">
        <f t="shared" si="4"/>
        <v/>
      </c>
      <c r="C144" s="2" t="str">
        <f t="shared" si="5"/>
        <v/>
      </c>
      <c r="D144" s="67" t="str">
        <f t="array" ref="D144">IF(A144="","",1/COUNTIFS($B$4:$B$1402,B144,$C$4:$C$1402,C144))</f>
        <v/>
      </c>
      <c r="E144" s="3"/>
      <c r="F144" s="5"/>
      <c r="G144" s="8"/>
      <c r="H144" s="8"/>
      <c r="I144" s="8"/>
      <c r="J144" s="8"/>
      <c r="K144" s="8"/>
      <c r="L144" s="8"/>
      <c r="M144" s="3"/>
    </row>
    <row r="145" spans="1:13" x14ac:dyDescent="0.8">
      <c r="A145" s="5"/>
      <c r="B145" s="2" t="str">
        <f t="shared" si="4"/>
        <v/>
      </c>
      <c r="C145" s="2" t="str">
        <f t="shared" si="5"/>
        <v/>
      </c>
      <c r="D145" s="67" t="str">
        <f t="array" ref="D145">IF(A145="","",1/COUNTIFS($B$4:$B$1402,B145,$C$4:$C$1402,C145))</f>
        <v/>
      </c>
      <c r="E145" s="3"/>
      <c r="F145" s="5"/>
      <c r="G145" s="8"/>
      <c r="H145" s="8"/>
      <c r="I145" s="8"/>
      <c r="J145" s="8"/>
      <c r="K145" s="8"/>
      <c r="L145" s="8"/>
      <c r="M145" s="3"/>
    </row>
    <row r="146" spans="1:13" x14ac:dyDescent="0.8">
      <c r="A146" s="5"/>
      <c r="B146" s="2" t="str">
        <f t="shared" si="4"/>
        <v/>
      </c>
      <c r="C146" s="2" t="str">
        <f t="shared" si="5"/>
        <v/>
      </c>
      <c r="D146" s="67" t="str">
        <f t="array" ref="D146">IF(A146="","",1/COUNTIFS($B$4:$B$1402,B146,$C$4:$C$1402,C146))</f>
        <v/>
      </c>
      <c r="E146" s="3"/>
      <c r="F146" s="5"/>
      <c r="G146" s="8"/>
      <c r="H146" s="8"/>
      <c r="I146" s="8"/>
      <c r="J146" s="8"/>
      <c r="K146" s="8"/>
      <c r="L146" s="8"/>
      <c r="M146" s="3"/>
    </row>
    <row r="147" spans="1:13" x14ac:dyDescent="0.8">
      <c r="A147" s="5"/>
      <c r="B147" s="2" t="str">
        <f t="shared" si="4"/>
        <v/>
      </c>
      <c r="C147" s="2" t="str">
        <f t="shared" si="5"/>
        <v/>
      </c>
      <c r="D147" s="67" t="str">
        <f t="array" ref="D147">IF(A147="","",1/COUNTIFS($B$4:$B$1402,B147,$C$4:$C$1402,C147))</f>
        <v/>
      </c>
      <c r="E147" s="3"/>
      <c r="F147" s="5"/>
      <c r="G147" s="8"/>
      <c r="H147" s="8"/>
      <c r="I147" s="8"/>
      <c r="J147" s="8"/>
      <c r="K147" s="8"/>
      <c r="L147" s="8"/>
      <c r="M147" s="3"/>
    </row>
    <row r="148" spans="1:13" x14ac:dyDescent="0.8">
      <c r="A148" s="5"/>
      <c r="B148" s="2" t="str">
        <f t="shared" si="4"/>
        <v/>
      </c>
      <c r="C148" s="2" t="str">
        <f t="shared" si="5"/>
        <v/>
      </c>
      <c r="D148" s="67" t="str">
        <f t="array" ref="D148">IF(A148="","",1/COUNTIFS($B$4:$B$1402,B148,$C$4:$C$1402,C148))</f>
        <v/>
      </c>
      <c r="E148" s="3"/>
      <c r="F148" s="5"/>
      <c r="G148" s="8"/>
      <c r="H148" s="8"/>
      <c r="I148" s="8"/>
      <c r="J148" s="8"/>
      <c r="K148" s="8"/>
      <c r="L148" s="8"/>
      <c r="M148" s="3"/>
    </row>
    <row r="149" spans="1:13" x14ac:dyDescent="0.8">
      <c r="A149" s="5"/>
      <c r="B149" s="2" t="str">
        <f t="shared" si="4"/>
        <v/>
      </c>
      <c r="C149" s="2" t="str">
        <f t="shared" si="5"/>
        <v/>
      </c>
      <c r="D149" s="67" t="str">
        <f t="array" ref="D149">IF(A149="","",1/COUNTIFS($B$4:$B$1402,B149,$C$4:$C$1402,C149))</f>
        <v/>
      </c>
      <c r="E149" s="3"/>
      <c r="F149" s="5"/>
      <c r="G149" s="8"/>
      <c r="H149" s="8"/>
      <c r="I149" s="8"/>
      <c r="J149" s="8"/>
      <c r="K149" s="8"/>
      <c r="L149" s="8"/>
      <c r="M149" s="3"/>
    </row>
    <row r="150" spans="1:13" x14ac:dyDescent="0.8">
      <c r="A150" s="5"/>
      <c r="B150" s="2" t="str">
        <f t="shared" si="4"/>
        <v/>
      </c>
      <c r="C150" s="2" t="str">
        <f t="shared" si="5"/>
        <v/>
      </c>
      <c r="D150" s="67" t="str">
        <f t="array" ref="D150">IF(A150="","",1/COUNTIFS($B$4:$B$1402,B150,$C$4:$C$1402,C150))</f>
        <v/>
      </c>
      <c r="E150" s="3"/>
      <c r="F150" s="5"/>
      <c r="G150" s="8"/>
      <c r="H150" s="8"/>
      <c r="I150" s="8"/>
      <c r="J150" s="8"/>
      <c r="K150" s="8"/>
      <c r="L150" s="8"/>
      <c r="M150" s="3"/>
    </row>
    <row r="151" spans="1:13" x14ac:dyDescent="0.8">
      <c r="A151" s="5"/>
      <c r="B151" s="2" t="str">
        <f t="shared" si="4"/>
        <v/>
      </c>
      <c r="C151" s="2" t="str">
        <f t="shared" si="5"/>
        <v/>
      </c>
      <c r="D151" s="67" t="str">
        <f t="array" ref="D151">IF(A151="","",1/COUNTIFS($B$4:$B$1402,B151,$C$4:$C$1402,C151))</f>
        <v/>
      </c>
      <c r="E151" s="3"/>
      <c r="F151" s="5"/>
      <c r="G151" s="8"/>
      <c r="H151" s="8"/>
      <c r="I151" s="8"/>
      <c r="J151" s="8"/>
      <c r="K151" s="8"/>
      <c r="L151" s="8"/>
      <c r="M151" s="3"/>
    </row>
    <row r="152" spans="1:13" x14ac:dyDescent="0.8">
      <c r="A152" s="5"/>
      <c r="B152" s="2" t="str">
        <f t="shared" si="4"/>
        <v/>
      </c>
      <c r="C152" s="2" t="str">
        <f t="shared" si="5"/>
        <v/>
      </c>
      <c r="D152" s="67" t="str">
        <f t="array" ref="D152">IF(A152="","",1/COUNTIFS($B$4:$B$1402,B152,$C$4:$C$1402,C152))</f>
        <v/>
      </c>
      <c r="E152" s="3"/>
      <c r="F152" s="5"/>
      <c r="G152" s="8"/>
      <c r="H152" s="8"/>
      <c r="I152" s="8"/>
      <c r="J152" s="8"/>
      <c r="K152" s="8"/>
      <c r="L152" s="8"/>
      <c r="M152" s="3"/>
    </row>
    <row r="153" spans="1:13" x14ac:dyDescent="0.8">
      <c r="A153" s="5"/>
      <c r="B153" s="2" t="str">
        <f t="shared" si="4"/>
        <v/>
      </c>
      <c r="C153" s="2" t="str">
        <f t="shared" si="5"/>
        <v/>
      </c>
      <c r="D153" s="67" t="str">
        <f t="array" ref="D153">IF(A153="","",1/COUNTIFS($B$4:$B$1402,B153,$C$4:$C$1402,C153))</f>
        <v/>
      </c>
      <c r="E153" s="3"/>
      <c r="F153" s="5"/>
      <c r="G153" s="8"/>
      <c r="H153" s="8"/>
      <c r="I153" s="8"/>
      <c r="J153" s="8"/>
      <c r="K153" s="8"/>
      <c r="L153" s="8"/>
      <c r="M153" s="3"/>
    </row>
    <row r="154" spans="1:13" x14ac:dyDescent="0.8">
      <c r="A154" s="5"/>
      <c r="B154" s="2" t="str">
        <f t="shared" si="4"/>
        <v/>
      </c>
      <c r="C154" s="2" t="str">
        <f t="shared" si="5"/>
        <v/>
      </c>
      <c r="D154" s="67" t="str">
        <f t="array" ref="D154">IF(A154="","",1/COUNTIFS($B$4:$B$1402,B154,$C$4:$C$1402,C154))</f>
        <v/>
      </c>
      <c r="E154" s="3"/>
      <c r="F154" s="5"/>
      <c r="G154" s="8"/>
      <c r="H154" s="8"/>
      <c r="I154" s="8"/>
      <c r="J154" s="8"/>
      <c r="K154" s="8"/>
      <c r="L154" s="8"/>
      <c r="M154" s="3"/>
    </row>
    <row r="155" spans="1:13" x14ac:dyDescent="0.8">
      <c r="A155" s="5"/>
      <c r="B155" s="2" t="str">
        <f t="shared" si="4"/>
        <v/>
      </c>
      <c r="C155" s="2" t="str">
        <f t="shared" si="5"/>
        <v/>
      </c>
      <c r="D155" s="67" t="str">
        <f t="array" ref="D155">IF(A155="","",1/COUNTIFS($B$4:$B$1402,B155,$C$4:$C$1402,C155))</f>
        <v/>
      </c>
      <c r="E155" s="3"/>
      <c r="F155" s="5"/>
      <c r="G155" s="8"/>
      <c r="H155" s="8"/>
      <c r="I155" s="8"/>
      <c r="J155" s="8"/>
      <c r="K155" s="8"/>
      <c r="L155" s="8"/>
      <c r="M155" s="3"/>
    </row>
    <row r="156" spans="1:13" x14ac:dyDescent="0.8">
      <c r="A156" s="5"/>
      <c r="B156" s="2" t="str">
        <f t="shared" si="4"/>
        <v/>
      </c>
      <c r="C156" s="2" t="str">
        <f t="shared" si="5"/>
        <v/>
      </c>
      <c r="D156" s="67" t="str">
        <f t="array" ref="D156">IF(A156="","",1/COUNTIFS($B$4:$B$1402,B156,$C$4:$C$1402,C156))</f>
        <v/>
      </c>
      <c r="E156" s="3"/>
      <c r="F156" s="5"/>
      <c r="G156" s="8"/>
      <c r="H156" s="8"/>
      <c r="I156" s="8"/>
      <c r="J156" s="8"/>
      <c r="K156" s="8"/>
      <c r="L156" s="8"/>
      <c r="M156" s="3"/>
    </row>
    <row r="157" spans="1:13" x14ac:dyDescent="0.8">
      <c r="A157" s="5"/>
      <c r="B157" s="2" t="str">
        <f t="shared" si="4"/>
        <v/>
      </c>
      <c r="C157" s="2" t="str">
        <f t="shared" si="5"/>
        <v/>
      </c>
      <c r="D157" s="67" t="str">
        <f t="array" ref="D157">IF(A157="","",1/COUNTIFS($B$4:$B$1402,B157,$C$4:$C$1402,C157))</f>
        <v/>
      </c>
      <c r="E157" s="3"/>
      <c r="F157" s="5"/>
      <c r="G157" s="8"/>
      <c r="H157" s="8"/>
      <c r="I157" s="8"/>
      <c r="J157" s="8"/>
      <c r="K157" s="8"/>
      <c r="L157" s="8"/>
      <c r="M157" s="3"/>
    </row>
    <row r="158" spans="1:13" x14ac:dyDescent="0.8">
      <c r="A158" s="5"/>
      <c r="B158" s="2" t="str">
        <f t="shared" si="4"/>
        <v/>
      </c>
      <c r="C158" s="2" t="str">
        <f t="shared" si="5"/>
        <v/>
      </c>
      <c r="D158" s="67" t="str">
        <f t="array" ref="D158">IF(A158="","",1/COUNTIFS($B$4:$B$1402,B158,$C$4:$C$1402,C158))</f>
        <v/>
      </c>
      <c r="E158" s="3"/>
      <c r="F158" s="5"/>
      <c r="G158" s="8"/>
      <c r="H158" s="8"/>
      <c r="I158" s="8"/>
      <c r="J158" s="8"/>
      <c r="K158" s="8"/>
      <c r="L158" s="8"/>
      <c r="M158" s="3"/>
    </row>
    <row r="159" spans="1:13" x14ac:dyDescent="0.8">
      <c r="A159" s="5"/>
      <c r="B159" s="2" t="str">
        <f t="shared" si="4"/>
        <v/>
      </c>
      <c r="C159" s="2" t="str">
        <f t="shared" si="5"/>
        <v/>
      </c>
      <c r="D159" s="67" t="str">
        <f t="array" ref="D159">IF(A159="","",1/COUNTIFS($B$4:$B$1402,B159,$C$4:$C$1402,C159))</f>
        <v/>
      </c>
      <c r="E159" s="3"/>
      <c r="F159" s="5"/>
      <c r="G159" s="8"/>
      <c r="H159" s="8"/>
      <c r="I159" s="8"/>
      <c r="J159" s="8"/>
      <c r="K159" s="8"/>
      <c r="L159" s="8"/>
      <c r="M159" s="3"/>
    </row>
    <row r="160" spans="1:13" x14ac:dyDescent="0.8">
      <c r="A160" s="5"/>
      <c r="B160" s="2" t="str">
        <f t="shared" si="4"/>
        <v/>
      </c>
      <c r="C160" s="2" t="str">
        <f t="shared" si="5"/>
        <v/>
      </c>
      <c r="D160" s="67" t="str">
        <f t="array" ref="D160">IF(A160="","",1/COUNTIFS($B$4:$B$1402,B160,$C$4:$C$1402,C160))</f>
        <v/>
      </c>
      <c r="E160" s="3"/>
      <c r="F160" s="5"/>
      <c r="G160" s="8"/>
      <c r="H160" s="8"/>
      <c r="I160" s="8"/>
      <c r="J160" s="8"/>
      <c r="K160" s="8"/>
      <c r="L160" s="8"/>
      <c r="M160" s="3"/>
    </row>
    <row r="161" spans="1:13" x14ac:dyDescent="0.8">
      <c r="A161" s="5"/>
      <c r="B161" s="2" t="str">
        <f t="shared" si="4"/>
        <v/>
      </c>
      <c r="C161" s="2" t="str">
        <f t="shared" si="5"/>
        <v/>
      </c>
      <c r="D161" s="67" t="str">
        <f t="array" ref="D161">IF(A161="","",1/COUNTIFS($B$4:$B$1402,B161,$C$4:$C$1402,C161))</f>
        <v/>
      </c>
      <c r="E161" s="3"/>
      <c r="F161" s="5"/>
      <c r="G161" s="8"/>
      <c r="H161" s="8"/>
      <c r="I161" s="8"/>
      <c r="J161" s="8"/>
      <c r="K161" s="8"/>
      <c r="L161" s="8"/>
      <c r="M161" s="3"/>
    </row>
    <row r="162" spans="1:13" x14ac:dyDescent="0.8">
      <c r="A162" s="5"/>
      <c r="B162" s="2" t="str">
        <f t="shared" si="4"/>
        <v/>
      </c>
      <c r="C162" s="2" t="str">
        <f t="shared" si="5"/>
        <v/>
      </c>
      <c r="D162" s="67" t="str">
        <f t="array" ref="D162">IF(A162="","",1/COUNTIFS($B$4:$B$1402,B162,$C$4:$C$1402,C162))</f>
        <v/>
      </c>
      <c r="E162" s="3"/>
      <c r="F162" s="5"/>
      <c r="G162" s="8"/>
      <c r="H162" s="8"/>
      <c r="I162" s="8"/>
      <c r="J162" s="8"/>
      <c r="K162" s="8"/>
      <c r="L162" s="8"/>
      <c r="M162" s="3"/>
    </row>
    <row r="163" spans="1:13" x14ac:dyDescent="0.8">
      <c r="A163" s="5"/>
      <c r="B163" s="2" t="str">
        <f t="shared" si="4"/>
        <v/>
      </c>
      <c r="C163" s="2" t="str">
        <f t="shared" si="5"/>
        <v/>
      </c>
      <c r="D163" s="67" t="str">
        <f t="array" ref="D163">IF(A163="","",1/COUNTIFS($B$4:$B$1402,B163,$C$4:$C$1402,C163))</f>
        <v/>
      </c>
      <c r="E163" s="3"/>
      <c r="F163" s="5"/>
      <c r="G163" s="8"/>
      <c r="H163" s="8"/>
      <c r="I163" s="8"/>
      <c r="J163" s="8"/>
      <c r="K163" s="8"/>
      <c r="L163" s="8"/>
      <c r="M163" s="3"/>
    </row>
    <row r="164" spans="1:13" x14ac:dyDescent="0.8">
      <c r="A164" s="5"/>
      <c r="B164" s="2" t="str">
        <f t="shared" si="4"/>
        <v/>
      </c>
      <c r="C164" s="2" t="str">
        <f t="shared" si="5"/>
        <v/>
      </c>
      <c r="D164" s="67" t="str">
        <f t="array" ref="D164">IF(A164="","",1/COUNTIFS($B$4:$B$1402,B164,$C$4:$C$1402,C164))</f>
        <v/>
      </c>
      <c r="E164" s="3"/>
      <c r="F164" s="5"/>
      <c r="G164" s="8"/>
      <c r="H164" s="8"/>
      <c r="I164" s="8"/>
      <c r="J164" s="8"/>
      <c r="K164" s="8"/>
      <c r="L164" s="8"/>
      <c r="M164" s="3"/>
    </row>
    <row r="165" spans="1:13" x14ac:dyDescent="0.8">
      <c r="A165" s="5"/>
      <c r="B165" s="2" t="str">
        <f t="shared" si="4"/>
        <v/>
      </c>
      <c r="C165" s="2" t="str">
        <f t="shared" si="5"/>
        <v/>
      </c>
      <c r="D165" s="67" t="str">
        <f t="array" ref="D165">IF(A165="","",1/COUNTIFS($B$4:$B$1402,B165,$C$4:$C$1402,C165))</f>
        <v/>
      </c>
      <c r="E165" s="3"/>
      <c r="F165" s="5"/>
      <c r="G165" s="8"/>
      <c r="H165" s="8"/>
      <c r="I165" s="8"/>
      <c r="J165" s="8"/>
      <c r="K165" s="8"/>
      <c r="L165" s="8"/>
      <c r="M165" s="3"/>
    </row>
    <row r="166" spans="1:13" x14ac:dyDescent="0.8">
      <c r="A166" s="5"/>
      <c r="B166" s="2" t="str">
        <f t="shared" si="4"/>
        <v/>
      </c>
      <c r="C166" s="2" t="str">
        <f t="shared" si="5"/>
        <v/>
      </c>
      <c r="D166" s="67" t="str">
        <f t="array" ref="D166">IF(A166="","",1/COUNTIFS($B$4:$B$1402,B166,$C$4:$C$1402,C166))</f>
        <v/>
      </c>
      <c r="E166" s="3"/>
      <c r="F166" s="5"/>
      <c r="G166" s="8"/>
      <c r="H166" s="8"/>
      <c r="I166" s="8"/>
      <c r="J166" s="8"/>
      <c r="K166" s="8"/>
      <c r="L166" s="8"/>
      <c r="M166" s="3"/>
    </row>
    <row r="167" spans="1:13" x14ac:dyDescent="0.8">
      <c r="A167" s="5"/>
      <c r="B167" s="2" t="str">
        <f t="shared" si="4"/>
        <v/>
      </c>
      <c r="C167" s="2" t="str">
        <f t="shared" si="5"/>
        <v/>
      </c>
      <c r="D167" s="67" t="str">
        <f t="array" ref="D167">IF(A167="","",1/COUNTIFS($B$4:$B$1402,B167,$C$4:$C$1402,C167))</f>
        <v/>
      </c>
      <c r="E167" s="3"/>
      <c r="F167" s="5"/>
      <c r="G167" s="8"/>
      <c r="H167" s="8"/>
      <c r="I167" s="8"/>
      <c r="J167" s="8"/>
      <c r="K167" s="8"/>
      <c r="L167" s="8"/>
      <c r="M167" s="3"/>
    </row>
    <row r="168" spans="1:13" x14ac:dyDescent="0.8">
      <c r="A168" s="5"/>
      <c r="B168" s="2" t="str">
        <f t="shared" si="4"/>
        <v/>
      </c>
      <c r="C168" s="2" t="str">
        <f t="shared" si="5"/>
        <v/>
      </c>
      <c r="D168" s="67" t="str">
        <f t="array" ref="D168">IF(A168="","",1/COUNTIFS($B$4:$B$1402,B168,$C$4:$C$1402,C168))</f>
        <v/>
      </c>
      <c r="E168" s="3"/>
      <c r="F168" s="5"/>
      <c r="G168" s="8"/>
      <c r="H168" s="8"/>
      <c r="I168" s="8"/>
      <c r="J168" s="8"/>
      <c r="K168" s="8"/>
      <c r="L168" s="8"/>
      <c r="M168" s="3"/>
    </row>
    <row r="169" spans="1:13" x14ac:dyDescent="0.8">
      <c r="A169" s="5"/>
      <c r="B169" s="2" t="str">
        <f t="shared" si="4"/>
        <v/>
      </c>
      <c r="C169" s="2" t="str">
        <f t="shared" si="5"/>
        <v/>
      </c>
      <c r="D169" s="67" t="str">
        <f t="array" ref="D169">IF(A169="","",1/COUNTIFS($B$4:$B$1402,B169,$C$4:$C$1402,C169))</f>
        <v/>
      </c>
      <c r="E169" s="3"/>
      <c r="F169" s="5"/>
      <c r="G169" s="8"/>
      <c r="H169" s="8"/>
      <c r="I169" s="8"/>
      <c r="J169" s="8"/>
      <c r="K169" s="8"/>
      <c r="L169" s="8"/>
      <c r="M169" s="3"/>
    </row>
    <row r="170" spans="1:13" x14ac:dyDescent="0.8">
      <c r="A170" s="5"/>
      <c r="B170" s="2" t="str">
        <f t="shared" si="4"/>
        <v/>
      </c>
      <c r="C170" s="2" t="str">
        <f t="shared" si="5"/>
        <v/>
      </c>
      <c r="D170" s="67" t="str">
        <f t="array" ref="D170">IF(A170="","",1/COUNTIFS($B$4:$B$1402,B170,$C$4:$C$1402,C170))</f>
        <v/>
      </c>
      <c r="E170" s="3"/>
      <c r="F170" s="5"/>
      <c r="G170" s="8"/>
      <c r="H170" s="8"/>
      <c r="I170" s="8"/>
      <c r="J170" s="8"/>
      <c r="K170" s="8"/>
      <c r="L170" s="8"/>
      <c r="M170" s="3"/>
    </row>
    <row r="171" spans="1:13" x14ac:dyDescent="0.8">
      <c r="A171" s="5"/>
      <c r="B171" s="2" t="str">
        <f t="shared" si="4"/>
        <v/>
      </c>
      <c r="C171" s="2" t="str">
        <f t="shared" si="5"/>
        <v/>
      </c>
      <c r="D171" s="67" t="str">
        <f t="array" ref="D171">IF(A171="","",1/COUNTIFS($B$4:$B$1402,B171,$C$4:$C$1402,C171))</f>
        <v/>
      </c>
      <c r="E171" s="3"/>
      <c r="F171" s="5"/>
      <c r="G171" s="8"/>
      <c r="H171" s="8"/>
      <c r="I171" s="8"/>
      <c r="J171" s="8"/>
      <c r="K171" s="8"/>
      <c r="L171" s="8"/>
      <c r="M171" s="3"/>
    </row>
    <row r="172" spans="1:13" x14ac:dyDescent="0.8">
      <c r="A172" s="5"/>
      <c r="B172" s="2" t="str">
        <f t="shared" si="4"/>
        <v/>
      </c>
      <c r="C172" s="2" t="str">
        <f t="shared" si="5"/>
        <v/>
      </c>
      <c r="D172" s="67" t="str">
        <f t="array" ref="D172">IF(A172="","",1/COUNTIFS($B$4:$B$1402,B172,$C$4:$C$1402,C172))</f>
        <v/>
      </c>
      <c r="E172" s="3"/>
      <c r="F172" s="5"/>
      <c r="G172" s="8"/>
      <c r="H172" s="8"/>
      <c r="I172" s="8"/>
      <c r="J172" s="8"/>
      <c r="K172" s="8"/>
      <c r="L172" s="8"/>
      <c r="M172" s="3"/>
    </row>
    <row r="173" spans="1:13" x14ac:dyDescent="0.8">
      <c r="A173" s="5"/>
      <c r="B173" s="2" t="str">
        <f t="shared" si="4"/>
        <v/>
      </c>
      <c r="C173" s="2" t="str">
        <f t="shared" si="5"/>
        <v/>
      </c>
      <c r="D173" s="67" t="str">
        <f t="array" ref="D173">IF(A173="","",1/COUNTIFS($B$4:$B$1402,B173,$C$4:$C$1402,C173))</f>
        <v/>
      </c>
      <c r="E173" s="3"/>
      <c r="F173" s="5"/>
      <c r="G173" s="8"/>
      <c r="H173" s="8"/>
      <c r="I173" s="8"/>
      <c r="J173" s="8"/>
      <c r="K173" s="8"/>
      <c r="L173" s="8"/>
      <c r="M173" s="3"/>
    </row>
    <row r="174" spans="1:13" x14ac:dyDescent="0.8">
      <c r="A174" s="5"/>
      <c r="B174" s="2" t="str">
        <f t="shared" si="4"/>
        <v/>
      </c>
      <c r="C174" s="2" t="str">
        <f t="shared" si="5"/>
        <v/>
      </c>
      <c r="D174" s="67" t="str">
        <f t="array" ref="D174">IF(A174="","",1/COUNTIFS($B$4:$B$1402,B174,$C$4:$C$1402,C174))</f>
        <v/>
      </c>
      <c r="E174" s="3"/>
      <c r="F174" s="5"/>
      <c r="G174" s="8"/>
      <c r="H174" s="8"/>
      <c r="I174" s="8"/>
      <c r="J174" s="8"/>
      <c r="K174" s="8"/>
      <c r="L174" s="8"/>
      <c r="M174" s="3"/>
    </row>
    <row r="175" spans="1:13" x14ac:dyDescent="0.8">
      <c r="A175" s="5"/>
      <c r="B175" s="2" t="str">
        <f t="shared" si="4"/>
        <v/>
      </c>
      <c r="C175" s="2" t="str">
        <f t="shared" si="5"/>
        <v/>
      </c>
      <c r="D175" s="67" t="str">
        <f t="array" ref="D175">IF(A175="","",1/COUNTIFS($B$4:$B$1402,B175,$C$4:$C$1402,C175))</f>
        <v/>
      </c>
      <c r="E175" s="3"/>
      <c r="F175" s="5"/>
      <c r="G175" s="8"/>
      <c r="H175" s="8"/>
      <c r="I175" s="8"/>
      <c r="J175" s="8"/>
      <c r="K175" s="8"/>
      <c r="L175" s="8"/>
      <c r="M175" s="3"/>
    </row>
    <row r="176" spans="1:13" x14ac:dyDescent="0.8">
      <c r="A176" s="5"/>
      <c r="B176" s="2" t="str">
        <f t="shared" si="4"/>
        <v/>
      </c>
      <c r="C176" s="2" t="str">
        <f t="shared" si="5"/>
        <v/>
      </c>
      <c r="D176" s="67" t="str">
        <f t="array" ref="D176">IF(A176="","",1/COUNTIFS($B$4:$B$1402,B176,$C$4:$C$1402,C176))</f>
        <v/>
      </c>
      <c r="E176" s="3"/>
      <c r="F176" s="5"/>
      <c r="G176" s="8"/>
      <c r="H176" s="8"/>
      <c r="I176" s="8"/>
      <c r="J176" s="8"/>
      <c r="K176" s="8"/>
      <c r="L176" s="8"/>
      <c r="M176" s="3"/>
    </row>
    <row r="177" spans="1:13" x14ac:dyDescent="0.8">
      <c r="A177" s="5"/>
      <c r="B177" s="2" t="str">
        <f t="shared" si="4"/>
        <v/>
      </c>
      <c r="C177" s="2" t="str">
        <f t="shared" si="5"/>
        <v/>
      </c>
      <c r="D177" s="67" t="str">
        <f t="array" ref="D177">IF(A177="","",1/COUNTIFS($B$4:$B$1402,B177,$C$4:$C$1402,C177))</f>
        <v/>
      </c>
      <c r="E177" s="3"/>
      <c r="F177" s="5"/>
      <c r="G177" s="8"/>
      <c r="H177" s="8"/>
      <c r="I177" s="8"/>
      <c r="J177" s="8"/>
      <c r="K177" s="8"/>
      <c r="L177" s="8"/>
      <c r="M177" s="3"/>
    </row>
    <row r="178" spans="1:13" x14ac:dyDescent="0.8">
      <c r="A178" s="5"/>
      <c r="B178" s="2" t="str">
        <f t="shared" si="4"/>
        <v/>
      </c>
      <c r="C178" s="2" t="str">
        <f t="shared" si="5"/>
        <v/>
      </c>
      <c r="D178" s="67" t="str">
        <f t="array" ref="D178">IF(A178="","",1/COUNTIFS($B$4:$B$1402,B178,$C$4:$C$1402,C178))</f>
        <v/>
      </c>
      <c r="E178" s="3"/>
      <c r="F178" s="5"/>
      <c r="G178" s="8"/>
      <c r="H178" s="8"/>
      <c r="I178" s="8"/>
      <c r="J178" s="8"/>
      <c r="K178" s="8"/>
      <c r="L178" s="8"/>
      <c r="M178" s="3"/>
    </row>
    <row r="179" spans="1:13" x14ac:dyDescent="0.8">
      <c r="A179" s="5"/>
      <c r="B179" s="2" t="str">
        <f t="shared" si="4"/>
        <v/>
      </c>
      <c r="C179" s="2" t="str">
        <f t="shared" si="5"/>
        <v/>
      </c>
      <c r="D179" s="67" t="str">
        <f t="array" ref="D179">IF(A179="","",1/COUNTIFS($B$4:$B$1402,B179,$C$4:$C$1402,C179))</f>
        <v/>
      </c>
      <c r="E179" s="3"/>
      <c r="F179" s="5"/>
      <c r="G179" s="8"/>
      <c r="H179" s="8"/>
      <c r="I179" s="8"/>
      <c r="J179" s="8"/>
      <c r="K179" s="8"/>
      <c r="L179" s="8"/>
      <c r="M179" s="3"/>
    </row>
    <row r="180" spans="1:13" x14ac:dyDescent="0.8">
      <c r="A180" s="5"/>
      <c r="B180" s="2" t="str">
        <f t="shared" si="4"/>
        <v/>
      </c>
      <c r="C180" s="2" t="str">
        <f t="shared" si="5"/>
        <v/>
      </c>
      <c r="D180" s="67" t="str">
        <f t="array" ref="D180">IF(A180="","",1/COUNTIFS($B$4:$B$1402,B180,$C$4:$C$1402,C180))</f>
        <v/>
      </c>
      <c r="E180" s="3"/>
      <c r="F180" s="5"/>
      <c r="G180" s="8"/>
      <c r="H180" s="8"/>
      <c r="I180" s="8"/>
      <c r="J180" s="8"/>
      <c r="K180" s="8"/>
      <c r="L180" s="8"/>
      <c r="M180" s="3"/>
    </row>
    <row r="181" spans="1:13" x14ac:dyDescent="0.8">
      <c r="A181" s="5"/>
      <c r="B181" s="2" t="str">
        <f t="shared" si="4"/>
        <v/>
      </c>
      <c r="C181" s="2" t="str">
        <f t="shared" si="5"/>
        <v/>
      </c>
      <c r="D181" s="67" t="str">
        <f t="array" ref="D181">IF(A181="","",1/COUNTIFS($B$4:$B$1402,B181,$C$4:$C$1402,C181))</f>
        <v/>
      </c>
      <c r="E181" s="3"/>
      <c r="F181" s="5"/>
      <c r="G181" s="8"/>
      <c r="H181" s="8"/>
      <c r="I181" s="8"/>
      <c r="J181" s="8"/>
      <c r="K181" s="8"/>
      <c r="L181" s="8"/>
      <c r="M181" s="3"/>
    </row>
    <row r="182" spans="1:13" x14ac:dyDescent="0.8">
      <c r="A182" s="5"/>
      <c r="B182" s="2" t="str">
        <f t="shared" si="4"/>
        <v/>
      </c>
      <c r="C182" s="2" t="str">
        <f t="shared" si="5"/>
        <v/>
      </c>
      <c r="D182" s="67" t="str">
        <f t="array" ref="D182">IF(A182="","",1/COUNTIFS($B$4:$B$1402,B182,$C$4:$C$1402,C182))</f>
        <v/>
      </c>
      <c r="E182" s="3"/>
      <c r="F182" s="5"/>
      <c r="G182" s="8"/>
      <c r="H182" s="8"/>
      <c r="I182" s="8"/>
      <c r="J182" s="8"/>
      <c r="K182" s="8"/>
      <c r="L182" s="8"/>
      <c r="M182" s="3"/>
    </row>
    <row r="183" spans="1:13" x14ac:dyDescent="0.8">
      <c r="A183" s="5"/>
      <c r="B183" s="2" t="str">
        <f t="shared" si="4"/>
        <v/>
      </c>
      <c r="C183" s="2" t="str">
        <f t="shared" si="5"/>
        <v/>
      </c>
      <c r="D183" s="67" t="str">
        <f t="array" ref="D183">IF(A183="","",1/COUNTIFS($B$4:$B$1402,B183,$C$4:$C$1402,C183))</f>
        <v/>
      </c>
      <c r="E183" s="3"/>
      <c r="F183" s="5"/>
      <c r="G183" s="8"/>
      <c r="H183" s="8"/>
      <c r="I183" s="8"/>
      <c r="J183" s="8"/>
      <c r="K183" s="8"/>
      <c r="L183" s="8"/>
      <c r="M183" s="3"/>
    </row>
    <row r="184" spans="1:13" x14ac:dyDescent="0.8">
      <c r="A184" s="5"/>
      <c r="B184" s="2" t="str">
        <f t="shared" si="4"/>
        <v/>
      </c>
      <c r="C184" s="2" t="str">
        <f t="shared" si="5"/>
        <v/>
      </c>
      <c r="D184" s="67" t="str">
        <f t="array" ref="D184">IF(A184="","",1/COUNTIFS($B$4:$B$1402,B184,$C$4:$C$1402,C184))</f>
        <v/>
      </c>
      <c r="E184" s="3"/>
      <c r="F184" s="5"/>
      <c r="G184" s="8"/>
      <c r="H184" s="8"/>
      <c r="I184" s="8"/>
      <c r="J184" s="8"/>
      <c r="K184" s="8"/>
      <c r="L184" s="8"/>
      <c r="M184" s="3"/>
    </row>
    <row r="185" spans="1:13" x14ac:dyDescent="0.8">
      <c r="A185" s="5"/>
      <c r="B185" s="2" t="str">
        <f t="shared" si="4"/>
        <v/>
      </c>
      <c r="C185" s="2" t="str">
        <f t="shared" si="5"/>
        <v/>
      </c>
      <c r="D185" s="67" t="str">
        <f t="array" ref="D185">IF(A185="","",1/COUNTIFS($B$4:$B$1402,B185,$C$4:$C$1402,C185))</f>
        <v/>
      </c>
      <c r="E185" s="3"/>
      <c r="F185" s="5"/>
      <c r="G185" s="8"/>
      <c r="H185" s="8"/>
      <c r="I185" s="8"/>
      <c r="J185" s="8"/>
      <c r="K185" s="8"/>
      <c r="L185" s="8"/>
      <c r="M185" s="3"/>
    </row>
    <row r="186" spans="1:13" x14ac:dyDescent="0.8">
      <c r="A186" s="5"/>
      <c r="B186" s="2" t="str">
        <f t="shared" si="4"/>
        <v/>
      </c>
      <c r="C186" s="2" t="str">
        <f t="shared" si="5"/>
        <v/>
      </c>
      <c r="D186" s="67" t="str">
        <f t="array" ref="D186">IF(A186="","",1/COUNTIFS($B$4:$B$1402,B186,$C$4:$C$1402,C186))</f>
        <v/>
      </c>
      <c r="E186" s="3"/>
      <c r="F186" s="5"/>
      <c r="G186" s="8"/>
      <c r="H186" s="8"/>
      <c r="I186" s="8"/>
      <c r="J186" s="8"/>
      <c r="K186" s="8"/>
      <c r="L186" s="8"/>
      <c r="M186" s="3"/>
    </row>
    <row r="187" spans="1:13" x14ac:dyDescent="0.8">
      <c r="A187" s="5"/>
      <c r="B187" s="2" t="str">
        <f t="shared" si="4"/>
        <v/>
      </c>
      <c r="C187" s="2" t="str">
        <f t="shared" si="5"/>
        <v/>
      </c>
      <c r="D187" s="67" t="str">
        <f t="array" ref="D187">IF(A187="","",1/COUNTIFS($B$4:$B$1402,B187,$C$4:$C$1402,C187))</f>
        <v/>
      </c>
      <c r="E187" s="3"/>
      <c r="F187" s="5"/>
      <c r="G187" s="8"/>
      <c r="H187" s="8"/>
      <c r="I187" s="8"/>
      <c r="J187" s="8"/>
      <c r="K187" s="8"/>
      <c r="L187" s="8"/>
      <c r="M187" s="3"/>
    </row>
    <row r="188" spans="1:13" x14ac:dyDescent="0.8">
      <c r="A188" s="5"/>
      <c r="B188" s="2" t="str">
        <f t="shared" si="4"/>
        <v/>
      </c>
      <c r="C188" s="2" t="str">
        <f t="shared" si="5"/>
        <v/>
      </c>
      <c r="D188" s="67" t="str">
        <f t="array" ref="D188">IF(A188="","",1/COUNTIFS($B$4:$B$1402,B188,$C$4:$C$1402,C188))</f>
        <v/>
      </c>
      <c r="E188" s="3"/>
      <c r="F188" s="5"/>
      <c r="G188" s="8"/>
      <c r="H188" s="8"/>
      <c r="I188" s="8"/>
      <c r="J188" s="8"/>
      <c r="K188" s="8"/>
      <c r="L188" s="8"/>
      <c r="M188" s="3"/>
    </row>
    <row r="189" spans="1:13" x14ac:dyDescent="0.8">
      <c r="A189" s="5"/>
      <c r="B189" s="2" t="str">
        <f t="shared" si="4"/>
        <v/>
      </c>
      <c r="C189" s="2" t="str">
        <f t="shared" si="5"/>
        <v/>
      </c>
      <c r="D189" s="67" t="str">
        <f t="array" ref="D189">IF(A189="","",1/COUNTIFS($B$4:$B$1402,B189,$C$4:$C$1402,C189))</f>
        <v/>
      </c>
      <c r="E189" s="3"/>
      <c r="F189" s="5"/>
      <c r="G189" s="8"/>
      <c r="H189" s="8"/>
      <c r="I189" s="8"/>
      <c r="J189" s="8"/>
      <c r="K189" s="8"/>
      <c r="L189" s="8"/>
      <c r="M189" s="3"/>
    </row>
    <row r="190" spans="1:13" x14ac:dyDescent="0.8">
      <c r="A190" s="5"/>
      <c r="B190" s="2" t="str">
        <f t="shared" si="4"/>
        <v/>
      </c>
      <c r="C190" s="2" t="str">
        <f t="shared" si="5"/>
        <v/>
      </c>
      <c r="D190" s="67" t="str">
        <f t="array" ref="D190">IF(A190="","",1/COUNTIFS($B$4:$B$1402,B190,$C$4:$C$1402,C190))</f>
        <v/>
      </c>
      <c r="E190" s="3"/>
      <c r="F190" s="5"/>
      <c r="G190" s="8"/>
      <c r="H190" s="8"/>
      <c r="I190" s="8"/>
      <c r="J190" s="8"/>
      <c r="K190" s="8"/>
      <c r="L190" s="8"/>
      <c r="M190" s="3"/>
    </row>
    <row r="191" spans="1:13" x14ac:dyDescent="0.8">
      <c r="A191" s="5"/>
      <c r="B191" s="2" t="str">
        <f t="shared" si="4"/>
        <v/>
      </c>
      <c r="C191" s="2" t="str">
        <f t="shared" si="5"/>
        <v/>
      </c>
      <c r="D191" s="67" t="str">
        <f t="array" ref="D191">IF(A191="","",1/COUNTIFS($B$4:$B$1402,B191,$C$4:$C$1402,C191))</f>
        <v/>
      </c>
      <c r="E191" s="3"/>
      <c r="F191" s="5"/>
      <c r="G191" s="8"/>
      <c r="H191" s="8"/>
      <c r="I191" s="8"/>
      <c r="J191" s="8"/>
      <c r="K191" s="8"/>
      <c r="L191" s="8"/>
      <c r="M191" s="3"/>
    </row>
    <row r="192" spans="1:13" x14ac:dyDescent="0.8">
      <c r="A192" s="5"/>
      <c r="B192" s="2" t="str">
        <f t="shared" si="4"/>
        <v/>
      </c>
      <c r="C192" s="2" t="str">
        <f t="shared" si="5"/>
        <v/>
      </c>
      <c r="D192" s="67" t="str">
        <f t="array" ref="D192">IF(A192="","",1/COUNTIFS($B$4:$B$1402,B192,$C$4:$C$1402,C192))</f>
        <v/>
      </c>
      <c r="E192" s="3"/>
      <c r="F192" s="5"/>
      <c r="G192" s="8"/>
      <c r="H192" s="8"/>
      <c r="I192" s="8"/>
      <c r="J192" s="8"/>
      <c r="K192" s="8"/>
      <c r="L192" s="8"/>
      <c r="M192" s="3"/>
    </row>
    <row r="193" spans="1:13" x14ac:dyDescent="0.8">
      <c r="A193" s="5"/>
      <c r="B193" s="2" t="str">
        <f t="shared" si="4"/>
        <v/>
      </c>
      <c r="C193" s="2" t="str">
        <f t="shared" si="5"/>
        <v/>
      </c>
      <c r="D193" s="67" t="str">
        <f t="array" ref="D193">IF(A193="","",1/COUNTIFS($B$4:$B$1402,B193,$C$4:$C$1402,C193))</f>
        <v/>
      </c>
      <c r="E193" s="3"/>
      <c r="F193" s="5"/>
      <c r="G193" s="8"/>
      <c r="H193" s="8"/>
      <c r="I193" s="8"/>
      <c r="J193" s="8"/>
      <c r="K193" s="8"/>
      <c r="L193" s="8"/>
      <c r="M193" s="3"/>
    </row>
    <row r="194" spans="1:13" x14ac:dyDescent="0.8">
      <c r="A194" s="5"/>
      <c r="B194" s="2" t="str">
        <f t="shared" si="4"/>
        <v/>
      </c>
      <c r="C194" s="2" t="str">
        <f t="shared" si="5"/>
        <v/>
      </c>
      <c r="D194" s="67" t="str">
        <f t="array" ref="D194">IF(A194="","",1/COUNTIFS($B$4:$B$1402,B194,$C$4:$C$1402,C194))</f>
        <v/>
      </c>
      <c r="E194" s="3"/>
      <c r="F194" s="5"/>
      <c r="G194" s="8"/>
      <c r="H194" s="8"/>
      <c r="I194" s="8"/>
      <c r="J194" s="8"/>
      <c r="K194" s="8"/>
      <c r="L194" s="8"/>
      <c r="M194" s="3"/>
    </row>
    <row r="195" spans="1:13" x14ac:dyDescent="0.8">
      <c r="A195" s="5"/>
      <c r="B195" s="2" t="str">
        <f t="shared" si="4"/>
        <v/>
      </c>
      <c r="C195" s="2" t="str">
        <f t="shared" si="5"/>
        <v/>
      </c>
      <c r="D195" s="67" t="str">
        <f t="array" ref="D195">IF(A195="","",1/COUNTIFS($B$4:$B$1402,B195,$C$4:$C$1402,C195))</f>
        <v/>
      </c>
      <c r="E195" s="3"/>
      <c r="F195" s="5"/>
      <c r="G195" s="8"/>
      <c r="H195" s="8"/>
      <c r="I195" s="8"/>
      <c r="J195" s="8"/>
      <c r="K195" s="8"/>
      <c r="L195" s="8"/>
      <c r="M195" s="3"/>
    </row>
    <row r="196" spans="1:13" x14ac:dyDescent="0.8">
      <c r="A196" s="5"/>
      <c r="B196" s="2" t="str">
        <f t="shared" ref="B196:B259" si="6">IF(A196=0,"",VLOOKUP(A196,coursevl,2,FALSE))</f>
        <v/>
      </c>
      <c r="C196" s="2" t="str">
        <f t="shared" ref="C196:C259" si="7">IF(A196=0,"",VLOOKUP(A196,coursevl,3,FALSE))</f>
        <v/>
      </c>
      <c r="D196" s="67" t="str">
        <f t="array" ref="D196">IF(A196="","",1/COUNTIFS($B$4:$B$1402,B196,$C$4:$C$1402,C196))</f>
        <v/>
      </c>
      <c r="E196" s="3"/>
      <c r="F196" s="5"/>
      <c r="G196" s="8"/>
      <c r="H196" s="8"/>
      <c r="I196" s="8"/>
      <c r="J196" s="8"/>
      <c r="K196" s="8"/>
      <c r="L196" s="8"/>
      <c r="M196" s="3"/>
    </row>
    <row r="197" spans="1:13" x14ac:dyDescent="0.8">
      <c r="A197" s="5"/>
      <c r="B197" s="2" t="str">
        <f t="shared" si="6"/>
        <v/>
      </c>
      <c r="C197" s="2" t="str">
        <f t="shared" si="7"/>
        <v/>
      </c>
      <c r="D197" s="67" t="str">
        <f t="array" ref="D197">IF(A197="","",1/COUNTIFS($B$4:$B$1402,B197,$C$4:$C$1402,C197))</f>
        <v/>
      </c>
      <c r="E197" s="3"/>
      <c r="F197" s="5"/>
      <c r="G197" s="8"/>
      <c r="H197" s="8"/>
      <c r="I197" s="8"/>
      <c r="J197" s="8"/>
      <c r="K197" s="8"/>
      <c r="L197" s="8"/>
      <c r="M197" s="3"/>
    </row>
    <row r="198" spans="1:13" x14ac:dyDescent="0.8">
      <c r="A198" s="5"/>
      <c r="B198" s="2" t="str">
        <f t="shared" si="6"/>
        <v/>
      </c>
      <c r="C198" s="2" t="str">
        <f t="shared" si="7"/>
        <v/>
      </c>
      <c r="D198" s="67" t="str">
        <f t="array" ref="D198">IF(A198="","",1/COUNTIFS($B$4:$B$1402,B198,$C$4:$C$1402,C198))</f>
        <v/>
      </c>
      <c r="E198" s="3"/>
      <c r="F198" s="5"/>
      <c r="G198" s="8"/>
      <c r="H198" s="8"/>
      <c r="I198" s="8"/>
      <c r="J198" s="8"/>
      <c r="K198" s="8"/>
      <c r="L198" s="8"/>
      <c r="M198" s="3"/>
    </row>
    <row r="199" spans="1:13" x14ac:dyDescent="0.8">
      <c r="A199" s="5"/>
      <c r="B199" s="2" t="str">
        <f t="shared" si="6"/>
        <v/>
      </c>
      <c r="C199" s="2" t="str">
        <f t="shared" si="7"/>
        <v/>
      </c>
      <c r="D199" s="67" t="str">
        <f t="array" ref="D199">IF(A199="","",1/COUNTIFS($B$4:$B$1402,B199,$C$4:$C$1402,C199))</f>
        <v/>
      </c>
      <c r="E199" s="3"/>
      <c r="F199" s="5"/>
      <c r="G199" s="8"/>
      <c r="H199" s="8"/>
      <c r="I199" s="8"/>
      <c r="J199" s="8"/>
      <c r="K199" s="8"/>
      <c r="L199" s="8"/>
      <c r="M199" s="3"/>
    </row>
    <row r="200" spans="1:13" x14ac:dyDescent="0.8">
      <c r="A200" s="5"/>
      <c r="B200" s="2" t="str">
        <f t="shared" si="6"/>
        <v/>
      </c>
      <c r="C200" s="2" t="str">
        <f t="shared" si="7"/>
        <v/>
      </c>
      <c r="D200" s="67" t="str">
        <f t="array" ref="D200">IF(A200="","",1/COUNTIFS($B$4:$B$1402,B200,$C$4:$C$1402,C200))</f>
        <v/>
      </c>
      <c r="E200" s="3"/>
      <c r="F200" s="5"/>
      <c r="G200" s="8"/>
      <c r="H200" s="8"/>
      <c r="I200" s="8"/>
      <c r="J200" s="8"/>
      <c r="K200" s="8"/>
      <c r="L200" s="8"/>
      <c r="M200" s="3"/>
    </row>
    <row r="201" spans="1:13" x14ac:dyDescent="0.8">
      <c r="A201" s="5"/>
      <c r="B201" s="2" t="str">
        <f t="shared" si="6"/>
        <v/>
      </c>
      <c r="C201" s="2" t="str">
        <f t="shared" si="7"/>
        <v/>
      </c>
      <c r="D201" s="67" t="str">
        <f t="array" ref="D201">IF(A201="","",1/COUNTIFS($B$4:$B$1402,B201,$C$4:$C$1402,C201))</f>
        <v/>
      </c>
      <c r="E201" s="3"/>
      <c r="F201" s="5"/>
      <c r="G201" s="8"/>
      <c r="H201" s="8"/>
      <c r="I201" s="8"/>
      <c r="J201" s="8"/>
      <c r="K201" s="8"/>
      <c r="L201" s="8"/>
      <c r="M201" s="3"/>
    </row>
    <row r="202" spans="1:13" x14ac:dyDescent="0.8">
      <c r="A202" s="5"/>
      <c r="B202" s="2" t="str">
        <f t="shared" si="6"/>
        <v/>
      </c>
      <c r="C202" s="2" t="str">
        <f t="shared" si="7"/>
        <v/>
      </c>
      <c r="D202" s="67" t="str">
        <f t="array" ref="D202">IF(A202="","",1/COUNTIFS($B$4:$B$1402,B202,$C$4:$C$1402,C202))</f>
        <v/>
      </c>
      <c r="E202" s="3"/>
      <c r="F202" s="5"/>
      <c r="G202" s="8"/>
      <c r="H202" s="8"/>
      <c r="I202" s="8"/>
      <c r="J202" s="8"/>
      <c r="K202" s="8"/>
      <c r="L202" s="8"/>
      <c r="M202" s="3"/>
    </row>
    <row r="203" spans="1:13" x14ac:dyDescent="0.8">
      <c r="A203" s="5"/>
      <c r="B203" s="2" t="str">
        <f t="shared" si="6"/>
        <v/>
      </c>
      <c r="C203" s="2" t="str">
        <f t="shared" si="7"/>
        <v/>
      </c>
      <c r="D203" s="67" t="str">
        <f t="array" ref="D203">IF(A203="","",1/COUNTIFS($B$4:$B$1402,B203,$C$4:$C$1402,C203))</f>
        <v/>
      </c>
      <c r="E203" s="3"/>
      <c r="F203" s="5"/>
      <c r="G203" s="8"/>
      <c r="H203" s="8"/>
      <c r="I203" s="8"/>
      <c r="J203" s="8"/>
      <c r="K203" s="8"/>
      <c r="L203" s="8"/>
      <c r="M203" s="3"/>
    </row>
    <row r="204" spans="1:13" x14ac:dyDescent="0.8">
      <c r="A204" s="5"/>
      <c r="B204" s="2" t="str">
        <f t="shared" si="6"/>
        <v/>
      </c>
      <c r="C204" s="2" t="str">
        <f t="shared" si="7"/>
        <v/>
      </c>
      <c r="D204" s="67" t="str">
        <f t="array" ref="D204">IF(A204="","",1/COUNTIFS($B$4:$B$1402,B204,$C$4:$C$1402,C204))</f>
        <v/>
      </c>
      <c r="E204" s="3"/>
      <c r="F204" s="5"/>
      <c r="G204" s="8"/>
      <c r="H204" s="8"/>
      <c r="I204" s="8"/>
      <c r="J204" s="8"/>
      <c r="K204" s="8"/>
      <c r="L204" s="8"/>
      <c r="M204" s="3"/>
    </row>
    <row r="205" spans="1:13" x14ac:dyDescent="0.8">
      <c r="A205" s="5"/>
      <c r="B205" s="2" t="str">
        <f t="shared" si="6"/>
        <v/>
      </c>
      <c r="C205" s="2" t="str">
        <f t="shared" si="7"/>
        <v/>
      </c>
      <c r="D205" s="67" t="str">
        <f t="array" ref="D205">IF(A205="","",1/COUNTIFS($B$4:$B$1402,B205,$C$4:$C$1402,C205))</f>
        <v/>
      </c>
      <c r="E205" s="3"/>
      <c r="F205" s="5"/>
      <c r="G205" s="8"/>
      <c r="H205" s="8"/>
      <c r="I205" s="8"/>
      <c r="J205" s="8"/>
      <c r="K205" s="8"/>
      <c r="L205" s="8"/>
      <c r="M205" s="3"/>
    </row>
    <row r="206" spans="1:13" x14ac:dyDescent="0.8">
      <c r="A206" s="5"/>
      <c r="B206" s="2" t="str">
        <f t="shared" si="6"/>
        <v/>
      </c>
      <c r="C206" s="2" t="str">
        <f t="shared" si="7"/>
        <v/>
      </c>
      <c r="D206" s="67" t="str">
        <f t="array" ref="D206">IF(A206="","",1/COUNTIFS($B$4:$B$1402,B206,$C$4:$C$1402,C206))</f>
        <v/>
      </c>
      <c r="E206" s="3"/>
      <c r="F206" s="5"/>
      <c r="G206" s="8"/>
      <c r="H206" s="8"/>
      <c r="I206" s="8"/>
      <c r="J206" s="8"/>
      <c r="K206" s="8"/>
      <c r="L206" s="8"/>
      <c r="M206" s="3"/>
    </row>
    <row r="207" spans="1:13" x14ac:dyDescent="0.8">
      <c r="A207" s="5"/>
      <c r="B207" s="2" t="str">
        <f t="shared" si="6"/>
        <v/>
      </c>
      <c r="C207" s="2" t="str">
        <f t="shared" si="7"/>
        <v/>
      </c>
      <c r="D207" s="67" t="str">
        <f t="array" ref="D207">IF(A207="","",1/COUNTIFS($B$4:$B$1402,B207,$C$4:$C$1402,C207))</f>
        <v/>
      </c>
      <c r="E207" s="3"/>
      <c r="F207" s="5"/>
      <c r="G207" s="8"/>
      <c r="H207" s="8"/>
      <c r="I207" s="8"/>
      <c r="J207" s="8"/>
      <c r="K207" s="8"/>
      <c r="L207" s="8"/>
      <c r="M207" s="3"/>
    </row>
    <row r="208" spans="1:13" x14ac:dyDescent="0.8">
      <c r="A208" s="5"/>
      <c r="B208" s="2" t="str">
        <f t="shared" si="6"/>
        <v/>
      </c>
      <c r="C208" s="2" t="str">
        <f t="shared" si="7"/>
        <v/>
      </c>
      <c r="D208" s="67" t="str">
        <f t="array" ref="D208">IF(A208="","",1/COUNTIFS($B$4:$B$1402,B208,$C$4:$C$1402,C208))</f>
        <v/>
      </c>
      <c r="E208" s="3"/>
      <c r="F208" s="5"/>
      <c r="G208" s="8"/>
      <c r="H208" s="8"/>
      <c r="I208" s="8"/>
      <c r="J208" s="8"/>
      <c r="K208" s="8"/>
      <c r="L208" s="8"/>
      <c r="M208" s="3"/>
    </row>
    <row r="209" spans="1:13" x14ac:dyDescent="0.8">
      <c r="A209" s="5"/>
      <c r="B209" s="2" t="str">
        <f t="shared" si="6"/>
        <v/>
      </c>
      <c r="C209" s="2" t="str">
        <f t="shared" si="7"/>
        <v/>
      </c>
      <c r="D209" s="67" t="str">
        <f t="array" ref="D209">IF(A209="","",1/COUNTIFS($B$4:$B$1402,B209,$C$4:$C$1402,C209))</f>
        <v/>
      </c>
      <c r="E209" s="3"/>
      <c r="F209" s="5"/>
      <c r="G209" s="8"/>
      <c r="H209" s="8"/>
      <c r="I209" s="8"/>
      <c r="J209" s="8"/>
      <c r="K209" s="8"/>
      <c r="L209" s="8"/>
      <c r="M209" s="3"/>
    </row>
    <row r="210" spans="1:13" x14ac:dyDescent="0.8">
      <c r="A210" s="5"/>
      <c r="B210" s="2" t="str">
        <f t="shared" si="6"/>
        <v/>
      </c>
      <c r="C210" s="2" t="str">
        <f t="shared" si="7"/>
        <v/>
      </c>
      <c r="D210" s="67" t="str">
        <f t="array" ref="D210">IF(A210="","",1/COUNTIFS($B$4:$B$1402,B210,$C$4:$C$1402,C210))</f>
        <v/>
      </c>
      <c r="E210" s="3"/>
      <c r="F210" s="5"/>
      <c r="G210" s="8"/>
      <c r="H210" s="8"/>
      <c r="I210" s="8"/>
      <c r="J210" s="8"/>
      <c r="K210" s="8"/>
      <c r="L210" s="8"/>
      <c r="M210" s="3"/>
    </row>
    <row r="211" spans="1:13" x14ac:dyDescent="0.8">
      <c r="A211" s="5"/>
      <c r="B211" s="2" t="str">
        <f t="shared" si="6"/>
        <v/>
      </c>
      <c r="C211" s="2" t="str">
        <f t="shared" si="7"/>
        <v/>
      </c>
      <c r="D211" s="67" t="str">
        <f t="array" ref="D211">IF(A211="","",1/COUNTIFS($B$4:$B$1402,B211,$C$4:$C$1402,C211))</f>
        <v/>
      </c>
      <c r="E211" s="3"/>
      <c r="F211" s="5"/>
      <c r="G211" s="8"/>
      <c r="H211" s="8"/>
      <c r="I211" s="8"/>
      <c r="J211" s="8"/>
      <c r="K211" s="8"/>
      <c r="L211" s="8"/>
      <c r="M211" s="3"/>
    </row>
    <row r="212" spans="1:13" x14ac:dyDescent="0.8">
      <c r="A212" s="5"/>
      <c r="B212" s="2" t="str">
        <f t="shared" si="6"/>
        <v/>
      </c>
      <c r="C212" s="2" t="str">
        <f t="shared" si="7"/>
        <v/>
      </c>
      <c r="D212" s="67" t="str">
        <f t="array" ref="D212">IF(A212="","",1/COUNTIFS($B$4:$B$1402,B212,$C$4:$C$1402,C212))</f>
        <v/>
      </c>
      <c r="E212" s="3"/>
      <c r="F212" s="5"/>
      <c r="G212" s="8"/>
      <c r="H212" s="8"/>
      <c r="I212" s="8"/>
      <c r="J212" s="8"/>
      <c r="K212" s="8"/>
      <c r="L212" s="8"/>
      <c r="M212" s="3"/>
    </row>
    <row r="213" spans="1:13" x14ac:dyDescent="0.8">
      <c r="A213" s="5"/>
      <c r="B213" s="2" t="str">
        <f t="shared" si="6"/>
        <v/>
      </c>
      <c r="C213" s="2" t="str">
        <f t="shared" si="7"/>
        <v/>
      </c>
      <c r="D213" s="67" t="str">
        <f t="array" ref="D213">IF(A213="","",1/COUNTIFS($B$4:$B$1402,B213,$C$4:$C$1402,C213))</f>
        <v/>
      </c>
      <c r="E213" s="3"/>
      <c r="F213" s="5"/>
      <c r="G213" s="8"/>
      <c r="H213" s="8"/>
      <c r="I213" s="8"/>
      <c r="J213" s="8"/>
      <c r="K213" s="8"/>
      <c r="L213" s="8"/>
      <c r="M213" s="3"/>
    </row>
    <row r="214" spans="1:13" x14ac:dyDescent="0.8">
      <c r="A214" s="5"/>
      <c r="B214" s="2" t="str">
        <f t="shared" si="6"/>
        <v/>
      </c>
      <c r="C214" s="2" t="str">
        <f t="shared" si="7"/>
        <v/>
      </c>
      <c r="D214" s="67" t="str">
        <f t="array" ref="D214">IF(A214="","",1/COUNTIFS($B$4:$B$1402,B214,$C$4:$C$1402,C214))</f>
        <v/>
      </c>
      <c r="E214" s="3"/>
      <c r="F214" s="5"/>
      <c r="G214" s="8"/>
      <c r="H214" s="8"/>
      <c r="I214" s="8"/>
      <c r="J214" s="8"/>
      <c r="K214" s="8"/>
      <c r="L214" s="8"/>
      <c r="M214" s="3"/>
    </row>
    <row r="215" spans="1:13" x14ac:dyDescent="0.8">
      <c r="A215" s="5"/>
      <c r="B215" s="2" t="str">
        <f t="shared" si="6"/>
        <v/>
      </c>
      <c r="C215" s="2" t="str">
        <f t="shared" si="7"/>
        <v/>
      </c>
      <c r="D215" s="67" t="str">
        <f t="array" ref="D215">IF(A215="","",1/COUNTIFS($B$4:$B$1402,B215,$C$4:$C$1402,C215))</f>
        <v/>
      </c>
      <c r="E215" s="3"/>
      <c r="F215" s="5"/>
      <c r="G215" s="8"/>
      <c r="H215" s="8"/>
      <c r="I215" s="8"/>
      <c r="J215" s="8"/>
      <c r="K215" s="8"/>
      <c r="L215" s="8"/>
      <c r="M215" s="3"/>
    </row>
    <row r="216" spans="1:13" x14ac:dyDescent="0.8">
      <c r="A216" s="5"/>
      <c r="B216" s="2" t="str">
        <f t="shared" si="6"/>
        <v/>
      </c>
      <c r="C216" s="2" t="str">
        <f t="shared" si="7"/>
        <v/>
      </c>
      <c r="D216" s="67" t="str">
        <f t="array" ref="D216">IF(A216="","",1/COUNTIFS($B$4:$B$1402,B216,$C$4:$C$1402,C216))</f>
        <v/>
      </c>
      <c r="E216" s="3"/>
      <c r="F216" s="5"/>
      <c r="G216" s="8"/>
      <c r="H216" s="8"/>
      <c r="I216" s="8"/>
      <c r="J216" s="8"/>
      <c r="K216" s="8"/>
      <c r="L216" s="8"/>
      <c r="M216" s="3"/>
    </row>
    <row r="217" spans="1:13" x14ac:dyDescent="0.8">
      <c r="A217" s="5"/>
      <c r="B217" s="2" t="str">
        <f t="shared" si="6"/>
        <v/>
      </c>
      <c r="C217" s="2" t="str">
        <f t="shared" si="7"/>
        <v/>
      </c>
      <c r="D217" s="67" t="str">
        <f t="array" ref="D217">IF(A217="","",1/COUNTIFS($B$4:$B$1402,B217,$C$4:$C$1402,C217))</f>
        <v/>
      </c>
      <c r="E217" s="3"/>
      <c r="F217" s="5"/>
      <c r="G217" s="8"/>
      <c r="H217" s="8"/>
      <c r="I217" s="8"/>
      <c r="J217" s="8"/>
      <c r="K217" s="8"/>
      <c r="L217" s="8"/>
      <c r="M217" s="3"/>
    </row>
    <row r="218" spans="1:13" x14ac:dyDescent="0.8">
      <c r="A218" s="5"/>
      <c r="B218" s="2" t="str">
        <f t="shared" si="6"/>
        <v/>
      </c>
      <c r="C218" s="2" t="str">
        <f t="shared" si="7"/>
        <v/>
      </c>
      <c r="D218" s="67" t="str">
        <f t="array" ref="D218">IF(A218="","",1/COUNTIFS($B$4:$B$1402,B218,$C$4:$C$1402,C218))</f>
        <v/>
      </c>
      <c r="E218" s="3"/>
      <c r="F218" s="5"/>
      <c r="G218" s="8"/>
      <c r="H218" s="8"/>
      <c r="I218" s="8"/>
      <c r="J218" s="8"/>
      <c r="K218" s="8"/>
      <c r="L218" s="8"/>
      <c r="M218" s="3"/>
    </row>
    <row r="219" spans="1:13" x14ac:dyDescent="0.8">
      <c r="A219" s="5"/>
      <c r="B219" s="2" t="str">
        <f t="shared" si="6"/>
        <v/>
      </c>
      <c r="C219" s="2" t="str">
        <f t="shared" si="7"/>
        <v/>
      </c>
      <c r="D219" s="67" t="str">
        <f t="array" ref="D219">IF(A219="","",1/COUNTIFS($B$4:$B$1402,B219,$C$4:$C$1402,C219))</f>
        <v/>
      </c>
      <c r="E219" s="3"/>
      <c r="F219" s="5"/>
      <c r="G219" s="8"/>
      <c r="H219" s="8"/>
      <c r="I219" s="8"/>
      <c r="J219" s="8"/>
      <c r="K219" s="8"/>
      <c r="L219" s="8"/>
      <c r="M219" s="3"/>
    </row>
    <row r="220" spans="1:13" x14ac:dyDescent="0.8">
      <c r="A220" s="5"/>
      <c r="B220" s="2" t="str">
        <f t="shared" si="6"/>
        <v/>
      </c>
      <c r="C220" s="2" t="str">
        <f t="shared" si="7"/>
        <v/>
      </c>
      <c r="D220" s="67" t="str">
        <f t="array" ref="D220">IF(A220="","",1/COUNTIFS($B$4:$B$1402,B220,$C$4:$C$1402,C220))</f>
        <v/>
      </c>
      <c r="E220" s="3"/>
      <c r="F220" s="5"/>
      <c r="G220" s="8"/>
      <c r="H220" s="8"/>
      <c r="I220" s="8"/>
      <c r="J220" s="8"/>
      <c r="K220" s="8"/>
      <c r="L220" s="8"/>
      <c r="M220" s="3"/>
    </row>
    <row r="221" spans="1:13" x14ac:dyDescent="0.8">
      <c r="A221" s="5"/>
      <c r="B221" s="2" t="str">
        <f t="shared" si="6"/>
        <v/>
      </c>
      <c r="C221" s="2" t="str">
        <f t="shared" si="7"/>
        <v/>
      </c>
      <c r="D221" s="67" t="str">
        <f t="array" ref="D221">IF(A221="","",1/COUNTIFS($B$4:$B$1402,B221,$C$4:$C$1402,C221))</f>
        <v/>
      </c>
      <c r="E221" s="3"/>
      <c r="F221" s="5"/>
      <c r="G221" s="8"/>
      <c r="H221" s="8"/>
      <c r="I221" s="8"/>
      <c r="J221" s="8"/>
      <c r="K221" s="8"/>
      <c r="L221" s="8"/>
      <c r="M221" s="3"/>
    </row>
    <row r="222" spans="1:13" x14ac:dyDescent="0.8">
      <c r="A222" s="5"/>
      <c r="B222" s="2" t="str">
        <f t="shared" si="6"/>
        <v/>
      </c>
      <c r="C222" s="2" t="str">
        <f t="shared" si="7"/>
        <v/>
      </c>
      <c r="D222" s="67" t="str">
        <f t="array" ref="D222">IF(A222="","",1/COUNTIFS($B$4:$B$1402,B222,$C$4:$C$1402,C222))</f>
        <v/>
      </c>
      <c r="E222" s="3"/>
      <c r="F222" s="5"/>
      <c r="G222" s="8"/>
      <c r="H222" s="8"/>
      <c r="I222" s="8"/>
      <c r="J222" s="8"/>
      <c r="K222" s="8"/>
      <c r="L222" s="8"/>
      <c r="M222" s="3"/>
    </row>
    <row r="223" spans="1:13" x14ac:dyDescent="0.8">
      <c r="A223" s="5"/>
      <c r="B223" s="2" t="str">
        <f t="shared" si="6"/>
        <v/>
      </c>
      <c r="C223" s="2" t="str">
        <f t="shared" si="7"/>
        <v/>
      </c>
      <c r="D223" s="67" t="str">
        <f t="array" ref="D223">IF(A223="","",1/COUNTIFS($B$4:$B$1402,B223,$C$4:$C$1402,C223))</f>
        <v/>
      </c>
      <c r="E223" s="3"/>
      <c r="F223" s="5"/>
      <c r="G223" s="8"/>
      <c r="H223" s="8"/>
      <c r="I223" s="8"/>
      <c r="J223" s="8"/>
      <c r="K223" s="8"/>
      <c r="L223" s="8"/>
      <c r="M223" s="3"/>
    </row>
    <row r="224" spans="1:13" x14ac:dyDescent="0.8">
      <c r="A224" s="5"/>
      <c r="B224" s="2" t="str">
        <f t="shared" si="6"/>
        <v/>
      </c>
      <c r="C224" s="2" t="str">
        <f t="shared" si="7"/>
        <v/>
      </c>
      <c r="D224" s="67" t="str">
        <f t="array" ref="D224">IF(A224="","",1/COUNTIFS($B$4:$B$1402,B224,$C$4:$C$1402,C224))</f>
        <v/>
      </c>
      <c r="E224" s="3"/>
      <c r="F224" s="5"/>
      <c r="G224" s="8"/>
      <c r="H224" s="8"/>
      <c r="I224" s="8"/>
      <c r="J224" s="8"/>
      <c r="K224" s="8"/>
      <c r="L224" s="8"/>
      <c r="M224" s="3"/>
    </row>
    <row r="225" spans="1:13" x14ac:dyDescent="0.8">
      <c r="A225" s="5"/>
      <c r="B225" s="2" t="str">
        <f t="shared" si="6"/>
        <v/>
      </c>
      <c r="C225" s="2" t="str">
        <f t="shared" si="7"/>
        <v/>
      </c>
      <c r="D225" s="67" t="str">
        <f t="array" ref="D225">IF(A225="","",1/COUNTIFS($B$4:$B$1402,B225,$C$4:$C$1402,C225))</f>
        <v/>
      </c>
      <c r="E225" s="3"/>
      <c r="F225" s="5"/>
      <c r="G225" s="8"/>
      <c r="H225" s="8"/>
      <c r="I225" s="8"/>
      <c r="J225" s="8"/>
      <c r="K225" s="8"/>
      <c r="L225" s="8"/>
      <c r="M225" s="3"/>
    </row>
    <row r="226" spans="1:13" x14ac:dyDescent="0.8">
      <c r="A226" s="5"/>
      <c r="B226" s="2" t="str">
        <f t="shared" si="6"/>
        <v/>
      </c>
      <c r="C226" s="2" t="str">
        <f t="shared" si="7"/>
        <v/>
      </c>
      <c r="D226" s="67" t="str">
        <f t="array" ref="D226">IF(A226="","",1/COUNTIFS($B$4:$B$1402,B226,$C$4:$C$1402,C226))</f>
        <v/>
      </c>
      <c r="E226" s="3"/>
      <c r="F226" s="5"/>
      <c r="G226" s="8"/>
      <c r="H226" s="8"/>
      <c r="I226" s="8"/>
      <c r="J226" s="8"/>
      <c r="K226" s="8"/>
      <c r="L226" s="8"/>
      <c r="M226" s="3"/>
    </row>
    <row r="227" spans="1:13" x14ac:dyDescent="0.8">
      <c r="A227" s="5"/>
      <c r="B227" s="2" t="str">
        <f t="shared" si="6"/>
        <v/>
      </c>
      <c r="C227" s="2" t="str">
        <f t="shared" si="7"/>
        <v/>
      </c>
      <c r="D227" s="67" t="str">
        <f t="array" ref="D227">IF(A227="","",1/COUNTIFS($B$4:$B$1402,B227,$C$4:$C$1402,C227))</f>
        <v/>
      </c>
      <c r="E227" s="3"/>
      <c r="F227" s="5"/>
      <c r="G227" s="8"/>
      <c r="H227" s="8"/>
      <c r="I227" s="8"/>
      <c r="J227" s="8"/>
      <c r="K227" s="8"/>
      <c r="L227" s="8"/>
      <c r="M227" s="3"/>
    </row>
    <row r="228" spans="1:13" x14ac:dyDescent="0.8">
      <c r="A228" s="5"/>
      <c r="B228" s="2" t="str">
        <f t="shared" si="6"/>
        <v/>
      </c>
      <c r="C228" s="2" t="str">
        <f t="shared" si="7"/>
        <v/>
      </c>
      <c r="D228" s="67" t="str">
        <f t="array" ref="D228">IF(A228="","",1/COUNTIFS($B$4:$B$1402,B228,$C$4:$C$1402,C228))</f>
        <v/>
      </c>
      <c r="E228" s="3"/>
      <c r="F228" s="5"/>
      <c r="G228" s="8"/>
      <c r="H228" s="8"/>
      <c r="I228" s="8"/>
      <c r="J228" s="8"/>
      <c r="K228" s="8"/>
      <c r="L228" s="8"/>
      <c r="M228" s="3"/>
    </row>
    <row r="229" spans="1:13" x14ac:dyDescent="0.8">
      <c r="A229" s="5"/>
      <c r="B229" s="2" t="str">
        <f t="shared" si="6"/>
        <v/>
      </c>
      <c r="C229" s="2" t="str">
        <f t="shared" si="7"/>
        <v/>
      </c>
      <c r="D229" s="67" t="str">
        <f t="array" ref="D229">IF(A229="","",1/COUNTIFS($B$4:$B$1402,B229,$C$4:$C$1402,C229))</f>
        <v/>
      </c>
      <c r="E229" s="3"/>
      <c r="F229" s="5"/>
      <c r="G229" s="8"/>
      <c r="H229" s="8"/>
      <c r="I229" s="8"/>
      <c r="J229" s="8"/>
      <c r="K229" s="8"/>
      <c r="L229" s="8"/>
      <c r="M229" s="3"/>
    </row>
    <row r="230" spans="1:13" x14ac:dyDescent="0.8">
      <c r="A230" s="5"/>
      <c r="B230" s="2" t="str">
        <f t="shared" si="6"/>
        <v/>
      </c>
      <c r="C230" s="2" t="str">
        <f t="shared" si="7"/>
        <v/>
      </c>
      <c r="D230" s="67" t="str">
        <f t="array" ref="D230">IF(A230="","",1/COUNTIFS($B$4:$B$1402,B230,$C$4:$C$1402,C230))</f>
        <v/>
      </c>
      <c r="E230" s="3"/>
      <c r="F230" s="5"/>
      <c r="G230" s="8"/>
      <c r="H230" s="8"/>
      <c r="I230" s="8"/>
      <c r="J230" s="8"/>
      <c r="K230" s="8"/>
      <c r="L230" s="8"/>
      <c r="M230" s="3"/>
    </row>
    <row r="231" spans="1:13" x14ac:dyDescent="0.8">
      <c r="A231" s="5"/>
      <c r="B231" s="2" t="str">
        <f t="shared" si="6"/>
        <v/>
      </c>
      <c r="C231" s="2" t="str">
        <f t="shared" si="7"/>
        <v/>
      </c>
      <c r="D231" s="67" t="str">
        <f t="array" ref="D231">IF(A231="","",1/COUNTIFS($B$4:$B$1402,B231,$C$4:$C$1402,C231))</f>
        <v/>
      </c>
      <c r="E231" s="3"/>
      <c r="F231" s="5"/>
      <c r="G231" s="8"/>
      <c r="H231" s="8"/>
      <c r="I231" s="8"/>
      <c r="J231" s="8"/>
      <c r="K231" s="8"/>
      <c r="L231" s="8"/>
      <c r="M231" s="3"/>
    </row>
    <row r="232" spans="1:13" x14ac:dyDescent="0.8">
      <c r="A232" s="5"/>
      <c r="B232" s="2" t="str">
        <f t="shared" si="6"/>
        <v/>
      </c>
      <c r="C232" s="2" t="str">
        <f t="shared" si="7"/>
        <v/>
      </c>
      <c r="D232" s="67" t="str">
        <f t="array" ref="D232">IF(A232="","",1/COUNTIFS($B$4:$B$1402,B232,$C$4:$C$1402,C232))</f>
        <v/>
      </c>
      <c r="E232" s="3"/>
      <c r="F232" s="5"/>
      <c r="G232" s="8"/>
      <c r="H232" s="8"/>
      <c r="I232" s="8"/>
      <c r="J232" s="8"/>
      <c r="K232" s="8"/>
      <c r="L232" s="8"/>
      <c r="M232" s="3"/>
    </row>
    <row r="233" spans="1:13" x14ac:dyDescent="0.8">
      <c r="A233" s="5"/>
      <c r="B233" s="2" t="str">
        <f t="shared" si="6"/>
        <v/>
      </c>
      <c r="C233" s="2" t="str">
        <f t="shared" si="7"/>
        <v/>
      </c>
      <c r="D233" s="67" t="str">
        <f t="array" ref="D233">IF(A233="","",1/COUNTIFS($B$4:$B$1402,B233,$C$4:$C$1402,C233))</f>
        <v/>
      </c>
      <c r="E233" s="3"/>
      <c r="F233" s="5"/>
      <c r="G233" s="8"/>
      <c r="H233" s="8"/>
      <c r="I233" s="8"/>
      <c r="J233" s="8"/>
      <c r="K233" s="8"/>
      <c r="L233" s="8"/>
      <c r="M233" s="3"/>
    </row>
    <row r="234" spans="1:13" x14ac:dyDescent="0.8">
      <c r="A234" s="5"/>
      <c r="B234" s="2" t="str">
        <f t="shared" si="6"/>
        <v/>
      </c>
      <c r="C234" s="2" t="str">
        <f t="shared" si="7"/>
        <v/>
      </c>
      <c r="D234" s="67" t="str">
        <f t="array" ref="D234">IF(A234="","",1/COUNTIFS($B$4:$B$1402,B234,$C$4:$C$1402,C234))</f>
        <v/>
      </c>
      <c r="E234" s="3"/>
      <c r="F234" s="5"/>
      <c r="G234" s="8"/>
      <c r="H234" s="8"/>
      <c r="I234" s="8"/>
      <c r="J234" s="8"/>
      <c r="K234" s="8"/>
      <c r="L234" s="8"/>
      <c r="M234" s="3"/>
    </row>
    <row r="235" spans="1:13" x14ac:dyDescent="0.8">
      <c r="A235" s="5"/>
      <c r="B235" s="2" t="str">
        <f t="shared" si="6"/>
        <v/>
      </c>
      <c r="C235" s="2" t="str">
        <f t="shared" si="7"/>
        <v/>
      </c>
      <c r="D235" s="67" t="str">
        <f t="array" ref="D235">IF(A235="","",1/COUNTIFS($B$4:$B$1402,B235,$C$4:$C$1402,C235))</f>
        <v/>
      </c>
      <c r="E235" s="3"/>
      <c r="F235" s="5"/>
      <c r="G235" s="8"/>
      <c r="H235" s="8"/>
      <c r="I235" s="8"/>
      <c r="J235" s="8"/>
      <c r="K235" s="8"/>
      <c r="L235" s="8"/>
      <c r="M235" s="3"/>
    </row>
    <row r="236" spans="1:13" x14ac:dyDescent="0.8">
      <c r="A236" s="5"/>
      <c r="B236" s="2" t="str">
        <f t="shared" si="6"/>
        <v/>
      </c>
      <c r="C236" s="2" t="str">
        <f t="shared" si="7"/>
        <v/>
      </c>
      <c r="D236" s="67" t="str">
        <f t="array" ref="D236">IF(A236="","",1/COUNTIFS($B$4:$B$1402,B236,$C$4:$C$1402,C236))</f>
        <v/>
      </c>
      <c r="E236" s="3"/>
      <c r="F236" s="5"/>
      <c r="G236" s="8"/>
      <c r="H236" s="8"/>
      <c r="I236" s="8"/>
      <c r="J236" s="8"/>
      <c r="K236" s="8"/>
      <c r="L236" s="8"/>
      <c r="M236" s="3"/>
    </row>
    <row r="237" spans="1:13" x14ac:dyDescent="0.8">
      <c r="A237" s="5"/>
      <c r="B237" s="2" t="str">
        <f t="shared" si="6"/>
        <v/>
      </c>
      <c r="C237" s="2" t="str">
        <f t="shared" si="7"/>
        <v/>
      </c>
      <c r="D237" s="67" t="str">
        <f t="array" ref="D237">IF(A237="","",1/COUNTIFS($B$4:$B$1402,B237,$C$4:$C$1402,C237))</f>
        <v/>
      </c>
      <c r="E237" s="3"/>
      <c r="F237" s="5"/>
      <c r="G237" s="8"/>
      <c r="H237" s="8"/>
      <c r="I237" s="8"/>
      <c r="J237" s="8"/>
      <c r="K237" s="8"/>
      <c r="L237" s="8"/>
      <c r="M237" s="3"/>
    </row>
    <row r="238" spans="1:13" x14ac:dyDescent="0.8">
      <c r="A238" s="5"/>
      <c r="B238" s="2" t="str">
        <f t="shared" si="6"/>
        <v/>
      </c>
      <c r="C238" s="2" t="str">
        <f t="shared" si="7"/>
        <v/>
      </c>
      <c r="D238" s="67" t="str">
        <f t="array" ref="D238">IF(A238="","",1/COUNTIFS($B$4:$B$1402,B238,$C$4:$C$1402,C238))</f>
        <v/>
      </c>
      <c r="E238" s="3"/>
      <c r="F238" s="5"/>
      <c r="G238" s="8"/>
      <c r="H238" s="8"/>
      <c r="I238" s="8"/>
      <c r="J238" s="8"/>
      <c r="K238" s="8"/>
      <c r="L238" s="8"/>
      <c r="M238" s="3"/>
    </row>
    <row r="239" spans="1:13" x14ac:dyDescent="0.8">
      <c r="A239" s="5"/>
      <c r="B239" s="2" t="str">
        <f t="shared" si="6"/>
        <v/>
      </c>
      <c r="C239" s="2" t="str">
        <f t="shared" si="7"/>
        <v/>
      </c>
      <c r="D239" s="67" t="str">
        <f t="array" ref="D239">IF(A239="","",1/COUNTIFS($B$4:$B$1402,B239,$C$4:$C$1402,C239))</f>
        <v/>
      </c>
      <c r="E239" s="3"/>
      <c r="F239" s="5"/>
      <c r="G239" s="8"/>
      <c r="H239" s="8"/>
      <c r="I239" s="8"/>
      <c r="J239" s="8"/>
      <c r="K239" s="8"/>
      <c r="L239" s="8"/>
      <c r="M239" s="3"/>
    </row>
    <row r="240" spans="1:13" x14ac:dyDescent="0.8">
      <c r="A240" s="5"/>
      <c r="B240" s="2" t="str">
        <f t="shared" si="6"/>
        <v/>
      </c>
      <c r="C240" s="2" t="str">
        <f t="shared" si="7"/>
        <v/>
      </c>
      <c r="D240" s="67" t="str">
        <f t="array" ref="D240">IF(A240="","",1/COUNTIFS($B$4:$B$1402,B240,$C$4:$C$1402,C240))</f>
        <v/>
      </c>
      <c r="E240" s="3"/>
      <c r="F240" s="5"/>
      <c r="G240" s="8"/>
      <c r="H240" s="8"/>
      <c r="I240" s="8"/>
      <c r="J240" s="8"/>
      <c r="K240" s="8"/>
      <c r="L240" s="8"/>
      <c r="M240" s="3"/>
    </row>
    <row r="241" spans="1:13" x14ac:dyDescent="0.8">
      <c r="A241" s="5"/>
      <c r="B241" s="2" t="str">
        <f t="shared" si="6"/>
        <v/>
      </c>
      <c r="C241" s="2" t="str">
        <f t="shared" si="7"/>
        <v/>
      </c>
      <c r="D241" s="67" t="str">
        <f t="array" ref="D241">IF(A241="","",1/COUNTIFS($B$4:$B$1402,B241,$C$4:$C$1402,C241))</f>
        <v/>
      </c>
      <c r="E241" s="3"/>
      <c r="F241" s="5"/>
      <c r="G241" s="8"/>
      <c r="H241" s="8"/>
      <c r="I241" s="8"/>
      <c r="J241" s="8"/>
      <c r="K241" s="8"/>
      <c r="L241" s="8"/>
      <c r="M241" s="3"/>
    </row>
    <row r="242" spans="1:13" x14ac:dyDescent="0.8">
      <c r="A242" s="5"/>
      <c r="B242" s="2" t="str">
        <f t="shared" si="6"/>
        <v/>
      </c>
      <c r="C242" s="2" t="str">
        <f t="shared" si="7"/>
        <v/>
      </c>
      <c r="D242" s="67" t="str">
        <f t="array" ref="D242">IF(A242="","",1/COUNTIFS($B$4:$B$1402,B242,$C$4:$C$1402,C242))</f>
        <v/>
      </c>
      <c r="E242" s="3"/>
      <c r="F242" s="5"/>
      <c r="G242" s="8"/>
      <c r="H242" s="8"/>
      <c r="I242" s="8"/>
      <c r="J242" s="8"/>
      <c r="K242" s="8"/>
      <c r="L242" s="8"/>
      <c r="M242" s="3"/>
    </row>
    <row r="243" spans="1:13" x14ac:dyDescent="0.8">
      <c r="A243" s="5"/>
      <c r="B243" s="2" t="str">
        <f t="shared" si="6"/>
        <v/>
      </c>
      <c r="C243" s="2" t="str">
        <f t="shared" si="7"/>
        <v/>
      </c>
      <c r="D243" s="67" t="str">
        <f t="array" ref="D243">IF(A243="","",1/COUNTIFS($B$4:$B$1402,B243,$C$4:$C$1402,C243))</f>
        <v/>
      </c>
      <c r="E243" s="3"/>
      <c r="F243" s="5"/>
      <c r="G243" s="8"/>
      <c r="H243" s="8"/>
      <c r="I243" s="8"/>
      <c r="J243" s="8"/>
      <c r="K243" s="8"/>
      <c r="L243" s="8"/>
      <c r="M243" s="3"/>
    </row>
    <row r="244" spans="1:13" x14ac:dyDescent="0.8">
      <c r="A244" s="5"/>
      <c r="B244" s="2" t="str">
        <f t="shared" si="6"/>
        <v/>
      </c>
      <c r="C244" s="2" t="str">
        <f t="shared" si="7"/>
        <v/>
      </c>
      <c r="D244" s="67" t="str">
        <f t="array" ref="D244">IF(A244="","",1/COUNTIFS($B$4:$B$1402,B244,$C$4:$C$1402,C244))</f>
        <v/>
      </c>
      <c r="E244" s="3"/>
      <c r="F244" s="5"/>
      <c r="G244" s="8"/>
      <c r="H244" s="8"/>
      <c r="I244" s="8"/>
      <c r="J244" s="8"/>
      <c r="K244" s="8"/>
      <c r="L244" s="8"/>
      <c r="M244" s="3"/>
    </row>
    <row r="245" spans="1:13" x14ac:dyDescent="0.8">
      <c r="A245" s="5"/>
      <c r="B245" s="2" t="str">
        <f t="shared" si="6"/>
        <v/>
      </c>
      <c r="C245" s="2" t="str">
        <f t="shared" si="7"/>
        <v/>
      </c>
      <c r="D245" s="67" t="str">
        <f t="array" ref="D245">IF(A245="","",1/COUNTIFS($B$4:$B$1402,B245,$C$4:$C$1402,C245))</f>
        <v/>
      </c>
      <c r="E245" s="3"/>
      <c r="F245" s="5"/>
      <c r="G245" s="8"/>
      <c r="H245" s="8"/>
      <c r="I245" s="8"/>
      <c r="J245" s="8"/>
      <c r="K245" s="8"/>
      <c r="L245" s="8"/>
      <c r="M245" s="3"/>
    </row>
    <row r="246" spans="1:13" x14ac:dyDescent="0.8">
      <c r="A246" s="5"/>
      <c r="B246" s="2" t="str">
        <f t="shared" si="6"/>
        <v/>
      </c>
      <c r="C246" s="2" t="str">
        <f t="shared" si="7"/>
        <v/>
      </c>
      <c r="D246" s="67" t="str">
        <f t="array" ref="D246">IF(A246="","",1/COUNTIFS($B$4:$B$1402,B246,$C$4:$C$1402,C246))</f>
        <v/>
      </c>
      <c r="E246" s="3"/>
      <c r="F246" s="5"/>
      <c r="G246" s="8"/>
      <c r="H246" s="8"/>
      <c r="I246" s="8"/>
      <c r="J246" s="8"/>
      <c r="K246" s="8"/>
      <c r="L246" s="8"/>
      <c r="M246" s="3"/>
    </row>
    <row r="247" spans="1:13" x14ac:dyDescent="0.8">
      <c r="A247" s="5"/>
      <c r="B247" s="2" t="str">
        <f t="shared" si="6"/>
        <v/>
      </c>
      <c r="C247" s="2" t="str">
        <f t="shared" si="7"/>
        <v/>
      </c>
      <c r="D247" s="67" t="str">
        <f t="array" ref="D247">IF(A247="","",1/COUNTIFS($B$4:$B$1402,B247,$C$4:$C$1402,C247))</f>
        <v/>
      </c>
      <c r="E247" s="3"/>
      <c r="F247" s="5"/>
      <c r="G247" s="8"/>
      <c r="H247" s="8"/>
      <c r="I247" s="8"/>
      <c r="J247" s="8"/>
      <c r="K247" s="8"/>
      <c r="L247" s="8"/>
      <c r="M247" s="3"/>
    </row>
    <row r="248" spans="1:13" x14ac:dyDescent="0.8">
      <c r="A248" s="5"/>
      <c r="B248" s="2" t="str">
        <f t="shared" si="6"/>
        <v/>
      </c>
      <c r="C248" s="2" t="str">
        <f t="shared" si="7"/>
        <v/>
      </c>
      <c r="D248" s="67" t="str">
        <f t="array" ref="D248">IF(A248="","",1/COUNTIFS($B$4:$B$1402,B248,$C$4:$C$1402,C248))</f>
        <v/>
      </c>
      <c r="E248" s="3"/>
      <c r="F248" s="5"/>
      <c r="G248" s="8"/>
      <c r="H248" s="8"/>
      <c r="I248" s="8"/>
      <c r="J248" s="8"/>
      <c r="K248" s="8"/>
      <c r="L248" s="8"/>
      <c r="M248" s="3"/>
    </row>
    <row r="249" spans="1:13" x14ac:dyDescent="0.8">
      <c r="A249" s="5"/>
      <c r="B249" s="2" t="str">
        <f t="shared" si="6"/>
        <v/>
      </c>
      <c r="C249" s="2" t="str">
        <f t="shared" si="7"/>
        <v/>
      </c>
      <c r="D249" s="67" t="str">
        <f t="array" ref="D249">IF(A249="","",1/COUNTIFS($B$4:$B$1402,B249,$C$4:$C$1402,C249))</f>
        <v/>
      </c>
      <c r="E249" s="3"/>
      <c r="F249" s="5"/>
      <c r="G249" s="8"/>
      <c r="H249" s="8"/>
      <c r="I249" s="8"/>
      <c r="J249" s="8"/>
      <c r="K249" s="8"/>
      <c r="L249" s="8"/>
      <c r="M249" s="3"/>
    </row>
    <row r="250" spans="1:13" x14ac:dyDescent="0.8">
      <c r="A250" s="5"/>
      <c r="B250" s="2" t="str">
        <f t="shared" si="6"/>
        <v/>
      </c>
      <c r="C250" s="2" t="str">
        <f t="shared" si="7"/>
        <v/>
      </c>
      <c r="D250" s="67" t="str">
        <f t="array" ref="D250">IF(A250="","",1/COUNTIFS($B$4:$B$1402,B250,$C$4:$C$1402,C250))</f>
        <v/>
      </c>
      <c r="E250" s="3"/>
      <c r="F250" s="5"/>
      <c r="G250" s="8"/>
      <c r="H250" s="8"/>
      <c r="I250" s="8"/>
      <c r="J250" s="8"/>
      <c r="K250" s="8"/>
      <c r="L250" s="8"/>
      <c r="M250" s="3"/>
    </row>
    <row r="251" spans="1:13" x14ac:dyDescent="0.8">
      <c r="A251" s="5"/>
      <c r="B251" s="2" t="str">
        <f t="shared" si="6"/>
        <v/>
      </c>
      <c r="C251" s="2" t="str">
        <f t="shared" si="7"/>
        <v/>
      </c>
      <c r="D251" s="67" t="str">
        <f t="array" ref="D251">IF(A251="","",1/COUNTIFS($B$4:$B$1402,B251,$C$4:$C$1402,C251))</f>
        <v/>
      </c>
      <c r="E251" s="3"/>
      <c r="F251" s="5"/>
      <c r="G251" s="8"/>
      <c r="H251" s="8"/>
      <c r="I251" s="8"/>
      <c r="J251" s="8"/>
      <c r="K251" s="8"/>
      <c r="L251" s="8"/>
      <c r="M251" s="3"/>
    </row>
    <row r="252" spans="1:13" x14ac:dyDescent="0.8">
      <c r="A252" s="5"/>
      <c r="B252" s="2" t="str">
        <f t="shared" si="6"/>
        <v/>
      </c>
      <c r="C252" s="2" t="str">
        <f t="shared" si="7"/>
        <v/>
      </c>
      <c r="D252" s="67" t="str">
        <f t="array" ref="D252">IF(A252="","",1/COUNTIFS($B$4:$B$1402,B252,$C$4:$C$1402,C252))</f>
        <v/>
      </c>
      <c r="E252" s="3"/>
      <c r="F252" s="5"/>
      <c r="G252" s="8"/>
      <c r="H252" s="8"/>
      <c r="I252" s="8"/>
      <c r="J252" s="8"/>
      <c r="K252" s="8"/>
      <c r="L252" s="8"/>
      <c r="M252" s="3"/>
    </row>
    <row r="253" spans="1:13" x14ac:dyDescent="0.8">
      <c r="A253" s="5"/>
      <c r="B253" s="2" t="str">
        <f t="shared" si="6"/>
        <v/>
      </c>
      <c r="C253" s="2" t="str">
        <f t="shared" si="7"/>
        <v/>
      </c>
      <c r="D253" s="67" t="str">
        <f t="array" ref="D253">IF(A253="","",1/COUNTIFS($B$4:$B$1402,B253,$C$4:$C$1402,C253))</f>
        <v/>
      </c>
      <c r="E253" s="3"/>
      <c r="F253" s="5"/>
      <c r="G253" s="8"/>
      <c r="H253" s="8"/>
      <c r="I253" s="8"/>
      <c r="J253" s="8"/>
      <c r="K253" s="8"/>
      <c r="L253" s="8"/>
      <c r="M253" s="3"/>
    </row>
    <row r="254" spans="1:13" x14ac:dyDescent="0.8">
      <c r="A254" s="5"/>
      <c r="B254" s="2" t="str">
        <f t="shared" si="6"/>
        <v/>
      </c>
      <c r="C254" s="2" t="str">
        <f t="shared" si="7"/>
        <v/>
      </c>
      <c r="D254" s="67" t="str">
        <f t="array" ref="D254">IF(A254="","",1/COUNTIFS($B$4:$B$1402,B254,$C$4:$C$1402,C254))</f>
        <v/>
      </c>
      <c r="E254" s="3"/>
      <c r="F254" s="5"/>
      <c r="G254" s="8"/>
      <c r="H254" s="8"/>
      <c r="I254" s="8"/>
      <c r="J254" s="8"/>
      <c r="K254" s="8"/>
      <c r="L254" s="8"/>
      <c r="M254" s="3"/>
    </row>
    <row r="255" spans="1:13" x14ac:dyDescent="0.8">
      <c r="A255" s="5"/>
      <c r="B255" s="2" t="str">
        <f t="shared" si="6"/>
        <v/>
      </c>
      <c r="C255" s="2" t="str">
        <f t="shared" si="7"/>
        <v/>
      </c>
      <c r="D255" s="67" t="str">
        <f t="array" ref="D255">IF(A255="","",1/COUNTIFS($B$4:$B$1402,B255,$C$4:$C$1402,C255))</f>
        <v/>
      </c>
      <c r="E255" s="3"/>
      <c r="F255" s="5"/>
      <c r="G255" s="8"/>
      <c r="H255" s="8"/>
      <c r="I255" s="8"/>
      <c r="J255" s="8"/>
      <c r="K255" s="8"/>
      <c r="L255" s="8"/>
      <c r="M255" s="3"/>
    </row>
    <row r="256" spans="1:13" x14ac:dyDescent="0.8">
      <c r="A256" s="5"/>
      <c r="B256" s="2" t="str">
        <f t="shared" si="6"/>
        <v/>
      </c>
      <c r="C256" s="2" t="str">
        <f t="shared" si="7"/>
        <v/>
      </c>
      <c r="D256" s="67" t="str">
        <f t="array" ref="D256">IF(A256="","",1/COUNTIFS($B$4:$B$1402,B256,$C$4:$C$1402,C256))</f>
        <v/>
      </c>
      <c r="E256" s="3"/>
      <c r="F256" s="5"/>
      <c r="G256" s="8"/>
      <c r="H256" s="8"/>
      <c r="I256" s="8"/>
      <c r="J256" s="8"/>
      <c r="K256" s="8"/>
      <c r="L256" s="8"/>
      <c r="M256" s="3"/>
    </row>
    <row r="257" spans="1:13" x14ac:dyDescent="0.8">
      <c r="A257" s="5"/>
      <c r="B257" s="2" t="str">
        <f t="shared" si="6"/>
        <v/>
      </c>
      <c r="C257" s="2" t="str">
        <f t="shared" si="7"/>
        <v/>
      </c>
      <c r="D257" s="67" t="str">
        <f t="array" ref="D257">IF(A257="","",1/COUNTIFS($B$4:$B$1402,B257,$C$4:$C$1402,C257))</f>
        <v/>
      </c>
      <c r="E257" s="3"/>
      <c r="F257" s="5"/>
      <c r="G257" s="8"/>
      <c r="H257" s="8"/>
      <c r="I257" s="8"/>
      <c r="J257" s="8"/>
      <c r="K257" s="8"/>
      <c r="L257" s="8"/>
      <c r="M257" s="3"/>
    </row>
    <row r="258" spans="1:13" x14ac:dyDescent="0.8">
      <c r="A258" s="5"/>
      <c r="B258" s="2" t="str">
        <f t="shared" si="6"/>
        <v/>
      </c>
      <c r="C258" s="2" t="str">
        <f t="shared" si="7"/>
        <v/>
      </c>
      <c r="D258" s="67" t="str">
        <f t="array" ref="D258">IF(A258="","",1/COUNTIFS($B$4:$B$1402,B258,$C$4:$C$1402,C258))</f>
        <v/>
      </c>
      <c r="E258" s="3"/>
      <c r="F258" s="5"/>
      <c r="G258" s="8"/>
      <c r="H258" s="8"/>
      <c r="I258" s="8"/>
      <c r="J258" s="8"/>
      <c r="K258" s="8"/>
      <c r="L258" s="8"/>
      <c r="M258" s="3"/>
    </row>
    <row r="259" spans="1:13" x14ac:dyDescent="0.8">
      <c r="A259" s="5"/>
      <c r="B259" s="2" t="str">
        <f t="shared" si="6"/>
        <v/>
      </c>
      <c r="C259" s="2" t="str">
        <f t="shared" si="7"/>
        <v/>
      </c>
      <c r="D259" s="67" t="str">
        <f t="array" ref="D259">IF(A259="","",1/COUNTIFS($B$4:$B$1402,B259,$C$4:$C$1402,C259))</f>
        <v/>
      </c>
      <c r="E259" s="3"/>
      <c r="F259" s="5"/>
      <c r="G259" s="8"/>
      <c r="H259" s="8"/>
      <c r="I259" s="8"/>
      <c r="J259" s="8"/>
      <c r="K259" s="8"/>
      <c r="L259" s="8"/>
      <c r="M259" s="3"/>
    </row>
    <row r="260" spans="1:13" x14ac:dyDescent="0.8">
      <c r="A260" s="5"/>
      <c r="B260" s="2" t="str">
        <f t="shared" ref="B260:B323" si="8">IF(A260=0,"",VLOOKUP(A260,coursevl,2,FALSE))</f>
        <v/>
      </c>
      <c r="C260" s="2" t="str">
        <f t="shared" ref="C260:C323" si="9">IF(A260=0,"",VLOOKUP(A260,coursevl,3,FALSE))</f>
        <v/>
      </c>
      <c r="D260" s="67" t="str">
        <f t="array" ref="D260">IF(A260="","",1/COUNTIFS($B$4:$B$1402,B260,$C$4:$C$1402,C260))</f>
        <v/>
      </c>
      <c r="E260" s="3"/>
      <c r="F260" s="5"/>
      <c r="G260" s="8"/>
      <c r="H260" s="8"/>
      <c r="I260" s="8"/>
      <c r="J260" s="8"/>
      <c r="K260" s="8"/>
      <c r="L260" s="8"/>
      <c r="M260" s="3"/>
    </row>
    <row r="261" spans="1:13" x14ac:dyDescent="0.8">
      <c r="A261" s="5"/>
      <c r="B261" s="2" t="str">
        <f t="shared" si="8"/>
        <v/>
      </c>
      <c r="C261" s="2" t="str">
        <f t="shared" si="9"/>
        <v/>
      </c>
      <c r="D261" s="67" t="str">
        <f t="array" ref="D261">IF(A261="","",1/COUNTIFS($B$4:$B$1402,B261,$C$4:$C$1402,C261))</f>
        <v/>
      </c>
      <c r="E261" s="3"/>
      <c r="F261" s="5"/>
      <c r="G261" s="8"/>
      <c r="H261" s="8"/>
      <c r="I261" s="8"/>
      <c r="J261" s="8"/>
      <c r="K261" s="8"/>
      <c r="L261" s="8"/>
      <c r="M261" s="3"/>
    </row>
    <row r="262" spans="1:13" x14ac:dyDescent="0.8">
      <c r="A262" s="5"/>
      <c r="B262" s="2" t="str">
        <f t="shared" si="8"/>
        <v/>
      </c>
      <c r="C262" s="2" t="str">
        <f t="shared" si="9"/>
        <v/>
      </c>
      <c r="D262" s="67" t="str">
        <f t="array" ref="D262">IF(A262="","",1/COUNTIFS($B$4:$B$1402,B262,$C$4:$C$1402,C262))</f>
        <v/>
      </c>
      <c r="E262" s="3"/>
      <c r="F262" s="5"/>
      <c r="G262" s="8"/>
      <c r="H262" s="8"/>
      <c r="I262" s="8"/>
      <c r="J262" s="8"/>
      <c r="K262" s="8"/>
      <c r="L262" s="8"/>
      <c r="M262" s="3"/>
    </row>
    <row r="263" spans="1:13" x14ac:dyDescent="0.8">
      <c r="A263" s="5"/>
      <c r="B263" s="2" t="str">
        <f t="shared" si="8"/>
        <v/>
      </c>
      <c r="C263" s="2" t="str">
        <f t="shared" si="9"/>
        <v/>
      </c>
      <c r="D263" s="67" t="str">
        <f t="array" ref="D263">IF(A263="","",1/COUNTIFS($B$4:$B$1402,B263,$C$4:$C$1402,C263))</f>
        <v/>
      </c>
      <c r="E263" s="3"/>
      <c r="F263" s="5"/>
      <c r="G263" s="8"/>
      <c r="H263" s="8"/>
      <c r="I263" s="8"/>
      <c r="J263" s="8"/>
      <c r="K263" s="8"/>
      <c r="L263" s="8"/>
      <c r="M263" s="3"/>
    </row>
    <row r="264" spans="1:13" x14ac:dyDescent="0.8">
      <c r="A264" s="5"/>
      <c r="B264" s="2" t="str">
        <f t="shared" si="8"/>
        <v/>
      </c>
      <c r="C264" s="2" t="str">
        <f t="shared" si="9"/>
        <v/>
      </c>
      <c r="D264" s="67" t="str">
        <f t="array" ref="D264">IF(A264="","",1/COUNTIFS($B$4:$B$1402,B264,$C$4:$C$1402,C264))</f>
        <v/>
      </c>
      <c r="E264" s="3"/>
      <c r="F264" s="5"/>
      <c r="G264" s="8"/>
      <c r="H264" s="8"/>
      <c r="I264" s="8"/>
      <c r="J264" s="8"/>
      <c r="K264" s="8"/>
      <c r="L264" s="8"/>
      <c r="M264" s="3"/>
    </row>
    <row r="265" spans="1:13" x14ac:dyDescent="0.8">
      <c r="A265" s="5"/>
      <c r="B265" s="2" t="str">
        <f t="shared" si="8"/>
        <v/>
      </c>
      <c r="C265" s="2" t="str">
        <f t="shared" si="9"/>
        <v/>
      </c>
      <c r="D265" s="67" t="str">
        <f t="array" ref="D265">IF(A265="","",1/COUNTIFS($B$4:$B$1402,B265,$C$4:$C$1402,C265))</f>
        <v/>
      </c>
      <c r="E265" s="3"/>
      <c r="F265" s="5"/>
      <c r="G265" s="8"/>
      <c r="H265" s="8"/>
      <c r="I265" s="8"/>
      <c r="J265" s="8"/>
      <c r="K265" s="8"/>
      <c r="L265" s="8"/>
      <c r="M265" s="3"/>
    </row>
    <row r="266" spans="1:13" x14ac:dyDescent="0.8">
      <c r="A266" s="5"/>
      <c r="B266" s="2" t="str">
        <f t="shared" si="8"/>
        <v/>
      </c>
      <c r="C266" s="2" t="str">
        <f t="shared" si="9"/>
        <v/>
      </c>
      <c r="D266" s="67" t="str">
        <f t="array" ref="D266">IF(A266="","",1/COUNTIFS($B$4:$B$1402,B266,$C$4:$C$1402,C266))</f>
        <v/>
      </c>
      <c r="E266" s="3"/>
      <c r="F266" s="5"/>
      <c r="G266" s="8"/>
      <c r="H266" s="8"/>
      <c r="I266" s="8"/>
      <c r="J266" s="8"/>
      <c r="K266" s="8"/>
      <c r="L266" s="8"/>
      <c r="M266" s="3"/>
    </row>
    <row r="267" spans="1:13" x14ac:dyDescent="0.8">
      <c r="A267" s="5"/>
      <c r="B267" s="2" t="str">
        <f t="shared" si="8"/>
        <v/>
      </c>
      <c r="C267" s="2" t="str">
        <f t="shared" si="9"/>
        <v/>
      </c>
      <c r="D267" s="67" t="str">
        <f t="array" ref="D267">IF(A267="","",1/COUNTIFS($B$4:$B$1402,B267,$C$4:$C$1402,C267))</f>
        <v/>
      </c>
      <c r="E267" s="3"/>
      <c r="F267" s="5"/>
      <c r="G267" s="8"/>
      <c r="H267" s="8"/>
      <c r="I267" s="8"/>
      <c r="J267" s="8"/>
      <c r="K267" s="8"/>
      <c r="L267" s="8"/>
      <c r="M267" s="3"/>
    </row>
    <row r="268" spans="1:13" x14ac:dyDescent="0.8">
      <c r="A268" s="5"/>
      <c r="B268" s="2" t="str">
        <f t="shared" si="8"/>
        <v/>
      </c>
      <c r="C268" s="2" t="str">
        <f t="shared" si="9"/>
        <v/>
      </c>
      <c r="D268" s="67" t="str">
        <f t="array" ref="D268">IF(A268="","",1/COUNTIFS($B$4:$B$1402,B268,$C$4:$C$1402,C268))</f>
        <v/>
      </c>
      <c r="E268" s="3"/>
      <c r="F268" s="5"/>
      <c r="G268" s="8"/>
      <c r="H268" s="8"/>
      <c r="I268" s="8"/>
      <c r="J268" s="8"/>
      <c r="K268" s="8"/>
      <c r="L268" s="8"/>
      <c r="M268" s="3"/>
    </row>
    <row r="269" spans="1:13" x14ac:dyDescent="0.8">
      <c r="A269" s="5"/>
      <c r="B269" s="2" t="str">
        <f t="shared" si="8"/>
        <v/>
      </c>
      <c r="C269" s="2" t="str">
        <f t="shared" si="9"/>
        <v/>
      </c>
      <c r="D269" s="67" t="str">
        <f t="array" ref="D269">IF(A269="","",1/COUNTIFS($B$4:$B$1402,B269,$C$4:$C$1402,C269))</f>
        <v/>
      </c>
      <c r="E269" s="3"/>
      <c r="F269" s="5"/>
      <c r="G269" s="8"/>
      <c r="H269" s="8"/>
      <c r="I269" s="8"/>
      <c r="J269" s="8"/>
      <c r="K269" s="8"/>
      <c r="L269" s="8"/>
      <c r="M269" s="3"/>
    </row>
    <row r="270" spans="1:13" x14ac:dyDescent="0.8">
      <c r="A270" s="5"/>
      <c r="B270" s="2" t="str">
        <f t="shared" si="8"/>
        <v/>
      </c>
      <c r="C270" s="2" t="str">
        <f t="shared" si="9"/>
        <v/>
      </c>
      <c r="D270" s="67" t="str">
        <f t="array" ref="D270">IF(A270="","",1/COUNTIFS($B$4:$B$1402,B270,$C$4:$C$1402,C270))</f>
        <v/>
      </c>
      <c r="E270" s="3"/>
      <c r="F270" s="5"/>
      <c r="G270" s="8"/>
      <c r="H270" s="8"/>
      <c r="I270" s="8"/>
      <c r="J270" s="8"/>
      <c r="K270" s="8"/>
      <c r="L270" s="8"/>
      <c r="M270" s="3"/>
    </row>
    <row r="271" spans="1:13" x14ac:dyDescent="0.8">
      <c r="A271" s="5"/>
      <c r="B271" s="2" t="str">
        <f t="shared" si="8"/>
        <v/>
      </c>
      <c r="C271" s="2" t="str">
        <f t="shared" si="9"/>
        <v/>
      </c>
      <c r="D271" s="67" t="str">
        <f t="array" ref="D271">IF(A271="","",1/COUNTIFS($B$4:$B$1402,B271,$C$4:$C$1402,C271))</f>
        <v/>
      </c>
      <c r="E271" s="3"/>
      <c r="F271" s="5"/>
      <c r="G271" s="8"/>
      <c r="H271" s="8"/>
      <c r="I271" s="8"/>
      <c r="J271" s="8"/>
      <c r="K271" s="8"/>
      <c r="L271" s="8"/>
      <c r="M271" s="3"/>
    </row>
    <row r="272" spans="1:13" x14ac:dyDescent="0.8">
      <c r="A272" s="5"/>
      <c r="B272" s="2" t="str">
        <f t="shared" si="8"/>
        <v/>
      </c>
      <c r="C272" s="2" t="str">
        <f t="shared" si="9"/>
        <v/>
      </c>
      <c r="D272" s="67" t="str">
        <f t="array" ref="D272">IF(A272="","",1/COUNTIFS($B$4:$B$1402,B272,$C$4:$C$1402,C272))</f>
        <v/>
      </c>
      <c r="E272" s="3"/>
      <c r="F272" s="5"/>
      <c r="G272" s="8"/>
      <c r="H272" s="8"/>
      <c r="I272" s="8"/>
      <c r="J272" s="8"/>
      <c r="K272" s="8"/>
      <c r="L272" s="8"/>
      <c r="M272" s="3"/>
    </row>
    <row r="273" spans="1:13" x14ac:dyDescent="0.8">
      <c r="A273" s="5"/>
      <c r="B273" s="2" t="str">
        <f t="shared" si="8"/>
        <v/>
      </c>
      <c r="C273" s="2" t="str">
        <f t="shared" si="9"/>
        <v/>
      </c>
      <c r="D273" s="67" t="str">
        <f t="array" ref="D273">IF(A273="","",1/COUNTIFS($B$4:$B$1402,B273,$C$4:$C$1402,C273))</f>
        <v/>
      </c>
      <c r="E273" s="3"/>
      <c r="F273" s="5"/>
      <c r="G273" s="8"/>
      <c r="H273" s="8"/>
      <c r="I273" s="8"/>
      <c r="J273" s="8"/>
      <c r="K273" s="8"/>
      <c r="L273" s="8"/>
      <c r="M273" s="3"/>
    </row>
    <row r="274" spans="1:13" x14ac:dyDescent="0.8">
      <c r="A274" s="5"/>
      <c r="B274" s="2" t="str">
        <f t="shared" si="8"/>
        <v/>
      </c>
      <c r="C274" s="2" t="str">
        <f t="shared" si="9"/>
        <v/>
      </c>
      <c r="D274" s="67" t="str">
        <f t="array" ref="D274">IF(A274="","",1/COUNTIFS($B$4:$B$1402,B274,$C$4:$C$1402,C274))</f>
        <v/>
      </c>
      <c r="E274" s="3"/>
      <c r="F274" s="5"/>
      <c r="G274" s="8"/>
      <c r="H274" s="8"/>
      <c r="I274" s="8"/>
      <c r="J274" s="8"/>
      <c r="K274" s="8"/>
      <c r="L274" s="8"/>
      <c r="M274" s="3"/>
    </row>
    <row r="275" spans="1:13" x14ac:dyDescent="0.8">
      <c r="A275" s="5"/>
      <c r="B275" s="2" t="str">
        <f t="shared" si="8"/>
        <v/>
      </c>
      <c r="C275" s="2" t="str">
        <f t="shared" si="9"/>
        <v/>
      </c>
      <c r="D275" s="67" t="str">
        <f t="array" ref="D275">IF(A275="","",1/COUNTIFS($B$4:$B$1402,B275,$C$4:$C$1402,C275))</f>
        <v/>
      </c>
      <c r="E275" s="3"/>
      <c r="F275" s="5"/>
      <c r="G275" s="8"/>
      <c r="H275" s="8"/>
      <c r="I275" s="8"/>
      <c r="J275" s="8"/>
      <c r="K275" s="8"/>
      <c r="L275" s="8"/>
      <c r="M275" s="3"/>
    </row>
    <row r="276" spans="1:13" x14ac:dyDescent="0.8">
      <c r="A276" s="5"/>
      <c r="B276" s="2" t="str">
        <f t="shared" si="8"/>
        <v/>
      </c>
      <c r="C276" s="2" t="str">
        <f t="shared" si="9"/>
        <v/>
      </c>
      <c r="D276" s="67" t="str">
        <f t="array" ref="D276">IF(A276="","",1/COUNTIFS($B$4:$B$1402,B276,$C$4:$C$1402,C276))</f>
        <v/>
      </c>
      <c r="E276" s="3"/>
      <c r="F276" s="5"/>
      <c r="G276" s="8"/>
      <c r="H276" s="8"/>
      <c r="I276" s="8"/>
      <c r="J276" s="8"/>
      <c r="K276" s="8"/>
      <c r="L276" s="8"/>
      <c r="M276" s="3"/>
    </row>
    <row r="277" spans="1:13" x14ac:dyDescent="0.8">
      <c r="A277" s="5"/>
      <c r="B277" s="2" t="str">
        <f t="shared" si="8"/>
        <v/>
      </c>
      <c r="C277" s="2" t="str">
        <f t="shared" si="9"/>
        <v/>
      </c>
      <c r="D277" s="67" t="str">
        <f t="array" ref="D277">IF(A277="","",1/COUNTIFS($B$4:$B$1402,B277,$C$4:$C$1402,C277))</f>
        <v/>
      </c>
      <c r="E277" s="3"/>
      <c r="F277" s="5"/>
      <c r="G277" s="8"/>
      <c r="H277" s="8"/>
      <c r="I277" s="8"/>
      <c r="J277" s="8"/>
      <c r="K277" s="8"/>
      <c r="L277" s="8"/>
      <c r="M277" s="3"/>
    </row>
    <row r="278" spans="1:13" x14ac:dyDescent="0.8">
      <c r="A278" s="5"/>
      <c r="B278" s="2" t="str">
        <f t="shared" si="8"/>
        <v/>
      </c>
      <c r="C278" s="2" t="str">
        <f t="shared" si="9"/>
        <v/>
      </c>
      <c r="D278" s="67" t="str">
        <f t="array" ref="D278">IF(A278="","",1/COUNTIFS($B$4:$B$1402,B278,$C$4:$C$1402,C278))</f>
        <v/>
      </c>
      <c r="E278" s="3"/>
      <c r="F278" s="5"/>
      <c r="G278" s="8"/>
      <c r="H278" s="8"/>
      <c r="I278" s="8"/>
      <c r="J278" s="8"/>
      <c r="K278" s="8"/>
      <c r="L278" s="8"/>
      <c r="M278" s="3"/>
    </row>
    <row r="279" spans="1:13" x14ac:dyDescent="0.8">
      <c r="A279" s="5"/>
      <c r="B279" s="2" t="str">
        <f t="shared" si="8"/>
        <v/>
      </c>
      <c r="C279" s="2" t="str">
        <f t="shared" si="9"/>
        <v/>
      </c>
      <c r="D279" s="67" t="str">
        <f t="array" ref="D279">IF(A279="","",1/COUNTIFS($B$4:$B$1402,B279,$C$4:$C$1402,C279))</f>
        <v/>
      </c>
      <c r="E279" s="3"/>
      <c r="F279" s="5"/>
      <c r="G279" s="8"/>
      <c r="H279" s="8"/>
      <c r="I279" s="8"/>
      <c r="J279" s="8"/>
      <c r="K279" s="8"/>
      <c r="L279" s="8"/>
      <c r="M279" s="3"/>
    </row>
    <row r="280" spans="1:13" x14ac:dyDescent="0.8">
      <c r="A280" s="5"/>
      <c r="B280" s="2" t="str">
        <f t="shared" si="8"/>
        <v/>
      </c>
      <c r="C280" s="2" t="str">
        <f t="shared" si="9"/>
        <v/>
      </c>
      <c r="D280" s="67" t="str">
        <f t="array" ref="D280">IF(A280="","",1/COUNTIFS($B$4:$B$1402,B280,$C$4:$C$1402,C280))</f>
        <v/>
      </c>
      <c r="E280" s="3"/>
      <c r="F280" s="5"/>
      <c r="G280" s="8"/>
      <c r="H280" s="8"/>
      <c r="I280" s="8"/>
      <c r="J280" s="8"/>
      <c r="K280" s="8"/>
      <c r="L280" s="8"/>
      <c r="M280" s="3"/>
    </row>
    <row r="281" spans="1:13" x14ac:dyDescent="0.8">
      <c r="A281" s="5"/>
      <c r="B281" s="2" t="str">
        <f t="shared" si="8"/>
        <v/>
      </c>
      <c r="C281" s="2" t="str">
        <f t="shared" si="9"/>
        <v/>
      </c>
      <c r="D281" s="67" t="str">
        <f t="array" ref="D281">IF(A281="","",1/COUNTIFS($B$4:$B$1402,B281,$C$4:$C$1402,C281))</f>
        <v/>
      </c>
      <c r="E281" s="3"/>
      <c r="F281" s="5"/>
      <c r="G281" s="8"/>
      <c r="H281" s="8"/>
      <c r="I281" s="8"/>
      <c r="J281" s="8"/>
      <c r="K281" s="8"/>
      <c r="L281" s="8"/>
      <c r="M281" s="3"/>
    </row>
    <row r="282" spans="1:13" x14ac:dyDescent="0.8">
      <c r="A282" s="5"/>
      <c r="B282" s="2" t="str">
        <f t="shared" si="8"/>
        <v/>
      </c>
      <c r="C282" s="2" t="str">
        <f t="shared" si="9"/>
        <v/>
      </c>
      <c r="D282" s="67" t="str">
        <f t="array" ref="D282">IF(A282="","",1/COUNTIFS($B$4:$B$1402,B282,$C$4:$C$1402,C282))</f>
        <v/>
      </c>
      <c r="E282" s="3"/>
      <c r="F282" s="5"/>
      <c r="G282" s="8"/>
      <c r="H282" s="8"/>
      <c r="I282" s="8"/>
      <c r="J282" s="8"/>
      <c r="K282" s="8"/>
      <c r="L282" s="8"/>
      <c r="M282" s="3"/>
    </row>
    <row r="283" spans="1:13" x14ac:dyDescent="0.8">
      <c r="A283" s="5"/>
      <c r="B283" s="2" t="str">
        <f t="shared" si="8"/>
        <v/>
      </c>
      <c r="C283" s="2" t="str">
        <f t="shared" si="9"/>
        <v/>
      </c>
      <c r="D283" s="67" t="str">
        <f t="array" ref="D283">IF(A283="","",1/COUNTIFS($B$4:$B$1402,B283,$C$4:$C$1402,C283))</f>
        <v/>
      </c>
      <c r="E283" s="3"/>
      <c r="F283" s="5"/>
      <c r="G283" s="8"/>
      <c r="H283" s="8"/>
      <c r="I283" s="8"/>
      <c r="J283" s="8"/>
      <c r="K283" s="8"/>
      <c r="L283" s="8"/>
      <c r="M283" s="3"/>
    </row>
    <row r="284" spans="1:13" x14ac:dyDescent="0.8">
      <c r="A284" s="5"/>
      <c r="B284" s="2" t="str">
        <f t="shared" si="8"/>
        <v/>
      </c>
      <c r="C284" s="2" t="str">
        <f t="shared" si="9"/>
        <v/>
      </c>
      <c r="D284" s="67" t="str">
        <f t="array" ref="D284">IF(A284="","",1/COUNTIFS($B$4:$B$1402,B284,$C$4:$C$1402,C284))</f>
        <v/>
      </c>
      <c r="E284" s="3"/>
      <c r="F284" s="5"/>
      <c r="G284" s="8"/>
      <c r="H284" s="8"/>
      <c r="I284" s="8"/>
      <c r="J284" s="8"/>
      <c r="K284" s="8"/>
      <c r="L284" s="8"/>
      <c r="M284" s="3"/>
    </row>
    <row r="285" spans="1:13" x14ac:dyDescent="0.8">
      <c r="A285" s="5"/>
      <c r="B285" s="2" t="str">
        <f t="shared" si="8"/>
        <v/>
      </c>
      <c r="C285" s="2" t="str">
        <f t="shared" si="9"/>
        <v/>
      </c>
      <c r="D285" s="67" t="str">
        <f t="array" ref="D285">IF(A285="","",1/COUNTIFS($B$4:$B$1402,B285,$C$4:$C$1402,C285))</f>
        <v/>
      </c>
      <c r="E285" s="3"/>
      <c r="F285" s="5"/>
      <c r="G285" s="8"/>
      <c r="H285" s="8"/>
      <c r="I285" s="8"/>
      <c r="J285" s="8"/>
      <c r="K285" s="8"/>
      <c r="L285" s="8"/>
      <c r="M285" s="3"/>
    </row>
    <row r="286" spans="1:13" x14ac:dyDescent="0.8">
      <c r="A286" s="5"/>
      <c r="B286" s="2" t="str">
        <f t="shared" si="8"/>
        <v/>
      </c>
      <c r="C286" s="2" t="str">
        <f t="shared" si="9"/>
        <v/>
      </c>
      <c r="D286" s="67" t="str">
        <f t="array" ref="D286">IF(A286="","",1/COUNTIFS($B$4:$B$1402,B286,$C$4:$C$1402,C286))</f>
        <v/>
      </c>
      <c r="E286" s="3"/>
      <c r="F286" s="5"/>
      <c r="G286" s="8"/>
      <c r="H286" s="8"/>
      <c r="I286" s="8"/>
      <c r="J286" s="8"/>
      <c r="K286" s="8"/>
      <c r="L286" s="8"/>
      <c r="M286" s="3"/>
    </row>
    <row r="287" spans="1:13" x14ac:dyDescent="0.8">
      <c r="A287" s="5"/>
      <c r="B287" s="2" t="str">
        <f t="shared" si="8"/>
        <v/>
      </c>
      <c r="C287" s="2" t="str">
        <f t="shared" si="9"/>
        <v/>
      </c>
      <c r="D287" s="67" t="str">
        <f t="array" ref="D287">IF(A287="","",1/COUNTIFS($B$4:$B$1402,B287,$C$4:$C$1402,C287))</f>
        <v/>
      </c>
      <c r="E287" s="3"/>
      <c r="F287" s="5"/>
      <c r="G287" s="8"/>
      <c r="H287" s="8"/>
      <c r="I287" s="8"/>
      <c r="J287" s="8"/>
      <c r="K287" s="8"/>
      <c r="L287" s="8"/>
      <c r="M287" s="3"/>
    </row>
    <row r="288" spans="1:13" x14ac:dyDescent="0.8">
      <c r="A288" s="5"/>
      <c r="B288" s="2" t="str">
        <f t="shared" si="8"/>
        <v/>
      </c>
      <c r="C288" s="2" t="str">
        <f t="shared" si="9"/>
        <v/>
      </c>
      <c r="D288" s="67" t="str">
        <f t="array" ref="D288">IF(A288="","",1/COUNTIFS($B$4:$B$1402,B288,$C$4:$C$1402,C288))</f>
        <v/>
      </c>
      <c r="E288" s="3"/>
      <c r="F288" s="5"/>
      <c r="G288" s="8"/>
      <c r="H288" s="8"/>
      <c r="I288" s="8"/>
      <c r="J288" s="8"/>
      <c r="K288" s="8"/>
      <c r="L288" s="8"/>
      <c r="M288" s="3"/>
    </row>
    <row r="289" spans="1:13" x14ac:dyDescent="0.8">
      <c r="A289" s="5"/>
      <c r="B289" s="2" t="str">
        <f t="shared" si="8"/>
        <v/>
      </c>
      <c r="C289" s="2" t="str">
        <f t="shared" si="9"/>
        <v/>
      </c>
      <c r="D289" s="67" t="str">
        <f t="array" ref="D289">IF(A289="","",1/COUNTIFS($B$4:$B$1402,B289,$C$4:$C$1402,C289))</f>
        <v/>
      </c>
      <c r="E289" s="3"/>
      <c r="F289" s="5"/>
      <c r="G289" s="8"/>
      <c r="H289" s="8"/>
      <c r="I289" s="8"/>
      <c r="J289" s="8"/>
      <c r="K289" s="8"/>
      <c r="L289" s="8"/>
      <c r="M289" s="3"/>
    </row>
    <row r="290" spans="1:13" x14ac:dyDescent="0.8">
      <c r="A290" s="5"/>
      <c r="B290" s="2" t="str">
        <f t="shared" si="8"/>
        <v/>
      </c>
      <c r="C290" s="2" t="str">
        <f t="shared" si="9"/>
        <v/>
      </c>
      <c r="D290" s="67" t="str">
        <f t="array" ref="D290">IF(A290="","",1/COUNTIFS($B$4:$B$1402,B290,$C$4:$C$1402,C290))</f>
        <v/>
      </c>
      <c r="E290" s="3"/>
      <c r="F290" s="5"/>
      <c r="G290" s="8"/>
      <c r="H290" s="8"/>
      <c r="I290" s="8"/>
      <c r="J290" s="8"/>
      <c r="K290" s="8"/>
      <c r="L290" s="8"/>
      <c r="M290" s="3"/>
    </row>
    <row r="291" spans="1:13" x14ac:dyDescent="0.8">
      <c r="A291" s="5"/>
      <c r="B291" s="2" t="str">
        <f t="shared" si="8"/>
        <v/>
      </c>
      <c r="C291" s="2" t="str">
        <f t="shared" si="9"/>
        <v/>
      </c>
      <c r="D291" s="67" t="str">
        <f t="array" ref="D291">IF(A291="","",1/COUNTIFS($B$4:$B$1402,B291,$C$4:$C$1402,C291))</f>
        <v/>
      </c>
      <c r="E291" s="3"/>
      <c r="F291" s="5"/>
      <c r="G291" s="8"/>
      <c r="H291" s="8"/>
      <c r="I291" s="8"/>
      <c r="J291" s="8"/>
      <c r="K291" s="8"/>
      <c r="L291" s="8"/>
      <c r="M291" s="3"/>
    </row>
    <row r="292" spans="1:13" x14ac:dyDescent="0.8">
      <c r="A292" s="5"/>
      <c r="B292" s="2" t="str">
        <f t="shared" si="8"/>
        <v/>
      </c>
      <c r="C292" s="2" t="str">
        <f t="shared" si="9"/>
        <v/>
      </c>
      <c r="D292" s="67" t="str">
        <f t="array" ref="D292">IF(A292="","",1/COUNTIFS($B$4:$B$1402,B292,$C$4:$C$1402,C292))</f>
        <v/>
      </c>
      <c r="E292" s="3"/>
      <c r="F292" s="5"/>
      <c r="G292" s="8"/>
      <c r="H292" s="8"/>
      <c r="I292" s="8"/>
      <c r="J292" s="8"/>
      <c r="K292" s="8"/>
      <c r="L292" s="8"/>
      <c r="M292" s="3"/>
    </row>
    <row r="293" spans="1:13" x14ac:dyDescent="0.8">
      <c r="A293" s="5"/>
      <c r="B293" s="2" t="str">
        <f t="shared" si="8"/>
        <v/>
      </c>
      <c r="C293" s="2" t="str">
        <f t="shared" si="9"/>
        <v/>
      </c>
      <c r="D293" s="67" t="str">
        <f t="array" ref="D293">IF(A293="","",1/COUNTIFS($B$4:$B$1402,B293,$C$4:$C$1402,C293))</f>
        <v/>
      </c>
      <c r="E293" s="3"/>
      <c r="F293" s="5"/>
      <c r="G293" s="8"/>
      <c r="H293" s="8"/>
      <c r="I293" s="8"/>
      <c r="J293" s="8"/>
      <c r="K293" s="8"/>
      <c r="L293" s="8"/>
      <c r="M293" s="3"/>
    </row>
    <row r="294" spans="1:13" x14ac:dyDescent="0.8">
      <c r="A294" s="5"/>
      <c r="B294" s="2" t="str">
        <f t="shared" si="8"/>
        <v/>
      </c>
      <c r="C294" s="2" t="str">
        <f t="shared" si="9"/>
        <v/>
      </c>
      <c r="D294" s="67" t="str">
        <f t="array" ref="D294">IF(A294="","",1/COUNTIFS($B$4:$B$1402,B294,$C$4:$C$1402,C294))</f>
        <v/>
      </c>
      <c r="E294" s="3"/>
      <c r="F294" s="5"/>
      <c r="G294" s="8"/>
      <c r="H294" s="8"/>
      <c r="I294" s="8"/>
      <c r="J294" s="8"/>
      <c r="K294" s="8"/>
      <c r="L294" s="8"/>
      <c r="M294" s="3"/>
    </row>
    <row r="295" spans="1:13" x14ac:dyDescent="0.8">
      <c r="A295" s="5"/>
      <c r="B295" s="2" t="str">
        <f t="shared" si="8"/>
        <v/>
      </c>
      <c r="C295" s="2" t="str">
        <f t="shared" si="9"/>
        <v/>
      </c>
      <c r="D295" s="67" t="str">
        <f t="array" ref="D295">IF(A295="","",1/COUNTIFS($B$4:$B$1402,B295,$C$4:$C$1402,C295))</f>
        <v/>
      </c>
      <c r="E295" s="3"/>
      <c r="F295" s="5"/>
      <c r="G295" s="8"/>
      <c r="H295" s="8"/>
      <c r="I295" s="8"/>
      <c r="J295" s="8"/>
      <c r="K295" s="8"/>
      <c r="L295" s="8"/>
      <c r="M295" s="3"/>
    </row>
    <row r="296" spans="1:13" x14ac:dyDescent="0.8">
      <c r="A296" s="5"/>
      <c r="B296" s="2" t="str">
        <f t="shared" si="8"/>
        <v/>
      </c>
      <c r="C296" s="2" t="str">
        <f t="shared" si="9"/>
        <v/>
      </c>
      <c r="D296" s="67" t="str">
        <f t="array" ref="D296">IF(A296="","",1/COUNTIFS($B$4:$B$1402,B296,$C$4:$C$1402,C296))</f>
        <v/>
      </c>
      <c r="E296" s="3"/>
      <c r="F296" s="5"/>
      <c r="G296" s="8"/>
      <c r="H296" s="8"/>
      <c r="I296" s="8"/>
      <c r="J296" s="8"/>
      <c r="K296" s="8"/>
      <c r="L296" s="8"/>
      <c r="M296" s="3"/>
    </row>
    <row r="297" spans="1:13" x14ac:dyDescent="0.8">
      <c r="A297" s="5"/>
      <c r="B297" s="2" t="str">
        <f t="shared" si="8"/>
        <v/>
      </c>
      <c r="C297" s="2" t="str">
        <f t="shared" si="9"/>
        <v/>
      </c>
      <c r="D297" s="67" t="str">
        <f t="array" ref="D297">IF(A297="","",1/COUNTIFS($B$4:$B$1402,B297,$C$4:$C$1402,C297))</f>
        <v/>
      </c>
      <c r="E297" s="3"/>
      <c r="F297" s="5"/>
      <c r="G297" s="8"/>
      <c r="H297" s="8"/>
      <c r="I297" s="8"/>
      <c r="J297" s="8"/>
      <c r="K297" s="8"/>
      <c r="L297" s="8"/>
      <c r="M297" s="3"/>
    </row>
    <row r="298" spans="1:13" x14ac:dyDescent="0.8">
      <c r="A298" s="5"/>
      <c r="B298" s="2" t="str">
        <f t="shared" si="8"/>
        <v/>
      </c>
      <c r="C298" s="2" t="str">
        <f t="shared" si="9"/>
        <v/>
      </c>
      <c r="D298" s="67" t="str">
        <f t="array" ref="D298">IF(A298="","",1/COUNTIFS($B$4:$B$1402,B298,$C$4:$C$1402,C298))</f>
        <v/>
      </c>
      <c r="E298" s="3"/>
      <c r="F298" s="5"/>
      <c r="G298" s="8"/>
      <c r="H298" s="8"/>
      <c r="I298" s="8"/>
      <c r="J298" s="8"/>
      <c r="K298" s="8"/>
      <c r="L298" s="8"/>
      <c r="M298" s="3"/>
    </row>
    <row r="299" spans="1:13" x14ac:dyDescent="0.8">
      <c r="A299" s="5"/>
      <c r="B299" s="2" t="str">
        <f t="shared" si="8"/>
        <v/>
      </c>
      <c r="C299" s="2" t="str">
        <f t="shared" si="9"/>
        <v/>
      </c>
      <c r="D299" s="67" t="str">
        <f t="array" ref="D299">IF(A299="","",1/COUNTIFS($B$4:$B$1402,B299,$C$4:$C$1402,C299))</f>
        <v/>
      </c>
      <c r="E299" s="3"/>
      <c r="F299" s="5"/>
      <c r="G299" s="8"/>
      <c r="H299" s="8"/>
      <c r="I299" s="8"/>
      <c r="J299" s="8"/>
      <c r="K299" s="8"/>
      <c r="L299" s="8"/>
      <c r="M299" s="3"/>
    </row>
    <row r="300" spans="1:13" x14ac:dyDescent="0.8">
      <c r="A300" s="5"/>
      <c r="B300" s="2" t="str">
        <f t="shared" si="8"/>
        <v/>
      </c>
      <c r="C300" s="2" t="str">
        <f t="shared" si="9"/>
        <v/>
      </c>
      <c r="D300" s="67" t="str">
        <f t="array" ref="D300">IF(A300="","",1/COUNTIFS($B$4:$B$1402,B300,$C$4:$C$1402,C300))</f>
        <v/>
      </c>
      <c r="E300" s="3"/>
      <c r="F300" s="5"/>
      <c r="G300" s="8"/>
      <c r="H300" s="8"/>
      <c r="I300" s="8"/>
      <c r="J300" s="8"/>
      <c r="K300" s="8"/>
      <c r="L300" s="8"/>
      <c r="M300" s="3"/>
    </row>
    <row r="301" spans="1:13" x14ac:dyDescent="0.8">
      <c r="A301" s="5"/>
      <c r="B301" s="2" t="str">
        <f t="shared" si="8"/>
        <v/>
      </c>
      <c r="C301" s="2" t="str">
        <f t="shared" si="9"/>
        <v/>
      </c>
      <c r="D301" s="67" t="str">
        <f t="array" ref="D301">IF(A301="","",1/COUNTIFS($B$4:$B$1402,B301,$C$4:$C$1402,C301))</f>
        <v/>
      </c>
      <c r="E301" s="3"/>
      <c r="F301" s="5"/>
      <c r="G301" s="8"/>
      <c r="H301" s="8"/>
      <c r="I301" s="8"/>
      <c r="J301" s="8"/>
      <c r="K301" s="8"/>
      <c r="L301" s="8"/>
      <c r="M301" s="3"/>
    </row>
    <row r="302" spans="1:13" x14ac:dyDescent="0.8">
      <c r="A302" s="5"/>
      <c r="B302" s="2" t="str">
        <f t="shared" si="8"/>
        <v/>
      </c>
      <c r="C302" s="2" t="str">
        <f t="shared" si="9"/>
        <v/>
      </c>
      <c r="D302" s="67" t="str">
        <f t="array" ref="D302">IF(A302="","",1/COUNTIFS($B$4:$B$1402,B302,$C$4:$C$1402,C302))</f>
        <v/>
      </c>
      <c r="E302" s="3"/>
      <c r="F302" s="5"/>
      <c r="G302" s="8"/>
      <c r="H302" s="8"/>
      <c r="I302" s="8"/>
      <c r="J302" s="8"/>
      <c r="K302" s="8"/>
      <c r="L302" s="8"/>
      <c r="M302" s="3"/>
    </row>
    <row r="303" spans="1:13" x14ac:dyDescent="0.8">
      <c r="A303" s="5"/>
      <c r="B303" s="2" t="str">
        <f t="shared" si="8"/>
        <v/>
      </c>
      <c r="C303" s="2" t="str">
        <f t="shared" si="9"/>
        <v/>
      </c>
      <c r="D303" s="67" t="str">
        <f t="array" ref="D303">IF(A303="","",1/COUNTIFS($B$4:$B$1402,B303,$C$4:$C$1402,C303))</f>
        <v/>
      </c>
      <c r="E303" s="3"/>
      <c r="F303" s="5"/>
      <c r="G303" s="8"/>
      <c r="H303" s="8"/>
      <c r="I303" s="8"/>
      <c r="J303" s="8"/>
      <c r="K303" s="8"/>
      <c r="L303" s="8"/>
      <c r="M303" s="3"/>
    </row>
    <row r="304" spans="1:13" x14ac:dyDescent="0.8">
      <c r="A304" s="5"/>
      <c r="B304" s="2" t="str">
        <f t="shared" si="8"/>
        <v/>
      </c>
      <c r="C304" s="2" t="str">
        <f t="shared" si="9"/>
        <v/>
      </c>
      <c r="D304" s="67" t="str">
        <f t="array" ref="D304">IF(A304="","",1/COUNTIFS($B$4:$B$1402,B304,$C$4:$C$1402,C304))</f>
        <v/>
      </c>
      <c r="E304" s="3"/>
      <c r="F304" s="5"/>
      <c r="G304" s="8"/>
      <c r="H304" s="8"/>
      <c r="I304" s="8"/>
      <c r="J304" s="8"/>
      <c r="K304" s="8"/>
      <c r="L304" s="8"/>
      <c r="M304" s="3"/>
    </row>
    <row r="305" spans="1:13" x14ac:dyDescent="0.8">
      <c r="A305" s="5"/>
      <c r="B305" s="2" t="str">
        <f t="shared" si="8"/>
        <v/>
      </c>
      <c r="C305" s="2" t="str">
        <f t="shared" si="9"/>
        <v/>
      </c>
      <c r="D305" s="67" t="str">
        <f t="array" ref="D305">IF(A305="","",1/COUNTIFS($B$4:$B$1402,B305,$C$4:$C$1402,C305))</f>
        <v/>
      </c>
      <c r="E305" s="3"/>
      <c r="F305" s="5"/>
      <c r="G305" s="8"/>
      <c r="H305" s="8"/>
      <c r="I305" s="8"/>
      <c r="J305" s="8"/>
      <c r="K305" s="8"/>
      <c r="L305" s="8"/>
      <c r="M305" s="3"/>
    </row>
    <row r="306" spans="1:13" x14ac:dyDescent="0.8">
      <c r="A306" s="5"/>
      <c r="B306" s="2" t="str">
        <f t="shared" si="8"/>
        <v/>
      </c>
      <c r="C306" s="2" t="str">
        <f t="shared" si="9"/>
        <v/>
      </c>
      <c r="D306" s="67" t="str">
        <f t="array" ref="D306">IF(A306="","",1/COUNTIFS($B$4:$B$1402,B306,$C$4:$C$1402,C306))</f>
        <v/>
      </c>
      <c r="E306" s="3"/>
      <c r="F306" s="5"/>
      <c r="G306" s="8"/>
      <c r="H306" s="8"/>
      <c r="I306" s="8"/>
      <c r="J306" s="8"/>
      <c r="K306" s="8"/>
      <c r="L306" s="8"/>
      <c r="M306" s="3"/>
    </row>
    <row r="307" spans="1:13" x14ac:dyDescent="0.8">
      <c r="A307" s="5"/>
      <c r="B307" s="2" t="str">
        <f t="shared" si="8"/>
        <v/>
      </c>
      <c r="C307" s="2" t="str">
        <f t="shared" si="9"/>
        <v/>
      </c>
      <c r="D307" s="67" t="str">
        <f t="array" ref="D307">IF(A307="","",1/COUNTIFS($B$4:$B$1402,B307,$C$4:$C$1402,C307))</f>
        <v/>
      </c>
      <c r="E307" s="3"/>
      <c r="F307" s="5"/>
      <c r="G307" s="8"/>
      <c r="H307" s="8"/>
      <c r="I307" s="8"/>
      <c r="J307" s="8"/>
      <c r="K307" s="8"/>
      <c r="L307" s="8"/>
      <c r="M307" s="3"/>
    </row>
    <row r="308" spans="1:13" x14ac:dyDescent="0.8">
      <c r="A308" s="5"/>
      <c r="B308" s="2" t="str">
        <f t="shared" si="8"/>
        <v/>
      </c>
      <c r="C308" s="2" t="str">
        <f t="shared" si="9"/>
        <v/>
      </c>
      <c r="D308" s="67" t="str">
        <f t="array" ref="D308">IF(A308="","",1/COUNTIFS($B$4:$B$1402,B308,$C$4:$C$1402,C308))</f>
        <v/>
      </c>
      <c r="E308" s="3"/>
      <c r="F308" s="5"/>
      <c r="G308" s="8"/>
      <c r="H308" s="8"/>
      <c r="I308" s="8"/>
      <c r="J308" s="8"/>
      <c r="K308" s="8"/>
      <c r="L308" s="8"/>
      <c r="M308" s="3"/>
    </row>
    <row r="309" spans="1:13" x14ac:dyDescent="0.8">
      <c r="A309" s="5"/>
      <c r="B309" s="2" t="str">
        <f t="shared" si="8"/>
        <v/>
      </c>
      <c r="C309" s="2" t="str">
        <f t="shared" si="9"/>
        <v/>
      </c>
      <c r="D309" s="67" t="str">
        <f t="array" ref="D309">IF(A309="","",1/COUNTIFS($B$4:$B$1402,B309,$C$4:$C$1402,C309))</f>
        <v/>
      </c>
      <c r="E309" s="3"/>
      <c r="F309" s="5"/>
      <c r="G309" s="8"/>
      <c r="H309" s="8"/>
      <c r="I309" s="8"/>
      <c r="J309" s="8"/>
      <c r="K309" s="8"/>
      <c r="L309" s="8"/>
      <c r="M309" s="3"/>
    </row>
    <row r="310" spans="1:13" x14ac:dyDescent="0.8">
      <c r="A310" s="5"/>
      <c r="B310" s="2" t="str">
        <f t="shared" si="8"/>
        <v/>
      </c>
      <c r="C310" s="2" t="str">
        <f t="shared" si="9"/>
        <v/>
      </c>
      <c r="D310" s="67" t="str">
        <f t="array" ref="D310">IF(A310="","",1/COUNTIFS($B$4:$B$1402,B310,$C$4:$C$1402,C310))</f>
        <v/>
      </c>
      <c r="E310" s="3"/>
      <c r="F310" s="5"/>
      <c r="G310" s="8"/>
      <c r="H310" s="8"/>
      <c r="I310" s="8"/>
      <c r="J310" s="8"/>
      <c r="K310" s="8"/>
      <c r="L310" s="8"/>
      <c r="M310" s="3"/>
    </row>
    <row r="311" spans="1:13" x14ac:dyDescent="0.8">
      <c r="A311" s="5"/>
      <c r="B311" s="2" t="str">
        <f t="shared" si="8"/>
        <v/>
      </c>
      <c r="C311" s="2" t="str">
        <f t="shared" si="9"/>
        <v/>
      </c>
      <c r="D311" s="67" t="str">
        <f t="array" ref="D311">IF(A311="","",1/COUNTIFS($B$4:$B$1402,B311,$C$4:$C$1402,C311))</f>
        <v/>
      </c>
      <c r="E311" s="3"/>
      <c r="F311" s="5"/>
      <c r="G311" s="8"/>
      <c r="H311" s="8"/>
      <c r="I311" s="8"/>
      <c r="J311" s="8"/>
      <c r="K311" s="8"/>
      <c r="L311" s="8"/>
      <c r="M311" s="3"/>
    </row>
    <row r="312" spans="1:13" x14ac:dyDescent="0.8">
      <c r="A312" s="5"/>
      <c r="B312" s="2" t="str">
        <f t="shared" si="8"/>
        <v/>
      </c>
      <c r="C312" s="2" t="str">
        <f t="shared" si="9"/>
        <v/>
      </c>
      <c r="D312" s="67" t="str">
        <f t="array" ref="D312">IF(A312="","",1/COUNTIFS($B$4:$B$1402,B312,$C$4:$C$1402,C312))</f>
        <v/>
      </c>
      <c r="E312" s="3"/>
      <c r="F312" s="5"/>
      <c r="G312" s="8"/>
      <c r="H312" s="8"/>
      <c r="I312" s="8"/>
      <c r="J312" s="8"/>
      <c r="K312" s="8"/>
      <c r="L312" s="8"/>
      <c r="M312" s="3"/>
    </row>
    <row r="313" spans="1:13" x14ac:dyDescent="0.8">
      <c r="A313" s="5"/>
      <c r="B313" s="2" t="str">
        <f t="shared" si="8"/>
        <v/>
      </c>
      <c r="C313" s="2" t="str">
        <f t="shared" si="9"/>
        <v/>
      </c>
      <c r="D313" s="67" t="str">
        <f t="array" ref="D313">IF(A313="","",1/COUNTIFS($B$4:$B$1402,B313,$C$4:$C$1402,C313))</f>
        <v/>
      </c>
      <c r="E313" s="3"/>
      <c r="F313" s="5"/>
      <c r="G313" s="8"/>
      <c r="H313" s="8"/>
      <c r="I313" s="8"/>
      <c r="J313" s="8"/>
      <c r="K313" s="8"/>
      <c r="L313" s="8"/>
      <c r="M313" s="3"/>
    </row>
    <row r="314" spans="1:13" x14ac:dyDescent="0.8">
      <c r="A314" s="5"/>
      <c r="B314" s="2" t="str">
        <f t="shared" si="8"/>
        <v/>
      </c>
      <c r="C314" s="2" t="str">
        <f t="shared" si="9"/>
        <v/>
      </c>
      <c r="D314" s="67" t="str">
        <f t="array" ref="D314">IF(A314="","",1/COUNTIFS($B$4:$B$1402,B314,$C$4:$C$1402,C314))</f>
        <v/>
      </c>
      <c r="E314" s="3"/>
      <c r="F314" s="5"/>
      <c r="G314" s="8"/>
      <c r="H314" s="8"/>
      <c r="I314" s="8"/>
      <c r="J314" s="8"/>
      <c r="K314" s="8"/>
      <c r="L314" s="8"/>
      <c r="M314" s="3"/>
    </row>
    <row r="315" spans="1:13" x14ac:dyDescent="0.8">
      <c r="A315" s="5"/>
      <c r="B315" s="2" t="str">
        <f t="shared" si="8"/>
        <v/>
      </c>
      <c r="C315" s="2" t="str">
        <f t="shared" si="9"/>
        <v/>
      </c>
      <c r="D315" s="67" t="str">
        <f t="array" ref="D315">IF(A315="","",1/COUNTIFS($B$4:$B$1402,B315,$C$4:$C$1402,C315))</f>
        <v/>
      </c>
      <c r="E315" s="3"/>
      <c r="F315" s="5"/>
      <c r="G315" s="8"/>
      <c r="H315" s="8"/>
      <c r="I315" s="8"/>
      <c r="J315" s="8"/>
      <c r="K315" s="8"/>
      <c r="L315" s="8"/>
      <c r="M315" s="3"/>
    </row>
    <row r="316" spans="1:13" x14ac:dyDescent="0.8">
      <c r="A316" s="5"/>
      <c r="B316" s="2" t="str">
        <f t="shared" si="8"/>
        <v/>
      </c>
      <c r="C316" s="2" t="str">
        <f t="shared" si="9"/>
        <v/>
      </c>
      <c r="D316" s="67" t="str">
        <f t="array" ref="D316">IF(A316="","",1/COUNTIFS($B$4:$B$1402,B316,$C$4:$C$1402,C316))</f>
        <v/>
      </c>
      <c r="E316" s="3"/>
      <c r="F316" s="5"/>
      <c r="G316" s="8"/>
      <c r="H316" s="8"/>
      <c r="I316" s="8"/>
      <c r="J316" s="8"/>
      <c r="K316" s="8"/>
      <c r="L316" s="8"/>
      <c r="M316" s="3"/>
    </row>
    <row r="317" spans="1:13" x14ac:dyDescent="0.8">
      <c r="A317" s="5"/>
      <c r="B317" s="2" t="str">
        <f t="shared" si="8"/>
        <v/>
      </c>
      <c r="C317" s="2" t="str">
        <f t="shared" si="9"/>
        <v/>
      </c>
      <c r="D317" s="67" t="str">
        <f t="array" ref="D317">IF(A317="","",1/COUNTIFS($B$4:$B$1402,B317,$C$4:$C$1402,C317))</f>
        <v/>
      </c>
      <c r="E317" s="3"/>
      <c r="F317" s="5"/>
      <c r="G317" s="8"/>
      <c r="H317" s="8"/>
      <c r="I317" s="8"/>
      <c r="J317" s="8"/>
      <c r="K317" s="8"/>
      <c r="L317" s="8"/>
      <c r="M317" s="3"/>
    </row>
    <row r="318" spans="1:13" x14ac:dyDescent="0.8">
      <c r="A318" s="5"/>
      <c r="B318" s="2" t="str">
        <f t="shared" si="8"/>
        <v/>
      </c>
      <c r="C318" s="2" t="str">
        <f t="shared" si="9"/>
        <v/>
      </c>
      <c r="D318" s="67" t="str">
        <f t="array" ref="D318">IF(A318="","",1/COUNTIFS($B$4:$B$1402,B318,$C$4:$C$1402,C318))</f>
        <v/>
      </c>
      <c r="E318" s="3"/>
      <c r="F318" s="5"/>
      <c r="G318" s="8"/>
      <c r="H318" s="8"/>
      <c r="I318" s="8"/>
      <c r="J318" s="8"/>
      <c r="K318" s="8"/>
      <c r="L318" s="8"/>
      <c r="M318" s="3"/>
    </row>
    <row r="319" spans="1:13" x14ac:dyDescent="0.8">
      <c r="A319" s="5"/>
      <c r="B319" s="2" t="str">
        <f t="shared" si="8"/>
        <v/>
      </c>
      <c r="C319" s="2" t="str">
        <f t="shared" si="9"/>
        <v/>
      </c>
      <c r="D319" s="67" t="str">
        <f t="array" ref="D319">IF(A319="","",1/COUNTIFS($B$4:$B$1402,B319,$C$4:$C$1402,C319))</f>
        <v/>
      </c>
      <c r="E319" s="3"/>
      <c r="F319" s="5"/>
      <c r="G319" s="8"/>
      <c r="H319" s="8"/>
      <c r="I319" s="8"/>
      <c r="J319" s="8"/>
      <c r="K319" s="8"/>
      <c r="L319" s="8"/>
      <c r="M319" s="3"/>
    </row>
    <row r="320" spans="1:13" x14ac:dyDescent="0.8">
      <c r="A320" s="5"/>
      <c r="B320" s="2" t="str">
        <f t="shared" si="8"/>
        <v/>
      </c>
      <c r="C320" s="2" t="str">
        <f t="shared" si="9"/>
        <v/>
      </c>
      <c r="D320" s="67" t="str">
        <f t="array" ref="D320">IF(A320="","",1/COUNTIFS($B$4:$B$1402,B320,$C$4:$C$1402,C320))</f>
        <v/>
      </c>
      <c r="E320" s="3"/>
      <c r="F320" s="5"/>
      <c r="G320" s="8"/>
      <c r="H320" s="8"/>
      <c r="I320" s="8"/>
      <c r="J320" s="8"/>
      <c r="K320" s="8"/>
      <c r="L320" s="8"/>
      <c r="M320" s="3"/>
    </row>
    <row r="321" spans="1:13" x14ac:dyDescent="0.8">
      <c r="A321" s="5"/>
      <c r="B321" s="2" t="str">
        <f t="shared" si="8"/>
        <v/>
      </c>
      <c r="C321" s="2" t="str">
        <f t="shared" si="9"/>
        <v/>
      </c>
      <c r="D321" s="67" t="str">
        <f t="array" ref="D321">IF(A321="","",1/COUNTIFS($B$4:$B$1402,B321,$C$4:$C$1402,C321))</f>
        <v/>
      </c>
      <c r="E321" s="3"/>
      <c r="F321" s="5"/>
      <c r="G321" s="8"/>
      <c r="H321" s="8"/>
      <c r="I321" s="8"/>
      <c r="J321" s="8"/>
      <c r="K321" s="8"/>
      <c r="L321" s="8"/>
      <c r="M321" s="3"/>
    </row>
    <row r="322" spans="1:13" x14ac:dyDescent="0.8">
      <c r="A322" s="5"/>
      <c r="B322" s="2" t="str">
        <f t="shared" si="8"/>
        <v/>
      </c>
      <c r="C322" s="2" t="str">
        <f t="shared" si="9"/>
        <v/>
      </c>
      <c r="D322" s="67" t="str">
        <f t="array" ref="D322">IF(A322="","",1/COUNTIFS($B$4:$B$1402,B322,$C$4:$C$1402,C322))</f>
        <v/>
      </c>
      <c r="E322" s="3"/>
      <c r="F322" s="5"/>
      <c r="G322" s="8"/>
      <c r="H322" s="8"/>
      <c r="I322" s="8"/>
      <c r="J322" s="8"/>
      <c r="K322" s="8"/>
      <c r="L322" s="8"/>
      <c r="M322" s="3"/>
    </row>
    <row r="323" spans="1:13" x14ac:dyDescent="0.8">
      <c r="A323" s="5"/>
      <c r="B323" s="2" t="str">
        <f t="shared" si="8"/>
        <v/>
      </c>
      <c r="C323" s="2" t="str">
        <f t="shared" si="9"/>
        <v/>
      </c>
      <c r="D323" s="67" t="str">
        <f t="array" ref="D323">IF(A323="","",1/COUNTIFS($B$4:$B$1402,B323,$C$4:$C$1402,C323))</f>
        <v/>
      </c>
      <c r="E323" s="3"/>
      <c r="F323" s="5"/>
      <c r="G323" s="8"/>
      <c r="H323" s="8"/>
      <c r="I323" s="8"/>
      <c r="J323" s="8"/>
      <c r="K323" s="8"/>
      <c r="L323" s="8"/>
      <c r="M323" s="3"/>
    </row>
    <row r="324" spans="1:13" x14ac:dyDescent="0.8">
      <c r="A324" s="5"/>
      <c r="B324" s="2" t="str">
        <f t="shared" ref="B324:B387" si="10">IF(A324=0,"",VLOOKUP(A324,coursevl,2,FALSE))</f>
        <v/>
      </c>
      <c r="C324" s="2" t="str">
        <f t="shared" ref="C324:C387" si="11">IF(A324=0,"",VLOOKUP(A324,coursevl,3,FALSE))</f>
        <v/>
      </c>
      <c r="D324" s="67" t="str">
        <f t="array" ref="D324">IF(A324="","",1/COUNTIFS($B$4:$B$1402,B324,$C$4:$C$1402,C324))</f>
        <v/>
      </c>
      <c r="E324" s="3"/>
      <c r="F324" s="5"/>
      <c r="G324" s="8"/>
      <c r="H324" s="8"/>
      <c r="I324" s="8"/>
      <c r="J324" s="8"/>
      <c r="K324" s="8"/>
      <c r="L324" s="8"/>
      <c r="M324" s="3"/>
    </row>
    <row r="325" spans="1:13" x14ac:dyDescent="0.8">
      <c r="A325" s="5"/>
      <c r="B325" s="2" t="str">
        <f t="shared" si="10"/>
        <v/>
      </c>
      <c r="C325" s="2" t="str">
        <f t="shared" si="11"/>
        <v/>
      </c>
      <c r="D325" s="67" t="str">
        <f t="array" ref="D325">IF(A325="","",1/COUNTIFS($B$4:$B$1402,B325,$C$4:$C$1402,C325))</f>
        <v/>
      </c>
      <c r="E325" s="3"/>
      <c r="F325" s="5"/>
      <c r="G325" s="8"/>
      <c r="H325" s="8"/>
      <c r="I325" s="8"/>
      <c r="J325" s="8"/>
      <c r="K325" s="8"/>
      <c r="L325" s="8"/>
      <c r="M325" s="3"/>
    </row>
    <row r="326" spans="1:13" x14ac:dyDescent="0.8">
      <c r="A326" s="5"/>
      <c r="B326" s="2" t="str">
        <f t="shared" si="10"/>
        <v/>
      </c>
      <c r="C326" s="2" t="str">
        <f t="shared" si="11"/>
        <v/>
      </c>
      <c r="D326" s="67" t="str">
        <f t="array" ref="D326">IF(A326="","",1/COUNTIFS($B$4:$B$1402,B326,$C$4:$C$1402,C326))</f>
        <v/>
      </c>
      <c r="E326" s="3"/>
      <c r="F326" s="5"/>
      <c r="G326" s="8"/>
      <c r="H326" s="8"/>
      <c r="I326" s="8"/>
      <c r="J326" s="8"/>
      <c r="K326" s="8"/>
      <c r="L326" s="8"/>
      <c r="M326" s="3"/>
    </row>
    <row r="327" spans="1:13" x14ac:dyDescent="0.8">
      <c r="A327" s="5"/>
      <c r="B327" s="2" t="str">
        <f t="shared" si="10"/>
        <v/>
      </c>
      <c r="C327" s="2" t="str">
        <f t="shared" si="11"/>
        <v/>
      </c>
      <c r="D327" s="67" t="str">
        <f t="array" ref="D327">IF(A327="","",1/COUNTIFS($B$4:$B$1402,B327,$C$4:$C$1402,C327))</f>
        <v/>
      </c>
      <c r="E327" s="3"/>
      <c r="F327" s="5"/>
      <c r="G327" s="8"/>
      <c r="H327" s="8"/>
      <c r="I327" s="8"/>
      <c r="J327" s="8"/>
      <c r="K327" s="8"/>
      <c r="L327" s="8"/>
      <c r="M327" s="3"/>
    </row>
    <row r="328" spans="1:13" x14ac:dyDescent="0.8">
      <c r="A328" s="5"/>
      <c r="B328" s="2" t="str">
        <f t="shared" si="10"/>
        <v/>
      </c>
      <c r="C328" s="2" t="str">
        <f t="shared" si="11"/>
        <v/>
      </c>
      <c r="D328" s="67" t="str">
        <f t="array" ref="D328">IF(A328="","",1/COUNTIFS($B$4:$B$1402,B328,$C$4:$C$1402,C328))</f>
        <v/>
      </c>
      <c r="E328" s="3"/>
      <c r="F328" s="5"/>
      <c r="G328" s="8"/>
      <c r="H328" s="8"/>
      <c r="I328" s="8"/>
      <c r="J328" s="8"/>
      <c r="K328" s="8"/>
      <c r="L328" s="8"/>
      <c r="M328" s="3"/>
    </row>
    <row r="329" spans="1:13" x14ac:dyDescent="0.8">
      <c r="A329" s="5"/>
      <c r="B329" s="2" t="str">
        <f t="shared" si="10"/>
        <v/>
      </c>
      <c r="C329" s="2" t="str">
        <f t="shared" si="11"/>
        <v/>
      </c>
      <c r="D329" s="67" t="str">
        <f t="array" ref="D329">IF(A329="","",1/COUNTIFS($B$4:$B$1402,B329,$C$4:$C$1402,C329))</f>
        <v/>
      </c>
      <c r="E329" s="3"/>
      <c r="F329" s="5"/>
      <c r="G329" s="8"/>
      <c r="H329" s="8"/>
      <c r="I329" s="8"/>
      <c r="J329" s="8"/>
      <c r="K329" s="8"/>
      <c r="L329" s="8"/>
      <c r="M329" s="3"/>
    </row>
    <row r="330" spans="1:13" x14ac:dyDescent="0.8">
      <c r="A330" s="5"/>
      <c r="B330" s="2" t="str">
        <f t="shared" si="10"/>
        <v/>
      </c>
      <c r="C330" s="2" t="str">
        <f t="shared" si="11"/>
        <v/>
      </c>
      <c r="D330" s="67" t="str">
        <f t="array" ref="D330">IF(A330="","",1/COUNTIFS($B$4:$B$1402,B330,$C$4:$C$1402,C330))</f>
        <v/>
      </c>
      <c r="E330" s="3"/>
      <c r="F330" s="5"/>
      <c r="G330" s="8"/>
      <c r="H330" s="8"/>
      <c r="I330" s="8"/>
      <c r="J330" s="8"/>
      <c r="K330" s="8"/>
      <c r="L330" s="8"/>
      <c r="M330" s="3"/>
    </row>
    <row r="331" spans="1:13" x14ac:dyDescent="0.8">
      <c r="A331" s="5"/>
      <c r="B331" s="2" t="str">
        <f t="shared" si="10"/>
        <v/>
      </c>
      <c r="C331" s="2" t="str">
        <f t="shared" si="11"/>
        <v/>
      </c>
      <c r="D331" s="67" t="str">
        <f t="array" ref="D331">IF(A331="","",1/COUNTIFS($B$4:$B$1402,B331,$C$4:$C$1402,C331))</f>
        <v/>
      </c>
      <c r="E331" s="3"/>
      <c r="F331" s="5"/>
      <c r="G331" s="8"/>
      <c r="H331" s="8"/>
      <c r="I331" s="8"/>
      <c r="J331" s="8"/>
      <c r="K331" s="8"/>
      <c r="L331" s="8"/>
      <c r="M331" s="3"/>
    </row>
    <row r="332" spans="1:13" x14ac:dyDescent="0.8">
      <c r="A332" s="5"/>
      <c r="B332" s="2" t="str">
        <f t="shared" si="10"/>
        <v/>
      </c>
      <c r="C332" s="2" t="str">
        <f t="shared" si="11"/>
        <v/>
      </c>
      <c r="D332" s="67" t="str">
        <f t="array" ref="D332">IF(A332="","",1/COUNTIFS($B$4:$B$1402,B332,$C$4:$C$1402,C332))</f>
        <v/>
      </c>
      <c r="E332" s="3"/>
      <c r="F332" s="5"/>
      <c r="G332" s="8"/>
      <c r="H332" s="8"/>
      <c r="I332" s="8"/>
      <c r="J332" s="8"/>
      <c r="K332" s="8"/>
      <c r="L332" s="8"/>
      <c r="M332" s="3"/>
    </row>
    <row r="333" spans="1:13" x14ac:dyDescent="0.8">
      <c r="A333" s="5"/>
      <c r="B333" s="2" t="str">
        <f t="shared" si="10"/>
        <v/>
      </c>
      <c r="C333" s="2" t="str">
        <f t="shared" si="11"/>
        <v/>
      </c>
      <c r="D333" s="67" t="str">
        <f t="array" ref="D333">IF(A333="","",1/COUNTIFS($B$4:$B$1402,B333,$C$4:$C$1402,C333))</f>
        <v/>
      </c>
      <c r="E333" s="3"/>
      <c r="F333" s="5"/>
      <c r="G333" s="8"/>
      <c r="H333" s="8"/>
      <c r="I333" s="8"/>
      <c r="J333" s="8"/>
      <c r="K333" s="8"/>
      <c r="L333" s="8"/>
      <c r="M333" s="3"/>
    </row>
    <row r="334" spans="1:13" x14ac:dyDescent="0.8">
      <c r="A334" s="5"/>
      <c r="B334" s="2" t="str">
        <f t="shared" si="10"/>
        <v/>
      </c>
      <c r="C334" s="2" t="str">
        <f t="shared" si="11"/>
        <v/>
      </c>
      <c r="D334" s="67" t="str">
        <f t="array" ref="D334">IF(A334="","",1/COUNTIFS($B$4:$B$1402,B334,$C$4:$C$1402,C334))</f>
        <v/>
      </c>
      <c r="E334" s="3"/>
      <c r="F334" s="5"/>
      <c r="G334" s="8"/>
      <c r="H334" s="8"/>
      <c r="I334" s="8"/>
      <c r="J334" s="8"/>
      <c r="K334" s="8"/>
      <c r="L334" s="8"/>
      <c r="M334" s="3"/>
    </row>
    <row r="335" spans="1:13" x14ac:dyDescent="0.8">
      <c r="A335" s="5"/>
      <c r="B335" s="2" t="str">
        <f t="shared" si="10"/>
        <v/>
      </c>
      <c r="C335" s="2" t="str">
        <f t="shared" si="11"/>
        <v/>
      </c>
      <c r="D335" s="67" t="str">
        <f t="array" ref="D335">IF(A335="","",1/COUNTIFS($B$4:$B$1402,B335,$C$4:$C$1402,C335))</f>
        <v/>
      </c>
      <c r="E335" s="3"/>
      <c r="F335" s="5"/>
      <c r="G335" s="8"/>
      <c r="H335" s="8"/>
      <c r="I335" s="8"/>
      <c r="J335" s="8"/>
      <c r="K335" s="8"/>
      <c r="L335" s="8"/>
      <c r="M335" s="3"/>
    </row>
    <row r="336" spans="1:13" x14ac:dyDescent="0.8">
      <c r="A336" s="5"/>
      <c r="B336" s="2" t="str">
        <f t="shared" si="10"/>
        <v/>
      </c>
      <c r="C336" s="2" t="str">
        <f t="shared" si="11"/>
        <v/>
      </c>
      <c r="D336" s="67" t="str">
        <f t="array" ref="D336">IF(A336="","",1/COUNTIFS($B$4:$B$1402,B336,$C$4:$C$1402,C336))</f>
        <v/>
      </c>
      <c r="E336" s="3"/>
      <c r="F336" s="5"/>
      <c r="G336" s="8"/>
      <c r="H336" s="8"/>
      <c r="I336" s="8"/>
      <c r="J336" s="8"/>
      <c r="K336" s="8"/>
      <c r="L336" s="8"/>
      <c r="M336" s="3"/>
    </row>
    <row r="337" spans="1:13" x14ac:dyDescent="0.8">
      <c r="A337" s="5"/>
      <c r="B337" s="2" t="str">
        <f t="shared" si="10"/>
        <v/>
      </c>
      <c r="C337" s="2" t="str">
        <f t="shared" si="11"/>
        <v/>
      </c>
      <c r="D337" s="67" t="str">
        <f t="array" ref="D337">IF(A337="","",1/COUNTIFS($B$4:$B$1402,B337,$C$4:$C$1402,C337))</f>
        <v/>
      </c>
      <c r="E337" s="3"/>
      <c r="F337" s="5"/>
      <c r="G337" s="8"/>
      <c r="H337" s="8"/>
      <c r="I337" s="8"/>
      <c r="J337" s="8"/>
      <c r="K337" s="8"/>
      <c r="L337" s="8"/>
      <c r="M337" s="3"/>
    </row>
    <row r="338" spans="1:13" x14ac:dyDescent="0.8">
      <c r="A338" s="5"/>
      <c r="B338" s="2" t="str">
        <f t="shared" si="10"/>
        <v/>
      </c>
      <c r="C338" s="2" t="str">
        <f t="shared" si="11"/>
        <v/>
      </c>
      <c r="D338" s="67" t="str">
        <f t="array" ref="D338">IF(A338="","",1/COUNTIFS($B$4:$B$1402,B338,$C$4:$C$1402,C338))</f>
        <v/>
      </c>
      <c r="E338" s="3"/>
      <c r="F338" s="5"/>
      <c r="G338" s="8"/>
      <c r="H338" s="8"/>
      <c r="I338" s="8"/>
      <c r="J338" s="8"/>
      <c r="K338" s="8"/>
      <c r="L338" s="8"/>
      <c r="M338" s="3"/>
    </row>
    <row r="339" spans="1:13" x14ac:dyDescent="0.8">
      <c r="A339" s="5"/>
      <c r="B339" s="2" t="str">
        <f t="shared" si="10"/>
        <v/>
      </c>
      <c r="C339" s="2" t="str">
        <f t="shared" si="11"/>
        <v/>
      </c>
      <c r="D339" s="67" t="str">
        <f t="array" ref="D339">IF(A339="","",1/COUNTIFS($B$4:$B$1402,B339,$C$4:$C$1402,C339))</f>
        <v/>
      </c>
      <c r="E339" s="3"/>
      <c r="F339" s="5"/>
      <c r="G339" s="8"/>
      <c r="H339" s="8"/>
      <c r="I339" s="8"/>
      <c r="J339" s="8"/>
      <c r="K339" s="8"/>
      <c r="L339" s="8"/>
      <c r="M339" s="3"/>
    </row>
    <row r="340" spans="1:13" x14ac:dyDescent="0.8">
      <c r="A340" s="5"/>
      <c r="B340" s="2" t="str">
        <f t="shared" si="10"/>
        <v/>
      </c>
      <c r="C340" s="2" t="str">
        <f t="shared" si="11"/>
        <v/>
      </c>
      <c r="D340" s="67" t="str">
        <f t="array" ref="D340">IF(A340="","",1/COUNTIFS($B$4:$B$1402,B340,$C$4:$C$1402,C340))</f>
        <v/>
      </c>
      <c r="E340" s="3"/>
      <c r="F340" s="5"/>
      <c r="G340" s="8"/>
      <c r="H340" s="8"/>
      <c r="I340" s="8"/>
      <c r="J340" s="8"/>
      <c r="K340" s="8"/>
      <c r="L340" s="8"/>
      <c r="M340" s="3"/>
    </row>
    <row r="341" spans="1:13" x14ac:dyDescent="0.8">
      <c r="A341" s="5"/>
      <c r="B341" s="2" t="str">
        <f t="shared" si="10"/>
        <v/>
      </c>
      <c r="C341" s="2" t="str">
        <f t="shared" si="11"/>
        <v/>
      </c>
      <c r="D341" s="67" t="str">
        <f t="array" ref="D341">IF(A341="","",1/COUNTIFS($B$4:$B$1402,B341,$C$4:$C$1402,C341))</f>
        <v/>
      </c>
      <c r="E341" s="3"/>
      <c r="F341" s="5"/>
      <c r="G341" s="8"/>
      <c r="H341" s="8"/>
      <c r="I341" s="8"/>
      <c r="J341" s="8"/>
      <c r="K341" s="8"/>
      <c r="L341" s="8"/>
      <c r="M341" s="3"/>
    </row>
    <row r="342" spans="1:13" x14ac:dyDescent="0.8">
      <c r="A342" s="5"/>
      <c r="B342" s="2" t="str">
        <f t="shared" si="10"/>
        <v/>
      </c>
      <c r="C342" s="2" t="str">
        <f t="shared" si="11"/>
        <v/>
      </c>
      <c r="D342" s="67" t="str">
        <f t="array" ref="D342">IF(A342="","",1/COUNTIFS($B$4:$B$1402,B342,$C$4:$C$1402,C342))</f>
        <v/>
      </c>
      <c r="E342" s="3"/>
      <c r="F342" s="5"/>
      <c r="G342" s="8"/>
      <c r="H342" s="8"/>
      <c r="I342" s="8"/>
      <c r="J342" s="8"/>
      <c r="K342" s="8"/>
      <c r="L342" s="8"/>
      <c r="M342" s="3"/>
    </row>
    <row r="343" spans="1:13" x14ac:dyDescent="0.8">
      <c r="A343" s="5"/>
      <c r="B343" s="2" t="str">
        <f t="shared" si="10"/>
        <v/>
      </c>
      <c r="C343" s="2" t="str">
        <f t="shared" si="11"/>
        <v/>
      </c>
      <c r="D343" s="67" t="str">
        <f t="array" ref="D343">IF(A343="","",1/COUNTIFS($B$4:$B$1402,B343,$C$4:$C$1402,C343))</f>
        <v/>
      </c>
      <c r="E343" s="3"/>
      <c r="F343" s="5"/>
      <c r="G343" s="8"/>
      <c r="H343" s="8"/>
      <c r="I343" s="8"/>
      <c r="J343" s="8"/>
      <c r="K343" s="8"/>
      <c r="L343" s="8"/>
      <c r="M343" s="3"/>
    </row>
    <row r="344" spans="1:13" x14ac:dyDescent="0.8">
      <c r="A344" s="5"/>
      <c r="B344" s="2" t="str">
        <f t="shared" si="10"/>
        <v/>
      </c>
      <c r="C344" s="2" t="str">
        <f t="shared" si="11"/>
        <v/>
      </c>
      <c r="D344" s="67" t="str">
        <f t="array" ref="D344">IF(A344="","",1/COUNTIFS($B$4:$B$1402,B344,$C$4:$C$1402,C344))</f>
        <v/>
      </c>
      <c r="E344" s="3"/>
      <c r="F344" s="5"/>
      <c r="G344" s="8"/>
      <c r="H344" s="8"/>
      <c r="I344" s="8"/>
      <c r="J344" s="8"/>
      <c r="K344" s="8"/>
      <c r="L344" s="8"/>
      <c r="M344" s="3"/>
    </row>
    <row r="345" spans="1:13" x14ac:dyDescent="0.8">
      <c r="A345" s="5"/>
      <c r="B345" s="2" t="str">
        <f t="shared" si="10"/>
        <v/>
      </c>
      <c r="C345" s="2" t="str">
        <f t="shared" si="11"/>
        <v/>
      </c>
      <c r="D345" s="67" t="str">
        <f t="array" ref="D345">IF(A345="","",1/COUNTIFS($B$4:$B$1402,B345,$C$4:$C$1402,C345))</f>
        <v/>
      </c>
      <c r="E345" s="3"/>
      <c r="F345" s="5"/>
      <c r="G345" s="8"/>
      <c r="H345" s="8"/>
      <c r="I345" s="8"/>
      <c r="J345" s="8"/>
      <c r="K345" s="8"/>
      <c r="L345" s="8"/>
      <c r="M345" s="3"/>
    </row>
    <row r="346" spans="1:13" x14ac:dyDescent="0.8">
      <c r="A346" s="5"/>
      <c r="B346" s="2" t="str">
        <f t="shared" si="10"/>
        <v/>
      </c>
      <c r="C346" s="2" t="str">
        <f t="shared" si="11"/>
        <v/>
      </c>
      <c r="D346" s="67" t="str">
        <f t="array" ref="D346">IF(A346="","",1/COUNTIFS($B$4:$B$1402,B346,$C$4:$C$1402,C346))</f>
        <v/>
      </c>
      <c r="E346" s="3"/>
      <c r="F346" s="5"/>
      <c r="G346" s="8"/>
      <c r="H346" s="8"/>
      <c r="I346" s="8"/>
      <c r="J346" s="8"/>
      <c r="K346" s="8"/>
      <c r="L346" s="8"/>
      <c r="M346" s="3"/>
    </row>
    <row r="347" spans="1:13" x14ac:dyDescent="0.8">
      <c r="A347" s="5"/>
      <c r="B347" s="2" t="str">
        <f t="shared" si="10"/>
        <v/>
      </c>
      <c r="C347" s="2" t="str">
        <f t="shared" si="11"/>
        <v/>
      </c>
      <c r="D347" s="67" t="str">
        <f t="array" ref="D347">IF(A347="","",1/COUNTIFS($B$4:$B$1402,B347,$C$4:$C$1402,C347))</f>
        <v/>
      </c>
      <c r="E347" s="3"/>
      <c r="F347" s="5"/>
      <c r="G347" s="8"/>
      <c r="H347" s="8"/>
      <c r="I347" s="8"/>
      <c r="J347" s="8"/>
      <c r="K347" s="8"/>
      <c r="L347" s="8"/>
      <c r="M347" s="3"/>
    </row>
    <row r="348" spans="1:13" x14ac:dyDescent="0.8">
      <c r="A348" s="5"/>
      <c r="B348" s="2" t="str">
        <f t="shared" si="10"/>
        <v/>
      </c>
      <c r="C348" s="2" t="str">
        <f t="shared" si="11"/>
        <v/>
      </c>
      <c r="D348" s="67" t="str">
        <f t="array" ref="D348">IF(A348="","",1/COUNTIFS($B$4:$B$1402,B348,$C$4:$C$1402,C348))</f>
        <v/>
      </c>
      <c r="E348" s="3"/>
      <c r="F348" s="5"/>
      <c r="G348" s="8"/>
      <c r="H348" s="8"/>
      <c r="I348" s="8"/>
      <c r="J348" s="8"/>
      <c r="K348" s="8"/>
      <c r="L348" s="8"/>
      <c r="M348" s="3"/>
    </row>
    <row r="349" spans="1:13" x14ac:dyDescent="0.8">
      <c r="A349" s="5"/>
      <c r="B349" s="2" t="str">
        <f t="shared" si="10"/>
        <v/>
      </c>
      <c r="C349" s="2" t="str">
        <f t="shared" si="11"/>
        <v/>
      </c>
      <c r="D349" s="67" t="str">
        <f t="array" ref="D349">IF(A349="","",1/COUNTIFS($B$4:$B$1402,B349,$C$4:$C$1402,C349))</f>
        <v/>
      </c>
      <c r="E349" s="3"/>
      <c r="F349" s="5"/>
      <c r="G349" s="8"/>
      <c r="H349" s="8"/>
      <c r="I349" s="8"/>
      <c r="J349" s="8"/>
      <c r="K349" s="8"/>
      <c r="L349" s="8"/>
      <c r="M349" s="3"/>
    </row>
    <row r="350" spans="1:13" x14ac:dyDescent="0.8">
      <c r="A350" s="5"/>
      <c r="B350" s="2" t="str">
        <f t="shared" si="10"/>
        <v/>
      </c>
      <c r="C350" s="2" t="str">
        <f t="shared" si="11"/>
        <v/>
      </c>
      <c r="D350" s="67" t="str">
        <f t="array" ref="D350">IF(A350="","",1/COUNTIFS($B$4:$B$1402,B350,$C$4:$C$1402,C350))</f>
        <v/>
      </c>
      <c r="E350" s="3"/>
      <c r="F350" s="5"/>
      <c r="G350" s="8"/>
      <c r="H350" s="8"/>
      <c r="I350" s="8"/>
      <c r="J350" s="8"/>
      <c r="K350" s="8"/>
      <c r="L350" s="8"/>
      <c r="M350" s="3"/>
    </row>
    <row r="351" spans="1:13" x14ac:dyDescent="0.8">
      <c r="A351" s="5"/>
      <c r="B351" s="2" t="str">
        <f t="shared" si="10"/>
        <v/>
      </c>
      <c r="C351" s="2" t="str">
        <f t="shared" si="11"/>
        <v/>
      </c>
      <c r="D351" s="67" t="str">
        <f t="array" ref="D351">IF(A351="","",1/COUNTIFS($B$4:$B$1402,B351,$C$4:$C$1402,C351))</f>
        <v/>
      </c>
      <c r="E351" s="3"/>
      <c r="F351" s="5"/>
      <c r="G351" s="8"/>
      <c r="H351" s="8"/>
      <c r="I351" s="8"/>
      <c r="J351" s="8"/>
      <c r="K351" s="8"/>
      <c r="L351" s="8"/>
      <c r="M351" s="3"/>
    </row>
    <row r="352" spans="1:13" x14ac:dyDescent="0.8">
      <c r="A352" s="5"/>
      <c r="B352" s="2" t="str">
        <f t="shared" si="10"/>
        <v/>
      </c>
      <c r="C352" s="2" t="str">
        <f t="shared" si="11"/>
        <v/>
      </c>
      <c r="D352" s="67" t="str">
        <f t="array" ref="D352">IF(A352="","",1/COUNTIFS($B$4:$B$1402,B352,$C$4:$C$1402,C352))</f>
        <v/>
      </c>
      <c r="E352" s="3"/>
      <c r="F352" s="5"/>
      <c r="G352" s="8"/>
      <c r="H352" s="8"/>
      <c r="I352" s="8"/>
      <c r="J352" s="8"/>
      <c r="K352" s="8"/>
      <c r="L352" s="8"/>
      <c r="M352" s="3"/>
    </row>
    <row r="353" spans="1:13" x14ac:dyDescent="0.8">
      <c r="A353" s="5"/>
      <c r="B353" s="2" t="str">
        <f t="shared" si="10"/>
        <v/>
      </c>
      <c r="C353" s="2" t="str">
        <f t="shared" si="11"/>
        <v/>
      </c>
      <c r="D353" s="67" t="str">
        <f t="array" ref="D353">IF(A353="","",1/COUNTIFS($B$4:$B$1402,B353,$C$4:$C$1402,C353))</f>
        <v/>
      </c>
      <c r="E353" s="3"/>
      <c r="F353" s="5"/>
      <c r="G353" s="8"/>
      <c r="H353" s="8"/>
      <c r="I353" s="8"/>
      <c r="J353" s="8"/>
      <c r="K353" s="8"/>
      <c r="L353" s="8"/>
      <c r="M353" s="3"/>
    </row>
    <row r="354" spans="1:13" x14ac:dyDescent="0.8">
      <c r="A354" s="5"/>
      <c r="B354" s="2" t="str">
        <f t="shared" si="10"/>
        <v/>
      </c>
      <c r="C354" s="2" t="str">
        <f t="shared" si="11"/>
        <v/>
      </c>
      <c r="D354" s="67" t="str">
        <f t="array" ref="D354">IF(A354="","",1/COUNTIFS($B$4:$B$1402,B354,$C$4:$C$1402,C354))</f>
        <v/>
      </c>
      <c r="E354" s="3"/>
      <c r="F354" s="5"/>
      <c r="G354" s="8"/>
      <c r="H354" s="8"/>
      <c r="I354" s="8"/>
      <c r="J354" s="8"/>
      <c r="K354" s="8"/>
      <c r="L354" s="8"/>
      <c r="M354" s="3"/>
    </row>
    <row r="355" spans="1:13" x14ac:dyDescent="0.8">
      <c r="A355" s="5"/>
      <c r="B355" s="2" t="str">
        <f t="shared" si="10"/>
        <v/>
      </c>
      <c r="C355" s="2" t="str">
        <f t="shared" si="11"/>
        <v/>
      </c>
      <c r="D355" s="67" t="str">
        <f t="array" ref="D355">IF(A355="","",1/COUNTIFS($B$4:$B$1402,B355,$C$4:$C$1402,C355))</f>
        <v/>
      </c>
      <c r="E355" s="3"/>
      <c r="F355" s="5"/>
      <c r="G355" s="8"/>
      <c r="H355" s="8"/>
      <c r="I355" s="8"/>
      <c r="J355" s="8"/>
      <c r="K355" s="8"/>
      <c r="L355" s="8"/>
      <c r="M355" s="3"/>
    </row>
    <row r="356" spans="1:13" x14ac:dyDescent="0.8">
      <c r="A356" s="5"/>
      <c r="B356" s="2" t="str">
        <f t="shared" si="10"/>
        <v/>
      </c>
      <c r="C356" s="2" t="str">
        <f t="shared" si="11"/>
        <v/>
      </c>
      <c r="D356" s="67" t="str">
        <f t="array" ref="D356">IF(A356="","",1/COUNTIFS($B$4:$B$1402,B356,$C$4:$C$1402,C356))</f>
        <v/>
      </c>
      <c r="E356" s="3"/>
      <c r="F356" s="5"/>
      <c r="G356" s="8"/>
      <c r="H356" s="8"/>
      <c r="I356" s="8"/>
      <c r="J356" s="8"/>
      <c r="K356" s="8"/>
      <c r="L356" s="8"/>
      <c r="M356" s="3"/>
    </row>
    <row r="357" spans="1:13" x14ac:dyDescent="0.8">
      <c r="A357" s="5"/>
      <c r="B357" s="2" t="str">
        <f t="shared" si="10"/>
        <v/>
      </c>
      <c r="C357" s="2" t="str">
        <f t="shared" si="11"/>
        <v/>
      </c>
      <c r="D357" s="67" t="str">
        <f t="array" ref="D357">IF(A357="","",1/COUNTIFS($B$4:$B$1402,B357,$C$4:$C$1402,C357))</f>
        <v/>
      </c>
      <c r="E357" s="3"/>
      <c r="F357" s="5"/>
      <c r="G357" s="8"/>
      <c r="H357" s="8"/>
      <c r="I357" s="8"/>
      <c r="J357" s="8"/>
      <c r="K357" s="8"/>
      <c r="L357" s="8"/>
      <c r="M357" s="3"/>
    </row>
    <row r="358" spans="1:13" x14ac:dyDescent="0.8">
      <c r="A358" s="5"/>
      <c r="B358" s="2" t="str">
        <f t="shared" si="10"/>
        <v/>
      </c>
      <c r="C358" s="2" t="str">
        <f t="shared" si="11"/>
        <v/>
      </c>
      <c r="D358" s="67" t="str">
        <f t="array" ref="D358">IF(A358="","",1/COUNTIFS($B$4:$B$1402,B358,$C$4:$C$1402,C358))</f>
        <v/>
      </c>
      <c r="E358" s="3"/>
      <c r="F358" s="5"/>
      <c r="G358" s="8"/>
      <c r="H358" s="8"/>
      <c r="I358" s="8"/>
      <c r="J358" s="8"/>
      <c r="K358" s="8"/>
      <c r="L358" s="8"/>
      <c r="M358" s="3"/>
    </row>
    <row r="359" spans="1:13" x14ac:dyDescent="0.8">
      <c r="A359" s="5"/>
      <c r="B359" s="2" t="str">
        <f t="shared" si="10"/>
        <v/>
      </c>
      <c r="C359" s="2" t="str">
        <f t="shared" si="11"/>
        <v/>
      </c>
      <c r="D359" s="67" t="str">
        <f t="array" ref="D359">IF(A359="","",1/COUNTIFS($B$4:$B$1402,B359,$C$4:$C$1402,C359))</f>
        <v/>
      </c>
      <c r="E359" s="3"/>
      <c r="F359" s="5"/>
      <c r="G359" s="8"/>
      <c r="H359" s="8"/>
      <c r="I359" s="8"/>
      <c r="J359" s="8"/>
      <c r="K359" s="8"/>
      <c r="L359" s="8"/>
      <c r="M359" s="3"/>
    </row>
    <row r="360" spans="1:13" x14ac:dyDescent="0.8">
      <c r="A360" s="5"/>
      <c r="B360" s="2" t="str">
        <f t="shared" si="10"/>
        <v/>
      </c>
      <c r="C360" s="2" t="str">
        <f t="shared" si="11"/>
        <v/>
      </c>
      <c r="D360" s="67" t="str">
        <f t="array" ref="D360">IF(A360="","",1/COUNTIFS($B$4:$B$1402,B360,$C$4:$C$1402,C360))</f>
        <v/>
      </c>
      <c r="E360" s="3"/>
      <c r="F360" s="5"/>
      <c r="G360" s="8"/>
      <c r="H360" s="8"/>
      <c r="I360" s="8"/>
      <c r="J360" s="8"/>
      <c r="K360" s="8"/>
      <c r="L360" s="8"/>
      <c r="M360" s="3"/>
    </row>
    <row r="361" spans="1:13" x14ac:dyDescent="0.8">
      <c r="A361" s="5"/>
      <c r="B361" s="2" t="str">
        <f t="shared" si="10"/>
        <v/>
      </c>
      <c r="C361" s="2" t="str">
        <f t="shared" si="11"/>
        <v/>
      </c>
      <c r="D361" s="67" t="str">
        <f t="array" ref="D361">IF(A361="","",1/COUNTIFS($B$4:$B$1402,B361,$C$4:$C$1402,C361))</f>
        <v/>
      </c>
      <c r="E361" s="3"/>
      <c r="F361" s="5"/>
      <c r="G361" s="8"/>
      <c r="H361" s="8"/>
      <c r="I361" s="8"/>
      <c r="J361" s="8"/>
      <c r="K361" s="8"/>
      <c r="L361" s="8"/>
      <c r="M361" s="3"/>
    </row>
    <row r="362" spans="1:13" x14ac:dyDescent="0.8">
      <c r="A362" s="5"/>
      <c r="B362" s="2" t="str">
        <f t="shared" si="10"/>
        <v/>
      </c>
      <c r="C362" s="2" t="str">
        <f t="shared" si="11"/>
        <v/>
      </c>
      <c r="D362" s="67" t="str">
        <f t="array" ref="D362">IF(A362="","",1/COUNTIFS($B$4:$B$1402,B362,$C$4:$C$1402,C362))</f>
        <v/>
      </c>
      <c r="E362" s="3"/>
      <c r="F362" s="5"/>
      <c r="G362" s="8"/>
      <c r="H362" s="8"/>
      <c r="I362" s="8"/>
      <c r="J362" s="8"/>
      <c r="K362" s="8"/>
      <c r="L362" s="8"/>
      <c r="M362" s="3"/>
    </row>
    <row r="363" spans="1:13" x14ac:dyDescent="0.8">
      <c r="A363" s="5"/>
      <c r="B363" s="2" t="str">
        <f t="shared" si="10"/>
        <v/>
      </c>
      <c r="C363" s="2" t="str">
        <f t="shared" si="11"/>
        <v/>
      </c>
      <c r="D363" s="67" t="str">
        <f t="array" ref="D363">IF(A363="","",1/COUNTIFS($B$4:$B$1402,B363,$C$4:$C$1402,C363))</f>
        <v/>
      </c>
      <c r="E363" s="3"/>
      <c r="F363" s="5"/>
      <c r="G363" s="8"/>
      <c r="H363" s="8"/>
      <c r="I363" s="8"/>
      <c r="J363" s="8"/>
      <c r="K363" s="8"/>
      <c r="L363" s="8"/>
      <c r="M363" s="3"/>
    </row>
    <row r="364" spans="1:13" x14ac:dyDescent="0.8">
      <c r="A364" s="5"/>
      <c r="B364" s="2" t="str">
        <f t="shared" si="10"/>
        <v/>
      </c>
      <c r="C364" s="2" t="str">
        <f t="shared" si="11"/>
        <v/>
      </c>
      <c r="D364" s="67" t="str">
        <f t="array" ref="D364">IF(A364="","",1/COUNTIFS($B$4:$B$1402,B364,$C$4:$C$1402,C364))</f>
        <v/>
      </c>
      <c r="E364" s="3"/>
      <c r="F364" s="5"/>
      <c r="G364" s="8"/>
      <c r="H364" s="8"/>
      <c r="I364" s="8"/>
      <c r="J364" s="8"/>
      <c r="K364" s="8"/>
      <c r="L364" s="8"/>
      <c r="M364" s="3"/>
    </row>
    <row r="365" spans="1:13" x14ac:dyDescent="0.8">
      <c r="A365" s="5"/>
      <c r="B365" s="2" t="str">
        <f t="shared" si="10"/>
        <v/>
      </c>
      <c r="C365" s="2" t="str">
        <f t="shared" si="11"/>
        <v/>
      </c>
      <c r="D365" s="67" t="str">
        <f t="array" ref="D365">IF(A365="","",1/COUNTIFS($B$4:$B$1402,B365,$C$4:$C$1402,C365))</f>
        <v/>
      </c>
      <c r="E365" s="3"/>
      <c r="F365" s="5"/>
      <c r="G365" s="8"/>
      <c r="H365" s="8"/>
      <c r="I365" s="8"/>
      <c r="J365" s="8"/>
      <c r="K365" s="8"/>
      <c r="L365" s="8"/>
      <c r="M365" s="3"/>
    </row>
    <row r="366" spans="1:13" x14ac:dyDescent="0.8">
      <c r="A366" s="5"/>
      <c r="B366" s="2" t="str">
        <f t="shared" si="10"/>
        <v/>
      </c>
      <c r="C366" s="2" t="str">
        <f t="shared" si="11"/>
        <v/>
      </c>
      <c r="D366" s="67" t="str">
        <f t="array" ref="D366">IF(A366="","",1/COUNTIFS($B$4:$B$1402,B366,$C$4:$C$1402,C366))</f>
        <v/>
      </c>
      <c r="E366" s="3"/>
      <c r="F366" s="5"/>
      <c r="G366" s="8"/>
      <c r="H366" s="8"/>
      <c r="I366" s="8"/>
      <c r="J366" s="8"/>
      <c r="K366" s="8"/>
      <c r="L366" s="8"/>
      <c r="M366" s="3"/>
    </row>
    <row r="367" spans="1:13" x14ac:dyDescent="0.8">
      <c r="A367" s="5"/>
      <c r="B367" s="2" t="str">
        <f t="shared" si="10"/>
        <v/>
      </c>
      <c r="C367" s="2" t="str">
        <f t="shared" si="11"/>
        <v/>
      </c>
      <c r="D367" s="67" t="str">
        <f t="array" ref="D367">IF(A367="","",1/COUNTIFS($B$4:$B$1402,B367,$C$4:$C$1402,C367))</f>
        <v/>
      </c>
      <c r="E367" s="3"/>
      <c r="F367" s="5"/>
      <c r="G367" s="8"/>
      <c r="H367" s="8"/>
      <c r="I367" s="8"/>
      <c r="J367" s="8"/>
      <c r="K367" s="8"/>
      <c r="L367" s="8"/>
      <c r="M367" s="3"/>
    </row>
    <row r="368" spans="1:13" x14ac:dyDescent="0.8">
      <c r="A368" s="5"/>
      <c r="B368" s="2" t="str">
        <f t="shared" si="10"/>
        <v/>
      </c>
      <c r="C368" s="2" t="str">
        <f t="shared" si="11"/>
        <v/>
      </c>
      <c r="D368" s="67" t="str">
        <f t="array" ref="D368">IF(A368="","",1/COUNTIFS($B$4:$B$1402,B368,$C$4:$C$1402,C368))</f>
        <v/>
      </c>
      <c r="E368" s="3"/>
      <c r="F368" s="5"/>
      <c r="G368" s="8"/>
      <c r="H368" s="8"/>
      <c r="I368" s="8"/>
      <c r="J368" s="8"/>
      <c r="K368" s="8"/>
      <c r="L368" s="8"/>
      <c r="M368" s="3"/>
    </row>
    <row r="369" spans="1:13" x14ac:dyDescent="0.8">
      <c r="A369" s="5"/>
      <c r="B369" s="2" t="str">
        <f t="shared" si="10"/>
        <v/>
      </c>
      <c r="C369" s="2" t="str">
        <f t="shared" si="11"/>
        <v/>
      </c>
      <c r="D369" s="67" t="str">
        <f t="array" ref="D369">IF(A369="","",1/COUNTIFS($B$4:$B$1402,B369,$C$4:$C$1402,C369))</f>
        <v/>
      </c>
      <c r="E369" s="3"/>
      <c r="F369" s="5"/>
      <c r="G369" s="8"/>
      <c r="H369" s="8"/>
      <c r="I369" s="8"/>
      <c r="J369" s="8"/>
      <c r="K369" s="8"/>
      <c r="L369" s="8"/>
      <c r="M369" s="3"/>
    </row>
    <row r="370" spans="1:13" x14ac:dyDescent="0.8">
      <c r="A370" s="5"/>
      <c r="B370" s="2" t="str">
        <f t="shared" si="10"/>
        <v/>
      </c>
      <c r="C370" s="2" t="str">
        <f t="shared" si="11"/>
        <v/>
      </c>
      <c r="D370" s="67" t="str">
        <f t="array" ref="D370">IF(A370="","",1/COUNTIFS($B$4:$B$1402,B370,$C$4:$C$1402,C370))</f>
        <v/>
      </c>
      <c r="E370" s="3"/>
      <c r="F370" s="5"/>
      <c r="G370" s="8"/>
      <c r="H370" s="8"/>
      <c r="I370" s="8"/>
      <c r="J370" s="8"/>
      <c r="K370" s="8"/>
      <c r="L370" s="8"/>
      <c r="M370" s="3"/>
    </row>
    <row r="371" spans="1:13" x14ac:dyDescent="0.8">
      <c r="A371" s="5"/>
      <c r="B371" s="2" t="str">
        <f t="shared" si="10"/>
        <v/>
      </c>
      <c r="C371" s="2" t="str">
        <f t="shared" si="11"/>
        <v/>
      </c>
      <c r="D371" s="67" t="str">
        <f t="array" ref="D371">IF(A371="","",1/COUNTIFS($B$4:$B$1402,B371,$C$4:$C$1402,C371))</f>
        <v/>
      </c>
      <c r="E371" s="3"/>
      <c r="F371" s="5"/>
      <c r="G371" s="8"/>
      <c r="H371" s="8"/>
      <c r="I371" s="8"/>
      <c r="J371" s="8"/>
      <c r="K371" s="8"/>
      <c r="L371" s="8"/>
      <c r="M371" s="3"/>
    </row>
    <row r="372" spans="1:13" x14ac:dyDescent="0.8">
      <c r="A372" s="5"/>
      <c r="B372" s="2" t="str">
        <f t="shared" si="10"/>
        <v/>
      </c>
      <c r="C372" s="2" t="str">
        <f t="shared" si="11"/>
        <v/>
      </c>
      <c r="D372" s="67" t="str">
        <f t="array" ref="D372">IF(A372="","",1/COUNTIFS($B$4:$B$1402,B372,$C$4:$C$1402,C372))</f>
        <v/>
      </c>
      <c r="E372" s="3"/>
      <c r="F372" s="5"/>
      <c r="G372" s="8"/>
      <c r="H372" s="8"/>
      <c r="I372" s="8"/>
      <c r="J372" s="8"/>
      <c r="K372" s="8"/>
      <c r="L372" s="8"/>
      <c r="M372" s="3"/>
    </row>
    <row r="373" spans="1:13" x14ac:dyDescent="0.8">
      <c r="A373" s="5"/>
      <c r="B373" s="2" t="str">
        <f t="shared" si="10"/>
        <v/>
      </c>
      <c r="C373" s="2" t="str">
        <f t="shared" si="11"/>
        <v/>
      </c>
      <c r="D373" s="67" t="str">
        <f t="array" ref="D373">IF(A373="","",1/COUNTIFS($B$4:$B$1402,B373,$C$4:$C$1402,C373))</f>
        <v/>
      </c>
      <c r="E373" s="3"/>
      <c r="F373" s="5"/>
      <c r="G373" s="8"/>
      <c r="H373" s="8"/>
      <c r="I373" s="8"/>
      <c r="J373" s="8"/>
      <c r="K373" s="8"/>
      <c r="L373" s="8"/>
      <c r="M373" s="3"/>
    </row>
    <row r="374" spans="1:13" x14ac:dyDescent="0.8">
      <c r="A374" s="5"/>
      <c r="B374" s="2" t="str">
        <f t="shared" si="10"/>
        <v/>
      </c>
      <c r="C374" s="2" t="str">
        <f t="shared" si="11"/>
        <v/>
      </c>
      <c r="D374" s="67" t="str">
        <f t="array" ref="D374">IF(A374="","",1/COUNTIFS($B$4:$B$1402,B374,$C$4:$C$1402,C374))</f>
        <v/>
      </c>
      <c r="E374" s="3"/>
      <c r="F374" s="5"/>
      <c r="G374" s="8"/>
      <c r="H374" s="8"/>
      <c r="I374" s="8"/>
      <c r="J374" s="8"/>
      <c r="K374" s="8"/>
      <c r="L374" s="8"/>
      <c r="M374" s="3"/>
    </row>
    <row r="375" spans="1:13" x14ac:dyDescent="0.8">
      <c r="A375" s="5"/>
      <c r="B375" s="2" t="str">
        <f t="shared" si="10"/>
        <v/>
      </c>
      <c r="C375" s="2" t="str">
        <f t="shared" si="11"/>
        <v/>
      </c>
      <c r="D375" s="67" t="str">
        <f t="array" ref="D375">IF(A375="","",1/COUNTIFS($B$4:$B$1402,B375,$C$4:$C$1402,C375))</f>
        <v/>
      </c>
      <c r="E375" s="3"/>
      <c r="F375" s="5"/>
      <c r="G375" s="8"/>
      <c r="H375" s="8"/>
      <c r="I375" s="8"/>
      <c r="J375" s="8"/>
      <c r="K375" s="8"/>
      <c r="L375" s="8"/>
      <c r="M375" s="3"/>
    </row>
    <row r="376" spans="1:13" x14ac:dyDescent="0.8">
      <c r="A376" s="5"/>
      <c r="B376" s="2" t="str">
        <f t="shared" si="10"/>
        <v/>
      </c>
      <c r="C376" s="2" t="str">
        <f t="shared" si="11"/>
        <v/>
      </c>
      <c r="D376" s="67" t="str">
        <f t="array" ref="D376">IF(A376="","",1/COUNTIFS($B$4:$B$1402,B376,$C$4:$C$1402,C376))</f>
        <v/>
      </c>
      <c r="E376" s="3"/>
      <c r="F376" s="5"/>
      <c r="G376" s="8"/>
      <c r="H376" s="8"/>
      <c r="I376" s="8"/>
      <c r="J376" s="8"/>
      <c r="K376" s="8"/>
      <c r="L376" s="8"/>
      <c r="M376" s="3"/>
    </row>
    <row r="377" spans="1:13" x14ac:dyDescent="0.8">
      <c r="A377" s="5"/>
      <c r="B377" s="2" t="str">
        <f t="shared" si="10"/>
        <v/>
      </c>
      <c r="C377" s="2" t="str">
        <f t="shared" si="11"/>
        <v/>
      </c>
      <c r="D377" s="67" t="str">
        <f t="array" ref="D377">IF(A377="","",1/COUNTIFS($B$4:$B$1402,B377,$C$4:$C$1402,C377))</f>
        <v/>
      </c>
      <c r="E377" s="3"/>
      <c r="F377" s="5"/>
      <c r="G377" s="8"/>
      <c r="H377" s="8"/>
      <c r="I377" s="8"/>
      <c r="J377" s="8"/>
      <c r="K377" s="8"/>
      <c r="L377" s="8"/>
      <c r="M377" s="3"/>
    </row>
    <row r="378" spans="1:13" x14ac:dyDescent="0.8">
      <c r="A378" s="5"/>
      <c r="B378" s="2" t="str">
        <f t="shared" si="10"/>
        <v/>
      </c>
      <c r="C378" s="2" t="str">
        <f t="shared" si="11"/>
        <v/>
      </c>
      <c r="D378" s="67" t="str">
        <f t="array" ref="D378">IF(A378="","",1/COUNTIFS($B$4:$B$1402,B378,$C$4:$C$1402,C378))</f>
        <v/>
      </c>
      <c r="E378" s="3"/>
      <c r="F378" s="5"/>
      <c r="G378" s="8"/>
      <c r="H378" s="8"/>
      <c r="I378" s="8"/>
      <c r="J378" s="8"/>
      <c r="K378" s="8"/>
      <c r="L378" s="8"/>
      <c r="M378" s="3"/>
    </row>
    <row r="379" spans="1:13" x14ac:dyDescent="0.8">
      <c r="A379" s="5"/>
      <c r="B379" s="2" t="str">
        <f t="shared" si="10"/>
        <v/>
      </c>
      <c r="C379" s="2" t="str">
        <f t="shared" si="11"/>
        <v/>
      </c>
      <c r="D379" s="67" t="str">
        <f t="array" ref="D379">IF(A379="","",1/COUNTIFS($B$4:$B$1402,B379,$C$4:$C$1402,C379))</f>
        <v/>
      </c>
      <c r="E379" s="3"/>
      <c r="F379" s="5"/>
      <c r="G379" s="8"/>
      <c r="H379" s="8"/>
      <c r="I379" s="8"/>
      <c r="J379" s="8"/>
      <c r="K379" s="8"/>
      <c r="L379" s="8"/>
      <c r="M379" s="3"/>
    </row>
    <row r="380" spans="1:13" x14ac:dyDescent="0.8">
      <c r="A380" s="5"/>
      <c r="B380" s="2" t="str">
        <f t="shared" si="10"/>
        <v/>
      </c>
      <c r="C380" s="2" t="str">
        <f t="shared" si="11"/>
        <v/>
      </c>
      <c r="D380" s="67" t="str">
        <f t="array" ref="D380">IF(A380="","",1/COUNTIFS($B$4:$B$1402,B380,$C$4:$C$1402,C380))</f>
        <v/>
      </c>
      <c r="E380" s="3"/>
      <c r="F380" s="5"/>
      <c r="G380" s="8"/>
      <c r="H380" s="8"/>
      <c r="I380" s="8"/>
      <c r="J380" s="8"/>
      <c r="K380" s="8"/>
      <c r="L380" s="8"/>
      <c r="M380" s="3"/>
    </row>
    <row r="381" spans="1:13" x14ac:dyDescent="0.8">
      <c r="A381" s="5"/>
      <c r="B381" s="2" t="str">
        <f t="shared" si="10"/>
        <v/>
      </c>
      <c r="C381" s="2" t="str">
        <f t="shared" si="11"/>
        <v/>
      </c>
      <c r="D381" s="67" t="str">
        <f t="array" ref="D381">IF(A381="","",1/COUNTIFS($B$4:$B$1402,B381,$C$4:$C$1402,C381))</f>
        <v/>
      </c>
      <c r="E381" s="3"/>
      <c r="F381" s="5"/>
      <c r="G381" s="8"/>
      <c r="H381" s="8"/>
      <c r="I381" s="8"/>
      <c r="J381" s="8"/>
      <c r="K381" s="8"/>
      <c r="L381" s="8"/>
      <c r="M381" s="3"/>
    </row>
    <row r="382" spans="1:13" x14ac:dyDescent="0.8">
      <c r="A382" s="5"/>
      <c r="B382" s="2" t="str">
        <f t="shared" si="10"/>
        <v/>
      </c>
      <c r="C382" s="2" t="str">
        <f t="shared" si="11"/>
        <v/>
      </c>
      <c r="D382" s="67" t="str">
        <f t="array" ref="D382">IF(A382="","",1/COUNTIFS($B$4:$B$1402,B382,$C$4:$C$1402,C382))</f>
        <v/>
      </c>
      <c r="E382" s="3"/>
      <c r="F382" s="5"/>
      <c r="G382" s="8"/>
      <c r="H382" s="8"/>
      <c r="I382" s="8"/>
      <c r="J382" s="8"/>
      <c r="K382" s="8"/>
      <c r="L382" s="8"/>
      <c r="M382" s="3"/>
    </row>
    <row r="383" spans="1:13" x14ac:dyDescent="0.8">
      <c r="A383" s="5"/>
      <c r="B383" s="2" t="str">
        <f t="shared" si="10"/>
        <v/>
      </c>
      <c r="C383" s="2" t="str">
        <f t="shared" si="11"/>
        <v/>
      </c>
      <c r="D383" s="67" t="str">
        <f t="array" ref="D383">IF(A383="","",1/COUNTIFS($B$4:$B$1402,B383,$C$4:$C$1402,C383))</f>
        <v/>
      </c>
      <c r="E383" s="3"/>
      <c r="F383" s="5"/>
      <c r="G383" s="8"/>
      <c r="H383" s="8"/>
      <c r="I383" s="8"/>
      <c r="J383" s="8"/>
      <c r="K383" s="8"/>
      <c r="L383" s="8"/>
      <c r="M383" s="3"/>
    </row>
    <row r="384" spans="1:13" x14ac:dyDescent="0.8">
      <c r="A384" s="5"/>
      <c r="B384" s="2" t="str">
        <f t="shared" si="10"/>
        <v/>
      </c>
      <c r="C384" s="2" t="str">
        <f t="shared" si="11"/>
        <v/>
      </c>
      <c r="D384" s="67" t="str">
        <f t="array" ref="D384">IF(A384="","",1/COUNTIFS($B$4:$B$1402,B384,$C$4:$C$1402,C384))</f>
        <v/>
      </c>
      <c r="E384" s="3"/>
      <c r="F384" s="5"/>
      <c r="G384" s="8"/>
      <c r="H384" s="8"/>
      <c r="I384" s="8"/>
      <c r="J384" s="8"/>
      <c r="K384" s="8"/>
      <c r="L384" s="8"/>
      <c r="M384" s="3"/>
    </row>
    <row r="385" spans="1:13" x14ac:dyDescent="0.8">
      <c r="A385" s="5"/>
      <c r="B385" s="2" t="str">
        <f t="shared" si="10"/>
        <v/>
      </c>
      <c r="C385" s="2" t="str">
        <f t="shared" si="11"/>
        <v/>
      </c>
      <c r="D385" s="67" t="str">
        <f t="array" ref="D385">IF(A385="","",1/COUNTIFS($B$4:$B$1402,B385,$C$4:$C$1402,C385))</f>
        <v/>
      </c>
      <c r="E385" s="3"/>
      <c r="F385" s="5"/>
      <c r="G385" s="8"/>
      <c r="H385" s="8"/>
      <c r="I385" s="8"/>
      <c r="J385" s="8"/>
      <c r="K385" s="8"/>
      <c r="L385" s="8"/>
      <c r="M385" s="3"/>
    </row>
    <row r="386" spans="1:13" x14ac:dyDescent="0.8">
      <c r="A386" s="5"/>
      <c r="B386" s="2" t="str">
        <f t="shared" si="10"/>
        <v/>
      </c>
      <c r="C386" s="2" t="str">
        <f t="shared" si="11"/>
        <v/>
      </c>
      <c r="D386" s="67" t="str">
        <f t="array" ref="D386">IF(A386="","",1/COUNTIFS($B$4:$B$1402,B386,$C$4:$C$1402,C386))</f>
        <v/>
      </c>
      <c r="E386" s="3"/>
      <c r="F386" s="5"/>
      <c r="G386" s="8"/>
      <c r="H386" s="8"/>
      <c r="I386" s="8"/>
      <c r="J386" s="8"/>
      <c r="K386" s="8"/>
      <c r="L386" s="8"/>
      <c r="M386" s="3"/>
    </row>
    <row r="387" spans="1:13" x14ac:dyDescent="0.8">
      <c r="A387" s="5"/>
      <c r="B387" s="2" t="str">
        <f t="shared" si="10"/>
        <v/>
      </c>
      <c r="C387" s="2" t="str">
        <f t="shared" si="11"/>
        <v/>
      </c>
      <c r="D387" s="67" t="str">
        <f t="array" ref="D387">IF(A387="","",1/COUNTIFS($B$4:$B$1402,B387,$C$4:$C$1402,C387))</f>
        <v/>
      </c>
      <c r="E387" s="3"/>
      <c r="F387" s="5"/>
      <c r="G387" s="8"/>
      <c r="H387" s="8"/>
      <c r="I387" s="8"/>
      <c r="J387" s="8"/>
      <c r="K387" s="8"/>
      <c r="L387" s="8"/>
      <c r="M387" s="3"/>
    </row>
    <row r="388" spans="1:13" x14ac:dyDescent="0.8">
      <c r="A388" s="5"/>
      <c r="B388" s="2" t="str">
        <f t="shared" ref="B388:B451" si="12">IF(A388=0,"",VLOOKUP(A388,coursevl,2,FALSE))</f>
        <v/>
      </c>
      <c r="C388" s="2" t="str">
        <f t="shared" ref="C388:C451" si="13">IF(A388=0,"",VLOOKUP(A388,coursevl,3,FALSE))</f>
        <v/>
      </c>
      <c r="D388" s="67" t="str">
        <f t="array" ref="D388">IF(A388="","",1/COUNTIFS($B$4:$B$1402,B388,$C$4:$C$1402,C388))</f>
        <v/>
      </c>
      <c r="E388" s="3"/>
      <c r="F388" s="5"/>
      <c r="G388" s="8"/>
      <c r="H388" s="8"/>
      <c r="I388" s="8"/>
      <c r="J388" s="8"/>
      <c r="K388" s="8"/>
      <c r="L388" s="8"/>
      <c r="M388" s="3"/>
    </row>
    <row r="389" spans="1:13" x14ac:dyDescent="0.8">
      <c r="A389" s="5"/>
      <c r="B389" s="2" t="str">
        <f t="shared" si="12"/>
        <v/>
      </c>
      <c r="C389" s="2" t="str">
        <f t="shared" si="13"/>
        <v/>
      </c>
      <c r="D389" s="67" t="str">
        <f t="array" ref="D389">IF(A389="","",1/COUNTIFS($B$4:$B$1402,B389,$C$4:$C$1402,C389))</f>
        <v/>
      </c>
      <c r="E389" s="3"/>
      <c r="F389" s="5"/>
      <c r="G389" s="8"/>
      <c r="H389" s="8"/>
      <c r="I389" s="8"/>
      <c r="J389" s="8"/>
      <c r="K389" s="8"/>
      <c r="L389" s="8"/>
      <c r="M389" s="3"/>
    </row>
    <row r="390" spans="1:13" x14ac:dyDescent="0.8">
      <c r="A390" s="5"/>
      <c r="B390" s="2" t="str">
        <f t="shared" si="12"/>
        <v/>
      </c>
      <c r="C390" s="2" t="str">
        <f t="shared" si="13"/>
        <v/>
      </c>
      <c r="D390" s="67" t="str">
        <f t="array" ref="D390">IF(A390="","",1/COUNTIFS($B$4:$B$1402,B390,$C$4:$C$1402,C390))</f>
        <v/>
      </c>
      <c r="E390" s="3"/>
      <c r="F390" s="5"/>
      <c r="G390" s="8"/>
      <c r="H390" s="8"/>
      <c r="I390" s="8"/>
      <c r="J390" s="8"/>
      <c r="K390" s="8"/>
      <c r="L390" s="8"/>
      <c r="M390" s="3"/>
    </row>
    <row r="391" spans="1:13" x14ac:dyDescent="0.8">
      <c r="A391" s="5"/>
      <c r="B391" s="2" t="str">
        <f t="shared" si="12"/>
        <v/>
      </c>
      <c r="C391" s="2" t="str">
        <f t="shared" si="13"/>
        <v/>
      </c>
      <c r="D391" s="67" t="str">
        <f t="array" ref="D391">IF(A391="","",1/COUNTIFS($B$4:$B$1402,B391,$C$4:$C$1402,C391))</f>
        <v/>
      </c>
      <c r="E391" s="3"/>
      <c r="F391" s="5"/>
      <c r="G391" s="8"/>
      <c r="H391" s="8"/>
      <c r="I391" s="8"/>
      <c r="J391" s="8"/>
      <c r="K391" s="8"/>
      <c r="L391" s="8"/>
      <c r="M391" s="3"/>
    </row>
    <row r="392" spans="1:13" x14ac:dyDescent="0.8">
      <c r="A392" s="5"/>
      <c r="B392" s="2" t="str">
        <f t="shared" si="12"/>
        <v/>
      </c>
      <c r="C392" s="2" t="str">
        <f t="shared" si="13"/>
        <v/>
      </c>
      <c r="D392" s="67" t="str">
        <f t="array" ref="D392">IF(A392="","",1/COUNTIFS($B$4:$B$1402,B392,$C$4:$C$1402,C392))</f>
        <v/>
      </c>
      <c r="E392" s="3"/>
      <c r="F392" s="5"/>
      <c r="G392" s="8"/>
      <c r="H392" s="8"/>
      <c r="I392" s="8"/>
      <c r="J392" s="8"/>
      <c r="K392" s="8"/>
      <c r="L392" s="8"/>
      <c r="M392" s="3"/>
    </row>
    <row r="393" spans="1:13" x14ac:dyDescent="0.8">
      <c r="A393" s="5"/>
      <c r="B393" s="2" t="str">
        <f t="shared" si="12"/>
        <v/>
      </c>
      <c r="C393" s="2" t="str">
        <f t="shared" si="13"/>
        <v/>
      </c>
      <c r="D393" s="67" t="str">
        <f t="array" ref="D393">IF(A393="","",1/COUNTIFS($B$4:$B$1402,B393,$C$4:$C$1402,C393))</f>
        <v/>
      </c>
      <c r="E393" s="3"/>
      <c r="F393" s="5"/>
      <c r="G393" s="8"/>
      <c r="H393" s="8"/>
      <c r="I393" s="8"/>
      <c r="J393" s="8"/>
      <c r="K393" s="8"/>
      <c r="L393" s="8"/>
      <c r="M393" s="3"/>
    </row>
    <row r="394" spans="1:13" x14ac:dyDescent="0.8">
      <c r="A394" s="5"/>
      <c r="B394" s="2" t="str">
        <f t="shared" si="12"/>
        <v/>
      </c>
      <c r="C394" s="2" t="str">
        <f t="shared" si="13"/>
        <v/>
      </c>
      <c r="D394" s="67" t="str">
        <f t="array" ref="D394">IF(A394="","",1/COUNTIFS($B$4:$B$1402,B394,$C$4:$C$1402,C394))</f>
        <v/>
      </c>
      <c r="E394" s="3"/>
      <c r="F394" s="5"/>
      <c r="G394" s="8"/>
      <c r="H394" s="8"/>
      <c r="I394" s="8"/>
      <c r="J394" s="8"/>
      <c r="K394" s="8"/>
      <c r="L394" s="8"/>
      <c r="M394" s="3"/>
    </row>
    <row r="395" spans="1:13" x14ac:dyDescent="0.8">
      <c r="A395" s="5"/>
      <c r="B395" s="2" t="str">
        <f t="shared" si="12"/>
        <v/>
      </c>
      <c r="C395" s="2" t="str">
        <f t="shared" si="13"/>
        <v/>
      </c>
      <c r="D395" s="67" t="str">
        <f t="array" ref="D395">IF(A395="","",1/COUNTIFS($B$4:$B$1402,B395,$C$4:$C$1402,C395))</f>
        <v/>
      </c>
      <c r="E395" s="3"/>
      <c r="F395" s="5"/>
      <c r="G395" s="8"/>
      <c r="H395" s="8"/>
      <c r="I395" s="8"/>
      <c r="J395" s="8"/>
      <c r="K395" s="8"/>
      <c r="L395" s="8"/>
      <c r="M395" s="3"/>
    </row>
    <row r="396" spans="1:13" x14ac:dyDescent="0.8">
      <c r="A396" s="5"/>
      <c r="B396" s="2" t="str">
        <f t="shared" si="12"/>
        <v/>
      </c>
      <c r="C396" s="2" t="str">
        <f t="shared" si="13"/>
        <v/>
      </c>
      <c r="D396" s="67" t="str">
        <f t="array" ref="D396">IF(A396="","",1/COUNTIFS($B$4:$B$1402,B396,$C$4:$C$1402,C396))</f>
        <v/>
      </c>
      <c r="E396" s="3"/>
      <c r="F396" s="5"/>
      <c r="G396" s="8"/>
      <c r="H396" s="8"/>
      <c r="I396" s="8"/>
      <c r="J396" s="8"/>
      <c r="K396" s="8"/>
      <c r="L396" s="8"/>
      <c r="M396" s="3"/>
    </row>
    <row r="397" spans="1:13" x14ac:dyDescent="0.8">
      <c r="A397" s="5"/>
      <c r="B397" s="2" t="str">
        <f t="shared" si="12"/>
        <v/>
      </c>
      <c r="C397" s="2" t="str">
        <f t="shared" si="13"/>
        <v/>
      </c>
      <c r="D397" s="67" t="str">
        <f t="array" ref="D397">IF(A397="","",1/COUNTIFS($B$4:$B$1402,B397,$C$4:$C$1402,C397))</f>
        <v/>
      </c>
      <c r="E397" s="3"/>
      <c r="F397" s="5"/>
      <c r="G397" s="8"/>
      <c r="H397" s="8"/>
      <c r="I397" s="8"/>
      <c r="J397" s="8"/>
      <c r="K397" s="8"/>
      <c r="L397" s="8"/>
      <c r="M397" s="3"/>
    </row>
    <row r="398" spans="1:13" x14ac:dyDescent="0.8">
      <c r="A398" s="5"/>
      <c r="B398" s="2" t="str">
        <f t="shared" si="12"/>
        <v/>
      </c>
      <c r="C398" s="2" t="str">
        <f t="shared" si="13"/>
        <v/>
      </c>
      <c r="D398" s="67" t="str">
        <f t="array" ref="D398">IF(A398="","",1/COUNTIFS($B$4:$B$1402,B398,$C$4:$C$1402,C398))</f>
        <v/>
      </c>
      <c r="E398" s="3"/>
      <c r="F398" s="5"/>
      <c r="G398" s="8"/>
      <c r="H398" s="8"/>
      <c r="I398" s="8"/>
      <c r="J398" s="8"/>
      <c r="K398" s="8"/>
      <c r="L398" s="8"/>
      <c r="M398" s="3"/>
    </row>
    <row r="399" spans="1:13" x14ac:dyDescent="0.8">
      <c r="A399" s="5"/>
      <c r="B399" s="2" t="str">
        <f t="shared" si="12"/>
        <v/>
      </c>
      <c r="C399" s="2" t="str">
        <f t="shared" si="13"/>
        <v/>
      </c>
      <c r="D399" s="67" t="str">
        <f t="array" ref="D399">IF(A399="","",1/COUNTIFS($B$4:$B$1402,B399,$C$4:$C$1402,C399))</f>
        <v/>
      </c>
      <c r="E399" s="3"/>
      <c r="F399" s="5"/>
      <c r="G399" s="8"/>
      <c r="H399" s="8"/>
      <c r="I399" s="8"/>
      <c r="J399" s="8"/>
      <c r="K399" s="8"/>
      <c r="L399" s="8"/>
      <c r="M399" s="3"/>
    </row>
    <row r="400" spans="1:13" x14ac:dyDescent="0.8">
      <c r="A400" s="5"/>
      <c r="B400" s="2" t="str">
        <f t="shared" si="12"/>
        <v/>
      </c>
      <c r="C400" s="2" t="str">
        <f t="shared" si="13"/>
        <v/>
      </c>
      <c r="D400" s="67" t="str">
        <f t="array" ref="D400">IF(A400="","",1/COUNTIFS($B$4:$B$1402,B400,$C$4:$C$1402,C400))</f>
        <v/>
      </c>
      <c r="E400" s="3"/>
      <c r="F400" s="5"/>
      <c r="G400" s="8"/>
      <c r="H400" s="8"/>
      <c r="I400" s="8"/>
      <c r="J400" s="8"/>
      <c r="K400" s="8"/>
      <c r="L400" s="8"/>
      <c r="M400" s="3"/>
    </row>
    <row r="401" spans="1:13" x14ac:dyDescent="0.8">
      <c r="A401" s="5"/>
      <c r="B401" s="2" t="str">
        <f t="shared" si="12"/>
        <v/>
      </c>
      <c r="C401" s="2" t="str">
        <f t="shared" si="13"/>
        <v/>
      </c>
      <c r="D401" s="67" t="str">
        <f t="array" ref="D401">IF(A401="","",1/COUNTIFS($B$4:$B$1402,B401,$C$4:$C$1402,C401))</f>
        <v/>
      </c>
      <c r="E401" s="3"/>
      <c r="F401" s="5"/>
      <c r="G401" s="8"/>
      <c r="H401" s="8"/>
      <c r="I401" s="8"/>
      <c r="J401" s="8"/>
      <c r="K401" s="8"/>
      <c r="L401" s="8"/>
      <c r="M401" s="3"/>
    </row>
    <row r="402" spans="1:13" x14ac:dyDescent="0.8">
      <c r="A402" s="5"/>
      <c r="B402" s="2" t="str">
        <f t="shared" si="12"/>
        <v/>
      </c>
      <c r="C402" s="2" t="str">
        <f t="shared" si="13"/>
        <v/>
      </c>
      <c r="D402" s="67" t="str">
        <f t="array" ref="D402">IF(A402="","",1/COUNTIFS($B$4:$B$1402,B402,$C$4:$C$1402,C402))</f>
        <v/>
      </c>
      <c r="E402" s="3"/>
      <c r="F402" s="5"/>
      <c r="G402" s="8"/>
      <c r="H402" s="8"/>
      <c r="I402" s="8"/>
      <c r="J402" s="8"/>
      <c r="K402" s="8"/>
      <c r="L402" s="8"/>
      <c r="M402" s="3"/>
    </row>
    <row r="403" spans="1:13" x14ac:dyDescent="0.8">
      <c r="A403" s="5"/>
      <c r="B403" s="2" t="str">
        <f t="shared" si="12"/>
        <v/>
      </c>
      <c r="C403" s="2" t="str">
        <f t="shared" si="13"/>
        <v/>
      </c>
      <c r="D403" s="67" t="str">
        <f t="array" ref="D403">IF(A403="","",1/COUNTIFS($B$4:$B$1402,B403,$C$4:$C$1402,C403))</f>
        <v/>
      </c>
      <c r="E403" s="3"/>
      <c r="F403" s="5"/>
      <c r="G403" s="8"/>
      <c r="H403" s="8"/>
      <c r="I403" s="8"/>
      <c r="J403" s="8"/>
      <c r="K403" s="8"/>
      <c r="L403" s="8"/>
      <c r="M403" s="3"/>
    </row>
    <row r="404" spans="1:13" x14ac:dyDescent="0.8">
      <c r="A404" s="5"/>
      <c r="B404" s="2" t="str">
        <f t="shared" si="12"/>
        <v/>
      </c>
      <c r="C404" s="2" t="str">
        <f t="shared" si="13"/>
        <v/>
      </c>
      <c r="D404" s="67" t="str">
        <f t="array" ref="D404">IF(A404="","",1/COUNTIFS($B$4:$B$1402,B404,$C$4:$C$1402,C404))</f>
        <v/>
      </c>
      <c r="E404" s="3"/>
      <c r="F404" s="5"/>
      <c r="G404" s="8"/>
      <c r="H404" s="8"/>
      <c r="I404" s="8"/>
      <c r="J404" s="8"/>
      <c r="K404" s="8"/>
      <c r="L404" s="8"/>
      <c r="M404" s="3"/>
    </row>
    <row r="405" spans="1:13" x14ac:dyDescent="0.8">
      <c r="A405" s="5"/>
      <c r="B405" s="2" t="str">
        <f t="shared" si="12"/>
        <v/>
      </c>
      <c r="C405" s="2" t="str">
        <f t="shared" si="13"/>
        <v/>
      </c>
      <c r="D405" s="67" t="str">
        <f t="array" ref="D405">IF(A405="","",1/COUNTIFS($B$4:$B$1402,B405,$C$4:$C$1402,C405))</f>
        <v/>
      </c>
      <c r="E405" s="3"/>
      <c r="F405" s="5"/>
      <c r="G405" s="8"/>
      <c r="H405" s="8"/>
      <c r="I405" s="8"/>
      <c r="J405" s="8"/>
      <c r="K405" s="8"/>
      <c r="L405" s="8"/>
      <c r="M405" s="3"/>
    </row>
    <row r="406" spans="1:13" x14ac:dyDescent="0.8">
      <c r="A406" s="5"/>
      <c r="B406" s="2" t="str">
        <f t="shared" si="12"/>
        <v/>
      </c>
      <c r="C406" s="2" t="str">
        <f t="shared" si="13"/>
        <v/>
      </c>
      <c r="D406" s="67" t="str">
        <f t="array" ref="D406">IF(A406="","",1/COUNTIFS($B$4:$B$1402,B406,$C$4:$C$1402,C406))</f>
        <v/>
      </c>
      <c r="E406" s="3"/>
      <c r="F406" s="5"/>
      <c r="G406" s="8"/>
      <c r="H406" s="8"/>
      <c r="I406" s="8"/>
      <c r="J406" s="8"/>
      <c r="K406" s="8"/>
      <c r="L406" s="8"/>
      <c r="M406" s="3"/>
    </row>
    <row r="407" spans="1:13" x14ac:dyDescent="0.8">
      <c r="A407" s="5"/>
      <c r="B407" s="2" t="str">
        <f t="shared" si="12"/>
        <v/>
      </c>
      <c r="C407" s="2" t="str">
        <f t="shared" si="13"/>
        <v/>
      </c>
      <c r="D407" s="67" t="str">
        <f t="array" ref="D407">IF(A407="","",1/COUNTIFS($B$4:$B$1402,B407,$C$4:$C$1402,C407))</f>
        <v/>
      </c>
      <c r="E407" s="3"/>
      <c r="F407" s="5"/>
      <c r="G407" s="8"/>
      <c r="H407" s="8"/>
      <c r="I407" s="8"/>
      <c r="J407" s="8"/>
      <c r="K407" s="8"/>
      <c r="L407" s="8"/>
      <c r="M407" s="3"/>
    </row>
    <row r="408" spans="1:13" x14ac:dyDescent="0.8">
      <c r="A408" s="5"/>
      <c r="B408" s="2" t="str">
        <f t="shared" si="12"/>
        <v/>
      </c>
      <c r="C408" s="2" t="str">
        <f t="shared" si="13"/>
        <v/>
      </c>
      <c r="D408" s="67" t="str">
        <f t="array" ref="D408">IF(A408="","",1/COUNTIFS($B$4:$B$1402,B408,$C$4:$C$1402,C408))</f>
        <v/>
      </c>
      <c r="E408" s="3"/>
      <c r="F408" s="5"/>
      <c r="G408" s="8"/>
      <c r="H408" s="8"/>
      <c r="I408" s="8"/>
      <c r="J408" s="8"/>
      <c r="K408" s="8"/>
      <c r="L408" s="8"/>
      <c r="M408" s="3"/>
    </row>
    <row r="409" spans="1:13" x14ac:dyDescent="0.8">
      <c r="A409" s="5"/>
      <c r="B409" s="2" t="str">
        <f t="shared" si="12"/>
        <v/>
      </c>
      <c r="C409" s="2" t="str">
        <f t="shared" si="13"/>
        <v/>
      </c>
      <c r="D409" s="67" t="str">
        <f t="array" ref="D409">IF(A409="","",1/COUNTIFS($B$4:$B$1402,B409,$C$4:$C$1402,C409))</f>
        <v/>
      </c>
      <c r="E409" s="3"/>
      <c r="F409" s="5"/>
      <c r="G409" s="8"/>
      <c r="H409" s="8"/>
      <c r="I409" s="8"/>
      <c r="J409" s="8"/>
      <c r="K409" s="8"/>
      <c r="L409" s="8"/>
      <c r="M409" s="3"/>
    </row>
    <row r="410" spans="1:13" x14ac:dyDescent="0.8">
      <c r="A410" s="5"/>
      <c r="B410" s="2" t="str">
        <f t="shared" si="12"/>
        <v/>
      </c>
      <c r="C410" s="2" t="str">
        <f t="shared" si="13"/>
        <v/>
      </c>
      <c r="D410" s="67" t="str">
        <f t="array" ref="D410">IF(A410="","",1/COUNTIFS($B$4:$B$1402,B410,$C$4:$C$1402,C410))</f>
        <v/>
      </c>
      <c r="E410" s="3"/>
      <c r="F410" s="5"/>
      <c r="G410" s="8"/>
      <c r="H410" s="8"/>
      <c r="I410" s="8"/>
      <c r="J410" s="8"/>
      <c r="K410" s="8"/>
      <c r="L410" s="8"/>
      <c r="M410" s="3"/>
    </row>
    <row r="411" spans="1:13" x14ac:dyDescent="0.8">
      <c r="A411" s="5"/>
      <c r="B411" s="2" t="str">
        <f t="shared" si="12"/>
        <v/>
      </c>
      <c r="C411" s="2" t="str">
        <f t="shared" si="13"/>
        <v/>
      </c>
      <c r="D411" s="67" t="str">
        <f t="array" ref="D411">IF(A411="","",1/COUNTIFS($B$4:$B$1402,B411,$C$4:$C$1402,C411))</f>
        <v/>
      </c>
      <c r="E411" s="3"/>
      <c r="F411" s="5"/>
      <c r="G411" s="8"/>
      <c r="H411" s="8"/>
      <c r="I411" s="8"/>
      <c r="J411" s="8"/>
      <c r="K411" s="8"/>
      <c r="L411" s="8"/>
      <c r="M411" s="3"/>
    </row>
    <row r="412" spans="1:13" x14ac:dyDescent="0.8">
      <c r="A412" s="5"/>
      <c r="B412" s="2" t="str">
        <f t="shared" si="12"/>
        <v/>
      </c>
      <c r="C412" s="2" t="str">
        <f t="shared" si="13"/>
        <v/>
      </c>
      <c r="D412" s="67" t="str">
        <f t="array" ref="D412">IF(A412="","",1/COUNTIFS($B$4:$B$1402,B412,$C$4:$C$1402,C412))</f>
        <v/>
      </c>
      <c r="E412" s="3"/>
      <c r="F412" s="5"/>
      <c r="G412" s="8"/>
      <c r="H412" s="8"/>
      <c r="I412" s="8"/>
      <c r="J412" s="8"/>
      <c r="K412" s="8"/>
      <c r="L412" s="8"/>
      <c r="M412" s="3"/>
    </row>
    <row r="413" spans="1:13" x14ac:dyDescent="0.8">
      <c r="A413" s="5"/>
      <c r="B413" s="2" t="str">
        <f t="shared" si="12"/>
        <v/>
      </c>
      <c r="C413" s="2" t="str">
        <f t="shared" si="13"/>
        <v/>
      </c>
      <c r="D413" s="67" t="str">
        <f t="array" ref="D413">IF(A413="","",1/COUNTIFS($B$4:$B$1402,B413,$C$4:$C$1402,C413))</f>
        <v/>
      </c>
      <c r="E413" s="3"/>
      <c r="F413" s="5"/>
      <c r="G413" s="8"/>
      <c r="H413" s="8"/>
      <c r="I413" s="8"/>
      <c r="J413" s="8"/>
      <c r="K413" s="8"/>
      <c r="L413" s="8"/>
      <c r="M413" s="3"/>
    </row>
    <row r="414" spans="1:13" x14ac:dyDescent="0.8">
      <c r="A414" s="5"/>
      <c r="B414" s="2" t="str">
        <f t="shared" si="12"/>
        <v/>
      </c>
      <c r="C414" s="2" t="str">
        <f t="shared" si="13"/>
        <v/>
      </c>
      <c r="D414" s="67" t="str">
        <f t="array" ref="D414">IF(A414="","",1/COUNTIFS($B$4:$B$1402,B414,$C$4:$C$1402,C414))</f>
        <v/>
      </c>
      <c r="E414" s="3"/>
      <c r="F414" s="5"/>
      <c r="G414" s="8"/>
      <c r="H414" s="8"/>
      <c r="I414" s="8"/>
      <c r="J414" s="8"/>
      <c r="K414" s="8"/>
      <c r="L414" s="8"/>
      <c r="M414" s="3"/>
    </row>
    <row r="415" spans="1:13" x14ac:dyDescent="0.8">
      <c r="A415" s="5"/>
      <c r="B415" s="2" t="str">
        <f t="shared" si="12"/>
        <v/>
      </c>
      <c r="C415" s="2" t="str">
        <f t="shared" si="13"/>
        <v/>
      </c>
      <c r="D415" s="67" t="str">
        <f t="array" ref="D415">IF(A415="","",1/COUNTIFS($B$4:$B$1402,B415,$C$4:$C$1402,C415))</f>
        <v/>
      </c>
      <c r="E415" s="3"/>
      <c r="F415" s="5"/>
      <c r="G415" s="8"/>
      <c r="H415" s="8"/>
      <c r="I415" s="8"/>
      <c r="J415" s="8"/>
      <c r="K415" s="8"/>
      <c r="L415" s="8"/>
      <c r="M415" s="3"/>
    </row>
    <row r="416" spans="1:13" x14ac:dyDescent="0.8">
      <c r="A416" s="5"/>
      <c r="B416" s="2" t="str">
        <f t="shared" si="12"/>
        <v/>
      </c>
      <c r="C416" s="2" t="str">
        <f t="shared" si="13"/>
        <v/>
      </c>
      <c r="D416" s="67" t="str">
        <f t="array" ref="D416">IF(A416="","",1/COUNTIFS($B$4:$B$1402,B416,$C$4:$C$1402,C416))</f>
        <v/>
      </c>
      <c r="E416" s="3"/>
      <c r="F416" s="5"/>
      <c r="G416" s="8"/>
      <c r="H416" s="8"/>
      <c r="I416" s="8"/>
      <c r="J416" s="8"/>
      <c r="K416" s="8"/>
      <c r="L416" s="8"/>
      <c r="M416" s="3"/>
    </row>
    <row r="417" spans="1:13" x14ac:dyDescent="0.8">
      <c r="A417" s="5"/>
      <c r="B417" s="2" t="str">
        <f t="shared" si="12"/>
        <v/>
      </c>
      <c r="C417" s="2" t="str">
        <f t="shared" si="13"/>
        <v/>
      </c>
      <c r="D417" s="67" t="str">
        <f t="array" ref="D417">IF(A417="","",1/COUNTIFS($B$4:$B$1402,B417,$C$4:$C$1402,C417))</f>
        <v/>
      </c>
      <c r="E417" s="3"/>
      <c r="F417" s="5"/>
      <c r="G417" s="8"/>
      <c r="H417" s="8"/>
      <c r="I417" s="8"/>
      <c r="J417" s="8"/>
      <c r="K417" s="8"/>
      <c r="L417" s="8"/>
      <c r="M417" s="3"/>
    </row>
    <row r="418" spans="1:13" x14ac:dyDescent="0.8">
      <c r="A418" s="5"/>
      <c r="B418" s="2" t="str">
        <f t="shared" si="12"/>
        <v/>
      </c>
      <c r="C418" s="2" t="str">
        <f t="shared" si="13"/>
        <v/>
      </c>
      <c r="D418" s="67" t="str">
        <f t="array" ref="D418">IF(A418="","",1/COUNTIFS($B$4:$B$1402,B418,$C$4:$C$1402,C418))</f>
        <v/>
      </c>
      <c r="E418" s="3"/>
      <c r="F418" s="5"/>
      <c r="G418" s="8"/>
      <c r="H418" s="8"/>
      <c r="I418" s="8"/>
      <c r="J418" s="8"/>
      <c r="K418" s="8"/>
      <c r="L418" s="8"/>
      <c r="M418" s="3"/>
    </row>
    <row r="419" spans="1:13" x14ac:dyDescent="0.8">
      <c r="A419" s="5"/>
      <c r="B419" s="2" t="str">
        <f t="shared" si="12"/>
        <v/>
      </c>
      <c r="C419" s="2" t="str">
        <f t="shared" si="13"/>
        <v/>
      </c>
      <c r="D419" s="67" t="str">
        <f t="array" ref="D419">IF(A419="","",1/COUNTIFS($B$4:$B$1402,B419,$C$4:$C$1402,C419))</f>
        <v/>
      </c>
      <c r="E419" s="3"/>
      <c r="F419" s="5"/>
      <c r="G419" s="8"/>
      <c r="H419" s="8"/>
      <c r="I419" s="8"/>
      <c r="J419" s="8"/>
      <c r="K419" s="8"/>
      <c r="L419" s="8"/>
      <c r="M419" s="3"/>
    </row>
    <row r="420" spans="1:13" x14ac:dyDescent="0.8">
      <c r="A420" s="5"/>
      <c r="B420" s="2" t="str">
        <f t="shared" si="12"/>
        <v/>
      </c>
      <c r="C420" s="2" t="str">
        <f t="shared" si="13"/>
        <v/>
      </c>
      <c r="D420" s="67" t="str">
        <f t="array" ref="D420">IF(A420="","",1/COUNTIFS($B$4:$B$1402,B420,$C$4:$C$1402,C420))</f>
        <v/>
      </c>
      <c r="E420" s="3"/>
      <c r="F420" s="5"/>
      <c r="G420" s="8"/>
      <c r="H420" s="8"/>
      <c r="I420" s="8"/>
      <c r="J420" s="8"/>
      <c r="K420" s="8"/>
      <c r="L420" s="8"/>
      <c r="M420" s="3"/>
    </row>
    <row r="421" spans="1:13" x14ac:dyDescent="0.8">
      <c r="A421" s="5"/>
      <c r="B421" s="2" t="str">
        <f t="shared" si="12"/>
        <v/>
      </c>
      <c r="C421" s="2" t="str">
        <f t="shared" si="13"/>
        <v/>
      </c>
      <c r="D421" s="67" t="str">
        <f t="array" ref="D421">IF(A421="","",1/COUNTIFS($B$4:$B$1402,B421,$C$4:$C$1402,C421))</f>
        <v/>
      </c>
      <c r="E421" s="3"/>
      <c r="F421" s="5"/>
      <c r="G421" s="8"/>
      <c r="H421" s="8"/>
      <c r="I421" s="8"/>
      <c r="J421" s="8"/>
      <c r="K421" s="8"/>
      <c r="L421" s="8"/>
      <c r="M421" s="3"/>
    </row>
    <row r="422" spans="1:13" x14ac:dyDescent="0.8">
      <c r="A422" s="5"/>
      <c r="B422" s="2" t="str">
        <f t="shared" si="12"/>
        <v/>
      </c>
      <c r="C422" s="2" t="str">
        <f t="shared" si="13"/>
        <v/>
      </c>
      <c r="D422" s="67" t="str">
        <f t="array" ref="D422">IF(A422="","",1/COUNTIFS($B$4:$B$1402,B422,$C$4:$C$1402,C422))</f>
        <v/>
      </c>
      <c r="E422" s="3"/>
      <c r="F422" s="5"/>
      <c r="G422" s="8"/>
      <c r="H422" s="8"/>
      <c r="I422" s="8"/>
      <c r="J422" s="8"/>
      <c r="K422" s="8"/>
      <c r="L422" s="8"/>
      <c r="M422" s="3"/>
    </row>
    <row r="423" spans="1:13" x14ac:dyDescent="0.8">
      <c r="A423" s="5"/>
      <c r="B423" s="2" t="str">
        <f t="shared" si="12"/>
        <v/>
      </c>
      <c r="C423" s="2" t="str">
        <f t="shared" si="13"/>
        <v/>
      </c>
      <c r="D423" s="67" t="str">
        <f t="array" ref="D423">IF(A423="","",1/COUNTIFS($B$4:$B$1402,B423,$C$4:$C$1402,C423))</f>
        <v/>
      </c>
      <c r="E423" s="3"/>
      <c r="F423" s="5"/>
      <c r="G423" s="8"/>
      <c r="H423" s="8"/>
      <c r="I423" s="8"/>
      <c r="J423" s="8"/>
      <c r="K423" s="8"/>
      <c r="L423" s="8"/>
      <c r="M423" s="3"/>
    </row>
    <row r="424" spans="1:13" x14ac:dyDescent="0.8">
      <c r="A424" s="5"/>
      <c r="B424" s="2" t="str">
        <f t="shared" si="12"/>
        <v/>
      </c>
      <c r="C424" s="2" t="str">
        <f t="shared" si="13"/>
        <v/>
      </c>
      <c r="D424" s="67" t="str">
        <f t="array" ref="D424">IF(A424="","",1/COUNTIFS($B$4:$B$1402,B424,$C$4:$C$1402,C424))</f>
        <v/>
      </c>
      <c r="E424" s="3"/>
      <c r="F424" s="5"/>
      <c r="G424" s="8"/>
      <c r="H424" s="8"/>
      <c r="I424" s="8"/>
      <c r="J424" s="8"/>
      <c r="K424" s="8"/>
      <c r="L424" s="8"/>
      <c r="M424" s="3"/>
    </row>
    <row r="425" spans="1:13" x14ac:dyDescent="0.8">
      <c r="A425" s="5"/>
      <c r="B425" s="2" t="str">
        <f t="shared" si="12"/>
        <v/>
      </c>
      <c r="C425" s="2" t="str">
        <f t="shared" si="13"/>
        <v/>
      </c>
      <c r="D425" s="67" t="str">
        <f t="array" ref="D425">IF(A425="","",1/COUNTIFS($B$4:$B$1402,B425,$C$4:$C$1402,C425))</f>
        <v/>
      </c>
      <c r="E425" s="3"/>
      <c r="F425" s="5"/>
      <c r="G425" s="8"/>
      <c r="H425" s="8"/>
      <c r="I425" s="8"/>
      <c r="J425" s="8"/>
      <c r="K425" s="8"/>
      <c r="L425" s="8"/>
      <c r="M425" s="3"/>
    </row>
    <row r="426" spans="1:13" x14ac:dyDescent="0.8">
      <c r="A426" s="5"/>
      <c r="B426" s="2" t="str">
        <f t="shared" si="12"/>
        <v/>
      </c>
      <c r="C426" s="2" t="str">
        <f t="shared" si="13"/>
        <v/>
      </c>
      <c r="D426" s="67" t="str">
        <f t="array" ref="D426">IF(A426="","",1/COUNTIFS($B$4:$B$1402,B426,$C$4:$C$1402,C426))</f>
        <v/>
      </c>
      <c r="E426" s="3"/>
      <c r="F426" s="5"/>
      <c r="G426" s="8"/>
      <c r="H426" s="8"/>
      <c r="I426" s="8"/>
      <c r="J426" s="8"/>
      <c r="K426" s="8"/>
      <c r="L426" s="8"/>
      <c r="M426" s="3"/>
    </row>
    <row r="427" spans="1:13" x14ac:dyDescent="0.8">
      <c r="A427" s="5"/>
      <c r="B427" s="2" t="str">
        <f t="shared" si="12"/>
        <v/>
      </c>
      <c r="C427" s="2" t="str">
        <f t="shared" si="13"/>
        <v/>
      </c>
      <c r="D427" s="67" t="str">
        <f t="array" ref="D427">IF(A427="","",1/COUNTIFS($B$4:$B$1402,B427,$C$4:$C$1402,C427))</f>
        <v/>
      </c>
      <c r="E427" s="3"/>
      <c r="F427" s="5"/>
      <c r="G427" s="8"/>
      <c r="H427" s="8"/>
      <c r="I427" s="8"/>
      <c r="J427" s="8"/>
      <c r="K427" s="8"/>
      <c r="L427" s="8"/>
      <c r="M427" s="3"/>
    </row>
    <row r="428" spans="1:13" x14ac:dyDescent="0.8">
      <c r="A428" s="5"/>
      <c r="B428" s="2" t="str">
        <f t="shared" si="12"/>
        <v/>
      </c>
      <c r="C428" s="2" t="str">
        <f t="shared" si="13"/>
        <v/>
      </c>
      <c r="D428" s="67" t="str">
        <f t="array" ref="D428">IF(A428="","",1/COUNTIFS($B$4:$B$1402,B428,$C$4:$C$1402,C428))</f>
        <v/>
      </c>
      <c r="E428" s="3"/>
      <c r="F428" s="5"/>
      <c r="G428" s="8"/>
      <c r="H428" s="8"/>
      <c r="I428" s="8"/>
      <c r="J428" s="8"/>
      <c r="K428" s="8"/>
      <c r="L428" s="8"/>
      <c r="M428" s="3"/>
    </row>
    <row r="429" spans="1:13" x14ac:dyDescent="0.8">
      <c r="A429" s="5"/>
      <c r="B429" s="2" t="str">
        <f t="shared" si="12"/>
        <v/>
      </c>
      <c r="C429" s="2" t="str">
        <f t="shared" si="13"/>
        <v/>
      </c>
      <c r="D429" s="67" t="str">
        <f t="array" ref="D429">IF(A429="","",1/COUNTIFS($B$4:$B$1402,B429,$C$4:$C$1402,C429))</f>
        <v/>
      </c>
      <c r="E429" s="3"/>
      <c r="F429" s="5"/>
      <c r="G429" s="8"/>
      <c r="H429" s="8"/>
      <c r="I429" s="8"/>
      <c r="J429" s="8"/>
      <c r="K429" s="8"/>
      <c r="L429" s="8"/>
      <c r="M429" s="3"/>
    </row>
    <row r="430" spans="1:13" x14ac:dyDescent="0.8">
      <c r="A430" s="5"/>
      <c r="B430" s="2" t="str">
        <f t="shared" si="12"/>
        <v/>
      </c>
      <c r="C430" s="2" t="str">
        <f t="shared" si="13"/>
        <v/>
      </c>
      <c r="D430" s="67" t="str">
        <f t="array" ref="D430">IF(A430="","",1/COUNTIFS($B$4:$B$1402,B430,$C$4:$C$1402,C430))</f>
        <v/>
      </c>
      <c r="E430" s="3"/>
      <c r="F430" s="5"/>
      <c r="G430" s="8"/>
      <c r="H430" s="8"/>
      <c r="I430" s="8"/>
      <c r="J430" s="8"/>
      <c r="K430" s="8"/>
      <c r="L430" s="8"/>
      <c r="M430" s="3"/>
    </row>
    <row r="431" spans="1:13" x14ac:dyDescent="0.8">
      <c r="A431" s="5"/>
      <c r="B431" s="2" t="str">
        <f t="shared" si="12"/>
        <v/>
      </c>
      <c r="C431" s="2" t="str">
        <f t="shared" si="13"/>
        <v/>
      </c>
      <c r="D431" s="67" t="str">
        <f t="array" ref="D431">IF(A431="","",1/COUNTIFS($B$4:$B$1402,B431,$C$4:$C$1402,C431))</f>
        <v/>
      </c>
      <c r="E431" s="3"/>
      <c r="F431" s="5"/>
      <c r="G431" s="8"/>
      <c r="H431" s="8"/>
      <c r="I431" s="8"/>
      <c r="J431" s="8"/>
      <c r="K431" s="8"/>
      <c r="L431" s="8"/>
      <c r="M431" s="3"/>
    </row>
    <row r="432" spans="1:13" x14ac:dyDescent="0.8">
      <c r="A432" s="5"/>
      <c r="B432" s="2" t="str">
        <f t="shared" si="12"/>
        <v/>
      </c>
      <c r="C432" s="2" t="str">
        <f t="shared" si="13"/>
        <v/>
      </c>
      <c r="D432" s="67" t="str">
        <f t="array" ref="D432">IF(A432="","",1/COUNTIFS($B$4:$B$1402,B432,$C$4:$C$1402,C432))</f>
        <v/>
      </c>
      <c r="E432" s="3"/>
      <c r="F432" s="5"/>
      <c r="G432" s="8"/>
      <c r="H432" s="8"/>
      <c r="I432" s="8"/>
      <c r="J432" s="8"/>
      <c r="K432" s="8"/>
      <c r="L432" s="8"/>
      <c r="M432" s="3"/>
    </row>
    <row r="433" spans="1:13" x14ac:dyDescent="0.8">
      <c r="A433" s="5"/>
      <c r="B433" s="2" t="str">
        <f t="shared" si="12"/>
        <v/>
      </c>
      <c r="C433" s="2" t="str">
        <f t="shared" si="13"/>
        <v/>
      </c>
      <c r="D433" s="67" t="str">
        <f t="array" ref="D433">IF(A433="","",1/COUNTIFS($B$4:$B$1402,B433,$C$4:$C$1402,C433))</f>
        <v/>
      </c>
      <c r="E433" s="3"/>
      <c r="F433" s="5"/>
      <c r="G433" s="8"/>
      <c r="H433" s="8"/>
      <c r="I433" s="8"/>
      <c r="J433" s="8"/>
      <c r="K433" s="8"/>
      <c r="L433" s="8"/>
      <c r="M433" s="3"/>
    </row>
    <row r="434" spans="1:13" x14ac:dyDescent="0.8">
      <c r="A434" s="5"/>
      <c r="B434" s="2" t="str">
        <f t="shared" si="12"/>
        <v/>
      </c>
      <c r="C434" s="2" t="str">
        <f t="shared" si="13"/>
        <v/>
      </c>
      <c r="D434" s="67" t="str">
        <f t="array" ref="D434">IF(A434="","",1/COUNTIFS($B$4:$B$1402,B434,$C$4:$C$1402,C434))</f>
        <v/>
      </c>
      <c r="E434" s="3"/>
      <c r="F434" s="5"/>
      <c r="G434" s="8"/>
      <c r="H434" s="8"/>
      <c r="I434" s="8"/>
      <c r="J434" s="8"/>
      <c r="K434" s="8"/>
      <c r="L434" s="8"/>
      <c r="M434" s="3"/>
    </row>
    <row r="435" spans="1:13" x14ac:dyDescent="0.8">
      <c r="A435" s="5"/>
      <c r="B435" s="2" t="str">
        <f t="shared" si="12"/>
        <v/>
      </c>
      <c r="C435" s="2" t="str">
        <f t="shared" si="13"/>
        <v/>
      </c>
      <c r="D435" s="67" t="str">
        <f t="array" ref="D435">IF(A435="","",1/COUNTIFS($B$4:$B$1402,B435,$C$4:$C$1402,C435))</f>
        <v/>
      </c>
      <c r="E435" s="3"/>
      <c r="F435" s="5"/>
      <c r="G435" s="8"/>
      <c r="H435" s="8"/>
      <c r="I435" s="8"/>
      <c r="J435" s="8"/>
      <c r="K435" s="8"/>
      <c r="L435" s="8"/>
      <c r="M435" s="3"/>
    </row>
    <row r="436" spans="1:13" x14ac:dyDescent="0.8">
      <c r="A436" s="5"/>
      <c r="B436" s="2" t="str">
        <f t="shared" si="12"/>
        <v/>
      </c>
      <c r="C436" s="2" t="str">
        <f t="shared" si="13"/>
        <v/>
      </c>
      <c r="D436" s="67" t="str">
        <f t="array" ref="D436">IF(A436="","",1/COUNTIFS($B$4:$B$1402,B436,$C$4:$C$1402,C436))</f>
        <v/>
      </c>
      <c r="E436" s="3"/>
      <c r="F436" s="5"/>
      <c r="G436" s="8"/>
      <c r="H436" s="8"/>
      <c r="I436" s="8"/>
      <c r="J436" s="8"/>
      <c r="K436" s="8"/>
      <c r="L436" s="8"/>
      <c r="M436" s="3"/>
    </row>
    <row r="437" spans="1:13" x14ac:dyDescent="0.8">
      <c r="A437" s="5"/>
      <c r="B437" s="2" t="str">
        <f t="shared" si="12"/>
        <v/>
      </c>
      <c r="C437" s="2" t="str">
        <f t="shared" si="13"/>
        <v/>
      </c>
      <c r="D437" s="67" t="str">
        <f t="array" ref="D437">IF(A437="","",1/COUNTIFS($B$4:$B$1402,B437,$C$4:$C$1402,C437))</f>
        <v/>
      </c>
      <c r="E437" s="3"/>
      <c r="F437" s="5"/>
      <c r="G437" s="8"/>
      <c r="H437" s="8"/>
      <c r="I437" s="8"/>
      <c r="J437" s="8"/>
      <c r="K437" s="8"/>
      <c r="L437" s="8"/>
      <c r="M437" s="3"/>
    </row>
    <row r="438" spans="1:13" x14ac:dyDescent="0.8">
      <c r="A438" s="5"/>
      <c r="B438" s="2" t="str">
        <f t="shared" si="12"/>
        <v/>
      </c>
      <c r="C438" s="2" t="str">
        <f t="shared" si="13"/>
        <v/>
      </c>
      <c r="D438" s="67" t="str">
        <f t="array" ref="D438">IF(A438="","",1/COUNTIFS($B$4:$B$1402,B438,$C$4:$C$1402,C438))</f>
        <v/>
      </c>
      <c r="E438" s="3"/>
      <c r="F438" s="5"/>
      <c r="G438" s="8"/>
      <c r="H438" s="8"/>
      <c r="I438" s="8"/>
      <c r="J438" s="8"/>
      <c r="K438" s="8"/>
      <c r="L438" s="8"/>
      <c r="M438" s="3"/>
    </row>
    <row r="439" spans="1:13" x14ac:dyDescent="0.8">
      <c r="A439" s="5"/>
      <c r="B439" s="2" t="str">
        <f t="shared" si="12"/>
        <v/>
      </c>
      <c r="C439" s="2" t="str">
        <f t="shared" si="13"/>
        <v/>
      </c>
      <c r="D439" s="67" t="str">
        <f t="array" ref="D439">IF(A439="","",1/COUNTIFS($B$4:$B$1402,B439,$C$4:$C$1402,C439))</f>
        <v/>
      </c>
      <c r="E439" s="3"/>
      <c r="F439" s="5"/>
      <c r="G439" s="8"/>
      <c r="H439" s="8"/>
      <c r="I439" s="8"/>
      <c r="J439" s="8"/>
      <c r="K439" s="8"/>
      <c r="L439" s="8"/>
      <c r="M439" s="3"/>
    </row>
    <row r="440" spans="1:13" x14ac:dyDescent="0.8">
      <c r="A440" s="5"/>
      <c r="B440" s="2" t="str">
        <f t="shared" si="12"/>
        <v/>
      </c>
      <c r="C440" s="2" t="str">
        <f t="shared" si="13"/>
        <v/>
      </c>
      <c r="D440" s="67" t="str">
        <f t="array" ref="D440">IF(A440="","",1/COUNTIFS($B$4:$B$1402,B440,$C$4:$C$1402,C440))</f>
        <v/>
      </c>
      <c r="E440" s="3"/>
      <c r="F440" s="5"/>
      <c r="G440" s="8"/>
      <c r="H440" s="8"/>
      <c r="I440" s="8"/>
      <c r="J440" s="8"/>
      <c r="K440" s="8"/>
      <c r="L440" s="8"/>
      <c r="M440" s="3"/>
    </row>
    <row r="441" spans="1:13" x14ac:dyDescent="0.8">
      <c r="A441" s="5"/>
      <c r="B441" s="2" t="str">
        <f t="shared" si="12"/>
        <v/>
      </c>
      <c r="C441" s="2" t="str">
        <f t="shared" si="13"/>
        <v/>
      </c>
      <c r="D441" s="67" t="str">
        <f t="array" ref="D441">IF(A441="","",1/COUNTIFS($B$4:$B$1402,B441,$C$4:$C$1402,C441))</f>
        <v/>
      </c>
      <c r="E441" s="3"/>
      <c r="F441" s="5"/>
      <c r="G441" s="8"/>
      <c r="H441" s="8"/>
      <c r="I441" s="8"/>
      <c r="J441" s="8"/>
      <c r="K441" s="8"/>
      <c r="L441" s="8"/>
      <c r="M441" s="3"/>
    </row>
    <row r="442" spans="1:13" x14ac:dyDescent="0.8">
      <c r="A442" s="5"/>
      <c r="B442" s="2" t="str">
        <f t="shared" si="12"/>
        <v/>
      </c>
      <c r="C442" s="2" t="str">
        <f t="shared" si="13"/>
        <v/>
      </c>
      <c r="D442" s="67" t="str">
        <f t="array" ref="D442">IF(A442="","",1/COUNTIFS($B$4:$B$1402,B442,$C$4:$C$1402,C442))</f>
        <v/>
      </c>
      <c r="E442" s="3"/>
      <c r="F442" s="5"/>
      <c r="G442" s="8"/>
      <c r="H442" s="8"/>
      <c r="I442" s="8"/>
      <c r="J442" s="8"/>
      <c r="K442" s="8"/>
      <c r="L442" s="8"/>
      <c r="M442" s="3"/>
    </row>
    <row r="443" spans="1:13" x14ac:dyDescent="0.8">
      <c r="A443" s="5"/>
      <c r="B443" s="2" t="str">
        <f t="shared" si="12"/>
        <v/>
      </c>
      <c r="C443" s="2" t="str">
        <f t="shared" si="13"/>
        <v/>
      </c>
      <c r="D443" s="67" t="str">
        <f t="array" ref="D443">IF(A443="","",1/COUNTIFS($B$4:$B$1402,B443,$C$4:$C$1402,C443))</f>
        <v/>
      </c>
      <c r="E443" s="3"/>
      <c r="F443" s="5"/>
      <c r="G443" s="8"/>
      <c r="H443" s="8"/>
      <c r="I443" s="8"/>
      <c r="J443" s="8"/>
      <c r="K443" s="8"/>
      <c r="L443" s="8"/>
      <c r="M443" s="3"/>
    </row>
    <row r="444" spans="1:13" x14ac:dyDescent="0.8">
      <c r="A444" s="5"/>
      <c r="B444" s="2" t="str">
        <f t="shared" si="12"/>
        <v/>
      </c>
      <c r="C444" s="2" t="str">
        <f t="shared" si="13"/>
        <v/>
      </c>
      <c r="D444" s="67" t="str">
        <f t="array" ref="D444">IF(A444="","",1/COUNTIFS($B$4:$B$1402,B444,$C$4:$C$1402,C444))</f>
        <v/>
      </c>
      <c r="E444" s="3"/>
      <c r="F444" s="5"/>
      <c r="G444" s="8"/>
      <c r="H444" s="8"/>
      <c r="I444" s="8"/>
      <c r="J444" s="8"/>
      <c r="K444" s="8"/>
      <c r="L444" s="8"/>
      <c r="M444" s="3"/>
    </row>
    <row r="445" spans="1:13" x14ac:dyDescent="0.8">
      <c r="A445" s="5"/>
      <c r="B445" s="2" t="str">
        <f t="shared" si="12"/>
        <v/>
      </c>
      <c r="C445" s="2" t="str">
        <f t="shared" si="13"/>
        <v/>
      </c>
      <c r="D445" s="67" t="str">
        <f t="array" ref="D445">IF(A445="","",1/COUNTIFS($B$4:$B$1402,B445,$C$4:$C$1402,C445))</f>
        <v/>
      </c>
      <c r="E445" s="3"/>
      <c r="F445" s="5"/>
      <c r="G445" s="8"/>
      <c r="H445" s="8"/>
      <c r="I445" s="8"/>
      <c r="J445" s="8"/>
      <c r="K445" s="8"/>
      <c r="L445" s="8"/>
      <c r="M445" s="3"/>
    </row>
    <row r="446" spans="1:13" x14ac:dyDescent="0.8">
      <c r="A446" s="5"/>
      <c r="B446" s="2" t="str">
        <f t="shared" si="12"/>
        <v/>
      </c>
      <c r="C446" s="2" t="str">
        <f t="shared" si="13"/>
        <v/>
      </c>
      <c r="D446" s="67" t="str">
        <f t="array" ref="D446">IF(A446="","",1/COUNTIFS($B$4:$B$1402,B446,$C$4:$C$1402,C446))</f>
        <v/>
      </c>
      <c r="E446" s="3"/>
      <c r="F446" s="5"/>
      <c r="G446" s="8"/>
      <c r="H446" s="8"/>
      <c r="I446" s="8"/>
      <c r="J446" s="8"/>
      <c r="K446" s="8"/>
      <c r="L446" s="8"/>
      <c r="M446" s="3"/>
    </row>
    <row r="447" spans="1:13" x14ac:dyDescent="0.8">
      <c r="A447" s="5"/>
      <c r="B447" s="2" t="str">
        <f t="shared" si="12"/>
        <v/>
      </c>
      <c r="C447" s="2" t="str">
        <f t="shared" si="13"/>
        <v/>
      </c>
      <c r="D447" s="67" t="str">
        <f t="array" ref="D447">IF(A447="","",1/COUNTIFS($B$4:$B$1402,B447,$C$4:$C$1402,C447))</f>
        <v/>
      </c>
      <c r="E447" s="3"/>
      <c r="F447" s="5"/>
      <c r="G447" s="8"/>
      <c r="H447" s="8"/>
      <c r="I447" s="8"/>
      <c r="J447" s="8"/>
      <c r="K447" s="8"/>
      <c r="L447" s="8"/>
      <c r="M447" s="3"/>
    </row>
    <row r="448" spans="1:13" x14ac:dyDescent="0.8">
      <c r="A448" s="5"/>
      <c r="B448" s="2" t="str">
        <f t="shared" si="12"/>
        <v/>
      </c>
      <c r="C448" s="2" t="str">
        <f t="shared" si="13"/>
        <v/>
      </c>
      <c r="D448" s="67" t="str">
        <f t="array" ref="D448">IF(A448="","",1/COUNTIFS($B$4:$B$1402,B448,$C$4:$C$1402,C448))</f>
        <v/>
      </c>
      <c r="E448" s="3"/>
      <c r="F448" s="5"/>
      <c r="G448" s="8"/>
      <c r="H448" s="8"/>
      <c r="I448" s="8"/>
      <c r="J448" s="8"/>
      <c r="K448" s="8"/>
      <c r="L448" s="8"/>
      <c r="M448" s="3"/>
    </row>
    <row r="449" spans="1:13" x14ac:dyDescent="0.8">
      <c r="A449" s="5"/>
      <c r="B449" s="2" t="str">
        <f t="shared" si="12"/>
        <v/>
      </c>
      <c r="C449" s="2" t="str">
        <f t="shared" si="13"/>
        <v/>
      </c>
      <c r="D449" s="67" t="str">
        <f t="array" ref="D449">IF(A449="","",1/COUNTIFS($B$4:$B$1402,B449,$C$4:$C$1402,C449))</f>
        <v/>
      </c>
      <c r="E449" s="3"/>
      <c r="F449" s="5"/>
      <c r="G449" s="8"/>
      <c r="H449" s="8"/>
      <c r="I449" s="8"/>
      <c r="J449" s="8"/>
      <c r="K449" s="8"/>
      <c r="L449" s="8"/>
      <c r="M449" s="3"/>
    </row>
    <row r="450" spans="1:13" x14ac:dyDescent="0.8">
      <c r="A450" s="5"/>
      <c r="B450" s="2" t="str">
        <f t="shared" si="12"/>
        <v/>
      </c>
      <c r="C450" s="2" t="str">
        <f t="shared" si="13"/>
        <v/>
      </c>
      <c r="D450" s="67" t="str">
        <f t="array" ref="D450">IF(A450="","",1/COUNTIFS($B$4:$B$1402,B450,$C$4:$C$1402,C450))</f>
        <v/>
      </c>
      <c r="E450" s="3"/>
      <c r="F450" s="5"/>
      <c r="G450" s="8"/>
      <c r="H450" s="8"/>
      <c r="I450" s="8"/>
      <c r="J450" s="8"/>
      <c r="K450" s="8"/>
      <c r="L450" s="8"/>
      <c r="M450" s="3"/>
    </row>
    <row r="451" spans="1:13" x14ac:dyDescent="0.8">
      <c r="A451" s="5"/>
      <c r="B451" s="2" t="str">
        <f t="shared" si="12"/>
        <v/>
      </c>
      <c r="C451" s="2" t="str">
        <f t="shared" si="13"/>
        <v/>
      </c>
      <c r="D451" s="67" t="str">
        <f t="array" ref="D451">IF(A451="","",1/COUNTIFS($B$4:$B$1402,B451,$C$4:$C$1402,C451))</f>
        <v/>
      </c>
      <c r="E451" s="3"/>
      <c r="F451" s="5"/>
      <c r="G451" s="8"/>
      <c r="H451" s="8"/>
      <c r="I451" s="8"/>
      <c r="J451" s="8"/>
      <c r="K451" s="8"/>
      <c r="L451" s="8"/>
      <c r="M451" s="3"/>
    </row>
    <row r="452" spans="1:13" x14ac:dyDescent="0.8">
      <c r="A452" s="5"/>
      <c r="B452" s="2" t="str">
        <f t="shared" ref="B452:B515" si="14">IF(A452=0,"",VLOOKUP(A452,coursevl,2,FALSE))</f>
        <v/>
      </c>
      <c r="C452" s="2" t="str">
        <f t="shared" ref="C452:C515" si="15">IF(A452=0,"",VLOOKUP(A452,coursevl,3,FALSE))</f>
        <v/>
      </c>
      <c r="D452" s="67" t="str">
        <f t="array" ref="D452">IF(A452="","",1/COUNTIFS($B$4:$B$1402,B452,$C$4:$C$1402,C452))</f>
        <v/>
      </c>
      <c r="E452" s="3"/>
      <c r="F452" s="5"/>
      <c r="G452" s="8"/>
      <c r="H452" s="8"/>
      <c r="I452" s="8"/>
      <c r="J452" s="8"/>
      <c r="K452" s="8"/>
      <c r="L452" s="8"/>
      <c r="M452" s="3"/>
    </row>
    <row r="453" spans="1:13" x14ac:dyDescent="0.8">
      <c r="A453" s="5"/>
      <c r="B453" s="2" t="str">
        <f t="shared" si="14"/>
        <v/>
      </c>
      <c r="C453" s="2" t="str">
        <f t="shared" si="15"/>
        <v/>
      </c>
      <c r="D453" s="67" t="str">
        <f t="array" ref="D453">IF(A453="","",1/COUNTIFS($B$4:$B$1402,B453,$C$4:$C$1402,C453))</f>
        <v/>
      </c>
      <c r="E453" s="3"/>
      <c r="F453" s="5"/>
      <c r="G453" s="8"/>
      <c r="H453" s="8"/>
      <c r="I453" s="8"/>
      <c r="J453" s="8"/>
      <c r="K453" s="8"/>
      <c r="L453" s="8"/>
      <c r="M453" s="3"/>
    </row>
    <row r="454" spans="1:13" x14ac:dyDescent="0.8">
      <c r="A454" s="5"/>
      <c r="B454" s="2" t="str">
        <f t="shared" si="14"/>
        <v/>
      </c>
      <c r="C454" s="2" t="str">
        <f t="shared" si="15"/>
        <v/>
      </c>
      <c r="D454" s="67" t="str">
        <f t="array" ref="D454">IF(A454="","",1/COUNTIFS($B$4:$B$1402,B454,$C$4:$C$1402,C454))</f>
        <v/>
      </c>
      <c r="E454" s="3"/>
      <c r="F454" s="5"/>
      <c r="G454" s="8"/>
      <c r="H454" s="8"/>
      <c r="I454" s="8"/>
      <c r="J454" s="8"/>
      <c r="K454" s="8"/>
      <c r="L454" s="8"/>
      <c r="M454" s="3"/>
    </row>
    <row r="455" spans="1:13" x14ac:dyDescent="0.8">
      <c r="A455" s="5"/>
      <c r="B455" s="2" t="str">
        <f t="shared" si="14"/>
        <v/>
      </c>
      <c r="C455" s="2" t="str">
        <f t="shared" si="15"/>
        <v/>
      </c>
      <c r="D455" s="67" t="str">
        <f t="array" ref="D455">IF(A455="","",1/COUNTIFS($B$4:$B$1402,B455,$C$4:$C$1402,C455))</f>
        <v/>
      </c>
      <c r="E455" s="3"/>
      <c r="F455" s="5"/>
      <c r="G455" s="8"/>
      <c r="H455" s="8"/>
      <c r="I455" s="8"/>
      <c r="J455" s="8"/>
      <c r="K455" s="8"/>
      <c r="L455" s="8"/>
      <c r="M455" s="3"/>
    </row>
    <row r="456" spans="1:13" x14ac:dyDescent="0.8">
      <c r="A456" s="5"/>
      <c r="B456" s="2" t="str">
        <f t="shared" si="14"/>
        <v/>
      </c>
      <c r="C456" s="2" t="str">
        <f t="shared" si="15"/>
        <v/>
      </c>
      <c r="D456" s="67" t="str">
        <f t="array" ref="D456">IF(A456="","",1/COUNTIFS($B$4:$B$1402,B456,$C$4:$C$1402,C456))</f>
        <v/>
      </c>
      <c r="E456" s="3"/>
      <c r="F456" s="5"/>
      <c r="G456" s="8"/>
      <c r="H456" s="8"/>
      <c r="I456" s="8"/>
      <c r="J456" s="8"/>
      <c r="K456" s="8"/>
      <c r="L456" s="8"/>
      <c r="M456" s="3"/>
    </row>
    <row r="457" spans="1:13" x14ac:dyDescent="0.8">
      <c r="A457" s="5"/>
      <c r="B457" s="2" t="str">
        <f t="shared" si="14"/>
        <v/>
      </c>
      <c r="C457" s="2" t="str">
        <f t="shared" si="15"/>
        <v/>
      </c>
      <c r="D457" s="67" t="str">
        <f t="array" ref="D457">IF(A457="","",1/COUNTIFS($B$4:$B$1402,B457,$C$4:$C$1402,C457))</f>
        <v/>
      </c>
      <c r="E457" s="3"/>
      <c r="F457" s="5"/>
      <c r="G457" s="8"/>
      <c r="H457" s="8"/>
      <c r="I457" s="8"/>
      <c r="J457" s="8"/>
      <c r="K457" s="8"/>
      <c r="L457" s="8"/>
      <c r="M457" s="3"/>
    </row>
    <row r="458" spans="1:13" x14ac:dyDescent="0.8">
      <c r="A458" s="5"/>
      <c r="B458" s="2" t="str">
        <f t="shared" si="14"/>
        <v/>
      </c>
      <c r="C458" s="2" t="str">
        <f t="shared" si="15"/>
        <v/>
      </c>
      <c r="D458" s="67" t="str">
        <f t="array" ref="D458">IF(A458="","",1/COUNTIFS($B$4:$B$1402,B458,$C$4:$C$1402,C458))</f>
        <v/>
      </c>
      <c r="E458" s="3"/>
      <c r="F458" s="5"/>
      <c r="G458" s="8"/>
      <c r="H458" s="8"/>
      <c r="I458" s="8"/>
      <c r="J458" s="8"/>
      <c r="K458" s="8"/>
      <c r="L458" s="8"/>
      <c r="M458" s="3"/>
    </row>
    <row r="459" spans="1:13" x14ac:dyDescent="0.8">
      <c r="A459" s="5"/>
      <c r="B459" s="2" t="str">
        <f t="shared" si="14"/>
        <v/>
      </c>
      <c r="C459" s="2" t="str">
        <f t="shared" si="15"/>
        <v/>
      </c>
      <c r="D459" s="67" t="str">
        <f t="array" ref="D459">IF(A459="","",1/COUNTIFS($B$4:$B$1402,B459,$C$4:$C$1402,C459))</f>
        <v/>
      </c>
      <c r="E459" s="3"/>
      <c r="F459" s="5"/>
      <c r="G459" s="8"/>
      <c r="H459" s="8"/>
      <c r="I459" s="8"/>
      <c r="J459" s="8"/>
      <c r="K459" s="8"/>
      <c r="L459" s="8"/>
      <c r="M459" s="3"/>
    </row>
    <row r="460" spans="1:13" x14ac:dyDescent="0.8">
      <c r="A460" s="5"/>
      <c r="B460" s="2" t="str">
        <f t="shared" si="14"/>
        <v/>
      </c>
      <c r="C460" s="2" t="str">
        <f t="shared" si="15"/>
        <v/>
      </c>
      <c r="D460" s="67" t="str">
        <f t="array" ref="D460">IF(A460="","",1/COUNTIFS($B$4:$B$1402,B460,$C$4:$C$1402,C460))</f>
        <v/>
      </c>
      <c r="E460" s="3"/>
      <c r="F460" s="5"/>
      <c r="G460" s="8"/>
      <c r="H460" s="8"/>
      <c r="I460" s="8"/>
      <c r="J460" s="8"/>
      <c r="K460" s="8"/>
      <c r="L460" s="8"/>
      <c r="M460" s="3"/>
    </row>
    <row r="461" spans="1:13" x14ac:dyDescent="0.8">
      <c r="A461" s="5"/>
      <c r="B461" s="2" t="str">
        <f t="shared" si="14"/>
        <v/>
      </c>
      <c r="C461" s="2" t="str">
        <f t="shared" si="15"/>
        <v/>
      </c>
      <c r="D461" s="67" t="str">
        <f t="array" ref="D461">IF(A461="","",1/COUNTIFS($B$4:$B$1402,B461,$C$4:$C$1402,C461))</f>
        <v/>
      </c>
      <c r="E461" s="3"/>
      <c r="F461" s="5"/>
      <c r="G461" s="8"/>
      <c r="H461" s="8"/>
      <c r="I461" s="8"/>
      <c r="J461" s="8"/>
      <c r="K461" s="8"/>
      <c r="L461" s="8"/>
      <c r="M461" s="3"/>
    </row>
    <row r="462" spans="1:13" x14ac:dyDescent="0.8">
      <c r="A462" s="5"/>
      <c r="B462" s="2" t="str">
        <f t="shared" si="14"/>
        <v/>
      </c>
      <c r="C462" s="2" t="str">
        <f t="shared" si="15"/>
        <v/>
      </c>
      <c r="D462" s="67" t="str">
        <f t="array" ref="D462">IF(A462="","",1/COUNTIFS($B$4:$B$1402,B462,$C$4:$C$1402,C462))</f>
        <v/>
      </c>
      <c r="E462" s="3"/>
      <c r="F462" s="5"/>
      <c r="G462" s="8"/>
      <c r="H462" s="8"/>
      <c r="I462" s="8"/>
      <c r="J462" s="8"/>
      <c r="K462" s="8"/>
      <c r="L462" s="8"/>
      <c r="M462" s="3"/>
    </row>
    <row r="463" spans="1:13" x14ac:dyDescent="0.8">
      <c r="A463" s="5"/>
      <c r="B463" s="2" t="str">
        <f t="shared" si="14"/>
        <v/>
      </c>
      <c r="C463" s="2" t="str">
        <f t="shared" si="15"/>
        <v/>
      </c>
      <c r="D463" s="67" t="str">
        <f t="array" ref="D463">IF(A463="","",1/COUNTIFS($B$4:$B$1402,B463,$C$4:$C$1402,C463))</f>
        <v/>
      </c>
      <c r="E463" s="3"/>
      <c r="F463" s="5"/>
      <c r="G463" s="8"/>
      <c r="H463" s="8"/>
      <c r="I463" s="8"/>
      <c r="J463" s="8"/>
      <c r="K463" s="8"/>
      <c r="L463" s="8"/>
      <c r="M463" s="3"/>
    </row>
    <row r="464" spans="1:13" x14ac:dyDescent="0.8">
      <c r="A464" s="5"/>
      <c r="B464" s="2" t="str">
        <f t="shared" si="14"/>
        <v/>
      </c>
      <c r="C464" s="2" t="str">
        <f t="shared" si="15"/>
        <v/>
      </c>
      <c r="D464" s="67" t="str">
        <f t="array" ref="D464">IF(A464="","",1/COUNTIFS($B$4:$B$1402,B464,$C$4:$C$1402,C464))</f>
        <v/>
      </c>
      <c r="E464" s="3"/>
      <c r="F464" s="5"/>
      <c r="G464" s="8"/>
      <c r="H464" s="8"/>
      <c r="I464" s="8"/>
      <c r="J464" s="8"/>
      <c r="K464" s="8"/>
      <c r="L464" s="8"/>
      <c r="M464" s="3"/>
    </row>
    <row r="465" spans="1:13" x14ac:dyDescent="0.8">
      <c r="A465" s="5"/>
      <c r="B465" s="2" t="str">
        <f t="shared" si="14"/>
        <v/>
      </c>
      <c r="C465" s="2" t="str">
        <f t="shared" si="15"/>
        <v/>
      </c>
      <c r="D465" s="67" t="str">
        <f t="array" ref="D465">IF(A465="","",1/COUNTIFS($B$4:$B$1402,B465,$C$4:$C$1402,C465))</f>
        <v/>
      </c>
      <c r="E465" s="3"/>
      <c r="F465" s="5"/>
      <c r="G465" s="8"/>
      <c r="H465" s="8"/>
      <c r="I465" s="8"/>
      <c r="J465" s="8"/>
      <c r="K465" s="8"/>
      <c r="L465" s="8"/>
      <c r="M465" s="3"/>
    </row>
    <row r="466" spans="1:13" x14ac:dyDescent="0.8">
      <c r="A466" s="5"/>
      <c r="B466" s="2" t="str">
        <f t="shared" si="14"/>
        <v/>
      </c>
      <c r="C466" s="2" t="str">
        <f t="shared" si="15"/>
        <v/>
      </c>
      <c r="D466" s="67" t="str">
        <f t="array" ref="D466">IF(A466="","",1/COUNTIFS($B$4:$B$1402,B466,$C$4:$C$1402,C466))</f>
        <v/>
      </c>
      <c r="E466" s="3"/>
      <c r="F466" s="5"/>
      <c r="G466" s="8"/>
      <c r="H466" s="8"/>
      <c r="I466" s="8"/>
      <c r="J466" s="8"/>
      <c r="K466" s="8"/>
      <c r="L466" s="8"/>
      <c r="M466" s="3"/>
    </row>
    <row r="467" spans="1:13" x14ac:dyDescent="0.8">
      <c r="A467" s="5"/>
      <c r="B467" s="2" t="str">
        <f t="shared" si="14"/>
        <v/>
      </c>
      <c r="C467" s="2" t="str">
        <f t="shared" si="15"/>
        <v/>
      </c>
      <c r="D467" s="67" t="str">
        <f t="array" ref="D467">IF(A467="","",1/COUNTIFS($B$4:$B$1402,B467,$C$4:$C$1402,C467))</f>
        <v/>
      </c>
      <c r="E467" s="3"/>
      <c r="F467" s="5"/>
      <c r="G467" s="8"/>
      <c r="H467" s="8"/>
      <c r="I467" s="8"/>
      <c r="J467" s="8"/>
      <c r="K467" s="8"/>
      <c r="L467" s="8"/>
      <c r="M467" s="3"/>
    </row>
    <row r="468" spans="1:13" x14ac:dyDescent="0.8">
      <c r="A468" s="5"/>
      <c r="B468" s="2" t="str">
        <f t="shared" si="14"/>
        <v/>
      </c>
      <c r="C468" s="2" t="str">
        <f t="shared" si="15"/>
        <v/>
      </c>
      <c r="D468" s="67" t="str">
        <f t="array" ref="D468">IF(A468="","",1/COUNTIFS($B$4:$B$1402,B468,$C$4:$C$1402,C468))</f>
        <v/>
      </c>
      <c r="E468" s="3"/>
      <c r="F468" s="5"/>
      <c r="G468" s="8"/>
      <c r="H468" s="8"/>
      <c r="I468" s="8"/>
      <c r="J468" s="8"/>
      <c r="K468" s="8"/>
      <c r="L468" s="8"/>
      <c r="M468" s="3"/>
    </row>
    <row r="469" spans="1:13" x14ac:dyDescent="0.8">
      <c r="A469" s="5"/>
      <c r="B469" s="2" t="str">
        <f t="shared" si="14"/>
        <v/>
      </c>
      <c r="C469" s="2" t="str">
        <f t="shared" si="15"/>
        <v/>
      </c>
      <c r="D469" s="67" t="str">
        <f t="array" ref="D469">IF(A469="","",1/COUNTIFS($B$4:$B$1402,B469,$C$4:$C$1402,C469))</f>
        <v/>
      </c>
      <c r="E469" s="3"/>
      <c r="F469" s="5"/>
      <c r="G469" s="8"/>
      <c r="H469" s="8"/>
      <c r="I469" s="8"/>
      <c r="J469" s="8"/>
      <c r="K469" s="8"/>
      <c r="L469" s="8"/>
      <c r="M469" s="3"/>
    </row>
    <row r="470" spans="1:13" x14ac:dyDescent="0.8">
      <c r="A470" s="5"/>
      <c r="B470" s="2" t="str">
        <f t="shared" si="14"/>
        <v/>
      </c>
      <c r="C470" s="2" t="str">
        <f t="shared" si="15"/>
        <v/>
      </c>
      <c r="D470" s="67" t="str">
        <f t="array" ref="D470">IF(A470="","",1/COUNTIFS($B$4:$B$1402,B470,$C$4:$C$1402,C470))</f>
        <v/>
      </c>
      <c r="E470" s="3"/>
      <c r="F470" s="5"/>
      <c r="G470" s="8"/>
      <c r="H470" s="8"/>
      <c r="I470" s="8"/>
      <c r="J470" s="8"/>
      <c r="K470" s="8"/>
      <c r="L470" s="8"/>
      <c r="M470" s="3"/>
    </row>
    <row r="471" spans="1:13" x14ac:dyDescent="0.8">
      <c r="A471" s="5"/>
      <c r="B471" s="2" t="str">
        <f t="shared" si="14"/>
        <v/>
      </c>
      <c r="C471" s="2" t="str">
        <f t="shared" si="15"/>
        <v/>
      </c>
      <c r="D471" s="67" t="str">
        <f t="array" ref="D471">IF(A471="","",1/COUNTIFS($B$4:$B$1402,B471,$C$4:$C$1402,C471))</f>
        <v/>
      </c>
      <c r="E471" s="3"/>
      <c r="F471" s="5"/>
      <c r="G471" s="8"/>
      <c r="H471" s="8"/>
      <c r="I471" s="8"/>
      <c r="J471" s="8"/>
      <c r="K471" s="8"/>
      <c r="L471" s="8"/>
      <c r="M471" s="3"/>
    </row>
    <row r="472" spans="1:13" x14ac:dyDescent="0.8">
      <c r="A472" s="5"/>
      <c r="B472" s="2" t="str">
        <f t="shared" si="14"/>
        <v/>
      </c>
      <c r="C472" s="2" t="str">
        <f t="shared" si="15"/>
        <v/>
      </c>
      <c r="D472" s="67" t="str">
        <f t="array" ref="D472">IF(A472="","",1/COUNTIFS($B$4:$B$1402,B472,$C$4:$C$1402,C472))</f>
        <v/>
      </c>
      <c r="E472" s="3"/>
      <c r="F472" s="5"/>
      <c r="G472" s="8"/>
      <c r="H472" s="8"/>
      <c r="I472" s="8"/>
      <c r="J472" s="8"/>
      <c r="K472" s="8"/>
      <c r="L472" s="8"/>
      <c r="M472" s="3"/>
    </row>
    <row r="473" spans="1:13" x14ac:dyDescent="0.8">
      <c r="A473" s="5"/>
      <c r="B473" s="2" t="str">
        <f t="shared" si="14"/>
        <v/>
      </c>
      <c r="C473" s="2" t="str">
        <f t="shared" si="15"/>
        <v/>
      </c>
      <c r="D473" s="67" t="str">
        <f t="array" ref="D473">IF(A473="","",1/COUNTIFS($B$4:$B$1402,B473,$C$4:$C$1402,C473))</f>
        <v/>
      </c>
      <c r="E473" s="3"/>
      <c r="F473" s="5"/>
      <c r="G473" s="8"/>
      <c r="H473" s="8"/>
      <c r="I473" s="8"/>
      <c r="J473" s="8"/>
      <c r="K473" s="8"/>
      <c r="L473" s="8"/>
      <c r="M473" s="3"/>
    </row>
    <row r="474" spans="1:13" x14ac:dyDescent="0.8">
      <c r="A474" s="5"/>
      <c r="B474" s="2" t="str">
        <f t="shared" si="14"/>
        <v/>
      </c>
      <c r="C474" s="2" t="str">
        <f t="shared" si="15"/>
        <v/>
      </c>
      <c r="D474" s="67" t="str">
        <f t="array" ref="D474">IF(A474="","",1/COUNTIFS($B$4:$B$1402,B474,$C$4:$C$1402,C474))</f>
        <v/>
      </c>
      <c r="E474" s="3"/>
      <c r="F474" s="5"/>
      <c r="G474" s="8"/>
      <c r="H474" s="8"/>
      <c r="I474" s="8"/>
      <c r="J474" s="8"/>
      <c r="K474" s="8"/>
      <c r="L474" s="8"/>
      <c r="M474" s="3"/>
    </row>
    <row r="475" spans="1:13" x14ac:dyDescent="0.8">
      <c r="A475" s="5"/>
      <c r="B475" s="2" t="str">
        <f t="shared" si="14"/>
        <v/>
      </c>
      <c r="C475" s="2" t="str">
        <f t="shared" si="15"/>
        <v/>
      </c>
      <c r="D475" s="67" t="str">
        <f t="array" ref="D475">IF(A475="","",1/COUNTIFS($B$4:$B$1402,B475,$C$4:$C$1402,C475))</f>
        <v/>
      </c>
      <c r="E475" s="3"/>
      <c r="F475" s="5"/>
      <c r="G475" s="8"/>
      <c r="H475" s="8"/>
      <c r="I475" s="8"/>
      <c r="J475" s="8"/>
      <c r="K475" s="8"/>
      <c r="L475" s="8"/>
      <c r="M475" s="3"/>
    </row>
    <row r="476" spans="1:13" x14ac:dyDescent="0.8">
      <c r="A476" s="5"/>
      <c r="B476" s="2" t="str">
        <f t="shared" si="14"/>
        <v/>
      </c>
      <c r="C476" s="2" t="str">
        <f t="shared" si="15"/>
        <v/>
      </c>
      <c r="D476" s="67" t="str">
        <f t="array" ref="D476">IF(A476="","",1/COUNTIFS($B$4:$B$1402,B476,$C$4:$C$1402,C476))</f>
        <v/>
      </c>
      <c r="E476" s="3"/>
      <c r="F476" s="5"/>
      <c r="G476" s="8"/>
      <c r="H476" s="8"/>
      <c r="I476" s="8"/>
      <c r="J476" s="8"/>
      <c r="K476" s="8"/>
      <c r="L476" s="8"/>
      <c r="M476" s="3"/>
    </row>
    <row r="477" spans="1:13" x14ac:dyDescent="0.8">
      <c r="A477" s="5"/>
      <c r="B477" s="2" t="str">
        <f t="shared" si="14"/>
        <v/>
      </c>
      <c r="C477" s="2" t="str">
        <f t="shared" si="15"/>
        <v/>
      </c>
      <c r="D477" s="67" t="str">
        <f t="array" ref="D477">IF(A477="","",1/COUNTIFS($B$4:$B$1402,B477,$C$4:$C$1402,C477))</f>
        <v/>
      </c>
      <c r="E477" s="3"/>
      <c r="F477" s="5"/>
      <c r="G477" s="8"/>
      <c r="H477" s="8"/>
      <c r="I477" s="8"/>
      <c r="J477" s="8"/>
      <c r="K477" s="8"/>
      <c r="L477" s="8"/>
      <c r="M477" s="3"/>
    </row>
    <row r="478" spans="1:13" x14ac:dyDescent="0.8">
      <c r="A478" s="5"/>
      <c r="B478" s="2" t="str">
        <f t="shared" si="14"/>
        <v/>
      </c>
      <c r="C478" s="2" t="str">
        <f t="shared" si="15"/>
        <v/>
      </c>
      <c r="D478" s="67" t="str">
        <f t="array" ref="D478">IF(A478="","",1/COUNTIFS($B$4:$B$1402,B478,$C$4:$C$1402,C478))</f>
        <v/>
      </c>
      <c r="E478" s="3"/>
      <c r="F478" s="5"/>
      <c r="G478" s="8"/>
      <c r="H478" s="8"/>
      <c r="I478" s="8"/>
      <c r="J478" s="8"/>
      <c r="K478" s="8"/>
      <c r="L478" s="8"/>
      <c r="M478" s="3"/>
    </row>
    <row r="479" spans="1:13" x14ac:dyDescent="0.8">
      <c r="A479" s="5"/>
      <c r="B479" s="2" t="str">
        <f t="shared" si="14"/>
        <v/>
      </c>
      <c r="C479" s="2" t="str">
        <f t="shared" si="15"/>
        <v/>
      </c>
      <c r="D479" s="67" t="str">
        <f t="array" ref="D479">IF(A479="","",1/COUNTIFS($B$4:$B$1402,B479,$C$4:$C$1402,C479))</f>
        <v/>
      </c>
      <c r="E479" s="3"/>
      <c r="F479" s="5"/>
      <c r="G479" s="8"/>
      <c r="H479" s="8"/>
      <c r="I479" s="8"/>
      <c r="J479" s="8"/>
      <c r="K479" s="8"/>
      <c r="L479" s="8"/>
      <c r="M479" s="3"/>
    </row>
    <row r="480" spans="1:13" x14ac:dyDescent="0.8">
      <c r="A480" s="5"/>
      <c r="B480" s="2" t="str">
        <f t="shared" si="14"/>
        <v/>
      </c>
      <c r="C480" s="2" t="str">
        <f t="shared" si="15"/>
        <v/>
      </c>
      <c r="D480" s="67" t="str">
        <f t="array" ref="D480">IF(A480="","",1/COUNTIFS($B$4:$B$1402,B480,$C$4:$C$1402,C480))</f>
        <v/>
      </c>
      <c r="E480" s="3"/>
      <c r="F480" s="5"/>
      <c r="G480" s="8"/>
      <c r="H480" s="8"/>
      <c r="I480" s="8"/>
      <c r="J480" s="8"/>
      <c r="K480" s="8"/>
      <c r="L480" s="8"/>
      <c r="M480" s="3"/>
    </row>
    <row r="481" spans="1:13" x14ac:dyDescent="0.8">
      <c r="A481" s="5"/>
      <c r="B481" s="2" t="str">
        <f t="shared" si="14"/>
        <v/>
      </c>
      <c r="C481" s="2" t="str">
        <f t="shared" si="15"/>
        <v/>
      </c>
      <c r="D481" s="67" t="str">
        <f t="array" ref="D481">IF(A481="","",1/COUNTIFS($B$4:$B$1402,B481,$C$4:$C$1402,C481))</f>
        <v/>
      </c>
      <c r="E481" s="3"/>
      <c r="F481" s="5"/>
      <c r="G481" s="8"/>
      <c r="H481" s="8"/>
      <c r="I481" s="8"/>
      <c r="J481" s="8"/>
      <c r="K481" s="8"/>
      <c r="L481" s="8"/>
      <c r="M481" s="3"/>
    </row>
    <row r="482" spans="1:13" x14ac:dyDescent="0.8">
      <c r="A482" s="5"/>
      <c r="B482" s="2" t="str">
        <f t="shared" si="14"/>
        <v/>
      </c>
      <c r="C482" s="2" t="str">
        <f t="shared" si="15"/>
        <v/>
      </c>
      <c r="D482" s="67" t="str">
        <f t="array" ref="D482">IF(A482="","",1/COUNTIFS($B$4:$B$1402,B482,$C$4:$C$1402,C482))</f>
        <v/>
      </c>
      <c r="E482" s="3"/>
      <c r="F482" s="5"/>
      <c r="G482" s="8"/>
      <c r="H482" s="8"/>
      <c r="I482" s="8"/>
      <c r="J482" s="8"/>
      <c r="K482" s="8"/>
      <c r="L482" s="8"/>
      <c r="M482" s="3"/>
    </row>
    <row r="483" spans="1:13" x14ac:dyDescent="0.8">
      <c r="A483" s="5"/>
      <c r="B483" s="2" t="str">
        <f t="shared" si="14"/>
        <v/>
      </c>
      <c r="C483" s="2" t="str">
        <f t="shared" si="15"/>
        <v/>
      </c>
      <c r="D483" s="67" t="str">
        <f t="array" ref="D483">IF(A483="","",1/COUNTIFS($B$4:$B$1402,B483,$C$4:$C$1402,C483))</f>
        <v/>
      </c>
      <c r="E483" s="3"/>
      <c r="F483" s="5"/>
      <c r="G483" s="8"/>
      <c r="H483" s="8"/>
      <c r="I483" s="8"/>
      <c r="J483" s="8"/>
      <c r="K483" s="8"/>
      <c r="L483" s="8"/>
      <c r="M483" s="3"/>
    </row>
    <row r="484" spans="1:13" x14ac:dyDescent="0.8">
      <c r="A484" s="5"/>
      <c r="B484" s="2" t="str">
        <f t="shared" si="14"/>
        <v/>
      </c>
      <c r="C484" s="2" t="str">
        <f t="shared" si="15"/>
        <v/>
      </c>
      <c r="D484" s="67" t="str">
        <f t="array" ref="D484">IF(A484="","",1/COUNTIFS($B$4:$B$1402,B484,$C$4:$C$1402,C484))</f>
        <v/>
      </c>
      <c r="E484" s="3"/>
      <c r="F484" s="5"/>
      <c r="G484" s="8"/>
      <c r="H484" s="8"/>
      <c r="I484" s="8"/>
      <c r="J484" s="8"/>
      <c r="K484" s="8"/>
      <c r="L484" s="8"/>
      <c r="M484" s="3"/>
    </row>
    <row r="485" spans="1:13" x14ac:dyDescent="0.8">
      <c r="A485" s="5"/>
      <c r="B485" s="2" t="str">
        <f t="shared" si="14"/>
        <v/>
      </c>
      <c r="C485" s="2" t="str">
        <f t="shared" si="15"/>
        <v/>
      </c>
      <c r="D485" s="67" t="str">
        <f t="array" ref="D485">IF(A485="","",1/COUNTIFS($B$4:$B$1402,B485,$C$4:$C$1402,C485))</f>
        <v/>
      </c>
      <c r="E485" s="3"/>
      <c r="F485" s="5"/>
      <c r="G485" s="8"/>
      <c r="H485" s="8"/>
      <c r="I485" s="8"/>
      <c r="J485" s="8"/>
      <c r="K485" s="8"/>
      <c r="L485" s="8"/>
      <c r="M485" s="3"/>
    </row>
    <row r="486" spans="1:13" x14ac:dyDescent="0.8">
      <c r="A486" s="5"/>
      <c r="B486" s="2" t="str">
        <f t="shared" si="14"/>
        <v/>
      </c>
      <c r="C486" s="2" t="str">
        <f t="shared" si="15"/>
        <v/>
      </c>
      <c r="D486" s="67" t="str">
        <f t="array" ref="D486">IF(A486="","",1/COUNTIFS($B$4:$B$1402,B486,$C$4:$C$1402,C486))</f>
        <v/>
      </c>
      <c r="E486" s="3"/>
      <c r="F486" s="5"/>
      <c r="G486" s="8"/>
      <c r="H486" s="8"/>
      <c r="I486" s="8"/>
      <c r="J486" s="8"/>
      <c r="K486" s="8"/>
      <c r="L486" s="8"/>
      <c r="M486" s="3"/>
    </row>
    <row r="487" spans="1:13" x14ac:dyDescent="0.8">
      <c r="A487" s="5"/>
      <c r="B487" s="2" t="str">
        <f t="shared" si="14"/>
        <v/>
      </c>
      <c r="C487" s="2" t="str">
        <f t="shared" si="15"/>
        <v/>
      </c>
      <c r="D487" s="67" t="str">
        <f t="array" ref="D487">IF(A487="","",1/COUNTIFS($B$4:$B$1402,B487,$C$4:$C$1402,C487))</f>
        <v/>
      </c>
      <c r="E487" s="3"/>
      <c r="F487" s="5"/>
      <c r="G487" s="8"/>
      <c r="H487" s="8"/>
      <c r="I487" s="8"/>
      <c r="J487" s="8"/>
      <c r="K487" s="8"/>
      <c r="L487" s="8"/>
      <c r="M487" s="3"/>
    </row>
    <row r="488" spans="1:13" x14ac:dyDescent="0.8">
      <c r="A488" s="5"/>
      <c r="B488" s="2" t="str">
        <f t="shared" si="14"/>
        <v/>
      </c>
      <c r="C488" s="2" t="str">
        <f t="shared" si="15"/>
        <v/>
      </c>
      <c r="D488" s="67" t="str">
        <f t="array" ref="D488">IF(A488="","",1/COUNTIFS($B$4:$B$1402,B488,$C$4:$C$1402,C488))</f>
        <v/>
      </c>
      <c r="E488" s="3"/>
      <c r="F488" s="5"/>
      <c r="G488" s="8"/>
      <c r="H488" s="8"/>
      <c r="I488" s="8"/>
      <c r="J488" s="8"/>
      <c r="K488" s="8"/>
      <c r="L488" s="8"/>
      <c r="M488" s="3"/>
    </row>
    <row r="489" spans="1:13" x14ac:dyDescent="0.8">
      <c r="A489" s="5"/>
      <c r="B489" s="2" t="str">
        <f t="shared" si="14"/>
        <v/>
      </c>
      <c r="C489" s="2" t="str">
        <f t="shared" si="15"/>
        <v/>
      </c>
      <c r="D489" s="67" t="str">
        <f t="array" ref="D489">IF(A489="","",1/COUNTIFS($B$4:$B$1402,B489,$C$4:$C$1402,C489))</f>
        <v/>
      </c>
      <c r="E489" s="3"/>
      <c r="F489" s="5"/>
      <c r="G489" s="8"/>
      <c r="H489" s="8"/>
      <c r="I489" s="8"/>
      <c r="J489" s="8"/>
      <c r="K489" s="8"/>
      <c r="L489" s="8"/>
      <c r="M489" s="3"/>
    </row>
    <row r="490" spans="1:13" x14ac:dyDescent="0.8">
      <c r="A490" s="5"/>
      <c r="B490" s="2" t="str">
        <f t="shared" si="14"/>
        <v/>
      </c>
      <c r="C490" s="2" t="str">
        <f t="shared" si="15"/>
        <v/>
      </c>
      <c r="D490" s="67" t="str">
        <f t="array" ref="D490">IF(A490="","",1/COUNTIFS($B$4:$B$1402,B490,$C$4:$C$1402,C490))</f>
        <v/>
      </c>
      <c r="E490" s="3"/>
      <c r="F490" s="5"/>
      <c r="G490" s="8"/>
      <c r="H490" s="8"/>
      <c r="I490" s="8"/>
      <c r="J490" s="8"/>
      <c r="K490" s="8"/>
      <c r="L490" s="8"/>
      <c r="M490" s="3"/>
    </row>
    <row r="491" spans="1:13" x14ac:dyDescent="0.8">
      <c r="A491" s="5"/>
      <c r="B491" s="2" t="str">
        <f t="shared" si="14"/>
        <v/>
      </c>
      <c r="C491" s="2" t="str">
        <f t="shared" si="15"/>
        <v/>
      </c>
      <c r="D491" s="67" t="str">
        <f t="array" ref="D491">IF(A491="","",1/COUNTIFS($B$4:$B$1402,B491,$C$4:$C$1402,C491))</f>
        <v/>
      </c>
      <c r="E491" s="3"/>
      <c r="F491" s="5"/>
      <c r="G491" s="8"/>
      <c r="H491" s="8"/>
      <c r="I491" s="8"/>
      <c r="J491" s="8"/>
      <c r="K491" s="8"/>
      <c r="L491" s="8"/>
      <c r="M491" s="3"/>
    </row>
    <row r="492" spans="1:13" x14ac:dyDescent="0.8">
      <c r="A492" s="5"/>
      <c r="B492" s="2" t="str">
        <f t="shared" si="14"/>
        <v/>
      </c>
      <c r="C492" s="2" t="str">
        <f t="shared" si="15"/>
        <v/>
      </c>
      <c r="D492" s="67" t="str">
        <f t="array" ref="D492">IF(A492="","",1/COUNTIFS($B$4:$B$1402,B492,$C$4:$C$1402,C492))</f>
        <v/>
      </c>
      <c r="E492" s="3"/>
      <c r="F492" s="5"/>
      <c r="G492" s="8"/>
      <c r="H492" s="8"/>
      <c r="I492" s="8"/>
      <c r="J492" s="8"/>
      <c r="K492" s="8"/>
      <c r="L492" s="8"/>
      <c r="M492" s="3"/>
    </row>
    <row r="493" spans="1:13" x14ac:dyDescent="0.8">
      <c r="A493" s="5"/>
      <c r="B493" s="2" t="str">
        <f t="shared" si="14"/>
        <v/>
      </c>
      <c r="C493" s="2" t="str">
        <f t="shared" si="15"/>
        <v/>
      </c>
      <c r="D493" s="67" t="str">
        <f t="array" ref="D493">IF(A493="","",1/COUNTIFS($B$4:$B$1402,B493,$C$4:$C$1402,C493))</f>
        <v/>
      </c>
      <c r="E493" s="3"/>
      <c r="F493" s="5"/>
      <c r="G493" s="8"/>
      <c r="H493" s="8"/>
      <c r="I493" s="8"/>
      <c r="J493" s="8"/>
      <c r="K493" s="8"/>
      <c r="L493" s="8"/>
      <c r="M493" s="3"/>
    </row>
    <row r="494" spans="1:13" x14ac:dyDescent="0.8">
      <c r="A494" s="5"/>
      <c r="B494" s="2" t="str">
        <f t="shared" si="14"/>
        <v/>
      </c>
      <c r="C494" s="2" t="str">
        <f t="shared" si="15"/>
        <v/>
      </c>
      <c r="D494" s="67" t="str">
        <f t="array" ref="D494">IF(A494="","",1/COUNTIFS($B$4:$B$1402,B494,$C$4:$C$1402,C494))</f>
        <v/>
      </c>
      <c r="E494" s="3"/>
      <c r="F494" s="5"/>
      <c r="G494" s="8"/>
      <c r="H494" s="8"/>
      <c r="I494" s="8"/>
      <c r="J494" s="8"/>
      <c r="K494" s="8"/>
      <c r="L494" s="8"/>
      <c r="M494" s="3"/>
    </row>
    <row r="495" spans="1:13" x14ac:dyDescent="0.8">
      <c r="A495" s="5"/>
      <c r="B495" s="2" t="str">
        <f t="shared" si="14"/>
        <v/>
      </c>
      <c r="C495" s="2" t="str">
        <f t="shared" si="15"/>
        <v/>
      </c>
      <c r="D495" s="67" t="str">
        <f t="array" ref="D495">IF(A495="","",1/COUNTIFS($B$4:$B$1402,B495,$C$4:$C$1402,C495))</f>
        <v/>
      </c>
      <c r="E495" s="3"/>
      <c r="F495" s="5"/>
      <c r="G495" s="8"/>
      <c r="H495" s="8"/>
      <c r="I495" s="8"/>
      <c r="J495" s="8"/>
      <c r="K495" s="8"/>
      <c r="L495" s="8"/>
      <c r="M495" s="3"/>
    </row>
    <row r="496" spans="1:13" x14ac:dyDescent="0.8">
      <c r="A496" s="5"/>
      <c r="B496" s="2" t="str">
        <f t="shared" si="14"/>
        <v/>
      </c>
      <c r="C496" s="2" t="str">
        <f t="shared" si="15"/>
        <v/>
      </c>
      <c r="D496" s="67" t="str">
        <f t="array" ref="D496">IF(A496="","",1/COUNTIFS($B$4:$B$1402,B496,$C$4:$C$1402,C496))</f>
        <v/>
      </c>
      <c r="E496" s="3"/>
      <c r="F496" s="5"/>
      <c r="G496" s="8"/>
      <c r="H496" s="8"/>
      <c r="I496" s="8"/>
      <c r="J496" s="8"/>
      <c r="K496" s="8"/>
      <c r="L496" s="8"/>
      <c r="M496" s="3"/>
    </row>
    <row r="497" spans="1:13" x14ac:dyDescent="0.8">
      <c r="A497" s="5"/>
      <c r="B497" s="2" t="str">
        <f t="shared" si="14"/>
        <v/>
      </c>
      <c r="C497" s="2" t="str">
        <f t="shared" si="15"/>
        <v/>
      </c>
      <c r="D497" s="67" t="str">
        <f t="array" ref="D497">IF(A497="","",1/COUNTIFS($B$4:$B$1402,B497,$C$4:$C$1402,C497))</f>
        <v/>
      </c>
      <c r="E497" s="3"/>
      <c r="F497" s="5"/>
      <c r="G497" s="8"/>
      <c r="H497" s="8"/>
      <c r="I497" s="8"/>
      <c r="J497" s="8"/>
      <c r="K497" s="8"/>
      <c r="L497" s="8"/>
      <c r="M497" s="3"/>
    </row>
    <row r="498" spans="1:13" x14ac:dyDescent="0.8">
      <c r="A498" s="5"/>
      <c r="B498" s="2" t="str">
        <f t="shared" si="14"/>
        <v/>
      </c>
      <c r="C498" s="2" t="str">
        <f t="shared" si="15"/>
        <v/>
      </c>
      <c r="D498" s="67" t="str">
        <f t="array" ref="D498">IF(A498="","",1/COUNTIFS($B$4:$B$1402,B498,$C$4:$C$1402,C498))</f>
        <v/>
      </c>
      <c r="E498" s="3"/>
      <c r="F498" s="5"/>
      <c r="G498" s="8"/>
      <c r="H498" s="8"/>
      <c r="I498" s="8"/>
      <c r="J498" s="8"/>
      <c r="K498" s="8"/>
      <c r="L498" s="8"/>
      <c r="M498" s="3"/>
    </row>
    <row r="499" spans="1:13" x14ac:dyDescent="0.8">
      <c r="A499" s="5"/>
      <c r="B499" s="2" t="str">
        <f t="shared" si="14"/>
        <v/>
      </c>
      <c r="C499" s="2" t="str">
        <f t="shared" si="15"/>
        <v/>
      </c>
      <c r="D499" s="67" t="str">
        <f t="array" ref="D499">IF(A499="","",1/COUNTIFS($B$4:$B$1402,B499,$C$4:$C$1402,C499))</f>
        <v/>
      </c>
      <c r="E499" s="3"/>
      <c r="F499" s="5"/>
      <c r="G499" s="8"/>
      <c r="H499" s="8"/>
      <c r="I499" s="8"/>
      <c r="J499" s="8"/>
      <c r="K499" s="8"/>
      <c r="L499" s="8"/>
      <c r="M499" s="3"/>
    </row>
    <row r="500" spans="1:13" x14ac:dyDescent="0.8">
      <c r="A500" s="5"/>
      <c r="B500" s="2" t="str">
        <f t="shared" si="14"/>
        <v/>
      </c>
      <c r="C500" s="2" t="str">
        <f t="shared" si="15"/>
        <v/>
      </c>
      <c r="D500" s="67" t="str">
        <f t="array" ref="D500">IF(A500="","",1/COUNTIFS($B$4:$B$1402,B500,$C$4:$C$1402,C500))</f>
        <v/>
      </c>
      <c r="E500" s="3"/>
      <c r="F500" s="5"/>
      <c r="G500" s="8"/>
      <c r="H500" s="8"/>
      <c r="I500" s="8"/>
      <c r="J500" s="8"/>
      <c r="K500" s="8"/>
      <c r="L500" s="8"/>
      <c r="M500" s="3"/>
    </row>
    <row r="501" spans="1:13" x14ac:dyDescent="0.8">
      <c r="A501" s="5"/>
      <c r="B501" s="2" t="str">
        <f t="shared" si="14"/>
        <v/>
      </c>
      <c r="C501" s="2" t="str">
        <f t="shared" si="15"/>
        <v/>
      </c>
      <c r="D501" s="67" t="str">
        <f t="array" ref="D501">IF(A501="","",1/COUNTIFS($B$4:$B$1402,B501,$C$4:$C$1402,C501))</f>
        <v/>
      </c>
      <c r="E501" s="3"/>
      <c r="F501" s="5"/>
      <c r="G501" s="8"/>
      <c r="H501" s="8"/>
      <c r="I501" s="8"/>
      <c r="J501" s="8"/>
      <c r="K501" s="8"/>
      <c r="L501" s="8"/>
      <c r="M501" s="3"/>
    </row>
    <row r="502" spans="1:13" x14ac:dyDescent="0.8">
      <c r="A502" s="5"/>
      <c r="B502" s="2" t="str">
        <f t="shared" si="14"/>
        <v/>
      </c>
      <c r="C502" s="2" t="str">
        <f t="shared" si="15"/>
        <v/>
      </c>
      <c r="D502" s="67" t="str">
        <f t="array" ref="D502">IF(A502="","",1/COUNTIFS($B$4:$B$1402,B502,$C$4:$C$1402,C502))</f>
        <v/>
      </c>
      <c r="E502" s="3"/>
      <c r="F502" s="5"/>
      <c r="G502" s="8"/>
      <c r="H502" s="8"/>
      <c r="I502" s="8"/>
      <c r="J502" s="8"/>
      <c r="K502" s="8"/>
      <c r="L502" s="8"/>
      <c r="M502" s="3"/>
    </row>
    <row r="503" spans="1:13" x14ac:dyDescent="0.8">
      <c r="A503" s="5"/>
      <c r="B503" s="2" t="str">
        <f t="shared" si="14"/>
        <v/>
      </c>
      <c r="C503" s="2" t="str">
        <f t="shared" si="15"/>
        <v/>
      </c>
      <c r="D503" s="67" t="str">
        <f t="array" ref="D503">IF(A503="","",1/COUNTIFS($B$4:$B$1402,B503,$C$4:$C$1402,C503))</f>
        <v/>
      </c>
      <c r="E503" s="3"/>
      <c r="F503" s="5"/>
      <c r="G503" s="8"/>
      <c r="H503" s="8"/>
      <c r="I503" s="8"/>
      <c r="J503" s="8"/>
      <c r="K503" s="8"/>
      <c r="L503" s="8"/>
      <c r="M503" s="3"/>
    </row>
    <row r="504" spans="1:13" x14ac:dyDescent="0.8">
      <c r="A504" s="5"/>
      <c r="B504" s="2" t="str">
        <f t="shared" si="14"/>
        <v/>
      </c>
      <c r="C504" s="2" t="str">
        <f t="shared" si="15"/>
        <v/>
      </c>
      <c r="D504" s="67" t="str">
        <f t="array" ref="D504">IF(A504="","",1/COUNTIFS($B$4:$B$1402,B504,$C$4:$C$1402,C504))</f>
        <v/>
      </c>
      <c r="E504" s="3"/>
      <c r="F504" s="5"/>
      <c r="G504" s="8"/>
      <c r="H504" s="8"/>
      <c r="I504" s="8"/>
      <c r="J504" s="8"/>
      <c r="K504" s="8"/>
      <c r="L504" s="8"/>
      <c r="M504" s="3"/>
    </row>
    <row r="505" spans="1:13" x14ac:dyDescent="0.8">
      <c r="A505" s="5"/>
      <c r="B505" s="2" t="str">
        <f t="shared" si="14"/>
        <v/>
      </c>
      <c r="C505" s="2" t="str">
        <f t="shared" si="15"/>
        <v/>
      </c>
      <c r="D505" s="67" t="str">
        <f t="array" ref="D505">IF(A505="","",1/COUNTIFS($B$4:$B$1402,B505,$C$4:$C$1402,C505))</f>
        <v/>
      </c>
      <c r="E505" s="3"/>
      <c r="F505" s="5"/>
      <c r="G505" s="8"/>
      <c r="H505" s="8"/>
      <c r="I505" s="8"/>
      <c r="J505" s="8"/>
      <c r="K505" s="8"/>
      <c r="L505" s="8"/>
      <c r="M505" s="3"/>
    </row>
    <row r="506" spans="1:13" x14ac:dyDescent="0.8">
      <c r="A506" s="5"/>
      <c r="B506" s="2" t="str">
        <f t="shared" si="14"/>
        <v/>
      </c>
      <c r="C506" s="2" t="str">
        <f t="shared" si="15"/>
        <v/>
      </c>
      <c r="D506" s="67" t="str">
        <f t="array" ref="D506">IF(A506="","",1/COUNTIFS($B$4:$B$1402,B506,$C$4:$C$1402,C506))</f>
        <v/>
      </c>
      <c r="E506" s="3"/>
      <c r="F506" s="5"/>
      <c r="G506" s="8"/>
      <c r="H506" s="8"/>
      <c r="I506" s="8"/>
      <c r="J506" s="8"/>
      <c r="K506" s="8"/>
      <c r="L506" s="8"/>
      <c r="M506" s="3"/>
    </row>
    <row r="507" spans="1:13" x14ac:dyDescent="0.8">
      <c r="A507" s="5"/>
      <c r="B507" s="2" t="str">
        <f t="shared" si="14"/>
        <v/>
      </c>
      <c r="C507" s="2" t="str">
        <f t="shared" si="15"/>
        <v/>
      </c>
      <c r="D507" s="67" t="str">
        <f t="array" ref="D507">IF(A507="","",1/COUNTIFS($B$4:$B$1402,B507,$C$4:$C$1402,C507))</f>
        <v/>
      </c>
      <c r="E507" s="3"/>
      <c r="F507" s="5"/>
      <c r="G507" s="8"/>
      <c r="H507" s="8"/>
      <c r="I507" s="8"/>
      <c r="J507" s="8"/>
      <c r="K507" s="8"/>
      <c r="L507" s="8"/>
      <c r="M507" s="3"/>
    </row>
    <row r="508" spans="1:13" x14ac:dyDescent="0.8">
      <c r="A508" s="5"/>
      <c r="B508" s="2" t="str">
        <f t="shared" si="14"/>
        <v/>
      </c>
      <c r="C508" s="2" t="str">
        <f t="shared" si="15"/>
        <v/>
      </c>
      <c r="D508" s="67" t="str">
        <f t="array" ref="D508">IF(A508="","",1/COUNTIFS($B$4:$B$1402,B508,$C$4:$C$1402,C508))</f>
        <v/>
      </c>
      <c r="E508" s="3"/>
      <c r="F508" s="5"/>
      <c r="G508" s="8"/>
      <c r="H508" s="8"/>
      <c r="I508" s="8"/>
      <c r="J508" s="8"/>
      <c r="K508" s="8"/>
      <c r="L508" s="8"/>
      <c r="M508" s="3"/>
    </row>
    <row r="509" spans="1:13" x14ac:dyDescent="0.8">
      <c r="A509" s="5"/>
      <c r="B509" s="2" t="str">
        <f t="shared" si="14"/>
        <v/>
      </c>
      <c r="C509" s="2" t="str">
        <f t="shared" si="15"/>
        <v/>
      </c>
      <c r="D509" s="67" t="str">
        <f t="array" ref="D509">IF(A509="","",1/COUNTIFS($B$4:$B$1402,B509,$C$4:$C$1402,C509))</f>
        <v/>
      </c>
      <c r="E509" s="3"/>
      <c r="F509" s="5"/>
      <c r="G509" s="8"/>
      <c r="H509" s="8"/>
      <c r="I509" s="8"/>
      <c r="J509" s="8"/>
      <c r="K509" s="8"/>
      <c r="L509" s="8"/>
      <c r="M509" s="3"/>
    </row>
    <row r="510" spans="1:13" x14ac:dyDescent="0.8">
      <c r="A510" s="5"/>
      <c r="B510" s="2" t="str">
        <f t="shared" si="14"/>
        <v/>
      </c>
      <c r="C510" s="2" t="str">
        <f t="shared" si="15"/>
        <v/>
      </c>
      <c r="D510" s="67" t="str">
        <f t="array" ref="D510">IF(A510="","",1/COUNTIFS($B$4:$B$1402,B510,$C$4:$C$1402,C510))</f>
        <v/>
      </c>
      <c r="E510" s="3"/>
      <c r="F510" s="5"/>
      <c r="G510" s="8"/>
      <c r="H510" s="8"/>
      <c r="I510" s="8"/>
      <c r="J510" s="8"/>
      <c r="K510" s="8"/>
      <c r="L510" s="8"/>
      <c r="M510" s="3"/>
    </row>
    <row r="511" spans="1:13" x14ac:dyDescent="0.8">
      <c r="A511" s="5"/>
      <c r="B511" s="2" t="str">
        <f t="shared" si="14"/>
        <v/>
      </c>
      <c r="C511" s="2" t="str">
        <f t="shared" si="15"/>
        <v/>
      </c>
      <c r="D511" s="67" t="str">
        <f t="array" ref="D511">IF(A511="","",1/COUNTIFS($B$4:$B$1402,B511,$C$4:$C$1402,C511))</f>
        <v/>
      </c>
      <c r="E511" s="3"/>
      <c r="F511" s="5"/>
      <c r="G511" s="8"/>
      <c r="H511" s="8"/>
      <c r="I511" s="8"/>
      <c r="J511" s="8"/>
      <c r="K511" s="8"/>
      <c r="L511" s="8"/>
      <c r="M511" s="3"/>
    </row>
    <row r="512" spans="1:13" x14ac:dyDescent="0.8">
      <c r="A512" s="5"/>
      <c r="B512" s="2" t="str">
        <f t="shared" si="14"/>
        <v/>
      </c>
      <c r="C512" s="2" t="str">
        <f t="shared" si="15"/>
        <v/>
      </c>
      <c r="D512" s="67" t="str">
        <f t="array" ref="D512">IF(A512="","",1/COUNTIFS($B$4:$B$1402,B512,$C$4:$C$1402,C512))</f>
        <v/>
      </c>
      <c r="E512" s="3"/>
      <c r="F512" s="5"/>
      <c r="G512" s="8"/>
      <c r="H512" s="8"/>
      <c r="I512" s="8"/>
      <c r="J512" s="8"/>
      <c r="K512" s="8"/>
      <c r="L512" s="8"/>
      <c r="M512" s="3"/>
    </row>
    <row r="513" spans="1:13" x14ac:dyDescent="0.8">
      <c r="A513" s="5"/>
      <c r="B513" s="2" t="str">
        <f t="shared" si="14"/>
        <v/>
      </c>
      <c r="C513" s="2" t="str">
        <f t="shared" si="15"/>
        <v/>
      </c>
      <c r="D513" s="67" t="str">
        <f t="array" ref="D513">IF(A513="","",1/COUNTIFS($B$4:$B$1402,B513,$C$4:$C$1402,C513))</f>
        <v/>
      </c>
      <c r="E513" s="3"/>
      <c r="F513" s="5"/>
      <c r="G513" s="8"/>
      <c r="H513" s="8"/>
      <c r="I513" s="8"/>
      <c r="J513" s="8"/>
      <c r="K513" s="8"/>
      <c r="L513" s="8"/>
      <c r="M513" s="3"/>
    </row>
    <row r="514" spans="1:13" x14ac:dyDescent="0.8">
      <c r="A514" s="5"/>
      <c r="B514" s="2" t="str">
        <f t="shared" si="14"/>
        <v/>
      </c>
      <c r="C514" s="2" t="str">
        <f t="shared" si="15"/>
        <v/>
      </c>
      <c r="D514" s="67" t="str">
        <f t="array" ref="D514">IF(A514="","",1/COUNTIFS($B$4:$B$1402,B514,$C$4:$C$1402,C514))</f>
        <v/>
      </c>
      <c r="E514" s="3"/>
      <c r="F514" s="5"/>
      <c r="G514" s="8"/>
      <c r="H514" s="8"/>
      <c r="I514" s="8"/>
      <c r="J514" s="8"/>
      <c r="K514" s="8"/>
      <c r="L514" s="8"/>
      <c r="M514" s="3"/>
    </row>
    <row r="515" spans="1:13" x14ac:dyDescent="0.8">
      <c r="A515" s="5"/>
      <c r="B515" s="2" t="str">
        <f t="shared" si="14"/>
        <v/>
      </c>
      <c r="C515" s="2" t="str">
        <f t="shared" si="15"/>
        <v/>
      </c>
      <c r="D515" s="67" t="str">
        <f t="array" ref="D515">IF(A515="","",1/COUNTIFS($B$4:$B$1402,B515,$C$4:$C$1402,C515))</f>
        <v/>
      </c>
      <c r="E515" s="3"/>
      <c r="F515" s="5"/>
      <c r="G515" s="8"/>
      <c r="H515" s="8"/>
      <c r="I515" s="8"/>
      <c r="J515" s="8"/>
      <c r="K515" s="8"/>
      <c r="L515" s="8"/>
      <c r="M515" s="3"/>
    </row>
    <row r="516" spans="1:13" x14ac:dyDescent="0.8">
      <c r="A516" s="5"/>
      <c r="B516" s="2" t="str">
        <f t="shared" ref="B516:B579" si="16">IF(A516=0,"",VLOOKUP(A516,coursevl,2,FALSE))</f>
        <v/>
      </c>
      <c r="C516" s="2" t="str">
        <f t="shared" ref="C516:C579" si="17">IF(A516=0,"",VLOOKUP(A516,coursevl,3,FALSE))</f>
        <v/>
      </c>
      <c r="D516" s="67" t="str">
        <f t="array" ref="D516">IF(A516="","",1/COUNTIFS($B$4:$B$1402,B516,$C$4:$C$1402,C516))</f>
        <v/>
      </c>
      <c r="E516" s="3"/>
      <c r="F516" s="5"/>
      <c r="G516" s="8"/>
      <c r="H516" s="8"/>
      <c r="I516" s="8"/>
      <c r="J516" s="8"/>
      <c r="K516" s="8"/>
      <c r="L516" s="8"/>
      <c r="M516" s="3"/>
    </row>
    <row r="517" spans="1:13" x14ac:dyDescent="0.8">
      <c r="A517" s="5"/>
      <c r="B517" s="2" t="str">
        <f t="shared" si="16"/>
        <v/>
      </c>
      <c r="C517" s="2" t="str">
        <f t="shared" si="17"/>
        <v/>
      </c>
      <c r="D517" s="67" t="str">
        <f t="array" ref="D517">IF(A517="","",1/COUNTIFS($B$4:$B$1402,B517,$C$4:$C$1402,C517))</f>
        <v/>
      </c>
      <c r="E517" s="3"/>
      <c r="F517" s="5"/>
      <c r="G517" s="8"/>
      <c r="H517" s="8"/>
      <c r="I517" s="8"/>
      <c r="J517" s="8"/>
      <c r="K517" s="8"/>
      <c r="L517" s="8"/>
      <c r="M517" s="3"/>
    </row>
    <row r="518" spans="1:13" x14ac:dyDescent="0.8">
      <c r="A518" s="5"/>
      <c r="B518" s="2" t="str">
        <f t="shared" si="16"/>
        <v/>
      </c>
      <c r="C518" s="2" t="str">
        <f t="shared" si="17"/>
        <v/>
      </c>
      <c r="D518" s="67" t="str">
        <f t="array" ref="D518">IF(A518="","",1/COUNTIFS($B$4:$B$1402,B518,$C$4:$C$1402,C518))</f>
        <v/>
      </c>
      <c r="E518" s="3"/>
      <c r="F518" s="5"/>
      <c r="G518" s="8"/>
      <c r="H518" s="8"/>
      <c r="I518" s="8"/>
      <c r="J518" s="8"/>
      <c r="K518" s="8"/>
      <c r="L518" s="8"/>
      <c r="M518" s="3"/>
    </row>
    <row r="519" spans="1:13" x14ac:dyDescent="0.8">
      <c r="A519" s="5"/>
      <c r="B519" s="2" t="str">
        <f t="shared" si="16"/>
        <v/>
      </c>
      <c r="C519" s="2" t="str">
        <f t="shared" si="17"/>
        <v/>
      </c>
      <c r="D519" s="67" t="str">
        <f t="array" ref="D519">IF(A519="","",1/COUNTIFS($B$4:$B$1402,B519,$C$4:$C$1402,C519))</f>
        <v/>
      </c>
      <c r="E519" s="3"/>
      <c r="F519" s="5"/>
      <c r="G519" s="8"/>
      <c r="H519" s="8"/>
      <c r="I519" s="8"/>
      <c r="J519" s="8"/>
      <c r="K519" s="8"/>
      <c r="L519" s="8"/>
      <c r="M519" s="3"/>
    </row>
    <row r="520" spans="1:13" x14ac:dyDescent="0.8">
      <c r="A520" s="5"/>
      <c r="B520" s="2" t="str">
        <f t="shared" si="16"/>
        <v/>
      </c>
      <c r="C520" s="2" t="str">
        <f t="shared" si="17"/>
        <v/>
      </c>
      <c r="D520" s="67" t="str">
        <f t="array" ref="D520">IF(A520="","",1/COUNTIFS($B$4:$B$1402,B520,$C$4:$C$1402,C520))</f>
        <v/>
      </c>
      <c r="E520" s="3"/>
      <c r="F520" s="5"/>
      <c r="G520" s="8"/>
      <c r="H520" s="8"/>
      <c r="I520" s="8"/>
      <c r="J520" s="8"/>
      <c r="K520" s="8"/>
      <c r="L520" s="8"/>
      <c r="M520" s="3"/>
    </row>
    <row r="521" spans="1:13" x14ac:dyDescent="0.8">
      <c r="A521" s="5"/>
      <c r="B521" s="2" t="str">
        <f t="shared" si="16"/>
        <v/>
      </c>
      <c r="C521" s="2" t="str">
        <f t="shared" si="17"/>
        <v/>
      </c>
      <c r="D521" s="67" t="str">
        <f t="array" ref="D521">IF(A521="","",1/COUNTIFS($B$4:$B$1402,B521,$C$4:$C$1402,C521))</f>
        <v/>
      </c>
      <c r="E521" s="3"/>
      <c r="F521" s="5"/>
      <c r="G521" s="8"/>
      <c r="H521" s="8"/>
      <c r="I521" s="8"/>
      <c r="J521" s="8"/>
      <c r="K521" s="8"/>
      <c r="L521" s="8"/>
      <c r="M521" s="3"/>
    </row>
    <row r="522" spans="1:13" x14ac:dyDescent="0.8">
      <c r="A522" s="5"/>
      <c r="B522" s="2" t="str">
        <f t="shared" si="16"/>
        <v/>
      </c>
      <c r="C522" s="2" t="str">
        <f t="shared" si="17"/>
        <v/>
      </c>
      <c r="D522" s="67" t="str">
        <f t="array" ref="D522">IF(A522="","",1/COUNTIFS($B$4:$B$1402,B522,$C$4:$C$1402,C522))</f>
        <v/>
      </c>
      <c r="E522" s="3"/>
      <c r="F522" s="5"/>
      <c r="G522" s="8"/>
      <c r="H522" s="8"/>
      <c r="I522" s="8"/>
      <c r="J522" s="8"/>
      <c r="K522" s="8"/>
      <c r="L522" s="8"/>
      <c r="M522" s="3"/>
    </row>
    <row r="523" spans="1:13" x14ac:dyDescent="0.8">
      <c r="A523" s="5"/>
      <c r="B523" s="2" t="str">
        <f t="shared" si="16"/>
        <v/>
      </c>
      <c r="C523" s="2" t="str">
        <f t="shared" si="17"/>
        <v/>
      </c>
      <c r="D523" s="67" t="str">
        <f t="array" ref="D523">IF(A523="","",1/COUNTIFS($B$4:$B$1402,B523,$C$4:$C$1402,C523))</f>
        <v/>
      </c>
      <c r="E523" s="3"/>
      <c r="F523" s="5"/>
      <c r="G523" s="8"/>
      <c r="H523" s="8"/>
      <c r="I523" s="8"/>
      <c r="J523" s="8"/>
      <c r="K523" s="8"/>
      <c r="L523" s="8"/>
      <c r="M523" s="3"/>
    </row>
    <row r="524" spans="1:13" x14ac:dyDescent="0.8">
      <c r="A524" s="5"/>
      <c r="B524" s="2" t="str">
        <f t="shared" si="16"/>
        <v/>
      </c>
      <c r="C524" s="2" t="str">
        <f t="shared" si="17"/>
        <v/>
      </c>
      <c r="D524" s="67" t="str">
        <f t="array" ref="D524">IF(A524="","",1/COUNTIFS($B$4:$B$1402,B524,$C$4:$C$1402,C524))</f>
        <v/>
      </c>
      <c r="E524" s="3"/>
      <c r="F524" s="5"/>
      <c r="G524" s="8"/>
      <c r="H524" s="8"/>
      <c r="I524" s="8"/>
      <c r="J524" s="8"/>
      <c r="K524" s="8"/>
      <c r="L524" s="8"/>
      <c r="M524" s="3"/>
    </row>
    <row r="525" spans="1:13" x14ac:dyDescent="0.8">
      <c r="A525" s="5"/>
      <c r="B525" s="2" t="str">
        <f t="shared" si="16"/>
        <v/>
      </c>
      <c r="C525" s="2" t="str">
        <f t="shared" si="17"/>
        <v/>
      </c>
      <c r="D525" s="67" t="str">
        <f t="array" ref="D525">IF(A525="","",1/COUNTIFS($B$4:$B$1402,B525,$C$4:$C$1402,C525))</f>
        <v/>
      </c>
      <c r="E525" s="3"/>
      <c r="F525" s="5"/>
      <c r="G525" s="8"/>
      <c r="H525" s="8"/>
      <c r="I525" s="8"/>
      <c r="J525" s="8"/>
      <c r="K525" s="8"/>
      <c r="L525" s="8"/>
      <c r="M525" s="3"/>
    </row>
    <row r="526" spans="1:13" x14ac:dyDescent="0.8">
      <c r="A526" s="5"/>
      <c r="B526" s="2" t="str">
        <f t="shared" si="16"/>
        <v/>
      </c>
      <c r="C526" s="2" t="str">
        <f t="shared" si="17"/>
        <v/>
      </c>
      <c r="D526" s="67" t="str">
        <f t="array" ref="D526">IF(A526="","",1/COUNTIFS($B$4:$B$1402,B526,$C$4:$C$1402,C526))</f>
        <v/>
      </c>
      <c r="E526" s="3"/>
      <c r="F526" s="5"/>
      <c r="G526" s="8"/>
      <c r="H526" s="8"/>
      <c r="I526" s="8"/>
      <c r="J526" s="8"/>
      <c r="K526" s="8"/>
      <c r="L526" s="8"/>
      <c r="M526" s="3"/>
    </row>
    <row r="527" spans="1:13" x14ac:dyDescent="0.8">
      <c r="A527" s="5"/>
      <c r="B527" s="2" t="str">
        <f t="shared" si="16"/>
        <v/>
      </c>
      <c r="C527" s="2" t="str">
        <f t="shared" si="17"/>
        <v/>
      </c>
      <c r="D527" s="67" t="str">
        <f t="array" ref="D527">IF(A527="","",1/COUNTIFS($B$4:$B$1402,B527,$C$4:$C$1402,C527))</f>
        <v/>
      </c>
      <c r="E527" s="3"/>
      <c r="F527" s="5"/>
      <c r="G527" s="8"/>
      <c r="H527" s="8"/>
      <c r="I527" s="8"/>
      <c r="J527" s="8"/>
      <c r="K527" s="8"/>
      <c r="L527" s="8"/>
      <c r="M527" s="3"/>
    </row>
    <row r="528" spans="1:13" x14ac:dyDescent="0.8">
      <c r="A528" s="5"/>
      <c r="B528" s="2" t="str">
        <f t="shared" si="16"/>
        <v/>
      </c>
      <c r="C528" s="2" t="str">
        <f t="shared" si="17"/>
        <v/>
      </c>
      <c r="D528" s="67" t="str">
        <f t="array" ref="D528">IF(A528="","",1/COUNTIFS($B$4:$B$1402,B528,$C$4:$C$1402,C528))</f>
        <v/>
      </c>
      <c r="E528" s="3"/>
      <c r="F528" s="5"/>
      <c r="G528" s="8"/>
      <c r="H528" s="8"/>
      <c r="I528" s="8"/>
      <c r="J528" s="8"/>
      <c r="K528" s="8"/>
      <c r="L528" s="8"/>
      <c r="M528" s="3"/>
    </row>
    <row r="529" spans="1:13" x14ac:dyDescent="0.8">
      <c r="A529" s="5"/>
      <c r="B529" s="2" t="str">
        <f t="shared" si="16"/>
        <v/>
      </c>
      <c r="C529" s="2" t="str">
        <f t="shared" si="17"/>
        <v/>
      </c>
      <c r="D529" s="67" t="str">
        <f t="array" ref="D529">IF(A529="","",1/COUNTIFS($B$4:$B$1402,B529,$C$4:$C$1402,C529))</f>
        <v/>
      </c>
      <c r="E529" s="3"/>
      <c r="F529" s="5"/>
      <c r="G529" s="8"/>
      <c r="H529" s="8"/>
      <c r="I529" s="8"/>
      <c r="J529" s="8"/>
      <c r="K529" s="8"/>
      <c r="L529" s="8"/>
      <c r="M529" s="3"/>
    </row>
    <row r="530" spans="1:13" x14ac:dyDescent="0.8">
      <c r="A530" s="5"/>
      <c r="B530" s="2" t="str">
        <f t="shared" si="16"/>
        <v/>
      </c>
      <c r="C530" s="2" t="str">
        <f t="shared" si="17"/>
        <v/>
      </c>
      <c r="D530" s="67" t="str">
        <f t="array" ref="D530">IF(A530="","",1/COUNTIFS($B$4:$B$1402,B530,$C$4:$C$1402,C530))</f>
        <v/>
      </c>
      <c r="E530" s="3"/>
      <c r="F530" s="5"/>
      <c r="G530" s="8"/>
      <c r="H530" s="8"/>
      <c r="I530" s="8"/>
      <c r="J530" s="8"/>
      <c r="K530" s="8"/>
      <c r="L530" s="8"/>
      <c r="M530" s="3"/>
    </row>
    <row r="531" spans="1:13" x14ac:dyDescent="0.8">
      <c r="A531" s="5"/>
      <c r="B531" s="2" t="str">
        <f t="shared" si="16"/>
        <v/>
      </c>
      <c r="C531" s="2" t="str">
        <f t="shared" si="17"/>
        <v/>
      </c>
      <c r="D531" s="67" t="str">
        <f t="array" ref="D531">IF(A531="","",1/COUNTIFS($B$4:$B$1402,B531,$C$4:$C$1402,C531))</f>
        <v/>
      </c>
      <c r="E531" s="3"/>
      <c r="F531" s="5"/>
      <c r="G531" s="8"/>
      <c r="H531" s="8"/>
      <c r="I531" s="8"/>
      <c r="J531" s="8"/>
      <c r="K531" s="8"/>
      <c r="L531" s="8"/>
      <c r="M531" s="3"/>
    </row>
    <row r="532" spans="1:13" x14ac:dyDescent="0.8">
      <c r="A532" s="5"/>
      <c r="B532" s="2" t="str">
        <f t="shared" si="16"/>
        <v/>
      </c>
      <c r="C532" s="2" t="str">
        <f t="shared" si="17"/>
        <v/>
      </c>
      <c r="D532" s="67" t="str">
        <f t="array" ref="D532">IF(A532="","",1/COUNTIFS($B$4:$B$1402,B532,$C$4:$C$1402,C532))</f>
        <v/>
      </c>
      <c r="E532" s="3"/>
      <c r="F532" s="5"/>
      <c r="G532" s="8"/>
      <c r="H532" s="8"/>
      <c r="I532" s="8"/>
      <c r="J532" s="8"/>
      <c r="K532" s="8"/>
      <c r="L532" s="8"/>
      <c r="M532" s="3"/>
    </row>
    <row r="533" spans="1:13" x14ac:dyDescent="0.8">
      <c r="A533" s="5"/>
      <c r="B533" s="2" t="str">
        <f t="shared" si="16"/>
        <v/>
      </c>
      <c r="C533" s="2" t="str">
        <f t="shared" si="17"/>
        <v/>
      </c>
      <c r="D533" s="67" t="str">
        <f t="array" ref="D533">IF(A533="","",1/COUNTIFS($B$4:$B$1402,B533,$C$4:$C$1402,C533))</f>
        <v/>
      </c>
      <c r="E533" s="3"/>
      <c r="F533" s="5"/>
      <c r="G533" s="8"/>
      <c r="H533" s="8"/>
      <c r="I533" s="8"/>
      <c r="J533" s="8"/>
      <c r="K533" s="8"/>
      <c r="L533" s="8"/>
      <c r="M533" s="3"/>
    </row>
    <row r="534" spans="1:13" x14ac:dyDescent="0.8">
      <c r="A534" s="5"/>
      <c r="B534" s="2" t="str">
        <f t="shared" si="16"/>
        <v/>
      </c>
      <c r="C534" s="2" t="str">
        <f t="shared" si="17"/>
        <v/>
      </c>
      <c r="D534" s="67" t="str">
        <f t="array" ref="D534">IF(A534="","",1/COUNTIFS($B$4:$B$1402,B534,$C$4:$C$1402,C534))</f>
        <v/>
      </c>
      <c r="E534" s="3"/>
      <c r="F534" s="5"/>
      <c r="G534" s="8"/>
      <c r="H534" s="8"/>
      <c r="I534" s="8"/>
      <c r="J534" s="8"/>
      <c r="K534" s="8"/>
      <c r="L534" s="8"/>
      <c r="M534" s="3"/>
    </row>
    <row r="535" spans="1:13" x14ac:dyDescent="0.8">
      <c r="A535" s="5"/>
      <c r="B535" s="2" t="str">
        <f t="shared" si="16"/>
        <v/>
      </c>
      <c r="C535" s="2" t="str">
        <f t="shared" si="17"/>
        <v/>
      </c>
      <c r="D535" s="67" t="str">
        <f t="array" ref="D535">IF(A535="","",1/COUNTIFS($B$4:$B$1402,B535,$C$4:$C$1402,C535))</f>
        <v/>
      </c>
      <c r="E535" s="3"/>
      <c r="F535" s="5"/>
      <c r="G535" s="8"/>
      <c r="H535" s="8"/>
      <c r="I535" s="8"/>
      <c r="J535" s="8"/>
      <c r="K535" s="8"/>
      <c r="L535" s="8"/>
      <c r="M535" s="3"/>
    </row>
    <row r="536" spans="1:13" x14ac:dyDescent="0.8">
      <c r="A536" s="5"/>
      <c r="B536" s="2" t="str">
        <f t="shared" si="16"/>
        <v/>
      </c>
      <c r="C536" s="2" t="str">
        <f t="shared" si="17"/>
        <v/>
      </c>
      <c r="D536" s="67" t="str">
        <f t="array" ref="D536">IF(A536="","",1/COUNTIFS($B$4:$B$1402,B536,$C$4:$C$1402,C536))</f>
        <v/>
      </c>
      <c r="E536" s="3"/>
      <c r="F536" s="5"/>
      <c r="G536" s="8"/>
      <c r="H536" s="8"/>
      <c r="I536" s="8"/>
      <c r="J536" s="8"/>
      <c r="K536" s="8"/>
      <c r="L536" s="8"/>
      <c r="M536" s="3"/>
    </row>
    <row r="537" spans="1:13" x14ac:dyDescent="0.8">
      <c r="A537" s="5"/>
      <c r="B537" s="2" t="str">
        <f t="shared" si="16"/>
        <v/>
      </c>
      <c r="C537" s="2" t="str">
        <f t="shared" si="17"/>
        <v/>
      </c>
      <c r="D537" s="67" t="str">
        <f t="array" ref="D537">IF(A537="","",1/COUNTIFS($B$4:$B$1402,B537,$C$4:$C$1402,C537))</f>
        <v/>
      </c>
      <c r="E537" s="3"/>
      <c r="F537" s="5"/>
      <c r="G537" s="8"/>
      <c r="H537" s="8"/>
      <c r="I537" s="8"/>
      <c r="J537" s="8"/>
      <c r="K537" s="8"/>
      <c r="L537" s="8"/>
      <c r="M537" s="3"/>
    </row>
    <row r="538" spans="1:13" x14ac:dyDescent="0.8">
      <c r="A538" s="5"/>
      <c r="B538" s="2" t="str">
        <f t="shared" si="16"/>
        <v/>
      </c>
      <c r="C538" s="2" t="str">
        <f t="shared" si="17"/>
        <v/>
      </c>
      <c r="D538" s="67" t="str">
        <f t="array" ref="D538">IF(A538="","",1/COUNTIFS($B$4:$B$1402,B538,$C$4:$C$1402,C538))</f>
        <v/>
      </c>
      <c r="E538" s="3"/>
      <c r="F538" s="5"/>
      <c r="G538" s="8"/>
      <c r="H538" s="8"/>
      <c r="I538" s="8"/>
      <c r="J538" s="8"/>
      <c r="K538" s="8"/>
      <c r="L538" s="8"/>
      <c r="M538" s="3"/>
    </row>
    <row r="539" spans="1:13" x14ac:dyDescent="0.8">
      <c r="A539" s="5"/>
      <c r="B539" s="2" t="str">
        <f t="shared" si="16"/>
        <v/>
      </c>
      <c r="C539" s="2" t="str">
        <f t="shared" si="17"/>
        <v/>
      </c>
      <c r="D539" s="67" t="str">
        <f t="array" ref="D539">IF(A539="","",1/COUNTIFS($B$4:$B$1402,B539,$C$4:$C$1402,C539))</f>
        <v/>
      </c>
      <c r="E539" s="3"/>
      <c r="F539" s="5"/>
      <c r="G539" s="8"/>
      <c r="H539" s="8"/>
      <c r="I539" s="8"/>
      <c r="J539" s="8"/>
      <c r="K539" s="8"/>
      <c r="L539" s="8"/>
      <c r="M539" s="3"/>
    </row>
    <row r="540" spans="1:13" x14ac:dyDescent="0.8">
      <c r="A540" s="5"/>
      <c r="B540" s="2" t="str">
        <f t="shared" si="16"/>
        <v/>
      </c>
      <c r="C540" s="2" t="str">
        <f t="shared" si="17"/>
        <v/>
      </c>
      <c r="D540" s="67" t="str">
        <f t="array" ref="D540">IF(A540="","",1/COUNTIFS($B$4:$B$1402,B540,$C$4:$C$1402,C540))</f>
        <v/>
      </c>
      <c r="E540" s="3"/>
      <c r="F540" s="5"/>
      <c r="G540" s="8"/>
      <c r="H540" s="8"/>
      <c r="I540" s="8"/>
      <c r="J540" s="8"/>
      <c r="K540" s="8"/>
      <c r="L540" s="8"/>
      <c r="M540" s="3"/>
    </row>
    <row r="541" spans="1:13" x14ac:dyDescent="0.8">
      <c r="A541" s="5"/>
      <c r="B541" s="2" t="str">
        <f t="shared" si="16"/>
        <v/>
      </c>
      <c r="C541" s="2" t="str">
        <f t="shared" si="17"/>
        <v/>
      </c>
      <c r="D541" s="67" t="str">
        <f t="array" ref="D541">IF(A541="","",1/COUNTIFS($B$4:$B$1402,B541,$C$4:$C$1402,C541))</f>
        <v/>
      </c>
      <c r="E541" s="3"/>
      <c r="F541" s="5"/>
      <c r="G541" s="8"/>
      <c r="H541" s="8"/>
      <c r="I541" s="8"/>
      <c r="J541" s="8"/>
      <c r="K541" s="8"/>
      <c r="L541" s="8"/>
      <c r="M541" s="3"/>
    </row>
    <row r="542" spans="1:13" x14ac:dyDescent="0.8">
      <c r="A542" s="5"/>
      <c r="B542" s="2" t="str">
        <f t="shared" si="16"/>
        <v/>
      </c>
      <c r="C542" s="2" t="str">
        <f t="shared" si="17"/>
        <v/>
      </c>
      <c r="D542" s="67" t="str">
        <f t="array" ref="D542">IF(A542="","",1/COUNTIFS($B$4:$B$1402,B542,$C$4:$C$1402,C542))</f>
        <v/>
      </c>
      <c r="E542" s="3"/>
      <c r="F542" s="5"/>
      <c r="G542" s="8"/>
      <c r="H542" s="8"/>
      <c r="I542" s="8"/>
      <c r="J542" s="8"/>
      <c r="K542" s="8"/>
      <c r="L542" s="8"/>
      <c r="M542" s="3"/>
    </row>
    <row r="543" spans="1:13" x14ac:dyDescent="0.8">
      <c r="A543" s="5"/>
      <c r="B543" s="2" t="str">
        <f t="shared" si="16"/>
        <v/>
      </c>
      <c r="C543" s="2" t="str">
        <f t="shared" si="17"/>
        <v/>
      </c>
      <c r="D543" s="67" t="str">
        <f t="array" ref="D543">IF(A543="","",1/COUNTIFS($B$4:$B$1402,B543,$C$4:$C$1402,C543))</f>
        <v/>
      </c>
      <c r="E543" s="3"/>
      <c r="F543" s="5"/>
      <c r="G543" s="8"/>
      <c r="H543" s="8"/>
      <c r="I543" s="8"/>
      <c r="J543" s="8"/>
      <c r="K543" s="8"/>
      <c r="L543" s="8"/>
      <c r="M543" s="3"/>
    </row>
    <row r="544" spans="1:13" x14ac:dyDescent="0.8">
      <c r="A544" s="5"/>
      <c r="B544" s="2" t="str">
        <f t="shared" si="16"/>
        <v/>
      </c>
      <c r="C544" s="2" t="str">
        <f t="shared" si="17"/>
        <v/>
      </c>
      <c r="D544" s="67" t="str">
        <f t="array" ref="D544">IF(A544="","",1/COUNTIFS($B$4:$B$1402,B544,$C$4:$C$1402,C544))</f>
        <v/>
      </c>
      <c r="E544" s="3"/>
      <c r="F544" s="5"/>
      <c r="G544" s="8"/>
      <c r="H544" s="8"/>
      <c r="I544" s="8"/>
      <c r="J544" s="8"/>
      <c r="K544" s="8"/>
      <c r="L544" s="8"/>
      <c r="M544" s="3"/>
    </row>
    <row r="545" spans="1:13" x14ac:dyDescent="0.8">
      <c r="A545" s="5"/>
      <c r="B545" s="2" t="str">
        <f t="shared" si="16"/>
        <v/>
      </c>
      <c r="C545" s="2" t="str">
        <f t="shared" si="17"/>
        <v/>
      </c>
      <c r="D545" s="67" t="str">
        <f t="array" ref="D545">IF(A545="","",1/COUNTIFS($B$4:$B$1402,B545,$C$4:$C$1402,C545))</f>
        <v/>
      </c>
      <c r="E545" s="3"/>
      <c r="F545" s="5"/>
      <c r="G545" s="8"/>
      <c r="H545" s="8"/>
      <c r="I545" s="8"/>
      <c r="J545" s="8"/>
      <c r="K545" s="8"/>
      <c r="L545" s="8"/>
      <c r="M545" s="3"/>
    </row>
    <row r="546" spans="1:13" x14ac:dyDescent="0.8">
      <c r="A546" s="5"/>
      <c r="B546" s="2" t="str">
        <f t="shared" si="16"/>
        <v/>
      </c>
      <c r="C546" s="2" t="str">
        <f t="shared" si="17"/>
        <v/>
      </c>
      <c r="D546" s="67" t="str">
        <f t="array" ref="D546">IF(A546="","",1/COUNTIFS($B$4:$B$1402,B546,$C$4:$C$1402,C546))</f>
        <v/>
      </c>
      <c r="E546" s="3"/>
      <c r="F546" s="5"/>
      <c r="G546" s="8"/>
      <c r="H546" s="8"/>
      <c r="I546" s="8"/>
      <c r="J546" s="8"/>
      <c r="K546" s="8"/>
      <c r="L546" s="8"/>
      <c r="M546" s="3"/>
    </row>
    <row r="547" spans="1:13" x14ac:dyDescent="0.8">
      <c r="A547" s="5"/>
      <c r="B547" s="2" t="str">
        <f t="shared" si="16"/>
        <v/>
      </c>
      <c r="C547" s="2" t="str">
        <f t="shared" si="17"/>
        <v/>
      </c>
      <c r="D547" s="67" t="str">
        <f t="array" ref="D547">IF(A547="","",1/COUNTIFS($B$4:$B$1402,B547,$C$4:$C$1402,C547))</f>
        <v/>
      </c>
      <c r="E547" s="3"/>
      <c r="F547" s="5"/>
      <c r="G547" s="8"/>
      <c r="H547" s="8"/>
      <c r="I547" s="8"/>
      <c r="J547" s="8"/>
      <c r="K547" s="8"/>
      <c r="L547" s="8"/>
      <c r="M547" s="3"/>
    </row>
    <row r="548" spans="1:13" x14ac:dyDescent="0.8">
      <c r="A548" s="5"/>
      <c r="B548" s="2" t="str">
        <f t="shared" si="16"/>
        <v/>
      </c>
      <c r="C548" s="2" t="str">
        <f t="shared" si="17"/>
        <v/>
      </c>
      <c r="D548" s="67" t="str">
        <f t="array" ref="D548">IF(A548="","",1/COUNTIFS($B$4:$B$1402,B548,$C$4:$C$1402,C548))</f>
        <v/>
      </c>
      <c r="E548" s="3"/>
      <c r="F548" s="5"/>
      <c r="G548" s="8"/>
      <c r="H548" s="8"/>
      <c r="I548" s="8"/>
      <c r="J548" s="8"/>
      <c r="K548" s="8"/>
      <c r="L548" s="8"/>
      <c r="M548" s="3"/>
    </row>
    <row r="549" spans="1:13" x14ac:dyDescent="0.8">
      <c r="A549" s="5"/>
      <c r="B549" s="2" t="str">
        <f t="shared" si="16"/>
        <v/>
      </c>
      <c r="C549" s="2" t="str">
        <f t="shared" si="17"/>
        <v/>
      </c>
      <c r="D549" s="67" t="str">
        <f t="array" ref="D549">IF(A549="","",1/COUNTIFS($B$4:$B$1402,B549,$C$4:$C$1402,C549))</f>
        <v/>
      </c>
      <c r="E549" s="3"/>
      <c r="F549" s="5"/>
      <c r="G549" s="8"/>
      <c r="H549" s="8"/>
      <c r="I549" s="8"/>
      <c r="J549" s="8"/>
      <c r="K549" s="8"/>
      <c r="L549" s="8"/>
      <c r="M549" s="3"/>
    </row>
    <row r="550" spans="1:13" x14ac:dyDescent="0.8">
      <c r="A550" s="5"/>
      <c r="B550" s="2" t="str">
        <f t="shared" si="16"/>
        <v/>
      </c>
      <c r="C550" s="2" t="str">
        <f t="shared" si="17"/>
        <v/>
      </c>
      <c r="D550" s="67" t="str">
        <f t="array" ref="D550">IF(A550="","",1/COUNTIFS($B$4:$B$1402,B550,$C$4:$C$1402,C550))</f>
        <v/>
      </c>
      <c r="E550" s="3"/>
      <c r="F550" s="5"/>
      <c r="G550" s="8"/>
      <c r="H550" s="8"/>
      <c r="I550" s="8"/>
      <c r="J550" s="8"/>
      <c r="K550" s="8"/>
      <c r="L550" s="8"/>
      <c r="M550" s="3"/>
    </row>
    <row r="551" spans="1:13" x14ac:dyDescent="0.8">
      <c r="A551" s="5"/>
      <c r="B551" s="2" t="str">
        <f t="shared" si="16"/>
        <v/>
      </c>
      <c r="C551" s="2" t="str">
        <f t="shared" si="17"/>
        <v/>
      </c>
      <c r="D551" s="67" t="str">
        <f t="array" ref="D551">IF(A551="","",1/COUNTIFS($B$4:$B$1402,B551,$C$4:$C$1402,C551))</f>
        <v/>
      </c>
      <c r="E551" s="3"/>
      <c r="F551" s="5"/>
      <c r="G551" s="8"/>
      <c r="H551" s="8"/>
      <c r="I551" s="8"/>
      <c r="J551" s="8"/>
      <c r="K551" s="8"/>
      <c r="L551" s="8"/>
      <c r="M551" s="3"/>
    </row>
    <row r="552" spans="1:13" x14ac:dyDescent="0.8">
      <c r="A552" s="5"/>
      <c r="B552" s="2" t="str">
        <f t="shared" si="16"/>
        <v/>
      </c>
      <c r="C552" s="2" t="str">
        <f t="shared" si="17"/>
        <v/>
      </c>
      <c r="D552" s="67" t="str">
        <f t="array" ref="D552">IF(A552="","",1/COUNTIFS($B$4:$B$1402,B552,$C$4:$C$1402,C552))</f>
        <v/>
      </c>
      <c r="E552" s="3"/>
      <c r="F552" s="5"/>
      <c r="G552" s="8"/>
      <c r="H552" s="8"/>
      <c r="I552" s="8"/>
      <c r="J552" s="8"/>
      <c r="K552" s="8"/>
      <c r="L552" s="8"/>
      <c r="M552" s="3"/>
    </row>
    <row r="553" spans="1:13" x14ac:dyDescent="0.8">
      <c r="A553" s="5"/>
      <c r="B553" s="2" t="str">
        <f t="shared" si="16"/>
        <v/>
      </c>
      <c r="C553" s="2" t="str">
        <f t="shared" si="17"/>
        <v/>
      </c>
      <c r="D553" s="67" t="str">
        <f t="array" ref="D553">IF(A553="","",1/COUNTIFS($B$4:$B$1402,B553,$C$4:$C$1402,C553))</f>
        <v/>
      </c>
      <c r="E553" s="3"/>
      <c r="F553" s="5"/>
      <c r="G553" s="8"/>
      <c r="H553" s="8"/>
      <c r="I553" s="8"/>
      <c r="J553" s="8"/>
      <c r="K553" s="8"/>
      <c r="L553" s="8"/>
      <c r="M553" s="3"/>
    </row>
    <row r="554" spans="1:13" x14ac:dyDescent="0.8">
      <c r="A554" s="5"/>
      <c r="B554" s="2" t="str">
        <f t="shared" si="16"/>
        <v/>
      </c>
      <c r="C554" s="2" t="str">
        <f t="shared" si="17"/>
        <v/>
      </c>
      <c r="D554" s="67" t="str">
        <f t="array" ref="D554">IF(A554="","",1/COUNTIFS($B$4:$B$1402,B554,$C$4:$C$1402,C554))</f>
        <v/>
      </c>
      <c r="E554" s="3"/>
      <c r="F554" s="5"/>
      <c r="G554" s="8"/>
      <c r="H554" s="8"/>
      <c r="I554" s="8"/>
      <c r="J554" s="8"/>
      <c r="K554" s="8"/>
      <c r="L554" s="8"/>
      <c r="M554" s="3"/>
    </row>
    <row r="555" spans="1:13" x14ac:dyDescent="0.8">
      <c r="A555" s="5"/>
      <c r="B555" s="2" t="str">
        <f t="shared" si="16"/>
        <v/>
      </c>
      <c r="C555" s="2" t="str">
        <f t="shared" si="17"/>
        <v/>
      </c>
      <c r="D555" s="67" t="str">
        <f t="array" ref="D555">IF(A555="","",1/COUNTIFS($B$4:$B$1402,B555,$C$4:$C$1402,C555))</f>
        <v/>
      </c>
      <c r="E555" s="3"/>
      <c r="F555" s="5"/>
      <c r="G555" s="8"/>
      <c r="H555" s="8"/>
      <c r="I555" s="8"/>
      <c r="J555" s="8"/>
      <c r="K555" s="8"/>
      <c r="L555" s="8"/>
      <c r="M555" s="3"/>
    </row>
    <row r="556" spans="1:13" x14ac:dyDescent="0.8">
      <c r="A556" s="5"/>
      <c r="B556" s="2" t="str">
        <f t="shared" si="16"/>
        <v/>
      </c>
      <c r="C556" s="2" t="str">
        <f t="shared" si="17"/>
        <v/>
      </c>
      <c r="D556" s="67" t="str">
        <f t="array" ref="D556">IF(A556="","",1/COUNTIFS($B$4:$B$1402,B556,$C$4:$C$1402,C556))</f>
        <v/>
      </c>
      <c r="E556" s="3"/>
      <c r="F556" s="5"/>
      <c r="G556" s="8"/>
      <c r="H556" s="8"/>
      <c r="I556" s="8"/>
      <c r="J556" s="8"/>
      <c r="K556" s="8"/>
      <c r="L556" s="8"/>
      <c r="M556" s="3"/>
    </row>
    <row r="557" spans="1:13" x14ac:dyDescent="0.8">
      <c r="A557" s="5"/>
      <c r="B557" s="2" t="str">
        <f t="shared" si="16"/>
        <v/>
      </c>
      <c r="C557" s="2" t="str">
        <f t="shared" si="17"/>
        <v/>
      </c>
      <c r="D557" s="67" t="str">
        <f t="array" ref="D557">IF(A557="","",1/COUNTIFS($B$4:$B$1402,B557,$C$4:$C$1402,C557))</f>
        <v/>
      </c>
      <c r="E557" s="3"/>
      <c r="F557" s="5"/>
      <c r="G557" s="8"/>
      <c r="H557" s="8"/>
      <c r="I557" s="8"/>
      <c r="J557" s="8"/>
      <c r="K557" s="8"/>
      <c r="L557" s="8"/>
      <c r="M557" s="3"/>
    </row>
    <row r="558" spans="1:13" x14ac:dyDescent="0.8">
      <c r="A558" s="5"/>
      <c r="B558" s="2" t="str">
        <f t="shared" si="16"/>
        <v/>
      </c>
      <c r="C558" s="2" t="str">
        <f t="shared" si="17"/>
        <v/>
      </c>
      <c r="D558" s="67" t="str">
        <f t="array" ref="D558">IF(A558="","",1/COUNTIFS($B$4:$B$1402,B558,$C$4:$C$1402,C558))</f>
        <v/>
      </c>
      <c r="E558" s="3"/>
      <c r="F558" s="5"/>
      <c r="G558" s="8"/>
      <c r="H558" s="8"/>
      <c r="I558" s="8"/>
      <c r="J558" s="8"/>
      <c r="K558" s="8"/>
      <c r="L558" s="8"/>
      <c r="M558" s="3"/>
    </row>
    <row r="559" spans="1:13" x14ac:dyDescent="0.8">
      <c r="A559" s="5"/>
      <c r="B559" s="2" t="str">
        <f t="shared" si="16"/>
        <v/>
      </c>
      <c r="C559" s="2" t="str">
        <f t="shared" si="17"/>
        <v/>
      </c>
      <c r="D559" s="67" t="str">
        <f t="array" ref="D559">IF(A559="","",1/COUNTIFS($B$4:$B$1402,B559,$C$4:$C$1402,C559))</f>
        <v/>
      </c>
      <c r="E559" s="3"/>
      <c r="F559" s="5"/>
      <c r="G559" s="8"/>
      <c r="H559" s="8"/>
      <c r="I559" s="8"/>
      <c r="J559" s="8"/>
      <c r="K559" s="8"/>
      <c r="L559" s="8"/>
      <c r="M559" s="3"/>
    </row>
    <row r="560" spans="1:13" x14ac:dyDescent="0.8">
      <c r="A560" s="5"/>
      <c r="B560" s="2" t="str">
        <f t="shared" si="16"/>
        <v/>
      </c>
      <c r="C560" s="2" t="str">
        <f t="shared" si="17"/>
        <v/>
      </c>
      <c r="D560" s="67" t="str">
        <f t="array" ref="D560">IF(A560="","",1/COUNTIFS($B$4:$B$1402,B560,$C$4:$C$1402,C560))</f>
        <v/>
      </c>
      <c r="E560" s="3"/>
      <c r="F560" s="5"/>
      <c r="G560" s="8"/>
      <c r="H560" s="8"/>
      <c r="I560" s="8"/>
      <c r="J560" s="8"/>
      <c r="K560" s="8"/>
      <c r="L560" s="8"/>
      <c r="M560" s="3"/>
    </row>
    <row r="561" spans="1:13" x14ac:dyDescent="0.8">
      <c r="A561" s="5"/>
      <c r="B561" s="2" t="str">
        <f t="shared" si="16"/>
        <v/>
      </c>
      <c r="C561" s="2" t="str">
        <f t="shared" si="17"/>
        <v/>
      </c>
      <c r="D561" s="67" t="str">
        <f t="array" ref="D561">IF(A561="","",1/COUNTIFS($B$4:$B$1402,B561,$C$4:$C$1402,C561))</f>
        <v/>
      </c>
      <c r="E561" s="3"/>
      <c r="F561" s="5"/>
      <c r="G561" s="8"/>
      <c r="H561" s="8"/>
      <c r="I561" s="8"/>
      <c r="J561" s="8"/>
      <c r="K561" s="8"/>
      <c r="L561" s="8"/>
      <c r="M561" s="3"/>
    </row>
    <row r="562" spans="1:13" x14ac:dyDescent="0.8">
      <c r="A562" s="5"/>
      <c r="B562" s="2" t="str">
        <f t="shared" si="16"/>
        <v/>
      </c>
      <c r="C562" s="2" t="str">
        <f t="shared" si="17"/>
        <v/>
      </c>
      <c r="D562" s="67" t="str">
        <f t="array" ref="D562">IF(A562="","",1/COUNTIFS($B$4:$B$1402,B562,$C$4:$C$1402,C562))</f>
        <v/>
      </c>
      <c r="E562" s="3"/>
      <c r="F562" s="5"/>
      <c r="G562" s="8"/>
      <c r="H562" s="8"/>
      <c r="I562" s="8"/>
      <c r="J562" s="8"/>
      <c r="K562" s="8"/>
      <c r="L562" s="8"/>
      <c r="M562" s="3"/>
    </row>
    <row r="563" spans="1:13" x14ac:dyDescent="0.8">
      <c r="A563" s="5"/>
      <c r="B563" s="2" t="str">
        <f t="shared" si="16"/>
        <v/>
      </c>
      <c r="C563" s="2" t="str">
        <f t="shared" si="17"/>
        <v/>
      </c>
      <c r="D563" s="67" t="str">
        <f t="array" ref="D563">IF(A563="","",1/COUNTIFS($B$4:$B$1402,B563,$C$4:$C$1402,C563))</f>
        <v/>
      </c>
      <c r="E563" s="3"/>
      <c r="F563" s="5"/>
      <c r="G563" s="8"/>
      <c r="H563" s="8"/>
      <c r="I563" s="8"/>
      <c r="J563" s="8"/>
      <c r="K563" s="8"/>
      <c r="L563" s="8"/>
      <c r="M563" s="3"/>
    </row>
    <row r="564" spans="1:13" x14ac:dyDescent="0.8">
      <c r="A564" s="5"/>
      <c r="B564" s="2" t="str">
        <f t="shared" si="16"/>
        <v/>
      </c>
      <c r="C564" s="2" t="str">
        <f t="shared" si="17"/>
        <v/>
      </c>
      <c r="D564" s="67" t="str">
        <f t="array" ref="D564">IF(A564="","",1/COUNTIFS($B$4:$B$1402,B564,$C$4:$C$1402,C564))</f>
        <v/>
      </c>
      <c r="E564" s="3"/>
      <c r="F564" s="5"/>
      <c r="G564" s="8"/>
      <c r="H564" s="8"/>
      <c r="I564" s="8"/>
      <c r="J564" s="8"/>
      <c r="K564" s="8"/>
      <c r="L564" s="8"/>
      <c r="M564" s="3"/>
    </row>
    <row r="565" spans="1:13" x14ac:dyDescent="0.8">
      <c r="A565" s="5"/>
      <c r="B565" s="2" t="str">
        <f t="shared" si="16"/>
        <v/>
      </c>
      <c r="C565" s="2" t="str">
        <f t="shared" si="17"/>
        <v/>
      </c>
      <c r="D565" s="67" t="str">
        <f t="array" ref="D565">IF(A565="","",1/COUNTIFS($B$4:$B$1402,B565,$C$4:$C$1402,C565))</f>
        <v/>
      </c>
      <c r="E565" s="3"/>
      <c r="F565" s="5"/>
      <c r="G565" s="8"/>
      <c r="H565" s="8"/>
      <c r="I565" s="8"/>
      <c r="J565" s="8"/>
      <c r="K565" s="8"/>
      <c r="L565" s="8"/>
      <c r="M565" s="3"/>
    </row>
    <row r="566" spans="1:13" x14ac:dyDescent="0.8">
      <c r="A566" s="5"/>
      <c r="B566" s="2" t="str">
        <f t="shared" si="16"/>
        <v/>
      </c>
      <c r="C566" s="2" t="str">
        <f t="shared" si="17"/>
        <v/>
      </c>
      <c r="D566" s="67" t="str">
        <f t="array" ref="D566">IF(A566="","",1/COUNTIFS($B$4:$B$1402,B566,$C$4:$C$1402,C566))</f>
        <v/>
      </c>
      <c r="E566" s="3"/>
      <c r="F566" s="5"/>
      <c r="G566" s="8"/>
      <c r="H566" s="8"/>
      <c r="I566" s="8"/>
      <c r="J566" s="8"/>
      <c r="K566" s="8"/>
      <c r="L566" s="8"/>
      <c r="M566" s="3"/>
    </row>
    <row r="567" spans="1:13" x14ac:dyDescent="0.8">
      <c r="A567" s="5"/>
      <c r="B567" s="2" t="str">
        <f t="shared" si="16"/>
        <v/>
      </c>
      <c r="C567" s="2" t="str">
        <f t="shared" si="17"/>
        <v/>
      </c>
      <c r="D567" s="67" t="str">
        <f t="array" ref="D567">IF(A567="","",1/COUNTIFS($B$4:$B$1402,B567,$C$4:$C$1402,C567))</f>
        <v/>
      </c>
      <c r="E567" s="3"/>
      <c r="F567" s="5"/>
      <c r="G567" s="8"/>
      <c r="H567" s="8"/>
      <c r="I567" s="8"/>
      <c r="J567" s="8"/>
      <c r="K567" s="8"/>
      <c r="L567" s="8"/>
      <c r="M567" s="3"/>
    </row>
    <row r="568" spans="1:13" x14ac:dyDescent="0.8">
      <c r="A568" s="5"/>
      <c r="B568" s="2" t="str">
        <f t="shared" si="16"/>
        <v/>
      </c>
      <c r="C568" s="2" t="str">
        <f t="shared" si="17"/>
        <v/>
      </c>
      <c r="D568" s="67" t="str">
        <f t="array" ref="D568">IF(A568="","",1/COUNTIFS($B$4:$B$1402,B568,$C$4:$C$1402,C568))</f>
        <v/>
      </c>
      <c r="E568" s="3"/>
      <c r="F568" s="5"/>
      <c r="G568" s="8"/>
      <c r="H568" s="8"/>
      <c r="I568" s="8"/>
      <c r="J568" s="8"/>
      <c r="K568" s="8"/>
      <c r="L568" s="8"/>
      <c r="M568" s="3"/>
    </row>
    <row r="569" spans="1:13" x14ac:dyDescent="0.8">
      <c r="A569" s="5"/>
      <c r="B569" s="2" t="str">
        <f t="shared" si="16"/>
        <v/>
      </c>
      <c r="C569" s="2" t="str">
        <f t="shared" si="17"/>
        <v/>
      </c>
      <c r="D569" s="67" t="str">
        <f t="array" ref="D569">IF(A569="","",1/COUNTIFS($B$4:$B$1402,B569,$C$4:$C$1402,C569))</f>
        <v/>
      </c>
      <c r="E569" s="3"/>
      <c r="F569" s="5"/>
      <c r="G569" s="8"/>
      <c r="H569" s="8"/>
      <c r="I569" s="8"/>
      <c r="J569" s="8"/>
      <c r="K569" s="8"/>
      <c r="L569" s="8"/>
      <c r="M569" s="3"/>
    </row>
    <row r="570" spans="1:13" x14ac:dyDescent="0.8">
      <c r="A570" s="5"/>
      <c r="B570" s="2" t="str">
        <f t="shared" si="16"/>
        <v/>
      </c>
      <c r="C570" s="2" t="str">
        <f t="shared" si="17"/>
        <v/>
      </c>
      <c r="D570" s="67" t="str">
        <f t="array" ref="D570">IF(A570="","",1/COUNTIFS($B$4:$B$1402,B570,$C$4:$C$1402,C570))</f>
        <v/>
      </c>
      <c r="E570" s="3"/>
      <c r="F570" s="5"/>
      <c r="G570" s="8"/>
      <c r="H570" s="8"/>
      <c r="I570" s="8"/>
      <c r="J570" s="8"/>
      <c r="K570" s="8"/>
      <c r="L570" s="8"/>
      <c r="M570" s="3"/>
    </row>
    <row r="571" spans="1:13" x14ac:dyDescent="0.8">
      <c r="A571" s="5"/>
      <c r="B571" s="2" t="str">
        <f t="shared" si="16"/>
        <v/>
      </c>
      <c r="C571" s="2" t="str">
        <f t="shared" si="17"/>
        <v/>
      </c>
      <c r="D571" s="67" t="str">
        <f t="array" ref="D571">IF(A571="","",1/COUNTIFS($B$4:$B$1402,B571,$C$4:$C$1402,C571))</f>
        <v/>
      </c>
      <c r="E571" s="3"/>
      <c r="F571" s="5"/>
      <c r="G571" s="8"/>
      <c r="H571" s="8"/>
      <c r="I571" s="8"/>
      <c r="J571" s="8"/>
      <c r="K571" s="8"/>
      <c r="L571" s="8"/>
      <c r="M571" s="3"/>
    </row>
    <row r="572" spans="1:13" x14ac:dyDescent="0.8">
      <c r="A572" s="5"/>
      <c r="B572" s="2" t="str">
        <f t="shared" si="16"/>
        <v/>
      </c>
      <c r="C572" s="2" t="str">
        <f t="shared" si="17"/>
        <v/>
      </c>
      <c r="D572" s="67" t="str">
        <f t="array" ref="D572">IF(A572="","",1/COUNTIFS($B$4:$B$1402,B572,$C$4:$C$1402,C572))</f>
        <v/>
      </c>
      <c r="E572" s="3"/>
      <c r="F572" s="5"/>
      <c r="G572" s="8"/>
      <c r="H572" s="8"/>
      <c r="I572" s="8"/>
      <c r="J572" s="8"/>
      <c r="K572" s="8"/>
      <c r="L572" s="8"/>
      <c r="M572" s="3"/>
    </row>
    <row r="573" spans="1:13" x14ac:dyDescent="0.8">
      <c r="A573" s="5"/>
      <c r="B573" s="2" t="str">
        <f t="shared" si="16"/>
        <v/>
      </c>
      <c r="C573" s="2" t="str">
        <f t="shared" si="17"/>
        <v/>
      </c>
      <c r="D573" s="67" t="str">
        <f t="array" ref="D573">IF(A573="","",1/COUNTIFS($B$4:$B$1402,B573,$C$4:$C$1402,C573))</f>
        <v/>
      </c>
      <c r="E573" s="3"/>
      <c r="F573" s="5"/>
      <c r="G573" s="8"/>
      <c r="H573" s="8"/>
      <c r="I573" s="8"/>
      <c r="J573" s="8"/>
      <c r="K573" s="8"/>
      <c r="L573" s="8"/>
      <c r="M573" s="3"/>
    </row>
    <row r="574" spans="1:13" x14ac:dyDescent="0.8">
      <c r="A574" s="5"/>
      <c r="B574" s="2" t="str">
        <f t="shared" si="16"/>
        <v/>
      </c>
      <c r="C574" s="2" t="str">
        <f t="shared" si="17"/>
        <v/>
      </c>
      <c r="D574" s="67" t="str">
        <f t="array" ref="D574">IF(A574="","",1/COUNTIFS($B$4:$B$1402,B574,$C$4:$C$1402,C574))</f>
        <v/>
      </c>
      <c r="E574" s="3"/>
      <c r="F574" s="5"/>
      <c r="G574" s="8"/>
      <c r="H574" s="8"/>
      <c r="I574" s="8"/>
      <c r="J574" s="8"/>
      <c r="K574" s="8"/>
      <c r="L574" s="8"/>
      <c r="M574" s="3"/>
    </row>
    <row r="575" spans="1:13" x14ac:dyDescent="0.8">
      <c r="A575" s="5"/>
      <c r="B575" s="2" t="str">
        <f t="shared" si="16"/>
        <v/>
      </c>
      <c r="C575" s="2" t="str">
        <f t="shared" si="17"/>
        <v/>
      </c>
      <c r="D575" s="67" t="str">
        <f t="array" ref="D575">IF(A575="","",1/COUNTIFS($B$4:$B$1402,B575,$C$4:$C$1402,C575))</f>
        <v/>
      </c>
      <c r="E575" s="3"/>
      <c r="F575" s="5"/>
      <c r="G575" s="8"/>
      <c r="H575" s="8"/>
      <c r="I575" s="8"/>
      <c r="J575" s="8"/>
      <c r="K575" s="8"/>
      <c r="L575" s="8"/>
      <c r="M575" s="3"/>
    </row>
    <row r="576" spans="1:13" x14ac:dyDescent="0.8">
      <c r="A576" s="5"/>
      <c r="B576" s="2" t="str">
        <f t="shared" si="16"/>
        <v/>
      </c>
      <c r="C576" s="2" t="str">
        <f t="shared" si="17"/>
        <v/>
      </c>
      <c r="D576" s="67" t="str">
        <f t="array" ref="D576">IF(A576="","",1/COUNTIFS($B$4:$B$1402,B576,$C$4:$C$1402,C576))</f>
        <v/>
      </c>
      <c r="E576" s="3"/>
      <c r="F576" s="5"/>
      <c r="G576" s="8"/>
      <c r="H576" s="8"/>
      <c r="I576" s="8"/>
      <c r="J576" s="8"/>
      <c r="K576" s="8"/>
      <c r="L576" s="8"/>
      <c r="M576" s="3"/>
    </row>
    <row r="577" spans="1:13" x14ac:dyDescent="0.8">
      <c r="A577" s="5"/>
      <c r="B577" s="2" t="str">
        <f t="shared" si="16"/>
        <v/>
      </c>
      <c r="C577" s="2" t="str">
        <f t="shared" si="17"/>
        <v/>
      </c>
      <c r="D577" s="67" t="str">
        <f t="array" ref="D577">IF(A577="","",1/COUNTIFS($B$4:$B$1402,B577,$C$4:$C$1402,C577))</f>
        <v/>
      </c>
      <c r="E577" s="3"/>
      <c r="F577" s="5"/>
      <c r="G577" s="8"/>
      <c r="H577" s="8"/>
      <c r="I577" s="8"/>
      <c r="J577" s="8"/>
      <c r="K577" s="8"/>
      <c r="L577" s="8"/>
      <c r="M577" s="3"/>
    </row>
    <row r="578" spans="1:13" x14ac:dyDescent="0.8">
      <c r="A578" s="5"/>
      <c r="B578" s="2" t="str">
        <f t="shared" si="16"/>
        <v/>
      </c>
      <c r="C578" s="2" t="str">
        <f t="shared" si="17"/>
        <v/>
      </c>
      <c r="D578" s="67" t="str">
        <f t="array" ref="D578">IF(A578="","",1/COUNTIFS($B$4:$B$1402,B578,$C$4:$C$1402,C578))</f>
        <v/>
      </c>
      <c r="E578" s="3"/>
      <c r="F578" s="5"/>
      <c r="G578" s="8"/>
      <c r="H578" s="8"/>
      <c r="I578" s="8"/>
      <c r="J578" s="8"/>
      <c r="K578" s="8"/>
      <c r="L578" s="8"/>
      <c r="M578" s="3"/>
    </row>
    <row r="579" spans="1:13" x14ac:dyDescent="0.8">
      <c r="A579" s="5"/>
      <c r="B579" s="2" t="str">
        <f t="shared" si="16"/>
        <v/>
      </c>
      <c r="C579" s="2" t="str">
        <f t="shared" si="17"/>
        <v/>
      </c>
      <c r="D579" s="67" t="str">
        <f t="array" ref="D579">IF(A579="","",1/COUNTIFS($B$4:$B$1402,B579,$C$4:$C$1402,C579))</f>
        <v/>
      </c>
      <c r="E579" s="3"/>
      <c r="F579" s="5"/>
      <c r="G579" s="8"/>
      <c r="H579" s="8"/>
      <c r="I579" s="8"/>
      <c r="J579" s="8"/>
      <c r="K579" s="8"/>
      <c r="L579" s="8"/>
      <c r="M579" s="3"/>
    </row>
    <row r="580" spans="1:13" x14ac:dyDescent="0.8">
      <c r="A580" s="5"/>
      <c r="B580" s="2" t="str">
        <f t="shared" ref="B580:B643" si="18">IF(A580=0,"",VLOOKUP(A580,coursevl,2,FALSE))</f>
        <v/>
      </c>
      <c r="C580" s="2" t="str">
        <f t="shared" ref="C580:C643" si="19">IF(A580=0,"",VLOOKUP(A580,coursevl,3,FALSE))</f>
        <v/>
      </c>
      <c r="D580" s="67" t="str">
        <f t="array" ref="D580">IF(A580="","",1/COUNTIFS($B$4:$B$1402,B580,$C$4:$C$1402,C580))</f>
        <v/>
      </c>
      <c r="E580" s="3"/>
      <c r="F580" s="5"/>
      <c r="G580" s="8"/>
      <c r="H580" s="8"/>
      <c r="I580" s="8"/>
      <c r="J580" s="8"/>
      <c r="K580" s="8"/>
      <c r="L580" s="8"/>
      <c r="M580" s="3"/>
    </row>
    <row r="581" spans="1:13" x14ac:dyDescent="0.8">
      <c r="A581" s="5"/>
      <c r="B581" s="2" t="str">
        <f t="shared" si="18"/>
        <v/>
      </c>
      <c r="C581" s="2" t="str">
        <f t="shared" si="19"/>
        <v/>
      </c>
      <c r="D581" s="67" t="str">
        <f t="array" ref="D581">IF(A581="","",1/COUNTIFS($B$4:$B$1402,B581,$C$4:$C$1402,C581))</f>
        <v/>
      </c>
      <c r="E581" s="3"/>
      <c r="F581" s="5"/>
      <c r="G581" s="8"/>
      <c r="H581" s="8"/>
      <c r="I581" s="8"/>
      <c r="J581" s="8"/>
      <c r="K581" s="8"/>
      <c r="L581" s="8"/>
      <c r="M581" s="3"/>
    </row>
    <row r="582" spans="1:13" x14ac:dyDescent="0.8">
      <c r="A582" s="5"/>
      <c r="B582" s="2" t="str">
        <f t="shared" si="18"/>
        <v/>
      </c>
      <c r="C582" s="2" t="str">
        <f t="shared" si="19"/>
        <v/>
      </c>
      <c r="D582" s="67" t="str">
        <f t="array" ref="D582">IF(A582="","",1/COUNTIFS($B$4:$B$1402,B582,$C$4:$C$1402,C582))</f>
        <v/>
      </c>
      <c r="E582" s="3"/>
      <c r="F582" s="5"/>
      <c r="G582" s="8"/>
      <c r="H582" s="8"/>
      <c r="I582" s="8"/>
      <c r="J582" s="8"/>
      <c r="K582" s="8"/>
      <c r="L582" s="8"/>
      <c r="M582" s="3"/>
    </row>
    <row r="583" spans="1:13" x14ac:dyDescent="0.8">
      <c r="A583" s="5"/>
      <c r="B583" s="2" t="str">
        <f t="shared" si="18"/>
        <v/>
      </c>
      <c r="C583" s="2" t="str">
        <f t="shared" si="19"/>
        <v/>
      </c>
      <c r="D583" s="67" t="str">
        <f t="array" ref="D583">IF(A583="","",1/COUNTIFS($B$4:$B$1402,B583,$C$4:$C$1402,C583))</f>
        <v/>
      </c>
      <c r="E583" s="3"/>
      <c r="F583" s="5"/>
      <c r="G583" s="8"/>
      <c r="H583" s="8"/>
      <c r="I583" s="8"/>
      <c r="J583" s="8"/>
      <c r="K583" s="8"/>
      <c r="L583" s="8"/>
      <c r="M583" s="3"/>
    </row>
    <row r="584" spans="1:13" x14ac:dyDescent="0.8">
      <c r="A584" s="5"/>
      <c r="B584" s="2" t="str">
        <f t="shared" si="18"/>
        <v/>
      </c>
      <c r="C584" s="2" t="str">
        <f t="shared" si="19"/>
        <v/>
      </c>
      <c r="D584" s="67" t="str">
        <f t="array" ref="D584">IF(A584="","",1/COUNTIFS($B$4:$B$1402,B584,$C$4:$C$1402,C584))</f>
        <v/>
      </c>
      <c r="E584" s="3"/>
      <c r="F584" s="5"/>
      <c r="G584" s="8"/>
      <c r="H584" s="8"/>
      <c r="I584" s="8"/>
      <c r="J584" s="8"/>
      <c r="K584" s="8"/>
      <c r="L584" s="8"/>
      <c r="M584" s="3"/>
    </row>
    <row r="585" spans="1:13" x14ac:dyDescent="0.8">
      <c r="A585" s="5"/>
      <c r="B585" s="2" t="str">
        <f t="shared" si="18"/>
        <v/>
      </c>
      <c r="C585" s="2" t="str">
        <f t="shared" si="19"/>
        <v/>
      </c>
      <c r="D585" s="67" t="str">
        <f t="array" ref="D585">IF(A585="","",1/COUNTIFS($B$4:$B$1402,B585,$C$4:$C$1402,C585))</f>
        <v/>
      </c>
      <c r="E585" s="3"/>
      <c r="F585" s="5"/>
      <c r="G585" s="8"/>
      <c r="H585" s="8"/>
      <c r="I585" s="8"/>
      <c r="J585" s="8"/>
      <c r="K585" s="8"/>
      <c r="L585" s="8"/>
      <c r="M585" s="3"/>
    </row>
    <row r="586" spans="1:13" x14ac:dyDescent="0.8">
      <c r="A586" s="5"/>
      <c r="B586" s="2" t="str">
        <f t="shared" si="18"/>
        <v/>
      </c>
      <c r="C586" s="2" t="str">
        <f t="shared" si="19"/>
        <v/>
      </c>
      <c r="D586" s="67" t="str">
        <f t="array" ref="D586">IF(A586="","",1/COUNTIFS($B$4:$B$1402,B586,$C$4:$C$1402,C586))</f>
        <v/>
      </c>
      <c r="E586" s="3"/>
      <c r="F586" s="5"/>
      <c r="G586" s="8"/>
      <c r="H586" s="8"/>
      <c r="I586" s="8"/>
      <c r="J586" s="8"/>
      <c r="K586" s="8"/>
      <c r="L586" s="8"/>
      <c r="M586" s="3"/>
    </row>
    <row r="587" spans="1:13" x14ac:dyDescent="0.8">
      <c r="A587" s="5"/>
      <c r="B587" s="2" t="str">
        <f t="shared" si="18"/>
        <v/>
      </c>
      <c r="C587" s="2" t="str">
        <f t="shared" si="19"/>
        <v/>
      </c>
      <c r="D587" s="67" t="str">
        <f t="array" ref="D587">IF(A587="","",1/COUNTIFS($B$4:$B$1402,B587,$C$4:$C$1402,C587))</f>
        <v/>
      </c>
      <c r="E587" s="3"/>
      <c r="F587" s="5"/>
      <c r="G587" s="8"/>
      <c r="H587" s="8"/>
      <c r="I587" s="8"/>
      <c r="J587" s="8"/>
      <c r="K587" s="8"/>
      <c r="L587" s="8"/>
      <c r="M587" s="3"/>
    </row>
    <row r="588" spans="1:13" x14ac:dyDescent="0.8">
      <c r="A588" s="5"/>
      <c r="B588" s="2" t="str">
        <f t="shared" si="18"/>
        <v/>
      </c>
      <c r="C588" s="2" t="str">
        <f t="shared" si="19"/>
        <v/>
      </c>
      <c r="D588" s="67" t="str">
        <f t="array" ref="D588">IF(A588="","",1/COUNTIFS($B$4:$B$1402,B588,$C$4:$C$1402,C588))</f>
        <v/>
      </c>
      <c r="E588" s="3"/>
      <c r="F588" s="5"/>
      <c r="G588" s="8"/>
      <c r="H588" s="8"/>
      <c r="I588" s="8"/>
      <c r="J588" s="8"/>
      <c r="K588" s="8"/>
      <c r="L588" s="8"/>
      <c r="M588" s="3"/>
    </row>
    <row r="589" spans="1:13" x14ac:dyDescent="0.8">
      <c r="A589" s="5"/>
      <c r="B589" s="2" t="str">
        <f t="shared" si="18"/>
        <v/>
      </c>
      <c r="C589" s="2" t="str">
        <f t="shared" si="19"/>
        <v/>
      </c>
      <c r="D589" s="67" t="str">
        <f t="array" ref="D589">IF(A589="","",1/COUNTIFS($B$4:$B$1402,B589,$C$4:$C$1402,C589))</f>
        <v/>
      </c>
      <c r="E589" s="3"/>
      <c r="F589" s="5"/>
      <c r="G589" s="8"/>
      <c r="H589" s="8"/>
      <c r="I589" s="8"/>
      <c r="J589" s="8"/>
      <c r="K589" s="8"/>
      <c r="L589" s="8"/>
      <c r="M589" s="3"/>
    </row>
    <row r="590" spans="1:13" x14ac:dyDescent="0.8">
      <c r="A590" s="5"/>
      <c r="B590" s="2" t="str">
        <f t="shared" si="18"/>
        <v/>
      </c>
      <c r="C590" s="2" t="str">
        <f t="shared" si="19"/>
        <v/>
      </c>
      <c r="D590" s="67" t="str">
        <f t="array" ref="D590">IF(A590="","",1/COUNTIFS($B$4:$B$1402,B590,$C$4:$C$1402,C590))</f>
        <v/>
      </c>
      <c r="E590" s="3"/>
      <c r="F590" s="5"/>
      <c r="G590" s="8"/>
      <c r="H590" s="8"/>
      <c r="I590" s="8"/>
      <c r="J590" s="8"/>
      <c r="K590" s="8"/>
      <c r="L590" s="8"/>
      <c r="M590" s="3"/>
    </row>
    <row r="591" spans="1:13" x14ac:dyDescent="0.8">
      <c r="A591" s="5"/>
      <c r="B591" s="2" t="str">
        <f t="shared" si="18"/>
        <v/>
      </c>
      <c r="C591" s="2" t="str">
        <f t="shared" si="19"/>
        <v/>
      </c>
      <c r="D591" s="67" t="str">
        <f t="array" ref="D591">IF(A591="","",1/COUNTIFS($B$4:$B$1402,B591,$C$4:$C$1402,C591))</f>
        <v/>
      </c>
      <c r="E591" s="3"/>
      <c r="F591" s="5"/>
      <c r="G591" s="8"/>
      <c r="H591" s="8"/>
      <c r="I591" s="8"/>
      <c r="J591" s="8"/>
      <c r="K591" s="8"/>
      <c r="L591" s="8"/>
      <c r="M591" s="3"/>
    </row>
    <row r="592" spans="1:13" x14ac:dyDescent="0.8">
      <c r="A592" s="5"/>
      <c r="B592" s="2" t="str">
        <f t="shared" si="18"/>
        <v/>
      </c>
      <c r="C592" s="2" t="str">
        <f t="shared" si="19"/>
        <v/>
      </c>
      <c r="D592" s="67" t="str">
        <f t="array" ref="D592">IF(A592="","",1/COUNTIFS($B$4:$B$1402,B592,$C$4:$C$1402,C592))</f>
        <v/>
      </c>
      <c r="E592" s="3"/>
      <c r="F592" s="5"/>
      <c r="G592" s="8"/>
      <c r="H592" s="8"/>
      <c r="I592" s="8"/>
      <c r="J592" s="8"/>
      <c r="K592" s="8"/>
      <c r="L592" s="8"/>
      <c r="M592" s="3"/>
    </row>
    <row r="593" spans="1:13" x14ac:dyDescent="0.8">
      <c r="A593" s="5"/>
      <c r="B593" s="2" t="str">
        <f t="shared" si="18"/>
        <v/>
      </c>
      <c r="C593" s="2" t="str">
        <f t="shared" si="19"/>
        <v/>
      </c>
      <c r="D593" s="67" t="str">
        <f t="array" ref="D593">IF(A593="","",1/COUNTIFS($B$4:$B$1402,B593,$C$4:$C$1402,C593))</f>
        <v/>
      </c>
      <c r="E593" s="3"/>
      <c r="F593" s="5"/>
      <c r="G593" s="8"/>
      <c r="H593" s="8"/>
      <c r="I593" s="8"/>
      <c r="J593" s="8"/>
      <c r="K593" s="8"/>
      <c r="L593" s="8"/>
      <c r="M593" s="3"/>
    </row>
    <row r="594" spans="1:13" x14ac:dyDescent="0.8">
      <c r="A594" s="5"/>
      <c r="B594" s="2" t="str">
        <f t="shared" si="18"/>
        <v/>
      </c>
      <c r="C594" s="2" t="str">
        <f t="shared" si="19"/>
        <v/>
      </c>
      <c r="D594" s="67" t="str">
        <f t="array" ref="D594">IF(A594="","",1/COUNTIFS($B$4:$B$1402,B594,$C$4:$C$1402,C594))</f>
        <v/>
      </c>
      <c r="E594" s="3"/>
      <c r="F594" s="5"/>
      <c r="G594" s="8"/>
      <c r="H594" s="8"/>
      <c r="I594" s="8"/>
      <c r="J594" s="8"/>
      <c r="K594" s="8"/>
      <c r="L594" s="8"/>
      <c r="M594" s="3"/>
    </row>
    <row r="595" spans="1:13" x14ac:dyDescent="0.8">
      <c r="A595" s="5"/>
      <c r="B595" s="2" t="str">
        <f t="shared" si="18"/>
        <v/>
      </c>
      <c r="C595" s="2" t="str">
        <f t="shared" si="19"/>
        <v/>
      </c>
      <c r="D595" s="67" t="str">
        <f t="array" ref="D595">IF(A595="","",1/COUNTIFS($B$4:$B$1402,B595,$C$4:$C$1402,C595))</f>
        <v/>
      </c>
      <c r="E595" s="3"/>
      <c r="F595" s="5"/>
      <c r="G595" s="8"/>
      <c r="H595" s="8"/>
      <c r="I595" s="8"/>
      <c r="J595" s="8"/>
      <c r="K595" s="8"/>
      <c r="L595" s="8"/>
      <c r="M595" s="3"/>
    </row>
    <row r="596" spans="1:13" x14ac:dyDescent="0.8">
      <c r="A596" s="5"/>
      <c r="B596" s="2" t="str">
        <f t="shared" si="18"/>
        <v/>
      </c>
      <c r="C596" s="2" t="str">
        <f t="shared" si="19"/>
        <v/>
      </c>
      <c r="D596" s="67" t="str">
        <f t="array" ref="D596">IF(A596="","",1/COUNTIFS($B$4:$B$1402,B596,$C$4:$C$1402,C596))</f>
        <v/>
      </c>
      <c r="E596" s="3"/>
      <c r="F596" s="5"/>
      <c r="G596" s="8"/>
      <c r="H596" s="8"/>
      <c r="I596" s="8"/>
      <c r="J596" s="8"/>
      <c r="K596" s="8"/>
      <c r="L596" s="8"/>
      <c r="M596" s="3"/>
    </row>
    <row r="597" spans="1:13" x14ac:dyDescent="0.8">
      <c r="A597" s="5"/>
      <c r="B597" s="2" t="str">
        <f t="shared" si="18"/>
        <v/>
      </c>
      <c r="C597" s="2" t="str">
        <f t="shared" si="19"/>
        <v/>
      </c>
      <c r="D597" s="67" t="str">
        <f t="array" ref="D597">IF(A597="","",1/COUNTIFS($B$4:$B$1402,B597,$C$4:$C$1402,C597))</f>
        <v/>
      </c>
      <c r="E597" s="3"/>
      <c r="F597" s="5"/>
      <c r="G597" s="8"/>
      <c r="H597" s="8"/>
      <c r="I597" s="8"/>
      <c r="J597" s="8"/>
      <c r="K597" s="8"/>
      <c r="L597" s="8"/>
      <c r="M597" s="3"/>
    </row>
    <row r="598" spans="1:13" x14ac:dyDescent="0.8">
      <c r="A598" s="5"/>
      <c r="B598" s="2" t="str">
        <f t="shared" si="18"/>
        <v/>
      </c>
      <c r="C598" s="2" t="str">
        <f t="shared" si="19"/>
        <v/>
      </c>
      <c r="D598" s="67" t="str">
        <f t="array" ref="D598">IF(A598="","",1/COUNTIFS($B$4:$B$1402,B598,$C$4:$C$1402,C598))</f>
        <v/>
      </c>
      <c r="E598" s="3"/>
      <c r="F598" s="5"/>
      <c r="G598" s="8"/>
      <c r="H598" s="8"/>
      <c r="I598" s="8"/>
      <c r="J598" s="8"/>
      <c r="K598" s="8"/>
      <c r="L598" s="8"/>
      <c r="M598" s="3"/>
    </row>
    <row r="599" spans="1:13" x14ac:dyDescent="0.8">
      <c r="A599" s="5"/>
      <c r="B599" s="2" t="str">
        <f t="shared" si="18"/>
        <v/>
      </c>
      <c r="C599" s="2" t="str">
        <f t="shared" si="19"/>
        <v/>
      </c>
      <c r="D599" s="67" t="str">
        <f t="array" ref="D599">IF(A599="","",1/COUNTIFS($B$4:$B$1402,B599,$C$4:$C$1402,C599))</f>
        <v/>
      </c>
      <c r="E599" s="3"/>
      <c r="F599" s="5"/>
      <c r="G599" s="8"/>
      <c r="H599" s="8"/>
      <c r="I599" s="8"/>
      <c r="J599" s="8"/>
      <c r="K599" s="8"/>
      <c r="L599" s="8"/>
      <c r="M599" s="3"/>
    </row>
    <row r="600" spans="1:13" x14ac:dyDescent="0.8">
      <c r="A600" s="5"/>
      <c r="B600" s="2" t="str">
        <f t="shared" si="18"/>
        <v/>
      </c>
      <c r="C600" s="2" t="str">
        <f t="shared" si="19"/>
        <v/>
      </c>
      <c r="D600" s="67" t="str">
        <f t="array" ref="D600">IF(A600="","",1/COUNTIFS($B$4:$B$1402,B600,$C$4:$C$1402,C600))</f>
        <v/>
      </c>
      <c r="E600" s="3"/>
      <c r="F600" s="5"/>
      <c r="G600" s="8"/>
      <c r="H600" s="8"/>
      <c r="I600" s="8"/>
      <c r="J600" s="8"/>
      <c r="K600" s="8"/>
      <c r="L600" s="8"/>
      <c r="M600" s="3"/>
    </row>
    <row r="601" spans="1:13" x14ac:dyDescent="0.8">
      <c r="A601" s="5"/>
      <c r="B601" s="2" t="str">
        <f t="shared" si="18"/>
        <v/>
      </c>
      <c r="C601" s="2" t="str">
        <f t="shared" si="19"/>
        <v/>
      </c>
      <c r="D601" s="67" t="str">
        <f t="array" ref="D601">IF(A601="","",1/COUNTIFS($B$4:$B$1402,B601,$C$4:$C$1402,C601))</f>
        <v/>
      </c>
      <c r="E601" s="3"/>
      <c r="F601" s="5"/>
      <c r="G601" s="8"/>
      <c r="H601" s="8"/>
      <c r="I601" s="8"/>
      <c r="J601" s="8"/>
      <c r="K601" s="8"/>
      <c r="L601" s="8"/>
      <c r="M601" s="3"/>
    </row>
    <row r="602" spans="1:13" x14ac:dyDescent="0.8">
      <c r="A602" s="5"/>
      <c r="B602" s="2" t="str">
        <f t="shared" si="18"/>
        <v/>
      </c>
      <c r="C602" s="2" t="str">
        <f t="shared" si="19"/>
        <v/>
      </c>
      <c r="D602" s="67" t="str">
        <f t="array" ref="D602">IF(A602="","",1/COUNTIFS($B$4:$B$1402,B602,$C$4:$C$1402,C602))</f>
        <v/>
      </c>
      <c r="E602" s="3"/>
      <c r="F602" s="5"/>
      <c r="G602" s="8"/>
      <c r="H602" s="8"/>
      <c r="I602" s="8"/>
      <c r="J602" s="8"/>
      <c r="K602" s="8"/>
      <c r="L602" s="8"/>
      <c r="M602" s="3"/>
    </row>
    <row r="603" spans="1:13" x14ac:dyDescent="0.8">
      <c r="A603" s="5"/>
      <c r="B603" s="2" t="str">
        <f t="shared" si="18"/>
        <v/>
      </c>
      <c r="C603" s="2" t="str">
        <f t="shared" si="19"/>
        <v/>
      </c>
      <c r="D603" s="67" t="str">
        <f t="array" ref="D603">IF(A603="","",1/COUNTIFS($B$4:$B$1402,B603,$C$4:$C$1402,C603))</f>
        <v/>
      </c>
      <c r="E603" s="3"/>
      <c r="F603" s="5"/>
      <c r="G603" s="8"/>
      <c r="H603" s="8"/>
      <c r="I603" s="8"/>
      <c r="J603" s="8"/>
      <c r="K603" s="8"/>
      <c r="L603" s="8"/>
      <c r="M603" s="3"/>
    </row>
    <row r="604" spans="1:13" x14ac:dyDescent="0.8">
      <c r="A604" s="5"/>
      <c r="B604" s="2" t="str">
        <f t="shared" si="18"/>
        <v/>
      </c>
      <c r="C604" s="2" t="str">
        <f t="shared" si="19"/>
        <v/>
      </c>
      <c r="D604" s="67" t="str">
        <f t="array" ref="D604">IF(A604="","",1/COUNTIFS($B$4:$B$1402,B604,$C$4:$C$1402,C604))</f>
        <v/>
      </c>
      <c r="E604" s="3"/>
      <c r="F604" s="5"/>
      <c r="G604" s="8"/>
      <c r="H604" s="8"/>
      <c r="I604" s="8"/>
      <c r="J604" s="8"/>
      <c r="K604" s="8"/>
      <c r="L604" s="8"/>
      <c r="M604" s="3"/>
    </row>
    <row r="605" spans="1:13" x14ac:dyDescent="0.8">
      <c r="A605" s="5"/>
      <c r="B605" s="2" t="str">
        <f t="shared" si="18"/>
        <v/>
      </c>
      <c r="C605" s="2" t="str">
        <f t="shared" si="19"/>
        <v/>
      </c>
      <c r="D605" s="67" t="str">
        <f t="array" ref="D605">IF(A605="","",1/COUNTIFS($B$4:$B$1402,B605,$C$4:$C$1402,C605))</f>
        <v/>
      </c>
      <c r="E605" s="3"/>
      <c r="F605" s="5"/>
      <c r="G605" s="8"/>
      <c r="H605" s="8"/>
      <c r="I605" s="8"/>
      <c r="J605" s="8"/>
      <c r="K605" s="8"/>
      <c r="L605" s="8"/>
      <c r="M605" s="3"/>
    </row>
    <row r="606" spans="1:13" x14ac:dyDescent="0.8">
      <c r="A606" s="5"/>
      <c r="B606" s="2" t="str">
        <f t="shared" si="18"/>
        <v/>
      </c>
      <c r="C606" s="2" t="str">
        <f t="shared" si="19"/>
        <v/>
      </c>
      <c r="D606" s="67" t="str">
        <f t="array" ref="D606">IF(A606="","",1/COUNTIFS($B$4:$B$1402,B606,$C$4:$C$1402,C606))</f>
        <v/>
      </c>
      <c r="E606" s="3"/>
      <c r="F606" s="5"/>
      <c r="G606" s="8"/>
      <c r="H606" s="8"/>
      <c r="I606" s="8"/>
      <c r="J606" s="8"/>
      <c r="K606" s="8"/>
      <c r="L606" s="8"/>
      <c r="M606" s="3"/>
    </row>
    <row r="607" spans="1:13" x14ac:dyDescent="0.8">
      <c r="A607" s="5"/>
      <c r="B607" s="2" t="str">
        <f t="shared" si="18"/>
        <v/>
      </c>
      <c r="C607" s="2" t="str">
        <f t="shared" si="19"/>
        <v/>
      </c>
      <c r="D607" s="67" t="str">
        <f t="array" ref="D607">IF(A607="","",1/COUNTIFS($B$4:$B$1402,B607,$C$4:$C$1402,C607))</f>
        <v/>
      </c>
      <c r="E607" s="3"/>
      <c r="F607" s="5"/>
      <c r="G607" s="8"/>
      <c r="H607" s="8"/>
      <c r="I607" s="8"/>
      <c r="J607" s="8"/>
      <c r="K607" s="8"/>
      <c r="L607" s="8"/>
      <c r="M607" s="3"/>
    </row>
    <row r="608" spans="1:13" x14ac:dyDescent="0.8">
      <c r="A608" s="5"/>
      <c r="B608" s="2" t="str">
        <f t="shared" si="18"/>
        <v/>
      </c>
      <c r="C608" s="2" t="str">
        <f t="shared" si="19"/>
        <v/>
      </c>
      <c r="D608" s="67" t="str">
        <f t="array" ref="D608">IF(A608="","",1/COUNTIFS($B$4:$B$1402,B608,$C$4:$C$1402,C608))</f>
        <v/>
      </c>
      <c r="E608" s="3"/>
      <c r="F608" s="5"/>
      <c r="G608" s="8"/>
      <c r="H608" s="8"/>
      <c r="I608" s="8"/>
      <c r="J608" s="8"/>
      <c r="K608" s="8"/>
      <c r="L608" s="8"/>
      <c r="M608" s="3"/>
    </row>
    <row r="609" spans="1:13" x14ac:dyDescent="0.8">
      <c r="A609" s="5"/>
      <c r="B609" s="2" t="str">
        <f t="shared" si="18"/>
        <v/>
      </c>
      <c r="C609" s="2" t="str">
        <f t="shared" si="19"/>
        <v/>
      </c>
      <c r="D609" s="67" t="str">
        <f t="array" ref="D609">IF(A609="","",1/COUNTIFS($B$4:$B$1402,B609,$C$4:$C$1402,C609))</f>
        <v/>
      </c>
      <c r="E609" s="3"/>
      <c r="F609" s="5"/>
      <c r="G609" s="8"/>
      <c r="H609" s="8"/>
      <c r="I609" s="8"/>
      <c r="J609" s="8"/>
      <c r="K609" s="8"/>
      <c r="L609" s="8"/>
      <c r="M609" s="3"/>
    </row>
    <row r="610" spans="1:13" x14ac:dyDescent="0.8">
      <c r="A610" s="5"/>
      <c r="B610" s="2" t="str">
        <f t="shared" si="18"/>
        <v/>
      </c>
      <c r="C610" s="2" t="str">
        <f t="shared" si="19"/>
        <v/>
      </c>
      <c r="D610" s="67" t="str">
        <f t="array" ref="D610">IF(A610="","",1/COUNTIFS($B$4:$B$1402,B610,$C$4:$C$1402,C610))</f>
        <v/>
      </c>
      <c r="E610" s="3"/>
      <c r="F610" s="5"/>
      <c r="G610" s="8"/>
      <c r="H610" s="8"/>
      <c r="I610" s="8"/>
      <c r="J610" s="8"/>
      <c r="K610" s="8"/>
      <c r="L610" s="8"/>
      <c r="M610" s="3"/>
    </row>
    <row r="611" spans="1:13" x14ac:dyDescent="0.8">
      <c r="A611" s="5"/>
      <c r="B611" s="2" t="str">
        <f t="shared" si="18"/>
        <v/>
      </c>
      <c r="C611" s="2" t="str">
        <f t="shared" si="19"/>
        <v/>
      </c>
      <c r="D611" s="67" t="str">
        <f t="array" ref="D611">IF(A611="","",1/COUNTIFS($B$4:$B$1402,B611,$C$4:$C$1402,C611))</f>
        <v/>
      </c>
      <c r="E611" s="3"/>
      <c r="F611" s="5"/>
      <c r="G611" s="8"/>
      <c r="H611" s="8"/>
      <c r="I611" s="8"/>
      <c r="J611" s="8"/>
      <c r="K611" s="8"/>
      <c r="L611" s="8"/>
      <c r="M611" s="3"/>
    </row>
    <row r="612" spans="1:13" x14ac:dyDescent="0.8">
      <c r="A612" s="5"/>
      <c r="B612" s="2" t="str">
        <f t="shared" si="18"/>
        <v/>
      </c>
      <c r="C612" s="2" t="str">
        <f t="shared" si="19"/>
        <v/>
      </c>
      <c r="D612" s="67" t="str">
        <f t="array" ref="D612">IF(A612="","",1/COUNTIFS($B$4:$B$1402,B612,$C$4:$C$1402,C612))</f>
        <v/>
      </c>
      <c r="E612" s="3"/>
      <c r="F612" s="5"/>
      <c r="G612" s="8"/>
      <c r="H612" s="8"/>
      <c r="I612" s="8"/>
      <c r="J612" s="8"/>
      <c r="K612" s="8"/>
      <c r="L612" s="8"/>
      <c r="M612" s="3"/>
    </row>
    <row r="613" spans="1:13" x14ac:dyDescent="0.8">
      <c r="A613" s="5"/>
      <c r="B613" s="2" t="str">
        <f t="shared" si="18"/>
        <v/>
      </c>
      <c r="C613" s="2" t="str">
        <f t="shared" si="19"/>
        <v/>
      </c>
      <c r="D613" s="67" t="str">
        <f t="array" ref="D613">IF(A613="","",1/COUNTIFS($B$4:$B$1402,B613,$C$4:$C$1402,C613))</f>
        <v/>
      </c>
      <c r="E613" s="3"/>
      <c r="F613" s="5"/>
      <c r="G613" s="8"/>
      <c r="H613" s="8"/>
      <c r="I613" s="8"/>
      <c r="J613" s="8"/>
      <c r="K613" s="8"/>
      <c r="L613" s="8"/>
      <c r="M613" s="3"/>
    </row>
    <row r="614" spans="1:13" x14ac:dyDescent="0.8">
      <c r="A614" s="5"/>
      <c r="B614" s="2" t="str">
        <f t="shared" si="18"/>
        <v/>
      </c>
      <c r="C614" s="2" t="str">
        <f t="shared" si="19"/>
        <v/>
      </c>
      <c r="D614" s="67" t="str">
        <f t="array" ref="D614">IF(A614="","",1/COUNTIFS($B$4:$B$1402,B614,$C$4:$C$1402,C614))</f>
        <v/>
      </c>
      <c r="E614" s="3"/>
      <c r="F614" s="5"/>
      <c r="G614" s="8"/>
      <c r="H614" s="8"/>
      <c r="I614" s="8"/>
      <c r="J614" s="8"/>
      <c r="K614" s="8"/>
      <c r="L614" s="8"/>
      <c r="M614" s="3"/>
    </row>
    <row r="615" spans="1:13" x14ac:dyDescent="0.8">
      <c r="A615" s="5"/>
      <c r="B615" s="2" t="str">
        <f t="shared" si="18"/>
        <v/>
      </c>
      <c r="C615" s="2" t="str">
        <f t="shared" si="19"/>
        <v/>
      </c>
      <c r="D615" s="67" t="str">
        <f t="array" ref="D615">IF(A615="","",1/COUNTIFS($B$4:$B$1402,B615,$C$4:$C$1402,C615))</f>
        <v/>
      </c>
      <c r="E615" s="3"/>
      <c r="F615" s="5"/>
      <c r="G615" s="8"/>
      <c r="H615" s="8"/>
      <c r="I615" s="8"/>
      <c r="J615" s="8"/>
      <c r="K615" s="8"/>
      <c r="L615" s="8"/>
      <c r="M615" s="3"/>
    </row>
    <row r="616" spans="1:13" x14ac:dyDescent="0.8">
      <c r="A616" s="5"/>
      <c r="B616" s="2" t="str">
        <f t="shared" si="18"/>
        <v/>
      </c>
      <c r="C616" s="2" t="str">
        <f t="shared" si="19"/>
        <v/>
      </c>
      <c r="D616" s="67" t="str">
        <f t="array" ref="D616">IF(A616="","",1/COUNTIFS($B$4:$B$1402,B616,$C$4:$C$1402,C616))</f>
        <v/>
      </c>
      <c r="E616" s="3"/>
      <c r="F616" s="5"/>
      <c r="G616" s="8"/>
      <c r="H616" s="8"/>
      <c r="I616" s="8"/>
      <c r="J616" s="8"/>
      <c r="K616" s="8"/>
      <c r="L616" s="8"/>
      <c r="M616" s="3"/>
    </row>
    <row r="617" spans="1:13" x14ac:dyDescent="0.8">
      <c r="A617" s="5"/>
      <c r="B617" s="2" t="str">
        <f t="shared" si="18"/>
        <v/>
      </c>
      <c r="C617" s="2" t="str">
        <f t="shared" si="19"/>
        <v/>
      </c>
      <c r="D617" s="67" t="str">
        <f t="array" ref="D617">IF(A617="","",1/COUNTIFS($B$4:$B$1402,B617,$C$4:$C$1402,C617))</f>
        <v/>
      </c>
      <c r="E617" s="3"/>
      <c r="F617" s="5"/>
      <c r="G617" s="8"/>
      <c r="H617" s="8"/>
      <c r="I617" s="8"/>
      <c r="J617" s="8"/>
      <c r="K617" s="8"/>
      <c r="L617" s="8"/>
      <c r="M617" s="3"/>
    </row>
    <row r="618" spans="1:13" x14ac:dyDescent="0.8">
      <c r="A618" s="5"/>
      <c r="B618" s="2" t="str">
        <f t="shared" si="18"/>
        <v/>
      </c>
      <c r="C618" s="2" t="str">
        <f t="shared" si="19"/>
        <v/>
      </c>
      <c r="D618" s="67" t="str">
        <f t="array" ref="D618">IF(A618="","",1/COUNTIFS($B$4:$B$1402,B618,$C$4:$C$1402,C618))</f>
        <v/>
      </c>
      <c r="E618" s="3"/>
      <c r="F618" s="5"/>
      <c r="G618" s="8"/>
      <c r="H618" s="8"/>
      <c r="I618" s="8"/>
      <c r="J618" s="8"/>
      <c r="K618" s="8"/>
      <c r="L618" s="8"/>
      <c r="M618" s="3"/>
    </row>
    <row r="619" spans="1:13" x14ac:dyDescent="0.8">
      <c r="A619" s="5"/>
      <c r="B619" s="2" t="str">
        <f t="shared" si="18"/>
        <v/>
      </c>
      <c r="C619" s="2" t="str">
        <f t="shared" si="19"/>
        <v/>
      </c>
      <c r="D619" s="67" t="str">
        <f t="array" ref="D619">IF(A619="","",1/COUNTIFS($B$4:$B$1402,B619,$C$4:$C$1402,C619))</f>
        <v/>
      </c>
      <c r="E619" s="3"/>
      <c r="F619" s="5"/>
      <c r="G619" s="8"/>
      <c r="H619" s="8"/>
      <c r="I619" s="8"/>
      <c r="J619" s="8"/>
      <c r="K619" s="8"/>
      <c r="L619" s="8"/>
      <c r="M619" s="3"/>
    </row>
    <row r="620" spans="1:13" x14ac:dyDescent="0.8">
      <c r="A620" s="5"/>
      <c r="B620" s="2" t="str">
        <f t="shared" si="18"/>
        <v/>
      </c>
      <c r="C620" s="2" t="str">
        <f t="shared" si="19"/>
        <v/>
      </c>
      <c r="D620" s="67" t="str">
        <f t="array" ref="D620">IF(A620="","",1/COUNTIFS($B$4:$B$1402,B620,$C$4:$C$1402,C620))</f>
        <v/>
      </c>
      <c r="E620" s="3"/>
      <c r="F620" s="5"/>
      <c r="G620" s="8"/>
      <c r="H620" s="8"/>
      <c r="I620" s="8"/>
      <c r="J620" s="8"/>
      <c r="K620" s="8"/>
      <c r="L620" s="8"/>
      <c r="M620" s="3"/>
    </row>
    <row r="621" spans="1:13" x14ac:dyDescent="0.8">
      <c r="A621" s="5"/>
      <c r="B621" s="2" t="str">
        <f t="shared" si="18"/>
        <v/>
      </c>
      <c r="C621" s="2" t="str">
        <f t="shared" si="19"/>
        <v/>
      </c>
      <c r="D621" s="67" t="str">
        <f t="array" ref="D621">IF(A621="","",1/COUNTIFS($B$4:$B$1402,B621,$C$4:$C$1402,C621))</f>
        <v/>
      </c>
      <c r="E621" s="3"/>
      <c r="F621" s="5"/>
      <c r="G621" s="8"/>
      <c r="H621" s="8"/>
      <c r="I621" s="8"/>
      <c r="J621" s="8"/>
      <c r="K621" s="8"/>
      <c r="L621" s="8"/>
      <c r="M621" s="3"/>
    </row>
    <row r="622" spans="1:13" x14ac:dyDescent="0.8">
      <c r="A622" s="5"/>
      <c r="B622" s="2" t="str">
        <f t="shared" si="18"/>
        <v/>
      </c>
      <c r="C622" s="2" t="str">
        <f t="shared" si="19"/>
        <v/>
      </c>
      <c r="D622" s="67" t="str">
        <f t="array" ref="D622">IF(A622="","",1/COUNTIFS($B$4:$B$1402,B622,$C$4:$C$1402,C622))</f>
        <v/>
      </c>
      <c r="E622" s="3"/>
      <c r="F622" s="5"/>
      <c r="G622" s="8"/>
      <c r="H622" s="8"/>
      <c r="I622" s="8"/>
      <c r="J622" s="8"/>
      <c r="K622" s="8"/>
      <c r="L622" s="8"/>
      <c r="M622" s="3"/>
    </row>
    <row r="623" spans="1:13" x14ac:dyDescent="0.8">
      <c r="A623" s="5"/>
      <c r="B623" s="2" t="str">
        <f t="shared" si="18"/>
        <v/>
      </c>
      <c r="C623" s="2" t="str">
        <f t="shared" si="19"/>
        <v/>
      </c>
      <c r="D623" s="67" t="str">
        <f t="array" ref="D623">IF(A623="","",1/COUNTIFS($B$4:$B$1402,B623,$C$4:$C$1402,C623))</f>
        <v/>
      </c>
      <c r="E623" s="3"/>
      <c r="F623" s="5"/>
      <c r="G623" s="8"/>
      <c r="H623" s="8"/>
      <c r="I623" s="8"/>
      <c r="J623" s="8"/>
      <c r="K623" s="8"/>
      <c r="L623" s="8"/>
      <c r="M623" s="3"/>
    </row>
    <row r="624" spans="1:13" x14ac:dyDescent="0.8">
      <c r="A624" s="5"/>
      <c r="B624" s="2" t="str">
        <f t="shared" si="18"/>
        <v/>
      </c>
      <c r="C624" s="2" t="str">
        <f t="shared" si="19"/>
        <v/>
      </c>
      <c r="D624" s="67" t="str">
        <f t="array" ref="D624">IF(A624="","",1/COUNTIFS($B$4:$B$1402,B624,$C$4:$C$1402,C624))</f>
        <v/>
      </c>
      <c r="E624" s="3"/>
      <c r="F624" s="5"/>
      <c r="G624" s="8"/>
      <c r="H624" s="8"/>
      <c r="I624" s="8"/>
      <c r="J624" s="8"/>
      <c r="K624" s="8"/>
      <c r="L624" s="8"/>
      <c r="M624" s="3"/>
    </row>
    <row r="625" spans="1:13" x14ac:dyDescent="0.8">
      <c r="A625" s="5"/>
      <c r="B625" s="2" t="str">
        <f t="shared" si="18"/>
        <v/>
      </c>
      <c r="C625" s="2" t="str">
        <f t="shared" si="19"/>
        <v/>
      </c>
      <c r="D625" s="67" t="str">
        <f t="array" ref="D625">IF(A625="","",1/COUNTIFS($B$4:$B$1402,B625,$C$4:$C$1402,C625))</f>
        <v/>
      </c>
      <c r="E625" s="3"/>
      <c r="F625" s="5"/>
      <c r="G625" s="8"/>
      <c r="H625" s="8"/>
      <c r="I625" s="8"/>
      <c r="J625" s="8"/>
      <c r="K625" s="8"/>
      <c r="L625" s="8"/>
      <c r="M625" s="3"/>
    </row>
    <row r="626" spans="1:13" x14ac:dyDescent="0.8">
      <c r="A626" s="5"/>
      <c r="B626" s="2" t="str">
        <f t="shared" si="18"/>
        <v/>
      </c>
      <c r="C626" s="2" t="str">
        <f t="shared" si="19"/>
        <v/>
      </c>
      <c r="D626" s="67" t="str">
        <f t="array" ref="D626">IF(A626="","",1/COUNTIFS($B$4:$B$1402,B626,$C$4:$C$1402,C626))</f>
        <v/>
      </c>
      <c r="E626" s="3"/>
      <c r="F626" s="5"/>
      <c r="G626" s="8"/>
      <c r="H626" s="8"/>
      <c r="I626" s="8"/>
      <c r="J626" s="8"/>
      <c r="K626" s="8"/>
      <c r="L626" s="8"/>
      <c r="M626" s="3"/>
    </row>
    <row r="627" spans="1:13" x14ac:dyDescent="0.8">
      <c r="A627" s="5"/>
      <c r="B627" s="2" t="str">
        <f t="shared" si="18"/>
        <v/>
      </c>
      <c r="C627" s="2" t="str">
        <f t="shared" si="19"/>
        <v/>
      </c>
      <c r="D627" s="67" t="str">
        <f t="array" ref="D627">IF(A627="","",1/COUNTIFS($B$4:$B$1402,B627,$C$4:$C$1402,C627))</f>
        <v/>
      </c>
      <c r="E627" s="3"/>
      <c r="F627" s="5"/>
      <c r="G627" s="8"/>
      <c r="H627" s="8"/>
      <c r="I627" s="8"/>
      <c r="J627" s="8"/>
      <c r="K627" s="8"/>
      <c r="L627" s="8"/>
      <c r="M627" s="3"/>
    </row>
    <row r="628" spans="1:13" x14ac:dyDescent="0.8">
      <c r="A628" s="5"/>
      <c r="B628" s="2" t="str">
        <f t="shared" si="18"/>
        <v/>
      </c>
      <c r="C628" s="2" t="str">
        <f t="shared" si="19"/>
        <v/>
      </c>
      <c r="D628" s="67" t="str">
        <f t="array" ref="D628">IF(A628="","",1/COUNTIFS($B$4:$B$1402,B628,$C$4:$C$1402,C628))</f>
        <v/>
      </c>
      <c r="E628" s="3"/>
      <c r="F628" s="5"/>
      <c r="G628" s="8"/>
      <c r="H628" s="8"/>
      <c r="I628" s="8"/>
      <c r="J628" s="8"/>
      <c r="K628" s="8"/>
      <c r="L628" s="8"/>
      <c r="M628" s="3"/>
    </row>
    <row r="629" spans="1:13" x14ac:dyDescent="0.8">
      <c r="A629" s="5"/>
      <c r="B629" s="2" t="str">
        <f t="shared" si="18"/>
        <v/>
      </c>
      <c r="C629" s="2" t="str">
        <f t="shared" si="19"/>
        <v/>
      </c>
      <c r="D629" s="67" t="str">
        <f t="array" ref="D629">IF(A629="","",1/COUNTIFS($B$4:$B$1402,B629,$C$4:$C$1402,C629))</f>
        <v/>
      </c>
      <c r="E629" s="3"/>
      <c r="F629" s="5"/>
      <c r="G629" s="8"/>
      <c r="H629" s="8"/>
      <c r="I629" s="8"/>
      <c r="J629" s="8"/>
      <c r="K629" s="8"/>
      <c r="L629" s="8"/>
      <c r="M629" s="3"/>
    </row>
    <row r="630" spans="1:13" x14ac:dyDescent="0.8">
      <c r="A630" s="5"/>
      <c r="B630" s="2" t="str">
        <f t="shared" si="18"/>
        <v/>
      </c>
      <c r="C630" s="2" t="str">
        <f t="shared" si="19"/>
        <v/>
      </c>
      <c r="D630" s="67" t="str">
        <f t="array" ref="D630">IF(A630="","",1/COUNTIFS($B$4:$B$1402,B630,$C$4:$C$1402,C630))</f>
        <v/>
      </c>
      <c r="E630" s="3"/>
      <c r="F630" s="5"/>
      <c r="G630" s="8"/>
      <c r="H630" s="8"/>
      <c r="I630" s="8"/>
      <c r="J630" s="8"/>
      <c r="K630" s="8"/>
      <c r="L630" s="8"/>
      <c r="M630" s="3"/>
    </row>
    <row r="631" spans="1:13" x14ac:dyDescent="0.8">
      <c r="A631" s="5"/>
      <c r="B631" s="2" t="str">
        <f t="shared" si="18"/>
        <v/>
      </c>
      <c r="C631" s="2" t="str">
        <f t="shared" si="19"/>
        <v/>
      </c>
      <c r="D631" s="67" t="str">
        <f t="array" ref="D631">IF(A631="","",1/COUNTIFS($B$4:$B$1402,B631,$C$4:$C$1402,C631))</f>
        <v/>
      </c>
      <c r="E631" s="3"/>
      <c r="F631" s="5"/>
      <c r="G631" s="8"/>
      <c r="H631" s="8"/>
      <c r="I631" s="8"/>
      <c r="J631" s="8"/>
      <c r="K631" s="8"/>
      <c r="L631" s="8"/>
      <c r="M631" s="3"/>
    </row>
    <row r="632" spans="1:13" x14ac:dyDescent="0.8">
      <c r="A632" s="5"/>
      <c r="B632" s="2" t="str">
        <f t="shared" si="18"/>
        <v/>
      </c>
      <c r="C632" s="2" t="str">
        <f t="shared" si="19"/>
        <v/>
      </c>
      <c r="D632" s="67" t="str">
        <f t="array" ref="D632">IF(A632="","",1/COUNTIFS($B$4:$B$1402,B632,$C$4:$C$1402,C632))</f>
        <v/>
      </c>
      <c r="E632" s="3"/>
      <c r="F632" s="5"/>
      <c r="G632" s="8"/>
      <c r="H632" s="8"/>
      <c r="I632" s="8"/>
      <c r="J632" s="8"/>
      <c r="K632" s="8"/>
      <c r="L632" s="8"/>
      <c r="M632" s="3"/>
    </row>
    <row r="633" spans="1:13" x14ac:dyDescent="0.8">
      <c r="A633" s="5"/>
      <c r="B633" s="2" t="str">
        <f t="shared" si="18"/>
        <v/>
      </c>
      <c r="C633" s="2" t="str">
        <f t="shared" si="19"/>
        <v/>
      </c>
      <c r="D633" s="67" t="str">
        <f t="array" ref="D633">IF(A633="","",1/COUNTIFS($B$4:$B$1402,B633,$C$4:$C$1402,C633))</f>
        <v/>
      </c>
      <c r="E633" s="3"/>
      <c r="F633" s="5"/>
      <c r="G633" s="8"/>
      <c r="H633" s="8"/>
      <c r="I633" s="8"/>
      <c r="J633" s="8"/>
      <c r="K633" s="8"/>
      <c r="L633" s="8"/>
      <c r="M633" s="3"/>
    </row>
    <row r="634" spans="1:13" x14ac:dyDescent="0.8">
      <c r="A634" s="5"/>
      <c r="B634" s="2" t="str">
        <f t="shared" si="18"/>
        <v/>
      </c>
      <c r="C634" s="2" t="str">
        <f t="shared" si="19"/>
        <v/>
      </c>
      <c r="D634" s="67" t="str">
        <f t="array" ref="D634">IF(A634="","",1/COUNTIFS($B$4:$B$1402,B634,$C$4:$C$1402,C634))</f>
        <v/>
      </c>
      <c r="E634" s="3"/>
      <c r="F634" s="5"/>
      <c r="G634" s="8"/>
      <c r="H634" s="8"/>
      <c r="I634" s="8"/>
      <c r="J634" s="8"/>
      <c r="K634" s="8"/>
      <c r="L634" s="8"/>
      <c r="M634" s="3"/>
    </row>
    <row r="635" spans="1:13" x14ac:dyDescent="0.8">
      <c r="A635" s="5"/>
      <c r="B635" s="2" t="str">
        <f t="shared" si="18"/>
        <v/>
      </c>
      <c r="C635" s="2" t="str">
        <f t="shared" si="19"/>
        <v/>
      </c>
      <c r="D635" s="67" t="str">
        <f t="array" ref="D635">IF(A635="","",1/COUNTIFS($B$4:$B$1402,B635,$C$4:$C$1402,C635))</f>
        <v/>
      </c>
      <c r="E635" s="3"/>
      <c r="F635" s="5"/>
      <c r="G635" s="8"/>
      <c r="H635" s="8"/>
      <c r="I635" s="8"/>
      <c r="J635" s="8"/>
      <c r="K635" s="8"/>
      <c r="L635" s="8"/>
      <c r="M635" s="3"/>
    </row>
    <row r="636" spans="1:13" x14ac:dyDescent="0.8">
      <c r="A636" s="5"/>
      <c r="B636" s="2" t="str">
        <f t="shared" si="18"/>
        <v/>
      </c>
      <c r="C636" s="2" t="str">
        <f t="shared" si="19"/>
        <v/>
      </c>
      <c r="D636" s="67" t="str">
        <f t="array" ref="D636">IF(A636="","",1/COUNTIFS($B$4:$B$1402,B636,$C$4:$C$1402,C636))</f>
        <v/>
      </c>
      <c r="E636" s="3"/>
      <c r="F636" s="5"/>
      <c r="G636" s="8"/>
      <c r="H636" s="8"/>
      <c r="I636" s="8"/>
      <c r="J636" s="8"/>
      <c r="K636" s="8"/>
      <c r="L636" s="8"/>
      <c r="M636" s="3"/>
    </row>
    <row r="637" spans="1:13" x14ac:dyDescent="0.8">
      <c r="A637" s="5"/>
      <c r="B637" s="2" t="str">
        <f t="shared" si="18"/>
        <v/>
      </c>
      <c r="C637" s="2" t="str">
        <f t="shared" si="19"/>
        <v/>
      </c>
      <c r="D637" s="67" t="str">
        <f t="array" ref="D637">IF(A637="","",1/COUNTIFS($B$4:$B$1402,B637,$C$4:$C$1402,C637))</f>
        <v/>
      </c>
      <c r="E637" s="3"/>
      <c r="F637" s="5"/>
      <c r="G637" s="8"/>
      <c r="H637" s="8"/>
      <c r="I637" s="8"/>
      <c r="J637" s="8"/>
      <c r="K637" s="8"/>
      <c r="L637" s="8"/>
      <c r="M637" s="3"/>
    </row>
    <row r="638" spans="1:13" x14ac:dyDescent="0.8">
      <c r="A638" s="5"/>
      <c r="B638" s="2" t="str">
        <f t="shared" si="18"/>
        <v/>
      </c>
      <c r="C638" s="2" t="str">
        <f t="shared" si="19"/>
        <v/>
      </c>
      <c r="D638" s="67" t="str">
        <f t="array" ref="D638">IF(A638="","",1/COUNTIFS($B$4:$B$1402,B638,$C$4:$C$1402,C638))</f>
        <v/>
      </c>
      <c r="E638" s="3"/>
      <c r="F638" s="5"/>
      <c r="G638" s="8"/>
      <c r="H638" s="8"/>
      <c r="I638" s="8"/>
      <c r="J638" s="8"/>
      <c r="K638" s="8"/>
      <c r="L638" s="8"/>
      <c r="M638" s="3"/>
    </row>
    <row r="639" spans="1:13" x14ac:dyDescent="0.8">
      <c r="A639" s="5"/>
      <c r="B639" s="2" t="str">
        <f t="shared" si="18"/>
        <v/>
      </c>
      <c r="C639" s="2" t="str">
        <f t="shared" si="19"/>
        <v/>
      </c>
      <c r="D639" s="67" t="str">
        <f t="array" ref="D639">IF(A639="","",1/COUNTIFS($B$4:$B$1402,B639,$C$4:$C$1402,C639))</f>
        <v/>
      </c>
      <c r="E639" s="3"/>
      <c r="F639" s="5"/>
      <c r="G639" s="8"/>
      <c r="H639" s="8"/>
      <c r="I639" s="8"/>
      <c r="J639" s="8"/>
      <c r="K639" s="8"/>
      <c r="L639" s="8"/>
      <c r="M639" s="3"/>
    </row>
    <row r="640" spans="1:13" x14ac:dyDescent="0.8">
      <c r="A640" s="5"/>
      <c r="B640" s="2" t="str">
        <f t="shared" si="18"/>
        <v/>
      </c>
      <c r="C640" s="2" t="str">
        <f t="shared" si="19"/>
        <v/>
      </c>
      <c r="D640" s="67" t="str">
        <f t="array" ref="D640">IF(A640="","",1/COUNTIFS($B$4:$B$1402,B640,$C$4:$C$1402,C640))</f>
        <v/>
      </c>
      <c r="E640" s="3"/>
      <c r="F640" s="5"/>
      <c r="G640" s="8"/>
      <c r="H640" s="8"/>
      <c r="I640" s="8"/>
      <c r="J640" s="8"/>
      <c r="K640" s="8"/>
      <c r="L640" s="8"/>
      <c r="M640" s="3"/>
    </row>
    <row r="641" spans="1:13" x14ac:dyDescent="0.8">
      <c r="A641" s="5"/>
      <c r="B641" s="2" t="str">
        <f t="shared" si="18"/>
        <v/>
      </c>
      <c r="C641" s="2" t="str">
        <f t="shared" si="19"/>
        <v/>
      </c>
      <c r="D641" s="67" t="str">
        <f t="array" ref="D641">IF(A641="","",1/COUNTIFS($B$4:$B$1402,B641,$C$4:$C$1402,C641))</f>
        <v/>
      </c>
      <c r="E641" s="3"/>
      <c r="F641" s="5"/>
      <c r="G641" s="8"/>
      <c r="H641" s="8"/>
      <c r="I641" s="8"/>
      <c r="J641" s="8"/>
      <c r="K641" s="8"/>
      <c r="L641" s="8"/>
      <c r="M641" s="3"/>
    </row>
    <row r="642" spans="1:13" x14ac:dyDescent="0.8">
      <c r="A642" s="5"/>
      <c r="B642" s="2" t="str">
        <f t="shared" si="18"/>
        <v/>
      </c>
      <c r="C642" s="2" t="str">
        <f t="shared" si="19"/>
        <v/>
      </c>
      <c r="D642" s="67" t="str">
        <f t="array" ref="D642">IF(A642="","",1/COUNTIFS($B$4:$B$1402,B642,$C$4:$C$1402,C642))</f>
        <v/>
      </c>
      <c r="E642" s="3"/>
      <c r="F642" s="5"/>
      <c r="G642" s="8"/>
      <c r="H642" s="8"/>
      <c r="I642" s="8"/>
      <c r="J642" s="8"/>
      <c r="K642" s="8"/>
      <c r="L642" s="8"/>
      <c r="M642" s="3"/>
    </row>
    <row r="643" spans="1:13" x14ac:dyDescent="0.8">
      <c r="A643" s="5"/>
      <c r="B643" s="2" t="str">
        <f t="shared" si="18"/>
        <v/>
      </c>
      <c r="C643" s="2" t="str">
        <f t="shared" si="19"/>
        <v/>
      </c>
      <c r="D643" s="67" t="str">
        <f t="array" ref="D643">IF(A643="","",1/COUNTIFS($B$4:$B$1402,B643,$C$4:$C$1402,C643))</f>
        <v/>
      </c>
      <c r="E643" s="3"/>
      <c r="F643" s="5"/>
      <c r="G643" s="8"/>
      <c r="H643" s="8"/>
      <c r="I643" s="8"/>
      <c r="J643" s="8"/>
      <c r="K643" s="8"/>
      <c r="L643" s="8"/>
      <c r="M643" s="3"/>
    </row>
    <row r="644" spans="1:13" x14ac:dyDescent="0.8">
      <c r="A644" s="5"/>
      <c r="B644" s="2" t="str">
        <f t="shared" ref="B644:B707" si="20">IF(A644=0,"",VLOOKUP(A644,coursevl,2,FALSE))</f>
        <v/>
      </c>
      <c r="C644" s="2" t="str">
        <f t="shared" ref="C644:C707" si="21">IF(A644=0,"",VLOOKUP(A644,coursevl,3,FALSE))</f>
        <v/>
      </c>
      <c r="D644" s="67" t="str">
        <f t="array" ref="D644">IF(A644="","",1/COUNTIFS($B$4:$B$1402,B644,$C$4:$C$1402,C644))</f>
        <v/>
      </c>
      <c r="E644" s="3"/>
      <c r="F644" s="5"/>
      <c r="G644" s="8"/>
      <c r="H644" s="8"/>
      <c r="I644" s="8"/>
      <c r="J644" s="8"/>
      <c r="K644" s="8"/>
      <c r="L644" s="8"/>
      <c r="M644" s="3"/>
    </row>
    <row r="645" spans="1:13" x14ac:dyDescent="0.8">
      <c r="A645" s="5"/>
      <c r="B645" s="2" t="str">
        <f t="shared" si="20"/>
        <v/>
      </c>
      <c r="C645" s="2" t="str">
        <f t="shared" si="21"/>
        <v/>
      </c>
      <c r="D645" s="67" t="str">
        <f t="array" ref="D645">IF(A645="","",1/COUNTIFS($B$4:$B$1402,B645,$C$4:$C$1402,C645))</f>
        <v/>
      </c>
      <c r="E645" s="3"/>
      <c r="F645" s="5"/>
      <c r="G645" s="8"/>
      <c r="H645" s="8"/>
      <c r="I645" s="8"/>
      <c r="J645" s="8"/>
      <c r="K645" s="8"/>
      <c r="L645" s="8"/>
      <c r="M645" s="3"/>
    </row>
    <row r="646" spans="1:13" x14ac:dyDescent="0.8">
      <c r="A646" s="5"/>
      <c r="B646" s="2" t="str">
        <f t="shared" si="20"/>
        <v/>
      </c>
      <c r="C646" s="2" t="str">
        <f t="shared" si="21"/>
        <v/>
      </c>
      <c r="D646" s="67" t="str">
        <f t="array" ref="D646">IF(A646="","",1/COUNTIFS($B$4:$B$1402,B646,$C$4:$C$1402,C646))</f>
        <v/>
      </c>
      <c r="E646" s="3"/>
      <c r="F646" s="5"/>
      <c r="G646" s="8"/>
      <c r="H646" s="8"/>
      <c r="I646" s="8"/>
      <c r="J646" s="8"/>
      <c r="K646" s="8"/>
      <c r="L646" s="8"/>
      <c r="M646" s="3"/>
    </row>
    <row r="647" spans="1:13" x14ac:dyDescent="0.8">
      <c r="A647" s="5"/>
      <c r="B647" s="2" t="str">
        <f t="shared" si="20"/>
        <v/>
      </c>
      <c r="C647" s="2" t="str">
        <f t="shared" si="21"/>
        <v/>
      </c>
      <c r="D647" s="67" t="str">
        <f t="array" ref="D647">IF(A647="","",1/COUNTIFS($B$4:$B$1402,B647,$C$4:$C$1402,C647))</f>
        <v/>
      </c>
      <c r="E647" s="3"/>
      <c r="F647" s="5"/>
      <c r="G647" s="8"/>
      <c r="H647" s="8"/>
      <c r="I647" s="8"/>
      <c r="J647" s="8"/>
      <c r="K647" s="8"/>
      <c r="L647" s="8"/>
      <c r="M647" s="3"/>
    </row>
    <row r="648" spans="1:13" x14ac:dyDescent="0.8">
      <c r="A648" s="5"/>
      <c r="B648" s="2" t="str">
        <f t="shared" si="20"/>
        <v/>
      </c>
      <c r="C648" s="2" t="str">
        <f t="shared" si="21"/>
        <v/>
      </c>
      <c r="D648" s="67" t="str">
        <f t="array" ref="D648">IF(A648="","",1/COUNTIFS($B$4:$B$1402,B648,$C$4:$C$1402,C648))</f>
        <v/>
      </c>
      <c r="E648" s="3"/>
      <c r="F648" s="5"/>
      <c r="G648" s="8"/>
      <c r="H648" s="8"/>
      <c r="I648" s="8"/>
      <c r="J648" s="8"/>
      <c r="K648" s="8"/>
      <c r="L648" s="8"/>
      <c r="M648" s="3"/>
    </row>
    <row r="649" spans="1:13" x14ac:dyDescent="0.8">
      <c r="A649" s="5"/>
      <c r="B649" s="2" t="str">
        <f t="shared" si="20"/>
        <v/>
      </c>
      <c r="C649" s="2" t="str">
        <f t="shared" si="21"/>
        <v/>
      </c>
      <c r="D649" s="67" t="str">
        <f t="array" ref="D649">IF(A649="","",1/COUNTIFS($B$4:$B$1402,B649,$C$4:$C$1402,C649))</f>
        <v/>
      </c>
      <c r="E649" s="3"/>
      <c r="F649" s="5"/>
      <c r="G649" s="8"/>
      <c r="H649" s="8"/>
      <c r="I649" s="8"/>
      <c r="J649" s="8"/>
      <c r="K649" s="8"/>
      <c r="L649" s="8"/>
      <c r="M649" s="3"/>
    </row>
    <row r="650" spans="1:13" x14ac:dyDescent="0.8">
      <c r="A650" s="5"/>
      <c r="B650" s="2" t="str">
        <f t="shared" si="20"/>
        <v/>
      </c>
      <c r="C650" s="2" t="str">
        <f t="shared" si="21"/>
        <v/>
      </c>
      <c r="D650" s="67" t="str">
        <f t="array" ref="D650">IF(A650="","",1/COUNTIFS($B$4:$B$1402,B650,$C$4:$C$1402,C650))</f>
        <v/>
      </c>
      <c r="E650" s="3"/>
      <c r="F650" s="5"/>
      <c r="G650" s="8"/>
      <c r="H650" s="8"/>
      <c r="I650" s="8"/>
      <c r="J650" s="8"/>
      <c r="K650" s="8"/>
      <c r="L650" s="8"/>
      <c r="M650" s="3"/>
    </row>
    <row r="651" spans="1:13" x14ac:dyDescent="0.8">
      <c r="A651" s="5"/>
      <c r="B651" s="2" t="str">
        <f t="shared" si="20"/>
        <v/>
      </c>
      <c r="C651" s="2" t="str">
        <f t="shared" si="21"/>
        <v/>
      </c>
      <c r="D651" s="67" t="str">
        <f t="array" ref="D651">IF(A651="","",1/COUNTIFS($B$4:$B$1402,B651,$C$4:$C$1402,C651))</f>
        <v/>
      </c>
      <c r="E651" s="3"/>
      <c r="F651" s="5"/>
      <c r="G651" s="8"/>
      <c r="H651" s="8"/>
      <c r="I651" s="8"/>
      <c r="J651" s="8"/>
      <c r="K651" s="8"/>
      <c r="L651" s="8"/>
      <c r="M651" s="3"/>
    </row>
    <row r="652" spans="1:13" x14ac:dyDescent="0.8">
      <c r="A652" s="5"/>
      <c r="B652" s="2" t="str">
        <f t="shared" si="20"/>
        <v/>
      </c>
      <c r="C652" s="2" t="str">
        <f t="shared" si="21"/>
        <v/>
      </c>
      <c r="D652" s="67" t="str">
        <f t="array" ref="D652">IF(A652="","",1/COUNTIFS($B$4:$B$1402,B652,$C$4:$C$1402,C652))</f>
        <v/>
      </c>
      <c r="E652" s="3"/>
      <c r="F652" s="5"/>
      <c r="G652" s="8"/>
      <c r="H652" s="8"/>
      <c r="I652" s="8"/>
      <c r="J652" s="8"/>
      <c r="K652" s="8"/>
      <c r="L652" s="8"/>
      <c r="M652" s="3"/>
    </row>
    <row r="653" spans="1:13" x14ac:dyDescent="0.8">
      <c r="A653" s="5"/>
      <c r="B653" s="2" t="str">
        <f t="shared" si="20"/>
        <v/>
      </c>
      <c r="C653" s="2" t="str">
        <f t="shared" si="21"/>
        <v/>
      </c>
      <c r="D653" s="67" t="str">
        <f t="array" ref="D653">IF(A653="","",1/COUNTIFS($B$4:$B$1402,B653,$C$4:$C$1402,C653))</f>
        <v/>
      </c>
      <c r="E653" s="3"/>
      <c r="F653" s="5"/>
      <c r="G653" s="8"/>
      <c r="H653" s="8"/>
      <c r="I653" s="8"/>
      <c r="J653" s="8"/>
      <c r="K653" s="8"/>
      <c r="L653" s="8"/>
      <c r="M653" s="3"/>
    </row>
    <row r="654" spans="1:13" x14ac:dyDescent="0.8">
      <c r="A654" s="5"/>
      <c r="B654" s="2" t="str">
        <f t="shared" si="20"/>
        <v/>
      </c>
      <c r="C654" s="2" t="str">
        <f t="shared" si="21"/>
        <v/>
      </c>
      <c r="D654" s="67" t="str">
        <f t="array" ref="D654">IF(A654="","",1/COUNTIFS($B$4:$B$1402,B654,$C$4:$C$1402,C654))</f>
        <v/>
      </c>
      <c r="E654" s="3"/>
      <c r="F654" s="5"/>
      <c r="G654" s="8"/>
      <c r="H654" s="8"/>
      <c r="I654" s="8"/>
      <c r="J654" s="8"/>
      <c r="K654" s="8"/>
      <c r="L654" s="8"/>
      <c r="M654" s="3"/>
    </row>
    <row r="655" spans="1:13" x14ac:dyDescent="0.8">
      <c r="A655" s="5"/>
      <c r="B655" s="2" t="str">
        <f t="shared" si="20"/>
        <v/>
      </c>
      <c r="C655" s="2" t="str">
        <f t="shared" si="21"/>
        <v/>
      </c>
      <c r="D655" s="67" t="str">
        <f t="array" ref="D655">IF(A655="","",1/COUNTIFS($B$4:$B$1402,B655,$C$4:$C$1402,C655))</f>
        <v/>
      </c>
      <c r="E655" s="3"/>
      <c r="F655" s="5"/>
      <c r="G655" s="8"/>
      <c r="H655" s="8"/>
      <c r="I655" s="8"/>
      <c r="J655" s="8"/>
      <c r="K655" s="8"/>
      <c r="L655" s="8"/>
      <c r="M655" s="3"/>
    </row>
    <row r="656" spans="1:13" x14ac:dyDescent="0.8">
      <c r="A656" s="5"/>
      <c r="B656" s="2" t="str">
        <f t="shared" si="20"/>
        <v/>
      </c>
      <c r="C656" s="2" t="str">
        <f t="shared" si="21"/>
        <v/>
      </c>
      <c r="D656" s="67" t="str">
        <f t="array" ref="D656">IF(A656="","",1/COUNTIFS($B$4:$B$1402,B656,$C$4:$C$1402,C656))</f>
        <v/>
      </c>
      <c r="E656" s="3"/>
      <c r="F656" s="5"/>
      <c r="G656" s="8"/>
      <c r="H656" s="8"/>
      <c r="I656" s="8"/>
      <c r="J656" s="8"/>
      <c r="K656" s="8"/>
      <c r="L656" s="8"/>
      <c r="M656" s="3"/>
    </row>
    <row r="657" spans="1:13" x14ac:dyDescent="0.8">
      <c r="A657" s="5"/>
      <c r="B657" s="2" t="str">
        <f t="shared" si="20"/>
        <v/>
      </c>
      <c r="C657" s="2" t="str">
        <f t="shared" si="21"/>
        <v/>
      </c>
      <c r="D657" s="67" t="str">
        <f t="array" ref="D657">IF(A657="","",1/COUNTIFS($B$4:$B$1402,B657,$C$4:$C$1402,C657))</f>
        <v/>
      </c>
      <c r="E657" s="3"/>
      <c r="F657" s="5"/>
      <c r="G657" s="8"/>
      <c r="H657" s="8"/>
      <c r="I657" s="8"/>
      <c r="J657" s="8"/>
      <c r="K657" s="8"/>
      <c r="L657" s="8"/>
      <c r="M657" s="3"/>
    </row>
    <row r="658" spans="1:13" x14ac:dyDescent="0.8">
      <c r="A658" s="5"/>
      <c r="B658" s="2" t="str">
        <f t="shared" si="20"/>
        <v/>
      </c>
      <c r="C658" s="2" t="str">
        <f t="shared" si="21"/>
        <v/>
      </c>
      <c r="D658" s="67" t="str">
        <f t="array" ref="D658">IF(A658="","",1/COUNTIFS($B$4:$B$1402,B658,$C$4:$C$1402,C658))</f>
        <v/>
      </c>
      <c r="E658" s="3"/>
      <c r="F658" s="5"/>
      <c r="G658" s="8"/>
      <c r="H658" s="8"/>
      <c r="I658" s="8"/>
      <c r="J658" s="8"/>
      <c r="K658" s="8"/>
      <c r="L658" s="8"/>
      <c r="M658" s="3"/>
    </row>
    <row r="659" spans="1:13" x14ac:dyDescent="0.8">
      <c r="A659" s="5"/>
      <c r="B659" s="2" t="str">
        <f t="shared" si="20"/>
        <v/>
      </c>
      <c r="C659" s="2" t="str">
        <f t="shared" si="21"/>
        <v/>
      </c>
      <c r="D659" s="67" t="str">
        <f t="array" ref="D659">IF(A659="","",1/COUNTIFS($B$4:$B$1402,B659,$C$4:$C$1402,C659))</f>
        <v/>
      </c>
      <c r="E659" s="3"/>
      <c r="F659" s="5"/>
      <c r="G659" s="8"/>
      <c r="H659" s="8"/>
      <c r="I659" s="8"/>
      <c r="J659" s="8"/>
      <c r="K659" s="8"/>
      <c r="L659" s="8"/>
      <c r="M659" s="3"/>
    </row>
    <row r="660" spans="1:13" x14ac:dyDescent="0.8">
      <c r="A660" s="5"/>
      <c r="B660" s="2" t="str">
        <f t="shared" si="20"/>
        <v/>
      </c>
      <c r="C660" s="2" t="str">
        <f t="shared" si="21"/>
        <v/>
      </c>
      <c r="D660" s="67" t="str">
        <f t="array" ref="D660">IF(A660="","",1/COUNTIFS($B$4:$B$1402,B660,$C$4:$C$1402,C660))</f>
        <v/>
      </c>
      <c r="E660" s="3"/>
      <c r="F660" s="5"/>
      <c r="G660" s="8"/>
      <c r="H660" s="8"/>
      <c r="I660" s="8"/>
      <c r="J660" s="8"/>
      <c r="K660" s="8"/>
      <c r="L660" s="8"/>
      <c r="M660" s="3"/>
    </row>
    <row r="661" spans="1:13" x14ac:dyDescent="0.8">
      <c r="A661" s="5"/>
      <c r="B661" s="2" t="str">
        <f t="shared" si="20"/>
        <v/>
      </c>
      <c r="C661" s="2" t="str">
        <f t="shared" si="21"/>
        <v/>
      </c>
      <c r="D661" s="67" t="str">
        <f t="array" ref="D661">IF(A661="","",1/COUNTIFS($B$4:$B$1402,B661,$C$4:$C$1402,C661))</f>
        <v/>
      </c>
      <c r="E661" s="3"/>
      <c r="F661" s="5"/>
      <c r="G661" s="8"/>
      <c r="H661" s="8"/>
      <c r="I661" s="8"/>
      <c r="J661" s="8"/>
      <c r="K661" s="8"/>
      <c r="L661" s="8"/>
      <c r="M661" s="3"/>
    </row>
    <row r="662" spans="1:13" x14ac:dyDescent="0.8">
      <c r="A662" s="5"/>
      <c r="B662" s="2" t="str">
        <f t="shared" si="20"/>
        <v/>
      </c>
      <c r="C662" s="2" t="str">
        <f t="shared" si="21"/>
        <v/>
      </c>
      <c r="D662" s="67" t="str">
        <f t="array" ref="D662">IF(A662="","",1/COUNTIFS($B$4:$B$1402,B662,$C$4:$C$1402,C662))</f>
        <v/>
      </c>
      <c r="E662" s="3"/>
      <c r="F662" s="5"/>
      <c r="G662" s="8"/>
      <c r="H662" s="8"/>
      <c r="I662" s="8"/>
      <c r="J662" s="8"/>
      <c r="K662" s="8"/>
      <c r="L662" s="8"/>
      <c r="M662" s="3"/>
    </row>
    <row r="663" spans="1:13" x14ac:dyDescent="0.8">
      <c r="A663" s="5"/>
      <c r="B663" s="2" t="str">
        <f t="shared" si="20"/>
        <v/>
      </c>
      <c r="C663" s="2" t="str">
        <f t="shared" si="21"/>
        <v/>
      </c>
      <c r="D663" s="67" t="str">
        <f t="array" ref="D663">IF(A663="","",1/COUNTIFS($B$4:$B$1402,B663,$C$4:$C$1402,C663))</f>
        <v/>
      </c>
      <c r="E663" s="3"/>
      <c r="F663" s="5"/>
      <c r="G663" s="8"/>
      <c r="H663" s="8"/>
      <c r="I663" s="8"/>
      <c r="J663" s="8"/>
      <c r="K663" s="8"/>
      <c r="L663" s="8"/>
      <c r="M663" s="3"/>
    </row>
    <row r="664" spans="1:13" x14ac:dyDescent="0.8">
      <c r="A664" s="5"/>
      <c r="B664" s="2" t="str">
        <f t="shared" si="20"/>
        <v/>
      </c>
      <c r="C664" s="2" t="str">
        <f t="shared" si="21"/>
        <v/>
      </c>
      <c r="D664" s="67" t="str">
        <f t="array" ref="D664">IF(A664="","",1/COUNTIFS($B$4:$B$1402,B664,$C$4:$C$1402,C664))</f>
        <v/>
      </c>
      <c r="E664" s="3"/>
      <c r="F664" s="5"/>
      <c r="G664" s="8"/>
      <c r="H664" s="8"/>
      <c r="I664" s="8"/>
      <c r="J664" s="8"/>
      <c r="K664" s="8"/>
      <c r="L664" s="8"/>
      <c r="M664" s="3"/>
    </row>
    <row r="665" spans="1:13" x14ac:dyDescent="0.8">
      <c r="A665" s="5"/>
      <c r="B665" s="2" t="str">
        <f t="shared" si="20"/>
        <v/>
      </c>
      <c r="C665" s="2" t="str">
        <f t="shared" si="21"/>
        <v/>
      </c>
      <c r="D665" s="67" t="str">
        <f t="array" ref="D665">IF(A665="","",1/COUNTIFS($B$4:$B$1402,B665,$C$4:$C$1402,C665))</f>
        <v/>
      </c>
      <c r="E665" s="3"/>
      <c r="F665" s="5"/>
      <c r="G665" s="8"/>
      <c r="H665" s="8"/>
      <c r="I665" s="8"/>
      <c r="J665" s="8"/>
      <c r="K665" s="8"/>
      <c r="L665" s="8"/>
      <c r="M665" s="3"/>
    </row>
    <row r="666" spans="1:13" x14ac:dyDescent="0.8">
      <c r="A666" s="5"/>
      <c r="B666" s="2" t="str">
        <f t="shared" si="20"/>
        <v/>
      </c>
      <c r="C666" s="2" t="str">
        <f t="shared" si="21"/>
        <v/>
      </c>
      <c r="D666" s="67" t="str">
        <f t="array" ref="D666">IF(A666="","",1/COUNTIFS($B$4:$B$1402,B666,$C$4:$C$1402,C666))</f>
        <v/>
      </c>
      <c r="E666" s="3"/>
      <c r="F666" s="5"/>
      <c r="G666" s="8"/>
      <c r="H666" s="8"/>
      <c r="I666" s="8"/>
      <c r="J666" s="8"/>
      <c r="K666" s="8"/>
      <c r="L666" s="8"/>
      <c r="M666" s="3"/>
    </row>
    <row r="667" spans="1:13" x14ac:dyDescent="0.8">
      <c r="A667" s="5"/>
      <c r="B667" s="2" t="str">
        <f t="shared" si="20"/>
        <v/>
      </c>
      <c r="C667" s="2" t="str">
        <f t="shared" si="21"/>
        <v/>
      </c>
      <c r="D667" s="67" t="str">
        <f t="array" ref="D667">IF(A667="","",1/COUNTIFS($B$4:$B$1402,B667,$C$4:$C$1402,C667))</f>
        <v/>
      </c>
      <c r="E667" s="3"/>
      <c r="F667" s="5"/>
      <c r="G667" s="8"/>
      <c r="H667" s="8"/>
      <c r="I667" s="8"/>
      <c r="J667" s="8"/>
      <c r="K667" s="8"/>
      <c r="L667" s="8"/>
      <c r="M667" s="3"/>
    </row>
    <row r="668" spans="1:13" x14ac:dyDescent="0.8">
      <c r="A668" s="5"/>
      <c r="B668" s="2" t="str">
        <f t="shared" si="20"/>
        <v/>
      </c>
      <c r="C668" s="2" t="str">
        <f t="shared" si="21"/>
        <v/>
      </c>
      <c r="D668" s="67" t="str">
        <f t="array" ref="D668">IF(A668="","",1/COUNTIFS($B$4:$B$1402,B668,$C$4:$C$1402,C668))</f>
        <v/>
      </c>
      <c r="E668" s="3"/>
      <c r="F668" s="5"/>
      <c r="G668" s="8"/>
      <c r="H668" s="8"/>
      <c r="I668" s="8"/>
      <c r="J668" s="8"/>
      <c r="K668" s="8"/>
      <c r="L668" s="8"/>
      <c r="M668" s="3"/>
    </row>
    <row r="669" spans="1:13" x14ac:dyDescent="0.8">
      <c r="A669" s="5"/>
      <c r="B669" s="2" t="str">
        <f t="shared" si="20"/>
        <v/>
      </c>
      <c r="C669" s="2" t="str">
        <f t="shared" si="21"/>
        <v/>
      </c>
      <c r="D669" s="67" t="str">
        <f t="array" ref="D669">IF(A669="","",1/COUNTIFS($B$4:$B$1402,B669,$C$4:$C$1402,C669))</f>
        <v/>
      </c>
      <c r="E669" s="3"/>
      <c r="F669" s="5"/>
      <c r="G669" s="8"/>
      <c r="H669" s="8"/>
      <c r="I669" s="8"/>
      <c r="J669" s="8"/>
      <c r="K669" s="8"/>
      <c r="L669" s="8"/>
      <c r="M669" s="3"/>
    </row>
    <row r="670" spans="1:13" x14ac:dyDescent="0.8">
      <c r="A670" s="5"/>
      <c r="B670" s="2" t="str">
        <f t="shared" si="20"/>
        <v/>
      </c>
      <c r="C670" s="2" t="str">
        <f t="shared" si="21"/>
        <v/>
      </c>
      <c r="D670" s="67" t="str">
        <f t="array" ref="D670">IF(A670="","",1/COUNTIFS($B$4:$B$1402,B670,$C$4:$C$1402,C670))</f>
        <v/>
      </c>
      <c r="E670" s="3"/>
      <c r="F670" s="5"/>
      <c r="G670" s="8"/>
      <c r="H670" s="8"/>
      <c r="I670" s="8"/>
      <c r="J670" s="8"/>
      <c r="K670" s="8"/>
      <c r="L670" s="8"/>
      <c r="M670" s="3"/>
    </row>
    <row r="671" spans="1:13" x14ac:dyDescent="0.8">
      <c r="A671" s="5"/>
      <c r="B671" s="2" t="str">
        <f t="shared" si="20"/>
        <v/>
      </c>
      <c r="C671" s="2" t="str">
        <f t="shared" si="21"/>
        <v/>
      </c>
      <c r="D671" s="67" t="str">
        <f t="array" ref="D671">IF(A671="","",1/COUNTIFS($B$4:$B$1402,B671,$C$4:$C$1402,C671))</f>
        <v/>
      </c>
      <c r="E671" s="3"/>
      <c r="F671" s="5"/>
      <c r="G671" s="8"/>
      <c r="H671" s="8"/>
      <c r="I671" s="8"/>
      <c r="J671" s="8"/>
      <c r="K671" s="8"/>
      <c r="L671" s="8"/>
      <c r="M671" s="3"/>
    </row>
    <row r="672" spans="1:13" x14ac:dyDescent="0.8">
      <c r="A672" s="5"/>
      <c r="B672" s="2" t="str">
        <f t="shared" si="20"/>
        <v/>
      </c>
      <c r="C672" s="2" t="str">
        <f t="shared" si="21"/>
        <v/>
      </c>
      <c r="D672" s="67" t="str">
        <f t="array" ref="D672">IF(A672="","",1/COUNTIFS($B$4:$B$1402,B672,$C$4:$C$1402,C672))</f>
        <v/>
      </c>
      <c r="E672" s="3"/>
      <c r="F672" s="5"/>
      <c r="G672" s="8"/>
      <c r="H672" s="8"/>
      <c r="I672" s="8"/>
      <c r="J672" s="8"/>
      <c r="K672" s="8"/>
      <c r="L672" s="8"/>
      <c r="M672" s="3"/>
    </row>
    <row r="673" spans="1:13" x14ac:dyDescent="0.8">
      <c r="A673" s="5"/>
      <c r="B673" s="2" t="str">
        <f t="shared" si="20"/>
        <v/>
      </c>
      <c r="C673" s="2" t="str">
        <f t="shared" si="21"/>
        <v/>
      </c>
      <c r="D673" s="67" t="str">
        <f t="array" ref="D673">IF(A673="","",1/COUNTIFS($B$4:$B$1402,B673,$C$4:$C$1402,C673))</f>
        <v/>
      </c>
      <c r="E673" s="3"/>
      <c r="F673" s="5"/>
      <c r="G673" s="8"/>
      <c r="H673" s="8"/>
      <c r="I673" s="8"/>
      <c r="J673" s="8"/>
      <c r="K673" s="8"/>
      <c r="L673" s="8"/>
      <c r="M673" s="3"/>
    </row>
    <row r="674" spans="1:13" x14ac:dyDescent="0.8">
      <c r="A674" s="5"/>
      <c r="B674" s="2" t="str">
        <f t="shared" si="20"/>
        <v/>
      </c>
      <c r="C674" s="2" t="str">
        <f t="shared" si="21"/>
        <v/>
      </c>
      <c r="D674" s="67" t="str">
        <f t="array" ref="D674">IF(A674="","",1/COUNTIFS($B$4:$B$1402,B674,$C$4:$C$1402,C674))</f>
        <v/>
      </c>
      <c r="E674" s="3"/>
      <c r="F674" s="5"/>
      <c r="G674" s="8"/>
      <c r="H674" s="8"/>
      <c r="I674" s="8"/>
      <c r="J674" s="8"/>
      <c r="K674" s="8"/>
      <c r="L674" s="8"/>
      <c r="M674" s="3"/>
    </row>
    <row r="675" spans="1:13" x14ac:dyDescent="0.8">
      <c r="A675" s="5"/>
      <c r="B675" s="2" t="str">
        <f t="shared" si="20"/>
        <v/>
      </c>
      <c r="C675" s="2" t="str">
        <f t="shared" si="21"/>
        <v/>
      </c>
      <c r="D675" s="67" t="str">
        <f t="array" ref="D675">IF(A675="","",1/COUNTIFS($B$4:$B$1402,B675,$C$4:$C$1402,C675))</f>
        <v/>
      </c>
      <c r="E675" s="3"/>
      <c r="F675" s="5"/>
      <c r="G675" s="8"/>
      <c r="H675" s="8"/>
      <c r="I675" s="8"/>
      <c r="J675" s="8"/>
      <c r="K675" s="8"/>
      <c r="L675" s="8"/>
      <c r="M675" s="3"/>
    </row>
    <row r="676" spans="1:13" x14ac:dyDescent="0.8">
      <c r="A676" s="5"/>
      <c r="B676" s="2" t="str">
        <f t="shared" si="20"/>
        <v/>
      </c>
      <c r="C676" s="2" t="str">
        <f t="shared" si="21"/>
        <v/>
      </c>
      <c r="D676" s="67" t="str">
        <f t="array" ref="D676">IF(A676="","",1/COUNTIFS($B$4:$B$1402,B676,$C$4:$C$1402,C676))</f>
        <v/>
      </c>
      <c r="E676" s="3"/>
      <c r="F676" s="5"/>
      <c r="G676" s="8"/>
      <c r="H676" s="8"/>
      <c r="I676" s="8"/>
      <c r="J676" s="8"/>
      <c r="K676" s="8"/>
      <c r="L676" s="8"/>
      <c r="M676" s="3"/>
    </row>
    <row r="677" spans="1:13" x14ac:dyDescent="0.8">
      <c r="A677" s="5"/>
      <c r="B677" s="2" t="str">
        <f t="shared" si="20"/>
        <v/>
      </c>
      <c r="C677" s="2" t="str">
        <f t="shared" si="21"/>
        <v/>
      </c>
      <c r="D677" s="67" t="str">
        <f t="array" ref="D677">IF(A677="","",1/COUNTIFS($B$4:$B$1402,B677,$C$4:$C$1402,C677))</f>
        <v/>
      </c>
      <c r="E677" s="3"/>
      <c r="F677" s="5"/>
      <c r="G677" s="8"/>
      <c r="H677" s="8"/>
      <c r="I677" s="8"/>
      <c r="J677" s="8"/>
      <c r="K677" s="8"/>
      <c r="L677" s="8"/>
      <c r="M677" s="3"/>
    </row>
    <row r="678" spans="1:13" x14ac:dyDescent="0.8">
      <c r="A678" s="5"/>
      <c r="B678" s="2" t="str">
        <f t="shared" si="20"/>
        <v/>
      </c>
      <c r="C678" s="2" t="str">
        <f t="shared" si="21"/>
        <v/>
      </c>
      <c r="D678" s="67" t="str">
        <f t="array" ref="D678">IF(A678="","",1/COUNTIFS($B$4:$B$1402,B678,$C$4:$C$1402,C678))</f>
        <v/>
      </c>
      <c r="E678" s="3"/>
      <c r="F678" s="5"/>
      <c r="G678" s="8"/>
      <c r="H678" s="8"/>
      <c r="I678" s="8"/>
      <c r="J678" s="8"/>
      <c r="K678" s="8"/>
      <c r="L678" s="8"/>
      <c r="M678" s="3"/>
    </row>
    <row r="679" spans="1:13" x14ac:dyDescent="0.8">
      <c r="A679" s="5"/>
      <c r="B679" s="2" t="str">
        <f t="shared" si="20"/>
        <v/>
      </c>
      <c r="C679" s="2" t="str">
        <f t="shared" si="21"/>
        <v/>
      </c>
      <c r="D679" s="67" t="str">
        <f t="array" ref="D679">IF(A679="","",1/COUNTIFS($B$4:$B$1402,B679,$C$4:$C$1402,C679))</f>
        <v/>
      </c>
      <c r="E679" s="3"/>
      <c r="F679" s="5"/>
      <c r="G679" s="8"/>
      <c r="H679" s="8"/>
      <c r="I679" s="8"/>
      <c r="J679" s="8"/>
      <c r="K679" s="8"/>
      <c r="L679" s="8"/>
      <c r="M679" s="3"/>
    </row>
    <row r="680" spans="1:13" x14ac:dyDescent="0.8">
      <c r="A680" s="5"/>
      <c r="B680" s="2" t="str">
        <f t="shared" si="20"/>
        <v/>
      </c>
      <c r="C680" s="2" t="str">
        <f t="shared" si="21"/>
        <v/>
      </c>
      <c r="D680" s="67" t="str">
        <f t="array" ref="D680">IF(A680="","",1/COUNTIFS($B$4:$B$1402,B680,$C$4:$C$1402,C680))</f>
        <v/>
      </c>
      <c r="E680" s="3"/>
      <c r="F680" s="5"/>
      <c r="G680" s="8"/>
      <c r="H680" s="8"/>
      <c r="I680" s="8"/>
      <c r="J680" s="8"/>
      <c r="K680" s="8"/>
      <c r="L680" s="8"/>
      <c r="M680" s="3"/>
    </row>
    <row r="681" spans="1:13" x14ac:dyDescent="0.8">
      <c r="A681" s="5"/>
      <c r="B681" s="2" t="str">
        <f t="shared" si="20"/>
        <v/>
      </c>
      <c r="C681" s="2" t="str">
        <f t="shared" si="21"/>
        <v/>
      </c>
      <c r="D681" s="67" t="str">
        <f t="array" ref="D681">IF(A681="","",1/COUNTIFS($B$4:$B$1402,B681,$C$4:$C$1402,C681))</f>
        <v/>
      </c>
      <c r="E681" s="3"/>
      <c r="F681" s="5"/>
      <c r="G681" s="8"/>
      <c r="H681" s="8"/>
      <c r="I681" s="8"/>
      <c r="J681" s="8"/>
      <c r="K681" s="8"/>
      <c r="L681" s="8"/>
      <c r="M681" s="3"/>
    </row>
    <row r="682" spans="1:13" x14ac:dyDescent="0.8">
      <c r="A682" s="5"/>
      <c r="B682" s="2" t="str">
        <f t="shared" si="20"/>
        <v/>
      </c>
      <c r="C682" s="2" t="str">
        <f t="shared" si="21"/>
        <v/>
      </c>
      <c r="D682" s="67" t="str">
        <f t="array" ref="D682">IF(A682="","",1/COUNTIFS($B$4:$B$1402,B682,$C$4:$C$1402,C682))</f>
        <v/>
      </c>
      <c r="E682" s="3"/>
      <c r="F682" s="5"/>
      <c r="G682" s="8"/>
      <c r="H682" s="8"/>
      <c r="I682" s="8"/>
      <c r="J682" s="8"/>
      <c r="K682" s="8"/>
      <c r="L682" s="8"/>
      <c r="M682" s="3"/>
    </row>
    <row r="683" spans="1:13" x14ac:dyDescent="0.8">
      <c r="A683" s="5"/>
      <c r="B683" s="2" t="str">
        <f t="shared" si="20"/>
        <v/>
      </c>
      <c r="C683" s="2" t="str">
        <f t="shared" si="21"/>
        <v/>
      </c>
      <c r="D683" s="67" t="str">
        <f t="array" ref="D683">IF(A683="","",1/COUNTIFS($B$4:$B$1402,B683,$C$4:$C$1402,C683))</f>
        <v/>
      </c>
      <c r="E683" s="3"/>
      <c r="F683" s="5"/>
      <c r="G683" s="8"/>
      <c r="H683" s="8"/>
      <c r="I683" s="8"/>
      <c r="J683" s="8"/>
      <c r="K683" s="8"/>
      <c r="L683" s="8"/>
      <c r="M683" s="3"/>
    </row>
    <row r="684" spans="1:13" x14ac:dyDescent="0.8">
      <c r="A684" s="5"/>
      <c r="B684" s="2" t="str">
        <f t="shared" si="20"/>
        <v/>
      </c>
      <c r="C684" s="2" t="str">
        <f t="shared" si="21"/>
        <v/>
      </c>
      <c r="D684" s="67" t="str">
        <f t="array" ref="D684">IF(A684="","",1/COUNTIFS($B$4:$B$1402,B684,$C$4:$C$1402,C684))</f>
        <v/>
      </c>
      <c r="E684" s="3"/>
      <c r="F684" s="5"/>
      <c r="G684" s="8"/>
      <c r="H684" s="8"/>
      <c r="I684" s="8"/>
      <c r="J684" s="8"/>
      <c r="K684" s="8"/>
      <c r="L684" s="8"/>
      <c r="M684" s="3"/>
    </row>
    <row r="685" spans="1:13" x14ac:dyDescent="0.8">
      <c r="A685" s="5"/>
      <c r="B685" s="2" t="str">
        <f t="shared" si="20"/>
        <v/>
      </c>
      <c r="C685" s="2" t="str">
        <f t="shared" si="21"/>
        <v/>
      </c>
      <c r="D685" s="67" t="str">
        <f t="array" ref="D685">IF(A685="","",1/COUNTIFS($B$4:$B$1402,B685,$C$4:$C$1402,C685))</f>
        <v/>
      </c>
      <c r="E685" s="3"/>
      <c r="F685" s="5"/>
      <c r="G685" s="8"/>
      <c r="H685" s="8"/>
      <c r="I685" s="8"/>
      <c r="J685" s="8"/>
      <c r="K685" s="8"/>
      <c r="L685" s="8"/>
      <c r="M685" s="3"/>
    </row>
    <row r="686" spans="1:13" x14ac:dyDescent="0.8">
      <c r="A686" s="5"/>
      <c r="B686" s="2" t="str">
        <f t="shared" si="20"/>
        <v/>
      </c>
      <c r="C686" s="2" t="str">
        <f t="shared" si="21"/>
        <v/>
      </c>
      <c r="D686" s="67" t="str">
        <f t="array" ref="D686">IF(A686="","",1/COUNTIFS($B$4:$B$1402,B686,$C$4:$C$1402,C686))</f>
        <v/>
      </c>
      <c r="E686" s="3"/>
      <c r="F686" s="5"/>
      <c r="G686" s="8"/>
      <c r="H686" s="8"/>
      <c r="I686" s="8"/>
      <c r="J686" s="8"/>
      <c r="K686" s="8"/>
      <c r="L686" s="8"/>
      <c r="M686" s="3"/>
    </row>
    <row r="687" spans="1:13" x14ac:dyDescent="0.8">
      <c r="A687" s="5"/>
      <c r="B687" s="2" t="str">
        <f t="shared" si="20"/>
        <v/>
      </c>
      <c r="C687" s="2" t="str">
        <f t="shared" si="21"/>
        <v/>
      </c>
      <c r="D687" s="67" t="str">
        <f t="array" ref="D687">IF(A687="","",1/COUNTIFS($B$4:$B$1402,B687,$C$4:$C$1402,C687))</f>
        <v/>
      </c>
      <c r="E687" s="3"/>
      <c r="F687" s="5"/>
      <c r="G687" s="8"/>
      <c r="H687" s="8"/>
      <c r="I687" s="8"/>
      <c r="J687" s="8"/>
      <c r="K687" s="8"/>
      <c r="L687" s="8"/>
      <c r="M687" s="3"/>
    </row>
    <row r="688" spans="1:13" x14ac:dyDescent="0.8">
      <c r="A688" s="5"/>
      <c r="B688" s="2" t="str">
        <f t="shared" si="20"/>
        <v/>
      </c>
      <c r="C688" s="2" t="str">
        <f t="shared" si="21"/>
        <v/>
      </c>
      <c r="D688" s="67" t="str">
        <f t="array" ref="D688">IF(A688="","",1/COUNTIFS($B$4:$B$1402,B688,$C$4:$C$1402,C688))</f>
        <v/>
      </c>
      <c r="E688" s="3"/>
      <c r="F688" s="5"/>
      <c r="G688" s="8"/>
      <c r="H688" s="8"/>
      <c r="I688" s="8"/>
      <c r="J688" s="8"/>
      <c r="K688" s="8"/>
      <c r="L688" s="8"/>
      <c r="M688" s="3"/>
    </row>
    <row r="689" spans="1:13" x14ac:dyDescent="0.8">
      <c r="A689" s="5"/>
      <c r="B689" s="2" t="str">
        <f t="shared" si="20"/>
        <v/>
      </c>
      <c r="C689" s="2" t="str">
        <f t="shared" si="21"/>
        <v/>
      </c>
      <c r="D689" s="67" t="str">
        <f t="array" ref="D689">IF(A689="","",1/COUNTIFS($B$4:$B$1402,B689,$C$4:$C$1402,C689))</f>
        <v/>
      </c>
      <c r="E689" s="3"/>
      <c r="F689" s="5"/>
      <c r="G689" s="8"/>
      <c r="H689" s="8"/>
      <c r="I689" s="8"/>
      <c r="J689" s="8"/>
      <c r="K689" s="8"/>
      <c r="L689" s="8"/>
      <c r="M689" s="3"/>
    </row>
    <row r="690" spans="1:13" x14ac:dyDescent="0.8">
      <c r="A690" s="5"/>
      <c r="B690" s="2" t="str">
        <f t="shared" si="20"/>
        <v/>
      </c>
      <c r="C690" s="2" t="str">
        <f t="shared" si="21"/>
        <v/>
      </c>
      <c r="D690" s="67" t="str">
        <f t="array" ref="D690">IF(A690="","",1/COUNTIFS($B$4:$B$1402,B690,$C$4:$C$1402,C690))</f>
        <v/>
      </c>
      <c r="E690" s="3"/>
      <c r="F690" s="5"/>
      <c r="G690" s="8"/>
      <c r="H690" s="8"/>
      <c r="I690" s="8"/>
      <c r="J690" s="8"/>
      <c r="K690" s="8"/>
      <c r="L690" s="8"/>
      <c r="M690" s="3"/>
    </row>
    <row r="691" spans="1:13" x14ac:dyDescent="0.8">
      <c r="A691" s="5"/>
      <c r="B691" s="2" t="str">
        <f t="shared" si="20"/>
        <v/>
      </c>
      <c r="C691" s="2" t="str">
        <f t="shared" si="21"/>
        <v/>
      </c>
      <c r="D691" s="67" t="str">
        <f t="array" ref="D691">IF(A691="","",1/COUNTIFS($B$4:$B$1402,B691,$C$4:$C$1402,C691))</f>
        <v/>
      </c>
      <c r="E691" s="3"/>
      <c r="F691" s="5"/>
      <c r="G691" s="8"/>
      <c r="H691" s="8"/>
      <c r="I691" s="8"/>
      <c r="J691" s="8"/>
      <c r="K691" s="8"/>
      <c r="L691" s="8"/>
      <c r="M691" s="3"/>
    </row>
    <row r="692" spans="1:13" x14ac:dyDescent="0.8">
      <c r="A692" s="5"/>
      <c r="B692" s="2" t="str">
        <f t="shared" si="20"/>
        <v/>
      </c>
      <c r="C692" s="2" t="str">
        <f t="shared" si="21"/>
        <v/>
      </c>
      <c r="D692" s="67" t="str">
        <f t="array" ref="D692">IF(A692="","",1/COUNTIFS($B$4:$B$1402,B692,$C$4:$C$1402,C692))</f>
        <v/>
      </c>
      <c r="E692" s="3"/>
      <c r="F692" s="5"/>
      <c r="G692" s="8"/>
      <c r="H692" s="8"/>
      <c r="I692" s="8"/>
      <c r="J692" s="8"/>
      <c r="K692" s="8"/>
      <c r="L692" s="8"/>
      <c r="M692" s="3"/>
    </row>
    <row r="693" spans="1:13" x14ac:dyDescent="0.8">
      <c r="A693" s="5"/>
      <c r="B693" s="2" t="str">
        <f t="shared" si="20"/>
        <v/>
      </c>
      <c r="C693" s="2" t="str">
        <f t="shared" si="21"/>
        <v/>
      </c>
      <c r="D693" s="67" t="str">
        <f t="array" ref="D693">IF(A693="","",1/COUNTIFS($B$4:$B$1402,B693,$C$4:$C$1402,C693))</f>
        <v/>
      </c>
      <c r="E693" s="3"/>
      <c r="F693" s="5"/>
      <c r="G693" s="8"/>
      <c r="H693" s="8"/>
      <c r="I693" s="8"/>
      <c r="J693" s="8"/>
      <c r="K693" s="8"/>
      <c r="L693" s="8"/>
      <c r="M693" s="3"/>
    </row>
    <row r="694" spans="1:13" x14ac:dyDescent="0.8">
      <c r="A694" s="5"/>
      <c r="B694" s="2" t="str">
        <f t="shared" si="20"/>
        <v/>
      </c>
      <c r="C694" s="2" t="str">
        <f t="shared" si="21"/>
        <v/>
      </c>
      <c r="D694" s="67" t="str">
        <f t="array" ref="D694">IF(A694="","",1/COUNTIFS($B$4:$B$1402,B694,$C$4:$C$1402,C694))</f>
        <v/>
      </c>
      <c r="E694" s="3"/>
      <c r="F694" s="5"/>
      <c r="G694" s="8"/>
      <c r="H694" s="8"/>
      <c r="I694" s="8"/>
      <c r="J694" s="8"/>
      <c r="K694" s="8"/>
      <c r="L694" s="8"/>
      <c r="M694" s="3"/>
    </row>
    <row r="695" spans="1:13" x14ac:dyDescent="0.8">
      <c r="A695" s="5"/>
      <c r="B695" s="2" t="str">
        <f t="shared" si="20"/>
        <v/>
      </c>
      <c r="C695" s="2" t="str">
        <f t="shared" si="21"/>
        <v/>
      </c>
      <c r="D695" s="67" t="str">
        <f t="array" ref="D695">IF(A695="","",1/COUNTIFS($B$4:$B$1402,B695,$C$4:$C$1402,C695))</f>
        <v/>
      </c>
      <c r="E695" s="3"/>
      <c r="F695" s="5"/>
      <c r="G695" s="8"/>
      <c r="H695" s="8"/>
      <c r="I695" s="8"/>
      <c r="J695" s="8"/>
      <c r="K695" s="8"/>
      <c r="L695" s="8"/>
      <c r="M695" s="3"/>
    </row>
    <row r="696" spans="1:13" x14ac:dyDescent="0.8">
      <c r="A696" s="5"/>
      <c r="B696" s="2" t="str">
        <f t="shared" si="20"/>
        <v/>
      </c>
      <c r="C696" s="2" t="str">
        <f t="shared" si="21"/>
        <v/>
      </c>
      <c r="D696" s="67" t="str">
        <f t="array" ref="D696">IF(A696="","",1/COUNTIFS($B$4:$B$1402,B696,$C$4:$C$1402,C696))</f>
        <v/>
      </c>
      <c r="E696" s="3"/>
      <c r="F696" s="5"/>
      <c r="G696" s="8"/>
      <c r="H696" s="8"/>
      <c r="I696" s="8"/>
      <c r="J696" s="8"/>
      <c r="K696" s="8"/>
      <c r="L696" s="8"/>
      <c r="M696" s="3"/>
    </row>
    <row r="697" spans="1:13" x14ac:dyDescent="0.8">
      <c r="A697" s="5"/>
      <c r="B697" s="2" t="str">
        <f t="shared" si="20"/>
        <v/>
      </c>
      <c r="C697" s="2" t="str">
        <f t="shared" si="21"/>
        <v/>
      </c>
      <c r="D697" s="67" t="str">
        <f t="array" ref="D697">IF(A697="","",1/COUNTIFS($B$4:$B$1402,B697,$C$4:$C$1402,C697))</f>
        <v/>
      </c>
      <c r="E697" s="3"/>
      <c r="F697" s="5"/>
      <c r="G697" s="8"/>
      <c r="H697" s="8"/>
      <c r="I697" s="8"/>
      <c r="J697" s="8"/>
      <c r="K697" s="8"/>
      <c r="L697" s="8"/>
      <c r="M697" s="3"/>
    </row>
    <row r="698" spans="1:13" x14ac:dyDescent="0.8">
      <c r="A698" s="5"/>
      <c r="B698" s="2" t="str">
        <f t="shared" si="20"/>
        <v/>
      </c>
      <c r="C698" s="2" t="str">
        <f t="shared" si="21"/>
        <v/>
      </c>
      <c r="D698" s="67" t="str">
        <f t="array" ref="D698">IF(A698="","",1/COUNTIFS($B$4:$B$1402,B698,$C$4:$C$1402,C698))</f>
        <v/>
      </c>
      <c r="E698" s="3"/>
      <c r="F698" s="5"/>
      <c r="G698" s="8"/>
      <c r="H698" s="8"/>
      <c r="I698" s="8"/>
      <c r="J698" s="8"/>
      <c r="K698" s="8"/>
      <c r="L698" s="8"/>
      <c r="M698" s="3"/>
    </row>
    <row r="699" spans="1:13" x14ac:dyDescent="0.8">
      <c r="A699" s="5"/>
      <c r="B699" s="2" t="str">
        <f t="shared" si="20"/>
        <v/>
      </c>
      <c r="C699" s="2" t="str">
        <f t="shared" si="21"/>
        <v/>
      </c>
      <c r="D699" s="67" t="str">
        <f t="array" ref="D699">IF(A699="","",1/COUNTIFS($B$4:$B$1402,B699,$C$4:$C$1402,C699))</f>
        <v/>
      </c>
      <c r="E699" s="3"/>
      <c r="F699" s="5"/>
      <c r="G699" s="8"/>
      <c r="H699" s="8"/>
      <c r="I699" s="8"/>
      <c r="J699" s="8"/>
      <c r="K699" s="8"/>
      <c r="L699" s="8"/>
      <c r="M699" s="3"/>
    </row>
    <row r="700" spans="1:13" x14ac:dyDescent="0.8">
      <c r="A700" s="5"/>
      <c r="B700" s="2" t="str">
        <f t="shared" si="20"/>
        <v/>
      </c>
      <c r="C700" s="2" t="str">
        <f t="shared" si="21"/>
        <v/>
      </c>
      <c r="D700" s="67" t="str">
        <f t="array" ref="D700">IF(A700="","",1/COUNTIFS($B$4:$B$1402,B700,$C$4:$C$1402,C700))</f>
        <v/>
      </c>
      <c r="E700" s="3"/>
      <c r="F700" s="5"/>
      <c r="G700" s="8"/>
      <c r="H700" s="8"/>
      <c r="I700" s="8"/>
      <c r="J700" s="8"/>
      <c r="K700" s="8"/>
      <c r="L700" s="8"/>
      <c r="M700" s="3"/>
    </row>
    <row r="701" spans="1:13" x14ac:dyDescent="0.8">
      <c r="A701" s="5"/>
      <c r="B701" s="2" t="str">
        <f t="shared" si="20"/>
        <v/>
      </c>
      <c r="C701" s="2" t="str">
        <f t="shared" si="21"/>
        <v/>
      </c>
      <c r="D701" s="67" t="str">
        <f t="array" ref="D701">IF(A701="","",1/COUNTIFS($B$4:$B$1402,B701,$C$4:$C$1402,C701))</f>
        <v/>
      </c>
      <c r="E701" s="3"/>
      <c r="F701" s="5"/>
      <c r="G701" s="8"/>
      <c r="H701" s="8"/>
      <c r="I701" s="8"/>
      <c r="J701" s="8"/>
      <c r="K701" s="8"/>
      <c r="L701" s="8"/>
      <c r="M701" s="3"/>
    </row>
    <row r="702" spans="1:13" x14ac:dyDescent="0.8">
      <c r="A702" s="5"/>
      <c r="B702" s="2" t="str">
        <f t="shared" si="20"/>
        <v/>
      </c>
      <c r="C702" s="2" t="str">
        <f t="shared" si="21"/>
        <v/>
      </c>
      <c r="D702" s="67" t="str">
        <f t="array" ref="D702">IF(A702="","",1/COUNTIFS($B$4:$B$1402,B702,$C$4:$C$1402,C702))</f>
        <v/>
      </c>
      <c r="E702" s="3"/>
      <c r="F702" s="5"/>
      <c r="G702" s="8"/>
      <c r="H702" s="8"/>
      <c r="I702" s="8"/>
      <c r="J702" s="8"/>
      <c r="K702" s="8"/>
      <c r="L702" s="8"/>
      <c r="M702" s="3"/>
    </row>
    <row r="703" spans="1:13" x14ac:dyDescent="0.8">
      <c r="A703" s="5"/>
      <c r="B703" s="2" t="str">
        <f t="shared" si="20"/>
        <v/>
      </c>
      <c r="C703" s="2" t="str">
        <f t="shared" si="21"/>
        <v/>
      </c>
      <c r="D703" s="67" t="str">
        <f t="array" ref="D703">IF(A703="","",1/COUNTIFS($B$4:$B$1402,B703,$C$4:$C$1402,C703))</f>
        <v/>
      </c>
      <c r="E703" s="3"/>
      <c r="F703" s="5"/>
      <c r="G703" s="8"/>
      <c r="H703" s="8"/>
      <c r="I703" s="8"/>
      <c r="J703" s="8"/>
      <c r="K703" s="8"/>
      <c r="L703" s="8"/>
      <c r="M703" s="3"/>
    </row>
    <row r="704" spans="1:13" x14ac:dyDescent="0.8">
      <c r="A704" s="5"/>
      <c r="B704" s="2" t="str">
        <f t="shared" si="20"/>
        <v/>
      </c>
      <c r="C704" s="2" t="str">
        <f t="shared" si="21"/>
        <v/>
      </c>
      <c r="D704" s="67" t="str">
        <f t="array" ref="D704">IF(A704="","",1/COUNTIFS($B$4:$B$1402,B704,$C$4:$C$1402,C704))</f>
        <v/>
      </c>
      <c r="E704" s="3"/>
      <c r="F704" s="5"/>
      <c r="G704" s="8"/>
      <c r="H704" s="8"/>
      <c r="I704" s="8"/>
      <c r="J704" s="8"/>
      <c r="K704" s="8"/>
      <c r="L704" s="8"/>
      <c r="M704" s="3"/>
    </row>
    <row r="705" spans="1:13" x14ac:dyDescent="0.8">
      <c r="A705" s="5"/>
      <c r="B705" s="2" t="str">
        <f t="shared" si="20"/>
        <v/>
      </c>
      <c r="C705" s="2" t="str">
        <f t="shared" si="21"/>
        <v/>
      </c>
      <c r="D705" s="67" t="str">
        <f t="array" ref="D705">IF(A705="","",1/COUNTIFS($B$4:$B$1402,B705,$C$4:$C$1402,C705))</f>
        <v/>
      </c>
      <c r="E705" s="3"/>
      <c r="F705" s="5"/>
      <c r="G705" s="8"/>
      <c r="H705" s="8"/>
      <c r="I705" s="8"/>
      <c r="J705" s="8"/>
      <c r="K705" s="8"/>
      <c r="L705" s="8"/>
      <c r="M705" s="3"/>
    </row>
    <row r="706" spans="1:13" x14ac:dyDescent="0.8">
      <c r="A706" s="5"/>
      <c r="B706" s="2" t="str">
        <f t="shared" si="20"/>
        <v/>
      </c>
      <c r="C706" s="2" t="str">
        <f t="shared" si="21"/>
        <v/>
      </c>
      <c r="D706" s="67" t="str">
        <f t="array" ref="D706">IF(A706="","",1/COUNTIFS($B$4:$B$1402,B706,$C$4:$C$1402,C706))</f>
        <v/>
      </c>
      <c r="E706" s="3"/>
      <c r="F706" s="5"/>
      <c r="G706" s="8"/>
      <c r="H706" s="8"/>
      <c r="I706" s="8"/>
      <c r="J706" s="8"/>
      <c r="K706" s="8"/>
      <c r="L706" s="8"/>
      <c r="M706" s="3"/>
    </row>
    <row r="707" spans="1:13" x14ac:dyDescent="0.8">
      <c r="A707" s="5"/>
      <c r="B707" s="2" t="str">
        <f t="shared" si="20"/>
        <v/>
      </c>
      <c r="C707" s="2" t="str">
        <f t="shared" si="21"/>
        <v/>
      </c>
      <c r="D707" s="67" t="str">
        <f t="array" ref="D707">IF(A707="","",1/COUNTIFS($B$4:$B$1402,B707,$C$4:$C$1402,C707))</f>
        <v/>
      </c>
      <c r="E707" s="3"/>
      <c r="F707" s="5"/>
      <c r="G707" s="8"/>
      <c r="H707" s="8"/>
      <c r="I707" s="8"/>
      <c r="J707" s="8"/>
      <c r="K707" s="8"/>
      <c r="L707" s="8"/>
      <c r="M707" s="3"/>
    </row>
    <row r="708" spans="1:13" x14ac:dyDescent="0.8">
      <c r="A708" s="5"/>
      <c r="B708" s="2" t="str">
        <f t="shared" ref="B708:B771" si="22">IF(A708=0,"",VLOOKUP(A708,coursevl,2,FALSE))</f>
        <v/>
      </c>
      <c r="C708" s="2" t="str">
        <f t="shared" ref="C708:C771" si="23">IF(A708=0,"",VLOOKUP(A708,coursevl,3,FALSE))</f>
        <v/>
      </c>
      <c r="D708" s="67" t="str">
        <f t="array" ref="D708">IF(A708="","",1/COUNTIFS($B$4:$B$1402,B708,$C$4:$C$1402,C708))</f>
        <v/>
      </c>
      <c r="E708" s="3"/>
      <c r="F708" s="5"/>
      <c r="G708" s="8"/>
      <c r="H708" s="8"/>
      <c r="I708" s="8"/>
      <c r="J708" s="8"/>
      <c r="K708" s="8"/>
      <c r="L708" s="8"/>
      <c r="M708" s="3"/>
    </row>
    <row r="709" spans="1:13" x14ac:dyDescent="0.8">
      <c r="A709" s="5"/>
      <c r="B709" s="2" t="str">
        <f t="shared" si="22"/>
        <v/>
      </c>
      <c r="C709" s="2" t="str">
        <f t="shared" si="23"/>
        <v/>
      </c>
      <c r="D709" s="67" t="str">
        <f t="array" ref="D709">IF(A709="","",1/COUNTIFS($B$4:$B$1402,B709,$C$4:$C$1402,C709))</f>
        <v/>
      </c>
      <c r="E709" s="3"/>
      <c r="F709" s="5"/>
      <c r="G709" s="8"/>
      <c r="H709" s="8"/>
      <c r="I709" s="8"/>
      <c r="J709" s="8"/>
      <c r="K709" s="8"/>
      <c r="L709" s="8"/>
      <c r="M709" s="3"/>
    </row>
    <row r="710" spans="1:13" x14ac:dyDescent="0.8">
      <c r="A710" s="5"/>
      <c r="B710" s="2" t="str">
        <f t="shared" si="22"/>
        <v/>
      </c>
      <c r="C710" s="2" t="str">
        <f t="shared" si="23"/>
        <v/>
      </c>
      <c r="D710" s="67" t="str">
        <f t="array" ref="D710">IF(A710="","",1/COUNTIFS($B$4:$B$1402,B710,$C$4:$C$1402,C710))</f>
        <v/>
      </c>
      <c r="E710" s="3"/>
      <c r="F710" s="5"/>
      <c r="G710" s="8"/>
      <c r="H710" s="8"/>
      <c r="I710" s="8"/>
      <c r="J710" s="8"/>
      <c r="K710" s="8"/>
      <c r="L710" s="8"/>
      <c r="M710" s="3"/>
    </row>
    <row r="711" spans="1:13" x14ac:dyDescent="0.8">
      <c r="A711" s="5"/>
      <c r="B711" s="2" t="str">
        <f t="shared" si="22"/>
        <v/>
      </c>
      <c r="C711" s="2" t="str">
        <f t="shared" si="23"/>
        <v/>
      </c>
      <c r="D711" s="67" t="str">
        <f t="array" ref="D711">IF(A711="","",1/COUNTIFS($B$4:$B$1402,B711,$C$4:$C$1402,C711))</f>
        <v/>
      </c>
      <c r="E711" s="3"/>
      <c r="F711" s="5"/>
      <c r="G711" s="8"/>
      <c r="H711" s="8"/>
      <c r="I711" s="8"/>
      <c r="J711" s="8"/>
      <c r="K711" s="8"/>
      <c r="L711" s="8"/>
      <c r="M711" s="3"/>
    </row>
    <row r="712" spans="1:13" x14ac:dyDescent="0.8">
      <c r="A712" s="5"/>
      <c r="B712" s="2" t="str">
        <f t="shared" si="22"/>
        <v/>
      </c>
      <c r="C712" s="2" t="str">
        <f t="shared" si="23"/>
        <v/>
      </c>
      <c r="D712" s="67" t="str">
        <f t="array" ref="D712">IF(A712="","",1/COUNTIFS($B$4:$B$1402,B712,$C$4:$C$1402,C712))</f>
        <v/>
      </c>
      <c r="E712" s="3"/>
      <c r="F712" s="5"/>
      <c r="G712" s="8"/>
      <c r="H712" s="8"/>
      <c r="I712" s="8"/>
      <c r="J712" s="8"/>
      <c r="K712" s="8"/>
      <c r="L712" s="8"/>
      <c r="M712" s="3"/>
    </row>
    <row r="713" spans="1:13" x14ac:dyDescent="0.8">
      <c r="A713" s="5"/>
      <c r="B713" s="2" t="str">
        <f t="shared" si="22"/>
        <v/>
      </c>
      <c r="C713" s="2" t="str">
        <f t="shared" si="23"/>
        <v/>
      </c>
      <c r="D713" s="67" t="str">
        <f t="array" ref="D713">IF(A713="","",1/COUNTIFS($B$4:$B$1402,B713,$C$4:$C$1402,C713))</f>
        <v/>
      </c>
      <c r="E713" s="3"/>
      <c r="F713" s="5"/>
      <c r="G713" s="8"/>
      <c r="H713" s="8"/>
      <c r="I713" s="8"/>
      <c r="J713" s="8"/>
      <c r="K713" s="8"/>
      <c r="L713" s="8"/>
      <c r="M713" s="3"/>
    </row>
    <row r="714" spans="1:13" x14ac:dyDescent="0.8">
      <c r="A714" s="5"/>
      <c r="B714" s="2" t="str">
        <f t="shared" si="22"/>
        <v/>
      </c>
      <c r="C714" s="2" t="str">
        <f t="shared" si="23"/>
        <v/>
      </c>
      <c r="D714" s="67" t="str">
        <f t="array" ref="D714">IF(A714="","",1/COUNTIFS($B$4:$B$1402,B714,$C$4:$C$1402,C714))</f>
        <v/>
      </c>
      <c r="E714" s="3"/>
      <c r="F714" s="5"/>
      <c r="G714" s="8"/>
      <c r="H714" s="8"/>
      <c r="I714" s="8"/>
      <c r="J714" s="8"/>
      <c r="K714" s="8"/>
      <c r="L714" s="8"/>
      <c r="M714" s="3"/>
    </row>
    <row r="715" spans="1:13" x14ac:dyDescent="0.8">
      <c r="A715" s="5"/>
      <c r="B715" s="2" t="str">
        <f t="shared" si="22"/>
        <v/>
      </c>
      <c r="C715" s="2" t="str">
        <f t="shared" si="23"/>
        <v/>
      </c>
      <c r="D715" s="67" t="str">
        <f t="array" ref="D715">IF(A715="","",1/COUNTIFS($B$4:$B$1402,B715,$C$4:$C$1402,C715))</f>
        <v/>
      </c>
      <c r="E715" s="3"/>
      <c r="F715" s="5"/>
      <c r="G715" s="8"/>
      <c r="H715" s="8"/>
      <c r="I715" s="8"/>
      <c r="J715" s="8"/>
      <c r="K715" s="8"/>
      <c r="L715" s="8"/>
      <c r="M715" s="3"/>
    </row>
    <row r="716" spans="1:13" x14ac:dyDescent="0.8">
      <c r="A716" s="5"/>
      <c r="B716" s="2" t="str">
        <f t="shared" si="22"/>
        <v/>
      </c>
      <c r="C716" s="2" t="str">
        <f t="shared" si="23"/>
        <v/>
      </c>
      <c r="D716" s="67" t="str">
        <f t="array" ref="D716">IF(A716="","",1/COUNTIFS($B$4:$B$1402,B716,$C$4:$C$1402,C716))</f>
        <v/>
      </c>
      <c r="E716" s="3"/>
      <c r="F716" s="5"/>
      <c r="G716" s="8"/>
      <c r="H716" s="8"/>
      <c r="I716" s="8"/>
      <c r="J716" s="8"/>
      <c r="K716" s="8"/>
      <c r="L716" s="8"/>
      <c r="M716" s="3"/>
    </row>
    <row r="717" spans="1:13" x14ac:dyDescent="0.8">
      <c r="A717" s="5"/>
      <c r="B717" s="2" t="str">
        <f t="shared" si="22"/>
        <v/>
      </c>
      <c r="C717" s="2" t="str">
        <f t="shared" si="23"/>
        <v/>
      </c>
      <c r="D717" s="67" t="str">
        <f t="array" ref="D717">IF(A717="","",1/COUNTIFS($B$4:$B$1402,B717,$C$4:$C$1402,C717))</f>
        <v/>
      </c>
      <c r="E717" s="3"/>
      <c r="F717" s="5"/>
      <c r="G717" s="8"/>
      <c r="H717" s="8"/>
      <c r="I717" s="8"/>
      <c r="J717" s="8"/>
      <c r="K717" s="8"/>
      <c r="L717" s="8"/>
      <c r="M717" s="3"/>
    </row>
    <row r="718" spans="1:13" x14ac:dyDescent="0.8">
      <c r="A718" s="5"/>
      <c r="B718" s="2" t="str">
        <f t="shared" si="22"/>
        <v/>
      </c>
      <c r="C718" s="2" t="str">
        <f t="shared" si="23"/>
        <v/>
      </c>
      <c r="D718" s="67" t="str">
        <f t="array" ref="D718">IF(A718="","",1/COUNTIFS($B$4:$B$1402,B718,$C$4:$C$1402,C718))</f>
        <v/>
      </c>
      <c r="E718" s="3"/>
      <c r="F718" s="5"/>
      <c r="G718" s="8"/>
      <c r="H718" s="8"/>
      <c r="I718" s="8"/>
      <c r="J718" s="8"/>
      <c r="K718" s="8"/>
      <c r="L718" s="8"/>
      <c r="M718" s="3"/>
    </row>
    <row r="719" spans="1:13" x14ac:dyDescent="0.8">
      <c r="A719" s="5"/>
      <c r="B719" s="2" t="str">
        <f t="shared" si="22"/>
        <v/>
      </c>
      <c r="C719" s="2" t="str">
        <f t="shared" si="23"/>
        <v/>
      </c>
      <c r="D719" s="67" t="str">
        <f t="array" ref="D719">IF(A719="","",1/COUNTIFS($B$4:$B$1402,B719,$C$4:$C$1402,C719))</f>
        <v/>
      </c>
      <c r="E719" s="3"/>
      <c r="F719" s="5"/>
      <c r="G719" s="8"/>
      <c r="H719" s="8"/>
      <c r="I719" s="8"/>
      <c r="J719" s="8"/>
      <c r="K719" s="8"/>
      <c r="L719" s="8"/>
      <c r="M719" s="3"/>
    </row>
    <row r="720" spans="1:13" x14ac:dyDescent="0.8">
      <c r="A720" s="5"/>
      <c r="B720" s="2" t="str">
        <f t="shared" si="22"/>
        <v/>
      </c>
      <c r="C720" s="2" t="str">
        <f t="shared" si="23"/>
        <v/>
      </c>
      <c r="D720" s="67" t="str">
        <f t="array" ref="D720">IF(A720="","",1/COUNTIFS($B$4:$B$1402,B720,$C$4:$C$1402,C720))</f>
        <v/>
      </c>
      <c r="E720" s="3"/>
      <c r="F720" s="5"/>
      <c r="G720" s="8"/>
      <c r="H720" s="8"/>
      <c r="I720" s="8"/>
      <c r="J720" s="8"/>
      <c r="K720" s="8"/>
      <c r="L720" s="8"/>
      <c r="M720" s="3"/>
    </row>
    <row r="721" spans="1:13" x14ac:dyDescent="0.8">
      <c r="A721" s="5"/>
      <c r="B721" s="2" t="str">
        <f t="shared" si="22"/>
        <v/>
      </c>
      <c r="C721" s="2" t="str">
        <f t="shared" si="23"/>
        <v/>
      </c>
      <c r="D721" s="67" t="str">
        <f t="array" ref="D721">IF(A721="","",1/COUNTIFS($B$4:$B$1402,B721,$C$4:$C$1402,C721))</f>
        <v/>
      </c>
      <c r="E721" s="3"/>
      <c r="F721" s="5"/>
      <c r="G721" s="8"/>
      <c r="H721" s="8"/>
      <c r="I721" s="8"/>
      <c r="J721" s="8"/>
      <c r="K721" s="8"/>
      <c r="L721" s="8"/>
      <c r="M721" s="3"/>
    </row>
    <row r="722" spans="1:13" x14ac:dyDescent="0.8">
      <c r="A722" s="5"/>
      <c r="B722" s="2" t="str">
        <f t="shared" si="22"/>
        <v/>
      </c>
      <c r="C722" s="2" t="str">
        <f t="shared" si="23"/>
        <v/>
      </c>
      <c r="D722" s="67" t="str">
        <f t="array" ref="D722">IF(A722="","",1/COUNTIFS($B$4:$B$1402,B722,$C$4:$C$1402,C722))</f>
        <v/>
      </c>
      <c r="E722" s="3"/>
      <c r="F722" s="5"/>
      <c r="G722" s="8"/>
      <c r="H722" s="8"/>
      <c r="I722" s="8"/>
      <c r="J722" s="8"/>
      <c r="K722" s="8"/>
      <c r="L722" s="8"/>
      <c r="M722" s="3"/>
    </row>
    <row r="723" spans="1:13" x14ac:dyDescent="0.8">
      <c r="A723" s="5"/>
      <c r="B723" s="2" t="str">
        <f t="shared" si="22"/>
        <v/>
      </c>
      <c r="C723" s="2" t="str">
        <f t="shared" si="23"/>
        <v/>
      </c>
      <c r="D723" s="67" t="str">
        <f t="array" ref="D723">IF(A723="","",1/COUNTIFS($B$4:$B$1402,B723,$C$4:$C$1402,C723))</f>
        <v/>
      </c>
      <c r="E723" s="3"/>
      <c r="F723" s="5"/>
      <c r="G723" s="8"/>
      <c r="H723" s="8"/>
      <c r="I723" s="8"/>
      <c r="J723" s="8"/>
      <c r="K723" s="8"/>
      <c r="L723" s="8"/>
      <c r="M723" s="3"/>
    </row>
    <row r="724" spans="1:13" x14ac:dyDescent="0.8">
      <c r="A724" s="5"/>
      <c r="B724" s="2" t="str">
        <f t="shared" si="22"/>
        <v/>
      </c>
      <c r="C724" s="2" t="str">
        <f t="shared" si="23"/>
        <v/>
      </c>
      <c r="D724" s="67" t="str">
        <f t="array" ref="D724">IF(A724="","",1/COUNTIFS($B$4:$B$1402,B724,$C$4:$C$1402,C724))</f>
        <v/>
      </c>
      <c r="E724" s="3"/>
      <c r="F724" s="5"/>
      <c r="G724" s="8"/>
      <c r="H724" s="8"/>
      <c r="I724" s="8"/>
      <c r="J724" s="8"/>
      <c r="K724" s="8"/>
      <c r="L724" s="8"/>
      <c r="M724" s="3"/>
    </row>
    <row r="725" spans="1:13" x14ac:dyDescent="0.8">
      <c r="A725" s="5"/>
      <c r="B725" s="2" t="str">
        <f t="shared" si="22"/>
        <v/>
      </c>
      <c r="C725" s="2" t="str">
        <f t="shared" si="23"/>
        <v/>
      </c>
      <c r="D725" s="67" t="str">
        <f t="array" ref="D725">IF(A725="","",1/COUNTIFS($B$4:$B$1402,B725,$C$4:$C$1402,C725))</f>
        <v/>
      </c>
      <c r="E725" s="3"/>
      <c r="F725" s="5"/>
      <c r="G725" s="8"/>
      <c r="H725" s="8"/>
      <c r="I725" s="8"/>
      <c r="J725" s="8"/>
      <c r="K725" s="8"/>
      <c r="L725" s="8"/>
      <c r="M725" s="3"/>
    </row>
    <row r="726" spans="1:13" x14ac:dyDescent="0.8">
      <c r="A726" s="5"/>
      <c r="B726" s="2" t="str">
        <f t="shared" si="22"/>
        <v/>
      </c>
      <c r="C726" s="2" t="str">
        <f t="shared" si="23"/>
        <v/>
      </c>
      <c r="D726" s="67" t="str">
        <f t="array" ref="D726">IF(A726="","",1/COUNTIFS($B$4:$B$1402,B726,$C$4:$C$1402,C726))</f>
        <v/>
      </c>
      <c r="E726" s="3"/>
      <c r="F726" s="5"/>
      <c r="G726" s="8"/>
      <c r="H726" s="8"/>
      <c r="I726" s="8"/>
      <c r="J726" s="8"/>
      <c r="K726" s="8"/>
      <c r="L726" s="8"/>
      <c r="M726" s="3"/>
    </row>
    <row r="727" spans="1:13" x14ac:dyDescent="0.8">
      <c r="A727" s="5"/>
      <c r="B727" s="2" t="str">
        <f t="shared" si="22"/>
        <v/>
      </c>
      <c r="C727" s="2" t="str">
        <f t="shared" si="23"/>
        <v/>
      </c>
      <c r="D727" s="67" t="str">
        <f t="array" ref="D727">IF(A727="","",1/COUNTIFS($B$4:$B$1402,B727,$C$4:$C$1402,C727))</f>
        <v/>
      </c>
      <c r="E727" s="3"/>
      <c r="F727" s="5"/>
      <c r="G727" s="8"/>
      <c r="H727" s="8"/>
      <c r="I727" s="8"/>
      <c r="J727" s="8"/>
      <c r="K727" s="8"/>
      <c r="L727" s="8"/>
      <c r="M727" s="3"/>
    </row>
    <row r="728" spans="1:13" x14ac:dyDescent="0.8">
      <c r="A728" s="5"/>
      <c r="B728" s="2" t="str">
        <f t="shared" si="22"/>
        <v/>
      </c>
      <c r="C728" s="2" t="str">
        <f t="shared" si="23"/>
        <v/>
      </c>
      <c r="D728" s="67" t="str">
        <f t="array" ref="D728">IF(A728="","",1/COUNTIFS($B$4:$B$1402,B728,$C$4:$C$1402,C728))</f>
        <v/>
      </c>
      <c r="E728" s="3"/>
      <c r="F728" s="5"/>
      <c r="G728" s="8"/>
      <c r="H728" s="8"/>
      <c r="I728" s="8"/>
      <c r="J728" s="8"/>
      <c r="K728" s="8"/>
      <c r="L728" s="8"/>
      <c r="M728" s="3"/>
    </row>
    <row r="729" spans="1:13" x14ac:dyDescent="0.8">
      <c r="A729" s="5"/>
      <c r="B729" s="2" t="str">
        <f t="shared" si="22"/>
        <v/>
      </c>
      <c r="C729" s="2" t="str">
        <f t="shared" si="23"/>
        <v/>
      </c>
      <c r="D729" s="67" t="str">
        <f t="array" ref="D729">IF(A729="","",1/COUNTIFS($B$4:$B$1402,B729,$C$4:$C$1402,C729))</f>
        <v/>
      </c>
      <c r="E729" s="3"/>
      <c r="F729" s="5"/>
      <c r="G729" s="8"/>
      <c r="H729" s="8"/>
      <c r="I729" s="8"/>
      <c r="J729" s="8"/>
      <c r="K729" s="8"/>
      <c r="L729" s="8"/>
      <c r="M729" s="3"/>
    </row>
    <row r="730" spans="1:13" x14ac:dyDescent="0.8">
      <c r="A730" s="5"/>
      <c r="B730" s="2" t="str">
        <f t="shared" si="22"/>
        <v/>
      </c>
      <c r="C730" s="2" t="str">
        <f t="shared" si="23"/>
        <v/>
      </c>
      <c r="D730" s="67" t="str">
        <f t="array" ref="D730">IF(A730="","",1/COUNTIFS($B$4:$B$1402,B730,$C$4:$C$1402,C730))</f>
        <v/>
      </c>
      <c r="E730" s="3"/>
      <c r="F730" s="5"/>
      <c r="G730" s="8"/>
      <c r="H730" s="8"/>
      <c r="I730" s="8"/>
      <c r="J730" s="8"/>
      <c r="K730" s="8"/>
      <c r="L730" s="8"/>
      <c r="M730" s="3"/>
    </row>
    <row r="731" spans="1:13" x14ac:dyDescent="0.8">
      <c r="A731" s="5"/>
      <c r="B731" s="2" t="str">
        <f t="shared" si="22"/>
        <v/>
      </c>
      <c r="C731" s="2" t="str">
        <f t="shared" si="23"/>
        <v/>
      </c>
      <c r="D731" s="67" t="str">
        <f t="array" ref="D731">IF(A731="","",1/COUNTIFS($B$4:$B$1402,B731,$C$4:$C$1402,C731))</f>
        <v/>
      </c>
      <c r="E731" s="3"/>
      <c r="F731" s="5"/>
      <c r="G731" s="8"/>
      <c r="H731" s="8"/>
      <c r="I731" s="8"/>
      <c r="J731" s="8"/>
      <c r="K731" s="8"/>
      <c r="L731" s="8"/>
      <c r="M731" s="3"/>
    </row>
    <row r="732" spans="1:13" x14ac:dyDescent="0.8">
      <c r="A732" s="5"/>
      <c r="B732" s="2" t="str">
        <f t="shared" si="22"/>
        <v/>
      </c>
      <c r="C732" s="2" t="str">
        <f t="shared" si="23"/>
        <v/>
      </c>
      <c r="D732" s="67" t="str">
        <f t="array" ref="D732">IF(A732="","",1/COUNTIFS($B$4:$B$1402,B732,$C$4:$C$1402,C732))</f>
        <v/>
      </c>
      <c r="E732" s="3"/>
      <c r="F732" s="5"/>
      <c r="G732" s="8"/>
      <c r="H732" s="8"/>
      <c r="I732" s="8"/>
      <c r="J732" s="8"/>
      <c r="K732" s="8"/>
      <c r="L732" s="8"/>
      <c r="M732" s="3"/>
    </row>
    <row r="733" spans="1:13" x14ac:dyDescent="0.8">
      <c r="A733" s="5"/>
      <c r="B733" s="2" t="str">
        <f t="shared" si="22"/>
        <v/>
      </c>
      <c r="C733" s="2" t="str">
        <f t="shared" si="23"/>
        <v/>
      </c>
      <c r="D733" s="67" t="str">
        <f t="array" ref="D733">IF(A733="","",1/COUNTIFS($B$4:$B$1402,B733,$C$4:$C$1402,C733))</f>
        <v/>
      </c>
      <c r="E733" s="3"/>
      <c r="F733" s="5"/>
      <c r="G733" s="8"/>
      <c r="H733" s="8"/>
      <c r="I733" s="8"/>
      <c r="J733" s="8"/>
      <c r="K733" s="8"/>
      <c r="L733" s="8"/>
      <c r="M733" s="3"/>
    </row>
    <row r="734" spans="1:13" x14ac:dyDescent="0.8">
      <c r="A734" s="5"/>
      <c r="B734" s="2" t="str">
        <f t="shared" si="22"/>
        <v/>
      </c>
      <c r="C734" s="2" t="str">
        <f t="shared" si="23"/>
        <v/>
      </c>
      <c r="D734" s="67" t="str">
        <f t="array" ref="D734">IF(A734="","",1/COUNTIFS($B$4:$B$1402,B734,$C$4:$C$1402,C734))</f>
        <v/>
      </c>
      <c r="E734" s="3"/>
      <c r="F734" s="5"/>
      <c r="G734" s="8"/>
      <c r="H734" s="8"/>
      <c r="I734" s="8"/>
      <c r="J734" s="8"/>
      <c r="K734" s="8"/>
      <c r="L734" s="8"/>
      <c r="M734" s="3"/>
    </row>
    <row r="735" spans="1:13" x14ac:dyDescent="0.8">
      <c r="A735" s="5"/>
      <c r="B735" s="2" t="str">
        <f t="shared" si="22"/>
        <v/>
      </c>
      <c r="C735" s="2" t="str">
        <f t="shared" si="23"/>
        <v/>
      </c>
      <c r="D735" s="67" t="str">
        <f t="array" ref="D735">IF(A735="","",1/COUNTIFS($B$4:$B$1402,B735,$C$4:$C$1402,C735))</f>
        <v/>
      </c>
      <c r="E735" s="3"/>
      <c r="F735" s="5"/>
      <c r="G735" s="8"/>
      <c r="H735" s="8"/>
      <c r="I735" s="8"/>
      <c r="J735" s="8"/>
      <c r="K735" s="8"/>
      <c r="L735" s="8"/>
      <c r="M735" s="3"/>
    </row>
    <row r="736" spans="1:13" x14ac:dyDescent="0.8">
      <c r="A736" s="5"/>
      <c r="B736" s="2" t="str">
        <f t="shared" si="22"/>
        <v/>
      </c>
      <c r="C736" s="2" t="str">
        <f t="shared" si="23"/>
        <v/>
      </c>
      <c r="D736" s="67" t="str">
        <f t="array" ref="D736">IF(A736="","",1/COUNTIFS($B$4:$B$1402,B736,$C$4:$C$1402,C736))</f>
        <v/>
      </c>
      <c r="E736" s="3"/>
      <c r="F736" s="5"/>
      <c r="G736" s="8"/>
      <c r="H736" s="8"/>
      <c r="I736" s="8"/>
      <c r="J736" s="8"/>
      <c r="K736" s="8"/>
      <c r="L736" s="8"/>
      <c r="M736" s="3"/>
    </row>
    <row r="737" spans="1:13" x14ac:dyDescent="0.8">
      <c r="A737" s="5"/>
      <c r="B737" s="2" t="str">
        <f t="shared" si="22"/>
        <v/>
      </c>
      <c r="C737" s="2" t="str">
        <f t="shared" si="23"/>
        <v/>
      </c>
      <c r="D737" s="67" t="str">
        <f t="array" ref="D737">IF(A737="","",1/COUNTIFS($B$4:$B$1402,B737,$C$4:$C$1402,C737))</f>
        <v/>
      </c>
      <c r="E737" s="3"/>
      <c r="F737" s="5"/>
      <c r="G737" s="8"/>
      <c r="H737" s="8"/>
      <c r="I737" s="8"/>
      <c r="J737" s="8"/>
      <c r="K737" s="8"/>
      <c r="L737" s="8"/>
      <c r="M737" s="3"/>
    </row>
    <row r="738" spans="1:13" x14ac:dyDescent="0.8">
      <c r="A738" s="5"/>
      <c r="B738" s="2" t="str">
        <f t="shared" si="22"/>
        <v/>
      </c>
      <c r="C738" s="2" t="str">
        <f t="shared" si="23"/>
        <v/>
      </c>
      <c r="D738" s="67" t="str">
        <f t="array" ref="D738">IF(A738="","",1/COUNTIFS($B$4:$B$1402,B738,$C$4:$C$1402,C738))</f>
        <v/>
      </c>
      <c r="E738" s="3"/>
      <c r="F738" s="5"/>
      <c r="G738" s="8"/>
      <c r="H738" s="8"/>
      <c r="I738" s="8"/>
      <c r="J738" s="8"/>
      <c r="K738" s="8"/>
      <c r="L738" s="8"/>
      <c r="M738" s="3"/>
    </row>
    <row r="739" spans="1:13" x14ac:dyDescent="0.8">
      <c r="A739" s="5"/>
      <c r="B739" s="2" t="str">
        <f t="shared" si="22"/>
        <v/>
      </c>
      <c r="C739" s="2" t="str">
        <f t="shared" si="23"/>
        <v/>
      </c>
      <c r="D739" s="67" t="str">
        <f t="array" ref="D739">IF(A739="","",1/COUNTIFS($B$4:$B$1402,B739,$C$4:$C$1402,C739))</f>
        <v/>
      </c>
      <c r="E739" s="3"/>
      <c r="F739" s="5"/>
      <c r="G739" s="8"/>
      <c r="H739" s="8"/>
      <c r="I739" s="8"/>
      <c r="J739" s="8"/>
      <c r="K739" s="8"/>
      <c r="L739" s="8"/>
      <c r="M739" s="3"/>
    </row>
    <row r="740" spans="1:13" x14ac:dyDescent="0.8">
      <c r="A740" s="5"/>
      <c r="B740" s="2" t="str">
        <f t="shared" si="22"/>
        <v/>
      </c>
      <c r="C740" s="2" t="str">
        <f t="shared" si="23"/>
        <v/>
      </c>
      <c r="D740" s="67" t="str">
        <f t="array" ref="D740">IF(A740="","",1/COUNTIFS($B$4:$B$1402,B740,$C$4:$C$1402,C740))</f>
        <v/>
      </c>
      <c r="E740" s="3"/>
      <c r="F740" s="5"/>
      <c r="G740" s="8"/>
      <c r="H740" s="8"/>
      <c r="I740" s="8"/>
      <c r="J740" s="8"/>
      <c r="K740" s="8"/>
      <c r="L740" s="8"/>
      <c r="M740" s="3"/>
    </row>
    <row r="741" spans="1:13" x14ac:dyDescent="0.8">
      <c r="A741" s="5"/>
      <c r="B741" s="2" t="str">
        <f t="shared" si="22"/>
        <v/>
      </c>
      <c r="C741" s="2" t="str">
        <f t="shared" si="23"/>
        <v/>
      </c>
      <c r="D741" s="67" t="str">
        <f t="array" ref="D741">IF(A741="","",1/COUNTIFS($B$4:$B$1402,B741,$C$4:$C$1402,C741))</f>
        <v/>
      </c>
      <c r="E741" s="3"/>
      <c r="F741" s="5"/>
      <c r="G741" s="8"/>
      <c r="H741" s="8"/>
      <c r="I741" s="8"/>
      <c r="J741" s="8"/>
      <c r="K741" s="8"/>
      <c r="L741" s="8"/>
      <c r="M741" s="3"/>
    </row>
    <row r="742" spans="1:13" x14ac:dyDescent="0.8">
      <c r="A742" s="5"/>
      <c r="B742" s="2" t="str">
        <f t="shared" si="22"/>
        <v/>
      </c>
      <c r="C742" s="2" t="str">
        <f t="shared" si="23"/>
        <v/>
      </c>
      <c r="D742" s="67" t="str">
        <f t="array" ref="D742">IF(A742="","",1/COUNTIFS($B$4:$B$1402,B742,$C$4:$C$1402,C742))</f>
        <v/>
      </c>
      <c r="E742" s="3"/>
      <c r="F742" s="5"/>
      <c r="G742" s="8"/>
      <c r="H742" s="8"/>
      <c r="I742" s="8"/>
      <c r="J742" s="8"/>
      <c r="K742" s="8"/>
      <c r="L742" s="8"/>
      <c r="M742" s="3"/>
    </row>
    <row r="743" spans="1:13" x14ac:dyDescent="0.8">
      <c r="A743" s="5"/>
      <c r="B743" s="2" t="str">
        <f t="shared" si="22"/>
        <v/>
      </c>
      <c r="C743" s="2" t="str">
        <f t="shared" si="23"/>
        <v/>
      </c>
      <c r="D743" s="67" t="str">
        <f t="array" ref="D743">IF(A743="","",1/COUNTIFS($B$4:$B$1402,B743,$C$4:$C$1402,C743))</f>
        <v/>
      </c>
      <c r="E743" s="3"/>
      <c r="F743" s="5"/>
      <c r="G743" s="8"/>
      <c r="H743" s="8"/>
      <c r="I743" s="8"/>
      <c r="J743" s="8"/>
      <c r="K743" s="8"/>
      <c r="L743" s="8"/>
      <c r="M743" s="3"/>
    </row>
    <row r="744" spans="1:13" x14ac:dyDescent="0.8">
      <c r="A744" s="5"/>
      <c r="B744" s="2" t="str">
        <f t="shared" si="22"/>
        <v/>
      </c>
      <c r="C744" s="2" t="str">
        <f t="shared" si="23"/>
        <v/>
      </c>
      <c r="D744" s="67" t="str">
        <f t="array" ref="D744">IF(A744="","",1/COUNTIFS($B$4:$B$1402,B744,$C$4:$C$1402,C744))</f>
        <v/>
      </c>
      <c r="E744" s="3"/>
      <c r="F744" s="5"/>
      <c r="G744" s="8"/>
      <c r="H744" s="8"/>
      <c r="I744" s="8"/>
      <c r="J744" s="8"/>
      <c r="K744" s="8"/>
      <c r="L744" s="8"/>
      <c r="M744" s="3"/>
    </row>
    <row r="745" spans="1:13" x14ac:dyDescent="0.8">
      <c r="A745" s="5"/>
      <c r="B745" s="2" t="str">
        <f t="shared" si="22"/>
        <v/>
      </c>
      <c r="C745" s="2" t="str">
        <f t="shared" si="23"/>
        <v/>
      </c>
      <c r="D745" s="67" t="str">
        <f t="array" ref="D745">IF(A745="","",1/COUNTIFS($B$4:$B$1402,B745,$C$4:$C$1402,C745))</f>
        <v/>
      </c>
      <c r="E745" s="3"/>
      <c r="F745" s="5"/>
      <c r="G745" s="8"/>
      <c r="H745" s="8"/>
      <c r="I745" s="8"/>
      <c r="J745" s="8"/>
      <c r="K745" s="8"/>
      <c r="L745" s="8"/>
      <c r="M745" s="3"/>
    </row>
    <row r="746" spans="1:13" x14ac:dyDescent="0.8">
      <c r="A746" s="5"/>
      <c r="B746" s="2" t="str">
        <f t="shared" si="22"/>
        <v/>
      </c>
      <c r="C746" s="2" t="str">
        <f t="shared" si="23"/>
        <v/>
      </c>
      <c r="D746" s="67" t="str">
        <f t="array" ref="D746">IF(A746="","",1/COUNTIFS($B$4:$B$1402,B746,$C$4:$C$1402,C746))</f>
        <v/>
      </c>
      <c r="E746" s="3"/>
      <c r="F746" s="5"/>
      <c r="G746" s="8"/>
      <c r="H746" s="8"/>
      <c r="I746" s="8"/>
      <c r="J746" s="8"/>
      <c r="K746" s="8"/>
      <c r="L746" s="8"/>
      <c r="M746" s="3"/>
    </row>
    <row r="747" spans="1:13" x14ac:dyDescent="0.8">
      <c r="A747" s="5"/>
      <c r="B747" s="2" t="str">
        <f t="shared" si="22"/>
        <v/>
      </c>
      <c r="C747" s="2" t="str">
        <f t="shared" si="23"/>
        <v/>
      </c>
      <c r="D747" s="67" t="str">
        <f t="array" ref="D747">IF(A747="","",1/COUNTIFS($B$4:$B$1402,B747,$C$4:$C$1402,C747))</f>
        <v/>
      </c>
      <c r="E747" s="3"/>
      <c r="F747" s="5"/>
      <c r="G747" s="8"/>
      <c r="H747" s="8"/>
      <c r="I747" s="8"/>
      <c r="J747" s="8"/>
      <c r="K747" s="8"/>
      <c r="L747" s="8"/>
      <c r="M747" s="3"/>
    </row>
    <row r="748" spans="1:13" x14ac:dyDescent="0.8">
      <c r="A748" s="5"/>
      <c r="B748" s="2" t="str">
        <f t="shared" si="22"/>
        <v/>
      </c>
      <c r="C748" s="2" t="str">
        <f t="shared" si="23"/>
        <v/>
      </c>
      <c r="D748" s="67" t="str">
        <f t="array" ref="D748">IF(A748="","",1/COUNTIFS($B$4:$B$1402,B748,$C$4:$C$1402,C748))</f>
        <v/>
      </c>
      <c r="E748" s="3"/>
      <c r="F748" s="5"/>
      <c r="G748" s="8"/>
      <c r="H748" s="8"/>
      <c r="I748" s="8"/>
      <c r="J748" s="8"/>
      <c r="K748" s="8"/>
      <c r="L748" s="8"/>
      <c r="M748" s="3"/>
    </row>
    <row r="749" spans="1:13" x14ac:dyDescent="0.8">
      <c r="A749" s="5"/>
      <c r="B749" s="2" t="str">
        <f t="shared" si="22"/>
        <v/>
      </c>
      <c r="C749" s="2" t="str">
        <f t="shared" si="23"/>
        <v/>
      </c>
      <c r="D749" s="67" t="str">
        <f t="array" ref="D749">IF(A749="","",1/COUNTIFS($B$4:$B$1402,B749,$C$4:$C$1402,C749))</f>
        <v/>
      </c>
      <c r="E749" s="3"/>
      <c r="F749" s="5"/>
      <c r="G749" s="8"/>
      <c r="H749" s="8"/>
      <c r="I749" s="8"/>
      <c r="J749" s="8"/>
      <c r="K749" s="8"/>
      <c r="L749" s="8"/>
      <c r="M749" s="3"/>
    </row>
    <row r="750" spans="1:13" x14ac:dyDescent="0.8">
      <c r="A750" s="5"/>
      <c r="B750" s="2" t="str">
        <f t="shared" si="22"/>
        <v/>
      </c>
      <c r="C750" s="2" t="str">
        <f t="shared" si="23"/>
        <v/>
      </c>
      <c r="D750" s="67" t="str">
        <f t="array" ref="D750">IF(A750="","",1/COUNTIFS($B$4:$B$1402,B750,$C$4:$C$1402,C750))</f>
        <v/>
      </c>
      <c r="E750" s="3"/>
      <c r="F750" s="5"/>
      <c r="G750" s="8"/>
      <c r="H750" s="8"/>
      <c r="I750" s="8"/>
      <c r="J750" s="8"/>
      <c r="K750" s="8"/>
      <c r="L750" s="8"/>
      <c r="M750" s="3"/>
    </row>
    <row r="751" spans="1:13" x14ac:dyDescent="0.8">
      <c r="A751" s="5"/>
      <c r="B751" s="2" t="str">
        <f t="shared" si="22"/>
        <v/>
      </c>
      <c r="C751" s="2" t="str">
        <f t="shared" si="23"/>
        <v/>
      </c>
      <c r="D751" s="67" t="str">
        <f t="array" ref="D751">IF(A751="","",1/COUNTIFS($B$4:$B$1402,B751,$C$4:$C$1402,C751))</f>
        <v/>
      </c>
      <c r="E751" s="3"/>
      <c r="F751" s="5"/>
      <c r="G751" s="8"/>
      <c r="H751" s="8"/>
      <c r="I751" s="8"/>
      <c r="J751" s="8"/>
      <c r="K751" s="8"/>
      <c r="L751" s="8"/>
      <c r="M751" s="3"/>
    </row>
    <row r="752" spans="1:13" x14ac:dyDescent="0.8">
      <c r="A752" s="5"/>
      <c r="B752" s="2" t="str">
        <f t="shared" si="22"/>
        <v/>
      </c>
      <c r="C752" s="2" t="str">
        <f t="shared" si="23"/>
        <v/>
      </c>
      <c r="D752" s="67" t="str">
        <f t="array" ref="D752">IF(A752="","",1/COUNTIFS($B$4:$B$1402,B752,$C$4:$C$1402,C752))</f>
        <v/>
      </c>
      <c r="E752" s="3"/>
      <c r="F752" s="5"/>
      <c r="G752" s="8"/>
      <c r="H752" s="8"/>
      <c r="I752" s="8"/>
      <c r="J752" s="8"/>
      <c r="K752" s="8"/>
      <c r="L752" s="8"/>
      <c r="M752" s="3"/>
    </row>
    <row r="753" spans="1:13" x14ac:dyDescent="0.8">
      <c r="A753" s="5"/>
      <c r="B753" s="2" t="str">
        <f t="shared" si="22"/>
        <v/>
      </c>
      <c r="C753" s="2" t="str">
        <f t="shared" si="23"/>
        <v/>
      </c>
      <c r="D753" s="67" t="str">
        <f t="array" ref="D753">IF(A753="","",1/COUNTIFS($B$4:$B$1402,B753,$C$4:$C$1402,C753))</f>
        <v/>
      </c>
      <c r="E753" s="3"/>
      <c r="F753" s="5"/>
      <c r="G753" s="8"/>
      <c r="H753" s="8"/>
      <c r="I753" s="8"/>
      <c r="J753" s="8"/>
      <c r="K753" s="8"/>
      <c r="L753" s="8"/>
      <c r="M753" s="3"/>
    </row>
    <row r="754" spans="1:13" x14ac:dyDescent="0.8">
      <c r="A754" s="5"/>
      <c r="B754" s="2" t="str">
        <f t="shared" si="22"/>
        <v/>
      </c>
      <c r="C754" s="2" t="str">
        <f t="shared" si="23"/>
        <v/>
      </c>
      <c r="D754" s="67" t="str">
        <f t="array" ref="D754">IF(A754="","",1/COUNTIFS($B$4:$B$1402,B754,$C$4:$C$1402,C754))</f>
        <v/>
      </c>
      <c r="E754" s="3"/>
      <c r="F754" s="5"/>
      <c r="G754" s="8"/>
      <c r="H754" s="8"/>
      <c r="I754" s="8"/>
      <c r="J754" s="8"/>
      <c r="K754" s="8"/>
      <c r="L754" s="8"/>
      <c r="M754" s="3"/>
    </row>
    <row r="755" spans="1:13" x14ac:dyDescent="0.8">
      <c r="A755" s="5"/>
      <c r="B755" s="2" t="str">
        <f t="shared" si="22"/>
        <v/>
      </c>
      <c r="C755" s="2" t="str">
        <f t="shared" si="23"/>
        <v/>
      </c>
      <c r="D755" s="67" t="str">
        <f t="array" ref="D755">IF(A755="","",1/COUNTIFS($B$4:$B$1402,B755,$C$4:$C$1402,C755))</f>
        <v/>
      </c>
      <c r="E755" s="3"/>
      <c r="F755" s="5"/>
      <c r="G755" s="8"/>
      <c r="H755" s="8"/>
      <c r="I755" s="8"/>
      <c r="J755" s="8"/>
      <c r="K755" s="8"/>
      <c r="L755" s="8"/>
      <c r="M755" s="3"/>
    </row>
    <row r="756" spans="1:13" x14ac:dyDescent="0.8">
      <c r="A756" s="5"/>
      <c r="B756" s="2" t="str">
        <f t="shared" si="22"/>
        <v/>
      </c>
      <c r="C756" s="2" t="str">
        <f t="shared" si="23"/>
        <v/>
      </c>
      <c r="D756" s="67" t="str">
        <f t="array" ref="D756">IF(A756="","",1/COUNTIFS($B$4:$B$1402,B756,$C$4:$C$1402,C756))</f>
        <v/>
      </c>
      <c r="E756" s="3"/>
      <c r="F756" s="5"/>
      <c r="G756" s="8"/>
      <c r="H756" s="8"/>
      <c r="I756" s="8"/>
      <c r="J756" s="8"/>
      <c r="K756" s="8"/>
      <c r="L756" s="8"/>
      <c r="M756" s="3"/>
    </row>
    <row r="757" spans="1:13" x14ac:dyDescent="0.8">
      <c r="A757" s="5"/>
      <c r="B757" s="2" t="str">
        <f t="shared" si="22"/>
        <v/>
      </c>
      <c r="C757" s="2" t="str">
        <f t="shared" si="23"/>
        <v/>
      </c>
      <c r="D757" s="67" t="str">
        <f t="array" ref="D757">IF(A757="","",1/COUNTIFS($B$4:$B$1402,B757,$C$4:$C$1402,C757))</f>
        <v/>
      </c>
      <c r="E757" s="3"/>
      <c r="F757" s="5"/>
      <c r="G757" s="8"/>
      <c r="H757" s="8"/>
      <c r="I757" s="8"/>
      <c r="J757" s="8"/>
      <c r="K757" s="8"/>
      <c r="L757" s="8"/>
      <c r="M757" s="3"/>
    </row>
    <row r="758" spans="1:13" x14ac:dyDescent="0.8">
      <c r="A758" s="5"/>
      <c r="B758" s="2" t="str">
        <f t="shared" si="22"/>
        <v/>
      </c>
      <c r="C758" s="2" t="str">
        <f t="shared" si="23"/>
        <v/>
      </c>
      <c r="D758" s="67" t="str">
        <f t="array" ref="D758">IF(A758="","",1/COUNTIFS($B$4:$B$1402,B758,$C$4:$C$1402,C758))</f>
        <v/>
      </c>
      <c r="E758" s="3"/>
      <c r="F758" s="5"/>
      <c r="G758" s="8"/>
      <c r="H758" s="8"/>
      <c r="I758" s="8"/>
      <c r="J758" s="8"/>
      <c r="K758" s="8"/>
      <c r="L758" s="8"/>
      <c r="M758" s="3"/>
    </row>
    <row r="759" spans="1:13" x14ac:dyDescent="0.8">
      <c r="A759" s="5"/>
      <c r="B759" s="2" t="str">
        <f t="shared" si="22"/>
        <v/>
      </c>
      <c r="C759" s="2" t="str">
        <f t="shared" si="23"/>
        <v/>
      </c>
      <c r="D759" s="67" t="str">
        <f t="array" ref="D759">IF(A759="","",1/COUNTIFS($B$4:$B$1402,B759,$C$4:$C$1402,C759))</f>
        <v/>
      </c>
      <c r="E759" s="3"/>
      <c r="F759" s="5"/>
      <c r="G759" s="8"/>
      <c r="H759" s="8"/>
      <c r="I759" s="8"/>
      <c r="J759" s="8"/>
      <c r="K759" s="8"/>
      <c r="L759" s="8"/>
      <c r="M759" s="3"/>
    </row>
    <row r="760" spans="1:13" x14ac:dyDescent="0.8">
      <c r="A760" s="5"/>
      <c r="B760" s="2" t="str">
        <f t="shared" si="22"/>
        <v/>
      </c>
      <c r="C760" s="2" t="str">
        <f t="shared" si="23"/>
        <v/>
      </c>
      <c r="D760" s="67" t="str">
        <f t="array" ref="D760">IF(A760="","",1/COUNTIFS($B$4:$B$1402,B760,$C$4:$C$1402,C760))</f>
        <v/>
      </c>
      <c r="E760" s="3"/>
      <c r="F760" s="5"/>
      <c r="G760" s="8"/>
      <c r="H760" s="8"/>
      <c r="I760" s="8"/>
      <c r="J760" s="8"/>
      <c r="K760" s="8"/>
      <c r="L760" s="8"/>
      <c r="M760" s="3"/>
    </row>
    <row r="761" spans="1:13" x14ac:dyDescent="0.8">
      <c r="A761" s="5"/>
      <c r="B761" s="2" t="str">
        <f t="shared" si="22"/>
        <v/>
      </c>
      <c r="C761" s="2" t="str">
        <f t="shared" si="23"/>
        <v/>
      </c>
      <c r="D761" s="67" t="str">
        <f t="array" ref="D761">IF(A761="","",1/COUNTIFS($B$4:$B$1402,B761,$C$4:$C$1402,C761))</f>
        <v/>
      </c>
      <c r="E761" s="3"/>
      <c r="F761" s="5"/>
      <c r="G761" s="8"/>
      <c r="H761" s="8"/>
      <c r="I761" s="8"/>
      <c r="J761" s="8"/>
      <c r="K761" s="8"/>
      <c r="L761" s="8"/>
      <c r="M761" s="3"/>
    </row>
    <row r="762" spans="1:13" x14ac:dyDescent="0.8">
      <c r="A762" s="5"/>
      <c r="B762" s="2" t="str">
        <f t="shared" si="22"/>
        <v/>
      </c>
      <c r="C762" s="2" t="str">
        <f t="shared" si="23"/>
        <v/>
      </c>
      <c r="D762" s="67" t="str">
        <f t="array" ref="D762">IF(A762="","",1/COUNTIFS($B$4:$B$1402,B762,$C$4:$C$1402,C762))</f>
        <v/>
      </c>
      <c r="E762" s="3"/>
      <c r="F762" s="5"/>
      <c r="G762" s="8"/>
      <c r="H762" s="8"/>
      <c r="I762" s="8"/>
      <c r="J762" s="8"/>
      <c r="K762" s="8"/>
      <c r="L762" s="8"/>
      <c r="M762" s="3"/>
    </row>
    <row r="763" spans="1:13" x14ac:dyDescent="0.8">
      <c r="A763" s="5"/>
      <c r="B763" s="2" t="str">
        <f t="shared" si="22"/>
        <v/>
      </c>
      <c r="C763" s="2" t="str">
        <f t="shared" si="23"/>
        <v/>
      </c>
      <c r="D763" s="67" t="str">
        <f t="array" ref="D763">IF(A763="","",1/COUNTIFS($B$4:$B$1402,B763,$C$4:$C$1402,C763))</f>
        <v/>
      </c>
      <c r="E763" s="3"/>
      <c r="F763" s="5"/>
      <c r="G763" s="8"/>
      <c r="H763" s="8"/>
      <c r="I763" s="8"/>
      <c r="J763" s="8"/>
      <c r="K763" s="8"/>
      <c r="L763" s="8"/>
      <c r="M763" s="3"/>
    </row>
    <row r="764" spans="1:13" x14ac:dyDescent="0.8">
      <c r="A764" s="5"/>
      <c r="B764" s="2" t="str">
        <f t="shared" si="22"/>
        <v/>
      </c>
      <c r="C764" s="2" t="str">
        <f t="shared" si="23"/>
        <v/>
      </c>
      <c r="D764" s="67" t="str">
        <f t="array" ref="D764">IF(A764="","",1/COUNTIFS($B$4:$B$1402,B764,$C$4:$C$1402,C764))</f>
        <v/>
      </c>
      <c r="E764" s="3"/>
      <c r="F764" s="5"/>
      <c r="G764" s="8"/>
      <c r="H764" s="8"/>
      <c r="I764" s="8"/>
      <c r="J764" s="8"/>
      <c r="K764" s="8"/>
      <c r="L764" s="8"/>
      <c r="M764" s="3"/>
    </row>
    <row r="765" spans="1:13" x14ac:dyDescent="0.8">
      <c r="A765" s="5"/>
      <c r="B765" s="2" t="str">
        <f t="shared" si="22"/>
        <v/>
      </c>
      <c r="C765" s="2" t="str">
        <f t="shared" si="23"/>
        <v/>
      </c>
      <c r="D765" s="67" t="str">
        <f t="array" ref="D765">IF(A765="","",1/COUNTIFS($B$4:$B$1402,B765,$C$4:$C$1402,C765))</f>
        <v/>
      </c>
      <c r="E765" s="3"/>
      <c r="F765" s="5"/>
      <c r="G765" s="8"/>
      <c r="H765" s="8"/>
      <c r="I765" s="8"/>
      <c r="J765" s="8"/>
      <c r="K765" s="8"/>
      <c r="L765" s="8"/>
      <c r="M765" s="3"/>
    </row>
    <row r="766" spans="1:13" x14ac:dyDescent="0.8">
      <c r="A766" s="5"/>
      <c r="B766" s="2" t="str">
        <f t="shared" si="22"/>
        <v/>
      </c>
      <c r="C766" s="2" t="str">
        <f t="shared" si="23"/>
        <v/>
      </c>
      <c r="D766" s="67" t="str">
        <f t="array" ref="D766">IF(A766="","",1/COUNTIFS($B$4:$B$1402,B766,$C$4:$C$1402,C766))</f>
        <v/>
      </c>
      <c r="E766" s="3"/>
      <c r="F766" s="5"/>
      <c r="G766" s="8"/>
      <c r="H766" s="8"/>
      <c r="I766" s="8"/>
      <c r="J766" s="8"/>
      <c r="K766" s="8"/>
      <c r="L766" s="8"/>
      <c r="M766" s="3"/>
    </row>
    <row r="767" spans="1:13" x14ac:dyDescent="0.8">
      <c r="A767" s="5"/>
      <c r="B767" s="2" t="str">
        <f t="shared" si="22"/>
        <v/>
      </c>
      <c r="C767" s="2" t="str">
        <f t="shared" si="23"/>
        <v/>
      </c>
      <c r="D767" s="67" t="str">
        <f t="array" ref="D767">IF(A767="","",1/COUNTIFS($B$4:$B$1402,B767,$C$4:$C$1402,C767))</f>
        <v/>
      </c>
      <c r="E767" s="3"/>
      <c r="F767" s="5"/>
      <c r="G767" s="8"/>
      <c r="H767" s="8"/>
      <c r="I767" s="8"/>
      <c r="J767" s="8"/>
      <c r="K767" s="8"/>
      <c r="L767" s="8"/>
      <c r="M767" s="3"/>
    </row>
    <row r="768" spans="1:13" x14ac:dyDescent="0.8">
      <c r="A768" s="5"/>
      <c r="B768" s="2" t="str">
        <f t="shared" si="22"/>
        <v/>
      </c>
      <c r="C768" s="2" t="str">
        <f t="shared" si="23"/>
        <v/>
      </c>
      <c r="D768" s="67" t="str">
        <f t="array" ref="D768">IF(A768="","",1/COUNTIFS($B$4:$B$1402,B768,$C$4:$C$1402,C768))</f>
        <v/>
      </c>
      <c r="E768" s="3"/>
      <c r="F768" s="5"/>
      <c r="G768" s="8"/>
      <c r="H768" s="8"/>
      <c r="I768" s="8"/>
      <c r="J768" s="8"/>
      <c r="K768" s="8"/>
      <c r="L768" s="8"/>
      <c r="M768" s="3"/>
    </row>
    <row r="769" spans="1:13" x14ac:dyDescent="0.8">
      <c r="A769" s="5"/>
      <c r="B769" s="2" t="str">
        <f t="shared" si="22"/>
        <v/>
      </c>
      <c r="C769" s="2" t="str">
        <f t="shared" si="23"/>
        <v/>
      </c>
      <c r="D769" s="67" t="str">
        <f t="array" ref="D769">IF(A769="","",1/COUNTIFS($B$4:$B$1402,B769,$C$4:$C$1402,C769))</f>
        <v/>
      </c>
      <c r="E769" s="3"/>
      <c r="F769" s="5"/>
      <c r="G769" s="8"/>
      <c r="H769" s="8"/>
      <c r="I769" s="8"/>
      <c r="J769" s="8"/>
      <c r="K769" s="8"/>
      <c r="L769" s="8"/>
      <c r="M769" s="3"/>
    </row>
    <row r="770" spans="1:13" x14ac:dyDescent="0.8">
      <c r="A770" s="5"/>
      <c r="B770" s="2" t="str">
        <f t="shared" si="22"/>
        <v/>
      </c>
      <c r="C770" s="2" t="str">
        <f t="shared" si="23"/>
        <v/>
      </c>
      <c r="D770" s="67" t="str">
        <f t="array" ref="D770">IF(A770="","",1/COUNTIFS($B$4:$B$1402,B770,$C$4:$C$1402,C770))</f>
        <v/>
      </c>
      <c r="E770" s="3"/>
      <c r="F770" s="5"/>
      <c r="G770" s="8"/>
      <c r="H770" s="8"/>
      <c r="I770" s="8"/>
      <c r="J770" s="8"/>
      <c r="K770" s="8"/>
      <c r="L770" s="8"/>
      <c r="M770" s="3"/>
    </row>
    <row r="771" spans="1:13" x14ac:dyDescent="0.8">
      <c r="A771" s="5"/>
      <c r="B771" s="2" t="str">
        <f t="shared" si="22"/>
        <v/>
      </c>
      <c r="C771" s="2" t="str">
        <f t="shared" si="23"/>
        <v/>
      </c>
      <c r="D771" s="67" t="str">
        <f t="array" ref="D771">IF(A771="","",1/COUNTIFS($B$4:$B$1402,B771,$C$4:$C$1402,C771))</f>
        <v/>
      </c>
      <c r="E771" s="3"/>
      <c r="F771" s="5"/>
      <c r="G771" s="8"/>
      <c r="H771" s="8"/>
      <c r="I771" s="8"/>
      <c r="J771" s="8"/>
      <c r="K771" s="8"/>
      <c r="L771" s="8"/>
      <c r="M771" s="3"/>
    </row>
    <row r="772" spans="1:13" x14ac:dyDescent="0.8">
      <c r="A772" s="5"/>
      <c r="B772" s="2" t="str">
        <f t="shared" ref="B772:B835" si="24">IF(A772=0,"",VLOOKUP(A772,coursevl,2,FALSE))</f>
        <v/>
      </c>
      <c r="C772" s="2" t="str">
        <f t="shared" ref="C772:C835" si="25">IF(A772=0,"",VLOOKUP(A772,coursevl,3,FALSE))</f>
        <v/>
      </c>
      <c r="D772" s="67" t="str">
        <f t="array" ref="D772">IF(A772="","",1/COUNTIFS($B$4:$B$1402,B772,$C$4:$C$1402,C772))</f>
        <v/>
      </c>
      <c r="E772" s="3"/>
      <c r="F772" s="5"/>
      <c r="G772" s="8"/>
      <c r="H772" s="8"/>
      <c r="I772" s="8"/>
      <c r="J772" s="8"/>
      <c r="K772" s="8"/>
      <c r="L772" s="8"/>
      <c r="M772" s="3"/>
    </row>
    <row r="773" spans="1:13" x14ac:dyDescent="0.8">
      <c r="A773" s="5"/>
      <c r="B773" s="2" t="str">
        <f t="shared" si="24"/>
        <v/>
      </c>
      <c r="C773" s="2" t="str">
        <f t="shared" si="25"/>
        <v/>
      </c>
      <c r="D773" s="67" t="str">
        <f t="array" ref="D773">IF(A773="","",1/COUNTIFS($B$4:$B$1402,B773,$C$4:$C$1402,C773))</f>
        <v/>
      </c>
      <c r="E773" s="3"/>
      <c r="F773" s="5"/>
      <c r="G773" s="8"/>
      <c r="H773" s="8"/>
      <c r="I773" s="8"/>
      <c r="J773" s="8"/>
      <c r="K773" s="8"/>
      <c r="L773" s="8"/>
      <c r="M773" s="3"/>
    </row>
    <row r="774" spans="1:13" x14ac:dyDescent="0.8">
      <c r="A774" s="5"/>
      <c r="B774" s="2" t="str">
        <f t="shared" si="24"/>
        <v/>
      </c>
      <c r="C774" s="2" t="str">
        <f t="shared" si="25"/>
        <v/>
      </c>
      <c r="D774" s="67" t="str">
        <f t="array" ref="D774">IF(A774="","",1/COUNTIFS($B$4:$B$1402,B774,$C$4:$C$1402,C774))</f>
        <v/>
      </c>
      <c r="E774" s="3"/>
      <c r="F774" s="5"/>
      <c r="G774" s="8"/>
      <c r="H774" s="8"/>
      <c r="I774" s="8"/>
      <c r="J774" s="8"/>
      <c r="K774" s="8"/>
      <c r="L774" s="8"/>
      <c r="M774" s="3"/>
    </row>
    <row r="775" spans="1:13" x14ac:dyDescent="0.8">
      <c r="A775" s="5"/>
      <c r="B775" s="2" t="str">
        <f t="shared" si="24"/>
        <v/>
      </c>
      <c r="C775" s="2" t="str">
        <f t="shared" si="25"/>
        <v/>
      </c>
      <c r="D775" s="67" t="str">
        <f t="array" ref="D775">IF(A775="","",1/COUNTIFS($B$4:$B$1402,B775,$C$4:$C$1402,C775))</f>
        <v/>
      </c>
      <c r="E775" s="3"/>
      <c r="F775" s="5"/>
      <c r="G775" s="8"/>
      <c r="H775" s="8"/>
      <c r="I775" s="8"/>
      <c r="J775" s="8"/>
      <c r="K775" s="8"/>
      <c r="L775" s="8"/>
      <c r="M775" s="3"/>
    </row>
    <row r="776" spans="1:13" x14ac:dyDescent="0.8">
      <c r="A776" s="5"/>
      <c r="B776" s="2" t="str">
        <f t="shared" si="24"/>
        <v/>
      </c>
      <c r="C776" s="2" t="str">
        <f t="shared" si="25"/>
        <v/>
      </c>
      <c r="D776" s="67" t="str">
        <f t="array" ref="D776">IF(A776="","",1/COUNTIFS($B$4:$B$1402,B776,$C$4:$C$1402,C776))</f>
        <v/>
      </c>
      <c r="E776" s="3"/>
      <c r="F776" s="5"/>
      <c r="G776" s="8"/>
      <c r="H776" s="8"/>
      <c r="I776" s="8"/>
      <c r="J776" s="8"/>
      <c r="K776" s="8"/>
      <c r="L776" s="8"/>
      <c r="M776" s="3"/>
    </row>
    <row r="777" spans="1:13" x14ac:dyDescent="0.8">
      <c r="A777" s="5"/>
      <c r="B777" s="2" t="str">
        <f t="shared" si="24"/>
        <v/>
      </c>
      <c r="C777" s="2" t="str">
        <f t="shared" si="25"/>
        <v/>
      </c>
      <c r="D777" s="67" t="str">
        <f t="array" ref="D777">IF(A777="","",1/COUNTIFS($B$4:$B$1402,B777,$C$4:$C$1402,C777))</f>
        <v/>
      </c>
      <c r="E777" s="3"/>
      <c r="F777" s="5"/>
      <c r="G777" s="8"/>
      <c r="H777" s="8"/>
      <c r="I777" s="8"/>
      <c r="J777" s="8"/>
      <c r="K777" s="8"/>
      <c r="L777" s="8"/>
      <c r="M777" s="3"/>
    </row>
    <row r="778" spans="1:13" x14ac:dyDescent="0.8">
      <c r="A778" s="5"/>
      <c r="B778" s="2" t="str">
        <f t="shared" si="24"/>
        <v/>
      </c>
      <c r="C778" s="2" t="str">
        <f t="shared" si="25"/>
        <v/>
      </c>
      <c r="D778" s="67" t="str">
        <f t="array" ref="D778">IF(A778="","",1/COUNTIFS($B$4:$B$1402,B778,$C$4:$C$1402,C778))</f>
        <v/>
      </c>
      <c r="E778" s="3"/>
      <c r="F778" s="5"/>
      <c r="G778" s="8"/>
      <c r="H778" s="8"/>
      <c r="I778" s="8"/>
      <c r="J778" s="8"/>
      <c r="K778" s="8"/>
      <c r="L778" s="8"/>
      <c r="M778" s="3"/>
    </row>
    <row r="779" spans="1:13" x14ac:dyDescent="0.8">
      <c r="A779" s="5"/>
      <c r="B779" s="2" t="str">
        <f t="shared" si="24"/>
        <v/>
      </c>
      <c r="C779" s="2" t="str">
        <f t="shared" si="25"/>
        <v/>
      </c>
      <c r="D779" s="67" t="str">
        <f t="array" ref="D779">IF(A779="","",1/COUNTIFS($B$4:$B$1402,B779,$C$4:$C$1402,C779))</f>
        <v/>
      </c>
      <c r="E779" s="3"/>
      <c r="F779" s="5"/>
      <c r="G779" s="8"/>
      <c r="H779" s="8"/>
      <c r="I779" s="8"/>
      <c r="J779" s="8"/>
      <c r="K779" s="8"/>
      <c r="L779" s="8"/>
      <c r="M779" s="3"/>
    </row>
    <row r="780" spans="1:13" x14ac:dyDescent="0.8">
      <c r="A780" s="5"/>
      <c r="B780" s="2" t="str">
        <f t="shared" si="24"/>
        <v/>
      </c>
      <c r="C780" s="2" t="str">
        <f t="shared" si="25"/>
        <v/>
      </c>
      <c r="D780" s="67" t="str">
        <f t="array" ref="D780">IF(A780="","",1/COUNTIFS($B$4:$B$1402,B780,$C$4:$C$1402,C780))</f>
        <v/>
      </c>
      <c r="E780" s="3"/>
      <c r="F780" s="5"/>
      <c r="G780" s="8"/>
      <c r="H780" s="8"/>
      <c r="I780" s="8"/>
      <c r="J780" s="8"/>
      <c r="K780" s="8"/>
      <c r="L780" s="8"/>
      <c r="M780" s="3"/>
    </row>
    <row r="781" spans="1:13" x14ac:dyDescent="0.8">
      <c r="A781" s="5"/>
      <c r="B781" s="2" t="str">
        <f t="shared" si="24"/>
        <v/>
      </c>
      <c r="C781" s="2" t="str">
        <f t="shared" si="25"/>
        <v/>
      </c>
      <c r="D781" s="67" t="str">
        <f t="array" ref="D781">IF(A781="","",1/COUNTIFS($B$4:$B$1402,B781,$C$4:$C$1402,C781))</f>
        <v/>
      </c>
      <c r="E781" s="3"/>
      <c r="F781" s="5"/>
      <c r="G781" s="8"/>
      <c r="H781" s="8"/>
      <c r="I781" s="8"/>
      <c r="J781" s="8"/>
      <c r="K781" s="8"/>
      <c r="L781" s="8"/>
      <c r="M781" s="3"/>
    </row>
    <row r="782" spans="1:13" x14ac:dyDescent="0.8">
      <c r="A782" s="5"/>
      <c r="B782" s="2" t="str">
        <f t="shared" si="24"/>
        <v/>
      </c>
      <c r="C782" s="2" t="str">
        <f t="shared" si="25"/>
        <v/>
      </c>
      <c r="D782" s="67" t="str">
        <f t="array" ref="D782">IF(A782="","",1/COUNTIFS($B$4:$B$1402,B782,$C$4:$C$1402,C782))</f>
        <v/>
      </c>
      <c r="E782" s="3"/>
      <c r="F782" s="5"/>
      <c r="G782" s="8"/>
      <c r="H782" s="8"/>
      <c r="I782" s="8"/>
      <c r="J782" s="8"/>
      <c r="K782" s="8"/>
      <c r="L782" s="8"/>
      <c r="M782" s="3"/>
    </row>
    <row r="783" spans="1:13" x14ac:dyDescent="0.8">
      <c r="A783" s="5"/>
      <c r="B783" s="2" t="str">
        <f t="shared" si="24"/>
        <v/>
      </c>
      <c r="C783" s="2" t="str">
        <f t="shared" si="25"/>
        <v/>
      </c>
      <c r="D783" s="67" t="str">
        <f t="array" ref="D783">IF(A783="","",1/COUNTIFS($B$4:$B$1402,B783,$C$4:$C$1402,C783))</f>
        <v/>
      </c>
      <c r="E783" s="3"/>
      <c r="F783" s="5"/>
      <c r="G783" s="8"/>
      <c r="H783" s="8"/>
      <c r="I783" s="8"/>
      <c r="J783" s="8"/>
      <c r="K783" s="8"/>
      <c r="L783" s="8"/>
      <c r="M783" s="3"/>
    </row>
    <row r="784" spans="1:13" x14ac:dyDescent="0.8">
      <c r="A784" s="5"/>
      <c r="B784" s="2" t="str">
        <f t="shared" si="24"/>
        <v/>
      </c>
      <c r="C784" s="2" t="str">
        <f t="shared" si="25"/>
        <v/>
      </c>
      <c r="D784" s="67" t="str">
        <f t="array" ref="D784">IF(A784="","",1/COUNTIFS($B$4:$B$1402,B784,$C$4:$C$1402,C784))</f>
        <v/>
      </c>
      <c r="E784" s="3"/>
      <c r="F784" s="5"/>
      <c r="G784" s="8"/>
      <c r="H784" s="8"/>
      <c r="I784" s="8"/>
      <c r="J784" s="8"/>
      <c r="K784" s="8"/>
      <c r="L784" s="8"/>
      <c r="M784" s="3"/>
    </row>
    <row r="785" spans="1:13" x14ac:dyDescent="0.8">
      <c r="A785" s="5"/>
      <c r="B785" s="2" t="str">
        <f t="shared" si="24"/>
        <v/>
      </c>
      <c r="C785" s="2" t="str">
        <f t="shared" si="25"/>
        <v/>
      </c>
      <c r="D785" s="67" t="str">
        <f t="array" ref="D785">IF(A785="","",1/COUNTIFS($B$4:$B$1402,B785,$C$4:$C$1402,C785))</f>
        <v/>
      </c>
      <c r="E785" s="3"/>
      <c r="F785" s="5"/>
      <c r="G785" s="8"/>
      <c r="H785" s="8"/>
      <c r="I785" s="8"/>
      <c r="J785" s="8"/>
      <c r="K785" s="8"/>
      <c r="L785" s="8"/>
      <c r="M785" s="3"/>
    </row>
    <row r="786" spans="1:13" x14ac:dyDescent="0.8">
      <c r="A786" s="5"/>
      <c r="B786" s="2" t="str">
        <f t="shared" si="24"/>
        <v/>
      </c>
      <c r="C786" s="2" t="str">
        <f t="shared" si="25"/>
        <v/>
      </c>
      <c r="D786" s="67" t="str">
        <f t="array" ref="D786">IF(A786="","",1/COUNTIFS($B$4:$B$1402,B786,$C$4:$C$1402,C786))</f>
        <v/>
      </c>
      <c r="E786" s="3"/>
      <c r="F786" s="5"/>
      <c r="G786" s="8"/>
      <c r="H786" s="8"/>
      <c r="I786" s="8"/>
      <c r="J786" s="8"/>
      <c r="K786" s="8"/>
      <c r="L786" s="8"/>
      <c r="M786" s="3"/>
    </row>
    <row r="787" spans="1:13" x14ac:dyDescent="0.8">
      <c r="A787" s="5"/>
      <c r="B787" s="2" t="str">
        <f t="shared" si="24"/>
        <v/>
      </c>
      <c r="C787" s="2" t="str">
        <f t="shared" si="25"/>
        <v/>
      </c>
      <c r="D787" s="67" t="str">
        <f t="array" ref="D787">IF(A787="","",1/COUNTIFS($B$4:$B$1402,B787,$C$4:$C$1402,C787))</f>
        <v/>
      </c>
      <c r="E787" s="3"/>
      <c r="F787" s="5"/>
      <c r="G787" s="8"/>
      <c r="H787" s="8"/>
      <c r="I787" s="8"/>
      <c r="J787" s="8"/>
      <c r="K787" s="8"/>
      <c r="L787" s="8"/>
      <c r="M787" s="3"/>
    </row>
    <row r="788" spans="1:13" x14ac:dyDescent="0.8">
      <c r="A788" s="5"/>
      <c r="B788" s="2" t="str">
        <f t="shared" si="24"/>
        <v/>
      </c>
      <c r="C788" s="2" t="str">
        <f t="shared" si="25"/>
        <v/>
      </c>
      <c r="D788" s="67" t="str">
        <f t="array" ref="D788">IF(A788="","",1/COUNTIFS($B$4:$B$1402,B788,$C$4:$C$1402,C788))</f>
        <v/>
      </c>
      <c r="E788" s="3"/>
      <c r="F788" s="5"/>
      <c r="G788" s="8"/>
      <c r="H788" s="8"/>
      <c r="I788" s="8"/>
      <c r="J788" s="8"/>
      <c r="K788" s="8"/>
      <c r="L788" s="8"/>
      <c r="M788" s="3"/>
    </row>
    <row r="789" spans="1:13" x14ac:dyDescent="0.8">
      <c r="A789" s="5"/>
      <c r="B789" s="2" t="str">
        <f t="shared" si="24"/>
        <v/>
      </c>
      <c r="C789" s="2" t="str">
        <f t="shared" si="25"/>
        <v/>
      </c>
      <c r="D789" s="67" t="str">
        <f t="array" ref="D789">IF(A789="","",1/COUNTIFS($B$4:$B$1402,B789,$C$4:$C$1402,C789))</f>
        <v/>
      </c>
      <c r="E789" s="3"/>
      <c r="F789" s="5"/>
      <c r="G789" s="8"/>
      <c r="H789" s="8"/>
      <c r="I789" s="8"/>
      <c r="J789" s="8"/>
      <c r="K789" s="8"/>
      <c r="L789" s="8"/>
      <c r="M789" s="3"/>
    </row>
    <row r="790" spans="1:13" x14ac:dyDescent="0.8">
      <c r="A790" s="5"/>
      <c r="B790" s="2" t="str">
        <f t="shared" si="24"/>
        <v/>
      </c>
      <c r="C790" s="2" t="str">
        <f t="shared" si="25"/>
        <v/>
      </c>
      <c r="D790" s="67" t="str">
        <f t="array" ref="D790">IF(A790="","",1/COUNTIFS($B$4:$B$1402,B790,$C$4:$C$1402,C790))</f>
        <v/>
      </c>
      <c r="E790" s="3"/>
      <c r="F790" s="5"/>
      <c r="G790" s="8"/>
      <c r="H790" s="8"/>
      <c r="I790" s="8"/>
      <c r="J790" s="8"/>
      <c r="K790" s="8"/>
      <c r="L790" s="8"/>
      <c r="M790" s="3"/>
    </row>
    <row r="791" spans="1:13" x14ac:dyDescent="0.8">
      <c r="A791" s="5"/>
      <c r="B791" s="2" t="str">
        <f t="shared" si="24"/>
        <v/>
      </c>
      <c r="C791" s="2" t="str">
        <f t="shared" si="25"/>
        <v/>
      </c>
      <c r="D791" s="67" t="str">
        <f t="array" ref="D791">IF(A791="","",1/COUNTIFS($B$4:$B$1402,B791,$C$4:$C$1402,C791))</f>
        <v/>
      </c>
      <c r="E791" s="3"/>
      <c r="F791" s="5"/>
      <c r="G791" s="8"/>
      <c r="H791" s="8"/>
      <c r="I791" s="8"/>
      <c r="J791" s="8"/>
      <c r="K791" s="8"/>
      <c r="L791" s="8"/>
      <c r="M791" s="3"/>
    </row>
    <row r="792" spans="1:13" x14ac:dyDescent="0.8">
      <c r="A792" s="5"/>
      <c r="B792" s="2" t="str">
        <f t="shared" si="24"/>
        <v/>
      </c>
      <c r="C792" s="2" t="str">
        <f t="shared" si="25"/>
        <v/>
      </c>
      <c r="D792" s="67" t="str">
        <f t="array" ref="D792">IF(A792="","",1/COUNTIFS($B$4:$B$1402,B792,$C$4:$C$1402,C792))</f>
        <v/>
      </c>
      <c r="E792" s="3"/>
      <c r="F792" s="5"/>
      <c r="G792" s="8"/>
      <c r="H792" s="8"/>
      <c r="I792" s="8"/>
      <c r="J792" s="8"/>
      <c r="K792" s="8"/>
      <c r="L792" s="8"/>
      <c r="M792" s="3"/>
    </row>
    <row r="793" spans="1:13" x14ac:dyDescent="0.8">
      <c r="A793" s="5"/>
      <c r="B793" s="2" t="str">
        <f t="shared" si="24"/>
        <v/>
      </c>
      <c r="C793" s="2" t="str">
        <f t="shared" si="25"/>
        <v/>
      </c>
      <c r="D793" s="67" t="str">
        <f t="array" ref="D793">IF(A793="","",1/COUNTIFS($B$4:$B$1402,B793,$C$4:$C$1402,C793))</f>
        <v/>
      </c>
      <c r="E793" s="3"/>
      <c r="F793" s="5"/>
      <c r="G793" s="8"/>
      <c r="H793" s="8"/>
      <c r="I793" s="8"/>
      <c r="J793" s="8"/>
      <c r="K793" s="8"/>
      <c r="L793" s="8"/>
      <c r="M793" s="3"/>
    </row>
    <row r="794" spans="1:13" x14ac:dyDescent="0.8">
      <c r="A794" s="5"/>
      <c r="B794" s="2" t="str">
        <f t="shared" si="24"/>
        <v/>
      </c>
      <c r="C794" s="2" t="str">
        <f t="shared" si="25"/>
        <v/>
      </c>
      <c r="D794" s="67" t="str">
        <f t="array" ref="D794">IF(A794="","",1/COUNTIFS($B$4:$B$1402,B794,$C$4:$C$1402,C794))</f>
        <v/>
      </c>
      <c r="E794" s="3"/>
      <c r="F794" s="5"/>
      <c r="G794" s="8"/>
      <c r="H794" s="8"/>
      <c r="I794" s="8"/>
      <c r="J794" s="8"/>
      <c r="K794" s="8"/>
      <c r="L794" s="8"/>
      <c r="M794" s="3"/>
    </row>
    <row r="795" spans="1:13" x14ac:dyDescent="0.8">
      <c r="A795" s="5"/>
      <c r="B795" s="2" t="str">
        <f t="shared" si="24"/>
        <v/>
      </c>
      <c r="C795" s="2" t="str">
        <f t="shared" si="25"/>
        <v/>
      </c>
      <c r="D795" s="67" t="str">
        <f t="array" ref="D795">IF(A795="","",1/COUNTIFS($B$4:$B$1402,B795,$C$4:$C$1402,C795))</f>
        <v/>
      </c>
      <c r="E795" s="3"/>
      <c r="F795" s="5"/>
      <c r="G795" s="8"/>
      <c r="H795" s="8"/>
      <c r="I795" s="8"/>
      <c r="J795" s="8"/>
      <c r="K795" s="8"/>
      <c r="L795" s="8"/>
      <c r="M795" s="3"/>
    </row>
    <row r="796" spans="1:13" x14ac:dyDescent="0.8">
      <c r="A796" s="5"/>
      <c r="B796" s="2" t="str">
        <f t="shared" si="24"/>
        <v/>
      </c>
      <c r="C796" s="2" t="str">
        <f t="shared" si="25"/>
        <v/>
      </c>
      <c r="D796" s="67" t="str">
        <f t="array" ref="D796">IF(A796="","",1/COUNTIFS($B$4:$B$1402,B796,$C$4:$C$1402,C796))</f>
        <v/>
      </c>
      <c r="E796" s="3"/>
      <c r="F796" s="5"/>
      <c r="G796" s="8"/>
      <c r="H796" s="8"/>
      <c r="I796" s="8"/>
      <c r="J796" s="8"/>
      <c r="K796" s="8"/>
      <c r="L796" s="8"/>
      <c r="M796" s="3"/>
    </row>
    <row r="797" spans="1:13" x14ac:dyDescent="0.8">
      <c r="A797" s="5"/>
      <c r="B797" s="2" t="str">
        <f t="shared" si="24"/>
        <v/>
      </c>
      <c r="C797" s="2" t="str">
        <f t="shared" si="25"/>
        <v/>
      </c>
      <c r="D797" s="67" t="str">
        <f t="array" ref="D797">IF(A797="","",1/COUNTIFS($B$4:$B$1402,B797,$C$4:$C$1402,C797))</f>
        <v/>
      </c>
      <c r="E797" s="3"/>
      <c r="F797" s="5"/>
      <c r="G797" s="8"/>
      <c r="H797" s="8"/>
      <c r="I797" s="8"/>
      <c r="J797" s="8"/>
      <c r="K797" s="8"/>
      <c r="L797" s="8"/>
      <c r="M797" s="3"/>
    </row>
    <row r="798" spans="1:13" x14ac:dyDescent="0.8">
      <c r="A798" s="5"/>
      <c r="B798" s="2" t="str">
        <f t="shared" si="24"/>
        <v/>
      </c>
      <c r="C798" s="2" t="str">
        <f t="shared" si="25"/>
        <v/>
      </c>
      <c r="D798" s="67" t="str">
        <f t="array" ref="D798">IF(A798="","",1/COUNTIFS($B$4:$B$1402,B798,$C$4:$C$1402,C798))</f>
        <v/>
      </c>
      <c r="E798" s="3"/>
      <c r="F798" s="5"/>
      <c r="G798" s="8"/>
      <c r="H798" s="8"/>
      <c r="I798" s="8"/>
      <c r="J798" s="8"/>
      <c r="K798" s="8"/>
      <c r="L798" s="8"/>
      <c r="M798" s="3"/>
    </row>
    <row r="799" spans="1:13" x14ac:dyDescent="0.8">
      <c r="A799" s="5"/>
      <c r="B799" s="2" t="str">
        <f t="shared" si="24"/>
        <v/>
      </c>
      <c r="C799" s="2" t="str">
        <f t="shared" si="25"/>
        <v/>
      </c>
      <c r="D799" s="67" t="str">
        <f t="array" ref="D799">IF(A799="","",1/COUNTIFS($B$4:$B$1402,B799,$C$4:$C$1402,C799))</f>
        <v/>
      </c>
      <c r="E799" s="3"/>
      <c r="F799" s="5"/>
      <c r="G799" s="8"/>
      <c r="H799" s="8"/>
      <c r="I799" s="8"/>
      <c r="J799" s="8"/>
      <c r="K799" s="8"/>
      <c r="L799" s="8"/>
      <c r="M799" s="3"/>
    </row>
    <row r="800" spans="1:13" x14ac:dyDescent="0.8">
      <c r="A800" s="5"/>
      <c r="B800" s="2" t="str">
        <f t="shared" si="24"/>
        <v/>
      </c>
      <c r="C800" s="2" t="str">
        <f t="shared" si="25"/>
        <v/>
      </c>
      <c r="D800" s="67" t="str">
        <f t="array" ref="D800">IF(A800="","",1/COUNTIFS($B$4:$B$1402,B800,$C$4:$C$1402,C800))</f>
        <v/>
      </c>
      <c r="E800" s="3"/>
      <c r="F800" s="5"/>
      <c r="G800" s="8"/>
      <c r="H800" s="8"/>
      <c r="I800" s="8"/>
      <c r="J800" s="8"/>
      <c r="K800" s="8"/>
      <c r="L800" s="8"/>
      <c r="M800" s="3"/>
    </row>
    <row r="801" spans="1:13" x14ac:dyDescent="0.8">
      <c r="A801" s="5"/>
      <c r="B801" s="2" t="str">
        <f t="shared" si="24"/>
        <v/>
      </c>
      <c r="C801" s="2" t="str">
        <f t="shared" si="25"/>
        <v/>
      </c>
      <c r="D801" s="67" t="str">
        <f t="array" ref="D801">IF(A801="","",1/COUNTIFS($B$4:$B$1402,B801,$C$4:$C$1402,C801))</f>
        <v/>
      </c>
      <c r="E801" s="3"/>
      <c r="F801" s="5"/>
      <c r="G801" s="8"/>
      <c r="H801" s="8"/>
      <c r="I801" s="8"/>
      <c r="J801" s="8"/>
      <c r="K801" s="8"/>
      <c r="L801" s="8"/>
      <c r="M801" s="3"/>
    </row>
    <row r="802" spans="1:13" x14ac:dyDescent="0.8">
      <c r="A802" s="5"/>
      <c r="B802" s="2" t="str">
        <f t="shared" si="24"/>
        <v/>
      </c>
      <c r="C802" s="2" t="str">
        <f t="shared" si="25"/>
        <v/>
      </c>
      <c r="D802" s="67" t="str">
        <f t="array" ref="D802">IF(A802="","",1/COUNTIFS($B$4:$B$1402,B802,$C$4:$C$1402,C802))</f>
        <v/>
      </c>
      <c r="E802" s="3"/>
      <c r="F802" s="5"/>
      <c r="G802" s="8"/>
      <c r="H802" s="8"/>
      <c r="I802" s="8"/>
      <c r="J802" s="8"/>
      <c r="K802" s="8"/>
      <c r="L802" s="8"/>
      <c r="M802" s="3"/>
    </row>
    <row r="803" spans="1:13" x14ac:dyDescent="0.8">
      <c r="A803" s="5"/>
      <c r="B803" s="2" t="str">
        <f t="shared" si="24"/>
        <v/>
      </c>
      <c r="C803" s="2" t="str">
        <f t="shared" si="25"/>
        <v/>
      </c>
      <c r="D803" s="67" t="str">
        <f t="array" ref="D803">IF(A803="","",1/COUNTIFS($B$4:$B$1402,B803,$C$4:$C$1402,C803))</f>
        <v/>
      </c>
      <c r="E803" s="3"/>
      <c r="F803" s="5"/>
      <c r="G803" s="8"/>
      <c r="H803" s="8"/>
      <c r="I803" s="8"/>
      <c r="J803" s="8"/>
      <c r="K803" s="8"/>
      <c r="L803" s="8"/>
      <c r="M803" s="3"/>
    </row>
    <row r="804" spans="1:13" x14ac:dyDescent="0.8">
      <c r="A804" s="5"/>
      <c r="B804" s="2" t="str">
        <f t="shared" si="24"/>
        <v/>
      </c>
      <c r="C804" s="2" t="str">
        <f t="shared" si="25"/>
        <v/>
      </c>
      <c r="D804" s="67" t="str">
        <f t="array" ref="D804">IF(A804="","",1/COUNTIFS($B$4:$B$1402,B804,$C$4:$C$1402,C804))</f>
        <v/>
      </c>
      <c r="E804" s="3"/>
      <c r="F804" s="5"/>
      <c r="G804" s="8"/>
      <c r="H804" s="8"/>
      <c r="I804" s="8"/>
      <c r="J804" s="8"/>
      <c r="K804" s="8"/>
      <c r="L804" s="8"/>
      <c r="M804" s="3"/>
    </row>
    <row r="805" spans="1:13" x14ac:dyDescent="0.8">
      <c r="A805" s="5"/>
      <c r="B805" s="2" t="str">
        <f t="shared" si="24"/>
        <v/>
      </c>
      <c r="C805" s="2" t="str">
        <f t="shared" si="25"/>
        <v/>
      </c>
      <c r="D805" s="67" t="str">
        <f t="array" ref="D805">IF(A805="","",1/COUNTIFS($B$4:$B$1402,B805,$C$4:$C$1402,C805))</f>
        <v/>
      </c>
      <c r="E805" s="3"/>
      <c r="F805" s="5"/>
      <c r="G805" s="8"/>
      <c r="H805" s="8"/>
      <c r="I805" s="8"/>
      <c r="J805" s="8"/>
      <c r="K805" s="8"/>
      <c r="L805" s="8"/>
      <c r="M805" s="3"/>
    </row>
    <row r="806" spans="1:13" x14ac:dyDescent="0.8">
      <c r="A806" s="5"/>
      <c r="B806" s="2" t="str">
        <f t="shared" si="24"/>
        <v/>
      </c>
      <c r="C806" s="2" t="str">
        <f t="shared" si="25"/>
        <v/>
      </c>
      <c r="D806" s="67" t="str">
        <f t="array" ref="D806">IF(A806="","",1/COUNTIFS($B$4:$B$1402,B806,$C$4:$C$1402,C806))</f>
        <v/>
      </c>
      <c r="E806" s="3"/>
      <c r="F806" s="5"/>
      <c r="G806" s="8"/>
      <c r="H806" s="8"/>
      <c r="I806" s="8"/>
      <c r="J806" s="8"/>
      <c r="K806" s="8"/>
      <c r="L806" s="8"/>
      <c r="M806" s="3"/>
    </row>
    <row r="807" spans="1:13" x14ac:dyDescent="0.8">
      <c r="A807" s="5"/>
      <c r="B807" s="2" t="str">
        <f t="shared" si="24"/>
        <v/>
      </c>
      <c r="C807" s="2" t="str">
        <f t="shared" si="25"/>
        <v/>
      </c>
      <c r="D807" s="67" t="str">
        <f t="array" ref="D807">IF(A807="","",1/COUNTIFS($B$4:$B$1402,B807,$C$4:$C$1402,C807))</f>
        <v/>
      </c>
      <c r="E807" s="3"/>
      <c r="F807" s="5"/>
      <c r="G807" s="8"/>
      <c r="H807" s="8"/>
      <c r="I807" s="8"/>
      <c r="J807" s="8"/>
      <c r="K807" s="8"/>
      <c r="L807" s="8"/>
      <c r="M807" s="3"/>
    </row>
    <row r="808" spans="1:13" x14ac:dyDescent="0.8">
      <c r="A808" s="5"/>
      <c r="B808" s="2" t="str">
        <f t="shared" si="24"/>
        <v/>
      </c>
      <c r="C808" s="2" t="str">
        <f t="shared" si="25"/>
        <v/>
      </c>
      <c r="D808" s="67" t="str">
        <f t="array" ref="D808">IF(A808="","",1/COUNTIFS($B$4:$B$1402,B808,$C$4:$C$1402,C808))</f>
        <v/>
      </c>
      <c r="E808" s="3"/>
      <c r="F808" s="5"/>
      <c r="G808" s="8"/>
      <c r="H808" s="8"/>
      <c r="I808" s="8"/>
      <c r="J808" s="8"/>
      <c r="K808" s="8"/>
      <c r="L808" s="8"/>
      <c r="M808" s="3"/>
    </row>
    <row r="809" spans="1:13" x14ac:dyDescent="0.8">
      <c r="A809" s="5"/>
      <c r="B809" s="2" t="str">
        <f t="shared" si="24"/>
        <v/>
      </c>
      <c r="C809" s="2" t="str">
        <f t="shared" si="25"/>
        <v/>
      </c>
      <c r="D809" s="67" t="str">
        <f t="array" ref="D809">IF(A809="","",1/COUNTIFS($B$4:$B$1402,B809,$C$4:$C$1402,C809))</f>
        <v/>
      </c>
      <c r="E809" s="3"/>
      <c r="F809" s="5"/>
      <c r="G809" s="8"/>
      <c r="H809" s="8"/>
      <c r="I809" s="8"/>
      <c r="J809" s="8"/>
      <c r="K809" s="8"/>
      <c r="L809" s="8"/>
      <c r="M809" s="3"/>
    </row>
    <row r="810" spans="1:13" x14ac:dyDescent="0.8">
      <c r="A810" s="5"/>
      <c r="B810" s="2" t="str">
        <f t="shared" si="24"/>
        <v/>
      </c>
      <c r="C810" s="2" t="str">
        <f t="shared" si="25"/>
        <v/>
      </c>
      <c r="D810" s="67" t="str">
        <f t="array" ref="D810">IF(A810="","",1/COUNTIFS($B$4:$B$1402,B810,$C$4:$C$1402,C810))</f>
        <v/>
      </c>
      <c r="E810" s="3"/>
      <c r="F810" s="5"/>
      <c r="G810" s="8"/>
      <c r="H810" s="8"/>
      <c r="I810" s="8"/>
      <c r="J810" s="8"/>
      <c r="K810" s="8"/>
      <c r="L810" s="8"/>
      <c r="M810" s="3"/>
    </row>
    <row r="811" spans="1:13" x14ac:dyDescent="0.8">
      <c r="A811" s="5"/>
      <c r="B811" s="2" t="str">
        <f t="shared" si="24"/>
        <v/>
      </c>
      <c r="C811" s="2" t="str">
        <f t="shared" si="25"/>
        <v/>
      </c>
      <c r="D811" s="67" t="str">
        <f t="array" ref="D811">IF(A811="","",1/COUNTIFS($B$4:$B$1402,B811,$C$4:$C$1402,C811))</f>
        <v/>
      </c>
      <c r="E811" s="3"/>
      <c r="F811" s="5"/>
      <c r="G811" s="8"/>
      <c r="H811" s="8"/>
      <c r="I811" s="8"/>
      <c r="J811" s="8"/>
      <c r="K811" s="8"/>
      <c r="L811" s="8"/>
      <c r="M811" s="3"/>
    </row>
    <row r="812" spans="1:13" x14ac:dyDescent="0.8">
      <c r="A812" s="5"/>
      <c r="B812" s="2" t="str">
        <f t="shared" si="24"/>
        <v/>
      </c>
      <c r="C812" s="2" t="str">
        <f t="shared" si="25"/>
        <v/>
      </c>
      <c r="D812" s="67" t="str">
        <f t="array" ref="D812">IF(A812="","",1/COUNTIFS($B$4:$B$1402,B812,$C$4:$C$1402,C812))</f>
        <v/>
      </c>
      <c r="E812" s="3"/>
      <c r="F812" s="5"/>
      <c r="G812" s="8"/>
      <c r="H812" s="8"/>
      <c r="I812" s="8"/>
      <c r="J812" s="8"/>
      <c r="K812" s="8"/>
      <c r="L812" s="8"/>
      <c r="M812" s="3"/>
    </row>
    <row r="813" spans="1:13" x14ac:dyDescent="0.8">
      <c r="A813" s="5"/>
      <c r="B813" s="2" t="str">
        <f t="shared" si="24"/>
        <v/>
      </c>
      <c r="C813" s="2" t="str">
        <f t="shared" si="25"/>
        <v/>
      </c>
      <c r="D813" s="67" t="str">
        <f t="array" ref="D813">IF(A813="","",1/COUNTIFS($B$4:$B$1402,B813,$C$4:$C$1402,C813))</f>
        <v/>
      </c>
      <c r="E813" s="3"/>
      <c r="F813" s="5"/>
      <c r="G813" s="8"/>
      <c r="H813" s="8"/>
      <c r="I813" s="8"/>
      <c r="J813" s="8"/>
      <c r="K813" s="8"/>
      <c r="L813" s="8"/>
      <c r="M813" s="3"/>
    </row>
    <row r="814" spans="1:13" x14ac:dyDescent="0.8">
      <c r="A814" s="5"/>
      <c r="B814" s="2" t="str">
        <f t="shared" si="24"/>
        <v/>
      </c>
      <c r="C814" s="2" t="str">
        <f t="shared" si="25"/>
        <v/>
      </c>
      <c r="D814" s="67" t="str">
        <f t="array" ref="D814">IF(A814="","",1/COUNTIFS($B$4:$B$1402,B814,$C$4:$C$1402,C814))</f>
        <v/>
      </c>
      <c r="E814" s="3"/>
      <c r="F814" s="5"/>
      <c r="G814" s="8"/>
      <c r="H814" s="8"/>
      <c r="I814" s="8"/>
      <c r="J814" s="8"/>
      <c r="K814" s="8"/>
      <c r="L814" s="8"/>
      <c r="M814" s="3"/>
    </row>
    <row r="815" spans="1:13" x14ac:dyDescent="0.8">
      <c r="A815" s="5"/>
      <c r="B815" s="2" t="str">
        <f t="shared" si="24"/>
        <v/>
      </c>
      <c r="C815" s="2" t="str">
        <f t="shared" si="25"/>
        <v/>
      </c>
      <c r="D815" s="67" t="str">
        <f t="array" ref="D815">IF(A815="","",1/COUNTIFS($B$4:$B$1402,B815,$C$4:$C$1402,C815))</f>
        <v/>
      </c>
      <c r="E815" s="3"/>
      <c r="F815" s="5"/>
      <c r="G815" s="8"/>
      <c r="H815" s="8"/>
      <c r="I815" s="8"/>
      <c r="J815" s="8"/>
      <c r="K815" s="8"/>
      <c r="L815" s="8"/>
      <c r="M815" s="3"/>
    </row>
    <row r="816" spans="1:13" x14ac:dyDescent="0.8">
      <c r="A816" s="5"/>
      <c r="B816" s="2" t="str">
        <f t="shared" si="24"/>
        <v/>
      </c>
      <c r="C816" s="2" t="str">
        <f t="shared" si="25"/>
        <v/>
      </c>
      <c r="D816" s="67" t="str">
        <f t="array" ref="D816">IF(A816="","",1/COUNTIFS($B$4:$B$1402,B816,$C$4:$C$1402,C816))</f>
        <v/>
      </c>
      <c r="E816" s="3"/>
      <c r="F816" s="5"/>
      <c r="G816" s="8"/>
      <c r="H816" s="8"/>
      <c r="I816" s="8"/>
      <c r="J816" s="8"/>
      <c r="K816" s="8"/>
      <c r="L816" s="8"/>
      <c r="M816" s="3"/>
    </row>
    <row r="817" spans="1:13" x14ac:dyDescent="0.8">
      <c r="A817" s="5"/>
      <c r="B817" s="2" t="str">
        <f t="shared" si="24"/>
        <v/>
      </c>
      <c r="C817" s="2" t="str">
        <f t="shared" si="25"/>
        <v/>
      </c>
      <c r="D817" s="67" t="str">
        <f t="array" ref="D817">IF(A817="","",1/COUNTIFS($B$4:$B$1402,B817,$C$4:$C$1402,C817))</f>
        <v/>
      </c>
      <c r="E817" s="3"/>
      <c r="F817" s="5"/>
      <c r="G817" s="8"/>
      <c r="H817" s="8"/>
      <c r="I817" s="8"/>
      <c r="J817" s="8"/>
      <c r="K817" s="8"/>
      <c r="L817" s="8"/>
      <c r="M817" s="3"/>
    </row>
    <row r="818" spans="1:13" x14ac:dyDescent="0.8">
      <c r="A818" s="5"/>
      <c r="B818" s="2" t="str">
        <f t="shared" si="24"/>
        <v/>
      </c>
      <c r="C818" s="2" t="str">
        <f t="shared" si="25"/>
        <v/>
      </c>
      <c r="D818" s="67" t="str">
        <f t="array" ref="D818">IF(A818="","",1/COUNTIFS($B$4:$B$1402,B818,$C$4:$C$1402,C818))</f>
        <v/>
      </c>
      <c r="E818" s="3"/>
      <c r="F818" s="5"/>
      <c r="G818" s="8"/>
      <c r="H818" s="8"/>
      <c r="I818" s="8"/>
      <c r="J818" s="8"/>
      <c r="K818" s="8"/>
      <c r="L818" s="8"/>
      <c r="M818" s="3"/>
    </row>
    <row r="819" spans="1:13" x14ac:dyDescent="0.8">
      <c r="A819" s="5"/>
      <c r="B819" s="2" t="str">
        <f t="shared" si="24"/>
        <v/>
      </c>
      <c r="C819" s="2" t="str">
        <f t="shared" si="25"/>
        <v/>
      </c>
      <c r="D819" s="67" t="str">
        <f t="array" ref="D819">IF(A819="","",1/COUNTIFS($B$4:$B$1402,B819,$C$4:$C$1402,C819))</f>
        <v/>
      </c>
      <c r="E819" s="3"/>
      <c r="F819" s="5"/>
      <c r="G819" s="8"/>
      <c r="H819" s="8"/>
      <c r="I819" s="8"/>
      <c r="J819" s="8"/>
      <c r="K819" s="8"/>
      <c r="L819" s="8"/>
      <c r="M819" s="3"/>
    </row>
    <row r="820" spans="1:13" x14ac:dyDescent="0.8">
      <c r="A820" s="5"/>
      <c r="B820" s="2" t="str">
        <f t="shared" si="24"/>
        <v/>
      </c>
      <c r="C820" s="2" t="str">
        <f t="shared" si="25"/>
        <v/>
      </c>
      <c r="D820" s="67" t="str">
        <f t="array" ref="D820">IF(A820="","",1/COUNTIFS($B$4:$B$1402,B820,$C$4:$C$1402,C820))</f>
        <v/>
      </c>
      <c r="E820" s="3"/>
      <c r="F820" s="5"/>
      <c r="G820" s="8"/>
      <c r="H820" s="8"/>
      <c r="I820" s="8"/>
      <c r="J820" s="8"/>
      <c r="K820" s="8"/>
      <c r="L820" s="8"/>
      <c r="M820" s="3"/>
    </row>
    <row r="821" spans="1:13" x14ac:dyDescent="0.8">
      <c r="A821" s="5"/>
      <c r="B821" s="2" t="str">
        <f t="shared" si="24"/>
        <v/>
      </c>
      <c r="C821" s="2" t="str">
        <f t="shared" si="25"/>
        <v/>
      </c>
      <c r="D821" s="67" t="str">
        <f t="array" ref="D821">IF(A821="","",1/COUNTIFS($B$4:$B$1402,B821,$C$4:$C$1402,C821))</f>
        <v/>
      </c>
      <c r="E821" s="3"/>
      <c r="F821" s="5"/>
      <c r="G821" s="8"/>
      <c r="H821" s="8"/>
      <c r="I821" s="8"/>
      <c r="J821" s="8"/>
      <c r="K821" s="8"/>
      <c r="L821" s="8"/>
      <c r="M821" s="3"/>
    </row>
    <row r="822" spans="1:13" x14ac:dyDescent="0.8">
      <c r="A822" s="5"/>
      <c r="B822" s="2" t="str">
        <f t="shared" si="24"/>
        <v/>
      </c>
      <c r="C822" s="2" t="str">
        <f t="shared" si="25"/>
        <v/>
      </c>
      <c r="D822" s="67" t="str">
        <f t="array" ref="D822">IF(A822="","",1/COUNTIFS($B$4:$B$1402,B822,$C$4:$C$1402,C822))</f>
        <v/>
      </c>
      <c r="E822" s="3"/>
      <c r="F822" s="5"/>
      <c r="G822" s="8"/>
      <c r="H822" s="8"/>
      <c r="I822" s="8"/>
      <c r="J822" s="8"/>
      <c r="K822" s="8"/>
      <c r="L822" s="8"/>
      <c r="M822" s="3"/>
    </row>
    <row r="823" spans="1:13" x14ac:dyDescent="0.8">
      <c r="A823" s="5"/>
      <c r="B823" s="2" t="str">
        <f t="shared" si="24"/>
        <v/>
      </c>
      <c r="C823" s="2" t="str">
        <f t="shared" si="25"/>
        <v/>
      </c>
      <c r="D823" s="67" t="str">
        <f t="array" ref="D823">IF(A823="","",1/COUNTIFS($B$4:$B$1402,B823,$C$4:$C$1402,C823))</f>
        <v/>
      </c>
      <c r="E823" s="3"/>
      <c r="F823" s="5"/>
      <c r="G823" s="8"/>
      <c r="H823" s="8"/>
      <c r="I823" s="8"/>
      <c r="J823" s="8"/>
      <c r="K823" s="8"/>
      <c r="L823" s="8"/>
      <c r="M823" s="3"/>
    </row>
    <row r="824" spans="1:13" x14ac:dyDescent="0.8">
      <c r="A824" s="5"/>
      <c r="B824" s="2" t="str">
        <f t="shared" si="24"/>
        <v/>
      </c>
      <c r="C824" s="2" t="str">
        <f t="shared" si="25"/>
        <v/>
      </c>
      <c r="D824" s="67" t="str">
        <f t="array" ref="D824">IF(A824="","",1/COUNTIFS($B$4:$B$1402,B824,$C$4:$C$1402,C824))</f>
        <v/>
      </c>
      <c r="E824" s="3"/>
      <c r="F824" s="5"/>
      <c r="G824" s="8"/>
      <c r="H824" s="8"/>
      <c r="I824" s="8"/>
      <c r="J824" s="8"/>
      <c r="K824" s="8"/>
      <c r="L824" s="8"/>
      <c r="M824" s="3"/>
    </row>
    <row r="825" spans="1:13" x14ac:dyDescent="0.8">
      <c r="A825" s="5"/>
      <c r="B825" s="2" t="str">
        <f t="shared" si="24"/>
        <v/>
      </c>
      <c r="C825" s="2" t="str">
        <f t="shared" si="25"/>
        <v/>
      </c>
      <c r="D825" s="67" t="str">
        <f t="array" ref="D825">IF(A825="","",1/COUNTIFS($B$4:$B$1402,B825,$C$4:$C$1402,C825))</f>
        <v/>
      </c>
      <c r="E825" s="3"/>
      <c r="F825" s="5"/>
      <c r="G825" s="8"/>
      <c r="H825" s="8"/>
      <c r="I825" s="8"/>
      <c r="J825" s="8"/>
      <c r="K825" s="8"/>
      <c r="L825" s="8"/>
      <c r="M825" s="3"/>
    </row>
    <row r="826" spans="1:13" x14ac:dyDescent="0.8">
      <c r="A826" s="5"/>
      <c r="B826" s="2" t="str">
        <f t="shared" si="24"/>
        <v/>
      </c>
      <c r="C826" s="2" t="str">
        <f t="shared" si="25"/>
        <v/>
      </c>
      <c r="D826" s="67" t="str">
        <f t="array" ref="D826">IF(A826="","",1/COUNTIFS($B$4:$B$1402,B826,$C$4:$C$1402,C826))</f>
        <v/>
      </c>
      <c r="E826" s="3"/>
      <c r="F826" s="5"/>
      <c r="G826" s="8"/>
      <c r="H826" s="8"/>
      <c r="I826" s="8"/>
      <c r="J826" s="8"/>
      <c r="K826" s="8"/>
      <c r="L826" s="8"/>
      <c r="M826" s="3"/>
    </row>
    <row r="827" spans="1:13" x14ac:dyDescent="0.8">
      <c r="A827" s="5"/>
      <c r="B827" s="2" t="str">
        <f t="shared" si="24"/>
        <v/>
      </c>
      <c r="C827" s="2" t="str">
        <f t="shared" si="25"/>
        <v/>
      </c>
      <c r="D827" s="67" t="str">
        <f t="array" ref="D827">IF(A827="","",1/COUNTIFS($B$4:$B$1402,B827,$C$4:$C$1402,C827))</f>
        <v/>
      </c>
      <c r="E827" s="3"/>
      <c r="F827" s="5"/>
      <c r="G827" s="8"/>
      <c r="H827" s="8"/>
      <c r="I827" s="8"/>
      <c r="J827" s="8"/>
      <c r="K827" s="8"/>
      <c r="L827" s="8"/>
      <c r="M827" s="3"/>
    </row>
    <row r="828" spans="1:13" x14ac:dyDescent="0.8">
      <c r="A828" s="5"/>
      <c r="B828" s="2" t="str">
        <f t="shared" si="24"/>
        <v/>
      </c>
      <c r="C828" s="2" t="str">
        <f t="shared" si="25"/>
        <v/>
      </c>
      <c r="D828" s="67" t="str">
        <f t="array" ref="D828">IF(A828="","",1/COUNTIFS($B$4:$B$1402,B828,$C$4:$C$1402,C828))</f>
        <v/>
      </c>
      <c r="E828" s="3"/>
      <c r="F828" s="5"/>
      <c r="G828" s="8"/>
      <c r="H828" s="8"/>
      <c r="I828" s="8"/>
      <c r="J828" s="8"/>
      <c r="K828" s="8"/>
      <c r="L828" s="8"/>
      <c r="M828" s="3"/>
    </row>
    <row r="829" spans="1:13" x14ac:dyDescent="0.8">
      <c r="A829" s="5"/>
      <c r="B829" s="2" t="str">
        <f t="shared" si="24"/>
        <v/>
      </c>
      <c r="C829" s="2" t="str">
        <f t="shared" si="25"/>
        <v/>
      </c>
      <c r="D829" s="67" t="str">
        <f t="array" ref="D829">IF(A829="","",1/COUNTIFS($B$4:$B$1402,B829,$C$4:$C$1402,C829))</f>
        <v/>
      </c>
      <c r="E829" s="3"/>
      <c r="F829" s="5"/>
      <c r="G829" s="8"/>
      <c r="H829" s="8"/>
      <c r="I829" s="8"/>
      <c r="J829" s="8"/>
      <c r="K829" s="8"/>
      <c r="L829" s="8"/>
      <c r="M829" s="3"/>
    </row>
    <row r="830" spans="1:13" x14ac:dyDescent="0.8">
      <c r="A830" s="5"/>
      <c r="B830" s="2" t="str">
        <f t="shared" si="24"/>
        <v/>
      </c>
      <c r="C830" s="2" t="str">
        <f t="shared" si="25"/>
        <v/>
      </c>
      <c r="D830" s="67" t="str">
        <f t="array" ref="D830">IF(A830="","",1/COUNTIFS($B$4:$B$1402,B830,$C$4:$C$1402,C830))</f>
        <v/>
      </c>
      <c r="E830" s="3"/>
      <c r="F830" s="5"/>
      <c r="G830" s="8"/>
      <c r="H830" s="8"/>
      <c r="I830" s="8"/>
      <c r="J830" s="8"/>
      <c r="K830" s="8"/>
      <c r="L830" s="8"/>
      <c r="M830" s="3"/>
    </row>
    <row r="831" spans="1:13" x14ac:dyDescent="0.8">
      <c r="A831" s="5"/>
      <c r="B831" s="2" t="str">
        <f t="shared" si="24"/>
        <v/>
      </c>
      <c r="C831" s="2" t="str">
        <f t="shared" si="25"/>
        <v/>
      </c>
      <c r="D831" s="67" t="str">
        <f t="array" ref="D831">IF(A831="","",1/COUNTIFS($B$4:$B$1402,B831,$C$4:$C$1402,C831))</f>
        <v/>
      </c>
      <c r="E831" s="3"/>
      <c r="F831" s="5"/>
      <c r="G831" s="8"/>
      <c r="H831" s="8"/>
      <c r="I831" s="8"/>
      <c r="J831" s="8"/>
      <c r="K831" s="8"/>
      <c r="L831" s="8"/>
      <c r="M831" s="3"/>
    </row>
    <row r="832" spans="1:13" x14ac:dyDescent="0.8">
      <c r="A832" s="5"/>
      <c r="B832" s="2" t="str">
        <f t="shared" si="24"/>
        <v/>
      </c>
      <c r="C832" s="2" t="str">
        <f t="shared" si="25"/>
        <v/>
      </c>
      <c r="D832" s="67" t="str">
        <f t="array" ref="D832">IF(A832="","",1/COUNTIFS($B$4:$B$1402,B832,$C$4:$C$1402,C832))</f>
        <v/>
      </c>
      <c r="E832" s="3"/>
      <c r="F832" s="5"/>
      <c r="G832" s="8"/>
      <c r="H832" s="8"/>
      <c r="I832" s="8"/>
      <c r="J832" s="8"/>
      <c r="K832" s="8"/>
      <c r="L832" s="8"/>
      <c r="M832" s="3"/>
    </row>
    <row r="833" spans="1:13" x14ac:dyDescent="0.8">
      <c r="A833" s="5"/>
      <c r="B833" s="2" t="str">
        <f t="shared" si="24"/>
        <v/>
      </c>
      <c r="C833" s="2" t="str">
        <f t="shared" si="25"/>
        <v/>
      </c>
      <c r="D833" s="67" t="str">
        <f t="array" ref="D833">IF(A833="","",1/COUNTIFS($B$4:$B$1402,B833,$C$4:$C$1402,C833))</f>
        <v/>
      </c>
      <c r="E833" s="3"/>
      <c r="F833" s="5"/>
      <c r="G833" s="8"/>
      <c r="H833" s="8"/>
      <c r="I833" s="8"/>
      <c r="J833" s="8"/>
      <c r="K833" s="8"/>
      <c r="L833" s="8"/>
      <c r="M833" s="3"/>
    </row>
    <row r="834" spans="1:13" x14ac:dyDescent="0.8">
      <c r="A834" s="5"/>
      <c r="B834" s="2" t="str">
        <f t="shared" si="24"/>
        <v/>
      </c>
      <c r="C834" s="2" t="str">
        <f t="shared" si="25"/>
        <v/>
      </c>
      <c r="D834" s="67" t="str">
        <f t="array" ref="D834">IF(A834="","",1/COUNTIFS($B$4:$B$1402,B834,$C$4:$C$1402,C834))</f>
        <v/>
      </c>
      <c r="E834" s="3"/>
      <c r="F834" s="5"/>
      <c r="G834" s="8"/>
      <c r="H834" s="8"/>
      <c r="I834" s="8"/>
      <c r="J834" s="8"/>
      <c r="K834" s="8"/>
      <c r="L834" s="8"/>
      <c r="M834" s="3"/>
    </row>
    <row r="835" spans="1:13" x14ac:dyDescent="0.8">
      <c r="A835" s="5"/>
      <c r="B835" s="2" t="str">
        <f t="shared" si="24"/>
        <v/>
      </c>
      <c r="C835" s="2" t="str">
        <f t="shared" si="25"/>
        <v/>
      </c>
      <c r="D835" s="67" t="str">
        <f t="array" ref="D835">IF(A835="","",1/COUNTIFS($B$4:$B$1402,B835,$C$4:$C$1402,C835))</f>
        <v/>
      </c>
      <c r="E835" s="3"/>
      <c r="F835" s="5"/>
      <c r="G835" s="8"/>
      <c r="H835" s="8"/>
      <c r="I835" s="8"/>
      <c r="J835" s="8"/>
      <c r="K835" s="8"/>
      <c r="L835" s="8"/>
      <c r="M835" s="3"/>
    </row>
    <row r="836" spans="1:13" x14ac:dyDescent="0.8">
      <c r="A836" s="5"/>
      <c r="B836" s="2" t="str">
        <f t="shared" ref="B836:B899" si="26">IF(A836=0,"",VLOOKUP(A836,coursevl,2,FALSE))</f>
        <v/>
      </c>
      <c r="C836" s="2" t="str">
        <f t="shared" ref="C836:C899" si="27">IF(A836=0,"",VLOOKUP(A836,coursevl,3,FALSE))</f>
        <v/>
      </c>
      <c r="D836" s="67" t="str">
        <f t="array" ref="D836">IF(A836="","",1/COUNTIFS($B$4:$B$1402,B836,$C$4:$C$1402,C836))</f>
        <v/>
      </c>
      <c r="E836" s="3"/>
      <c r="F836" s="5"/>
      <c r="G836" s="8"/>
      <c r="H836" s="8"/>
      <c r="I836" s="8"/>
      <c r="J836" s="8"/>
      <c r="K836" s="8"/>
      <c r="L836" s="8"/>
      <c r="M836" s="3"/>
    </row>
    <row r="837" spans="1:13" x14ac:dyDescent="0.8">
      <c r="A837" s="5"/>
      <c r="B837" s="2" t="str">
        <f t="shared" si="26"/>
        <v/>
      </c>
      <c r="C837" s="2" t="str">
        <f t="shared" si="27"/>
        <v/>
      </c>
      <c r="D837" s="67" t="str">
        <f t="array" ref="D837">IF(A837="","",1/COUNTIFS($B$4:$B$1402,B837,$C$4:$C$1402,C837))</f>
        <v/>
      </c>
      <c r="E837" s="3"/>
      <c r="F837" s="5"/>
      <c r="G837" s="8"/>
      <c r="H837" s="8"/>
      <c r="I837" s="8"/>
      <c r="J837" s="8"/>
      <c r="K837" s="8"/>
      <c r="L837" s="8"/>
      <c r="M837" s="3"/>
    </row>
    <row r="838" spans="1:13" x14ac:dyDescent="0.8">
      <c r="A838" s="5"/>
      <c r="B838" s="2" t="str">
        <f t="shared" si="26"/>
        <v/>
      </c>
      <c r="C838" s="2" t="str">
        <f t="shared" si="27"/>
        <v/>
      </c>
      <c r="D838" s="67" t="str">
        <f t="array" ref="D838">IF(A838="","",1/COUNTIFS($B$4:$B$1402,B838,$C$4:$C$1402,C838))</f>
        <v/>
      </c>
      <c r="E838" s="3"/>
      <c r="F838" s="5"/>
      <c r="G838" s="8"/>
      <c r="H838" s="8"/>
      <c r="I838" s="8"/>
      <c r="J838" s="8"/>
      <c r="K838" s="8"/>
      <c r="L838" s="8"/>
      <c r="M838" s="3"/>
    </row>
    <row r="839" spans="1:13" x14ac:dyDescent="0.8">
      <c r="A839" s="5"/>
      <c r="B839" s="2" t="str">
        <f t="shared" si="26"/>
        <v/>
      </c>
      <c r="C839" s="2" t="str">
        <f t="shared" si="27"/>
        <v/>
      </c>
      <c r="D839" s="67" t="str">
        <f t="array" ref="D839">IF(A839="","",1/COUNTIFS($B$4:$B$1402,B839,$C$4:$C$1402,C839))</f>
        <v/>
      </c>
      <c r="E839" s="3"/>
      <c r="F839" s="5"/>
      <c r="G839" s="8"/>
      <c r="H839" s="8"/>
      <c r="I839" s="8"/>
      <c r="J839" s="8"/>
      <c r="K839" s="8"/>
      <c r="L839" s="8"/>
      <c r="M839" s="3"/>
    </row>
    <row r="840" spans="1:13" x14ac:dyDescent="0.8">
      <c r="A840" s="5"/>
      <c r="B840" s="2" t="str">
        <f t="shared" si="26"/>
        <v/>
      </c>
      <c r="C840" s="2" t="str">
        <f t="shared" si="27"/>
        <v/>
      </c>
      <c r="D840" s="67" t="str">
        <f t="array" ref="D840">IF(A840="","",1/COUNTIFS($B$4:$B$1402,B840,$C$4:$C$1402,C840))</f>
        <v/>
      </c>
      <c r="E840" s="3"/>
      <c r="F840" s="5"/>
      <c r="G840" s="8"/>
      <c r="H840" s="8"/>
      <c r="I840" s="8"/>
      <c r="J840" s="8"/>
      <c r="K840" s="8"/>
      <c r="L840" s="8"/>
      <c r="M840" s="3"/>
    </row>
    <row r="841" spans="1:13" x14ac:dyDescent="0.8">
      <c r="A841" s="5"/>
      <c r="B841" s="2" t="str">
        <f t="shared" si="26"/>
        <v/>
      </c>
      <c r="C841" s="2" t="str">
        <f t="shared" si="27"/>
        <v/>
      </c>
      <c r="D841" s="67" t="str">
        <f t="array" ref="D841">IF(A841="","",1/COUNTIFS($B$4:$B$1402,B841,$C$4:$C$1402,C841))</f>
        <v/>
      </c>
      <c r="E841" s="3"/>
      <c r="F841" s="5"/>
      <c r="G841" s="8"/>
      <c r="H841" s="8"/>
      <c r="I841" s="8"/>
      <c r="J841" s="8"/>
      <c r="K841" s="8"/>
      <c r="L841" s="8"/>
      <c r="M841" s="3"/>
    </row>
    <row r="842" spans="1:13" x14ac:dyDescent="0.8">
      <c r="A842" s="5"/>
      <c r="B842" s="2" t="str">
        <f t="shared" si="26"/>
        <v/>
      </c>
      <c r="C842" s="2" t="str">
        <f t="shared" si="27"/>
        <v/>
      </c>
      <c r="D842" s="67" t="str">
        <f t="array" ref="D842">IF(A842="","",1/COUNTIFS($B$4:$B$1402,B842,$C$4:$C$1402,C842))</f>
        <v/>
      </c>
      <c r="E842" s="3"/>
      <c r="F842" s="5"/>
      <c r="G842" s="8"/>
      <c r="H842" s="8"/>
      <c r="I842" s="8"/>
      <c r="J842" s="8"/>
      <c r="K842" s="8"/>
      <c r="L842" s="8"/>
      <c r="M842" s="3"/>
    </row>
    <row r="843" spans="1:13" x14ac:dyDescent="0.8">
      <c r="A843" s="5"/>
      <c r="B843" s="2" t="str">
        <f t="shared" si="26"/>
        <v/>
      </c>
      <c r="C843" s="2" t="str">
        <f t="shared" si="27"/>
        <v/>
      </c>
      <c r="D843" s="67" t="str">
        <f t="array" ref="D843">IF(A843="","",1/COUNTIFS($B$4:$B$1402,B843,$C$4:$C$1402,C843))</f>
        <v/>
      </c>
      <c r="E843" s="3"/>
      <c r="F843" s="5"/>
      <c r="G843" s="8"/>
      <c r="H843" s="8"/>
      <c r="I843" s="8"/>
      <c r="J843" s="8"/>
      <c r="K843" s="8"/>
      <c r="L843" s="8"/>
      <c r="M843" s="3"/>
    </row>
    <row r="844" spans="1:13" x14ac:dyDescent="0.8">
      <c r="A844" s="5"/>
      <c r="B844" s="2" t="str">
        <f t="shared" si="26"/>
        <v/>
      </c>
      <c r="C844" s="2" t="str">
        <f t="shared" si="27"/>
        <v/>
      </c>
      <c r="D844" s="67" t="str">
        <f t="array" ref="D844">IF(A844="","",1/COUNTIFS($B$4:$B$1402,B844,$C$4:$C$1402,C844))</f>
        <v/>
      </c>
      <c r="E844" s="3"/>
      <c r="F844" s="5"/>
      <c r="G844" s="8"/>
      <c r="H844" s="8"/>
      <c r="I844" s="8"/>
      <c r="J844" s="8"/>
      <c r="K844" s="8"/>
      <c r="L844" s="8"/>
      <c r="M844" s="3"/>
    </row>
    <row r="845" spans="1:13" x14ac:dyDescent="0.8">
      <c r="A845" s="5"/>
      <c r="B845" s="2" t="str">
        <f t="shared" si="26"/>
        <v/>
      </c>
      <c r="C845" s="2" t="str">
        <f t="shared" si="27"/>
        <v/>
      </c>
      <c r="D845" s="67" t="str">
        <f t="array" ref="D845">IF(A845="","",1/COUNTIFS($B$4:$B$1402,B845,$C$4:$C$1402,C845))</f>
        <v/>
      </c>
      <c r="E845" s="3"/>
      <c r="F845" s="5"/>
      <c r="G845" s="8"/>
      <c r="H845" s="8"/>
      <c r="I845" s="8"/>
      <c r="J845" s="8"/>
      <c r="K845" s="8"/>
      <c r="L845" s="8"/>
      <c r="M845" s="3"/>
    </row>
    <row r="846" spans="1:13" x14ac:dyDescent="0.8">
      <c r="A846" s="5"/>
      <c r="B846" s="2" t="str">
        <f t="shared" si="26"/>
        <v/>
      </c>
      <c r="C846" s="2" t="str">
        <f t="shared" si="27"/>
        <v/>
      </c>
      <c r="D846" s="67" t="str">
        <f t="array" ref="D846">IF(A846="","",1/COUNTIFS($B$4:$B$1402,B846,$C$4:$C$1402,C846))</f>
        <v/>
      </c>
      <c r="E846" s="3"/>
      <c r="F846" s="5"/>
      <c r="G846" s="8"/>
      <c r="H846" s="8"/>
      <c r="I846" s="8"/>
      <c r="J846" s="8"/>
      <c r="K846" s="8"/>
      <c r="L846" s="8"/>
      <c r="M846" s="3"/>
    </row>
    <row r="847" spans="1:13" x14ac:dyDescent="0.8">
      <c r="A847" s="5"/>
      <c r="B847" s="2" t="str">
        <f t="shared" si="26"/>
        <v/>
      </c>
      <c r="C847" s="2" t="str">
        <f t="shared" si="27"/>
        <v/>
      </c>
      <c r="D847" s="67" t="str">
        <f t="array" ref="D847">IF(A847="","",1/COUNTIFS($B$4:$B$1402,B847,$C$4:$C$1402,C847))</f>
        <v/>
      </c>
      <c r="E847" s="3"/>
      <c r="F847" s="5"/>
      <c r="G847" s="8"/>
      <c r="H847" s="8"/>
      <c r="I847" s="8"/>
      <c r="J847" s="8"/>
      <c r="K847" s="8"/>
      <c r="L847" s="8"/>
      <c r="M847" s="3"/>
    </row>
    <row r="848" spans="1:13" x14ac:dyDescent="0.8">
      <c r="A848" s="5"/>
      <c r="B848" s="2" t="str">
        <f t="shared" si="26"/>
        <v/>
      </c>
      <c r="C848" s="2" t="str">
        <f t="shared" si="27"/>
        <v/>
      </c>
      <c r="D848" s="67" t="str">
        <f t="array" ref="D848">IF(A848="","",1/COUNTIFS($B$4:$B$1402,B848,$C$4:$C$1402,C848))</f>
        <v/>
      </c>
      <c r="E848" s="3"/>
      <c r="F848" s="5"/>
      <c r="G848" s="8"/>
      <c r="H848" s="8"/>
      <c r="I848" s="8"/>
      <c r="J848" s="8"/>
      <c r="K848" s="8"/>
      <c r="L848" s="8"/>
      <c r="M848" s="3"/>
    </row>
    <row r="849" spans="1:13" x14ac:dyDescent="0.8">
      <c r="A849" s="5"/>
      <c r="B849" s="2" t="str">
        <f t="shared" si="26"/>
        <v/>
      </c>
      <c r="C849" s="2" t="str">
        <f t="shared" si="27"/>
        <v/>
      </c>
      <c r="D849" s="67" t="str">
        <f t="array" ref="D849">IF(A849="","",1/COUNTIFS($B$4:$B$1402,B849,$C$4:$C$1402,C849))</f>
        <v/>
      </c>
      <c r="E849" s="3"/>
      <c r="F849" s="5"/>
      <c r="G849" s="8"/>
      <c r="H849" s="8"/>
      <c r="I849" s="8"/>
      <c r="J849" s="8"/>
      <c r="K849" s="8"/>
      <c r="L849" s="8"/>
      <c r="M849" s="3"/>
    </row>
    <row r="850" spans="1:13" x14ac:dyDescent="0.8">
      <c r="A850" s="5"/>
      <c r="B850" s="2" t="str">
        <f t="shared" si="26"/>
        <v/>
      </c>
      <c r="C850" s="2" t="str">
        <f t="shared" si="27"/>
        <v/>
      </c>
      <c r="D850" s="67" t="str">
        <f t="array" ref="D850">IF(A850="","",1/COUNTIFS($B$4:$B$1402,B850,$C$4:$C$1402,C850))</f>
        <v/>
      </c>
      <c r="E850" s="3"/>
      <c r="F850" s="5"/>
      <c r="G850" s="8"/>
      <c r="H850" s="8"/>
      <c r="I850" s="8"/>
      <c r="J850" s="8"/>
      <c r="K850" s="8"/>
      <c r="L850" s="8"/>
      <c r="M850" s="3"/>
    </row>
    <row r="851" spans="1:13" x14ac:dyDescent="0.8">
      <c r="A851" s="5"/>
      <c r="B851" s="2" t="str">
        <f t="shared" si="26"/>
        <v/>
      </c>
      <c r="C851" s="2" t="str">
        <f t="shared" si="27"/>
        <v/>
      </c>
      <c r="D851" s="67" t="str">
        <f t="array" ref="D851">IF(A851="","",1/COUNTIFS($B$4:$B$1402,B851,$C$4:$C$1402,C851))</f>
        <v/>
      </c>
      <c r="E851" s="3"/>
      <c r="F851" s="5"/>
      <c r="G851" s="8"/>
      <c r="H851" s="8"/>
      <c r="I851" s="8"/>
      <c r="J851" s="8"/>
      <c r="K851" s="8"/>
      <c r="L851" s="8"/>
      <c r="M851" s="3"/>
    </row>
    <row r="852" spans="1:13" x14ac:dyDescent="0.8">
      <c r="A852" s="5"/>
      <c r="B852" s="2" t="str">
        <f t="shared" si="26"/>
        <v/>
      </c>
      <c r="C852" s="2" t="str">
        <f t="shared" si="27"/>
        <v/>
      </c>
      <c r="D852" s="67" t="str">
        <f t="array" ref="D852">IF(A852="","",1/COUNTIFS($B$4:$B$1402,B852,$C$4:$C$1402,C852))</f>
        <v/>
      </c>
      <c r="E852" s="3"/>
      <c r="F852" s="5"/>
      <c r="G852" s="8"/>
      <c r="H852" s="8"/>
      <c r="I852" s="8"/>
      <c r="J852" s="8"/>
      <c r="K852" s="8"/>
      <c r="L852" s="8"/>
      <c r="M852" s="3"/>
    </row>
    <row r="853" spans="1:13" x14ac:dyDescent="0.8">
      <c r="A853" s="5"/>
      <c r="B853" s="2" t="str">
        <f t="shared" si="26"/>
        <v/>
      </c>
      <c r="C853" s="2" t="str">
        <f t="shared" si="27"/>
        <v/>
      </c>
      <c r="D853" s="67" t="str">
        <f t="array" ref="D853">IF(A853="","",1/COUNTIFS($B$4:$B$1402,B853,$C$4:$C$1402,C853))</f>
        <v/>
      </c>
      <c r="E853" s="3"/>
      <c r="F853" s="5"/>
      <c r="G853" s="8"/>
      <c r="H853" s="8"/>
      <c r="I853" s="8"/>
      <c r="J853" s="8"/>
      <c r="K853" s="8"/>
      <c r="L853" s="8"/>
      <c r="M853" s="3"/>
    </row>
    <row r="854" spans="1:13" x14ac:dyDescent="0.8">
      <c r="A854" s="5"/>
      <c r="B854" s="2" t="str">
        <f t="shared" si="26"/>
        <v/>
      </c>
      <c r="C854" s="2" t="str">
        <f t="shared" si="27"/>
        <v/>
      </c>
      <c r="D854" s="67" t="str">
        <f t="array" ref="D854">IF(A854="","",1/COUNTIFS($B$4:$B$1402,B854,$C$4:$C$1402,C854))</f>
        <v/>
      </c>
      <c r="E854" s="3"/>
      <c r="F854" s="5"/>
      <c r="G854" s="8"/>
      <c r="H854" s="8"/>
      <c r="I854" s="8"/>
      <c r="J854" s="8"/>
      <c r="K854" s="8"/>
      <c r="L854" s="8"/>
      <c r="M854" s="3"/>
    </row>
    <row r="855" spans="1:13" x14ac:dyDescent="0.8">
      <c r="A855" s="5"/>
      <c r="B855" s="2" t="str">
        <f t="shared" si="26"/>
        <v/>
      </c>
      <c r="C855" s="2" t="str">
        <f t="shared" si="27"/>
        <v/>
      </c>
      <c r="D855" s="67" t="str">
        <f t="array" ref="D855">IF(A855="","",1/COUNTIFS($B$4:$B$1402,B855,$C$4:$C$1402,C855))</f>
        <v/>
      </c>
      <c r="E855" s="3"/>
      <c r="F855" s="5"/>
      <c r="G855" s="8"/>
      <c r="H855" s="8"/>
      <c r="I855" s="8"/>
      <c r="J855" s="8"/>
      <c r="K855" s="8"/>
      <c r="L855" s="8"/>
      <c r="M855" s="3"/>
    </row>
    <row r="856" spans="1:13" x14ac:dyDescent="0.8">
      <c r="A856" s="5"/>
      <c r="B856" s="2" t="str">
        <f t="shared" si="26"/>
        <v/>
      </c>
      <c r="C856" s="2" t="str">
        <f t="shared" si="27"/>
        <v/>
      </c>
      <c r="D856" s="67" t="str">
        <f t="array" ref="D856">IF(A856="","",1/COUNTIFS($B$4:$B$1402,B856,$C$4:$C$1402,C856))</f>
        <v/>
      </c>
      <c r="E856" s="3"/>
      <c r="F856" s="5"/>
      <c r="G856" s="8"/>
      <c r="H856" s="8"/>
      <c r="I856" s="8"/>
      <c r="J856" s="8"/>
      <c r="K856" s="8"/>
      <c r="L856" s="8"/>
      <c r="M856" s="3"/>
    </row>
    <row r="857" spans="1:13" x14ac:dyDescent="0.8">
      <c r="A857" s="5"/>
      <c r="B857" s="2" t="str">
        <f t="shared" si="26"/>
        <v/>
      </c>
      <c r="C857" s="2" t="str">
        <f t="shared" si="27"/>
        <v/>
      </c>
      <c r="D857" s="67" t="str">
        <f t="array" ref="D857">IF(A857="","",1/COUNTIFS($B$4:$B$1402,B857,$C$4:$C$1402,C857))</f>
        <v/>
      </c>
      <c r="E857" s="3"/>
      <c r="F857" s="5"/>
      <c r="G857" s="8"/>
      <c r="H857" s="8"/>
      <c r="I857" s="8"/>
      <c r="J857" s="8"/>
      <c r="K857" s="8"/>
      <c r="L857" s="8"/>
      <c r="M857" s="3"/>
    </row>
    <row r="858" spans="1:13" x14ac:dyDescent="0.8">
      <c r="A858" s="5"/>
      <c r="B858" s="2" t="str">
        <f t="shared" si="26"/>
        <v/>
      </c>
      <c r="C858" s="2" t="str">
        <f t="shared" si="27"/>
        <v/>
      </c>
      <c r="D858" s="67" t="str">
        <f t="array" ref="D858">IF(A858="","",1/COUNTIFS($B$4:$B$1402,B858,$C$4:$C$1402,C858))</f>
        <v/>
      </c>
      <c r="E858" s="3"/>
      <c r="F858" s="5"/>
      <c r="G858" s="8"/>
      <c r="H858" s="8"/>
      <c r="I858" s="8"/>
      <c r="J858" s="8"/>
      <c r="K858" s="8"/>
      <c r="L858" s="8"/>
      <c r="M858" s="3"/>
    </row>
    <row r="859" spans="1:13" x14ac:dyDescent="0.8">
      <c r="A859" s="5"/>
      <c r="B859" s="2" t="str">
        <f t="shared" si="26"/>
        <v/>
      </c>
      <c r="C859" s="2" t="str">
        <f t="shared" si="27"/>
        <v/>
      </c>
      <c r="D859" s="67" t="str">
        <f t="array" ref="D859">IF(A859="","",1/COUNTIFS($B$4:$B$1402,B859,$C$4:$C$1402,C859))</f>
        <v/>
      </c>
      <c r="E859" s="3"/>
      <c r="F859" s="5"/>
      <c r="G859" s="8"/>
      <c r="H859" s="8"/>
      <c r="I859" s="8"/>
      <c r="J859" s="8"/>
      <c r="K859" s="8"/>
      <c r="L859" s="8"/>
      <c r="M859" s="3"/>
    </row>
    <row r="860" spans="1:13" x14ac:dyDescent="0.8">
      <c r="A860" s="5"/>
      <c r="B860" s="2" t="str">
        <f t="shared" si="26"/>
        <v/>
      </c>
      <c r="C860" s="2" t="str">
        <f t="shared" si="27"/>
        <v/>
      </c>
      <c r="D860" s="67" t="str">
        <f t="array" ref="D860">IF(A860="","",1/COUNTIFS($B$4:$B$1402,B860,$C$4:$C$1402,C860))</f>
        <v/>
      </c>
      <c r="E860" s="3"/>
      <c r="F860" s="5"/>
      <c r="G860" s="8"/>
      <c r="H860" s="8"/>
      <c r="I860" s="8"/>
      <c r="J860" s="8"/>
      <c r="K860" s="8"/>
      <c r="L860" s="8"/>
      <c r="M860" s="3"/>
    </row>
    <row r="861" spans="1:13" x14ac:dyDescent="0.8">
      <c r="A861" s="5"/>
      <c r="B861" s="2" t="str">
        <f t="shared" si="26"/>
        <v/>
      </c>
      <c r="C861" s="2" t="str">
        <f t="shared" si="27"/>
        <v/>
      </c>
      <c r="D861" s="67" t="str">
        <f t="array" ref="D861">IF(A861="","",1/COUNTIFS($B$4:$B$1402,B861,$C$4:$C$1402,C861))</f>
        <v/>
      </c>
      <c r="E861" s="3"/>
      <c r="F861" s="5"/>
      <c r="G861" s="8"/>
      <c r="H861" s="8"/>
      <c r="I861" s="8"/>
      <c r="J861" s="8"/>
      <c r="K861" s="8"/>
      <c r="L861" s="8"/>
      <c r="M861" s="3"/>
    </row>
    <row r="862" spans="1:13" x14ac:dyDescent="0.8">
      <c r="A862" s="5"/>
      <c r="B862" s="2" t="str">
        <f t="shared" si="26"/>
        <v/>
      </c>
      <c r="C862" s="2" t="str">
        <f t="shared" si="27"/>
        <v/>
      </c>
      <c r="D862" s="67" t="str">
        <f t="array" ref="D862">IF(A862="","",1/COUNTIFS($B$4:$B$1402,B862,$C$4:$C$1402,C862))</f>
        <v/>
      </c>
      <c r="E862" s="3"/>
      <c r="F862" s="5"/>
      <c r="G862" s="8"/>
      <c r="H862" s="8"/>
      <c r="I862" s="8"/>
      <c r="J862" s="8"/>
      <c r="K862" s="8"/>
      <c r="L862" s="8"/>
      <c r="M862" s="3"/>
    </row>
    <row r="863" spans="1:13" x14ac:dyDescent="0.8">
      <c r="A863" s="5"/>
      <c r="B863" s="2" t="str">
        <f t="shared" si="26"/>
        <v/>
      </c>
      <c r="C863" s="2" t="str">
        <f t="shared" si="27"/>
        <v/>
      </c>
      <c r="D863" s="67" t="str">
        <f t="array" ref="D863">IF(A863="","",1/COUNTIFS($B$4:$B$1402,B863,$C$4:$C$1402,C863))</f>
        <v/>
      </c>
      <c r="E863" s="3"/>
      <c r="F863" s="5"/>
      <c r="G863" s="8"/>
      <c r="H863" s="8"/>
      <c r="I863" s="8"/>
      <c r="J863" s="8"/>
      <c r="K863" s="8"/>
      <c r="L863" s="8"/>
      <c r="M863" s="3"/>
    </row>
    <row r="864" spans="1:13" x14ac:dyDescent="0.8">
      <c r="A864" s="5"/>
      <c r="B864" s="2" t="str">
        <f t="shared" si="26"/>
        <v/>
      </c>
      <c r="C864" s="2" t="str">
        <f t="shared" si="27"/>
        <v/>
      </c>
      <c r="D864" s="67" t="str">
        <f t="array" ref="D864">IF(A864="","",1/COUNTIFS($B$4:$B$1402,B864,$C$4:$C$1402,C864))</f>
        <v/>
      </c>
      <c r="E864" s="3"/>
      <c r="F864" s="5"/>
      <c r="G864" s="8"/>
      <c r="H864" s="8"/>
      <c r="I864" s="8"/>
      <c r="J864" s="8"/>
      <c r="K864" s="8"/>
      <c r="L864" s="8"/>
      <c r="M864" s="3"/>
    </row>
    <row r="865" spans="1:13" x14ac:dyDescent="0.8">
      <c r="A865" s="5"/>
      <c r="B865" s="2" t="str">
        <f t="shared" si="26"/>
        <v/>
      </c>
      <c r="C865" s="2" t="str">
        <f t="shared" si="27"/>
        <v/>
      </c>
      <c r="D865" s="67" t="str">
        <f t="array" ref="D865">IF(A865="","",1/COUNTIFS($B$4:$B$1402,B865,$C$4:$C$1402,C865))</f>
        <v/>
      </c>
      <c r="E865" s="3"/>
      <c r="F865" s="5"/>
      <c r="G865" s="8"/>
      <c r="H865" s="8"/>
      <c r="I865" s="8"/>
      <c r="J865" s="8"/>
      <c r="K865" s="8"/>
      <c r="L865" s="8"/>
      <c r="M865" s="3"/>
    </row>
    <row r="866" spans="1:13" x14ac:dyDescent="0.8">
      <c r="A866" s="5"/>
      <c r="B866" s="2" t="str">
        <f t="shared" si="26"/>
        <v/>
      </c>
      <c r="C866" s="2" t="str">
        <f t="shared" si="27"/>
        <v/>
      </c>
      <c r="D866" s="67" t="str">
        <f t="array" ref="D866">IF(A866="","",1/COUNTIFS($B$4:$B$1402,B866,$C$4:$C$1402,C866))</f>
        <v/>
      </c>
      <c r="E866" s="3"/>
      <c r="F866" s="5"/>
      <c r="G866" s="8"/>
      <c r="H866" s="8"/>
      <c r="I866" s="8"/>
      <c r="J866" s="8"/>
      <c r="K866" s="8"/>
      <c r="L866" s="8"/>
      <c r="M866" s="3"/>
    </row>
    <row r="867" spans="1:13" x14ac:dyDescent="0.8">
      <c r="A867" s="5"/>
      <c r="B867" s="2" t="str">
        <f t="shared" si="26"/>
        <v/>
      </c>
      <c r="C867" s="2" t="str">
        <f t="shared" si="27"/>
        <v/>
      </c>
      <c r="D867" s="67" t="str">
        <f t="array" ref="D867">IF(A867="","",1/COUNTIFS($B$4:$B$1402,B867,$C$4:$C$1402,C867))</f>
        <v/>
      </c>
      <c r="E867" s="3"/>
      <c r="F867" s="5"/>
      <c r="G867" s="8"/>
      <c r="H867" s="8"/>
      <c r="I867" s="8"/>
      <c r="J867" s="8"/>
      <c r="K867" s="8"/>
      <c r="L867" s="8"/>
      <c r="M867" s="3"/>
    </row>
    <row r="868" spans="1:13" x14ac:dyDescent="0.8">
      <c r="A868" s="5"/>
      <c r="B868" s="2" t="str">
        <f t="shared" si="26"/>
        <v/>
      </c>
      <c r="C868" s="2" t="str">
        <f t="shared" si="27"/>
        <v/>
      </c>
      <c r="D868" s="67" t="str">
        <f t="array" ref="D868">IF(A868="","",1/COUNTIFS($B$4:$B$1402,B868,$C$4:$C$1402,C868))</f>
        <v/>
      </c>
      <c r="E868" s="3"/>
      <c r="F868" s="5"/>
      <c r="G868" s="8"/>
      <c r="H868" s="8"/>
      <c r="I868" s="8"/>
      <c r="J868" s="8"/>
      <c r="K868" s="8"/>
      <c r="L868" s="8"/>
      <c r="M868" s="3"/>
    </row>
    <row r="869" spans="1:13" x14ac:dyDescent="0.8">
      <c r="A869" s="5"/>
      <c r="B869" s="2" t="str">
        <f t="shared" si="26"/>
        <v/>
      </c>
      <c r="C869" s="2" t="str">
        <f t="shared" si="27"/>
        <v/>
      </c>
      <c r="D869" s="67" t="str">
        <f t="array" ref="D869">IF(A869="","",1/COUNTIFS($B$4:$B$1402,B869,$C$4:$C$1402,C869))</f>
        <v/>
      </c>
      <c r="E869" s="3"/>
      <c r="F869" s="5"/>
      <c r="G869" s="8"/>
      <c r="H869" s="8"/>
      <c r="I869" s="8"/>
      <c r="J869" s="8"/>
      <c r="K869" s="8"/>
      <c r="L869" s="8"/>
      <c r="M869" s="3"/>
    </row>
    <row r="870" spans="1:13" x14ac:dyDescent="0.8">
      <c r="A870" s="5"/>
      <c r="B870" s="2" t="str">
        <f t="shared" si="26"/>
        <v/>
      </c>
      <c r="C870" s="2" t="str">
        <f t="shared" si="27"/>
        <v/>
      </c>
      <c r="D870" s="67" t="str">
        <f t="array" ref="D870">IF(A870="","",1/COUNTIFS($B$4:$B$1402,B870,$C$4:$C$1402,C870))</f>
        <v/>
      </c>
      <c r="E870" s="3"/>
      <c r="F870" s="5"/>
      <c r="G870" s="8"/>
      <c r="H870" s="8"/>
      <c r="I870" s="8"/>
      <c r="J870" s="8"/>
      <c r="K870" s="8"/>
      <c r="L870" s="8"/>
      <c r="M870" s="3"/>
    </row>
    <row r="871" spans="1:13" x14ac:dyDescent="0.8">
      <c r="A871" s="5"/>
      <c r="B871" s="2" t="str">
        <f t="shared" si="26"/>
        <v/>
      </c>
      <c r="C871" s="2" t="str">
        <f t="shared" si="27"/>
        <v/>
      </c>
      <c r="D871" s="67" t="str">
        <f t="array" ref="D871">IF(A871="","",1/COUNTIFS($B$4:$B$1402,B871,$C$4:$C$1402,C871))</f>
        <v/>
      </c>
      <c r="E871" s="3"/>
      <c r="F871" s="5"/>
      <c r="G871" s="8"/>
      <c r="H871" s="8"/>
      <c r="I871" s="8"/>
      <c r="J871" s="8"/>
      <c r="K871" s="8"/>
      <c r="L871" s="8"/>
      <c r="M871" s="3"/>
    </row>
    <row r="872" spans="1:13" x14ac:dyDescent="0.8">
      <c r="A872" s="5"/>
      <c r="B872" s="2" t="str">
        <f t="shared" si="26"/>
        <v/>
      </c>
      <c r="C872" s="2" t="str">
        <f t="shared" si="27"/>
        <v/>
      </c>
      <c r="D872" s="67" t="str">
        <f t="array" ref="D872">IF(A872="","",1/COUNTIFS($B$4:$B$1402,B872,$C$4:$C$1402,C872))</f>
        <v/>
      </c>
      <c r="E872" s="3"/>
      <c r="F872" s="5"/>
      <c r="G872" s="8"/>
      <c r="H872" s="8"/>
      <c r="I872" s="8"/>
      <c r="J872" s="8"/>
      <c r="K872" s="8"/>
      <c r="L872" s="8"/>
      <c r="M872" s="3"/>
    </row>
    <row r="873" spans="1:13" x14ac:dyDescent="0.8">
      <c r="A873" s="5"/>
      <c r="B873" s="2" t="str">
        <f t="shared" si="26"/>
        <v/>
      </c>
      <c r="C873" s="2" t="str">
        <f t="shared" si="27"/>
        <v/>
      </c>
      <c r="D873" s="67" t="str">
        <f t="array" ref="D873">IF(A873="","",1/COUNTIFS($B$4:$B$1402,B873,$C$4:$C$1402,C873))</f>
        <v/>
      </c>
      <c r="E873" s="3"/>
      <c r="F873" s="5"/>
      <c r="G873" s="8"/>
      <c r="H873" s="8"/>
      <c r="I873" s="8"/>
      <c r="J873" s="8"/>
      <c r="K873" s="8"/>
      <c r="L873" s="8"/>
      <c r="M873" s="3"/>
    </row>
    <row r="874" spans="1:13" x14ac:dyDescent="0.8">
      <c r="A874" s="5"/>
      <c r="B874" s="2" t="str">
        <f t="shared" si="26"/>
        <v/>
      </c>
      <c r="C874" s="2" t="str">
        <f t="shared" si="27"/>
        <v/>
      </c>
      <c r="D874" s="67" t="str">
        <f t="array" ref="D874">IF(A874="","",1/COUNTIFS($B$4:$B$1402,B874,$C$4:$C$1402,C874))</f>
        <v/>
      </c>
      <c r="E874" s="3"/>
      <c r="F874" s="5"/>
      <c r="G874" s="8"/>
      <c r="H874" s="8"/>
      <c r="I874" s="8"/>
      <c r="J874" s="8"/>
      <c r="K874" s="8"/>
      <c r="L874" s="8"/>
      <c r="M874" s="3"/>
    </row>
    <row r="875" spans="1:13" x14ac:dyDescent="0.8">
      <c r="A875" s="5"/>
      <c r="B875" s="2" t="str">
        <f t="shared" si="26"/>
        <v/>
      </c>
      <c r="C875" s="2" t="str">
        <f t="shared" si="27"/>
        <v/>
      </c>
      <c r="D875" s="67" t="str">
        <f t="array" ref="D875">IF(A875="","",1/COUNTIFS($B$4:$B$1402,B875,$C$4:$C$1402,C875))</f>
        <v/>
      </c>
      <c r="E875" s="3"/>
      <c r="F875" s="5"/>
      <c r="G875" s="8"/>
      <c r="H875" s="8"/>
      <c r="I875" s="8"/>
      <c r="J875" s="8"/>
      <c r="K875" s="8"/>
      <c r="L875" s="8"/>
      <c r="M875" s="3"/>
    </row>
    <row r="876" spans="1:13" x14ac:dyDescent="0.8">
      <c r="A876" s="5"/>
      <c r="B876" s="2" t="str">
        <f t="shared" si="26"/>
        <v/>
      </c>
      <c r="C876" s="2" t="str">
        <f t="shared" si="27"/>
        <v/>
      </c>
      <c r="D876" s="67" t="str">
        <f t="array" ref="D876">IF(A876="","",1/COUNTIFS($B$4:$B$1402,B876,$C$4:$C$1402,C876))</f>
        <v/>
      </c>
      <c r="E876" s="3"/>
      <c r="F876" s="5"/>
      <c r="G876" s="8"/>
      <c r="H876" s="8"/>
      <c r="I876" s="8"/>
      <c r="J876" s="8"/>
      <c r="K876" s="8"/>
      <c r="L876" s="8"/>
      <c r="M876" s="3"/>
    </row>
    <row r="877" spans="1:13" x14ac:dyDescent="0.8">
      <c r="A877" s="5"/>
      <c r="B877" s="2" t="str">
        <f t="shared" si="26"/>
        <v/>
      </c>
      <c r="C877" s="2" t="str">
        <f t="shared" si="27"/>
        <v/>
      </c>
      <c r="D877" s="67" t="str">
        <f t="array" ref="D877">IF(A877="","",1/COUNTIFS($B$4:$B$1402,B877,$C$4:$C$1402,C877))</f>
        <v/>
      </c>
      <c r="E877" s="3"/>
      <c r="F877" s="5"/>
      <c r="G877" s="8"/>
      <c r="H877" s="8"/>
      <c r="I877" s="8"/>
      <c r="J877" s="8"/>
      <c r="K877" s="8"/>
      <c r="L877" s="8"/>
      <c r="M877" s="3"/>
    </row>
    <row r="878" spans="1:13" x14ac:dyDescent="0.8">
      <c r="A878" s="5"/>
      <c r="B878" s="2" t="str">
        <f t="shared" si="26"/>
        <v/>
      </c>
      <c r="C878" s="2" t="str">
        <f t="shared" si="27"/>
        <v/>
      </c>
      <c r="D878" s="67" t="str">
        <f t="array" ref="D878">IF(A878="","",1/COUNTIFS($B$4:$B$1402,B878,$C$4:$C$1402,C878))</f>
        <v/>
      </c>
      <c r="E878" s="3"/>
      <c r="F878" s="5"/>
      <c r="G878" s="8"/>
      <c r="H878" s="8"/>
      <c r="I878" s="8"/>
      <c r="J878" s="8"/>
      <c r="K878" s="8"/>
      <c r="L878" s="8"/>
      <c r="M878" s="3"/>
    </row>
    <row r="879" spans="1:13" x14ac:dyDescent="0.8">
      <c r="A879" s="5"/>
      <c r="B879" s="2" t="str">
        <f t="shared" si="26"/>
        <v/>
      </c>
      <c r="C879" s="2" t="str">
        <f t="shared" si="27"/>
        <v/>
      </c>
      <c r="D879" s="67" t="str">
        <f t="array" ref="D879">IF(A879="","",1/COUNTIFS($B$4:$B$1402,B879,$C$4:$C$1402,C879))</f>
        <v/>
      </c>
      <c r="E879" s="3"/>
      <c r="F879" s="5"/>
      <c r="G879" s="8"/>
      <c r="H879" s="8"/>
      <c r="I879" s="8"/>
      <c r="J879" s="8"/>
      <c r="K879" s="8"/>
      <c r="L879" s="8"/>
      <c r="M879" s="3"/>
    </row>
    <row r="880" spans="1:13" x14ac:dyDescent="0.8">
      <c r="A880" s="5"/>
      <c r="B880" s="2" t="str">
        <f t="shared" si="26"/>
        <v/>
      </c>
      <c r="C880" s="2" t="str">
        <f t="shared" si="27"/>
        <v/>
      </c>
      <c r="D880" s="67" t="str">
        <f t="array" ref="D880">IF(A880="","",1/COUNTIFS($B$4:$B$1402,B880,$C$4:$C$1402,C880))</f>
        <v/>
      </c>
      <c r="E880" s="3"/>
      <c r="F880" s="5"/>
      <c r="G880" s="8"/>
      <c r="H880" s="8"/>
      <c r="I880" s="8"/>
      <c r="J880" s="8"/>
      <c r="K880" s="8"/>
      <c r="L880" s="8"/>
      <c r="M880" s="3"/>
    </row>
    <row r="881" spans="1:13" x14ac:dyDescent="0.8">
      <c r="A881" s="5"/>
      <c r="B881" s="2" t="str">
        <f t="shared" si="26"/>
        <v/>
      </c>
      <c r="C881" s="2" t="str">
        <f t="shared" si="27"/>
        <v/>
      </c>
      <c r="D881" s="67" t="str">
        <f t="array" ref="D881">IF(A881="","",1/COUNTIFS($B$4:$B$1402,B881,$C$4:$C$1402,C881))</f>
        <v/>
      </c>
      <c r="E881" s="3"/>
      <c r="F881" s="5"/>
      <c r="G881" s="8"/>
      <c r="H881" s="8"/>
      <c r="I881" s="8"/>
      <c r="J881" s="8"/>
      <c r="K881" s="8"/>
      <c r="L881" s="8"/>
      <c r="M881" s="3"/>
    </row>
    <row r="882" spans="1:13" x14ac:dyDescent="0.8">
      <c r="A882" s="5"/>
      <c r="B882" s="2" t="str">
        <f t="shared" si="26"/>
        <v/>
      </c>
      <c r="C882" s="2" t="str">
        <f t="shared" si="27"/>
        <v/>
      </c>
      <c r="D882" s="67" t="str">
        <f t="array" ref="D882">IF(A882="","",1/COUNTIFS($B$4:$B$1402,B882,$C$4:$C$1402,C882))</f>
        <v/>
      </c>
      <c r="E882" s="3"/>
      <c r="F882" s="5"/>
      <c r="G882" s="8"/>
      <c r="H882" s="8"/>
      <c r="I882" s="8"/>
      <c r="J882" s="8"/>
      <c r="K882" s="8"/>
      <c r="L882" s="8"/>
      <c r="M882" s="3"/>
    </row>
    <row r="883" spans="1:13" x14ac:dyDescent="0.8">
      <c r="A883" s="5"/>
      <c r="B883" s="2" t="str">
        <f t="shared" si="26"/>
        <v/>
      </c>
      <c r="C883" s="2" t="str">
        <f t="shared" si="27"/>
        <v/>
      </c>
      <c r="D883" s="67" t="str">
        <f t="array" ref="D883">IF(A883="","",1/COUNTIFS($B$4:$B$1402,B883,$C$4:$C$1402,C883))</f>
        <v/>
      </c>
      <c r="E883" s="3"/>
      <c r="F883" s="5"/>
      <c r="G883" s="8"/>
      <c r="H883" s="8"/>
      <c r="I883" s="8"/>
      <c r="J883" s="8"/>
      <c r="K883" s="8"/>
      <c r="L883" s="8"/>
      <c r="M883" s="3"/>
    </row>
    <row r="884" spans="1:13" x14ac:dyDescent="0.8">
      <c r="A884" s="5"/>
      <c r="B884" s="2" t="str">
        <f t="shared" si="26"/>
        <v/>
      </c>
      <c r="C884" s="2" t="str">
        <f t="shared" si="27"/>
        <v/>
      </c>
      <c r="D884" s="67" t="str">
        <f t="array" ref="D884">IF(A884="","",1/COUNTIFS($B$4:$B$1402,B884,$C$4:$C$1402,C884))</f>
        <v/>
      </c>
      <c r="E884" s="3"/>
      <c r="F884" s="5"/>
      <c r="G884" s="8"/>
      <c r="H884" s="8"/>
      <c r="I884" s="8"/>
      <c r="J884" s="8"/>
      <c r="K884" s="8"/>
      <c r="L884" s="8"/>
      <c r="M884" s="3"/>
    </row>
    <row r="885" spans="1:13" x14ac:dyDescent="0.8">
      <c r="A885" s="5"/>
      <c r="B885" s="2" t="str">
        <f t="shared" si="26"/>
        <v/>
      </c>
      <c r="C885" s="2" t="str">
        <f t="shared" si="27"/>
        <v/>
      </c>
      <c r="D885" s="67" t="str">
        <f t="array" ref="D885">IF(A885="","",1/COUNTIFS($B$4:$B$1402,B885,$C$4:$C$1402,C885))</f>
        <v/>
      </c>
      <c r="E885" s="3"/>
      <c r="F885" s="5"/>
      <c r="G885" s="8"/>
      <c r="H885" s="8"/>
      <c r="I885" s="8"/>
      <c r="J885" s="8"/>
      <c r="K885" s="8"/>
      <c r="L885" s="8"/>
      <c r="M885" s="3"/>
    </row>
    <row r="886" spans="1:13" x14ac:dyDescent="0.8">
      <c r="A886" s="5"/>
      <c r="B886" s="2" t="str">
        <f t="shared" si="26"/>
        <v/>
      </c>
      <c r="C886" s="2" t="str">
        <f t="shared" si="27"/>
        <v/>
      </c>
      <c r="D886" s="67" t="str">
        <f t="array" ref="D886">IF(A886="","",1/COUNTIFS($B$4:$B$1402,B886,$C$4:$C$1402,C886))</f>
        <v/>
      </c>
      <c r="E886" s="3"/>
      <c r="F886" s="5"/>
      <c r="G886" s="8"/>
      <c r="H886" s="8"/>
      <c r="I886" s="8"/>
      <c r="J886" s="8"/>
      <c r="K886" s="8"/>
      <c r="L886" s="8"/>
      <c r="M886" s="3"/>
    </row>
    <row r="887" spans="1:13" x14ac:dyDescent="0.8">
      <c r="A887" s="5"/>
      <c r="B887" s="2" t="str">
        <f t="shared" si="26"/>
        <v/>
      </c>
      <c r="C887" s="2" t="str">
        <f t="shared" si="27"/>
        <v/>
      </c>
      <c r="D887" s="67" t="str">
        <f t="array" ref="D887">IF(A887="","",1/COUNTIFS($B$4:$B$1402,B887,$C$4:$C$1402,C887))</f>
        <v/>
      </c>
      <c r="E887" s="3"/>
      <c r="F887" s="5"/>
      <c r="G887" s="8"/>
      <c r="H887" s="8"/>
      <c r="I887" s="8"/>
      <c r="J887" s="8"/>
      <c r="K887" s="8"/>
      <c r="L887" s="8"/>
      <c r="M887" s="3"/>
    </row>
    <row r="888" spans="1:13" x14ac:dyDescent="0.8">
      <c r="A888" s="5"/>
      <c r="B888" s="2" t="str">
        <f t="shared" si="26"/>
        <v/>
      </c>
      <c r="C888" s="2" t="str">
        <f t="shared" si="27"/>
        <v/>
      </c>
      <c r="D888" s="67" t="str">
        <f t="array" ref="D888">IF(A888="","",1/COUNTIFS($B$4:$B$1402,B888,$C$4:$C$1402,C888))</f>
        <v/>
      </c>
      <c r="E888" s="3"/>
      <c r="F888" s="5"/>
      <c r="G888" s="8"/>
      <c r="H888" s="8"/>
      <c r="I888" s="8"/>
      <c r="J888" s="8"/>
      <c r="K888" s="8"/>
      <c r="L888" s="8"/>
      <c r="M888" s="3"/>
    </row>
    <row r="889" spans="1:13" x14ac:dyDescent="0.8">
      <c r="A889" s="5"/>
      <c r="B889" s="2" t="str">
        <f t="shared" si="26"/>
        <v/>
      </c>
      <c r="C889" s="2" t="str">
        <f t="shared" si="27"/>
        <v/>
      </c>
      <c r="D889" s="67" t="str">
        <f t="array" ref="D889">IF(A889="","",1/COUNTIFS($B$4:$B$1402,B889,$C$4:$C$1402,C889))</f>
        <v/>
      </c>
      <c r="E889" s="3"/>
      <c r="F889" s="5"/>
      <c r="G889" s="8"/>
      <c r="H889" s="8"/>
      <c r="I889" s="8"/>
      <c r="J889" s="8"/>
      <c r="K889" s="8"/>
      <c r="L889" s="8"/>
      <c r="M889" s="3"/>
    </row>
    <row r="890" spans="1:13" x14ac:dyDescent="0.8">
      <c r="A890" s="5"/>
      <c r="B890" s="2" t="str">
        <f t="shared" si="26"/>
        <v/>
      </c>
      <c r="C890" s="2" t="str">
        <f t="shared" si="27"/>
        <v/>
      </c>
      <c r="D890" s="67" t="str">
        <f t="array" ref="D890">IF(A890="","",1/COUNTIFS($B$4:$B$1402,B890,$C$4:$C$1402,C890))</f>
        <v/>
      </c>
      <c r="E890" s="3"/>
      <c r="F890" s="5"/>
      <c r="G890" s="8"/>
      <c r="H890" s="8"/>
      <c r="I890" s="8"/>
      <c r="J890" s="8"/>
      <c r="K890" s="8"/>
      <c r="L890" s="8"/>
      <c r="M890" s="3"/>
    </row>
    <row r="891" spans="1:13" x14ac:dyDescent="0.8">
      <c r="A891" s="5"/>
      <c r="B891" s="2" t="str">
        <f t="shared" si="26"/>
        <v/>
      </c>
      <c r="C891" s="2" t="str">
        <f t="shared" si="27"/>
        <v/>
      </c>
      <c r="D891" s="67" t="str">
        <f t="array" ref="D891">IF(A891="","",1/COUNTIFS($B$4:$B$1402,B891,$C$4:$C$1402,C891))</f>
        <v/>
      </c>
      <c r="E891" s="3"/>
      <c r="F891" s="5"/>
      <c r="G891" s="8"/>
      <c r="H891" s="8"/>
      <c r="I891" s="8"/>
      <c r="J891" s="8"/>
      <c r="K891" s="8"/>
      <c r="L891" s="8"/>
      <c r="M891" s="3"/>
    </row>
    <row r="892" spans="1:13" x14ac:dyDescent="0.8">
      <c r="A892" s="5"/>
      <c r="B892" s="2" t="str">
        <f t="shared" si="26"/>
        <v/>
      </c>
      <c r="C892" s="2" t="str">
        <f t="shared" si="27"/>
        <v/>
      </c>
      <c r="D892" s="67" t="str">
        <f t="array" ref="D892">IF(A892="","",1/COUNTIFS($B$4:$B$1402,B892,$C$4:$C$1402,C892))</f>
        <v/>
      </c>
      <c r="E892" s="3"/>
      <c r="F892" s="5"/>
      <c r="G892" s="8"/>
      <c r="H892" s="8"/>
      <c r="I892" s="8"/>
      <c r="J892" s="8"/>
      <c r="K892" s="8"/>
      <c r="L892" s="8"/>
      <c r="M892" s="3"/>
    </row>
    <row r="893" spans="1:13" x14ac:dyDescent="0.8">
      <c r="A893" s="5"/>
      <c r="B893" s="2" t="str">
        <f t="shared" si="26"/>
        <v/>
      </c>
      <c r="C893" s="2" t="str">
        <f t="shared" si="27"/>
        <v/>
      </c>
      <c r="D893" s="67" t="str">
        <f t="array" ref="D893">IF(A893="","",1/COUNTIFS($B$4:$B$1402,B893,$C$4:$C$1402,C893))</f>
        <v/>
      </c>
      <c r="E893" s="3"/>
      <c r="F893" s="5"/>
      <c r="G893" s="8"/>
      <c r="H893" s="8"/>
      <c r="I893" s="8"/>
      <c r="J893" s="8"/>
      <c r="K893" s="8"/>
      <c r="L893" s="8"/>
      <c r="M893" s="3"/>
    </row>
    <row r="894" spans="1:13" x14ac:dyDescent="0.8">
      <c r="A894" s="5"/>
      <c r="B894" s="2" t="str">
        <f t="shared" si="26"/>
        <v/>
      </c>
      <c r="C894" s="2" t="str">
        <f t="shared" si="27"/>
        <v/>
      </c>
      <c r="D894" s="67" t="str">
        <f t="array" ref="D894">IF(A894="","",1/COUNTIFS($B$4:$B$1402,B894,$C$4:$C$1402,C894))</f>
        <v/>
      </c>
      <c r="E894" s="3"/>
      <c r="F894" s="5"/>
      <c r="G894" s="8"/>
      <c r="H894" s="8"/>
      <c r="I894" s="8"/>
      <c r="J894" s="8"/>
      <c r="K894" s="8"/>
      <c r="L894" s="8"/>
      <c r="M894" s="3"/>
    </row>
    <row r="895" spans="1:13" x14ac:dyDescent="0.8">
      <c r="A895" s="5"/>
      <c r="B895" s="2" t="str">
        <f t="shared" si="26"/>
        <v/>
      </c>
      <c r="C895" s="2" t="str">
        <f t="shared" si="27"/>
        <v/>
      </c>
      <c r="D895" s="67" t="str">
        <f t="array" ref="D895">IF(A895="","",1/COUNTIFS($B$4:$B$1402,B895,$C$4:$C$1402,C895))</f>
        <v/>
      </c>
      <c r="E895" s="3"/>
      <c r="F895" s="5"/>
      <c r="G895" s="8"/>
      <c r="H895" s="8"/>
      <c r="I895" s="8"/>
      <c r="J895" s="8"/>
      <c r="K895" s="8"/>
      <c r="L895" s="8"/>
      <c r="M895" s="3"/>
    </row>
    <row r="896" spans="1:13" x14ac:dyDescent="0.8">
      <c r="A896" s="5"/>
      <c r="B896" s="2" t="str">
        <f t="shared" si="26"/>
        <v/>
      </c>
      <c r="C896" s="2" t="str">
        <f t="shared" si="27"/>
        <v/>
      </c>
      <c r="D896" s="67" t="str">
        <f t="array" ref="D896">IF(A896="","",1/COUNTIFS($B$4:$B$1402,B896,$C$4:$C$1402,C896))</f>
        <v/>
      </c>
      <c r="E896" s="3"/>
      <c r="F896" s="5"/>
      <c r="G896" s="8"/>
      <c r="H896" s="8"/>
      <c r="I896" s="8"/>
      <c r="J896" s="8"/>
      <c r="K896" s="8"/>
      <c r="L896" s="8"/>
      <c r="M896" s="3"/>
    </row>
    <row r="897" spans="1:13" x14ac:dyDescent="0.8">
      <c r="A897" s="5"/>
      <c r="B897" s="2" t="str">
        <f t="shared" si="26"/>
        <v/>
      </c>
      <c r="C897" s="2" t="str">
        <f t="shared" si="27"/>
        <v/>
      </c>
      <c r="D897" s="67" t="str">
        <f t="array" ref="D897">IF(A897="","",1/COUNTIFS($B$4:$B$1402,B897,$C$4:$C$1402,C897))</f>
        <v/>
      </c>
      <c r="E897" s="3"/>
      <c r="F897" s="5"/>
      <c r="G897" s="8"/>
      <c r="H897" s="8"/>
      <c r="I897" s="8"/>
      <c r="J897" s="8"/>
      <c r="K897" s="8"/>
      <c r="L897" s="8"/>
      <c r="M897" s="3"/>
    </row>
    <row r="898" spans="1:13" x14ac:dyDescent="0.8">
      <c r="A898" s="5"/>
      <c r="B898" s="2" t="str">
        <f t="shared" si="26"/>
        <v/>
      </c>
      <c r="C898" s="2" t="str">
        <f t="shared" si="27"/>
        <v/>
      </c>
      <c r="D898" s="67" t="str">
        <f t="array" ref="D898">IF(A898="","",1/COUNTIFS($B$4:$B$1402,B898,$C$4:$C$1402,C898))</f>
        <v/>
      </c>
      <c r="E898" s="3"/>
      <c r="F898" s="5"/>
      <c r="G898" s="8"/>
      <c r="H898" s="8"/>
      <c r="I898" s="8"/>
      <c r="J898" s="8"/>
      <c r="K898" s="8"/>
      <c r="L898" s="8"/>
      <c r="M898" s="3"/>
    </row>
    <row r="899" spans="1:13" x14ac:dyDescent="0.8">
      <c r="A899" s="5"/>
      <c r="B899" s="2" t="str">
        <f t="shared" si="26"/>
        <v/>
      </c>
      <c r="C899" s="2" t="str">
        <f t="shared" si="27"/>
        <v/>
      </c>
      <c r="D899" s="67" t="str">
        <f t="array" ref="D899">IF(A899="","",1/COUNTIFS($B$4:$B$1402,B899,$C$4:$C$1402,C899))</f>
        <v/>
      </c>
      <c r="E899" s="3"/>
      <c r="F899" s="5"/>
      <c r="G899" s="8"/>
      <c r="H899" s="8"/>
      <c r="I899" s="8"/>
      <c r="J899" s="8"/>
      <c r="K899" s="8"/>
      <c r="L899" s="8"/>
      <c r="M899" s="3"/>
    </row>
    <row r="900" spans="1:13" x14ac:dyDescent="0.8">
      <c r="A900" s="5"/>
      <c r="B900" s="2" t="str">
        <f t="shared" ref="B900:B963" si="28">IF(A900=0,"",VLOOKUP(A900,coursevl,2,FALSE))</f>
        <v/>
      </c>
      <c r="C900" s="2" t="str">
        <f t="shared" ref="C900:C963" si="29">IF(A900=0,"",VLOOKUP(A900,coursevl,3,FALSE))</f>
        <v/>
      </c>
      <c r="D900" s="67" t="str">
        <f t="array" ref="D900">IF(A900="","",1/COUNTIFS($B$4:$B$1402,B900,$C$4:$C$1402,C900))</f>
        <v/>
      </c>
      <c r="E900" s="3"/>
      <c r="F900" s="5"/>
      <c r="G900" s="8"/>
      <c r="H900" s="8"/>
      <c r="I900" s="8"/>
      <c r="J900" s="8"/>
      <c r="K900" s="8"/>
      <c r="L900" s="8"/>
      <c r="M900" s="3"/>
    </row>
    <row r="901" spans="1:13" x14ac:dyDescent="0.8">
      <c r="A901" s="5"/>
      <c r="B901" s="2" t="str">
        <f t="shared" si="28"/>
        <v/>
      </c>
      <c r="C901" s="2" t="str">
        <f t="shared" si="29"/>
        <v/>
      </c>
      <c r="D901" s="67" t="str">
        <f t="array" ref="D901">IF(A901="","",1/COUNTIFS($B$4:$B$1402,B901,$C$4:$C$1402,C901))</f>
        <v/>
      </c>
      <c r="E901" s="3"/>
      <c r="F901" s="5"/>
      <c r="G901" s="8"/>
      <c r="H901" s="8"/>
      <c r="I901" s="8"/>
      <c r="J901" s="8"/>
      <c r="K901" s="8"/>
      <c r="L901" s="8"/>
      <c r="M901" s="3"/>
    </row>
    <row r="902" spans="1:13" x14ac:dyDescent="0.8">
      <c r="A902" s="5"/>
      <c r="B902" s="2" t="str">
        <f t="shared" si="28"/>
        <v/>
      </c>
      <c r="C902" s="2" t="str">
        <f t="shared" si="29"/>
        <v/>
      </c>
      <c r="D902" s="67" t="str">
        <f t="array" ref="D902">IF(A902="","",1/COUNTIFS($B$4:$B$1402,B902,$C$4:$C$1402,C902))</f>
        <v/>
      </c>
      <c r="E902" s="3"/>
      <c r="F902" s="5"/>
      <c r="G902" s="8"/>
      <c r="H902" s="8"/>
      <c r="I902" s="8"/>
      <c r="J902" s="8"/>
      <c r="K902" s="8"/>
      <c r="L902" s="8"/>
      <c r="M902" s="3"/>
    </row>
    <row r="903" spans="1:13" x14ac:dyDescent="0.8">
      <c r="A903" s="5"/>
      <c r="B903" s="2" t="str">
        <f t="shared" si="28"/>
        <v/>
      </c>
      <c r="C903" s="2" t="str">
        <f t="shared" si="29"/>
        <v/>
      </c>
      <c r="D903" s="67" t="str">
        <f t="array" ref="D903">IF(A903="","",1/COUNTIFS($B$4:$B$1402,B903,$C$4:$C$1402,C903))</f>
        <v/>
      </c>
      <c r="E903" s="3"/>
      <c r="F903" s="5"/>
      <c r="G903" s="8"/>
      <c r="H903" s="8"/>
      <c r="I903" s="8"/>
      <c r="J903" s="8"/>
      <c r="K903" s="8"/>
      <c r="L903" s="8"/>
      <c r="M903" s="3"/>
    </row>
    <row r="904" spans="1:13" x14ac:dyDescent="0.8">
      <c r="A904" s="5"/>
      <c r="B904" s="2" t="str">
        <f t="shared" si="28"/>
        <v/>
      </c>
      <c r="C904" s="2" t="str">
        <f t="shared" si="29"/>
        <v/>
      </c>
      <c r="D904" s="67" t="str">
        <f t="array" ref="D904">IF(A904="","",1/COUNTIFS($B$4:$B$1402,B904,$C$4:$C$1402,C904))</f>
        <v/>
      </c>
      <c r="E904" s="3"/>
      <c r="F904" s="5"/>
      <c r="G904" s="8"/>
      <c r="H904" s="8"/>
      <c r="I904" s="8"/>
      <c r="J904" s="8"/>
      <c r="K904" s="8"/>
      <c r="L904" s="8"/>
      <c r="M904" s="3"/>
    </row>
    <row r="905" spans="1:13" x14ac:dyDescent="0.8">
      <c r="A905" s="5"/>
      <c r="B905" s="2" t="str">
        <f t="shared" si="28"/>
        <v/>
      </c>
      <c r="C905" s="2" t="str">
        <f t="shared" si="29"/>
        <v/>
      </c>
      <c r="D905" s="67" t="str">
        <f t="array" ref="D905">IF(A905="","",1/COUNTIFS($B$4:$B$1402,B905,$C$4:$C$1402,C905))</f>
        <v/>
      </c>
      <c r="E905" s="3"/>
      <c r="F905" s="5"/>
      <c r="G905" s="8"/>
      <c r="H905" s="8"/>
      <c r="I905" s="8"/>
      <c r="J905" s="8"/>
      <c r="K905" s="8"/>
      <c r="L905" s="8"/>
      <c r="M905" s="3"/>
    </row>
    <row r="906" spans="1:13" x14ac:dyDescent="0.8">
      <c r="A906" s="5"/>
      <c r="B906" s="2" t="str">
        <f t="shared" si="28"/>
        <v/>
      </c>
      <c r="C906" s="2" t="str">
        <f t="shared" si="29"/>
        <v/>
      </c>
      <c r="D906" s="67" t="str">
        <f t="array" ref="D906">IF(A906="","",1/COUNTIFS($B$4:$B$1402,B906,$C$4:$C$1402,C906))</f>
        <v/>
      </c>
      <c r="E906" s="3"/>
      <c r="F906" s="5"/>
      <c r="G906" s="8"/>
      <c r="H906" s="8"/>
      <c r="I906" s="8"/>
      <c r="J906" s="8"/>
      <c r="K906" s="8"/>
      <c r="L906" s="8"/>
      <c r="M906" s="3"/>
    </row>
    <row r="907" spans="1:13" x14ac:dyDescent="0.8">
      <c r="A907" s="5"/>
      <c r="B907" s="2" t="str">
        <f t="shared" si="28"/>
        <v/>
      </c>
      <c r="C907" s="2" t="str">
        <f t="shared" si="29"/>
        <v/>
      </c>
      <c r="D907" s="67" t="str">
        <f t="array" ref="D907">IF(A907="","",1/COUNTIFS($B$4:$B$1402,B907,$C$4:$C$1402,C907))</f>
        <v/>
      </c>
      <c r="E907" s="3"/>
      <c r="F907" s="5"/>
      <c r="G907" s="8"/>
      <c r="H907" s="8"/>
      <c r="I907" s="8"/>
      <c r="J907" s="8"/>
      <c r="K907" s="8"/>
      <c r="L907" s="8"/>
      <c r="M907" s="3"/>
    </row>
    <row r="908" spans="1:13" x14ac:dyDescent="0.8">
      <c r="A908" s="5"/>
      <c r="B908" s="2" t="str">
        <f t="shared" si="28"/>
        <v/>
      </c>
      <c r="C908" s="2" t="str">
        <f t="shared" si="29"/>
        <v/>
      </c>
      <c r="D908" s="67" t="str">
        <f t="array" ref="D908">IF(A908="","",1/COUNTIFS($B$4:$B$1402,B908,$C$4:$C$1402,C908))</f>
        <v/>
      </c>
      <c r="E908" s="3"/>
      <c r="F908" s="5"/>
      <c r="G908" s="8"/>
      <c r="H908" s="8"/>
      <c r="I908" s="8"/>
      <c r="J908" s="8"/>
      <c r="K908" s="8"/>
      <c r="L908" s="8"/>
      <c r="M908" s="3"/>
    </row>
    <row r="909" spans="1:13" x14ac:dyDescent="0.8">
      <c r="A909" s="5"/>
      <c r="B909" s="2" t="str">
        <f t="shared" si="28"/>
        <v/>
      </c>
      <c r="C909" s="2" t="str">
        <f t="shared" si="29"/>
        <v/>
      </c>
      <c r="D909" s="67" t="str">
        <f t="array" ref="D909">IF(A909="","",1/COUNTIFS($B$4:$B$1402,B909,$C$4:$C$1402,C909))</f>
        <v/>
      </c>
      <c r="E909" s="3"/>
      <c r="F909" s="5"/>
      <c r="G909" s="8"/>
      <c r="H909" s="8"/>
      <c r="I909" s="8"/>
      <c r="J909" s="8"/>
      <c r="K909" s="8"/>
      <c r="L909" s="8"/>
      <c r="M909" s="3"/>
    </row>
    <row r="910" spans="1:13" x14ac:dyDescent="0.8">
      <c r="A910" s="5"/>
      <c r="B910" s="2" t="str">
        <f t="shared" si="28"/>
        <v/>
      </c>
      <c r="C910" s="2" t="str">
        <f t="shared" si="29"/>
        <v/>
      </c>
      <c r="D910" s="67" t="str">
        <f t="array" ref="D910">IF(A910="","",1/COUNTIFS($B$4:$B$1402,B910,$C$4:$C$1402,C910))</f>
        <v/>
      </c>
      <c r="E910" s="3"/>
      <c r="F910" s="5"/>
      <c r="G910" s="8"/>
      <c r="H910" s="8"/>
      <c r="I910" s="8"/>
      <c r="J910" s="8"/>
      <c r="K910" s="8"/>
      <c r="L910" s="8"/>
      <c r="M910" s="3"/>
    </row>
    <row r="911" spans="1:13" x14ac:dyDescent="0.8">
      <c r="A911" s="5"/>
      <c r="B911" s="2" t="str">
        <f t="shared" si="28"/>
        <v/>
      </c>
      <c r="C911" s="2" t="str">
        <f t="shared" si="29"/>
        <v/>
      </c>
      <c r="D911" s="67" t="str">
        <f t="array" ref="D911">IF(A911="","",1/COUNTIFS($B$4:$B$1402,B911,$C$4:$C$1402,C911))</f>
        <v/>
      </c>
      <c r="E911" s="3"/>
      <c r="F911" s="5"/>
      <c r="G911" s="8"/>
      <c r="H911" s="8"/>
      <c r="I911" s="8"/>
      <c r="J911" s="8"/>
      <c r="K911" s="8"/>
      <c r="L911" s="8"/>
      <c r="M911" s="3"/>
    </row>
    <row r="912" spans="1:13" x14ac:dyDescent="0.8">
      <c r="A912" s="5"/>
      <c r="B912" s="2" t="str">
        <f t="shared" si="28"/>
        <v/>
      </c>
      <c r="C912" s="2" t="str">
        <f t="shared" si="29"/>
        <v/>
      </c>
      <c r="D912" s="67" t="str">
        <f t="array" ref="D912">IF(A912="","",1/COUNTIFS($B$4:$B$1402,B912,$C$4:$C$1402,C912))</f>
        <v/>
      </c>
      <c r="E912" s="3"/>
      <c r="F912" s="5"/>
      <c r="G912" s="8"/>
      <c r="H912" s="8"/>
      <c r="I912" s="8"/>
      <c r="J912" s="8"/>
      <c r="K912" s="8"/>
      <c r="L912" s="8"/>
      <c r="M912" s="3"/>
    </row>
    <row r="913" spans="1:13" x14ac:dyDescent="0.8">
      <c r="A913" s="5"/>
      <c r="B913" s="2" t="str">
        <f t="shared" si="28"/>
        <v/>
      </c>
      <c r="C913" s="2" t="str">
        <f t="shared" si="29"/>
        <v/>
      </c>
      <c r="D913" s="67" t="str">
        <f t="array" ref="D913">IF(A913="","",1/COUNTIFS($B$4:$B$1402,B913,$C$4:$C$1402,C913))</f>
        <v/>
      </c>
      <c r="E913" s="3"/>
      <c r="F913" s="5"/>
      <c r="G913" s="8"/>
      <c r="H913" s="8"/>
      <c r="I913" s="8"/>
      <c r="J913" s="8"/>
      <c r="K913" s="8"/>
      <c r="L913" s="8"/>
      <c r="M913" s="3"/>
    </row>
    <row r="914" spans="1:13" x14ac:dyDescent="0.8">
      <c r="A914" s="5"/>
      <c r="B914" s="2" t="str">
        <f t="shared" si="28"/>
        <v/>
      </c>
      <c r="C914" s="2" t="str">
        <f t="shared" si="29"/>
        <v/>
      </c>
      <c r="D914" s="67" t="str">
        <f t="array" ref="D914">IF(A914="","",1/COUNTIFS($B$4:$B$1402,B914,$C$4:$C$1402,C914))</f>
        <v/>
      </c>
      <c r="E914" s="3"/>
      <c r="F914" s="5"/>
      <c r="G914" s="8"/>
      <c r="H914" s="8"/>
      <c r="I914" s="8"/>
      <c r="J914" s="8"/>
      <c r="K914" s="8"/>
      <c r="L914" s="8"/>
      <c r="M914" s="3"/>
    </row>
    <row r="915" spans="1:13" x14ac:dyDescent="0.8">
      <c r="A915" s="5"/>
      <c r="B915" s="2" t="str">
        <f t="shared" si="28"/>
        <v/>
      </c>
      <c r="C915" s="2" t="str">
        <f t="shared" si="29"/>
        <v/>
      </c>
      <c r="D915" s="67" t="str">
        <f t="array" ref="D915">IF(A915="","",1/COUNTIFS($B$4:$B$1402,B915,$C$4:$C$1402,C915))</f>
        <v/>
      </c>
      <c r="E915" s="3"/>
      <c r="F915" s="5"/>
      <c r="G915" s="8"/>
      <c r="H915" s="8"/>
      <c r="I915" s="8"/>
      <c r="J915" s="8"/>
      <c r="K915" s="8"/>
      <c r="L915" s="8"/>
      <c r="M915" s="3"/>
    </row>
    <row r="916" spans="1:13" x14ac:dyDescent="0.8">
      <c r="A916" s="5"/>
      <c r="B916" s="2" t="str">
        <f t="shared" si="28"/>
        <v/>
      </c>
      <c r="C916" s="2" t="str">
        <f t="shared" si="29"/>
        <v/>
      </c>
      <c r="D916" s="67" t="str">
        <f t="array" ref="D916">IF(A916="","",1/COUNTIFS($B$4:$B$1402,B916,$C$4:$C$1402,C916))</f>
        <v/>
      </c>
      <c r="E916" s="3"/>
      <c r="F916" s="5"/>
      <c r="G916" s="8"/>
      <c r="H916" s="8"/>
      <c r="I916" s="8"/>
      <c r="J916" s="8"/>
      <c r="K916" s="8"/>
      <c r="L916" s="8"/>
      <c r="M916" s="3"/>
    </row>
    <row r="917" spans="1:13" x14ac:dyDescent="0.8">
      <c r="A917" s="5"/>
      <c r="B917" s="2" t="str">
        <f t="shared" si="28"/>
        <v/>
      </c>
      <c r="C917" s="2" t="str">
        <f t="shared" si="29"/>
        <v/>
      </c>
      <c r="D917" s="67" t="str">
        <f t="array" ref="D917">IF(A917="","",1/COUNTIFS($B$4:$B$1402,B917,$C$4:$C$1402,C917))</f>
        <v/>
      </c>
      <c r="E917" s="3"/>
      <c r="F917" s="5"/>
      <c r="G917" s="8"/>
      <c r="H917" s="8"/>
      <c r="I917" s="8"/>
      <c r="J917" s="8"/>
      <c r="K917" s="8"/>
      <c r="L917" s="8"/>
      <c r="M917" s="3"/>
    </row>
    <row r="918" spans="1:13" x14ac:dyDescent="0.8">
      <c r="A918" s="5"/>
      <c r="B918" s="2" t="str">
        <f t="shared" si="28"/>
        <v/>
      </c>
      <c r="C918" s="2" t="str">
        <f t="shared" si="29"/>
        <v/>
      </c>
      <c r="D918" s="67" t="str">
        <f t="array" ref="D918">IF(A918="","",1/COUNTIFS($B$4:$B$1402,B918,$C$4:$C$1402,C918))</f>
        <v/>
      </c>
      <c r="E918" s="3"/>
      <c r="F918" s="5"/>
      <c r="G918" s="8"/>
      <c r="H918" s="8"/>
      <c r="I918" s="8"/>
      <c r="J918" s="8"/>
      <c r="K918" s="8"/>
      <c r="L918" s="8"/>
      <c r="M918" s="3"/>
    </row>
    <row r="919" spans="1:13" x14ac:dyDescent="0.8">
      <c r="A919" s="5"/>
      <c r="B919" s="2" t="str">
        <f t="shared" si="28"/>
        <v/>
      </c>
      <c r="C919" s="2" t="str">
        <f t="shared" si="29"/>
        <v/>
      </c>
      <c r="D919" s="67" t="str">
        <f t="array" ref="D919">IF(A919="","",1/COUNTIFS($B$4:$B$1402,B919,$C$4:$C$1402,C919))</f>
        <v/>
      </c>
      <c r="E919" s="3"/>
      <c r="F919" s="5"/>
      <c r="G919" s="8"/>
      <c r="H919" s="8"/>
      <c r="I919" s="8"/>
      <c r="J919" s="8"/>
      <c r="K919" s="8"/>
      <c r="L919" s="8"/>
      <c r="M919" s="3"/>
    </row>
    <row r="920" spans="1:13" x14ac:dyDescent="0.8">
      <c r="A920" s="5"/>
      <c r="B920" s="2" t="str">
        <f t="shared" si="28"/>
        <v/>
      </c>
      <c r="C920" s="2" t="str">
        <f t="shared" si="29"/>
        <v/>
      </c>
      <c r="D920" s="67" t="str">
        <f t="array" ref="D920">IF(A920="","",1/COUNTIFS($B$4:$B$1402,B920,$C$4:$C$1402,C920))</f>
        <v/>
      </c>
      <c r="E920" s="3"/>
      <c r="F920" s="5"/>
      <c r="G920" s="8"/>
      <c r="H920" s="8"/>
      <c r="I920" s="8"/>
      <c r="J920" s="8"/>
      <c r="K920" s="8"/>
      <c r="L920" s="8"/>
      <c r="M920" s="3"/>
    </row>
    <row r="921" spans="1:13" x14ac:dyDescent="0.8">
      <c r="A921" s="5"/>
      <c r="B921" s="2" t="str">
        <f t="shared" si="28"/>
        <v/>
      </c>
      <c r="C921" s="2" t="str">
        <f t="shared" si="29"/>
        <v/>
      </c>
      <c r="D921" s="67" t="str">
        <f t="array" ref="D921">IF(A921="","",1/COUNTIFS($B$4:$B$1402,B921,$C$4:$C$1402,C921))</f>
        <v/>
      </c>
      <c r="E921" s="3"/>
      <c r="F921" s="5"/>
      <c r="G921" s="8"/>
      <c r="H921" s="8"/>
      <c r="I921" s="8"/>
      <c r="J921" s="8"/>
      <c r="K921" s="8"/>
      <c r="L921" s="8"/>
      <c r="M921" s="3"/>
    </row>
    <row r="922" spans="1:13" x14ac:dyDescent="0.8">
      <c r="A922" s="5"/>
      <c r="B922" s="2" t="str">
        <f t="shared" si="28"/>
        <v/>
      </c>
      <c r="C922" s="2" t="str">
        <f t="shared" si="29"/>
        <v/>
      </c>
      <c r="D922" s="67" t="str">
        <f t="array" ref="D922">IF(A922="","",1/COUNTIFS($B$4:$B$1402,B922,$C$4:$C$1402,C922))</f>
        <v/>
      </c>
      <c r="E922" s="3"/>
      <c r="F922" s="5"/>
      <c r="G922" s="8"/>
      <c r="H922" s="8"/>
      <c r="I922" s="8"/>
      <c r="J922" s="8"/>
      <c r="K922" s="8"/>
      <c r="L922" s="8"/>
      <c r="M922" s="3"/>
    </row>
    <row r="923" spans="1:13" x14ac:dyDescent="0.8">
      <c r="A923" s="5"/>
      <c r="B923" s="2" t="str">
        <f t="shared" si="28"/>
        <v/>
      </c>
      <c r="C923" s="2" t="str">
        <f t="shared" si="29"/>
        <v/>
      </c>
      <c r="D923" s="67" t="str">
        <f t="array" ref="D923">IF(A923="","",1/COUNTIFS($B$4:$B$1402,B923,$C$4:$C$1402,C923))</f>
        <v/>
      </c>
      <c r="E923" s="3"/>
      <c r="F923" s="5"/>
      <c r="G923" s="8"/>
      <c r="H923" s="8"/>
      <c r="I923" s="8"/>
      <c r="J923" s="8"/>
      <c r="K923" s="8"/>
      <c r="L923" s="8"/>
      <c r="M923" s="3"/>
    </row>
    <row r="924" spans="1:13" x14ac:dyDescent="0.8">
      <c r="A924" s="5"/>
      <c r="B924" s="2" t="str">
        <f t="shared" si="28"/>
        <v/>
      </c>
      <c r="C924" s="2" t="str">
        <f t="shared" si="29"/>
        <v/>
      </c>
      <c r="D924" s="67" t="str">
        <f t="array" ref="D924">IF(A924="","",1/COUNTIFS($B$4:$B$1402,B924,$C$4:$C$1402,C924))</f>
        <v/>
      </c>
      <c r="E924" s="3"/>
      <c r="F924" s="5"/>
      <c r="G924" s="8"/>
      <c r="H924" s="8"/>
      <c r="I924" s="8"/>
      <c r="J924" s="8"/>
      <c r="K924" s="8"/>
      <c r="L924" s="8"/>
      <c r="M924" s="3"/>
    </row>
    <row r="925" spans="1:13" x14ac:dyDescent="0.8">
      <c r="A925" s="5"/>
      <c r="B925" s="2" t="str">
        <f t="shared" si="28"/>
        <v/>
      </c>
      <c r="C925" s="2" t="str">
        <f t="shared" si="29"/>
        <v/>
      </c>
      <c r="D925" s="67" t="str">
        <f t="array" ref="D925">IF(A925="","",1/COUNTIFS($B$4:$B$1402,B925,$C$4:$C$1402,C925))</f>
        <v/>
      </c>
      <c r="E925" s="3"/>
      <c r="F925" s="5"/>
      <c r="G925" s="8"/>
      <c r="H925" s="8"/>
      <c r="I925" s="8"/>
      <c r="J925" s="8"/>
      <c r="K925" s="8"/>
      <c r="L925" s="8"/>
      <c r="M925" s="3"/>
    </row>
    <row r="926" spans="1:13" x14ac:dyDescent="0.8">
      <c r="A926" s="5"/>
      <c r="B926" s="2" t="str">
        <f t="shared" si="28"/>
        <v/>
      </c>
      <c r="C926" s="2" t="str">
        <f t="shared" si="29"/>
        <v/>
      </c>
      <c r="D926" s="67" t="str">
        <f t="array" ref="D926">IF(A926="","",1/COUNTIFS($B$4:$B$1402,B926,$C$4:$C$1402,C926))</f>
        <v/>
      </c>
      <c r="E926" s="3"/>
      <c r="F926" s="5"/>
      <c r="G926" s="8"/>
      <c r="H926" s="8"/>
      <c r="I926" s="8"/>
      <c r="J926" s="8"/>
      <c r="K926" s="8"/>
      <c r="L926" s="8"/>
      <c r="M926" s="3"/>
    </row>
    <row r="927" spans="1:13" x14ac:dyDescent="0.8">
      <c r="A927" s="5"/>
      <c r="B927" s="2" t="str">
        <f t="shared" si="28"/>
        <v/>
      </c>
      <c r="C927" s="2" t="str">
        <f t="shared" si="29"/>
        <v/>
      </c>
      <c r="D927" s="67" t="str">
        <f t="array" ref="D927">IF(A927="","",1/COUNTIFS($B$4:$B$1402,B927,$C$4:$C$1402,C927))</f>
        <v/>
      </c>
      <c r="E927" s="3"/>
      <c r="F927" s="5"/>
      <c r="G927" s="8"/>
      <c r="H927" s="8"/>
      <c r="I927" s="8"/>
      <c r="J927" s="8"/>
      <c r="K927" s="8"/>
      <c r="L927" s="8"/>
      <c r="M927" s="3"/>
    </row>
    <row r="928" spans="1:13" x14ac:dyDescent="0.8">
      <c r="A928" s="5"/>
      <c r="B928" s="2" t="str">
        <f t="shared" si="28"/>
        <v/>
      </c>
      <c r="C928" s="2" t="str">
        <f t="shared" si="29"/>
        <v/>
      </c>
      <c r="D928" s="67" t="str">
        <f t="array" ref="D928">IF(A928="","",1/COUNTIFS($B$4:$B$1402,B928,$C$4:$C$1402,C928))</f>
        <v/>
      </c>
      <c r="E928" s="3"/>
      <c r="F928" s="5"/>
      <c r="G928" s="8"/>
      <c r="H928" s="8"/>
      <c r="I928" s="8"/>
      <c r="J928" s="8"/>
      <c r="K928" s="8"/>
      <c r="L928" s="8"/>
      <c r="M928" s="3"/>
    </row>
    <row r="929" spans="1:13" x14ac:dyDescent="0.8">
      <c r="A929" s="5"/>
      <c r="B929" s="2" t="str">
        <f t="shared" si="28"/>
        <v/>
      </c>
      <c r="C929" s="2" t="str">
        <f t="shared" si="29"/>
        <v/>
      </c>
      <c r="D929" s="67" t="str">
        <f t="array" ref="D929">IF(A929="","",1/COUNTIFS($B$4:$B$1402,B929,$C$4:$C$1402,C929))</f>
        <v/>
      </c>
      <c r="E929" s="3"/>
      <c r="F929" s="5"/>
      <c r="G929" s="8"/>
      <c r="H929" s="8"/>
      <c r="I929" s="8"/>
      <c r="J929" s="8"/>
      <c r="K929" s="8"/>
      <c r="L929" s="8"/>
      <c r="M929" s="3"/>
    </row>
    <row r="930" spans="1:13" x14ac:dyDescent="0.8">
      <c r="A930" s="5"/>
      <c r="B930" s="2" t="str">
        <f t="shared" si="28"/>
        <v/>
      </c>
      <c r="C930" s="2" t="str">
        <f t="shared" si="29"/>
        <v/>
      </c>
      <c r="D930" s="67" t="str">
        <f t="array" ref="D930">IF(A930="","",1/COUNTIFS($B$4:$B$1402,B930,$C$4:$C$1402,C930))</f>
        <v/>
      </c>
      <c r="E930" s="3"/>
      <c r="F930" s="5"/>
      <c r="G930" s="8"/>
      <c r="H930" s="8"/>
      <c r="I930" s="8"/>
      <c r="J930" s="8"/>
      <c r="K930" s="8"/>
      <c r="L930" s="8"/>
      <c r="M930" s="3"/>
    </row>
    <row r="931" spans="1:13" x14ac:dyDescent="0.8">
      <c r="A931" s="5"/>
      <c r="B931" s="2" t="str">
        <f t="shared" si="28"/>
        <v/>
      </c>
      <c r="C931" s="2" t="str">
        <f t="shared" si="29"/>
        <v/>
      </c>
      <c r="D931" s="67" t="str">
        <f t="array" ref="D931">IF(A931="","",1/COUNTIFS($B$4:$B$1402,B931,$C$4:$C$1402,C931))</f>
        <v/>
      </c>
      <c r="E931" s="3"/>
      <c r="F931" s="5"/>
      <c r="G931" s="8"/>
      <c r="H931" s="8"/>
      <c r="I931" s="8"/>
      <c r="J931" s="8"/>
      <c r="K931" s="8"/>
      <c r="L931" s="8"/>
      <c r="M931" s="3"/>
    </row>
    <row r="932" spans="1:13" x14ac:dyDescent="0.8">
      <c r="A932" s="5"/>
      <c r="B932" s="2" t="str">
        <f t="shared" si="28"/>
        <v/>
      </c>
      <c r="C932" s="2" t="str">
        <f t="shared" si="29"/>
        <v/>
      </c>
      <c r="D932" s="67" t="str">
        <f t="array" ref="D932">IF(A932="","",1/COUNTIFS($B$4:$B$1402,B932,$C$4:$C$1402,C932))</f>
        <v/>
      </c>
      <c r="E932" s="3"/>
      <c r="F932" s="5"/>
      <c r="G932" s="8"/>
      <c r="H932" s="8"/>
      <c r="I932" s="8"/>
      <c r="J932" s="8"/>
      <c r="K932" s="8"/>
      <c r="L932" s="8"/>
      <c r="M932" s="3"/>
    </row>
    <row r="933" spans="1:13" x14ac:dyDescent="0.8">
      <c r="A933" s="5"/>
      <c r="B933" s="2" t="str">
        <f t="shared" si="28"/>
        <v/>
      </c>
      <c r="C933" s="2" t="str">
        <f t="shared" si="29"/>
        <v/>
      </c>
      <c r="D933" s="67" t="str">
        <f t="array" ref="D933">IF(A933="","",1/COUNTIFS($B$4:$B$1402,B933,$C$4:$C$1402,C933))</f>
        <v/>
      </c>
      <c r="E933" s="3"/>
      <c r="F933" s="5"/>
      <c r="G933" s="8"/>
      <c r="H933" s="8"/>
      <c r="I933" s="8"/>
      <c r="J933" s="8"/>
      <c r="K933" s="8"/>
      <c r="L933" s="8"/>
      <c r="M933" s="3"/>
    </row>
    <row r="934" spans="1:13" x14ac:dyDescent="0.8">
      <c r="A934" s="5"/>
      <c r="B934" s="2" t="str">
        <f t="shared" si="28"/>
        <v/>
      </c>
      <c r="C934" s="2" t="str">
        <f t="shared" si="29"/>
        <v/>
      </c>
      <c r="D934" s="67" t="str">
        <f t="array" ref="D934">IF(A934="","",1/COUNTIFS($B$4:$B$1402,B934,$C$4:$C$1402,C934))</f>
        <v/>
      </c>
      <c r="E934" s="3"/>
      <c r="F934" s="5"/>
      <c r="G934" s="8"/>
      <c r="H934" s="8"/>
      <c r="I934" s="8"/>
      <c r="J934" s="8"/>
      <c r="K934" s="8"/>
      <c r="L934" s="8"/>
      <c r="M934" s="3"/>
    </row>
    <row r="935" spans="1:13" x14ac:dyDescent="0.8">
      <c r="A935" s="5"/>
      <c r="B935" s="2" t="str">
        <f t="shared" si="28"/>
        <v/>
      </c>
      <c r="C935" s="2" t="str">
        <f t="shared" si="29"/>
        <v/>
      </c>
      <c r="D935" s="67" t="str">
        <f t="array" ref="D935">IF(A935="","",1/COUNTIFS($B$4:$B$1402,B935,$C$4:$C$1402,C935))</f>
        <v/>
      </c>
      <c r="E935" s="3"/>
      <c r="F935" s="5"/>
      <c r="G935" s="8"/>
      <c r="H935" s="8"/>
      <c r="I935" s="8"/>
      <c r="J935" s="8"/>
      <c r="K935" s="8"/>
      <c r="L935" s="8"/>
      <c r="M935" s="3"/>
    </row>
    <row r="936" spans="1:13" x14ac:dyDescent="0.8">
      <c r="A936" s="5"/>
      <c r="B936" s="2" t="str">
        <f t="shared" si="28"/>
        <v/>
      </c>
      <c r="C936" s="2" t="str">
        <f t="shared" si="29"/>
        <v/>
      </c>
      <c r="D936" s="67" t="str">
        <f t="array" ref="D936">IF(A936="","",1/COUNTIFS($B$4:$B$1402,B936,$C$4:$C$1402,C936))</f>
        <v/>
      </c>
      <c r="E936" s="3"/>
      <c r="F936" s="5"/>
      <c r="G936" s="8"/>
      <c r="H936" s="8"/>
      <c r="I936" s="8"/>
      <c r="J936" s="8"/>
      <c r="K936" s="8"/>
      <c r="L936" s="8"/>
      <c r="M936" s="3"/>
    </row>
    <row r="937" spans="1:13" x14ac:dyDescent="0.8">
      <c r="A937" s="5"/>
      <c r="B937" s="2" t="str">
        <f t="shared" si="28"/>
        <v/>
      </c>
      <c r="C937" s="2" t="str">
        <f t="shared" si="29"/>
        <v/>
      </c>
      <c r="D937" s="67" t="str">
        <f t="array" ref="D937">IF(A937="","",1/COUNTIFS($B$4:$B$1402,B937,$C$4:$C$1402,C937))</f>
        <v/>
      </c>
      <c r="E937" s="3"/>
      <c r="F937" s="5"/>
      <c r="G937" s="8"/>
      <c r="H937" s="8"/>
      <c r="I937" s="8"/>
      <c r="J937" s="8"/>
      <c r="K937" s="8"/>
      <c r="L937" s="8"/>
      <c r="M937" s="3"/>
    </row>
    <row r="938" spans="1:13" x14ac:dyDescent="0.8">
      <c r="A938" s="5"/>
      <c r="B938" s="2" t="str">
        <f t="shared" si="28"/>
        <v/>
      </c>
      <c r="C938" s="2" t="str">
        <f t="shared" si="29"/>
        <v/>
      </c>
      <c r="D938" s="67" t="str">
        <f t="array" ref="D938">IF(A938="","",1/COUNTIFS($B$4:$B$1402,B938,$C$4:$C$1402,C938))</f>
        <v/>
      </c>
      <c r="E938" s="3"/>
      <c r="F938" s="5"/>
      <c r="G938" s="8"/>
      <c r="H938" s="8"/>
      <c r="I938" s="8"/>
      <c r="J938" s="8"/>
      <c r="K938" s="8"/>
      <c r="L938" s="8"/>
      <c r="M938" s="3"/>
    </row>
    <row r="939" spans="1:13" x14ac:dyDescent="0.8">
      <c r="A939" s="5"/>
      <c r="B939" s="2" t="str">
        <f t="shared" si="28"/>
        <v/>
      </c>
      <c r="C939" s="2" t="str">
        <f t="shared" si="29"/>
        <v/>
      </c>
      <c r="D939" s="67" t="str">
        <f t="array" ref="D939">IF(A939="","",1/COUNTIFS($B$4:$B$1402,B939,$C$4:$C$1402,C939))</f>
        <v/>
      </c>
      <c r="E939" s="3"/>
      <c r="F939" s="5"/>
      <c r="G939" s="8"/>
      <c r="H939" s="8"/>
      <c r="I939" s="8"/>
      <c r="J939" s="8"/>
      <c r="K939" s="8"/>
      <c r="L939" s="8"/>
      <c r="M939" s="3"/>
    </row>
    <row r="940" spans="1:13" x14ac:dyDescent="0.8">
      <c r="A940" s="5"/>
      <c r="B940" s="2" t="str">
        <f t="shared" si="28"/>
        <v/>
      </c>
      <c r="C940" s="2" t="str">
        <f t="shared" si="29"/>
        <v/>
      </c>
      <c r="D940" s="67" t="str">
        <f t="array" ref="D940">IF(A940="","",1/COUNTIFS($B$4:$B$1402,B940,$C$4:$C$1402,C940))</f>
        <v/>
      </c>
      <c r="E940" s="3"/>
      <c r="F940" s="5"/>
      <c r="G940" s="8"/>
      <c r="H940" s="8"/>
      <c r="I940" s="8"/>
      <c r="J940" s="8"/>
      <c r="K940" s="8"/>
      <c r="L940" s="8"/>
      <c r="M940" s="3"/>
    </row>
    <row r="941" spans="1:13" x14ac:dyDescent="0.8">
      <c r="A941" s="5"/>
      <c r="B941" s="2" t="str">
        <f t="shared" si="28"/>
        <v/>
      </c>
      <c r="C941" s="2" t="str">
        <f t="shared" si="29"/>
        <v/>
      </c>
      <c r="D941" s="67" t="str">
        <f t="array" ref="D941">IF(A941="","",1/COUNTIFS($B$4:$B$1402,B941,$C$4:$C$1402,C941))</f>
        <v/>
      </c>
      <c r="E941" s="3"/>
      <c r="F941" s="5"/>
      <c r="G941" s="8"/>
      <c r="H941" s="8"/>
      <c r="I941" s="8"/>
      <c r="J941" s="8"/>
      <c r="K941" s="8"/>
      <c r="L941" s="8"/>
      <c r="M941" s="3"/>
    </row>
    <row r="942" spans="1:13" x14ac:dyDescent="0.8">
      <c r="A942" s="5"/>
      <c r="B942" s="2" t="str">
        <f t="shared" si="28"/>
        <v/>
      </c>
      <c r="C942" s="2" t="str">
        <f t="shared" si="29"/>
        <v/>
      </c>
      <c r="D942" s="67" t="str">
        <f t="array" ref="D942">IF(A942="","",1/COUNTIFS($B$4:$B$1402,B942,$C$4:$C$1402,C942))</f>
        <v/>
      </c>
      <c r="E942" s="3"/>
      <c r="F942" s="5"/>
      <c r="G942" s="8"/>
      <c r="H942" s="8"/>
      <c r="I942" s="8"/>
      <c r="J942" s="8"/>
      <c r="K942" s="8"/>
      <c r="L942" s="8"/>
      <c r="M942" s="3"/>
    </row>
    <row r="943" spans="1:13" x14ac:dyDescent="0.8">
      <c r="A943" s="5"/>
      <c r="B943" s="2" t="str">
        <f t="shared" si="28"/>
        <v/>
      </c>
      <c r="C943" s="2" t="str">
        <f t="shared" si="29"/>
        <v/>
      </c>
      <c r="D943" s="67" t="str">
        <f t="array" ref="D943">IF(A943="","",1/COUNTIFS($B$4:$B$1402,B943,$C$4:$C$1402,C943))</f>
        <v/>
      </c>
      <c r="E943" s="3"/>
      <c r="F943" s="5"/>
      <c r="G943" s="8"/>
      <c r="H943" s="8"/>
      <c r="I943" s="8"/>
      <c r="J943" s="8"/>
      <c r="K943" s="8"/>
      <c r="L943" s="8"/>
      <c r="M943" s="3"/>
    </row>
    <row r="944" spans="1:13" x14ac:dyDescent="0.8">
      <c r="A944" s="5"/>
      <c r="B944" s="2" t="str">
        <f t="shared" si="28"/>
        <v/>
      </c>
      <c r="C944" s="2" t="str">
        <f t="shared" si="29"/>
        <v/>
      </c>
      <c r="D944" s="67" t="str">
        <f t="array" ref="D944">IF(A944="","",1/COUNTIFS($B$4:$B$1402,B944,$C$4:$C$1402,C944))</f>
        <v/>
      </c>
      <c r="E944" s="3"/>
      <c r="F944" s="5"/>
      <c r="G944" s="8"/>
      <c r="H944" s="8"/>
      <c r="I944" s="8"/>
      <c r="J944" s="8"/>
      <c r="K944" s="8"/>
      <c r="L944" s="8"/>
      <c r="M944" s="3"/>
    </row>
    <row r="945" spans="1:13" x14ac:dyDescent="0.8">
      <c r="A945" s="5"/>
      <c r="B945" s="2" t="str">
        <f t="shared" si="28"/>
        <v/>
      </c>
      <c r="C945" s="2" t="str">
        <f t="shared" si="29"/>
        <v/>
      </c>
      <c r="D945" s="67" t="str">
        <f t="array" ref="D945">IF(A945="","",1/COUNTIFS($B$4:$B$1402,B945,$C$4:$C$1402,C945))</f>
        <v/>
      </c>
      <c r="E945" s="3"/>
      <c r="F945" s="5"/>
      <c r="G945" s="8"/>
      <c r="H945" s="8"/>
      <c r="I945" s="8"/>
      <c r="J945" s="8"/>
      <c r="K945" s="8"/>
      <c r="L945" s="8"/>
      <c r="M945" s="3"/>
    </row>
    <row r="946" spans="1:13" x14ac:dyDescent="0.8">
      <c r="A946" s="5"/>
      <c r="B946" s="2" t="str">
        <f t="shared" si="28"/>
        <v/>
      </c>
      <c r="C946" s="2" t="str">
        <f t="shared" si="29"/>
        <v/>
      </c>
      <c r="D946" s="67" t="str">
        <f t="array" ref="D946">IF(A946="","",1/COUNTIFS($B$4:$B$1402,B946,$C$4:$C$1402,C946))</f>
        <v/>
      </c>
      <c r="E946" s="3"/>
      <c r="F946" s="5"/>
      <c r="G946" s="8"/>
      <c r="H946" s="8"/>
      <c r="I946" s="8"/>
      <c r="J946" s="8"/>
      <c r="K946" s="8"/>
      <c r="L946" s="8"/>
      <c r="M946" s="3"/>
    </row>
    <row r="947" spans="1:13" x14ac:dyDescent="0.8">
      <c r="A947" s="5"/>
      <c r="B947" s="2" t="str">
        <f t="shared" si="28"/>
        <v/>
      </c>
      <c r="C947" s="2" t="str">
        <f t="shared" si="29"/>
        <v/>
      </c>
      <c r="D947" s="67" t="str">
        <f t="array" ref="D947">IF(A947="","",1/COUNTIFS($B$4:$B$1402,B947,$C$4:$C$1402,C947))</f>
        <v/>
      </c>
      <c r="E947" s="3"/>
      <c r="F947" s="5"/>
      <c r="G947" s="8"/>
      <c r="H947" s="8"/>
      <c r="I947" s="8"/>
      <c r="J947" s="8"/>
      <c r="K947" s="8"/>
      <c r="L947" s="8"/>
      <c r="M947" s="3"/>
    </row>
    <row r="948" spans="1:13" x14ac:dyDescent="0.8">
      <c r="A948" s="5"/>
      <c r="B948" s="2" t="str">
        <f t="shared" si="28"/>
        <v/>
      </c>
      <c r="C948" s="2" t="str">
        <f t="shared" si="29"/>
        <v/>
      </c>
      <c r="D948" s="67" t="str">
        <f t="array" ref="D948">IF(A948="","",1/COUNTIFS($B$4:$B$1402,B948,$C$4:$C$1402,C948))</f>
        <v/>
      </c>
      <c r="E948" s="3"/>
      <c r="F948" s="5"/>
      <c r="G948" s="8"/>
      <c r="H948" s="8"/>
      <c r="I948" s="8"/>
      <c r="J948" s="8"/>
      <c r="K948" s="8"/>
      <c r="L948" s="8"/>
      <c r="M948" s="3"/>
    </row>
    <row r="949" spans="1:13" x14ac:dyDescent="0.8">
      <c r="A949" s="5"/>
      <c r="B949" s="2" t="str">
        <f t="shared" si="28"/>
        <v/>
      </c>
      <c r="C949" s="2" t="str">
        <f t="shared" si="29"/>
        <v/>
      </c>
      <c r="D949" s="67" t="str">
        <f t="array" ref="D949">IF(A949="","",1/COUNTIFS($B$4:$B$1402,B949,$C$4:$C$1402,C949))</f>
        <v/>
      </c>
      <c r="E949" s="3"/>
      <c r="F949" s="5"/>
      <c r="G949" s="8"/>
      <c r="H949" s="8"/>
      <c r="I949" s="8"/>
      <c r="J949" s="8"/>
      <c r="K949" s="8"/>
      <c r="L949" s="8"/>
      <c r="M949" s="3"/>
    </row>
    <row r="950" spans="1:13" x14ac:dyDescent="0.8">
      <c r="A950" s="5"/>
      <c r="B950" s="2" t="str">
        <f t="shared" si="28"/>
        <v/>
      </c>
      <c r="C950" s="2" t="str">
        <f t="shared" si="29"/>
        <v/>
      </c>
      <c r="D950" s="67" t="str">
        <f t="array" ref="D950">IF(A950="","",1/COUNTIFS($B$4:$B$1402,B950,$C$4:$C$1402,C950))</f>
        <v/>
      </c>
      <c r="E950" s="3"/>
      <c r="F950" s="5"/>
      <c r="G950" s="8"/>
      <c r="H950" s="8"/>
      <c r="I950" s="8"/>
      <c r="J950" s="8"/>
      <c r="K950" s="8"/>
      <c r="L950" s="8"/>
      <c r="M950" s="3"/>
    </row>
    <row r="951" spans="1:13" x14ac:dyDescent="0.8">
      <c r="A951" s="5"/>
      <c r="B951" s="2" t="str">
        <f t="shared" si="28"/>
        <v/>
      </c>
      <c r="C951" s="2" t="str">
        <f t="shared" si="29"/>
        <v/>
      </c>
      <c r="D951" s="67" t="str">
        <f t="array" ref="D951">IF(A951="","",1/COUNTIFS($B$4:$B$1402,B951,$C$4:$C$1402,C951))</f>
        <v/>
      </c>
      <c r="E951" s="3"/>
      <c r="F951" s="5"/>
      <c r="G951" s="8"/>
      <c r="H951" s="8"/>
      <c r="I951" s="8"/>
      <c r="J951" s="8"/>
      <c r="K951" s="8"/>
      <c r="L951" s="8"/>
      <c r="M951" s="3"/>
    </row>
    <row r="952" spans="1:13" x14ac:dyDescent="0.8">
      <c r="A952" s="5"/>
      <c r="B952" s="2" t="str">
        <f t="shared" si="28"/>
        <v/>
      </c>
      <c r="C952" s="2" t="str">
        <f t="shared" si="29"/>
        <v/>
      </c>
      <c r="D952" s="67" t="str">
        <f t="array" ref="D952">IF(A952="","",1/COUNTIFS($B$4:$B$1402,B952,$C$4:$C$1402,C952))</f>
        <v/>
      </c>
      <c r="E952" s="3"/>
      <c r="F952" s="5"/>
      <c r="G952" s="8"/>
      <c r="H952" s="8"/>
      <c r="I952" s="8"/>
      <c r="J952" s="8"/>
      <c r="K952" s="8"/>
      <c r="L952" s="8"/>
      <c r="M952" s="3"/>
    </row>
    <row r="953" spans="1:13" x14ac:dyDescent="0.8">
      <c r="A953" s="5"/>
      <c r="B953" s="2" t="str">
        <f t="shared" si="28"/>
        <v/>
      </c>
      <c r="C953" s="2" t="str">
        <f t="shared" si="29"/>
        <v/>
      </c>
      <c r="D953" s="67" t="str">
        <f t="array" ref="D953">IF(A953="","",1/COUNTIFS($B$4:$B$1402,B953,$C$4:$C$1402,C953))</f>
        <v/>
      </c>
      <c r="E953" s="3"/>
      <c r="F953" s="5"/>
      <c r="G953" s="8"/>
      <c r="H953" s="8"/>
      <c r="I953" s="8"/>
      <c r="J953" s="8"/>
      <c r="K953" s="8"/>
      <c r="L953" s="8"/>
      <c r="M953" s="3"/>
    </row>
    <row r="954" spans="1:13" x14ac:dyDescent="0.8">
      <c r="A954" s="5"/>
      <c r="B954" s="2" t="str">
        <f t="shared" si="28"/>
        <v/>
      </c>
      <c r="C954" s="2" t="str">
        <f t="shared" si="29"/>
        <v/>
      </c>
      <c r="D954" s="67" t="str">
        <f t="array" ref="D954">IF(A954="","",1/COUNTIFS($B$4:$B$1402,B954,$C$4:$C$1402,C954))</f>
        <v/>
      </c>
      <c r="E954" s="3"/>
      <c r="F954" s="5"/>
      <c r="G954" s="8"/>
      <c r="H954" s="8"/>
      <c r="I954" s="8"/>
      <c r="J954" s="8"/>
      <c r="K954" s="8"/>
      <c r="L954" s="8"/>
      <c r="M954" s="3"/>
    </row>
    <row r="955" spans="1:13" x14ac:dyDescent="0.8">
      <c r="A955" s="5"/>
      <c r="B955" s="2" t="str">
        <f t="shared" si="28"/>
        <v/>
      </c>
      <c r="C955" s="2" t="str">
        <f t="shared" si="29"/>
        <v/>
      </c>
      <c r="D955" s="67" t="str">
        <f t="array" ref="D955">IF(A955="","",1/COUNTIFS($B$4:$B$1402,B955,$C$4:$C$1402,C955))</f>
        <v/>
      </c>
      <c r="E955" s="3"/>
      <c r="F955" s="5"/>
      <c r="G955" s="8"/>
      <c r="H955" s="8"/>
      <c r="I955" s="8"/>
      <c r="J955" s="8"/>
      <c r="K955" s="8"/>
      <c r="L955" s="8"/>
      <c r="M955" s="3"/>
    </row>
    <row r="956" spans="1:13" x14ac:dyDescent="0.8">
      <c r="A956" s="5"/>
      <c r="B956" s="2" t="str">
        <f t="shared" si="28"/>
        <v/>
      </c>
      <c r="C956" s="2" t="str">
        <f t="shared" si="29"/>
        <v/>
      </c>
      <c r="D956" s="67" t="str">
        <f t="array" ref="D956">IF(A956="","",1/COUNTIFS($B$4:$B$1402,B956,$C$4:$C$1402,C956))</f>
        <v/>
      </c>
      <c r="E956" s="3"/>
      <c r="F956" s="5"/>
      <c r="G956" s="8"/>
      <c r="H956" s="8"/>
      <c r="I956" s="8"/>
      <c r="J956" s="8"/>
      <c r="K956" s="8"/>
      <c r="L956" s="8"/>
      <c r="M956" s="3"/>
    </row>
    <row r="957" spans="1:13" x14ac:dyDescent="0.8">
      <c r="A957" s="5"/>
      <c r="B957" s="2" t="str">
        <f t="shared" si="28"/>
        <v/>
      </c>
      <c r="C957" s="2" t="str">
        <f t="shared" si="29"/>
        <v/>
      </c>
      <c r="D957" s="67" t="str">
        <f t="array" ref="D957">IF(A957="","",1/COUNTIFS($B$4:$B$1402,B957,$C$4:$C$1402,C957))</f>
        <v/>
      </c>
      <c r="E957" s="3"/>
      <c r="F957" s="5"/>
      <c r="G957" s="8"/>
      <c r="H957" s="8"/>
      <c r="I957" s="8"/>
      <c r="J957" s="8"/>
      <c r="K957" s="8"/>
      <c r="L957" s="8"/>
      <c r="M957" s="3"/>
    </row>
    <row r="958" spans="1:13" x14ac:dyDescent="0.8">
      <c r="A958" s="5"/>
      <c r="B958" s="2" t="str">
        <f t="shared" si="28"/>
        <v/>
      </c>
      <c r="C958" s="2" t="str">
        <f t="shared" si="29"/>
        <v/>
      </c>
      <c r="D958" s="67" t="str">
        <f t="array" ref="D958">IF(A958="","",1/COUNTIFS($B$4:$B$1402,B958,$C$4:$C$1402,C958))</f>
        <v/>
      </c>
      <c r="E958" s="3"/>
      <c r="F958" s="5"/>
      <c r="G958" s="8"/>
      <c r="H958" s="8"/>
      <c r="I958" s="8"/>
      <c r="J958" s="8"/>
      <c r="K958" s="8"/>
      <c r="L958" s="8"/>
      <c r="M958" s="3"/>
    </row>
    <row r="959" spans="1:13" x14ac:dyDescent="0.8">
      <c r="A959" s="5"/>
      <c r="B959" s="2" t="str">
        <f t="shared" si="28"/>
        <v/>
      </c>
      <c r="C959" s="2" t="str">
        <f t="shared" si="29"/>
        <v/>
      </c>
      <c r="D959" s="67" t="str">
        <f t="array" ref="D959">IF(A959="","",1/COUNTIFS($B$4:$B$1402,B959,$C$4:$C$1402,C959))</f>
        <v/>
      </c>
      <c r="E959" s="3"/>
      <c r="F959" s="5"/>
      <c r="G959" s="8"/>
      <c r="H959" s="8"/>
      <c r="I959" s="8"/>
      <c r="J959" s="8"/>
      <c r="K959" s="8"/>
      <c r="L959" s="8"/>
      <c r="M959" s="3"/>
    </row>
    <row r="960" spans="1:13" x14ac:dyDescent="0.8">
      <c r="A960" s="5"/>
      <c r="B960" s="2" t="str">
        <f t="shared" si="28"/>
        <v/>
      </c>
      <c r="C960" s="2" t="str">
        <f t="shared" si="29"/>
        <v/>
      </c>
      <c r="D960" s="67" t="str">
        <f t="array" ref="D960">IF(A960="","",1/COUNTIFS($B$4:$B$1402,B960,$C$4:$C$1402,C960))</f>
        <v/>
      </c>
      <c r="E960" s="3"/>
      <c r="F960" s="5"/>
      <c r="G960" s="8"/>
      <c r="H960" s="8"/>
      <c r="I960" s="8"/>
      <c r="J960" s="8"/>
      <c r="K960" s="8"/>
      <c r="L960" s="8"/>
      <c r="M960" s="3"/>
    </row>
    <row r="961" spans="1:13" x14ac:dyDescent="0.8">
      <c r="A961" s="5"/>
      <c r="B961" s="2" t="str">
        <f t="shared" si="28"/>
        <v/>
      </c>
      <c r="C961" s="2" t="str">
        <f t="shared" si="29"/>
        <v/>
      </c>
      <c r="D961" s="67" t="str">
        <f t="array" ref="D961">IF(A961="","",1/COUNTIFS($B$4:$B$1402,B961,$C$4:$C$1402,C961))</f>
        <v/>
      </c>
      <c r="E961" s="3"/>
      <c r="F961" s="5"/>
      <c r="G961" s="8"/>
      <c r="H961" s="8"/>
      <c r="I961" s="8"/>
      <c r="J961" s="8"/>
      <c r="K961" s="8"/>
      <c r="L961" s="8"/>
      <c r="M961" s="3"/>
    </row>
    <row r="962" spans="1:13" x14ac:dyDescent="0.8">
      <c r="A962" s="5"/>
      <c r="B962" s="2" t="str">
        <f t="shared" si="28"/>
        <v/>
      </c>
      <c r="C962" s="2" t="str">
        <f t="shared" si="29"/>
        <v/>
      </c>
      <c r="D962" s="67" t="str">
        <f t="array" ref="D962">IF(A962="","",1/COUNTIFS($B$4:$B$1402,B962,$C$4:$C$1402,C962))</f>
        <v/>
      </c>
      <c r="E962" s="3"/>
      <c r="F962" s="5"/>
      <c r="G962" s="8"/>
      <c r="H962" s="8"/>
      <c r="I962" s="8"/>
      <c r="J962" s="8"/>
      <c r="K962" s="8"/>
      <c r="L962" s="8"/>
      <c r="M962" s="3"/>
    </row>
    <row r="963" spans="1:13" x14ac:dyDescent="0.8">
      <c r="A963" s="5"/>
      <c r="B963" s="2" t="str">
        <f t="shared" si="28"/>
        <v/>
      </c>
      <c r="C963" s="2" t="str">
        <f t="shared" si="29"/>
        <v/>
      </c>
      <c r="D963" s="67" t="str">
        <f t="array" ref="D963">IF(A963="","",1/COUNTIFS($B$4:$B$1402,B963,$C$4:$C$1402,C963))</f>
        <v/>
      </c>
      <c r="E963" s="3"/>
      <c r="F963" s="5"/>
      <c r="G963" s="8"/>
      <c r="H963" s="8"/>
      <c r="I963" s="8"/>
      <c r="J963" s="8"/>
      <c r="K963" s="8"/>
      <c r="L963" s="8"/>
      <c r="M963" s="3"/>
    </row>
    <row r="964" spans="1:13" x14ac:dyDescent="0.8">
      <c r="A964" s="5"/>
      <c r="B964" s="2" t="str">
        <f t="shared" ref="B964:B1027" si="30">IF(A964=0,"",VLOOKUP(A964,coursevl,2,FALSE))</f>
        <v/>
      </c>
      <c r="C964" s="2" t="str">
        <f t="shared" ref="C964:C1027" si="31">IF(A964=0,"",VLOOKUP(A964,coursevl,3,FALSE))</f>
        <v/>
      </c>
      <c r="D964" s="67" t="str">
        <f t="array" ref="D964">IF(A964="","",1/COUNTIFS($B$4:$B$1402,B964,$C$4:$C$1402,C964))</f>
        <v/>
      </c>
      <c r="E964" s="3"/>
      <c r="F964" s="5"/>
      <c r="G964" s="8"/>
      <c r="H964" s="8"/>
      <c r="I964" s="8"/>
      <c r="J964" s="8"/>
      <c r="K964" s="8"/>
      <c r="L964" s="8"/>
      <c r="M964" s="3"/>
    </row>
    <row r="965" spans="1:13" x14ac:dyDescent="0.8">
      <c r="A965" s="5"/>
      <c r="B965" s="2" t="str">
        <f t="shared" si="30"/>
        <v/>
      </c>
      <c r="C965" s="2" t="str">
        <f t="shared" si="31"/>
        <v/>
      </c>
      <c r="D965" s="67" t="str">
        <f t="array" ref="D965">IF(A965="","",1/COUNTIFS($B$4:$B$1402,B965,$C$4:$C$1402,C965))</f>
        <v/>
      </c>
      <c r="E965" s="3"/>
      <c r="F965" s="5"/>
      <c r="G965" s="8"/>
      <c r="H965" s="8"/>
      <c r="I965" s="8"/>
      <c r="J965" s="8"/>
      <c r="K965" s="8"/>
      <c r="L965" s="8"/>
      <c r="M965" s="3"/>
    </row>
    <row r="966" spans="1:13" x14ac:dyDescent="0.8">
      <c r="A966" s="5"/>
      <c r="B966" s="2" t="str">
        <f t="shared" si="30"/>
        <v/>
      </c>
      <c r="C966" s="2" t="str">
        <f t="shared" si="31"/>
        <v/>
      </c>
      <c r="D966" s="67" t="str">
        <f t="array" ref="D966">IF(A966="","",1/COUNTIFS($B$4:$B$1402,B966,$C$4:$C$1402,C966))</f>
        <v/>
      </c>
      <c r="E966" s="3"/>
      <c r="F966" s="5"/>
      <c r="G966" s="8"/>
      <c r="H966" s="8"/>
      <c r="I966" s="8"/>
      <c r="J966" s="8"/>
      <c r="K966" s="8"/>
      <c r="L966" s="8"/>
      <c r="M966" s="3"/>
    </row>
    <row r="967" spans="1:13" x14ac:dyDescent="0.8">
      <c r="A967" s="5"/>
      <c r="B967" s="2" t="str">
        <f t="shared" si="30"/>
        <v/>
      </c>
      <c r="C967" s="2" t="str">
        <f t="shared" si="31"/>
        <v/>
      </c>
      <c r="D967" s="67" t="str">
        <f t="array" ref="D967">IF(A967="","",1/COUNTIFS($B$4:$B$1402,B967,$C$4:$C$1402,C967))</f>
        <v/>
      </c>
      <c r="E967" s="3"/>
      <c r="F967" s="5"/>
      <c r="G967" s="8"/>
      <c r="H967" s="8"/>
      <c r="I967" s="8"/>
      <c r="J967" s="8"/>
      <c r="K967" s="8"/>
      <c r="L967" s="8"/>
      <c r="M967" s="3"/>
    </row>
    <row r="968" spans="1:13" x14ac:dyDescent="0.8">
      <c r="A968" s="5"/>
      <c r="B968" s="2" t="str">
        <f t="shared" si="30"/>
        <v/>
      </c>
      <c r="C968" s="2" t="str">
        <f t="shared" si="31"/>
        <v/>
      </c>
      <c r="D968" s="67" t="str">
        <f t="array" ref="D968">IF(A968="","",1/COUNTIFS($B$4:$B$1402,B968,$C$4:$C$1402,C968))</f>
        <v/>
      </c>
      <c r="E968" s="3"/>
      <c r="F968" s="5"/>
      <c r="G968" s="8"/>
      <c r="H968" s="8"/>
      <c r="I968" s="8"/>
      <c r="J968" s="8"/>
      <c r="K968" s="8"/>
      <c r="L968" s="8"/>
      <c r="M968" s="3"/>
    </row>
    <row r="969" spans="1:13" x14ac:dyDescent="0.8">
      <c r="A969" s="5"/>
      <c r="B969" s="2" t="str">
        <f t="shared" si="30"/>
        <v/>
      </c>
      <c r="C969" s="2" t="str">
        <f t="shared" si="31"/>
        <v/>
      </c>
      <c r="D969" s="67" t="str">
        <f t="array" ref="D969">IF(A969="","",1/COUNTIFS($B$4:$B$1402,B969,$C$4:$C$1402,C969))</f>
        <v/>
      </c>
      <c r="E969" s="3"/>
      <c r="F969" s="5"/>
      <c r="G969" s="8"/>
      <c r="H969" s="8"/>
      <c r="I969" s="8"/>
      <c r="J969" s="8"/>
      <c r="K969" s="8"/>
      <c r="L969" s="8"/>
      <c r="M969" s="3"/>
    </row>
    <row r="970" spans="1:13" x14ac:dyDescent="0.8">
      <c r="A970" s="5"/>
      <c r="B970" s="2" t="str">
        <f t="shared" si="30"/>
        <v/>
      </c>
      <c r="C970" s="2" t="str">
        <f t="shared" si="31"/>
        <v/>
      </c>
      <c r="D970" s="67" t="str">
        <f t="array" ref="D970">IF(A970="","",1/COUNTIFS($B$4:$B$1402,B970,$C$4:$C$1402,C970))</f>
        <v/>
      </c>
      <c r="E970" s="3"/>
      <c r="F970" s="5"/>
      <c r="G970" s="8"/>
      <c r="H970" s="8"/>
      <c r="I970" s="8"/>
      <c r="J970" s="8"/>
      <c r="K970" s="8"/>
      <c r="L970" s="8"/>
      <c r="M970" s="3"/>
    </row>
    <row r="971" spans="1:13" x14ac:dyDescent="0.8">
      <c r="A971" s="5"/>
      <c r="B971" s="2" t="str">
        <f t="shared" si="30"/>
        <v/>
      </c>
      <c r="C971" s="2" t="str">
        <f t="shared" si="31"/>
        <v/>
      </c>
      <c r="D971" s="67" t="str">
        <f t="array" ref="D971">IF(A971="","",1/COUNTIFS($B$4:$B$1402,B971,$C$4:$C$1402,C971))</f>
        <v/>
      </c>
      <c r="E971" s="3"/>
      <c r="F971" s="5"/>
      <c r="G971" s="8"/>
      <c r="H971" s="8"/>
      <c r="I971" s="8"/>
      <c r="J971" s="8"/>
      <c r="K971" s="8"/>
      <c r="L971" s="8"/>
      <c r="M971" s="3"/>
    </row>
    <row r="972" spans="1:13" x14ac:dyDescent="0.8">
      <c r="A972" s="5"/>
      <c r="B972" s="2" t="str">
        <f t="shared" si="30"/>
        <v/>
      </c>
      <c r="C972" s="2" t="str">
        <f t="shared" si="31"/>
        <v/>
      </c>
      <c r="D972" s="67" t="str">
        <f t="array" ref="D972">IF(A972="","",1/COUNTIFS($B$4:$B$1402,B972,$C$4:$C$1402,C972))</f>
        <v/>
      </c>
      <c r="E972" s="3"/>
      <c r="F972" s="5"/>
      <c r="G972" s="8"/>
      <c r="H972" s="8"/>
      <c r="I972" s="8"/>
      <c r="J972" s="8"/>
      <c r="K972" s="8"/>
      <c r="L972" s="8"/>
      <c r="M972" s="3"/>
    </row>
    <row r="973" spans="1:13" x14ac:dyDescent="0.8">
      <c r="A973" s="5"/>
      <c r="B973" s="2" t="str">
        <f t="shared" si="30"/>
        <v/>
      </c>
      <c r="C973" s="2" t="str">
        <f t="shared" si="31"/>
        <v/>
      </c>
      <c r="D973" s="67" t="str">
        <f t="array" ref="D973">IF(A973="","",1/COUNTIFS($B$4:$B$1402,B973,$C$4:$C$1402,C973))</f>
        <v/>
      </c>
      <c r="E973" s="3"/>
      <c r="F973" s="5"/>
      <c r="G973" s="8"/>
      <c r="H973" s="8"/>
      <c r="I973" s="8"/>
      <c r="J973" s="8"/>
      <c r="K973" s="8"/>
      <c r="L973" s="8"/>
      <c r="M973" s="3"/>
    </row>
    <row r="974" spans="1:13" x14ac:dyDescent="0.8">
      <c r="A974" s="5"/>
      <c r="B974" s="2" t="str">
        <f t="shared" si="30"/>
        <v/>
      </c>
      <c r="C974" s="2" t="str">
        <f t="shared" si="31"/>
        <v/>
      </c>
      <c r="D974" s="67" t="str">
        <f t="array" ref="D974">IF(A974="","",1/COUNTIFS($B$4:$B$1402,B974,$C$4:$C$1402,C974))</f>
        <v/>
      </c>
      <c r="E974" s="3"/>
      <c r="F974" s="5"/>
      <c r="G974" s="8"/>
      <c r="H974" s="8"/>
      <c r="I974" s="8"/>
      <c r="J974" s="8"/>
      <c r="K974" s="8"/>
      <c r="L974" s="8"/>
      <c r="M974" s="3"/>
    </row>
    <row r="975" spans="1:13" x14ac:dyDescent="0.8">
      <c r="A975" s="5"/>
      <c r="B975" s="2" t="str">
        <f t="shared" si="30"/>
        <v/>
      </c>
      <c r="C975" s="2" t="str">
        <f t="shared" si="31"/>
        <v/>
      </c>
      <c r="D975" s="67" t="str">
        <f t="array" ref="D975">IF(A975="","",1/COUNTIFS($B$4:$B$1402,B975,$C$4:$C$1402,C975))</f>
        <v/>
      </c>
      <c r="E975" s="3"/>
      <c r="F975" s="5"/>
      <c r="G975" s="8"/>
      <c r="H975" s="8"/>
      <c r="I975" s="8"/>
      <c r="J975" s="8"/>
      <c r="K975" s="8"/>
      <c r="L975" s="8"/>
      <c r="M975" s="3"/>
    </row>
    <row r="976" spans="1:13" x14ac:dyDescent="0.8">
      <c r="A976" s="5"/>
      <c r="B976" s="2" t="str">
        <f t="shared" si="30"/>
        <v/>
      </c>
      <c r="C976" s="2" t="str">
        <f t="shared" si="31"/>
        <v/>
      </c>
      <c r="D976" s="67" t="str">
        <f t="array" ref="D976">IF(A976="","",1/COUNTIFS($B$4:$B$1402,B976,$C$4:$C$1402,C976))</f>
        <v/>
      </c>
      <c r="E976" s="3"/>
      <c r="F976" s="5"/>
      <c r="G976" s="8"/>
      <c r="H976" s="8"/>
      <c r="I976" s="8"/>
      <c r="J976" s="8"/>
      <c r="K976" s="8"/>
      <c r="L976" s="8"/>
      <c r="M976" s="3"/>
    </row>
    <row r="977" spans="1:13" x14ac:dyDescent="0.8">
      <c r="A977" s="5"/>
      <c r="B977" s="2" t="str">
        <f t="shared" si="30"/>
        <v/>
      </c>
      <c r="C977" s="2" t="str">
        <f t="shared" si="31"/>
        <v/>
      </c>
      <c r="D977" s="67" t="str">
        <f t="array" ref="D977">IF(A977="","",1/COUNTIFS($B$4:$B$1402,B977,$C$4:$C$1402,C977))</f>
        <v/>
      </c>
      <c r="E977" s="3"/>
      <c r="F977" s="5"/>
      <c r="G977" s="8"/>
      <c r="H977" s="8"/>
      <c r="I977" s="8"/>
      <c r="J977" s="8"/>
      <c r="K977" s="8"/>
      <c r="L977" s="8"/>
      <c r="M977" s="3"/>
    </row>
    <row r="978" spans="1:13" x14ac:dyDescent="0.8">
      <c r="A978" s="5"/>
      <c r="B978" s="2" t="str">
        <f t="shared" si="30"/>
        <v/>
      </c>
      <c r="C978" s="2" t="str">
        <f t="shared" si="31"/>
        <v/>
      </c>
      <c r="D978" s="67" t="str">
        <f t="array" ref="D978">IF(A978="","",1/COUNTIFS($B$4:$B$1402,B978,$C$4:$C$1402,C978))</f>
        <v/>
      </c>
      <c r="E978" s="3"/>
      <c r="F978" s="5"/>
      <c r="G978" s="8"/>
      <c r="H978" s="8"/>
      <c r="I978" s="8"/>
      <c r="J978" s="8"/>
      <c r="K978" s="8"/>
      <c r="L978" s="8"/>
      <c r="M978" s="3"/>
    </row>
    <row r="979" spans="1:13" x14ac:dyDescent="0.8">
      <c r="A979" s="5"/>
      <c r="B979" s="2" t="str">
        <f t="shared" si="30"/>
        <v/>
      </c>
      <c r="C979" s="2" t="str">
        <f t="shared" si="31"/>
        <v/>
      </c>
      <c r="D979" s="67" t="str">
        <f t="array" ref="D979">IF(A979="","",1/COUNTIFS($B$4:$B$1402,B979,$C$4:$C$1402,C979))</f>
        <v/>
      </c>
      <c r="E979" s="3"/>
      <c r="F979" s="5"/>
      <c r="G979" s="8"/>
      <c r="H979" s="8"/>
      <c r="I979" s="8"/>
      <c r="J979" s="8"/>
      <c r="K979" s="8"/>
      <c r="L979" s="8"/>
      <c r="M979" s="3"/>
    </row>
    <row r="980" spans="1:13" x14ac:dyDescent="0.8">
      <c r="A980" s="5"/>
      <c r="B980" s="2" t="str">
        <f t="shared" si="30"/>
        <v/>
      </c>
      <c r="C980" s="2" t="str">
        <f t="shared" si="31"/>
        <v/>
      </c>
      <c r="D980" s="67" t="str">
        <f t="array" ref="D980">IF(A980="","",1/COUNTIFS($B$4:$B$1402,B980,$C$4:$C$1402,C980))</f>
        <v/>
      </c>
      <c r="E980" s="3"/>
      <c r="F980" s="5"/>
      <c r="G980" s="8"/>
      <c r="H980" s="8"/>
      <c r="I980" s="8"/>
      <c r="J980" s="8"/>
      <c r="K980" s="8"/>
      <c r="L980" s="8"/>
      <c r="M980" s="3"/>
    </row>
    <row r="981" spans="1:13" x14ac:dyDescent="0.8">
      <c r="A981" s="5"/>
      <c r="B981" s="2" t="str">
        <f t="shared" si="30"/>
        <v/>
      </c>
      <c r="C981" s="2" t="str">
        <f t="shared" si="31"/>
        <v/>
      </c>
      <c r="D981" s="67" t="str">
        <f t="array" ref="D981">IF(A981="","",1/COUNTIFS($B$4:$B$1402,B981,$C$4:$C$1402,C981))</f>
        <v/>
      </c>
      <c r="E981" s="3"/>
      <c r="F981" s="5"/>
      <c r="G981" s="8"/>
      <c r="H981" s="8"/>
      <c r="I981" s="8"/>
      <c r="J981" s="8"/>
      <c r="K981" s="8"/>
      <c r="L981" s="8"/>
      <c r="M981" s="3"/>
    </row>
    <row r="982" spans="1:13" x14ac:dyDescent="0.8">
      <c r="A982" s="5"/>
      <c r="B982" s="2" t="str">
        <f t="shared" si="30"/>
        <v/>
      </c>
      <c r="C982" s="2" t="str">
        <f t="shared" si="31"/>
        <v/>
      </c>
      <c r="D982" s="67" t="str">
        <f t="array" ref="D982">IF(A982="","",1/COUNTIFS($B$4:$B$1402,B982,$C$4:$C$1402,C982))</f>
        <v/>
      </c>
      <c r="E982" s="3"/>
      <c r="F982" s="5"/>
      <c r="G982" s="8"/>
      <c r="H982" s="8"/>
      <c r="I982" s="8"/>
      <c r="J982" s="8"/>
      <c r="K982" s="8"/>
      <c r="L982" s="8"/>
      <c r="M982" s="3"/>
    </row>
    <row r="983" spans="1:13" x14ac:dyDescent="0.8">
      <c r="A983" s="5"/>
      <c r="B983" s="2" t="str">
        <f t="shared" si="30"/>
        <v/>
      </c>
      <c r="C983" s="2" t="str">
        <f t="shared" si="31"/>
        <v/>
      </c>
      <c r="D983" s="67" t="str">
        <f t="array" ref="D983">IF(A983="","",1/COUNTIFS($B$4:$B$1402,B983,$C$4:$C$1402,C983))</f>
        <v/>
      </c>
      <c r="E983" s="3"/>
      <c r="F983" s="5"/>
      <c r="G983" s="8"/>
      <c r="H983" s="8"/>
      <c r="I983" s="8"/>
      <c r="J983" s="8"/>
      <c r="K983" s="8"/>
      <c r="L983" s="8"/>
      <c r="M983" s="3"/>
    </row>
    <row r="984" spans="1:13" x14ac:dyDescent="0.8">
      <c r="A984" s="5"/>
      <c r="B984" s="2" t="str">
        <f t="shared" si="30"/>
        <v/>
      </c>
      <c r="C984" s="2" t="str">
        <f t="shared" si="31"/>
        <v/>
      </c>
      <c r="D984" s="67" t="str">
        <f t="array" ref="D984">IF(A984="","",1/COUNTIFS($B$4:$B$1402,B984,$C$4:$C$1402,C984))</f>
        <v/>
      </c>
      <c r="E984" s="3"/>
      <c r="F984" s="5"/>
      <c r="G984" s="8"/>
      <c r="H984" s="8"/>
      <c r="I984" s="8"/>
      <c r="J984" s="8"/>
      <c r="K984" s="8"/>
      <c r="L984" s="8"/>
      <c r="M984" s="3"/>
    </row>
    <row r="985" spans="1:13" x14ac:dyDescent="0.8">
      <c r="A985" s="5"/>
      <c r="B985" s="2" t="str">
        <f t="shared" si="30"/>
        <v/>
      </c>
      <c r="C985" s="2" t="str">
        <f t="shared" si="31"/>
        <v/>
      </c>
      <c r="D985" s="67" t="str">
        <f t="array" ref="D985">IF(A985="","",1/COUNTIFS($B$4:$B$1402,B985,$C$4:$C$1402,C985))</f>
        <v/>
      </c>
      <c r="E985" s="3"/>
      <c r="F985" s="5"/>
      <c r="G985" s="8"/>
      <c r="H985" s="8"/>
      <c r="I985" s="8"/>
      <c r="J985" s="8"/>
      <c r="K985" s="8"/>
      <c r="L985" s="8"/>
      <c r="M985" s="3"/>
    </row>
    <row r="986" spans="1:13" x14ac:dyDescent="0.8">
      <c r="A986" s="5"/>
      <c r="B986" s="2" t="str">
        <f t="shared" si="30"/>
        <v/>
      </c>
      <c r="C986" s="2" t="str">
        <f t="shared" si="31"/>
        <v/>
      </c>
      <c r="D986" s="67" t="str">
        <f t="array" ref="D986">IF(A986="","",1/COUNTIFS($B$4:$B$1402,B986,$C$4:$C$1402,C986))</f>
        <v/>
      </c>
      <c r="E986" s="3"/>
      <c r="F986" s="5"/>
      <c r="G986" s="8"/>
      <c r="H986" s="8"/>
      <c r="I986" s="8"/>
      <c r="J986" s="8"/>
      <c r="K986" s="8"/>
      <c r="L986" s="8"/>
      <c r="M986" s="3"/>
    </row>
    <row r="987" spans="1:13" x14ac:dyDescent="0.8">
      <c r="A987" s="5"/>
      <c r="B987" s="2" t="str">
        <f t="shared" si="30"/>
        <v/>
      </c>
      <c r="C987" s="2" t="str">
        <f t="shared" si="31"/>
        <v/>
      </c>
      <c r="D987" s="67" t="str">
        <f t="array" ref="D987">IF(A987="","",1/COUNTIFS($B$4:$B$1402,B987,$C$4:$C$1402,C987))</f>
        <v/>
      </c>
      <c r="E987" s="3"/>
      <c r="F987" s="5"/>
      <c r="G987" s="8"/>
      <c r="H987" s="8"/>
      <c r="I987" s="8"/>
      <c r="J987" s="8"/>
      <c r="K987" s="8"/>
      <c r="L987" s="8"/>
      <c r="M987" s="3"/>
    </row>
    <row r="988" spans="1:13" x14ac:dyDescent="0.8">
      <c r="A988" s="5"/>
      <c r="B988" s="2" t="str">
        <f t="shared" si="30"/>
        <v/>
      </c>
      <c r="C988" s="2" t="str">
        <f t="shared" si="31"/>
        <v/>
      </c>
      <c r="D988" s="67" t="str">
        <f t="array" ref="D988">IF(A988="","",1/COUNTIFS($B$4:$B$1402,B988,$C$4:$C$1402,C988))</f>
        <v/>
      </c>
      <c r="E988" s="3"/>
      <c r="F988" s="5"/>
      <c r="G988" s="8"/>
      <c r="H988" s="8"/>
      <c r="I988" s="8"/>
      <c r="J988" s="8"/>
      <c r="K988" s="8"/>
      <c r="L988" s="8"/>
      <c r="M988" s="3"/>
    </row>
    <row r="989" spans="1:13" x14ac:dyDescent="0.8">
      <c r="A989" s="5"/>
      <c r="B989" s="2" t="str">
        <f t="shared" si="30"/>
        <v/>
      </c>
      <c r="C989" s="2" t="str">
        <f t="shared" si="31"/>
        <v/>
      </c>
      <c r="D989" s="67" t="str">
        <f t="array" ref="D989">IF(A989="","",1/COUNTIFS($B$4:$B$1402,B989,$C$4:$C$1402,C989))</f>
        <v/>
      </c>
      <c r="E989" s="3"/>
      <c r="F989" s="5"/>
      <c r="G989" s="8"/>
      <c r="H989" s="8"/>
      <c r="I989" s="8"/>
      <c r="J989" s="8"/>
      <c r="K989" s="8"/>
      <c r="L989" s="8"/>
      <c r="M989" s="3"/>
    </row>
    <row r="990" spans="1:13" x14ac:dyDescent="0.8">
      <c r="A990" s="5"/>
      <c r="B990" s="2" t="str">
        <f t="shared" si="30"/>
        <v/>
      </c>
      <c r="C990" s="2" t="str">
        <f t="shared" si="31"/>
        <v/>
      </c>
      <c r="D990" s="67" t="str">
        <f t="array" ref="D990">IF(A990="","",1/COUNTIFS($B$4:$B$1402,B990,$C$4:$C$1402,C990))</f>
        <v/>
      </c>
      <c r="E990" s="3"/>
      <c r="F990" s="5"/>
      <c r="G990" s="8"/>
      <c r="H990" s="8"/>
      <c r="I990" s="8"/>
      <c r="J990" s="8"/>
      <c r="K990" s="8"/>
      <c r="L990" s="8"/>
      <c r="M990" s="3"/>
    </row>
    <row r="991" spans="1:13" x14ac:dyDescent="0.8">
      <c r="A991" s="5"/>
      <c r="B991" s="2" t="str">
        <f t="shared" si="30"/>
        <v/>
      </c>
      <c r="C991" s="2" t="str">
        <f t="shared" si="31"/>
        <v/>
      </c>
      <c r="D991" s="67" t="str">
        <f t="array" ref="D991">IF(A991="","",1/COUNTIFS($B$4:$B$1402,B991,$C$4:$C$1402,C991))</f>
        <v/>
      </c>
      <c r="E991" s="3"/>
      <c r="F991" s="5"/>
      <c r="G991" s="8"/>
      <c r="H991" s="8"/>
      <c r="I991" s="8"/>
      <c r="J991" s="8"/>
      <c r="K991" s="8"/>
      <c r="L991" s="8"/>
      <c r="M991" s="3"/>
    </row>
    <row r="992" spans="1:13" x14ac:dyDescent="0.8">
      <c r="A992" s="5"/>
      <c r="B992" s="2" t="str">
        <f t="shared" si="30"/>
        <v/>
      </c>
      <c r="C992" s="2" t="str">
        <f t="shared" si="31"/>
        <v/>
      </c>
      <c r="D992" s="67" t="str">
        <f t="array" ref="D992">IF(A992="","",1/COUNTIFS($B$4:$B$1402,B992,$C$4:$C$1402,C992))</f>
        <v/>
      </c>
      <c r="E992" s="3"/>
      <c r="F992" s="5"/>
      <c r="G992" s="8"/>
      <c r="H992" s="8"/>
      <c r="I992" s="8"/>
      <c r="J992" s="8"/>
      <c r="K992" s="8"/>
      <c r="L992" s="8"/>
      <c r="M992" s="3"/>
    </row>
    <row r="993" spans="1:13" x14ac:dyDescent="0.8">
      <c r="A993" s="5"/>
      <c r="B993" s="2" t="str">
        <f t="shared" si="30"/>
        <v/>
      </c>
      <c r="C993" s="2" t="str">
        <f t="shared" si="31"/>
        <v/>
      </c>
      <c r="D993" s="67" t="str">
        <f t="array" ref="D993">IF(A993="","",1/COUNTIFS($B$4:$B$1402,B993,$C$4:$C$1402,C993))</f>
        <v/>
      </c>
      <c r="E993" s="3"/>
      <c r="F993" s="5"/>
      <c r="G993" s="8"/>
      <c r="H993" s="8"/>
      <c r="I993" s="8"/>
      <c r="J993" s="8"/>
      <c r="K993" s="8"/>
      <c r="L993" s="8"/>
      <c r="M993" s="3"/>
    </row>
    <row r="994" spans="1:13" x14ac:dyDescent="0.8">
      <c r="A994" s="5"/>
      <c r="B994" s="2" t="str">
        <f t="shared" si="30"/>
        <v/>
      </c>
      <c r="C994" s="2" t="str">
        <f t="shared" si="31"/>
        <v/>
      </c>
      <c r="D994" s="67" t="str">
        <f t="array" ref="D994">IF(A994="","",1/COUNTIFS($B$4:$B$1402,B994,$C$4:$C$1402,C994))</f>
        <v/>
      </c>
      <c r="E994" s="3"/>
      <c r="F994" s="5"/>
      <c r="G994" s="8"/>
      <c r="H994" s="8"/>
      <c r="I994" s="8"/>
      <c r="J994" s="8"/>
      <c r="K994" s="8"/>
      <c r="L994" s="8"/>
      <c r="M994" s="3"/>
    </row>
    <row r="995" spans="1:13" x14ac:dyDescent="0.8">
      <c r="A995" s="5"/>
      <c r="B995" s="2" t="str">
        <f t="shared" si="30"/>
        <v/>
      </c>
      <c r="C995" s="2" t="str">
        <f t="shared" si="31"/>
        <v/>
      </c>
      <c r="D995" s="67" t="str">
        <f t="array" ref="D995">IF(A995="","",1/COUNTIFS($B$4:$B$1402,B995,$C$4:$C$1402,C995))</f>
        <v/>
      </c>
      <c r="E995" s="3"/>
      <c r="F995" s="5"/>
      <c r="G995" s="8"/>
      <c r="H995" s="8"/>
      <c r="I995" s="8"/>
      <c r="J995" s="8"/>
      <c r="K995" s="8"/>
      <c r="L995" s="8"/>
      <c r="M995" s="3"/>
    </row>
    <row r="996" spans="1:13" x14ac:dyDescent="0.8">
      <c r="A996" s="5"/>
      <c r="B996" s="2" t="str">
        <f t="shared" si="30"/>
        <v/>
      </c>
      <c r="C996" s="2" t="str">
        <f t="shared" si="31"/>
        <v/>
      </c>
      <c r="D996" s="67" t="str">
        <f t="array" ref="D996">IF(A996="","",1/COUNTIFS($B$4:$B$1402,B996,$C$4:$C$1402,C996))</f>
        <v/>
      </c>
      <c r="E996" s="3"/>
      <c r="F996" s="5"/>
      <c r="G996" s="8"/>
      <c r="H996" s="8"/>
      <c r="I996" s="8"/>
      <c r="J996" s="8"/>
      <c r="K996" s="8"/>
      <c r="L996" s="8"/>
      <c r="M996" s="3"/>
    </row>
    <row r="997" spans="1:13" x14ac:dyDescent="0.8">
      <c r="A997" s="5"/>
      <c r="B997" s="2" t="str">
        <f t="shared" si="30"/>
        <v/>
      </c>
      <c r="C997" s="2" t="str">
        <f t="shared" si="31"/>
        <v/>
      </c>
      <c r="D997" s="67" t="str">
        <f t="array" ref="D997">IF(A997="","",1/COUNTIFS($B$4:$B$1402,B997,$C$4:$C$1402,C997))</f>
        <v/>
      </c>
      <c r="E997" s="3"/>
      <c r="F997" s="5"/>
      <c r="G997" s="8"/>
      <c r="H997" s="8"/>
      <c r="I997" s="8"/>
      <c r="J997" s="8"/>
      <c r="K997" s="8"/>
      <c r="L997" s="8"/>
      <c r="M997" s="3"/>
    </row>
    <row r="998" spans="1:13" x14ac:dyDescent="0.8">
      <c r="A998" s="5"/>
      <c r="B998" s="2" t="str">
        <f t="shared" si="30"/>
        <v/>
      </c>
      <c r="C998" s="2" t="str">
        <f t="shared" si="31"/>
        <v/>
      </c>
      <c r="D998" s="67" t="str">
        <f t="array" ref="D998">IF(A998="","",1/COUNTIFS($B$4:$B$1402,B998,$C$4:$C$1402,C998))</f>
        <v/>
      </c>
      <c r="E998" s="3"/>
      <c r="F998" s="5"/>
      <c r="G998" s="8"/>
      <c r="H998" s="8"/>
      <c r="I998" s="8"/>
      <c r="J998" s="8"/>
      <c r="K998" s="8"/>
      <c r="L998" s="8"/>
      <c r="M998" s="3"/>
    </row>
    <row r="999" spans="1:13" x14ac:dyDescent="0.8">
      <c r="A999" s="5"/>
      <c r="B999" s="2" t="str">
        <f t="shared" si="30"/>
        <v/>
      </c>
      <c r="C999" s="2" t="str">
        <f t="shared" si="31"/>
        <v/>
      </c>
      <c r="D999" s="67" t="str">
        <f t="array" ref="D999">IF(A999="","",1/COUNTIFS($B$4:$B$1402,B999,$C$4:$C$1402,C999))</f>
        <v/>
      </c>
      <c r="E999" s="3"/>
      <c r="F999" s="5"/>
      <c r="G999" s="8"/>
      <c r="H999" s="8"/>
      <c r="I999" s="8"/>
      <c r="J999" s="8"/>
      <c r="K999" s="8"/>
      <c r="L999" s="8"/>
      <c r="M999" s="3"/>
    </row>
    <row r="1000" spans="1:13" x14ac:dyDescent="0.8">
      <c r="A1000" s="5"/>
      <c r="B1000" s="2" t="str">
        <f t="shared" si="30"/>
        <v/>
      </c>
      <c r="C1000" s="2" t="str">
        <f t="shared" si="31"/>
        <v/>
      </c>
      <c r="D1000" s="67" t="str">
        <f t="array" ref="D1000">IF(A1000="","",1/COUNTIFS($B$4:$B$1402,B1000,$C$4:$C$1402,C1000))</f>
        <v/>
      </c>
      <c r="E1000" s="3"/>
      <c r="F1000" s="5"/>
      <c r="G1000" s="8"/>
      <c r="H1000" s="8"/>
      <c r="I1000" s="8"/>
      <c r="J1000" s="8"/>
      <c r="K1000" s="8"/>
      <c r="L1000" s="8"/>
      <c r="M1000" s="3"/>
    </row>
    <row r="1001" spans="1:13" x14ac:dyDescent="0.8">
      <c r="A1001" s="5"/>
      <c r="B1001" s="2" t="str">
        <f t="shared" si="30"/>
        <v/>
      </c>
      <c r="C1001" s="2" t="str">
        <f t="shared" si="31"/>
        <v/>
      </c>
      <c r="D1001" s="67" t="str">
        <f t="array" ref="D1001">IF(A1001="","",1/COUNTIFS($B$4:$B$1402,B1001,$C$4:$C$1402,C1001))</f>
        <v/>
      </c>
      <c r="E1001" s="3"/>
      <c r="F1001" s="5"/>
      <c r="G1001" s="8"/>
      <c r="H1001" s="8"/>
      <c r="I1001" s="8"/>
      <c r="J1001" s="8"/>
      <c r="K1001" s="8"/>
      <c r="L1001" s="8"/>
      <c r="M1001" s="3"/>
    </row>
    <row r="1002" spans="1:13" x14ac:dyDescent="0.8">
      <c r="A1002" s="5"/>
      <c r="B1002" s="2" t="str">
        <f t="shared" si="30"/>
        <v/>
      </c>
      <c r="C1002" s="2" t="str">
        <f t="shared" si="31"/>
        <v/>
      </c>
      <c r="D1002" s="67" t="str">
        <f t="array" ref="D1002">IF(A1002="","",1/COUNTIFS($B$4:$B$1402,B1002,$C$4:$C$1402,C1002))</f>
        <v/>
      </c>
      <c r="E1002" s="3"/>
      <c r="F1002" s="5"/>
      <c r="G1002" s="8"/>
      <c r="H1002" s="8"/>
      <c r="I1002" s="8"/>
      <c r="J1002" s="8"/>
      <c r="K1002" s="8"/>
      <c r="L1002" s="8"/>
      <c r="M1002" s="3"/>
    </row>
    <row r="1003" spans="1:13" x14ac:dyDescent="0.8">
      <c r="A1003" s="5"/>
      <c r="B1003" s="2" t="str">
        <f t="shared" si="30"/>
        <v/>
      </c>
      <c r="C1003" s="2" t="str">
        <f t="shared" si="31"/>
        <v/>
      </c>
      <c r="D1003" s="67" t="str">
        <f t="array" ref="D1003">IF(A1003="","",1/COUNTIFS($B$4:$B$1402,B1003,$C$4:$C$1402,C1003))</f>
        <v/>
      </c>
      <c r="E1003" s="3"/>
      <c r="F1003" s="5"/>
      <c r="G1003" s="8"/>
      <c r="H1003" s="8"/>
      <c r="I1003" s="8"/>
      <c r="J1003" s="8"/>
      <c r="K1003" s="8"/>
      <c r="L1003" s="8"/>
      <c r="M1003" s="3"/>
    </row>
    <row r="1004" spans="1:13" x14ac:dyDescent="0.8">
      <c r="A1004" s="5"/>
      <c r="B1004" s="2" t="str">
        <f t="shared" si="30"/>
        <v/>
      </c>
      <c r="C1004" s="2" t="str">
        <f t="shared" si="31"/>
        <v/>
      </c>
      <c r="D1004" s="67" t="str">
        <f t="array" ref="D1004">IF(A1004="","",1/COUNTIFS($B$4:$B$1402,B1004,$C$4:$C$1402,C1004))</f>
        <v/>
      </c>
      <c r="E1004" s="3"/>
      <c r="F1004" s="5"/>
      <c r="G1004" s="8"/>
      <c r="H1004" s="8"/>
      <c r="I1004" s="8"/>
      <c r="J1004" s="8"/>
      <c r="K1004" s="8"/>
      <c r="L1004" s="8"/>
      <c r="M1004" s="3"/>
    </row>
    <row r="1005" spans="1:13" x14ac:dyDescent="0.8">
      <c r="A1005" s="5"/>
      <c r="B1005" s="2" t="str">
        <f t="shared" si="30"/>
        <v/>
      </c>
      <c r="C1005" s="2" t="str">
        <f t="shared" si="31"/>
        <v/>
      </c>
      <c r="D1005" s="67" t="str">
        <f t="array" ref="D1005">IF(A1005="","",1/COUNTIFS($B$4:$B$1402,B1005,$C$4:$C$1402,C1005))</f>
        <v/>
      </c>
      <c r="E1005" s="3"/>
      <c r="F1005" s="5"/>
      <c r="G1005" s="8"/>
      <c r="H1005" s="8"/>
      <c r="I1005" s="8"/>
      <c r="J1005" s="8"/>
      <c r="K1005" s="8"/>
      <c r="L1005" s="8"/>
      <c r="M1005" s="3"/>
    </row>
    <row r="1006" spans="1:13" x14ac:dyDescent="0.8">
      <c r="A1006" s="5"/>
      <c r="B1006" s="2" t="str">
        <f t="shared" si="30"/>
        <v/>
      </c>
      <c r="C1006" s="2" t="str">
        <f t="shared" si="31"/>
        <v/>
      </c>
      <c r="D1006" s="67" t="str">
        <f t="array" ref="D1006">IF(A1006="","",1/COUNTIFS($B$4:$B$1402,B1006,$C$4:$C$1402,C1006))</f>
        <v/>
      </c>
      <c r="E1006" s="3"/>
      <c r="F1006" s="5"/>
      <c r="G1006" s="8"/>
      <c r="H1006" s="8"/>
      <c r="I1006" s="8"/>
      <c r="J1006" s="8"/>
      <c r="K1006" s="8"/>
      <c r="L1006" s="8"/>
      <c r="M1006" s="3"/>
    </row>
    <row r="1007" spans="1:13" x14ac:dyDescent="0.8">
      <c r="A1007" s="5"/>
      <c r="B1007" s="2" t="str">
        <f t="shared" si="30"/>
        <v/>
      </c>
      <c r="C1007" s="2" t="str">
        <f t="shared" si="31"/>
        <v/>
      </c>
      <c r="D1007" s="67" t="str">
        <f t="array" ref="D1007">IF(A1007="","",1/COUNTIFS($B$4:$B$1402,B1007,$C$4:$C$1402,C1007))</f>
        <v/>
      </c>
      <c r="E1007" s="3"/>
      <c r="F1007" s="5"/>
      <c r="G1007" s="8"/>
      <c r="H1007" s="8"/>
      <c r="I1007" s="8"/>
      <c r="J1007" s="8"/>
      <c r="K1007" s="8"/>
      <c r="L1007" s="8"/>
      <c r="M1007" s="3"/>
    </row>
    <row r="1008" spans="1:13" x14ac:dyDescent="0.8">
      <c r="A1008" s="5"/>
      <c r="B1008" s="2" t="str">
        <f t="shared" si="30"/>
        <v/>
      </c>
      <c r="C1008" s="2" t="str">
        <f t="shared" si="31"/>
        <v/>
      </c>
      <c r="D1008" s="67" t="str">
        <f t="array" ref="D1008">IF(A1008="","",1/COUNTIFS($B$4:$B$1402,B1008,$C$4:$C$1402,C1008))</f>
        <v/>
      </c>
      <c r="E1008" s="3"/>
      <c r="F1008" s="5"/>
      <c r="G1008" s="8"/>
      <c r="H1008" s="8"/>
      <c r="I1008" s="8"/>
      <c r="J1008" s="8"/>
      <c r="K1008" s="8"/>
      <c r="L1008" s="8"/>
      <c r="M1008" s="3"/>
    </row>
    <row r="1009" spans="1:13" x14ac:dyDescent="0.8">
      <c r="A1009" s="5"/>
      <c r="B1009" s="2" t="str">
        <f t="shared" si="30"/>
        <v/>
      </c>
      <c r="C1009" s="2" t="str">
        <f t="shared" si="31"/>
        <v/>
      </c>
      <c r="D1009" s="67" t="str">
        <f t="array" ref="D1009">IF(A1009="","",1/COUNTIFS($B$4:$B$1402,B1009,$C$4:$C$1402,C1009))</f>
        <v/>
      </c>
      <c r="E1009" s="3"/>
      <c r="F1009" s="5"/>
      <c r="G1009" s="8"/>
      <c r="H1009" s="8"/>
      <c r="I1009" s="8"/>
      <c r="J1009" s="8"/>
      <c r="K1009" s="8"/>
      <c r="L1009" s="8"/>
      <c r="M1009" s="3"/>
    </row>
    <row r="1010" spans="1:13" x14ac:dyDescent="0.8">
      <c r="A1010" s="5"/>
      <c r="B1010" s="2" t="str">
        <f t="shared" si="30"/>
        <v/>
      </c>
      <c r="C1010" s="2" t="str">
        <f t="shared" si="31"/>
        <v/>
      </c>
      <c r="D1010" s="67" t="str">
        <f t="array" ref="D1010">IF(A1010="","",1/COUNTIFS($B$4:$B$1402,B1010,$C$4:$C$1402,C1010))</f>
        <v/>
      </c>
      <c r="E1010" s="3"/>
      <c r="F1010" s="5"/>
      <c r="G1010" s="8"/>
      <c r="H1010" s="8"/>
      <c r="I1010" s="8"/>
      <c r="J1010" s="8"/>
      <c r="K1010" s="8"/>
      <c r="L1010" s="8"/>
      <c r="M1010" s="3"/>
    </row>
    <row r="1011" spans="1:13" x14ac:dyDescent="0.8">
      <c r="A1011" s="5"/>
      <c r="B1011" s="2" t="str">
        <f t="shared" si="30"/>
        <v/>
      </c>
      <c r="C1011" s="2" t="str">
        <f t="shared" si="31"/>
        <v/>
      </c>
      <c r="D1011" s="67" t="str">
        <f t="array" ref="D1011">IF(A1011="","",1/COUNTIFS($B$4:$B$1402,B1011,$C$4:$C$1402,C1011))</f>
        <v/>
      </c>
      <c r="E1011" s="3"/>
      <c r="F1011" s="5"/>
      <c r="G1011" s="8"/>
      <c r="H1011" s="8"/>
      <c r="I1011" s="8"/>
      <c r="J1011" s="8"/>
      <c r="K1011" s="8"/>
      <c r="L1011" s="8"/>
      <c r="M1011" s="3"/>
    </row>
    <row r="1012" spans="1:13" x14ac:dyDescent="0.8">
      <c r="A1012" s="5"/>
      <c r="B1012" s="2" t="str">
        <f t="shared" si="30"/>
        <v/>
      </c>
      <c r="C1012" s="2" t="str">
        <f t="shared" si="31"/>
        <v/>
      </c>
      <c r="D1012" s="67" t="str">
        <f t="array" ref="D1012">IF(A1012="","",1/COUNTIFS($B$4:$B$1402,B1012,$C$4:$C$1402,C1012))</f>
        <v/>
      </c>
      <c r="E1012" s="3"/>
      <c r="F1012" s="5"/>
      <c r="G1012" s="8"/>
      <c r="H1012" s="8"/>
      <c r="I1012" s="8"/>
      <c r="J1012" s="8"/>
      <c r="K1012" s="8"/>
      <c r="L1012" s="8"/>
      <c r="M1012" s="3"/>
    </row>
    <row r="1013" spans="1:13" x14ac:dyDescent="0.8">
      <c r="A1013" s="5"/>
      <c r="B1013" s="2" t="str">
        <f t="shared" si="30"/>
        <v/>
      </c>
      <c r="C1013" s="2" t="str">
        <f t="shared" si="31"/>
        <v/>
      </c>
      <c r="D1013" s="67" t="str">
        <f t="array" ref="D1013">IF(A1013="","",1/COUNTIFS($B$4:$B$1402,B1013,$C$4:$C$1402,C1013))</f>
        <v/>
      </c>
      <c r="E1013" s="3"/>
      <c r="F1013" s="5"/>
      <c r="G1013" s="8"/>
      <c r="H1013" s="8"/>
      <c r="I1013" s="8"/>
      <c r="J1013" s="8"/>
      <c r="K1013" s="8"/>
      <c r="L1013" s="8"/>
      <c r="M1013" s="3"/>
    </row>
    <row r="1014" spans="1:13" x14ac:dyDescent="0.8">
      <c r="A1014" s="5"/>
      <c r="B1014" s="2" t="str">
        <f t="shared" si="30"/>
        <v/>
      </c>
      <c r="C1014" s="2" t="str">
        <f t="shared" si="31"/>
        <v/>
      </c>
      <c r="D1014" s="67" t="str">
        <f t="array" ref="D1014">IF(A1014="","",1/COUNTIFS($B$4:$B$1402,B1014,$C$4:$C$1402,C1014))</f>
        <v/>
      </c>
      <c r="E1014" s="3"/>
      <c r="F1014" s="5"/>
      <c r="G1014" s="8"/>
      <c r="H1014" s="8"/>
      <c r="I1014" s="8"/>
      <c r="J1014" s="8"/>
      <c r="K1014" s="8"/>
      <c r="L1014" s="8"/>
      <c r="M1014" s="3"/>
    </row>
    <row r="1015" spans="1:13" x14ac:dyDescent="0.8">
      <c r="A1015" s="5"/>
      <c r="B1015" s="2" t="str">
        <f t="shared" si="30"/>
        <v/>
      </c>
      <c r="C1015" s="2" t="str">
        <f t="shared" si="31"/>
        <v/>
      </c>
      <c r="D1015" s="67" t="str">
        <f t="array" ref="D1015">IF(A1015="","",1/COUNTIFS($B$4:$B$1402,B1015,$C$4:$C$1402,C1015))</f>
        <v/>
      </c>
      <c r="E1015" s="3"/>
      <c r="F1015" s="5"/>
      <c r="G1015" s="8"/>
      <c r="H1015" s="8"/>
      <c r="I1015" s="8"/>
      <c r="J1015" s="8"/>
      <c r="K1015" s="8"/>
      <c r="L1015" s="8"/>
      <c r="M1015" s="3"/>
    </row>
    <row r="1016" spans="1:13" x14ac:dyDescent="0.8">
      <c r="A1016" s="5"/>
      <c r="B1016" s="2" t="str">
        <f t="shared" si="30"/>
        <v/>
      </c>
      <c r="C1016" s="2" t="str">
        <f t="shared" si="31"/>
        <v/>
      </c>
      <c r="D1016" s="67" t="str">
        <f t="array" ref="D1016">IF(A1016="","",1/COUNTIFS($B$4:$B$1402,B1016,$C$4:$C$1402,C1016))</f>
        <v/>
      </c>
      <c r="E1016" s="3"/>
      <c r="F1016" s="5"/>
      <c r="G1016" s="8"/>
      <c r="H1016" s="8"/>
      <c r="I1016" s="8"/>
      <c r="J1016" s="8"/>
      <c r="K1016" s="8"/>
      <c r="L1016" s="8"/>
      <c r="M1016" s="3"/>
    </row>
    <row r="1017" spans="1:13" x14ac:dyDescent="0.8">
      <c r="A1017" s="5"/>
      <c r="B1017" s="2" t="str">
        <f t="shared" si="30"/>
        <v/>
      </c>
      <c r="C1017" s="2" t="str">
        <f t="shared" si="31"/>
        <v/>
      </c>
      <c r="D1017" s="67" t="str">
        <f t="array" ref="D1017">IF(A1017="","",1/COUNTIFS($B$4:$B$1402,B1017,$C$4:$C$1402,C1017))</f>
        <v/>
      </c>
      <c r="E1017" s="3"/>
      <c r="F1017" s="5"/>
      <c r="G1017" s="8"/>
      <c r="H1017" s="8"/>
      <c r="I1017" s="8"/>
      <c r="J1017" s="8"/>
      <c r="K1017" s="8"/>
      <c r="L1017" s="8"/>
      <c r="M1017" s="3"/>
    </row>
    <row r="1018" spans="1:13" x14ac:dyDescent="0.8">
      <c r="A1018" s="5"/>
      <c r="B1018" s="2" t="str">
        <f t="shared" si="30"/>
        <v/>
      </c>
      <c r="C1018" s="2" t="str">
        <f t="shared" si="31"/>
        <v/>
      </c>
      <c r="D1018" s="67" t="str">
        <f t="array" ref="D1018">IF(A1018="","",1/COUNTIFS($B$4:$B$1402,B1018,$C$4:$C$1402,C1018))</f>
        <v/>
      </c>
      <c r="E1018" s="3"/>
      <c r="F1018" s="5"/>
      <c r="G1018" s="8"/>
      <c r="H1018" s="8"/>
      <c r="I1018" s="8"/>
      <c r="J1018" s="8"/>
      <c r="K1018" s="8"/>
      <c r="L1018" s="8"/>
      <c r="M1018" s="3"/>
    </row>
    <row r="1019" spans="1:13" x14ac:dyDescent="0.8">
      <c r="A1019" s="5"/>
      <c r="B1019" s="2" t="str">
        <f t="shared" si="30"/>
        <v/>
      </c>
      <c r="C1019" s="2" t="str">
        <f t="shared" si="31"/>
        <v/>
      </c>
      <c r="D1019" s="67" t="str">
        <f t="array" ref="D1019">IF(A1019="","",1/COUNTIFS($B$4:$B$1402,B1019,$C$4:$C$1402,C1019))</f>
        <v/>
      </c>
      <c r="E1019" s="3"/>
      <c r="F1019" s="5"/>
      <c r="G1019" s="8"/>
      <c r="H1019" s="8"/>
      <c r="I1019" s="8"/>
      <c r="J1019" s="8"/>
      <c r="K1019" s="8"/>
      <c r="L1019" s="8"/>
      <c r="M1019" s="3"/>
    </row>
    <row r="1020" spans="1:13" x14ac:dyDescent="0.8">
      <c r="A1020" s="5"/>
      <c r="B1020" s="2" t="str">
        <f t="shared" si="30"/>
        <v/>
      </c>
      <c r="C1020" s="2" t="str">
        <f t="shared" si="31"/>
        <v/>
      </c>
      <c r="D1020" s="67" t="str">
        <f t="array" ref="D1020">IF(A1020="","",1/COUNTIFS($B$4:$B$1402,B1020,$C$4:$C$1402,C1020))</f>
        <v/>
      </c>
      <c r="E1020" s="3"/>
      <c r="F1020" s="5"/>
      <c r="G1020" s="8"/>
      <c r="H1020" s="8"/>
      <c r="I1020" s="8"/>
      <c r="J1020" s="8"/>
      <c r="K1020" s="8"/>
      <c r="L1020" s="8"/>
      <c r="M1020" s="3"/>
    </row>
    <row r="1021" spans="1:13" x14ac:dyDescent="0.8">
      <c r="A1021" s="5"/>
      <c r="B1021" s="2" t="str">
        <f t="shared" si="30"/>
        <v/>
      </c>
      <c r="C1021" s="2" t="str">
        <f t="shared" si="31"/>
        <v/>
      </c>
      <c r="D1021" s="67" t="str">
        <f t="array" ref="D1021">IF(A1021="","",1/COUNTIFS($B$4:$B$1402,B1021,$C$4:$C$1402,C1021))</f>
        <v/>
      </c>
      <c r="E1021" s="3"/>
      <c r="F1021" s="5"/>
      <c r="G1021" s="8"/>
      <c r="H1021" s="8"/>
      <c r="I1021" s="8"/>
      <c r="J1021" s="8"/>
      <c r="K1021" s="8"/>
      <c r="L1021" s="8"/>
      <c r="M1021" s="3"/>
    </row>
    <row r="1022" spans="1:13" x14ac:dyDescent="0.8">
      <c r="A1022" s="5"/>
      <c r="B1022" s="2" t="str">
        <f t="shared" si="30"/>
        <v/>
      </c>
      <c r="C1022" s="2" t="str">
        <f t="shared" si="31"/>
        <v/>
      </c>
      <c r="D1022" s="67" t="str">
        <f t="array" ref="D1022">IF(A1022="","",1/COUNTIFS($B$4:$B$1402,B1022,$C$4:$C$1402,C1022))</f>
        <v/>
      </c>
      <c r="E1022" s="3"/>
      <c r="F1022" s="5"/>
      <c r="G1022" s="8"/>
      <c r="H1022" s="8"/>
      <c r="I1022" s="8"/>
      <c r="J1022" s="8"/>
      <c r="K1022" s="8"/>
      <c r="L1022" s="8"/>
      <c r="M1022" s="3"/>
    </row>
    <row r="1023" spans="1:13" x14ac:dyDescent="0.8">
      <c r="A1023" s="5"/>
      <c r="B1023" s="2" t="str">
        <f t="shared" si="30"/>
        <v/>
      </c>
      <c r="C1023" s="2" t="str">
        <f t="shared" si="31"/>
        <v/>
      </c>
      <c r="D1023" s="67" t="str">
        <f t="array" ref="D1023">IF(A1023="","",1/COUNTIFS($B$4:$B$1402,B1023,$C$4:$C$1402,C1023))</f>
        <v/>
      </c>
      <c r="E1023" s="3"/>
      <c r="F1023" s="5"/>
      <c r="G1023" s="8"/>
      <c r="H1023" s="8"/>
      <c r="I1023" s="8"/>
      <c r="J1023" s="8"/>
      <c r="K1023" s="8"/>
      <c r="L1023" s="8"/>
      <c r="M1023" s="3"/>
    </row>
    <row r="1024" spans="1:13" x14ac:dyDescent="0.8">
      <c r="A1024" s="5"/>
      <c r="B1024" s="2" t="str">
        <f t="shared" si="30"/>
        <v/>
      </c>
      <c r="C1024" s="2" t="str">
        <f t="shared" si="31"/>
        <v/>
      </c>
      <c r="D1024" s="67" t="str">
        <f t="array" ref="D1024">IF(A1024="","",1/COUNTIFS($B$4:$B$1402,B1024,$C$4:$C$1402,C1024))</f>
        <v/>
      </c>
      <c r="E1024" s="3"/>
      <c r="F1024" s="5"/>
      <c r="G1024" s="8"/>
      <c r="H1024" s="8"/>
      <c r="I1024" s="8"/>
      <c r="J1024" s="8"/>
      <c r="K1024" s="8"/>
      <c r="L1024" s="8"/>
      <c r="M1024" s="3"/>
    </row>
    <row r="1025" spans="1:13" x14ac:dyDescent="0.8">
      <c r="A1025" s="5"/>
      <c r="B1025" s="2" t="str">
        <f t="shared" si="30"/>
        <v/>
      </c>
      <c r="C1025" s="2" t="str">
        <f t="shared" si="31"/>
        <v/>
      </c>
      <c r="D1025" s="67" t="str">
        <f t="array" ref="D1025">IF(A1025="","",1/COUNTIFS($B$4:$B$1402,B1025,$C$4:$C$1402,C1025))</f>
        <v/>
      </c>
      <c r="E1025" s="3"/>
      <c r="F1025" s="5"/>
      <c r="G1025" s="8"/>
      <c r="H1025" s="8"/>
      <c r="I1025" s="8"/>
      <c r="J1025" s="8"/>
      <c r="K1025" s="8"/>
      <c r="L1025" s="8"/>
      <c r="M1025" s="3"/>
    </row>
    <row r="1026" spans="1:13" x14ac:dyDescent="0.8">
      <c r="A1026" s="5"/>
      <c r="B1026" s="2" t="str">
        <f t="shared" si="30"/>
        <v/>
      </c>
      <c r="C1026" s="2" t="str">
        <f t="shared" si="31"/>
        <v/>
      </c>
      <c r="D1026" s="67" t="str">
        <f t="array" ref="D1026">IF(A1026="","",1/COUNTIFS($B$4:$B$1402,B1026,$C$4:$C$1402,C1026))</f>
        <v/>
      </c>
      <c r="E1026" s="3"/>
      <c r="F1026" s="5"/>
      <c r="G1026" s="8"/>
      <c r="H1026" s="8"/>
      <c r="I1026" s="8"/>
      <c r="J1026" s="8"/>
      <c r="K1026" s="8"/>
      <c r="L1026" s="8"/>
      <c r="M1026" s="3"/>
    </row>
    <row r="1027" spans="1:13" x14ac:dyDescent="0.8">
      <c r="A1027" s="5"/>
      <c r="B1027" s="2" t="str">
        <f t="shared" si="30"/>
        <v/>
      </c>
      <c r="C1027" s="2" t="str">
        <f t="shared" si="31"/>
        <v/>
      </c>
      <c r="D1027" s="67" t="str">
        <f t="array" ref="D1027">IF(A1027="","",1/COUNTIFS($B$4:$B$1402,B1027,$C$4:$C$1402,C1027))</f>
        <v/>
      </c>
      <c r="E1027" s="3"/>
      <c r="F1027" s="5"/>
      <c r="G1027" s="8"/>
      <c r="H1027" s="8"/>
      <c r="I1027" s="8"/>
      <c r="J1027" s="8"/>
      <c r="K1027" s="8"/>
      <c r="L1027" s="8"/>
      <c r="M1027" s="3"/>
    </row>
    <row r="1028" spans="1:13" x14ac:dyDescent="0.8">
      <c r="A1028" s="5"/>
      <c r="B1028" s="2" t="str">
        <f t="shared" ref="B1028:B1091" si="32">IF(A1028=0,"",VLOOKUP(A1028,coursevl,2,FALSE))</f>
        <v/>
      </c>
      <c r="C1028" s="2" t="str">
        <f t="shared" ref="C1028:C1091" si="33">IF(A1028=0,"",VLOOKUP(A1028,coursevl,3,FALSE))</f>
        <v/>
      </c>
      <c r="D1028" s="67" t="str">
        <f t="array" ref="D1028">IF(A1028="","",1/COUNTIFS($B$4:$B$1402,B1028,$C$4:$C$1402,C1028))</f>
        <v/>
      </c>
      <c r="E1028" s="3"/>
      <c r="F1028" s="5"/>
      <c r="G1028" s="8"/>
      <c r="H1028" s="8"/>
      <c r="I1028" s="8"/>
      <c r="J1028" s="8"/>
      <c r="K1028" s="8"/>
      <c r="L1028" s="8"/>
      <c r="M1028" s="3"/>
    </row>
    <row r="1029" spans="1:13" x14ac:dyDescent="0.8">
      <c r="A1029" s="5"/>
      <c r="B1029" s="2" t="str">
        <f t="shared" si="32"/>
        <v/>
      </c>
      <c r="C1029" s="2" t="str">
        <f t="shared" si="33"/>
        <v/>
      </c>
      <c r="D1029" s="67" t="str">
        <f t="array" ref="D1029">IF(A1029="","",1/COUNTIFS($B$4:$B$1402,B1029,$C$4:$C$1402,C1029))</f>
        <v/>
      </c>
      <c r="E1029" s="3"/>
      <c r="F1029" s="5"/>
      <c r="G1029" s="8"/>
      <c r="H1029" s="8"/>
      <c r="I1029" s="8"/>
      <c r="J1029" s="8"/>
      <c r="K1029" s="8"/>
      <c r="L1029" s="8"/>
      <c r="M1029" s="3"/>
    </row>
    <row r="1030" spans="1:13" x14ac:dyDescent="0.8">
      <c r="A1030" s="5"/>
      <c r="B1030" s="2" t="str">
        <f t="shared" si="32"/>
        <v/>
      </c>
      <c r="C1030" s="2" t="str">
        <f t="shared" si="33"/>
        <v/>
      </c>
      <c r="D1030" s="67" t="str">
        <f t="array" ref="D1030">IF(A1030="","",1/COUNTIFS($B$4:$B$1402,B1030,$C$4:$C$1402,C1030))</f>
        <v/>
      </c>
      <c r="E1030" s="3"/>
      <c r="F1030" s="5"/>
      <c r="G1030" s="8"/>
      <c r="H1030" s="8"/>
      <c r="I1030" s="8"/>
      <c r="J1030" s="8"/>
      <c r="K1030" s="8"/>
      <c r="L1030" s="8"/>
      <c r="M1030" s="3"/>
    </row>
    <row r="1031" spans="1:13" x14ac:dyDescent="0.8">
      <c r="A1031" s="5"/>
      <c r="B1031" s="2" t="str">
        <f t="shared" si="32"/>
        <v/>
      </c>
      <c r="C1031" s="2" t="str">
        <f t="shared" si="33"/>
        <v/>
      </c>
      <c r="D1031" s="67" t="str">
        <f t="array" ref="D1031">IF(A1031="","",1/COUNTIFS($B$4:$B$1402,B1031,$C$4:$C$1402,C1031))</f>
        <v/>
      </c>
      <c r="E1031" s="3"/>
      <c r="F1031" s="5"/>
      <c r="G1031" s="8"/>
      <c r="H1031" s="8"/>
      <c r="I1031" s="8"/>
      <c r="J1031" s="8"/>
      <c r="K1031" s="8"/>
      <c r="L1031" s="8"/>
      <c r="M1031" s="3"/>
    </row>
    <row r="1032" spans="1:13" x14ac:dyDescent="0.8">
      <c r="A1032" s="5"/>
      <c r="B1032" s="2" t="str">
        <f t="shared" si="32"/>
        <v/>
      </c>
      <c r="C1032" s="2" t="str">
        <f t="shared" si="33"/>
        <v/>
      </c>
      <c r="D1032" s="67" t="str">
        <f t="array" ref="D1032">IF(A1032="","",1/COUNTIFS($B$4:$B$1402,B1032,$C$4:$C$1402,C1032))</f>
        <v/>
      </c>
      <c r="E1032" s="3"/>
      <c r="F1032" s="5"/>
      <c r="G1032" s="8"/>
      <c r="H1032" s="8"/>
      <c r="I1032" s="8"/>
      <c r="J1032" s="8"/>
      <c r="K1032" s="8"/>
      <c r="L1032" s="8"/>
      <c r="M1032" s="3"/>
    </row>
    <row r="1033" spans="1:13" x14ac:dyDescent="0.8">
      <c r="A1033" s="5"/>
      <c r="B1033" s="2" t="str">
        <f t="shared" si="32"/>
        <v/>
      </c>
      <c r="C1033" s="2" t="str">
        <f t="shared" si="33"/>
        <v/>
      </c>
      <c r="D1033" s="67" t="str">
        <f t="array" ref="D1033">IF(A1033="","",1/COUNTIFS($B$4:$B$1402,B1033,$C$4:$C$1402,C1033))</f>
        <v/>
      </c>
      <c r="E1033" s="3"/>
      <c r="F1033" s="5"/>
      <c r="G1033" s="8"/>
      <c r="H1033" s="8"/>
      <c r="I1033" s="8"/>
      <c r="J1033" s="8"/>
      <c r="K1033" s="8"/>
      <c r="L1033" s="8"/>
      <c r="M1033" s="3"/>
    </row>
    <row r="1034" spans="1:13" x14ac:dyDescent="0.8">
      <c r="A1034" s="5"/>
      <c r="B1034" s="2" t="str">
        <f t="shared" si="32"/>
        <v/>
      </c>
      <c r="C1034" s="2" t="str">
        <f t="shared" si="33"/>
        <v/>
      </c>
      <c r="D1034" s="67" t="str">
        <f t="array" ref="D1034">IF(A1034="","",1/COUNTIFS($B$4:$B$1402,B1034,$C$4:$C$1402,C1034))</f>
        <v/>
      </c>
      <c r="E1034" s="3"/>
      <c r="F1034" s="5"/>
      <c r="G1034" s="8"/>
      <c r="H1034" s="8"/>
      <c r="I1034" s="8"/>
      <c r="J1034" s="8"/>
      <c r="K1034" s="8"/>
      <c r="L1034" s="8"/>
      <c r="M1034" s="3"/>
    </row>
    <row r="1035" spans="1:13" x14ac:dyDescent="0.8">
      <c r="A1035" s="5"/>
      <c r="B1035" s="2" t="str">
        <f t="shared" si="32"/>
        <v/>
      </c>
      <c r="C1035" s="2" t="str">
        <f t="shared" si="33"/>
        <v/>
      </c>
      <c r="D1035" s="67" t="str">
        <f t="array" ref="D1035">IF(A1035="","",1/COUNTIFS($B$4:$B$1402,B1035,$C$4:$C$1402,C1035))</f>
        <v/>
      </c>
      <c r="E1035" s="3"/>
      <c r="F1035" s="5"/>
      <c r="G1035" s="8"/>
      <c r="H1035" s="8"/>
      <c r="I1035" s="8"/>
      <c r="J1035" s="8"/>
      <c r="K1035" s="8"/>
      <c r="L1035" s="8"/>
      <c r="M1035" s="3"/>
    </row>
    <row r="1036" spans="1:13" x14ac:dyDescent="0.8">
      <c r="A1036" s="5"/>
      <c r="B1036" s="2" t="str">
        <f t="shared" si="32"/>
        <v/>
      </c>
      <c r="C1036" s="2" t="str">
        <f t="shared" si="33"/>
        <v/>
      </c>
      <c r="D1036" s="67" t="str">
        <f t="array" ref="D1036">IF(A1036="","",1/COUNTIFS($B$4:$B$1402,B1036,$C$4:$C$1402,C1036))</f>
        <v/>
      </c>
      <c r="E1036" s="3"/>
      <c r="F1036" s="5"/>
      <c r="G1036" s="8"/>
      <c r="H1036" s="8"/>
      <c r="I1036" s="8"/>
      <c r="J1036" s="8"/>
      <c r="K1036" s="8"/>
      <c r="L1036" s="8"/>
      <c r="M1036" s="3"/>
    </row>
    <row r="1037" spans="1:13" x14ac:dyDescent="0.8">
      <c r="A1037" s="5"/>
      <c r="B1037" s="2" t="str">
        <f t="shared" si="32"/>
        <v/>
      </c>
      <c r="C1037" s="2" t="str">
        <f t="shared" si="33"/>
        <v/>
      </c>
      <c r="D1037" s="67" t="str">
        <f t="array" ref="D1037">IF(A1037="","",1/COUNTIFS($B$4:$B$1402,B1037,$C$4:$C$1402,C1037))</f>
        <v/>
      </c>
      <c r="E1037" s="3"/>
      <c r="F1037" s="5"/>
      <c r="G1037" s="8"/>
      <c r="H1037" s="8"/>
      <c r="I1037" s="8"/>
      <c r="J1037" s="8"/>
      <c r="K1037" s="8"/>
      <c r="L1037" s="8"/>
      <c r="M1037" s="3"/>
    </row>
    <row r="1038" spans="1:13" x14ac:dyDescent="0.8">
      <c r="A1038" s="5"/>
      <c r="B1038" s="2" t="str">
        <f t="shared" si="32"/>
        <v/>
      </c>
      <c r="C1038" s="2" t="str">
        <f t="shared" si="33"/>
        <v/>
      </c>
      <c r="D1038" s="67" t="str">
        <f t="array" ref="D1038">IF(A1038="","",1/COUNTIFS($B$4:$B$1402,B1038,$C$4:$C$1402,C1038))</f>
        <v/>
      </c>
      <c r="E1038" s="3"/>
      <c r="F1038" s="5"/>
      <c r="G1038" s="8"/>
      <c r="H1038" s="8"/>
      <c r="I1038" s="8"/>
      <c r="J1038" s="8"/>
      <c r="K1038" s="8"/>
      <c r="L1038" s="8"/>
      <c r="M1038" s="3"/>
    </row>
    <row r="1039" spans="1:13" x14ac:dyDescent="0.8">
      <c r="A1039" s="5"/>
      <c r="B1039" s="2" t="str">
        <f t="shared" si="32"/>
        <v/>
      </c>
      <c r="C1039" s="2" t="str">
        <f t="shared" si="33"/>
        <v/>
      </c>
      <c r="D1039" s="67" t="str">
        <f t="array" ref="D1039">IF(A1039="","",1/COUNTIFS($B$4:$B$1402,B1039,$C$4:$C$1402,C1039))</f>
        <v/>
      </c>
      <c r="E1039" s="3"/>
      <c r="F1039" s="5"/>
      <c r="G1039" s="8"/>
      <c r="H1039" s="8"/>
      <c r="I1039" s="8"/>
      <c r="J1039" s="8"/>
      <c r="K1039" s="8"/>
      <c r="L1039" s="8"/>
      <c r="M1039" s="3"/>
    </row>
    <row r="1040" spans="1:13" x14ac:dyDescent="0.8">
      <c r="A1040" s="5"/>
      <c r="B1040" s="2" t="str">
        <f t="shared" si="32"/>
        <v/>
      </c>
      <c r="C1040" s="2" t="str">
        <f t="shared" si="33"/>
        <v/>
      </c>
      <c r="D1040" s="67" t="str">
        <f t="array" ref="D1040">IF(A1040="","",1/COUNTIFS($B$4:$B$1402,B1040,$C$4:$C$1402,C1040))</f>
        <v/>
      </c>
      <c r="E1040" s="3"/>
      <c r="F1040" s="5"/>
      <c r="G1040" s="8"/>
      <c r="H1040" s="8"/>
      <c r="I1040" s="8"/>
      <c r="J1040" s="8"/>
      <c r="K1040" s="8"/>
      <c r="L1040" s="8"/>
      <c r="M1040" s="3"/>
    </row>
    <row r="1041" spans="1:13" x14ac:dyDescent="0.8">
      <c r="A1041" s="5"/>
      <c r="B1041" s="2" t="str">
        <f t="shared" si="32"/>
        <v/>
      </c>
      <c r="C1041" s="2" t="str">
        <f t="shared" si="33"/>
        <v/>
      </c>
      <c r="D1041" s="67" t="str">
        <f t="array" ref="D1041">IF(A1041="","",1/COUNTIFS($B$4:$B$1402,B1041,$C$4:$C$1402,C1041))</f>
        <v/>
      </c>
      <c r="E1041" s="3"/>
      <c r="F1041" s="5"/>
      <c r="G1041" s="8"/>
      <c r="H1041" s="8"/>
      <c r="I1041" s="8"/>
      <c r="J1041" s="8"/>
      <c r="K1041" s="8"/>
      <c r="L1041" s="8"/>
      <c r="M1041" s="3"/>
    </row>
    <row r="1042" spans="1:13" x14ac:dyDescent="0.8">
      <c r="A1042" s="5"/>
      <c r="B1042" s="2" t="str">
        <f t="shared" si="32"/>
        <v/>
      </c>
      <c r="C1042" s="2" t="str">
        <f t="shared" si="33"/>
        <v/>
      </c>
      <c r="D1042" s="67" t="str">
        <f t="array" ref="D1042">IF(A1042="","",1/COUNTIFS($B$4:$B$1402,B1042,$C$4:$C$1402,C1042))</f>
        <v/>
      </c>
      <c r="E1042" s="3"/>
      <c r="F1042" s="5"/>
      <c r="G1042" s="8"/>
      <c r="H1042" s="8"/>
      <c r="I1042" s="8"/>
      <c r="J1042" s="8"/>
      <c r="K1042" s="8"/>
      <c r="L1042" s="8"/>
      <c r="M1042" s="3"/>
    </row>
    <row r="1043" spans="1:13" x14ac:dyDescent="0.8">
      <c r="A1043" s="5"/>
      <c r="B1043" s="2" t="str">
        <f t="shared" si="32"/>
        <v/>
      </c>
      <c r="C1043" s="2" t="str">
        <f t="shared" si="33"/>
        <v/>
      </c>
      <c r="D1043" s="67" t="str">
        <f t="array" ref="D1043">IF(A1043="","",1/COUNTIFS($B$4:$B$1402,B1043,$C$4:$C$1402,C1043))</f>
        <v/>
      </c>
      <c r="E1043" s="3"/>
      <c r="F1043" s="5"/>
      <c r="G1043" s="8"/>
      <c r="H1043" s="8"/>
      <c r="I1043" s="8"/>
      <c r="J1043" s="8"/>
      <c r="K1043" s="8"/>
      <c r="L1043" s="8"/>
      <c r="M1043" s="3"/>
    </row>
    <row r="1044" spans="1:13" x14ac:dyDescent="0.8">
      <c r="A1044" s="5"/>
      <c r="B1044" s="2" t="str">
        <f t="shared" si="32"/>
        <v/>
      </c>
      <c r="C1044" s="2" t="str">
        <f t="shared" si="33"/>
        <v/>
      </c>
      <c r="D1044" s="67" t="str">
        <f t="array" ref="D1044">IF(A1044="","",1/COUNTIFS($B$4:$B$1402,B1044,$C$4:$C$1402,C1044))</f>
        <v/>
      </c>
      <c r="E1044" s="3"/>
      <c r="F1044" s="5"/>
      <c r="G1044" s="8"/>
      <c r="H1044" s="8"/>
      <c r="I1044" s="8"/>
      <c r="J1044" s="8"/>
      <c r="K1044" s="8"/>
      <c r="L1044" s="8"/>
      <c r="M1044" s="3"/>
    </row>
    <row r="1045" spans="1:13" x14ac:dyDescent="0.8">
      <c r="A1045" s="5"/>
      <c r="B1045" s="2" t="str">
        <f t="shared" si="32"/>
        <v/>
      </c>
      <c r="C1045" s="2" t="str">
        <f t="shared" si="33"/>
        <v/>
      </c>
      <c r="D1045" s="67" t="str">
        <f t="array" ref="D1045">IF(A1045="","",1/COUNTIFS($B$4:$B$1402,B1045,$C$4:$C$1402,C1045))</f>
        <v/>
      </c>
      <c r="E1045" s="3"/>
      <c r="F1045" s="5"/>
      <c r="G1045" s="8"/>
      <c r="H1045" s="8"/>
      <c r="I1045" s="8"/>
      <c r="J1045" s="8"/>
      <c r="K1045" s="8"/>
      <c r="L1045" s="8"/>
      <c r="M1045" s="3"/>
    </row>
    <row r="1046" spans="1:13" x14ac:dyDescent="0.8">
      <c r="A1046" s="5"/>
      <c r="B1046" s="2" t="str">
        <f t="shared" si="32"/>
        <v/>
      </c>
      <c r="C1046" s="2" t="str">
        <f t="shared" si="33"/>
        <v/>
      </c>
      <c r="D1046" s="67" t="str">
        <f t="array" ref="D1046">IF(A1046="","",1/COUNTIFS($B$4:$B$1402,B1046,$C$4:$C$1402,C1046))</f>
        <v/>
      </c>
      <c r="E1046" s="3"/>
      <c r="F1046" s="5"/>
      <c r="G1046" s="8"/>
      <c r="H1046" s="8"/>
      <c r="I1046" s="8"/>
      <c r="J1046" s="8"/>
      <c r="K1046" s="8"/>
      <c r="L1046" s="8"/>
      <c r="M1046" s="3"/>
    </row>
    <row r="1047" spans="1:13" x14ac:dyDescent="0.8">
      <c r="A1047" s="5"/>
      <c r="B1047" s="2" t="str">
        <f t="shared" si="32"/>
        <v/>
      </c>
      <c r="C1047" s="2" t="str">
        <f t="shared" si="33"/>
        <v/>
      </c>
      <c r="D1047" s="67" t="str">
        <f t="array" ref="D1047">IF(A1047="","",1/COUNTIFS($B$4:$B$1402,B1047,$C$4:$C$1402,C1047))</f>
        <v/>
      </c>
      <c r="E1047" s="3"/>
      <c r="F1047" s="5"/>
      <c r="G1047" s="8"/>
      <c r="H1047" s="8"/>
      <c r="I1047" s="8"/>
      <c r="J1047" s="8"/>
      <c r="K1047" s="8"/>
      <c r="L1047" s="8"/>
      <c r="M1047" s="3"/>
    </row>
    <row r="1048" spans="1:13" x14ac:dyDescent="0.8">
      <c r="A1048" s="5"/>
      <c r="B1048" s="2" t="str">
        <f t="shared" si="32"/>
        <v/>
      </c>
      <c r="C1048" s="2" t="str">
        <f t="shared" si="33"/>
        <v/>
      </c>
      <c r="D1048" s="67" t="str">
        <f t="array" ref="D1048">IF(A1048="","",1/COUNTIFS($B$4:$B$1402,B1048,$C$4:$C$1402,C1048))</f>
        <v/>
      </c>
      <c r="E1048" s="3"/>
      <c r="F1048" s="5"/>
      <c r="G1048" s="8"/>
      <c r="H1048" s="8"/>
      <c r="I1048" s="8"/>
      <c r="J1048" s="8"/>
      <c r="K1048" s="8"/>
      <c r="L1048" s="8"/>
      <c r="M1048" s="3"/>
    </row>
    <row r="1049" spans="1:13" x14ac:dyDescent="0.8">
      <c r="A1049" s="5"/>
      <c r="B1049" s="2" t="str">
        <f t="shared" si="32"/>
        <v/>
      </c>
      <c r="C1049" s="2" t="str">
        <f t="shared" si="33"/>
        <v/>
      </c>
      <c r="D1049" s="67" t="str">
        <f t="array" ref="D1049">IF(A1049="","",1/COUNTIFS($B$4:$B$1402,B1049,$C$4:$C$1402,C1049))</f>
        <v/>
      </c>
      <c r="E1049" s="3"/>
      <c r="F1049" s="5"/>
      <c r="G1049" s="8"/>
      <c r="H1049" s="8"/>
      <c r="I1049" s="8"/>
      <c r="J1049" s="8"/>
      <c r="K1049" s="8"/>
      <c r="L1049" s="8"/>
      <c r="M1049" s="3"/>
    </row>
    <row r="1050" spans="1:13" x14ac:dyDescent="0.8">
      <c r="A1050" s="5"/>
      <c r="B1050" s="2" t="str">
        <f t="shared" si="32"/>
        <v/>
      </c>
      <c r="C1050" s="2" t="str">
        <f t="shared" si="33"/>
        <v/>
      </c>
      <c r="D1050" s="67" t="str">
        <f t="array" ref="D1050">IF(A1050="","",1/COUNTIFS($B$4:$B$1402,B1050,$C$4:$C$1402,C1050))</f>
        <v/>
      </c>
      <c r="E1050" s="3"/>
      <c r="F1050" s="5"/>
      <c r="G1050" s="8"/>
      <c r="H1050" s="8"/>
      <c r="I1050" s="8"/>
      <c r="J1050" s="8"/>
      <c r="K1050" s="8"/>
      <c r="L1050" s="8"/>
      <c r="M1050" s="3"/>
    </row>
    <row r="1051" spans="1:13" x14ac:dyDescent="0.8">
      <c r="A1051" s="5"/>
      <c r="B1051" s="2" t="str">
        <f t="shared" si="32"/>
        <v/>
      </c>
      <c r="C1051" s="2" t="str">
        <f t="shared" si="33"/>
        <v/>
      </c>
      <c r="D1051" s="67" t="str">
        <f t="array" ref="D1051">IF(A1051="","",1/COUNTIFS($B$4:$B$1402,B1051,$C$4:$C$1402,C1051))</f>
        <v/>
      </c>
      <c r="E1051" s="3"/>
      <c r="F1051" s="5"/>
      <c r="G1051" s="8"/>
      <c r="H1051" s="8"/>
      <c r="I1051" s="8"/>
      <c r="J1051" s="8"/>
      <c r="K1051" s="8"/>
      <c r="L1051" s="8"/>
      <c r="M1051" s="3"/>
    </row>
    <row r="1052" spans="1:13" x14ac:dyDescent="0.8">
      <c r="A1052" s="5"/>
      <c r="B1052" s="2" t="str">
        <f t="shared" si="32"/>
        <v/>
      </c>
      <c r="C1052" s="2" t="str">
        <f t="shared" si="33"/>
        <v/>
      </c>
      <c r="D1052" s="67" t="str">
        <f t="array" ref="D1052">IF(A1052="","",1/COUNTIFS($B$4:$B$1402,B1052,$C$4:$C$1402,C1052))</f>
        <v/>
      </c>
      <c r="E1052" s="3"/>
      <c r="F1052" s="5"/>
      <c r="G1052" s="8"/>
      <c r="H1052" s="8"/>
      <c r="I1052" s="8"/>
      <c r="J1052" s="8"/>
      <c r="K1052" s="8"/>
      <c r="L1052" s="8"/>
      <c r="M1052" s="3"/>
    </row>
    <row r="1053" spans="1:13" x14ac:dyDescent="0.8">
      <c r="A1053" s="5"/>
      <c r="B1053" s="2" t="str">
        <f t="shared" si="32"/>
        <v/>
      </c>
      <c r="C1053" s="2" t="str">
        <f t="shared" si="33"/>
        <v/>
      </c>
      <c r="D1053" s="67" t="str">
        <f t="array" ref="D1053">IF(A1053="","",1/COUNTIFS($B$4:$B$1402,B1053,$C$4:$C$1402,C1053))</f>
        <v/>
      </c>
      <c r="E1053" s="3"/>
      <c r="F1053" s="5"/>
      <c r="G1053" s="8"/>
      <c r="H1053" s="8"/>
      <c r="I1053" s="8"/>
      <c r="J1053" s="8"/>
      <c r="K1053" s="8"/>
      <c r="L1053" s="8"/>
      <c r="M1053" s="3"/>
    </row>
    <row r="1054" spans="1:13" x14ac:dyDescent="0.8">
      <c r="A1054" s="5"/>
      <c r="B1054" s="2" t="str">
        <f t="shared" si="32"/>
        <v/>
      </c>
      <c r="C1054" s="2" t="str">
        <f t="shared" si="33"/>
        <v/>
      </c>
      <c r="D1054" s="67" t="str">
        <f t="array" ref="D1054">IF(A1054="","",1/COUNTIFS($B$4:$B$1402,B1054,$C$4:$C$1402,C1054))</f>
        <v/>
      </c>
      <c r="E1054" s="3"/>
      <c r="F1054" s="5"/>
      <c r="G1054" s="8"/>
      <c r="H1054" s="8"/>
      <c r="I1054" s="8"/>
      <c r="J1054" s="8"/>
      <c r="K1054" s="8"/>
      <c r="L1054" s="8"/>
      <c r="M1054" s="3"/>
    </row>
    <row r="1055" spans="1:13" x14ac:dyDescent="0.8">
      <c r="A1055" s="5"/>
      <c r="B1055" s="2" t="str">
        <f t="shared" si="32"/>
        <v/>
      </c>
      <c r="C1055" s="2" t="str">
        <f t="shared" si="33"/>
        <v/>
      </c>
      <c r="D1055" s="67" t="str">
        <f t="array" ref="D1055">IF(A1055="","",1/COUNTIFS($B$4:$B$1402,B1055,$C$4:$C$1402,C1055))</f>
        <v/>
      </c>
      <c r="E1055" s="3"/>
      <c r="F1055" s="5"/>
      <c r="G1055" s="8"/>
      <c r="H1055" s="8"/>
      <c r="I1055" s="8"/>
      <c r="J1055" s="8"/>
      <c r="K1055" s="8"/>
      <c r="L1055" s="8"/>
      <c r="M1055" s="3"/>
    </row>
    <row r="1056" spans="1:13" x14ac:dyDescent="0.8">
      <c r="A1056" s="5"/>
      <c r="B1056" s="2" t="str">
        <f t="shared" si="32"/>
        <v/>
      </c>
      <c r="C1056" s="2" t="str">
        <f t="shared" si="33"/>
        <v/>
      </c>
      <c r="D1056" s="67" t="str">
        <f t="array" ref="D1056">IF(A1056="","",1/COUNTIFS($B$4:$B$1402,B1056,$C$4:$C$1402,C1056))</f>
        <v/>
      </c>
      <c r="E1056" s="3"/>
      <c r="F1056" s="5"/>
      <c r="G1056" s="8"/>
      <c r="H1056" s="8"/>
      <c r="I1056" s="8"/>
      <c r="J1056" s="8"/>
      <c r="K1056" s="8"/>
      <c r="L1056" s="8"/>
      <c r="M1056" s="3"/>
    </row>
    <row r="1057" spans="1:13" x14ac:dyDescent="0.8">
      <c r="A1057" s="5"/>
      <c r="B1057" s="2" t="str">
        <f t="shared" si="32"/>
        <v/>
      </c>
      <c r="C1057" s="2" t="str">
        <f t="shared" si="33"/>
        <v/>
      </c>
      <c r="D1057" s="67" t="str">
        <f t="array" ref="D1057">IF(A1057="","",1/COUNTIFS($B$4:$B$1402,B1057,$C$4:$C$1402,C1057))</f>
        <v/>
      </c>
      <c r="E1057" s="3"/>
      <c r="F1057" s="5"/>
      <c r="G1057" s="8"/>
      <c r="H1057" s="8"/>
      <c r="I1057" s="8"/>
      <c r="J1057" s="8"/>
      <c r="K1057" s="8"/>
      <c r="L1057" s="8"/>
      <c r="M1057" s="3"/>
    </row>
    <row r="1058" spans="1:13" x14ac:dyDescent="0.8">
      <c r="A1058" s="5"/>
      <c r="B1058" s="2" t="str">
        <f t="shared" si="32"/>
        <v/>
      </c>
      <c r="C1058" s="2" t="str">
        <f t="shared" si="33"/>
        <v/>
      </c>
      <c r="D1058" s="67" t="str">
        <f t="array" ref="D1058">IF(A1058="","",1/COUNTIFS($B$4:$B$1402,B1058,$C$4:$C$1402,C1058))</f>
        <v/>
      </c>
      <c r="E1058" s="3"/>
      <c r="F1058" s="5"/>
      <c r="G1058" s="8"/>
      <c r="H1058" s="8"/>
      <c r="I1058" s="8"/>
      <c r="J1058" s="8"/>
      <c r="K1058" s="8"/>
      <c r="L1058" s="8"/>
      <c r="M1058" s="3"/>
    </row>
    <row r="1059" spans="1:13" x14ac:dyDescent="0.8">
      <c r="A1059" s="5"/>
      <c r="B1059" s="2" t="str">
        <f t="shared" si="32"/>
        <v/>
      </c>
      <c r="C1059" s="2" t="str">
        <f t="shared" si="33"/>
        <v/>
      </c>
      <c r="D1059" s="67" t="str">
        <f t="array" ref="D1059">IF(A1059="","",1/COUNTIFS($B$4:$B$1402,B1059,$C$4:$C$1402,C1059))</f>
        <v/>
      </c>
      <c r="E1059" s="3"/>
      <c r="F1059" s="5"/>
      <c r="G1059" s="8"/>
      <c r="H1059" s="8"/>
      <c r="I1059" s="8"/>
      <c r="J1059" s="8"/>
      <c r="K1059" s="8"/>
      <c r="L1059" s="8"/>
      <c r="M1059" s="3"/>
    </row>
    <row r="1060" spans="1:13" x14ac:dyDescent="0.8">
      <c r="A1060" s="5"/>
      <c r="B1060" s="2" t="str">
        <f t="shared" si="32"/>
        <v/>
      </c>
      <c r="C1060" s="2" t="str">
        <f t="shared" si="33"/>
        <v/>
      </c>
      <c r="D1060" s="67" t="str">
        <f t="array" ref="D1060">IF(A1060="","",1/COUNTIFS($B$4:$B$1402,B1060,$C$4:$C$1402,C1060))</f>
        <v/>
      </c>
      <c r="E1060" s="3"/>
      <c r="F1060" s="5"/>
      <c r="G1060" s="8"/>
      <c r="H1060" s="8"/>
      <c r="I1060" s="8"/>
      <c r="J1060" s="8"/>
      <c r="K1060" s="8"/>
      <c r="L1060" s="8"/>
      <c r="M1060" s="3"/>
    </row>
    <row r="1061" spans="1:13" x14ac:dyDescent="0.8">
      <c r="A1061" s="5"/>
      <c r="B1061" s="2" t="str">
        <f t="shared" si="32"/>
        <v/>
      </c>
      <c r="C1061" s="2" t="str">
        <f t="shared" si="33"/>
        <v/>
      </c>
      <c r="D1061" s="67" t="str">
        <f t="array" ref="D1061">IF(A1061="","",1/COUNTIFS($B$4:$B$1402,B1061,$C$4:$C$1402,C1061))</f>
        <v/>
      </c>
      <c r="E1061" s="3"/>
      <c r="F1061" s="5"/>
      <c r="G1061" s="8"/>
      <c r="H1061" s="8"/>
      <c r="I1061" s="8"/>
      <c r="J1061" s="8"/>
      <c r="K1061" s="8"/>
      <c r="L1061" s="8"/>
      <c r="M1061" s="3"/>
    </row>
    <row r="1062" spans="1:13" x14ac:dyDescent="0.8">
      <c r="A1062" s="5"/>
      <c r="B1062" s="2" t="str">
        <f t="shared" si="32"/>
        <v/>
      </c>
      <c r="C1062" s="2" t="str">
        <f t="shared" si="33"/>
        <v/>
      </c>
      <c r="D1062" s="67" t="str">
        <f t="array" ref="D1062">IF(A1062="","",1/COUNTIFS($B$4:$B$1402,B1062,$C$4:$C$1402,C1062))</f>
        <v/>
      </c>
      <c r="E1062" s="3"/>
      <c r="F1062" s="5"/>
      <c r="G1062" s="8"/>
      <c r="H1062" s="8"/>
      <c r="I1062" s="8"/>
      <c r="J1062" s="8"/>
      <c r="K1062" s="8"/>
      <c r="L1062" s="8"/>
      <c r="M1062" s="3"/>
    </row>
    <row r="1063" spans="1:13" x14ac:dyDescent="0.8">
      <c r="A1063" s="5"/>
      <c r="B1063" s="2" t="str">
        <f t="shared" si="32"/>
        <v/>
      </c>
      <c r="C1063" s="2" t="str">
        <f t="shared" si="33"/>
        <v/>
      </c>
      <c r="D1063" s="67" t="str">
        <f t="array" ref="D1063">IF(A1063="","",1/COUNTIFS($B$4:$B$1402,B1063,$C$4:$C$1402,C1063))</f>
        <v/>
      </c>
      <c r="E1063" s="3"/>
      <c r="F1063" s="5"/>
      <c r="G1063" s="8"/>
      <c r="H1063" s="8"/>
      <c r="I1063" s="8"/>
      <c r="J1063" s="8"/>
      <c r="K1063" s="8"/>
      <c r="L1063" s="8"/>
      <c r="M1063" s="3"/>
    </row>
    <row r="1064" spans="1:13" x14ac:dyDescent="0.8">
      <c r="A1064" s="5"/>
      <c r="B1064" s="2" t="str">
        <f t="shared" si="32"/>
        <v/>
      </c>
      <c r="C1064" s="2" t="str">
        <f t="shared" si="33"/>
        <v/>
      </c>
      <c r="D1064" s="67" t="str">
        <f t="array" ref="D1064">IF(A1064="","",1/COUNTIFS($B$4:$B$1402,B1064,$C$4:$C$1402,C1064))</f>
        <v/>
      </c>
      <c r="E1064" s="3"/>
      <c r="F1064" s="5"/>
      <c r="G1064" s="8"/>
      <c r="H1064" s="8"/>
      <c r="I1064" s="8"/>
      <c r="J1064" s="8"/>
      <c r="K1064" s="8"/>
      <c r="L1064" s="8"/>
      <c r="M1064" s="3"/>
    </row>
    <row r="1065" spans="1:13" x14ac:dyDescent="0.8">
      <c r="A1065" s="5"/>
      <c r="B1065" s="2" t="str">
        <f t="shared" si="32"/>
        <v/>
      </c>
      <c r="C1065" s="2" t="str">
        <f t="shared" si="33"/>
        <v/>
      </c>
      <c r="D1065" s="67" t="str">
        <f t="array" ref="D1065">IF(A1065="","",1/COUNTIFS($B$4:$B$1402,B1065,$C$4:$C$1402,C1065))</f>
        <v/>
      </c>
      <c r="E1065" s="3"/>
      <c r="F1065" s="5"/>
      <c r="G1065" s="8"/>
      <c r="H1065" s="8"/>
      <c r="I1065" s="8"/>
      <c r="J1065" s="8"/>
      <c r="K1065" s="8"/>
      <c r="L1065" s="8"/>
      <c r="M1065" s="3"/>
    </row>
    <row r="1066" spans="1:13" x14ac:dyDescent="0.8">
      <c r="A1066" s="5"/>
      <c r="B1066" s="2" t="str">
        <f t="shared" si="32"/>
        <v/>
      </c>
      <c r="C1066" s="2" t="str">
        <f t="shared" si="33"/>
        <v/>
      </c>
      <c r="D1066" s="67" t="str">
        <f t="array" ref="D1066">IF(A1066="","",1/COUNTIFS($B$4:$B$1402,B1066,$C$4:$C$1402,C1066))</f>
        <v/>
      </c>
      <c r="E1066" s="3"/>
      <c r="F1066" s="5"/>
      <c r="G1066" s="8"/>
      <c r="H1066" s="8"/>
      <c r="I1066" s="8"/>
      <c r="J1066" s="8"/>
      <c r="K1066" s="8"/>
      <c r="L1066" s="8"/>
      <c r="M1066" s="3"/>
    </row>
    <row r="1067" spans="1:13" x14ac:dyDescent="0.8">
      <c r="A1067" s="5"/>
      <c r="B1067" s="2" t="str">
        <f t="shared" si="32"/>
        <v/>
      </c>
      <c r="C1067" s="2" t="str">
        <f t="shared" si="33"/>
        <v/>
      </c>
      <c r="D1067" s="67" t="str">
        <f t="array" ref="D1067">IF(A1067="","",1/COUNTIFS($B$4:$B$1402,B1067,$C$4:$C$1402,C1067))</f>
        <v/>
      </c>
      <c r="E1067" s="3"/>
      <c r="F1067" s="5"/>
      <c r="G1067" s="8"/>
      <c r="H1067" s="8"/>
      <c r="I1067" s="8"/>
      <c r="J1067" s="8"/>
      <c r="K1067" s="8"/>
      <c r="L1067" s="8"/>
      <c r="M1067" s="3"/>
    </row>
    <row r="1068" spans="1:13" x14ac:dyDescent="0.8">
      <c r="A1068" s="5"/>
      <c r="B1068" s="2" t="str">
        <f t="shared" si="32"/>
        <v/>
      </c>
      <c r="C1068" s="2" t="str">
        <f t="shared" si="33"/>
        <v/>
      </c>
      <c r="D1068" s="67" t="str">
        <f t="array" ref="D1068">IF(A1068="","",1/COUNTIFS($B$4:$B$1402,B1068,$C$4:$C$1402,C1068))</f>
        <v/>
      </c>
      <c r="E1068" s="3"/>
      <c r="F1068" s="5"/>
      <c r="G1068" s="8"/>
      <c r="H1068" s="8"/>
      <c r="I1068" s="8"/>
      <c r="J1068" s="8"/>
      <c r="K1068" s="8"/>
      <c r="L1068" s="8"/>
      <c r="M1068" s="3"/>
    </row>
    <row r="1069" spans="1:13" x14ac:dyDescent="0.8">
      <c r="A1069" s="5"/>
      <c r="B1069" s="2" t="str">
        <f t="shared" si="32"/>
        <v/>
      </c>
      <c r="C1069" s="2" t="str">
        <f t="shared" si="33"/>
        <v/>
      </c>
      <c r="D1069" s="67" t="str">
        <f t="array" ref="D1069">IF(A1069="","",1/COUNTIFS($B$4:$B$1402,B1069,$C$4:$C$1402,C1069))</f>
        <v/>
      </c>
      <c r="E1069" s="3"/>
      <c r="F1069" s="5"/>
      <c r="G1069" s="8"/>
      <c r="H1069" s="8"/>
      <c r="I1069" s="8"/>
      <c r="J1069" s="8"/>
      <c r="K1069" s="8"/>
      <c r="L1069" s="8"/>
      <c r="M1069" s="3"/>
    </row>
    <row r="1070" spans="1:13" x14ac:dyDescent="0.8">
      <c r="A1070" s="5"/>
      <c r="B1070" s="2" t="str">
        <f t="shared" si="32"/>
        <v/>
      </c>
      <c r="C1070" s="2" t="str">
        <f t="shared" si="33"/>
        <v/>
      </c>
      <c r="D1070" s="67" t="str">
        <f t="array" ref="D1070">IF(A1070="","",1/COUNTIFS($B$4:$B$1402,B1070,$C$4:$C$1402,C1070))</f>
        <v/>
      </c>
      <c r="E1070" s="3"/>
      <c r="F1070" s="5"/>
      <c r="G1070" s="8"/>
      <c r="H1070" s="8"/>
      <c r="I1070" s="8"/>
      <c r="J1070" s="8"/>
      <c r="K1070" s="8"/>
      <c r="L1070" s="8"/>
      <c r="M1070" s="3"/>
    </row>
    <row r="1071" spans="1:13" x14ac:dyDescent="0.8">
      <c r="A1071" s="5"/>
      <c r="B1071" s="2" t="str">
        <f t="shared" si="32"/>
        <v/>
      </c>
      <c r="C1071" s="2" t="str">
        <f t="shared" si="33"/>
        <v/>
      </c>
      <c r="D1071" s="67" t="str">
        <f t="array" ref="D1071">IF(A1071="","",1/COUNTIFS($B$4:$B$1402,B1071,$C$4:$C$1402,C1071))</f>
        <v/>
      </c>
      <c r="E1071" s="3"/>
      <c r="F1071" s="5"/>
      <c r="G1071" s="8"/>
      <c r="H1071" s="8"/>
      <c r="I1071" s="8"/>
      <c r="J1071" s="8"/>
      <c r="K1071" s="8"/>
      <c r="L1071" s="8"/>
      <c r="M1071" s="3"/>
    </row>
    <row r="1072" spans="1:13" x14ac:dyDescent="0.8">
      <c r="A1072" s="5"/>
      <c r="B1072" s="2" t="str">
        <f t="shared" si="32"/>
        <v/>
      </c>
      <c r="C1072" s="2" t="str">
        <f t="shared" si="33"/>
        <v/>
      </c>
      <c r="D1072" s="67" t="str">
        <f t="array" ref="D1072">IF(A1072="","",1/COUNTIFS($B$4:$B$1402,B1072,$C$4:$C$1402,C1072))</f>
        <v/>
      </c>
      <c r="E1072" s="3"/>
      <c r="F1072" s="5"/>
      <c r="G1072" s="8"/>
      <c r="H1072" s="8"/>
      <c r="I1072" s="8"/>
      <c r="J1072" s="8"/>
      <c r="K1072" s="8"/>
      <c r="L1072" s="8"/>
      <c r="M1072" s="3"/>
    </row>
    <row r="1073" spans="1:13" x14ac:dyDescent="0.8">
      <c r="A1073" s="5"/>
      <c r="B1073" s="2" t="str">
        <f t="shared" si="32"/>
        <v/>
      </c>
      <c r="C1073" s="2" t="str">
        <f t="shared" si="33"/>
        <v/>
      </c>
      <c r="D1073" s="67" t="str">
        <f t="array" ref="D1073">IF(A1073="","",1/COUNTIFS($B$4:$B$1402,B1073,$C$4:$C$1402,C1073))</f>
        <v/>
      </c>
      <c r="E1073" s="3"/>
      <c r="F1073" s="5"/>
      <c r="G1073" s="8"/>
      <c r="H1073" s="8"/>
      <c r="I1073" s="8"/>
      <c r="J1073" s="8"/>
      <c r="K1073" s="8"/>
      <c r="L1073" s="8"/>
      <c r="M1073" s="3"/>
    </row>
    <row r="1074" spans="1:13" x14ac:dyDescent="0.8">
      <c r="A1074" s="5"/>
      <c r="B1074" s="2" t="str">
        <f t="shared" si="32"/>
        <v/>
      </c>
      <c r="C1074" s="2" t="str">
        <f t="shared" si="33"/>
        <v/>
      </c>
      <c r="D1074" s="67" t="str">
        <f t="array" ref="D1074">IF(A1074="","",1/COUNTIFS($B$4:$B$1402,B1074,$C$4:$C$1402,C1074))</f>
        <v/>
      </c>
      <c r="E1074" s="3"/>
      <c r="F1074" s="5"/>
      <c r="G1074" s="8"/>
      <c r="H1074" s="8"/>
      <c r="I1074" s="8"/>
      <c r="J1074" s="8"/>
      <c r="K1074" s="8"/>
      <c r="L1074" s="8"/>
      <c r="M1074" s="3"/>
    </row>
    <row r="1075" spans="1:13" x14ac:dyDescent="0.8">
      <c r="A1075" s="5"/>
      <c r="B1075" s="2" t="str">
        <f t="shared" si="32"/>
        <v/>
      </c>
      <c r="C1075" s="2" t="str">
        <f t="shared" si="33"/>
        <v/>
      </c>
      <c r="D1075" s="67" t="str">
        <f t="array" ref="D1075">IF(A1075="","",1/COUNTIFS($B$4:$B$1402,B1075,$C$4:$C$1402,C1075))</f>
        <v/>
      </c>
      <c r="E1075" s="3"/>
      <c r="F1075" s="5"/>
      <c r="G1075" s="8"/>
      <c r="H1075" s="8"/>
      <c r="I1075" s="8"/>
      <c r="J1075" s="8"/>
      <c r="K1075" s="8"/>
      <c r="L1075" s="8"/>
      <c r="M1075" s="3"/>
    </row>
    <row r="1076" spans="1:13" x14ac:dyDescent="0.8">
      <c r="A1076" s="5"/>
      <c r="B1076" s="2" t="str">
        <f t="shared" si="32"/>
        <v/>
      </c>
      <c r="C1076" s="2" t="str">
        <f t="shared" si="33"/>
        <v/>
      </c>
      <c r="D1076" s="67" t="str">
        <f t="array" ref="D1076">IF(A1076="","",1/COUNTIFS($B$4:$B$1402,B1076,$C$4:$C$1402,C1076))</f>
        <v/>
      </c>
      <c r="E1076" s="3"/>
      <c r="F1076" s="5"/>
      <c r="G1076" s="8"/>
      <c r="H1076" s="8"/>
      <c r="I1076" s="8"/>
      <c r="J1076" s="8"/>
      <c r="K1076" s="8"/>
      <c r="L1076" s="8"/>
      <c r="M1076" s="3"/>
    </row>
    <row r="1077" spans="1:13" x14ac:dyDescent="0.8">
      <c r="A1077" s="5"/>
      <c r="B1077" s="2" t="str">
        <f t="shared" si="32"/>
        <v/>
      </c>
      <c r="C1077" s="2" t="str">
        <f t="shared" si="33"/>
        <v/>
      </c>
      <c r="D1077" s="67" t="str">
        <f t="array" ref="D1077">IF(A1077="","",1/COUNTIFS($B$4:$B$1402,B1077,$C$4:$C$1402,C1077))</f>
        <v/>
      </c>
      <c r="E1077" s="3"/>
      <c r="F1077" s="5"/>
      <c r="G1077" s="8"/>
      <c r="H1077" s="8"/>
      <c r="I1077" s="8"/>
      <c r="J1077" s="8"/>
      <c r="K1077" s="8"/>
      <c r="L1077" s="8"/>
      <c r="M1077" s="3"/>
    </row>
    <row r="1078" spans="1:13" x14ac:dyDescent="0.8">
      <c r="A1078" s="5"/>
      <c r="B1078" s="2" t="str">
        <f t="shared" si="32"/>
        <v/>
      </c>
      <c r="C1078" s="2" t="str">
        <f t="shared" si="33"/>
        <v/>
      </c>
      <c r="D1078" s="67" t="str">
        <f t="array" ref="D1078">IF(A1078="","",1/COUNTIFS($B$4:$B$1402,B1078,$C$4:$C$1402,C1078))</f>
        <v/>
      </c>
      <c r="E1078" s="3"/>
      <c r="F1078" s="5"/>
      <c r="G1078" s="8"/>
      <c r="H1078" s="8"/>
      <c r="I1078" s="8"/>
      <c r="J1078" s="8"/>
      <c r="K1078" s="8"/>
      <c r="L1078" s="8"/>
      <c r="M1078" s="3"/>
    </row>
    <row r="1079" spans="1:13" x14ac:dyDescent="0.8">
      <c r="A1079" s="5"/>
      <c r="B1079" s="2" t="str">
        <f t="shared" si="32"/>
        <v/>
      </c>
      <c r="C1079" s="2" t="str">
        <f t="shared" si="33"/>
        <v/>
      </c>
      <c r="D1079" s="67" t="str">
        <f t="array" ref="D1079">IF(A1079="","",1/COUNTIFS($B$4:$B$1402,B1079,$C$4:$C$1402,C1079))</f>
        <v/>
      </c>
      <c r="E1079" s="3"/>
      <c r="F1079" s="5"/>
      <c r="G1079" s="8"/>
      <c r="H1079" s="8"/>
      <c r="I1079" s="8"/>
      <c r="J1079" s="8"/>
      <c r="K1079" s="8"/>
      <c r="L1079" s="8"/>
      <c r="M1079" s="3"/>
    </row>
    <row r="1080" spans="1:13" x14ac:dyDescent="0.8">
      <c r="A1080" s="5"/>
      <c r="B1080" s="2" t="str">
        <f t="shared" si="32"/>
        <v/>
      </c>
      <c r="C1080" s="2" t="str">
        <f t="shared" si="33"/>
        <v/>
      </c>
      <c r="D1080" s="67" t="str">
        <f t="array" ref="D1080">IF(A1080="","",1/COUNTIFS($B$4:$B$1402,B1080,$C$4:$C$1402,C1080))</f>
        <v/>
      </c>
      <c r="E1080" s="3"/>
      <c r="F1080" s="5"/>
      <c r="G1080" s="8"/>
      <c r="H1080" s="8"/>
      <c r="I1080" s="8"/>
      <c r="J1080" s="8"/>
      <c r="K1080" s="8"/>
      <c r="L1080" s="8"/>
      <c r="M1080" s="3"/>
    </row>
    <row r="1081" spans="1:13" x14ac:dyDescent="0.8">
      <c r="A1081" s="5"/>
      <c r="B1081" s="2" t="str">
        <f t="shared" si="32"/>
        <v/>
      </c>
      <c r="C1081" s="2" t="str">
        <f t="shared" si="33"/>
        <v/>
      </c>
      <c r="D1081" s="67" t="str">
        <f t="array" ref="D1081">IF(A1081="","",1/COUNTIFS($B$4:$B$1402,B1081,$C$4:$C$1402,C1081))</f>
        <v/>
      </c>
      <c r="E1081" s="3"/>
      <c r="F1081" s="5"/>
      <c r="G1081" s="8"/>
      <c r="H1081" s="8"/>
      <c r="I1081" s="8"/>
      <c r="J1081" s="8"/>
      <c r="K1081" s="8"/>
      <c r="L1081" s="8"/>
      <c r="M1081" s="3"/>
    </row>
    <row r="1082" spans="1:13" x14ac:dyDescent="0.8">
      <c r="A1082" s="5"/>
      <c r="B1082" s="2" t="str">
        <f t="shared" si="32"/>
        <v/>
      </c>
      <c r="C1082" s="2" t="str">
        <f t="shared" si="33"/>
        <v/>
      </c>
      <c r="D1082" s="67" t="str">
        <f t="array" ref="D1082">IF(A1082="","",1/COUNTIFS($B$4:$B$1402,B1082,$C$4:$C$1402,C1082))</f>
        <v/>
      </c>
      <c r="E1082" s="3"/>
      <c r="F1082" s="5"/>
      <c r="G1082" s="8"/>
      <c r="H1082" s="8"/>
      <c r="I1082" s="8"/>
      <c r="J1082" s="8"/>
      <c r="K1082" s="8"/>
      <c r="L1082" s="8"/>
      <c r="M1082" s="3"/>
    </row>
    <row r="1083" spans="1:13" x14ac:dyDescent="0.8">
      <c r="A1083" s="5"/>
      <c r="B1083" s="2" t="str">
        <f t="shared" si="32"/>
        <v/>
      </c>
      <c r="C1083" s="2" t="str">
        <f t="shared" si="33"/>
        <v/>
      </c>
      <c r="D1083" s="67" t="str">
        <f t="array" ref="D1083">IF(A1083="","",1/COUNTIFS($B$4:$B$1402,B1083,$C$4:$C$1402,C1083))</f>
        <v/>
      </c>
      <c r="E1083" s="3"/>
      <c r="F1083" s="5"/>
      <c r="G1083" s="8"/>
      <c r="H1083" s="8"/>
      <c r="I1083" s="8"/>
      <c r="J1083" s="8"/>
      <c r="K1083" s="8"/>
      <c r="L1083" s="8"/>
      <c r="M1083" s="3"/>
    </row>
    <row r="1084" spans="1:13" x14ac:dyDescent="0.8">
      <c r="A1084" s="5"/>
      <c r="B1084" s="2" t="str">
        <f t="shared" si="32"/>
        <v/>
      </c>
      <c r="C1084" s="2" t="str">
        <f t="shared" si="33"/>
        <v/>
      </c>
      <c r="D1084" s="67" t="str">
        <f t="array" ref="D1084">IF(A1084="","",1/COUNTIFS($B$4:$B$1402,B1084,$C$4:$C$1402,C1084))</f>
        <v/>
      </c>
      <c r="E1084" s="3"/>
      <c r="F1084" s="5"/>
      <c r="G1084" s="8"/>
      <c r="H1084" s="8"/>
      <c r="I1084" s="8"/>
      <c r="J1084" s="8"/>
      <c r="K1084" s="8"/>
      <c r="L1084" s="8"/>
      <c r="M1084" s="3"/>
    </row>
    <row r="1085" spans="1:13" x14ac:dyDescent="0.8">
      <c r="A1085" s="5"/>
      <c r="B1085" s="2" t="str">
        <f t="shared" si="32"/>
        <v/>
      </c>
      <c r="C1085" s="2" t="str">
        <f t="shared" si="33"/>
        <v/>
      </c>
      <c r="D1085" s="67" t="str">
        <f t="array" ref="D1085">IF(A1085="","",1/COUNTIFS($B$4:$B$1402,B1085,$C$4:$C$1402,C1085))</f>
        <v/>
      </c>
      <c r="E1085" s="3"/>
      <c r="F1085" s="5"/>
      <c r="G1085" s="8"/>
      <c r="H1085" s="8"/>
      <c r="I1085" s="8"/>
      <c r="J1085" s="8"/>
      <c r="K1085" s="8"/>
      <c r="L1085" s="8"/>
      <c r="M1085" s="3"/>
    </row>
    <row r="1086" spans="1:13" x14ac:dyDescent="0.8">
      <c r="A1086" s="5"/>
      <c r="B1086" s="2" t="str">
        <f t="shared" si="32"/>
        <v/>
      </c>
      <c r="C1086" s="2" t="str">
        <f t="shared" si="33"/>
        <v/>
      </c>
      <c r="D1086" s="67" t="str">
        <f t="array" ref="D1086">IF(A1086="","",1/COUNTIFS($B$4:$B$1402,B1086,$C$4:$C$1402,C1086))</f>
        <v/>
      </c>
      <c r="E1086" s="3"/>
      <c r="F1086" s="5"/>
      <c r="G1086" s="8"/>
      <c r="H1086" s="8"/>
      <c r="I1086" s="8"/>
      <c r="J1086" s="8"/>
      <c r="K1086" s="8"/>
      <c r="L1086" s="8"/>
      <c r="M1086" s="3"/>
    </row>
    <row r="1087" spans="1:13" x14ac:dyDescent="0.8">
      <c r="A1087" s="5"/>
      <c r="B1087" s="2" t="str">
        <f t="shared" si="32"/>
        <v/>
      </c>
      <c r="C1087" s="2" t="str">
        <f t="shared" si="33"/>
        <v/>
      </c>
      <c r="D1087" s="67" t="str">
        <f t="array" ref="D1087">IF(A1087="","",1/COUNTIFS($B$4:$B$1402,B1087,$C$4:$C$1402,C1087))</f>
        <v/>
      </c>
      <c r="E1087" s="3"/>
      <c r="F1087" s="5"/>
      <c r="G1087" s="8"/>
      <c r="H1087" s="8"/>
      <c r="I1087" s="8"/>
      <c r="J1087" s="8"/>
      <c r="K1087" s="8"/>
      <c r="L1087" s="8"/>
      <c r="M1087" s="3"/>
    </row>
    <row r="1088" spans="1:13" x14ac:dyDescent="0.8">
      <c r="A1088" s="5"/>
      <c r="B1088" s="2" t="str">
        <f t="shared" si="32"/>
        <v/>
      </c>
      <c r="C1088" s="2" t="str">
        <f t="shared" si="33"/>
        <v/>
      </c>
      <c r="D1088" s="67" t="str">
        <f t="array" ref="D1088">IF(A1088="","",1/COUNTIFS($B$4:$B$1402,B1088,$C$4:$C$1402,C1088))</f>
        <v/>
      </c>
      <c r="E1088" s="3"/>
      <c r="F1088" s="5"/>
      <c r="G1088" s="8"/>
      <c r="H1088" s="8"/>
      <c r="I1088" s="8"/>
      <c r="J1088" s="8"/>
      <c r="K1088" s="8"/>
      <c r="L1088" s="8"/>
      <c r="M1088" s="3"/>
    </row>
    <row r="1089" spans="1:13" x14ac:dyDescent="0.8">
      <c r="A1089" s="5"/>
      <c r="B1089" s="2" t="str">
        <f t="shared" si="32"/>
        <v/>
      </c>
      <c r="C1089" s="2" t="str">
        <f t="shared" si="33"/>
        <v/>
      </c>
      <c r="D1089" s="67" t="str">
        <f t="array" ref="D1089">IF(A1089="","",1/COUNTIFS($B$4:$B$1402,B1089,$C$4:$C$1402,C1089))</f>
        <v/>
      </c>
      <c r="E1089" s="3"/>
      <c r="F1089" s="5"/>
      <c r="G1089" s="8"/>
      <c r="H1089" s="8"/>
      <c r="I1089" s="8"/>
      <c r="J1089" s="8"/>
      <c r="K1089" s="8"/>
      <c r="L1089" s="8"/>
      <c r="M1089" s="3"/>
    </row>
    <row r="1090" spans="1:13" x14ac:dyDescent="0.8">
      <c r="A1090" s="5"/>
      <c r="B1090" s="2" t="str">
        <f t="shared" si="32"/>
        <v/>
      </c>
      <c r="C1090" s="2" t="str">
        <f t="shared" si="33"/>
        <v/>
      </c>
      <c r="D1090" s="67" t="str">
        <f t="array" ref="D1090">IF(A1090="","",1/COUNTIFS($B$4:$B$1402,B1090,$C$4:$C$1402,C1090))</f>
        <v/>
      </c>
      <c r="E1090" s="3"/>
      <c r="F1090" s="5"/>
      <c r="G1090" s="8"/>
      <c r="H1090" s="8"/>
      <c r="I1090" s="8"/>
      <c r="J1090" s="8"/>
      <c r="K1090" s="8"/>
      <c r="L1090" s="8"/>
      <c r="M1090" s="3"/>
    </row>
    <row r="1091" spans="1:13" x14ac:dyDescent="0.8">
      <c r="A1091" s="5"/>
      <c r="B1091" s="2" t="str">
        <f t="shared" si="32"/>
        <v/>
      </c>
      <c r="C1091" s="2" t="str">
        <f t="shared" si="33"/>
        <v/>
      </c>
      <c r="D1091" s="67" t="str">
        <f t="array" ref="D1091">IF(A1091="","",1/COUNTIFS($B$4:$B$1402,B1091,$C$4:$C$1402,C1091))</f>
        <v/>
      </c>
      <c r="E1091" s="3"/>
      <c r="F1091" s="5"/>
      <c r="G1091" s="8"/>
      <c r="H1091" s="8"/>
      <c r="I1091" s="8"/>
      <c r="J1091" s="8"/>
      <c r="K1091" s="8"/>
      <c r="L1091" s="8"/>
      <c r="M1091" s="3"/>
    </row>
    <row r="1092" spans="1:13" x14ac:dyDescent="0.8">
      <c r="A1092" s="5"/>
      <c r="B1092" s="2" t="str">
        <f t="shared" ref="B1092:B1155" si="34">IF(A1092=0,"",VLOOKUP(A1092,coursevl,2,FALSE))</f>
        <v/>
      </c>
      <c r="C1092" s="2" t="str">
        <f t="shared" ref="C1092:C1155" si="35">IF(A1092=0,"",VLOOKUP(A1092,coursevl,3,FALSE))</f>
        <v/>
      </c>
      <c r="D1092" s="67" t="str">
        <f t="array" ref="D1092">IF(A1092="","",1/COUNTIFS($B$4:$B$1402,B1092,$C$4:$C$1402,C1092))</f>
        <v/>
      </c>
      <c r="E1092" s="3"/>
      <c r="F1092" s="5"/>
      <c r="G1092" s="8"/>
      <c r="H1092" s="8"/>
      <c r="I1092" s="8"/>
      <c r="J1092" s="8"/>
      <c r="K1092" s="8"/>
      <c r="L1092" s="8"/>
      <c r="M1092" s="3"/>
    </row>
    <row r="1093" spans="1:13" x14ac:dyDescent="0.8">
      <c r="A1093" s="5"/>
      <c r="B1093" s="2" t="str">
        <f t="shared" si="34"/>
        <v/>
      </c>
      <c r="C1093" s="2" t="str">
        <f t="shared" si="35"/>
        <v/>
      </c>
      <c r="D1093" s="67" t="str">
        <f t="array" ref="D1093">IF(A1093="","",1/COUNTIFS($B$4:$B$1402,B1093,$C$4:$C$1402,C1093))</f>
        <v/>
      </c>
      <c r="E1093" s="3"/>
      <c r="F1093" s="5"/>
      <c r="G1093" s="8"/>
      <c r="H1093" s="8"/>
      <c r="I1093" s="8"/>
      <c r="J1093" s="8"/>
      <c r="K1093" s="8"/>
      <c r="L1093" s="8"/>
      <c r="M1093" s="3"/>
    </row>
    <row r="1094" spans="1:13" x14ac:dyDescent="0.8">
      <c r="A1094" s="5"/>
      <c r="B1094" s="2" t="str">
        <f t="shared" si="34"/>
        <v/>
      </c>
      <c r="C1094" s="2" t="str">
        <f t="shared" si="35"/>
        <v/>
      </c>
      <c r="D1094" s="67" t="str">
        <f t="array" ref="D1094">IF(A1094="","",1/COUNTIFS($B$4:$B$1402,B1094,$C$4:$C$1402,C1094))</f>
        <v/>
      </c>
      <c r="E1094" s="3"/>
      <c r="F1094" s="5"/>
      <c r="G1094" s="8"/>
      <c r="H1094" s="8"/>
      <c r="I1094" s="8"/>
      <c r="J1094" s="8"/>
      <c r="K1094" s="8"/>
      <c r="L1094" s="8"/>
      <c r="M1094" s="3"/>
    </row>
    <row r="1095" spans="1:13" x14ac:dyDescent="0.8">
      <c r="A1095" s="5"/>
      <c r="B1095" s="2" t="str">
        <f t="shared" si="34"/>
        <v/>
      </c>
      <c r="C1095" s="2" t="str">
        <f t="shared" si="35"/>
        <v/>
      </c>
      <c r="D1095" s="67" t="str">
        <f t="array" ref="D1095">IF(A1095="","",1/COUNTIFS($B$4:$B$1402,B1095,$C$4:$C$1402,C1095))</f>
        <v/>
      </c>
      <c r="E1095" s="3"/>
      <c r="F1095" s="5"/>
      <c r="G1095" s="8"/>
      <c r="H1095" s="8"/>
      <c r="I1095" s="8"/>
      <c r="J1095" s="8"/>
      <c r="K1095" s="8"/>
      <c r="L1095" s="8"/>
      <c r="M1095" s="3"/>
    </row>
    <row r="1096" spans="1:13" x14ac:dyDescent="0.8">
      <c r="A1096" s="5"/>
      <c r="B1096" s="2" t="str">
        <f t="shared" si="34"/>
        <v/>
      </c>
      <c r="C1096" s="2" t="str">
        <f t="shared" si="35"/>
        <v/>
      </c>
      <c r="D1096" s="67" t="str">
        <f t="array" ref="D1096">IF(A1096="","",1/COUNTIFS($B$4:$B$1402,B1096,$C$4:$C$1402,C1096))</f>
        <v/>
      </c>
      <c r="E1096" s="3"/>
      <c r="F1096" s="5"/>
      <c r="G1096" s="8"/>
      <c r="H1096" s="8"/>
      <c r="I1096" s="8"/>
      <c r="J1096" s="8"/>
      <c r="K1096" s="8"/>
      <c r="L1096" s="8"/>
      <c r="M1096" s="3"/>
    </row>
    <row r="1097" spans="1:13" x14ac:dyDescent="0.8">
      <c r="A1097" s="5"/>
      <c r="B1097" s="2" t="str">
        <f t="shared" si="34"/>
        <v/>
      </c>
      <c r="C1097" s="2" t="str">
        <f t="shared" si="35"/>
        <v/>
      </c>
      <c r="D1097" s="67" t="str">
        <f t="array" ref="D1097">IF(A1097="","",1/COUNTIFS($B$4:$B$1402,B1097,$C$4:$C$1402,C1097))</f>
        <v/>
      </c>
      <c r="E1097" s="3"/>
      <c r="F1097" s="5"/>
      <c r="G1097" s="8"/>
      <c r="H1097" s="8"/>
      <c r="I1097" s="8"/>
      <c r="J1097" s="8"/>
      <c r="K1097" s="8"/>
      <c r="L1097" s="8"/>
      <c r="M1097" s="3"/>
    </row>
    <row r="1098" spans="1:13" x14ac:dyDescent="0.8">
      <c r="A1098" s="5"/>
      <c r="B1098" s="2" t="str">
        <f t="shared" si="34"/>
        <v/>
      </c>
      <c r="C1098" s="2" t="str">
        <f t="shared" si="35"/>
        <v/>
      </c>
      <c r="D1098" s="67" t="str">
        <f t="array" ref="D1098">IF(A1098="","",1/COUNTIFS($B$4:$B$1402,B1098,$C$4:$C$1402,C1098))</f>
        <v/>
      </c>
      <c r="E1098" s="3"/>
      <c r="F1098" s="5"/>
      <c r="G1098" s="8"/>
      <c r="H1098" s="8"/>
      <c r="I1098" s="8"/>
      <c r="J1098" s="8"/>
      <c r="K1098" s="8"/>
      <c r="L1098" s="8"/>
      <c r="M1098" s="3"/>
    </row>
    <row r="1099" spans="1:13" x14ac:dyDescent="0.8">
      <c r="A1099" s="5"/>
      <c r="B1099" s="2" t="str">
        <f t="shared" si="34"/>
        <v/>
      </c>
      <c r="C1099" s="2" t="str">
        <f t="shared" si="35"/>
        <v/>
      </c>
      <c r="D1099" s="67" t="str">
        <f t="array" ref="D1099">IF(A1099="","",1/COUNTIFS($B$4:$B$1402,B1099,$C$4:$C$1402,C1099))</f>
        <v/>
      </c>
      <c r="E1099" s="3"/>
      <c r="F1099" s="5"/>
      <c r="G1099" s="8"/>
      <c r="H1099" s="8"/>
      <c r="I1099" s="8"/>
      <c r="J1099" s="8"/>
      <c r="K1099" s="8"/>
      <c r="L1099" s="8"/>
      <c r="M1099" s="3"/>
    </row>
    <row r="1100" spans="1:13" x14ac:dyDescent="0.8">
      <c r="A1100" s="5"/>
      <c r="B1100" s="2" t="str">
        <f t="shared" si="34"/>
        <v/>
      </c>
      <c r="C1100" s="2" t="str">
        <f t="shared" si="35"/>
        <v/>
      </c>
      <c r="D1100" s="67" t="str">
        <f t="array" ref="D1100">IF(A1100="","",1/COUNTIFS($B$4:$B$1402,B1100,$C$4:$C$1402,C1100))</f>
        <v/>
      </c>
      <c r="E1100" s="3"/>
      <c r="F1100" s="5"/>
      <c r="G1100" s="8"/>
      <c r="H1100" s="8"/>
      <c r="I1100" s="8"/>
      <c r="J1100" s="8"/>
      <c r="K1100" s="8"/>
      <c r="L1100" s="8"/>
      <c r="M1100" s="3"/>
    </row>
    <row r="1101" spans="1:13" x14ac:dyDescent="0.8">
      <c r="A1101" s="5"/>
      <c r="B1101" s="2" t="str">
        <f t="shared" si="34"/>
        <v/>
      </c>
      <c r="C1101" s="2" t="str">
        <f t="shared" si="35"/>
        <v/>
      </c>
      <c r="D1101" s="67" t="str">
        <f t="array" ref="D1101">IF(A1101="","",1/COUNTIFS($B$4:$B$1402,B1101,$C$4:$C$1402,C1101))</f>
        <v/>
      </c>
      <c r="E1101" s="3"/>
      <c r="F1101" s="5"/>
      <c r="G1101" s="8"/>
      <c r="H1101" s="8"/>
      <c r="I1101" s="8"/>
      <c r="J1101" s="8"/>
      <c r="K1101" s="8"/>
      <c r="L1101" s="8"/>
      <c r="M1101" s="3"/>
    </row>
    <row r="1102" spans="1:13" x14ac:dyDescent="0.8">
      <c r="A1102" s="5"/>
      <c r="B1102" s="2" t="str">
        <f t="shared" si="34"/>
        <v/>
      </c>
      <c r="C1102" s="2" t="str">
        <f t="shared" si="35"/>
        <v/>
      </c>
      <c r="D1102" s="67" t="str">
        <f t="array" ref="D1102">IF(A1102="","",1/COUNTIFS($B$4:$B$1402,B1102,$C$4:$C$1402,C1102))</f>
        <v/>
      </c>
      <c r="E1102" s="3"/>
      <c r="F1102" s="5"/>
      <c r="G1102" s="8"/>
      <c r="H1102" s="8"/>
      <c r="I1102" s="8"/>
      <c r="J1102" s="8"/>
      <c r="K1102" s="8"/>
      <c r="L1102" s="8"/>
      <c r="M1102" s="3"/>
    </row>
    <row r="1103" spans="1:13" x14ac:dyDescent="0.8">
      <c r="A1103" s="5"/>
      <c r="B1103" s="2" t="str">
        <f t="shared" si="34"/>
        <v/>
      </c>
      <c r="C1103" s="2" t="str">
        <f t="shared" si="35"/>
        <v/>
      </c>
      <c r="D1103" s="67" t="str">
        <f t="array" ref="D1103">IF(A1103="","",1/COUNTIFS($B$4:$B$1402,B1103,$C$4:$C$1402,C1103))</f>
        <v/>
      </c>
      <c r="E1103" s="3"/>
      <c r="F1103" s="5"/>
      <c r="G1103" s="8"/>
      <c r="H1103" s="8"/>
      <c r="I1103" s="8"/>
      <c r="J1103" s="8"/>
      <c r="K1103" s="8"/>
      <c r="L1103" s="8"/>
      <c r="M1103" s="3"/>
    </row>
    <row r="1104" spans="1:13" x14ac:dyDescent="0.8">
      <c r="A1104" s="5"/>
      <c r="B1104" s="2" t="str">
        <f t="shared" si="34"/>
        <v/>
      </c>
      <c r="C1104" s="2" t="str">
        <f t="shared" si="35"/>
        <v/>
      </c>
      <c r="D1104" s="67" t="str">
        <f t="array" ref="D1104">IF(A1104="","",1/COUNTIFS($B$4:$B$1402,B1104,$C$4:$C$1402,C1104))</f>
        <v/>
      </c>
      <c r="E1104" s="3"/>
      <c r="F1104" s="5"/>
      <c r="G1104" s="8"/>
      <c r="H1104" s="8"/>
      <c r="I1104" s="8"/>
      <c r="J1104" s="8"/>
      <c r="K1104" s="8"/>
      <c r="L1104" s="8"/>
      <c r="M1104" s="3"/>
    </row>
    <row r="1105" spans="1:13" x14ac:dyDescent="0.8">
      <c r="A1105" s="5"/>
      <c r="B1105" s="2" t="str">
        <f t="shared" si="34"/>
        <v/>
      </c>
      <c r="C1105" s="2" t="str">
        <f t="shared" si="35"/>
        <v/>
      </c>
      <c r="D1105" s="67" t="str">
        <f t="array" ref="D1105">IF(A1105="","",1/COUNTIFS($B$4:$B$1402,B1105,$C$4:$C$1402,C1105))</f>
        <v/>
      </c>
      <c r="E1105" s="3"/>
      <c r="F1105" s="5"/>
      <c r="G1105" s="8"/>
      <c r="H1105" s="8"/>
      <c r="I1105" s="8"/>
      <c r="J1105" s="8"/>
      <c r="K1105" s="8"/>
      <c r="L1105" s="8"/>
      <c r="M1105" s="3"/>
    </row>
    <row r="1106" spans="1:13" x14ac:dyDescent="0.8">
      <c r="A1106" s="5"/>
      <c r="B1106" s="2" t="str">
        <f t="shared" si="34"/>
        <v/>
      </c>
      <c r="C1106" s="2" t="str">
        <f t="shared" si="35"/>
        <v/>
      </c>
      <c r="D1106" s="67" t="str">
        <f t="array" ref="D1106">IF(A1106="","",1/COUNTIFS($B$4:$B$1402,B1106,$C$4:$C$1402,C1106))</f>
        <v/>
      </c>
      <c r="E1106" s="3"/>
      <c r="F1106" s="5"/>
      <c r="G1106" s="8"/>
      <c r="H1106" s="8"/>
      <c r="I1106" s="8"/>
      <c r="J1106" s="8"/>
      <c r="K1106" s="8"/>
      <c r="L1106" s="8"/>
      <c r="M1106" s="3"/>
    </row>
    <row r="1107" spans="1:13" x14ac:dyDescent="0.8">
      <c r="A1107" s="5"/>
      <c r="B1107" s="2" t="str">
        <f t="shared" si="34"/>
        <v/>
      </c>
      <c r="C1107" s="2" t="str">
        <f t="shared" si="35"/>
        <v/>
      </c>
      <c r="D1107" s="67" t="str">
        <f t="array" ref="D1107">IF(A1107="","",1/COUNTIFS($B$4:$B$1402,B1107,$C$4:$C$1402,C1107))</f>
        <v/>
      </c>
      <c r="E1107" s="3"/>
      <c r="F1107" s="5"/>
      <c r="G1107" s="8"/>
      <c r="H1107" s="8"/>
      <c r="I1107" s="8"/>
      <c r="J1107" s="8"/>
      <c r="K1107" s="8"/>
      <c r="L1107" s="8"/>
      <c r="M1107" s="3"/>
    </row>
    <row r="1108" spans="1:13" x14ac:dyDescent="0.8">
      <c r="A1108" s="5"/>
      <c r="B1108" s="2" t="str">
        <f t="shared" si="34"/>
        <v/>
      </c>
      <c r="C1108" s="2" t="str">
        <f t="shared" si="35"/>
        <v/>
      </c>
      <c r="D1108" s="67" t="str">
        <f t="array" ref="D1108">IF(A1108="","",1/COUNTIFS($B$4:$B$1402,B1108,$C$4:$C$1402,C1108))</f>
        <v/>
      </c>
      <c r="E1108" s="3"/>
      <c r="F1108" s="5"/>
      <c r="G1108" s="8"/>
      <c r="H1108" s="8"/>
      <c r="I1108" s="8"/>
      <c r="J1108" s="8"/>
      <c r="K1108" s="8"/>
      <c r="L1108" s="8"/>
      <c r="M1108" s="3"/>
    </row>
    <row r="1109" spans="1:13" x14ac:dyDescent="0.8">
      <c r="A1109" s="5"/>
      <c r="B1109" s="2" t="str">
        <f t="shared" si="34"/>
        <v/>
      </c>
      <c r="C1109" s="2" t="str">
        <f t="shared" si="35"/>
        <v/>
      </c>
      <c r="D1109" s="67" t="str">
        <f t="array" ref="D1109">IF(A1109="","",1/COUNTIFS($B$4:$B$1402,B1109,$C$4:$C$1402,C1109))</f>
        <v/>
      </c>
      <c r="E1109" s="3"/>
      <c r="F1109" s="5"/>
      <c r="G1109" s="8"/>
      <c r="H1109" s="8"/>
      <c r="I1109" s="8"/>
      <c r="J1109" s="8"/>
      <c r="K1109" s="8"/>
      <c r="L1109" s="8"/>
      <c r="M1109" s="3"/>
    </row>
    <row r="1110" spans="1:13" x14ac:dyDescent="0.8">
      <c r="A1110" s="5"/>
      <c r="B1110" s="2" t="str">
        <f t="shared" si="34"/>
        <v/>
      </c>
      <c r="C1110" s="2" t="str">
        <f t="shared" si="35"/>
        <v/>
      </c>
      <c r="D1110" s="67" t="str">
        <f t="array" ref="D1110">IF(A1110="","",1/COUNTIFS($B$4:$B$1402,B1110,$C$4:$C$1402,C1110))</f>
        <v/>
      </c>
      <c r="E1110" s="3"/>
      <c r="F1110" s="5"/>
      <c r="G1110" s="8"/>
      <c r="H1110" s="8"/>
      <c r="I1110" s="8"/>
      <c r="J1110" s="8"/>
      <c r="K1110" s="8"/>
      <c r="L1110" s="8"/>
      <c r="M1110" s="3"/>
    </row>
    <row r="1111" spans="1:13" x14ac:dyDescent="0.8">
      <c r="A1111" s="5"/>
      <c r="B1111" s="2" t="str">
        <f t="shared" si="34"/>
        <v/>
      </c>
      <c r="C1111" s="2" t="str">
        <f t="shared" si="35"/>
        <v/>
      </c>
      <c r="D1111" s="67" t="str">
        <f t="array" ref="D1111">IF(A1111="","",1/COUNTIFS($B$4:$B$1402,B1111,$C$4:$C$1402,C1111))</f>
        <v/>
      </c>
      <c r="E1111" s="3"/>
      <c r="F1111" s="5"/>
      <c r="G1111" s="8"/>
      <c r="H1111" s="8"/>
      <c r="I1111" s="8"/>
      <c r="J1111" s="8"/>
      <c r="K1111" s="8"/>
      <c r="L1111" s="8"/>
      <c r="M1111" s="3"/>
    </row>
    <row r="1112" spans="1:13" x14ac:dyDescent="0.8">
      <c r="A1112" s="5"/>
      <c r="B1112" s="2" t="str">
        <f t="shared" si="34"/>
        <v/>
      </c>
      <c r="C1112" s="2" t="str">
        <f t="shared" si="35"/>
        <v/>
      </c>
      <c r="D1112" s="67" t="str">
        <f t="array" ref="D1112">IF(A1112="","",1/COUNTIFS($B$4:$B$1402,B1112,$C$4:$C$1402,C1112))</f>
        <v/>
      </c>
      <c r="E1112" s="3"/>
      <c r="F1112" s="5"/>
      <c r="G1112" s="8"/>
      <c r="H1112" s="8"/>
      <c r="I1112" s="8"/>
      <c r="J1112" s="8"/>
      <c r="K1112" s="8"/>
      <c r="L1112" s="8"/>
      <c r="M1112" s="3"/>
    </row>
    <row r="1113" spans="1:13" x14ac:dyDescent="0.8">
      <c r="A1113" s="5"/>
      <c r="B1113" s="2" t="str">
        <f t="shared" si="34"/>
        <v/>
      </c>
      <c r="C1113" s="2" t="str">
        <f t="shared" si="35"/>
        <v/>
      </c>
      <c r="D1113" s="67" t="str">
        <f t="array" ref="D1113">IF(A1113="","",1/COUNTIFS($B$4:$B$1402,B1113,$C$4:$C$1402,C1113))</f>
        <v/>
      </c>
      <c r="E1113" s="3"/>
      <c r="F1113" s="5"/>
      <c r="G1113" s="8"/>
      <c r="H1113" s="8"/>
      <c r="I1113" s="8"/>
      <c r="J1113" s="8"/>
      <c r="K1113" s="8"/>
      <c r="L1113" s="8"/>
      <c r="M1113" s="3"/>
    </row>
    <row r="1114" spans="1:13" x14ac:dyDescent="0.8">
      <c r="A1114" s="5"/>
      <c r="B1114" s="2" t="str">
        <f t="shared" si="34"/>
        <v/>
      </c>
      <c r="C1114" s="2" t="str">
        <f t="shared" si="35"/>
        <v/>
      </c>
      <c r="D1114" s="67" t="str">
        <f t="array" ref="D1114">IF(A1114="","",1/COUNTIFS($B$4:$B$1402,B1114,$C$4:$C$1402,C1114))</f>
        <v/>
      </c>
      <c r="E1114" s="3"/>
      <c r="F1114" s="5"/>
      <c r="G1114" s="8"/>
      <c r="H1114" s="8"/>
      <c r="I1114" s="8"/>
      <c r="J1114" s="8"/>
      <c r="K1114" s="8"/>
      <c r="L1114" s="8"/>
      <c r="M1114" s="3"/>
    </row>
    <row r="1115" spans="1:13" x14ac:dyDescent="0.8">
      <c r="A1115" s="5"/>
      <c r="B1115" s="2" t="str">
        <f t="shared" si="34"/>
        <v/>
      </c>
      <c r="C1115" s="2" t="str">
        <f t="shared" si="35"/>
        <v/>
      </c>
      <c r="D1115" s="67" t="str">
        <f t="array" ref="D1115">IF(A1115="","",1/COUNTIFS($B$4:$B$1402,B1115,$C$4:$C$1402,C1115))</f>
        <v/>
      </c>
      <c r="E1115" s="3"/>
      <c r="F1115" s="5"/>
      <c r="G1115" s="8"/>
      <c r="H1115" s="8"/>
      <c r="I1115" s="8"/>
      <c r="J1115" s="8"/>
      <c r="K1115" s="8"/>
      <c r="L1115" s="8"/>
      <c r="M1115" s="3"/>
    </row>
    <row r="1116" spans="1:13" x14ac:dyDescent="0.8">
      <c r="A1116" s="5"/>
      <c r="B1116" s="2" t="str">
        <f t="shared" si="34"/>
        <v/>
      </c>
      <c r="C1116" s="2" t="str">
        <f t="shared" si="35"/>
        <v/>
      </c>
      <c r="D1116" s="67" t="str">
        <f t="array" ref="D1116">IF(A1116="","",1/COUNTIFS($B$4:$B$1402,B1116,$C$4:$C$1402,C1116))</f>
        <v/>
      </c>
      <c r="E1116" s="3"/>
      <c r="F1116" s="5"/>
      <c r="G1116" s="8"/>
      <c r="H1116" s="8"/>
      <c r="I1116" s="8"/>
      <c r="J1116" s="8"/>
      <c r="K1116" s="8"/>
      <c r="L1116" s="8"/>
      <c r="M1116" s="3"/>
    </row>
    <row r="1117" spans="1:13" x14ac:dyDescent="0.8">
      <c r="A1117" s="5"/>
      <c r="B1117" s="2" t="str">
        <f t="shared" si="34"/>
        <v/>
      </c>
      <c r="C1117" s="2" t="str">
        <f t="shared" si="35"/>
        <v/>
      </c>
      <c r="D1117" s="67" t="str">
        <f t="array" ref="D1117">IF(A1117="","",1/COUNTIFS($B$4:$B$1402,B1117,$C$4:$C$1402,C1117))</f>
        <v/>
      </c>
      <c r="E1117" s="3"/>
      <c r="F1117" s="5"/>
      <c r="G1117" s="8"/>
      <c r="H1117" s="8"/>
      <c r="I1117" s="8"/>
      <c r="J1117" s="8"/>
      <c r="K1117" s="8"/>
      <c r="L1117" s="8"/>
      <c r="M1117" s="3"/>
    </row>
    <row r="1118" spans="1:13" x14ac:dyDescent="0.8">
      <c r="A1118" s="5"/>
      <c r="B1118" s="2" t="str">
        <f t="shared" si="34"/>
        <v/>
      </c>
      <c r="C1118" s="2" t="str">
        <f t="shared" si="35"/>
        <v/>
      </c>
      <c r="D1118" s="67" t="str">
        <f t="array" ref="D1118">IF(A1118="","",1/COUNTIFS($B$4:$B$1402,B1118,$C$4:$C$1402,C1118))</f>
        <v/>
      </c>
      <c r="E1118" s="3"/>
      <c r="F1118" s="5"/>
      <c r="G1118" s="8"/>
      <c r="H1118" s="8"/>
      <c r="I1118" s="8"/>
      <c r="J1118" s="8"/>
      <c r="K1118" s="8"/>
      <c r="L1118" s="8"/>
      <c r="M1118" s="3"/>
    </row>
    <row r="1119" spans="1:13" x14ac:dyDescent="0.8">
      <c r="A1119" s="5"/>
      <c r="B1119" s="2" t="str">
        <f t="shared" si="34"/>
        <v/>
      </c>
      <c r="C1119" s="2" t="str">
        <f t="shared" si="35"/>
        <v/>
      </c>
      <c r="D1119" s="67" t="str">
        <f t="array" ref="D1119">IF(A1119="","",1/COUNTIFS($B$4:$B$1402,B1119,$C$4:$C$1402,C1119))</f>
        <v/>
      </c>
      <c r="E1119" s="3"/>
      <c r="F1119" s="5"/>
      <c r="G1119" s="8"/>
      <c r="H1119" s="8"/>
      <c r="I1119" s="8"/>
      <c r="J1119" s="8"/>
      <c r="K1119" s="8"/>
      <c r="L1119" s="8"/>
      <c r="M1119" s="3"/>
    </row>
    <row r="1120" spans="1:13" x14ac:dyDescent="0.8">
      <c r="A1120" s="5"/>
      <c r="B1120" s="2" t="str">
        <f t="shared" si="34"/>
        <v/>
      </c>
      <c r="C1120" s="2" t="str">
        <f t="shared" si="35"/>
        <v/>
      </c>
      <c r="D1120" s="67" t="str">
        <f t="array" ref="D1120">IF(A1120="","",1/COUNTIFS($B$4:$B$1402,B1120,$C$4:$C$1402,C1120))</f>
        <v/>
      </c>
      <c r="E1120" s="3"/>
      <c r="F1120" s="5"/>
      <c r="G1120" s="8"/>
      <c r="H1120" s="8"/>
      <c r="I1120" s="8"/>
      <c r="J1120" s="8"/>
      <c r="K1120" s="8"/>
      <c r="L1120" s="8"/>
      <c r="M1120" s="3"/>
    </row>
    <row r="1121" spans="1:13" x14ac:dyDescent="0.8">
      <c r="A1121" s="5"/>
      <c r="B1121" s="2" t="str">
        <f t="shared" si="34"/>
        <v/>
      </c>
      <c r="C1121" s="2" t="str">
        <f t="shared" si="35"/>
        <v/>
      </c>
      <c r="D1121" s="67" t="str">
        <f t="array" ref="D1121">IF(A1121="","",1/COUNTIFS($B$4:$B$1402,B1121,$C$4:$C$1402,C1121))</f>
        <v/>
      </c>
      <c r="E1121" s="3"/>
      <c r="F1121" s="5"/>
      <c r="G1121" s="8"/>
      <c r="H1121" s="8"/>
      <c r="I1121" s="8"/>
      <c r="J1121" s="8"/>
      <c r="K1121" s="8"/>
      <c r="L1121" s="8"/>
      <c r="M1121" s="3"/>
    </row>
    <row r="1122" spans="1:13" x14ac:dyDescent="0.8">
      <c r="A1122" s="5"/>
      <c r="B1122" s="2" t="str">
        <f t="shared" si="34"/>
        <v/>
      </c>
      <c r="C1122" s="2" t="str">
        <f t="shared" si="35"/>
        <v/>
      </c>
      <c r="D1122" s="67" t="str">
        <f t="array" ref="D1122">IF(A1122="","",1/COUNTIFS($B$4:$B$1402,B1122,$C$4:$C$1402,C1122))</f>
        <v/>
      </c>
      <c r="E1122" s="3"/>
      <c r="F1122" s="5"/>
      <c r="G1122" s="8"/>
      <c r="H1122" s="8"/>
      <c r="I1122" s="8"/>
      <c r="J1122" s="8"/>
      <c r="K1122" s="8"/>
      <c r="L1122" s="8"/>
      <c r="M1122" s="3"/>
    </row>
    <row r="1123" spans="1:13" x14ac:dyDescent="0.8">
      <c r="A1123" s="5"/>
      <c r="B1123" s="2" t="str">
        <f t="shared" si="34"/>
        <v/>
      </c>
      <c r="C1123" s="2" t="str">
        <f t="shared" si="35"/>
        <v/>
      </c>
      <c r="D1123" s="67" t="str">
        <f t="array" ref="D1123">IF(A1123="","",1/COUNTIFS($B$4:$B$1402,B1123,$C$4:$C$1402,C1123))</f>
        <v/>
      </c>
      <c r="E1123" s="3"/>
      <c r="F1123" s="5"/>
      <c r="G1123" s="8"/>
      <c r="H1123" s="8"/>
      <c r="I1123" s="8"/>
      <c r="J1123" s="8"/>
      <c r="K1123" s="8"/>
      <c r="L1123" s="8"/>
      <c r="M1123" s="3"/>
    </row>
    <row r="1124" spans="1:13" x14ac:dyDescent="0.8">
      <c r="A1124" s="5"/>
      <c r="B1124" s="2" t="str">
        <f t="shared" si="34"/>
        <v/>
      </c>
      <c r="C1124" s="2" t="str">
        <f t="shared" si="35"/>
        <v/>
      </c>
      <c r="D1124" s="67" t="str">
        <f t="array" ref="D1124">IF(A1124="","",1/COUNTIFS($B$4:$B$1402,B1124,$C$4:$C$1402,C1124))</f>
        <v/>
      </c>
      <c r="E1124" s="3"/>
      <c r="F1124" s="5"/>
      <c r="G1124" s="8"/>
      <c r="H1124" s="8"/>
      <c r="I1124" s="8"/>
      <c r="J1124" s="8"/>
      <c r="K1124" s="8"/>
      <c r="L1124" s="8"/>
      <c r="M1124" s="3"/>
    </row>
    <row r="1125" spans="1:13" x14ac:dyDescent="0.8">
      <c r="A1125" s="5"/>
      <c r="B1125" s="2" t="str">
        <f t="shared" si="34"/>
        <v/>
      </c>
      <c r="C1125" s="2" t="str">
        <f t="shared" si="35"/>
        <v/>
      </c>
      <c r="D1125" s="67" t="str">
        <f t="array" ref="D1125">IF(A1125="","",1/COUNTIFS($B$4:$B$1402,B1125,$C$4:$C$1402,C1125))</f>
        <v/>
      </c>
      <c r="E1125" s="3"/>
      <c r="F1125" s="5"/>
      <c r="G1125" s="8"/>
      <c r="H1125" s="8"/>
      <c r="I1125" s="8"/>
      <c r="J1125" s="8"/>
      <c r="K1125" s="8"/>
      <c r="L1125" s="8"/>
      <c r="M1125" s="3"/>
    </row>
    <row r="1126" spans="1:13" x14ac:dyDescent="0.8">
      <c r="A1126" s="5"/>
      <c r="B1126" s="2" t="str">
        <f t="shared" si="34"/>
        <v/>
      </c>
      <c r="C1126" s="2" t="str">
        <f t="shared" si="35"/>
        <v/>
      </c>
      <c r="D1126" s="67" t="str">
        <f t="array" ref="D1126">IF(A1126="","",1/COUNTIFS($B$4:$B$1402,B1126,$C$4:$C$1402,C1126))</f>
        <v/>
      </c>
      <c r="E1126" s="3"/>
      <c r="F1126" s="5"/>
      <c r="G1126" s="8"/>
      <c r="H1126" s="8"/>
      <c r="I1126" s="8"/>
      <c r="J1126" s="8"/>
      <c r="K1126" s="8"/>
      <c r="L1126" s="8"/>
      <c r="M1126" s="3"/>
    </row>
    <row r="1127" spans="1:13" x14ac:dyDescent="0.8">
      <c r="A1127" s="5"/>
      <c r="B1127" s="2" t="str">
        <f t="shared" si="34"/>
        <v/>
      </c>
      <c r="C1127" s="2" t="str">
        <f t="shared" si="35"/>
        <v/>
      </c>
      <c r="D1127" s="67" t="str">
        <f t="array" ref="D1127">IF(A1127="","",1/COUNTIFS($B$4:$B$1402,B1127,$C$4:$C$1402,C1127))</f>
        <v/>
      </c>
      <c r="E1127" s="3"/>
      <c r="F1127" s="5"/>
      <c r="G1127" s="8"/>
      <c r="H1127" s="8"/>
      <c r="I1127" s="8"/>
      <c r="J1127" s="8"/>
      <c r="K1127" s="8"/>
      <c r="L1127" s="8"/>
      <c r="M1127" s="3"/>
    </row>
    <row r="1128" spans="1:13" x14ac:dyDescent="0.8">
      <c r="A1128" s="5"/>
      <c r="B1128" s="2" t="str">
        <f t="shared" si="34"/>
        <v/>
      </c>
      <c r="C1128" s="2" t="str">
        <f t="shared" si="35"/>
        <v/>
      </c>
      <c r="D1128" s="67" t="str">
        <f t="array" ref="D1128">IF(A1128="","",1/COUNTIFS($B$4:$B$1402,B1128,$C$4:$C$1402,C1128))</f>
        <v/>
      </c>
      <c r="E1128" s="3"/>
      <c r="F1128" s="5"/>
      <c r="G1128" s="8"/>
      <c r="H1128" s="8"/>
      <c r="I1128" s="8"/>
      <c r="J1128" s="8"/>
      <c r="K1128" s="8"/>
      <c r="L1128" s="8"/>
      <c r="M1128" s="3"/>
    </row>
    <row r="1129" spans="1:13" x14ac:dyDescent="0.8">
      <c r="A1129" s="5"/>
      <c r="B1129" s="2" t="str">
        <f t="shared" si="34"/>
        <v/>
      </c>
      <c r="C1129" s="2" t="str">
        <f t="shared" si="35"/>
        <v/>
      </c>
      <c r="D1129" s="67" t="str">
        <f t="array" ref="D1129">IF(A1129="","",1/COUNTIFS($B$4:$B$1402,B1129,$C$4:$C$1402,C1129))</f>
        <v/>
      </c>
      <c r="E1129" s="3"/>
      <c r="F1129" s="5"/>
      <c r="G1129" s="8"/>
      <c r="H1129" s="8"/>
      <c r="I1129" s="8"/>
      <c r="J1129" s="8"/>
      <c r="K1129" s="8"/>
      <c r="L1129" s="8"/>
      <c r="M1129" s="3"/>
    </row>
    <row r="1130" spans="1:13" x14ac:dyDescent="0.8">
      <c r="A1130" s="5"/>
      <c r="B1130" s="2" t="str">
        <f t="shared" si="34"/>
        <v/>
      </c>
      <c r="C1130" s="2" t="str">
        <f t="shared" si="35"/>
        <v/>
      </c>
      <c r="D1130" s="67" t="str">
        <f t="array" ref="D1130">IF(A1130="","",1/COUNTIFS($B$4:$B$1402,B1130,$C$4:$C$1402,C1130))</f>
        <v/>
      </c>
      <c r="E1130" s="3"/>
      <c r="F1130" s="5"/>
      <c r="G1130" s="8"/>
      <c r="H1130" s="8"/>
      <c r="I1130" s="8"/>
      <c r="J1130" s="8"/>
      <c r="K1130" s="8"/>
      <c r="L1130" s="8"/>
      <c r="M1130" s="3"/>
    </row>
    <row r="1131" spans="1:13" x14ac:dyDescent="0.8">
      <c r="A1131" s="5"/>
      <c r="B1131" s="2" t="str">
        <f t="shared" si="34"/>
        <v/>
      </c>
      <c r="C1131" s="2" t="str">
        <f t="shared" si="35"/>
        <v/>
      </c>
      <c r="D1131" s="67" t="str">
        <f t="array" ref="D1131">IF(A1131="","",1/COUNTIFS($B$4:$B$1402,B1131,$C$4:$C$1402,C1131))</f>
        <v/>
      </c>
      <c r="E1131" s="3"/>
      <c r="F1131" s="5"/>
      <c r="G1131" s="8"/>
      <c r="H1131" s="8"/>
      <c r="I1131" s="8"/>
      <c r="J1131" s="8"/>
      <c r="K1131" s="8"/>
      <c r="L1131" s="8"/>
      <c r="M1131" s="3"/>
    </row>
    <row r="1132" spans="1:13" x14ac:dyDescent="0.8">
      <c r="A1132" s="5"/>
      <c r="B1132" s="2" t="str">
        <f t="shared" si="34"/>
        <v/>
      </c>
      <c r="C1132" s="2" t="str">
        <f t="shared" si="35"/>
        <v/>
      </c>
      <c r="D1132" s="67" t="str">
        <f t="array" ref="D1132">IF(A1132="","",1/COUNTIFS($B$4:$B$1402,B1132,$C$4:$C$1402,C1132))</f>
        <v/>
      </c>
      <c r="E1132" s="3"/>
      <c r="F1132" s="5"/>
      <c r="G1132" s="8"/>
      <c r="H1132" s="8"/>
      <c r="I1132" s="8"/>
      <c r="J1132" s="8"/>
      <c r="K1132" s="8"/>
      <c r="L1132" s="8"/>
      <c r="M1132" s="3"/>
    </row>
    <row r="1133" spans="1:13" x14ac:dyDescent="0.8">
      <c r="A1133" s="5"/>
      <c r="B1133" s="2" t="str">
        <f t="shared" si="34"/>
        <v/>
      </c>
      <c r="C1133" s="2" t="str">
        <f t="shared" si="35"/>
        <v/>
      </c>
      <c r="D1133" s="67" t="str">
        <f t="array" ref="D1133">IF(A1133="","",1/COUNTIFS($B$4:$B$1402,B1133,$C$4:$C$1402,C1133))</f>
        <v/>
      </c>
      <c r="E1133" s="3"/>
      <c r="F1133" s="5"/>
      <c r="G1133" s="8"/>
      <c r="H1133" s="8"/>
      <c r="I1133" s="8"/>
      <c r="J1133" s="8"/>
      <c r="K1133" s="8"/>
      <c r="L1133" s="8"/>
      <c r="M1133" s="3"/>
    </row>
    <row r="1134" spans="1:13" x14ac:dyDescent="0.8">
      <c r="A1134" s="5"/>
      <c r="B1134" s="2" t="str">
        <f t="shared" si="34"/>
        <v/>
      </c>
      <c r="C1134" s="2" t="str">
        <f t="shared" si="35"/>
        <v/>
      </c>
      <c r="D1134" s="67" t="str">
        <f t="array" ref="D1134">IF(A1134="","",1/COUNTIFS($B$4:$B$1402,B1134,$C$4:$C$1402,C1134))</f>
        <v/>
      </c>
      <c r="E1134" s="3"/>
      <c r="F1134" s="5"/>
      <c r="G1134" s="8"/>
      <c r="H1134" s="8"/>
      <c r="I1134" s="8"/>
      <c r="J1134" s="8"/>
      <c r="K1134" s="8"/>
      <c r="L1134" s="8"/>
      <c r="M1134" s="3"/>
    </row>
    <row r="1135" spans="1:13" x14ac:dyDescent="0.8">
      <c r="A1135" s="5"/>
      <c r="B1135" s="2" t="str">
        <f t="shared" si="34"/>
        <v/>
      </c>
      <c r="C1135" s="2" t="str">
        <f t="shared" si="35"/>
        <v/>
      </c>
      <c r="D1135" s="67" t="str">
        <f t="array" ref="D1135">IF(A1135="","",1/COUNTIFS($B$4:$B$1402,B1135,$C$4:$C$1402,C1135))</f>
        <v/>
      </c>
      <c r="E1135" s="3"/>
      <c r="F1135" s="5"/>
      <c r="G1135" s="8"/>
      <c r="H1135" s="8"/>
      <c r="I1135" s="8"/>
      <c r="J1135" s="8"/>
      <c r="K1135" s="8"/>
      <c r="L1135" s="8"/>
      <c r="M1135" s="3"/>
    </row>
    <row r="1136" spans="1:13" x14ac:dyDescent="0.8">
      <c r="A1136" s="5"/>
      <c r="B1136" s="2" t="str">
        <f t="shared" si="34"/>
        <v/>
      </c>
      <c r="C1136" s="2" t="str">
        <f t="shared" si="35"/>
        <v/>
      </c>
      <c r="D1136" s="67" t="str">
        <f t="array" ref="D1136">IF(A1136="","",1/COUNTIFS($B$4:$B$1402,B1136,$C$4:$C$1402,C1136))</f>
        <v/>
      </c>
      <c r="E1136" s="3"/>
      <c r="F1136" s="5"/>
      <c r="G1136" s="8"/>
      <c r="H1136" s="8"/>
      <c r="I1136" s="8"/>
      <c r="J1136" s="8"/>
      <c r="K1136" s="8"/>
      <c r="L1136" s="8"/>
      <c r="M1136" s="3"/>
    </row>
    <row r="1137" spans="1:13" x14ac:dyDescent="0.8">
      <c r="A1137" s="5"/>
      <c r="B1137" s="2" t="str">
        <f t="shared" si="34"/>
        <v/>
      </c>
      <c r="C1137" s="2" t="str">
        <f t="shared" si="35"/>
        <v/>
      </c>
      <c r="D1137" s="67" t="str">
        <f t="array" ref="D1137">IF(A1137="","",1/COUNTIFS($B$4:$B$1402,B1137,$C$4:$C$1402,C1137))</f>
        <v/>
      </c>
      <c r="E1137" s="3"/>
      <c r="F1137" s="5"/>
      <c r="G1137" s="8"/>
      <c r="H1137" s="8"/>
      <c r="I1137" s="8"/>
      <c r="J1137" s="8"/>
      <c r="K1137" s="8"/>
      <c r="L1137" s="8"/>
      <c r="M1137" s="3"/>
    </row>
    <row r="1138" spans="1:13" x14ac:dyDescent="0.8">
      <c r="A1138" s="5"/>
      <c r="B1138" s="2" t="str">
        <f t="shared" si="34"/>
        <v/>
      </c>
      <c r="C1138" s="2" t="str">
        <f t="shared" si="35"/>
        <v/>
      </c>
      <c r="D1138" s="67" t="str">
        <f t="array" ref="D1138">IF(A1138="","",1/COUNTIFS($B$4:$B$1402,B1138,$C$4:$C$1402,C1138))</f>
        <v/>
      </c>
      <c r="E1138" s="3"/>
      <c r="F1138" s="5"/>
      <c r="G1138" s="8"/>
      <c r="H1138" s="8"/>
      <c r="I1138" s="8"/>
      <c r="J1138" s="8"/>
      <c r="K1138" s="8"/>
      <c r="L1138" s="8"/>
      <c r="M1138" s="3"/>
    </row>
    <row r="1139" spans="1:13" x14ac:dyDescent="0.8">
      <c r="A1139" s="5"/>
      <c r="B1139" s="2" t="str">
        <f t="shared" si="34"/>
        <v/>
      </c>
      <c r="C1139" s="2" t="str">
        <f t="shared" si="35"/>
        <v/>
      </c>
      <c r="D1139" s="67" t="str">
        <f t="array" ref="D1139">IF(A1139="","",1/COUNTIFS($B$4:$B$1402,B1139,$C$4:$C$1402,C1139))</f>
        <v/>
      </c>
      <c r="E1139" s="3"/>
      <c r="F1139" s="5"/>
      <c r="G1139" s="8"/>
      <c r="H1139" s="8"/>
      <c r="I1139" s="8"/>
      <c r="J1139" s="8"/>
      <c r="K1139" s="8"/>
      <c r="L1139" s="8"/>
      <c r="M1139" s="3"/>
    </row>
    <row r="1140" spans="1:13" x14ac:dyDescent="0.8">
      <c r="A1140" s="5"/>
      <c r="B1140" s="2" t="str">
        <f t="shared" si="34"/>
        <v/>
      </c>
      <c r="C1140" s="2" t="str">
        <f t="shared" si="35"/>
        <v/>
      </c>
      <c r="D1140" s="67" t="str">
        <f t="array" ref="D1140">IF(A1140="","",1/COUNTIFS($B$4:$B$1402,B1140,$C$4:$C$1402,C1140))</f>
        <v/>
      </c>
      <c r="E1140" s="3"/>
      <c r="F1140" s="5"/>
      <c r="G1140" s="8"/>
      <c r="H1140" s="8"/>
      <c r="I1140" s="8"/>
      <c r="J1140" s="8"/>
      <c r="K1140" s="8"/>
      <c r="L1140" s="8"/>
      <c r="M1140" s="3"/>
    </row>
    <row r="1141" spans="1:13" x14ac:dyDescent="0.8">
      <c r="A1141" s="5"/>
      <c r="B1141" s="2" t="str">
        <f t="shared" si="34"/>
        <v/>
      </c>
      <c r="C1141" s="2" t="str">
        <f t="shared" si="35"/>
        <v/>
      </c>
      <c r="D1141" s="67" t="str">
        <f t="array" ref="D1141">IF(A1141="","",1/COUNTIFS($B$4:$B$1402,B1141,$C$4:$C$1402,C1141))</f>
        <v/>
      </c>
      <c r="E1141" s="3"/>
      <c r="F1141" s="5"/>
      <c r="G1141" s="8"/>
      <c r="H1141" s="8"/>
      <c r="I1141" s="8"/>
      <c r="J1141" s="8"/>
      <c r="K1141" s="8"/>
      <c r="L1141" s="8"/>
      <c r="M1141" s="3"/>
    </row>
    <row r="1142" spans="1:13" x14ac:dyDescent="0.8">
      <c r="A1142" s="5"/>
      <c r="B1142" s="2" t="str">
        <f t="shared" si="34"/>
        <v/>
      </c>
      <c r="C1142" s="2" t="str">
        <f t="shared" si="35"/>
        <v/>
      </c>
      <c r="D1142" s="67" t="str">
        <f t="array" ref="D1142">IF(A1142="","",1/COUNTIFS($B$4:$B$1402,B1142,$C$4:$C$1402,C1142))</f>
        <v/>
      </c>
      <c r="E1142" s="3"/>
      <c r="F1142" s="5"/>
      <c r="G1142" s="8"/>
      <c r="H1142" s="8"/>
      <c r="I1142" s="8"/>
      <c r="J1142" s="8"/>
      <c r="K1142" s="8"/>
      <c r="L1142" s="8"/>
      <c r="M1142" s="3"/>
    </row>
    <row r="1143" spans="1:13" x14ac:dyDescent="0.8">
      <c r="A1143" s="5"/>
      <c r="B1143" s="2" t="str">
        <f t="shared" si="34"/>
        <v/>
      </c>
      <c r="C1143" s="2" t="str">
        <f t="shared" si="35"/>
        <v/>
      </c>
      <c r="D1143" s="67" t="str">
        <f t="array" ref="D1143">IF(A1143="","",1/COUNTIFS($B$4:$B$1402,B1143,$C$4:$C$1402,C1143))</f>
        <v/>
      </c>
      <c r="E1143" s="3"/>
      <c r="F1143" s="5"/>
      <c r="G1143" s="8"/>
      <c r="H1143" s="8"/>
      <c r="I1143" s="8"/>
      <c r="J1143" s="8"/>
      <c r="K1143" s="8"/>
      <c r="L1143" s="8"/>
      <c r="M1143" s="3"/>
    </row>
    <row r="1144" spans="1:13" x14ac:dyDescent="0.8">
      <c r="A1144" s="5"/>
      <c r="B1144" s="2" t="str">
        <f t="shared" si="34"/>
        <v/>
      </c>
      <c r="C1144" s="2" t="str">
        <f t="shared" si="35"/>
        <v/>
      </c>
      <c r="D1144" s="67" t="str">
        <f t="array" ref="D1144">IF(A1144="","",1/COUNTIFS($B$4:$B$1402,B1144,$C$4:$C$1402,C1144))</f>
        <v/>
      </c>
      <c r="E1144" s="3"/>
      <c r="F1144" s="5"/>
      <c r="G1144" s="8"/>
      <c r="H1144" s="8"/>
      <c r="I1144" s="8"/>
      <c r="J1144" s="8"/>
      <c r="K1144" s="8"/>
      <c r="L1144" s="8"/>
      <c r="M1144" s="3"/>
    </row>
    <row r="1145" spans="1:13" x14ac:dyDescent="0.8">
      <c r="A1145" s="5"/>
      <c r="B1145" s="2" t="str">
        <f t="shared" si="34"/>
        <v/>
      </c>
      <c r="C1145" s="2" t="str">
        <f t="shared" si="35"/>
        <v/>
      </c>
      <c r="D1145" s="67" t="str">
        <f t="array" ref="D1145">IF(A1145="","",1/COUNTIFS($B$4:$B$1402,B1145,$C$4:$C$1402,C1145))</f>
        <v/>
      </c>
      <c r="E1145" s="3"/>
      <c r="F1145" s="5"/>
      <c r="G1145" s="8"/>
      <c r="H1145" s="8"/>
      <c r="I1145" s="8"/>
      <c r="J1145" s="8"/>
      <c r="K1145" s="8"/>
      <c r="L1145" s="8"/>
      <c r="M1145" s="3"/>
    </row>
    <row r="1146" spans="1:13" x14ac:dyDescent="0.8">
      <c r="A1146" s="5"/>
      <c r="B1146" s="2" t="str">
        <f t="shared" si="34"/>
        <v/>
      </c>
      <c r="C1146" s="2" t="str">
        <f t="shared" si="35"/>
        <v/>
      </c>
      <c r="D1146" s="67" t="str">
        <f t="array" ref="D1146">IF(A1146="","",1/COUNTIFS($B$4:$B$1402,B1146,$C$4:$C$1402,C1146))</f>
        <v/>
      </c>
      <c r="E1146" s="3"/>
      <c r="F1146" s="5"/>
      <c r="G1146" s="8"/>
      <c r="H1146" s="8"/>
      <c r="I1146" s="8"/>
      <c r="J1146" s="8"/>
      <c r="K1146" s="8"/>
      <c r="L1146" s="8"/>
      <c r="M1146" s="3"/>
    </row>
    <row r="1147" spans="1:13" x14ac:dyDescent="0.8">
      <c r="A1147" s="5"/>
      <c r="B1147" s="2" t="str">
        <f t="shared" si="34"/>
        <v/>
      </c>
      <c r="C1147" s="2" t="str">
        <f t="shared" si="35"/>
        <v/>
      </c>
      <c r="D1147" s="67" t="str">
        <f t="array" ref="D1147">IF(A1147="","",1/COUNTIFS($B$4:$B$1402,B1147,$C$4:$C$1402,C1147))</f>
        <v/>
      </c>
      <c r="E1147" s="3"/>
      <c r="F1147" s="5"/>
      <c r="G1147" s="8"/>
      <c r="H1147" s="8"/>
      <c r="I1147" s="8"/>
      <c r="J1147" s="8"/>
      <c r="K1147" s="8"/>
      <c r="L1147" s="8"/>
      <c r="M1147" s="3"/>
    </row>
    <row r="1148" spans="1:13" x14ac:dyDescent="0.8">
      <c r="A1148" s="5"/>
      <c r="B1148" s="2" t="str">
        <f t="shared" si="34"/>
        <v/>
      </c>
      <c r="C1148" s="2" t="str">
        <f t="shared" si="35"/>
        <v/>
      </c>
      <c r="D1148" s="67" t="str">
        <f t="array" ref="D1148">IF(A1148="","",1/COUNTIFS($B$4:$B$1402,B1148,$C$4:$C$1402,C1148))</f>
        <v/>
      </c>
      <c r="E1148" s="3"/>
      <c r="F1148" s="5"/>
      <c r="G1148" s="8"/>
      <c r="H1148" s="8"/>
      <c r="I1148" s="8"/>
      <c r="J1148" s="8"/>
      <c r="K1148" s="8"/>
      <c r="L1148" s="8"/>
      <c r="M1148" s="3"/>
    </row>
    <row r="1149" spans="1:13" x14ac:dyDescent="0.8">
      <c r="A1149" s="5"/>
      <c r="B1149" s="2" t="str">
        <f t="shared" si="34"/>
        <v/>
      </c>
      <c r="C1149" s="2" t="str">
        <f t="shared" si="35"/>
        <v/>
      </c>
      <c r="D1149" s="67" t="str">
        <f t="array" ref="D1149">IF(A1149="","",1/COUNTIFS($B$4:$B$1402,B1149,$C$4:$C$1402,C1149))</f>
        <v/>
      </c>
      <c r="E1149" s="3"/>
      <c r="F1149" s="5"/>
      <c r="G1149" s="8"/>
      <c r="H1149" s="8"/>
      <c r="I1149" s="8"/>
      <c r="J1149" s="8"/>
      <c r="K1149" s="8"/>
      <c r="L1149" s="8"/>
      <c r="M1149" s="3"/>
    </row>
    <row r="1150" spans="1:13" x14ac:dyDescent="0.8">
      <c r="A1150" s="5"/>
      <c r="B1150" s="2" t="str">
        <f t="shared" si="34"/>
        <v/>
      </c>
      <c r="C1150" s="2" t="str">
        <f t="shared" si="35"/>
        <v/>
      </c>
      <c r="D1150" s="67" t="str">
        <f t="array" ref="D1150">IF(A1150="","",1/COUNTIFS($B$4:$B$1402,B1150,$C$4:$C$1402,C1150))</f>
        <v/>
      </c>
      <c r="E1150" s="3"/>
      <c r="F1150" s="5"/>
      <c r="G1150" s="8"/>
      <c r="H1150" s="8"/>
      <c r="I1150" s="8"/>
      <c r="J1150" s="8"/>
      <c r="K1150" s="8"/>
      <c r="L1150" s="8"/>
      <c r="M1150" s="3"/>
    </row>
    <row r="1151" spans="1:13" x14ac:dyDescent="0.8">
      <c r="A1151" s="5"/>
      <c r="B1151" s="2" t="str">
        <f t="shared" si="34"/>
        <v/>
      </c>
      <c r="C1151" s="2" t="str">
        <f t="shared" si="35"/>
        <v/>
      </c>
      <c r="D1151" s="67" t="str">
        <f t="array" ref="D1151">IF(A1151="","",1/COUNTIFS($B$4:$B$1402,B1151,$C$4:$C$1402,C1151))</f>
        <v/>
      </c>
      <c r="E1151" s="3"/>
      <c r="F1151" s="5"/>
      <c r="G1151" s="8"/>
      <c r="H1151" s="8"/>
      <c r="I1151" s="8"/>
      <c r="J1151" s="8"/>
      <c r="K1151" s="8"/>
      <c r="L1151" s="8"/>
      <c r="M1151" s="3"/>
    </row>
    <row r="1152" spans="1:13" x14ac:dyDescent="0.8">
      <c r="A1152" s="5"/>
      <c r="B1152" s="2" t="str">
        <f t="shared" si="34"/>
        <v/>
      </c>
      <c r="C1152" s="2" t="str">
        <f t="shared" si="35"/>
        <v/>
      </c>
      <c r="D1152" s="67" t="str">
        <f t="array" ref="D1152">IF(A1152="","",1/COUNTIFS($B$4:$B$1402,B1152,$C$4:$C$1402,C1152))</f>
        <v/>
      </c>
      <c r="E1152" s="3"/>
      <c r="F1152" s="5"/>
      <c r="G1152" s="8"/>
      <c r="H1152" s="8"/>
      <c r="I1152" s="8"/>
      <c r="J1152" s="8"/>
      <c r="K1152" s="8"/>
      <c r="L1152" s="8"/>
      <c r="M1152" s="3"/>
    </row>
    <row r="1153" spans="1:13" x14ac:dyDescent="0.8">
      <c r="A1153" s="5"/>
      <c r="B1153" s="2" t="str">
        <f t="shared" si="34"/>
        <v/>
      </c>
      <c r="C1153" s="2" t="str">
        <f t="shared" si="35"/>
        <v/>
      </c>
      <c r="D1153" s="67" t="str">
        <f t="array" ref="D1153">IF(A1153="","",1/COUNTIFS($B$4:$B$1402,B1153,$C$4:$C$1402,C1153))</f>
        <v/>
      </c>
      <c r="E1153" s="3"/>
      <c r="F1153" s="5"/>
      <c r="G1153" s="8"/>
      <c r="H1153" s="8"/>
      <c r="I1153" s="8"/>
      <c r="J1153" s="8"/>
      <c r="K1153" s="8"/>
      <c r="L1153" s="8"/>
      <c r="M1153" s="3"/>
    </row>
    <row r="1154" spans="1:13" x14ac:dyDescent="0.8">
      <c r="A1154" s="5"/>
      <c r="B1154" s="2" t="str">
        <f t="shared" si="34"/>
        <v/>
      </c>
      <c r="C1154" s="2" t="str">
        <f t="shared" si="35"/>
        <v/>
      </c>
      <c r="D1154" s="67" t="str">
        <f t="array" ref="D1154">IF(A1154="","",1/COUNTIFS($B$4:$B$1402,B1154,$C$4:$C$1402,C1154))</f>
        <v/>
      </c>
      <c r="E1154" s="3"/>
      <c r="F1154" s="5"/>
      <c r="G1154" s="8"/>
      <c r="H1154" s="8"/>
      <c r="I1154" s="8"/>
      <c r="J1154" s="8"/>
      <c r="K1154" s="8"/>
      <c r="L1154" s="8"/>
      <c r="M1154" s="3"/>
    </row>
    <row r="1155" spans="1:13" x14ac:dyDescent="0.8">
      <c r="A1155" s="5"/>
      <c r="B1155" s="2" t="str">
        <f t="shared" si="34"/>
        <v/>
      </c>
      <c r="C1155" s="2" t="str">
        <f t="shared" si="35"/>
        <v/>
      </c>
      <c r="D1155" s="67" t="str">
        <f t="array" ref="D1155">IF(A1155="","",1/COUNTIFS($B$4:$B$1402,B1155,$C$4:$C$1402,C1155))</f>
        <v/>
      </c>
      <c r="E1155" s="3"/>
      <c r="F1155" s="5"/>
      <c r="G1155" s="8"/>
      <c r="H1155" s="8"/>
      <c r="I1155" s="8"/>
      <c r="J1155" s="8"/>
      <c r="K1155" s="8"/>
      <c r="L1155" s="8"/>
      <c r="M1155" s="3"/>
    </row>
    <row r="1156" spans="1:13" x14ac:dyDescent="0.8">
      <c r="A1156" s="5"/>
      <c r="B1156" s="2" t="str">
        <f t="shared" ref="B1156:B1219" si="36">IF(A1156=0,"",VLOOKUP(A1156,coursevl,2,FALSE))</f>
        <v/>
      </c>
      <c r="C1156" s="2" t="str">
        <f t="shared" ref="C1156:C1219" si="37">IF(A1156=0,"",VLOOKUP(A1156,coursevl,3,FALSE))</f>
        <v/>
      </c>
      <c r="D1156" s="67" t="str">
        <f t="array" ref="D1156">IF(A1156="","",1/COUNTIFS($B$4:$B$1402,B1156,$C$4:$C$1402,C1156))</f>
        <v/>
      </c>
      <c r="E1156" s="3"/>
      <c r="F1156" s="5"/>
      <c r="G1156" s="8"/>
      <c r="H1156" s="8"/>
      <c r="I1156" s="8"/>
      <c r="J1156" s="8"/>
      <c r="K1156" s="8"/>
      <c r="L1156" s="8"/>
      <c r="M1156" s="3"/>
    </row>
    <row r="1157" spans="1:13" x14ac:dyDescent="0.8">
      <c r="A1157" s="5"/>
      <c r="B1157" s="2" t="str">
        <f t="shared" si="36"/>
        <v/>
      </c>
      <c r="C1157" s="2" t="str">
        <f t="shared" si="37"/>
        <v/>
      </c>
      <c r="D1157" s="67" t="str">
        <f t="array" ref="D1157">IF(A1157="","",1/COUNTIFS($B$4:$B$1402,B1157,$C$4:$C$1402,C1157))</f>
        <v/>
      </c>
      <c r="E1157" s="3"/>
      <c r="F1157" s="5"/>
      <c r="G1157" s="8"/>
      <c r="H1157" s="8"/>
      <c r="I1157" s="8"/>
      <c r="J1157" s="8"/>
      <c r="K1157" s="8"/>
      <c r="L1157" s="8"/>
      <c r="M1157" s="3"/>
    </row>
    <row r="1158" spans="1:13" x14ac:dyDescent="0.8">
      <c r="A1158" s="5"/>
      <c r="B1158" s="2" t="str">
        <f t="shared" si="36"/>
        <v/>
      </c>
      <c r="C1158" s="2" t="str">
        <f t="shared" si="37"/>
        <v/>
      </c>
      <c r="D1158" s="67" t="str">
        <f t="array" ref="D1158">IF(A1158="","",1/COUNTIFS($B$4:$B$1402,B1158,$C$4:$C$1402,C1158))</f>
        <v/>
      </c>
      <c r="E1158" s="3"/>
      <c r="F1158" s="5"/>
      <c r="G1158" s="8"/>
      <c r="H1158" s="8"/>
      <c r="I1158" s="8"/>
      <c r="J1158" s="8"/>
      <c r="K1158" s="8"/>
      <c r="L1158" s="8"/>
      <c r="M1158" s="3"/>
    </row>
    <row r="1159" spans="1:13" x14ac:dyDescent="0.8">
      <c r="A1159" s="5"/>
      <c r="B1159" s="2" t="str">
        <f t="shared" si="36"/>
        <v/>
      </c>
      <c r="C1159" s="2" t="str">
        <f t="shared" si="37"/>
        <v/>
      </c>
      <c r="D1159" s="67" t="str">
        <f t="array" ref="D1159">IF(A1159="","",1/COUNTIFS($B$4:$B$1402,B1159,$C$4:$C$1402,C1159))</f>
        <v/>
      </c>
      <c r="E1159" s="3"/>
      <c r="F1159" s="5"/>
      <c r="G1159" s="8"/>
      <c r="H1159" s="8"/>
      <c r="I1159" s="8"/>
      <c r="J1159" s="8"/>
      <c r="K1159" s="8"/>
      <c r="L1159" s="8"/>
      <c r="M1159" s="3"/>
    </row>
    <row r="1160" spans="1:13" x14ac:dyDescent="0.8">
      <c r="A1160" s="5"/>
      <c r="B1160" s="2" t="str">
        <f t="shared" si="36"/>
        <v/>
      </c>
      <c r="C1160" s="2" t="str">
        <f t="shared" si="37"/>
        <v/>
      </c>
      <c r="D1160" s="67" t="str">
        <f t="array" ref="D1160">IF(A1160="","",1/COUNTIFS($B$4:$B$1402,B1160,$C$4:$C$1402,C1160))</f>
        <v/>
      </c>
      <c r="E1160" s="3"/>
      <c r="F1160" s="5"/>
      <c r="G1160" s="8"/>
      <c r="H1160" s="8"/>
      <c r="I1160" s="8"/>
      <c r="J1160" s="8"/>
      <c r="K1160" s="8"/>
      <c r="L1160" s="8"/>
      <c r="M1160" s="3"/>
    </row>
    <row r="1161" spans="1:13" x14ac:dyDescent="0.8">
      <c r="A1161" s="5"/>
      <c r="B1161" s="2" t="str">
        <f t="shared" si="36"/>
        <v/>
      </c>
      <c r="C1161" s="2" t="str">
        <f t="shared" si="37"/>
        <v/>
      </c>
      <c r="D1161" s="67" t="str">
        <f t="array" ref="D1161">IF(A1161="","",1/COUNTIFS($B$4:$B$1402,B1161,$C$4:$C$1402,C1161))</f>
        <v/>
      </c>
      <c r="E1161" s="3"/>
      <c r="F1161" s="5"/>
      <c r="G1161" s="8"/>
      <c r="H1161" s="8"/>
      <c r="I1161" s="8"/>
      <c r="J1161" s="8"/>
      <c r="K1161" s="8"/>
      <c r="L1161" s="8"/>
      <c r="M1161" s="3"/>
    </row>
    <row r="1162" spans="1:13" x14ac:dyDescent="0.8">
      <c r="A1162" s="5"/>
      <c r="B1162" s="2" t="str">
        <f t="shared" si="36"/>
        <v/>
      </c>
      <c r="C1162" s="2" t="str">
        <f t="shared" si="37"/>
        <v/>
      </c>
      <c r="D1162" s="67" t="str">
        <f t="array" ref="D1162">IF(A1162="","",1/COUNTIFS($B$4:$B$1402,B1162,$C$4:$C$1402,C1162))</f>
        <v/>
      </c>
      <c r="E1162" s="3"/>
      <c r="F1162" s="5"/>
      <c r="G1162" s="8"/>
      <c r="H1162" s="8"/>
      <c r="I1162" s="8"/>
      <c r="J1162" s="8"/>
      <c r="K1162" s="8"/>
      <c r="L1162" s="8"/>
      <c r="M1162" s="3"/>
    </row>
    <row r="1163" spans="1:13" x14ac:dyDescent="0.8">
      <c r="A1163" s="5"/>
      <c r="B1163" s="2" t="str">
        <f t="shared" si="36"/>
        <v/>
      </c>
      <c r="C1163" s="2" t="str">
        <f t="shared" si="37"/>
        <v/>
      </c>
      <c r="D1163" s="67" t="str">
        <f t="array" ref="D1163">IF(A1163="","",1/COUNTIFS($B$4:$B$1402,B1163,$C$4:$C$1402,C1163))</f>
        <v/>
      </c>
      <c r="E1163" s="3"/>
      <c r="F1163" s="5"/>
      <c r="G1163" s="8"/>
      <c r="H1163" s="8"/>
      <c r="I1163" s="8"/>
      <c r="J1163" s="8"/>
      <c r="K1163" s="8"/>
      <c r="L1163" s="8"/>
      <c r="M1163" s="3"/>
    </row>
    <row r="1164" spans="1:13" x14ac:dyDescent="0.8">
      <c r="A1164" s="5"/>
      <c r="B1164" s="2" t="str">
        <f t="shared" si="36"/>
        <v/>
      </c>
      <c r="C1164" s="2" t="str">
        <f t="shared" si="37"/>
        <v/>
      </c>
      <c r="D1164" s="67" t="str">
        <f t="array" ref="D1164">IF(A1164="","",1/COUNTIFS($B$4:$B$1402,B1164,$C$4:$C$1402,C1164))</f>
        <v/>
      </c>
      <c r="E1164" s="3"/>
      <c r="F1164" s="5"/>
      <c r="G1164" s="8"/>
      <c r="H1164" s="8"/>
      <c r="I1164" s="8"/>
      <c r="J1164" s="8"/>
      <c r="K1164" s="8"/>
      <c r="L1164" s="8"/>
      <c r="M1164" s="3"/>
    </row>
    <row r="1165" spans="1:13" x14ac:dyDescent="0.8">
      <c r="A1165" s="5"/>
      <c r="B1165" s="2" t="str">
        <f t="shared" si="36"/>
        <v/>
      </c>
      <c r="C1165" s="2" t="str">
        <f t="shared" si="37"/>
        <v/>
      </c>
      <c r="D1165" s="67" t="str">
        <f t="array" ref="D1165">IF(A1165="","",1/COUNTIFS($B$4:$B$1402,B1165,$C$4:$C$1402,C1165))</f>
        <v/>
      </c>
      <c r="E1165" s="3"/>
      <c r="F1165" s="5"/>
      <c r="G1165" s="8"/>
      <c r="H1165" s="8"/>
      <c r="I1165" s="8"/>
      <c r="J1165" s="8"/>
      <c r="K1165" s="8"/>
      <c r="L1165" s="8"/>
      <c r="M1165" s="3"/>
    </row>
    <row r="1166" spans="1:13" x14ac:dyDescent="0.8">
      <c r="A1166" s="5"/>
      <c r="B1166" s="2" t="str">
        <f t="shared" si="36"/>
        <v/>
      </c>
      <c r="C1166" s="2" t="str">
        <f t="shared" si="37"/>
        <v/>
      </c>
      <c r="D1166" s="67" t="str">
        <f t="array" ref="D1166">IF(A1166="","",1/COUNTIFS($B$4:$B$1402,B1166,$C$4:$C$1402,C1166))</f>
        <v/>
      </c>
      <c r="E1166" s="3"/>
      <c r="F1166" s="5"/>
      <c r="G1166" s="8"/>
      <c r="H1166" s="8"/>
      <c r="I1166" s="8"/>
      <c r="J1166" s="8"/>
      <c r="K1166" s="8"/>
      <c r="L1166" s="8"/>
      <c r="M1166" s="3"/>
    </row>
    <row r="1167" spans="1:13" x14ac:dyDescent="0.8">
      <c r="A1167" s="5"/>
      <c r="B1167" s="2" t="str">
        <f t="shared" si="36"/>
        <v/>
      </c>
      <c r="C1167" s="2" t="str">
        <f t="shared" si="37"/>
        <v/>
      </c>
      <c r="D1167" s="67" t="str">
        <f t="array" ref="D1167">IF(A1167="","",1/COUNTIFS($B$4:$B$1402,B1167,$C$4:$C$1402,C1167))</f>
        <v/>
      </c>
      <c r="E1167" s="3"/>
      <c r="F1167" s="5"/>
      <c r="G1167" s="8"/>
      <c r="H1167" s="8"/>
      <c r="I1167" s="8"/>
      <c r="J1167" s="8"/>
      <c r="K1167" s="8"/>
      <c r="L1167" s="8"/>
      <c r="M1167" s="3"/>
    </row>
    <row r="1168" spans="1:13" x14ac:dyDescent="0.8">
      <c r="A1168" s="5"/>
      <c r="B1168" s="2" t="str">
        <f t="shared" si="36"/>
        <v/>
      </c>
      <c r="C1168" s="2" t="str">
        <f t="shared" si="37"/>
        <v/>
      </c>
      <c r="D1168" s="67" t="str">
        <f t="array" ref="D1168">IF(A1168="","",1/COUNTIFS($B$4:$B$1402,B1168,$C$4:$C$1402,C1168))</f>
        <v/>
      </c>
      <c r="E1168" s="3"/>
      <c r="F1168" s="5"/>
      <c r="G1168" s="8"/>
      <c r="H1168" s="8"/>
      <c r="I1168" s="8"/>
      <c r="J1168" s="8"/>
      <c r="K1168" s="8"/>
      <c r="L1168" s="8"/>
      <c r="M1168" s="3"/>
    </row>
    <row r="1169" spans="1:13" x14ac:dyDescent="0.8">
      <c r="A1169" s="5"/>
      <c r="B1169" s="2" t="str">
        <f t="shared" si="36"/>
        <v/>
      </c>
      <c r="C1169" s="2" t="str">
        <f t="shared" si="37"/>
        <v/>
      </c>
      <c r="D1169" s="67" t="str">
        <f t="array" ref="D1169">IF(A1169="","",1/COUNTIFS($B$4:$B$1402,B1169,$C$4:$C$1402,C1169))</f>
        <v/>
      </c>
      <c r="E1169" s="3"/>
      <c r="F1169" s="5"/>
      <c r="G1169" s="8"/>
      <c r="H1169" s="8"/>
      <c r="I1169" s="8"/>
      <c r="J1169" s="8"/>
      <c r="K1169" s="8"/>
      <c r="L1169" s="8"/>
      <c r="M1169" s="3"/>
    </row>
    <row r="1170" spans="1:13" x14ac:dyDescent="0.8">
      <c r="A1170" s="5"/>
      <c r="B1170" s="2" t="str">
        <f t="shared" si="36"/>
        <v/>
      </c>
      <c r="C1170" s="2" t="str">
        <f t="shared" si="37"/>
        <v/>
      </c>
      <c r="D1170" s="67" t="str">
        <f t="array" ref="D1170">IF(A1170="","",1/COUNTIFS($B$4:$B$1402,B1170,$C$4:$C$1402,C1170))</f>
        <v/>
      </c>
      <c r="E1170" s="3"/>
      <c r="F1170" s="5"/>
      <c r="G1170" s="8"/>
      <c r="H1170" s="8"/>
      <c r="I1170" s="8"/>
      <c r="J1170" s="8"/>
      <c r="K1170" s="8"/>
      <c r="L1170" s="8"/>
      <c r="M1170" s="3"/>
    </row>
    <row r="1171" spans="1:13" x14ac:dyDescent="0.8">
      <c r="A1171" s="5"/>
      <c r="B1171" s="2" t="str">
        <f t="shared" si="36"/>
        <v/>
      </c>
      <c r="C1171" s="2" t="str">
        <f t="shared" si="37"/>
        <v/>
      </c>
      <c r="D1171" s="67" t="str">
        <f t="array" ref="D1171">IF(A1171="","",1/COUNTIFS($B$4:$B$1402,B1171,$C$4:$C$1402,C1171))</f>
        <v/>
      </c>
      <c r="E1171" s="3"/>
      <c r="F1171" s="5"/>
      <c r="G1171" s="8"/>
      <c r="H1171" s="8"/>
      <c r="I1171" s="8"/>
      <c r="J1171" s="8"/>
      <c r="K1171" s="8"/>
      <c r="L1171" s="8"/>
      <c r="M1171" s="3"/>
    </row>
    <row r="1172" spans="1:13" x14ac:dyDescent="0.8">
      <c r="A1172" s="5"/>
      <c r="B1172" s="2" t="str">
        <f t="shared" si="36"/>
        <v/>
      </c>
      <c r="C1172" s="2" t="str">
        <f t="shared" si="37"/>
        <v/>
      </c>
      <c r="D1172" s="67" t="str">
        <f t="array" ref="D1172">IF(A1172="","",1/COUNTIFS($B$4:$B$1402,B1172,$C$4:$C$1402,C1172))</f>
        <v/>
      </c>
      <c r="E1172" s="3"/>
      <c r="F1172" s="5"/>
      <c r="G1172" s="8"/>
      <c r="H1172" s="8"/>
      <c r="I1172" s="8"/>
      <c r="J1172" s="8"/>
      <c r="K1172" s="8"/>
      <c r="L1172" s="8"/>
      <c r="M1172" s="3"/>
    </row>
    <row r="1173" spans="1:13" x14ac:dyDescent="0.8">
      <c r="A1173" s="5"/>
      <c r="B1173" s="2" t="str">
        <f t="shared" si="36"/>
        <v/>
      </c>
      <c r="C1173" s="2" t="str">
        <f t="shared" si="37"/>
        <v/>
      </c>
      <c r="D1173" s="67" t="str">
        <f t="array" ref="D1173">IF(A1173="","",1/COUNTIFS($B$4:$B$1402,B1173,$C$4:$C$1402,C1173))</f>
        <v/>
      </c>
      <c r="E1173" s="3"/>
      <c r="F1173" s="5"/>
      <c r="G1173" s="8"/>
      <c r="H1173" s="8"/>
      <c r="I1173" s="8"/>
      <c r="J1173" s="8"/>
      <c r="K1173" s="8"/>
      <c r="L1173" s="8"/>
      <c r="M1173" s="3"/>
    </row>
    <row r="1174" spans="1:13" x14ac:dyDescent="0.8">
      <c r="A1174" s="5"/>
      <c r="B1174" s="2" t="str">
        <f t="shared" si="36"/>
        <v/>
      </c>
      <c r="C1174" s="2" t="str">
        <f t="shared" si="37"/>
        <v/>
      </c>
      <c r="D1174" s="67" t="str">
        <f t="array" ref="D1174">IF(A1174="","",1/COUNTIFS($B$4:$B$1402,B1174,$C$4:$C$1402,C1174))</f>
        <v/>
      </c>
      <c r="E1174" s="3"/>
      <c r="F1174" s="5"/>
      <c r="G1174" s="8"/>
      <c r="H1174" s="8"/>
      <c r="I1174" s="8"/>
      <c r="J1174" s="8"/>
      <c r="K1174" s="8"/>
      <c r="L1174" s="8"/>
      <c r="M1174" s="3"/>
    </row>
    <row r="1175" spans="1:13" x14ac:dyDescent="0.8">
      <c r="A1175" s="5"/>
      <c r="B1175" s="2" t="str">
        <f t="shared" si="36"/>
        <v/>
      </c>
      <c r="C1175" s="2" t="str">
        <f t="shared" si="37"/>
        <v/>
      </c>
      <c r="D1175" s="67" t="str">
        <f t="array" ref="D1175">IF(A1175="","",1/COUNTIFS($B$4:$B$1402,B1175,$C$4:$C$1402,C1175))</f>
        <v/>
      </c>
      <c r="E1175" s="3"/>
      <c r="F1175" s="5"/>
      <c r="G1175" s="8"/>
      <c r="H1175" s="8"/>
      <c r="I1175" s="8"/>
      <c r="J1175" s="8"/>
      <c r="K1175" s="8"/>
      <c r="L1175" s="8"/>
      <c r="M1175" s="3"/>
    </row>
    <row r="1176" spans="1:13" x14ac:dyDescent="0.8">
      <c r="A1176" s="5"/>
      <c r="B1176" s="2" t="str">
        <f t="shared" si="36"/>
        <v/>
      </c>
      <c r="C1176" s="2" t="str">
        <f t="shared" si="37"/>
        <v/>
      </c>
      <c r="D1176" s="67" t="str">
        <f t="array" ref="D1176">IF(A1176="","",1/COUNTIFS($B$4:$B$1402,B1176,$C$4:$C$1402,C1176))</f>
        <v/>
      </c>
      <c r="E1176" s="3"/>
      <c r="F1176" s="5"/>
      <c r="G1176" s="8"/>
      <c r="H1176" s="8"/>
      <c r="I1176" s="8"/>
      <c r="J1176" s="8"/>
      <c r="K1176" s="8"/>
      <c r="L1176" s="8"/>
      <c r="M1176" s="3"/>
    </row>
    <row r="1177" spans="1:13" x14ac:dyDescent="0.8">
      <c r="A1177" s="5"/>
      <c r="B1177" s="2" t="str">
        <f t="shared" si="36"/>
        <v/>
      </c>
      <c r="C1177" s="2" t="str">
        <f t="shared" si="37"/>
        <v/>
      </c>
      <c r="D1177" s="67" t="str">
        <f t="array" ref="D1177">IF(A1177="","",1/COUNTIFS($B$4:$B$1402,B1177,$C$4:$C$1402,C1177))</f>
        <v/>
      </c>
      <c r="E1177" s="3"/>
      <c r="F1177" s="5"/>
      <c r="G1177" s="8"/>
      <c r="H1177" s="8"/>
      <c r="I1177" s="8"/>
      <c r="J1177" s="8"/>
      <c r="K1177" s="8"/>
      <c r="L1177" s="8"/>
      <c r="M1177" s="3"/>
    </row>
    <row r="1178" spans="1:13" x14ac:dyDescent="0.8">
      <c r="A1178" s="5"/>
      <c r="B1178" s="2" t="str">
        <f t="shared" si="36"/>
        <v/>
      </c>
      <c r="C1178" s="2" t="str">
        <f t="shared" si="37"/>
        <v/>
      </c>
      <c r="D1178" s="67" t="str">
        <f t="array" ref="D1178">IF(A1178="","",1/COUNTIFS($B$4:$B$1402,B1178,$C$4:$C$1402,C1178))</f>
        <v/>
      </c>
      <c r="E1178" s="3"/>
      <c r="F1178" s="5"/>
      <c r="G1178" s="8"/>
      <c r="H1178" s="8"/>
      <c r="I1178" s="8"/>
      <c r="J1178" s="8"/>
      <c r="K1178" s="8"/>
      <c r="L1178" s="8"/>
      <c r="M1178" s="3"/>
    </row>
    <row r="1179" spans="1:13" x14ac:dyDescent="0.8">
      <c r="A1179" s="5"/>
      <c r="B1179" s="2" t="str">
        <f t="shared" si="36"/>
        <v/>
      </c>
      <c r="C1179" s="2" t="str">
        <f t="shared" si="37"/>
        <v/>
      </c>
      <c r="D1179" s="67" t="str">
        <f t="array" ref="D1179">IF(A1179="","",1/COUNTIFS($B$4:$B$1402,B1179,$C$4:$C$1402,C1179))</f>
        <v/>
      </c>
      <c r="E1179" s="3"/>
      <c r="F1179" s="5"/>
      <c r="G1179" s="8"/>
      <c r="H1179" s="8"/>
      <c r="I1179" s="8"/>
      <c r="J1179" s="8"/>
      <c r="K1179" s="8"/>
      <c r="L1179" s="8"/>
      <c r="M1179" s="3"/>
    </row>
    <row r="1180" spans="1:13" x14ac:dyDescent="0.8">
      <c r="A1180" s="5"/>
      <c r="B1180" s="2" t="str">
        <f t="shared" si="36"/>
        <v/>
      </c>
      <c r="C1180" s="2" t="str">
        <f t="shared" si="37"/>
        <v/>
      </c>
      <c r="D1180" s="67" t="str">
        <f t="array" ref="D1180">IF(A1180="","",1/COUNTIFS($B$4:$B$1402,B1180,$C$4:$C$1402,C1180))</f>
        <v/>
      </c>
      <c r="E1180" s="3"/>
      <c r="F1180" s="5"/>
      <c r="G1180" s="8"/>
      <c r="H1180" s="8"/>
      <c r="I1180" s="8"/>
      <c r="J1180" s="8"/>
      <c r="K1180" s="8"/>
      <c r="L1180" s="8"/>
      <c r="M1180" s="3"/>
    </row>
    <row r="1181" spans="1:13" x14ac:dyDescent="0.8">
      <c r="A1181" s="5"/>
      <c r="B1181" s="2" t="str">
        <f t="shared" si="36"/>
        <v/>
      </c>
      <c r="C1181" s="2" t="str">
        <f t="shared" si="37"/>
        <v/>
      </c>
      <c r="D1181" s="67" t="str">
        <f t="array" ref="D1181">IF(A1181="","",1/COUNTIFS($B$4:$B$1402,B1181,$C$4:$C$1402,C1181))</f>
        <v/>
      </c>
      <c r="E1181" s="3"/>
      <c r="F1181" s="5"/>
      <c r="G1181" s="8"/>
      <c r="H1181" s="8"/>
      <c r="I1181" s="8"/>
      <c r="J1181" s="8"/>
      <c r="K1181" s="8"/>
      <c r="L1181" s="8"/>
      <c r="M1181" s="3"/>
    </row>
    <row r="1182" spans="1:13" x14ac:dyDescent="0.8">
      <c r="A1182" s="5"/>
      <c r="B1182" s="2" t="str">
        <f t="shared" si="36"/>
        <v/>
      </c>
      <c r="C1182" s="2" t="str">
        <f t="shared" si="37"/>
        <v/>
      </c>
      <c r="D1182" s="67" t="str">
        <f t="array" ref="D1182">IF(A1182="","",1/COUNTIFS($B$4:$B$1402,B1182,$C$4:$C$1402,C1182))</f>
        <v/>
      </c>
      <c r="E1182" s="3"/>
      <c r="F1182" s="5"/>
      <c r="G1182" s="8"/>
      <c r="H1182" s="8"/>
      <c r="I1182" s="8"/>
      <c r="J1182" s="8"/>
      <c r="K1182" s="8"/>
      <c r="L1182" s="8"/>
      <c r="M1182" s="3"/>
    </row>
    <row r="1183" spans="1:13" x14ac:dyDescent="0.8">
      <c r="A1183" s="5"/>
      <c r="B1183" s="2" t="str">
        <f t="shared" si="36"/>
        <v/>
      </c>
      <c r="C1183" s="2" t="str">
        <f t="shared" si="37"/>
        <v/>
      </c>
      <c r="D1183" s="67" t="str">
        <f t="array" ref="D1183">IF(A1183="","",1/COUNTIFS($B$4:$B$1402,B1183,$C$4:$C$1402,C1183))</f>
        <v/>
      </c>
      <c r="E1183" s="3"/>
      <c r="F1183" s="5"/>
      <c r="G1183" s="8"/>
      <c r="H1183" s="8"/>
      <c r="I1183" s="8"/>
      <c r="J1183" s="8"/>
      <c r="K1183" s="8"/>
      <c r="L1183" s="8"/>
      <c r="M1183" s="3"/>
    </row>
    <row r="1184" spans="1:13" x14ac:dyDescent="0.8">
      <c r="A1184" s="5"/>
      <c r="B1184" s="2" t="str">
        <f t="shared" si="36"/>
        <v/>
      </c>
      <c r="C1184" s="2" t="str">
        <f t="shared" si="37"/>
        <v/>
      </c>
      <c r="D1184" s="67" t="str">
        <f t="array" ref="D1184">IF(A1184="","",1/COUNTIFS($B$4:$B$1402,B1184,$C$4:$C$1402,C1184))</f>
        <v/>
      </c>
      <c r="E1184" s="3"/>
      <c r="F1184" s="5"/>
      <c r="G1184" s="8"/>
      <c r="H1184" s="8"/>
      <c r="I1184" s="8"/>
      <c r="J1184" s="8"/>
      <c r="K1184" s="8"/>
      <c r="L1184" s="8"/>
      <c r="M1184" s="3"/>
    </row>
    <row r="1185" spans="1:13" x14ac:dyDescent="0.8">
      <c r="A1185" s="5"/>
      <c r="B1185" s="2" t="str">
        <f t="shared" si="36"/>
        <v/>
      </c>
      <c r="C1185" s="2" t="str">
        <f t="shared" si="37"/>
        <v/>
      </c>
      <c r="D1185" s="67" t="str">
        <f t="array" ref="D1185">IF(A1185="","",1/COUNTIFS($B$4:$B$1402,B1185,$C$4:$C$1402,C1185))</f>
        <v/>
      </c>
      <c r="E1185" s="3"/>
      <c r="F1185" s="5"/>
      <c r="G1185" s="8"/>
      <c r="H1185" s="8"/>
      <c r="I1185" s="8"/>
      <c r="J1185" s="8"/>
      <c r="K1185" s="8"/>
      <c r="L1185" s="8"/>
      <c r="M1185" s="3"/>
    </row>
    <row r="1186" spans="1:13" x14ac:dyDescent="0.8">
      <c r="A1186" s="5"/>
      <c r="B1186" s="2" t="str">
        <f t="shared" si="36"/>
        <v/>
      </c>
      <c r="C1186" s="2" t="str">
        <f t="shared" si="37"/>
        <v/>
      </c>
      <c r="D1186" s="67" t="str">
        <f t="array" ref="D1186">IF(A1186="","",1/COUNTIFS($B$4:$B$1402,B1186,$C$4:$C$1402,C1186))</f>
        <v/>
      </c>
      <c r="E1186" s="3"/>
      <c r="F1186" s="5"/>
      <c r="G1186" s="8"/>
      <c r="H1186" s="8"/>
      <c r="I1186" s="8"/>
      <c r="J1186" s="8"/>
      <c r="K1186" s="8"/>
      <c r="L1186" s="8"/>
      <c r="M1186" s="3"/>
    </row>
    <row r="1187" spans="1:13" x14ac:dyDescent="0.8">
      <c r="A1187" s="5"/>
      <c r="B1187" s="2" t="str">
        <f t="shared" si="36"/>
        <v/>
      </c>
      <c r="C1187" s="2" t="str">
        <f t="shared" si="37"/>
        <v/>
      </c>
      <c r="D1187" s="67" t="str">
        <f t="array" ref="D1187">IF(A1187="","",1/COUNTIFS($B$4:$B$1402,B1187,$C$4:$C$1402,C1187))</f>
        <v/>
      </c>
      <c r="E1187" s="3"/>
      <c r="F1187" s="5"/>
      <c r="G1187" s="8"/>
      <c r="H1187" s="8"/>
      <c r="I1187" s="8"/>
      <c r="J1187" s="8"/>
      <c r="K1187" s="8"/>
      <c r="L1187" s="8"/>
      <c r="M1187" s="3"/>
    </row>
    <row r="1188" spans="1:13" x14ac:dyDescent="0.8">
      <c r="A1188" s="5"/>
      <c r="B1188" s="2" t="str">
        <f t="shared" si="36"/>
        <v/>
      </c>
      <c r="C1188" s="2" t="str">
        <f t="shared" si="37"/>
        <v/>
      </c>
      <c r="D1188" s="67" t="str">
        <f t="array" ref="D1188">IF(A1188="","",1/COUNTIFS($B$4:$B$1402,B1188,$C$4:$C$1402,C1188))</f>
        <v/>
      </c>
      <c r="E1188" s="3"/>
      <c r="F1188" s="5"/>
      <c r="G1188" s="8"/>
      <c r="H1188" s="8"/>
      <c r="I1188" s="8"/>
      <c r="J1188" s="8"/>
      <c r="K1188" s="8"/>
      <c r="L1188" s="8"/>
      <c r="M1188" s="3"/>
    </row>
    <row r="1189" spans="1:13" x14ac:dyDescent="0.8">
      <c r="A1189" s="5"/>
      <c r="B1189" s="2" t="str">
        <f t="shared" si="36"/>
        <v/>
      </c>
      <c r="C1189" s="2" t="str">
        <f t="shared" si="37"/>
        <v/>
      </c>
      <c r="D1189" s="67" t="str">
        <f t="array" ref="D1189">IF(A1189="","",1/COUNTIFS($B$4:$B$1402,B1189,$C$4:$C$1402,C1189))</f>
        <v/>
      </c>
      <c r="E1189" s="3"/>
      <c r="F1189" s="5"/>
      <c r="G1189" s="8"/>
      <c r="H1189" s="8"/>
      <c r="I1189" s="8"/>
      <c r="J1189" s="8"/>
      <c r="K1189" s="8"/>
      <c r="L1189" s="8"/>
      <c r="M1189" s="3"/>
    </row>
    <row r="1190" spans="1:13" x14ac:dyDescent="0.8">
      <c r="A1190" s="5"/>
      <c r="B1190" s="2" t="str">
        <f t="shared" si="36"/>
        <v/>
      </c>
      <c r="C1190" s="2" t="str">
        <f t="shared" si="37"/>
        <v/>
      </c>
      <c r="D1190" s="67" t="str">
        <f t="array" ref="D1190">IF(A1190="","",1/COUNTIFS($B$4:$B$1402,B1190,$C$4:$C$1402,C1190))</f>
        <v/>
      </c>
      <c r="E1190" s="3"/>
      <c r="F1190" s="5"/>
      <c r="G1190" s="8"/>
      <c r="H1190" s="8"/>
      <c r="I1190" s="8"/>
      <c r="J1190" s="8"/>
      <c r="K1190" s="8"/>
      <c r="L1190" s="8"/>
      <c r="M1190" s="3"/>
    </row>
    <row r="1191" spans="1:13" x14ac:dyDescent="0.8">
      <c r="A1191" s="5"/>
      <c r="B1191" s="2" t="str">
        <f t="shared" si="36"/>
        <v/>
      </c>
      <c r="C1191" s="2" t="str">
        <f t="shared" si="37"/>
        <v/>
      </c>
      <c r="D1191" s="67" t="str">
        <f t="array" ref="D1191">IF(A1191="","",1/COUNTIFS($B$4:$B$1402,B1191,$C$4:$C$1402,C1191))</f>
        <v/>
      </c>
      <c r="E1191" s="3"/>
      <c r="F1191" s="5"/>
      <c r="G1191" s="8"/>
      <c r="H1191" s="8"/>
      <c r="I1191" s="8"/>
      <c r="J1191" s="8"/>
      <c r="K1191" s="8"/>
      <c r="L1191" s="8"/>
      <c r="M1191" s="3"/>
    </row>
    <row r="1192" spans="1:13" x14ac:dyDescent="0.8">
      <c r="A1192" s="5"/>
      <c r="B1192" s="2" t="str">
        <f t="shared" si="36"/>
        <v/>
      </c>
      <c r="C1192" s="2" t="str">
        <f t="shared" si="37"/>
        <v/>
      </c>
      <c r="D1192" s="67" t="str">
        <f t="array" ref="D1192">IF(A1192="","",1/COUNTIFS($B$4:$B$1402,B1192,$C$4:$C$1402,C1192))</f>
        <v/>
      </c>
      <c r="E1192" s="3"/>
      <c r="F1192" s="5"/>
      <c r="G1192" s="8"/>
      <c r="H1192" s="8"/>
      <c r="I1192" s="8"/>
      <c r="J1192" s="8"/>
      <c r="K1192" s="8"/>
      <c r="L1192" s="8"/>
      <c r="M1192" s="3"/>
    </row>
    <row r="1193" spans="1:13" x14ac:dyDescent="0.8">
      <c r="A1193" s="5"/>
      <c r="B1193" s="2" t="str">
        <f t="shared" si="36"/>
        <v/>
      </c>
      <c r="C1193" s="2" t="str">
        <f t="shared" si="37"/>
        <v/>
      </c>
      <c r="D1193" s="67" t="str">
        <f t="array" ref="D1193">IF(A1193="","",1/COUNTIFS($B$4:$B$1402,B1193,$C$4:$C$1402,C1193))</f>
        <v/>
      </c>
      <c r="E1193" s="3"/>
      <c r="F1193" s="5"/>
      <c r="G1193" s="8"/>
      <c r="H1193" s="8"/>
      <c r="I1193" s="8"/>
      <c r="J1193" s="8"/>
      <c r="K1193" s="8"/>
      <c r="L1193" s="8"/>
      <c r="M1193" s="3"/>
    </row>
    <row r="1194" spans="1:13" x14ac:dyDescent="0.8">
      <c r="A1194" s="5"/>
      <c r="B1194" s="2" t="str">
        <f t="shared" si="36"/>
        <v/>
      </c>
      <c r="C1194" s="2" t="str">
        <f t="shared" si="37"/>
        <v/>
      </c>
      <c r="D1194" s="67" t="str">
        <f t="array" ref="D1194">IF(A1194="","",1/COUNTIFS($B$4:$B$1402,B1194,$C$4:$C$1402,C1194))</f>
        <v/>
      </c>
      <c r="E1194" s="3"/>
      <c r="F1194" s="5"/>
      <c r="G1194" s="8"/>
      <c r="H1194" s="8"/>
      <c r="I1194" s="8"/>
      <c r="J1194" s="8"/>
      <c r="K1194" s="8"/>
      <c r="L1194" s="8"/>
      <c r="M1194" s="3"/>
    </row>
    <row r="1195" spans="1:13" x14ac:dyDescent="0.8">
      <c r="A1195" s="5"/>
      <c r="B1195" s="2" t="str">
        <f t="shared" si="36"/>
        <v/>
      </c>
      <c r="C1195" s="2" t="str">
        <f t="shared" si="37"/>
        <v/>
      </c>
      <c r="D1195" s="67" t="str">
        <f t="array" ref="D1195">IF(A1195="","",1/COUNTIFS($B$4:$B$1402,B1195,$C$4:$C$1402,C1195))</f>
        <v/>
      </c>
      <c r="E1195" s="3"/>
      <c r="F1195" s="5"/>
      <c r="G1195" s="8"/>
      <c r="H1195" s="8"/>
      <c r="I1195" s="8"/>
      <c r="J1195" s="8"/>
      <c r="K1195" s="8"/>
      <c r="L1195" s="8"/>
      <c r="M1195" s="3"/>
    </row>
    <row r="1196" spans="1:13" x14ac:dyDescent="0.8">
      <c r="A1196" s="5"/>
      <c r="B1196" s="2" t="str">
        <f t="shared" si="36"/>
        <v/>
      </c>
      <c r="C1196" s="2" t="str">
        <f t="shared" si="37"/>
        <v/>
      </c>
      <c r="D1196" s="67" t="str">
        <f t="array" ref="D1196">IF(A1196="","",1/COUNTIFS($B$4:$B$1402,B1196,$C$4:$C$1402,C1196))</f>
        <v/>
      </c>
      <c r="E1196" s="3"/>
      <c r="F1196" s="5"/>
      <c r="G1196" s="8"/>
      <c r="H1196" s="8"/>
      <c r="I1196" s="8"/>
      <c r="J1196" s="8"/>
      <c r="K1196" s="8"/>
      <c r="L1196" s="8"/>
      <c r="M1196" s="3"/>
    </row>
    <row r="1197" spans="1:13" x14ac:dyDescent="0.8">
      <c r="A1197" s="5"/>
      <c r="B1197" s="2" t="str">
        <f t="shared" si="36"/>
        <v/>
      </c>
      <c r="C1197" s="2" t="str">
        <f t="shared" si="37"/>
        <v/>
      </c>
      <c r="D1197" s="67" t="str">
        <f t="array" ref="D1197">IF(A1197="","",1/COUNTIFS($B$4:$B$1402,B1197,$C$4:$C$1402,C1197))</f>
        <v/>
      </c>
      <c r="E1197" s="3"/>
      <c r="F1197" s="5"/>
      <c r="G1197" s="8"/>
      <c r="H1197" s="8"/>
      <c r="I1197" s="8"/>
      <c r="J1197" s="8"/>
      <c r="K1197" s="8"/>
      <c r="L1197" s="8"/>
      <c r="M1197" s="3"/>
    </row>
    <row r="1198" spans="1:13" x14ac:dyDescent="0.8">
      <c r="A1198" s="5"/>
      <c r="B1198" s="2" t="str">
        <f t="shared" si="36"/>
        <v/>
      </c>
      <c r="C1198" s="2" t="str">
        <f t="shared" si="37"/>
        <v/>
      </c>
      <c r="D1198" s="67" t="str">
        <f t="array" ref="D1198">IF(A1198="","",1/COUNTIFS($B$4:$B$1402,B1198,$C$4:$C$1402,C1198))</f>
        <v/>
      </c>
      <c r="E1198" s="3"/>
      <c r="F1198" s="5"/>
      <c r="G1198" s="8"/>
      <c r="H1198" s="8"/>
      <c r="I1198" s="8"/>
      <c r="J1198" s="8"/>
      <c r="K1198" s="8"/>
      <c r="L1198" s="8"/>
      <c r="M1198" s="3"/>
    </row>
    <row r="1199" spans="1:13" x14ac:dyDescent="0.8">
      <c r="A1199" s="5"/>
      <c r="B1199" s="2" t="str">
        <f t="shared" si="36"/>
        <v/>
      </c>
      <c r="C1199" s="2" t="str">
        <f t="shared" si="37"/>
        <v/>
      </c>
      <c r="D1199" s="67" t="str">
        <f t="array" ref="D1199">IF(A1199="","",1/COUNTIFS($B$4:$B$1402,B1199,$C$4:$C$1402,C1199))</f>
        <v/>
      </c>
      <c r="E1199" s="3"/>
      <c r="F1199" s="5"/>
      <c r="G1199" s="8"/>
      <c r="H1199" s="8"/>
      <c r="I1199" s="8"/>
      <c r="J1199" s="8"/>
      <c r="K1199" s="8"/>
      <c r="L1199" s="8"/>
      <c r="M1199" s="3"/>
    </row>
    <row r="1200" spans="1:13" x14ac:dyDescent="0.8">
      <c r="A1200" s="5"/>
      <c r="B1200" s="2" t="str">
        <f t="shared" si="36"/>
        <v/>
      </c>
      <c r="C1200" s="2" t="str">
        <f t="shared" si="37"/>
        <v/>
      </c>
      <c r="D1200" s="67" t="str">
        <f t="array" ref="D1200">IF(A1200="","",1/COUNTIFS($B$4:$B$1402,B1200,$C$4:$C$1402,C1200))</f>
        <v/>
      </c>
      <c r="E1200" s="3"/>
      <c r="F1200" s="5"/>
      <c r="G1200" s="8"/>
      <c r="H1200" s="8"/>
      <c r="I1200" s="8"/>
      <c r="J1200" s="8"/>
      <c r="K1200" s="8"/>
      <c r="L1200" s="8"/>
      <c r="M1200" s="3"/>
    </row>
    <row r="1201" spans="1:13" x14ac:dyDescent="0.8">
      <c r="A1201" s="5"/>
      <c r="B1201" s="2" t="str">
        <f t="shared" si="36"/>
        <v/>
      </c>
      <c r="C1201" s="2" t="str">
        <f t="shared" si="37"/>
        <v/>
      </c>
      <c r="D1201" s="67" t="str">
        <f t="array" ref="D1201">IF(A1201="","",1/COUNTIFS($B$4:$B$1402,B1201,$C$4:$C$1402,C1201))</f>
        <v/>
      </c>
      <c r="E1201" s="3"/>
      <c r="F1201" s="5"/>
      <c r="G1201" s="8"/>
      <c r="H1201" s="8"/>
      <c r="I1201" s="8"/>
      <c r="J1201" s="8"/>
      <c r="K1201" s="8"/>
      <c r="L1201" s="8"/>
      <c r="M1201" s="3"/>
    </row>
    <row r="1202" spans="1:13" x14ac:dyDescent="0.8">
      <c r="A1202" s="5"/>
      <c r="B1202" s="2" t="str">
        <f t="shared" si="36"/>
        <v/>
      </c>
      <c r="C1202" s="2" t="str">
        <f t="shared" si="37"/>
        <v/>
      </c>
      <c r="D1202" s="67" t="str">
        <f t="array" ref="D1202">IF(A1202="","",1/COUNTIFS($B$4:$B$1402,B1202,$C$4:$C$1402,C1202))</f>
        <v/>
      </c>
      <c r="E1202" s="3"/>
      <c r="F1202" s="5"/>
      <c r="G1202" s="8"/>
      <c r="H1202" s="8"/>
      <c r="I1202" s="8"/>
      <c r="J1202" s="8"/>
      <c r="K1202" s="8"/>
      <c r="L1202" s="8"/>
      <c r="M1202" s="3"/>
    </row>
    <row r="1203" spans="1:13" x14ac:dyDescent="0.8">
      <c r="A1203" s="5"/>
      <c r="B1203" s="2" t="str">
        <f t="shared" si="36"/>
        <v/>
      </c>
      <c r="C1203" s="2" t="str">
        <f t="shared" si="37"/>
        <v/>
      </c>
      <c r="D1203" s="67" t="str">
        <f t="array" ref="D1203">IF(A1203="","",1/COUNTIFS($B$4:$B$1402,B1203,$C$4:$C$1402,C1203))</f>
        <v/>
      </c>
      <c r="E1203" s="3"/>
      <c r="F1203" s="5"/>
      <c r="G1203" s="8"/>
      <c r="H1203" s="8"/>
      <c r="I1203" s="8"/>
      <c r="J1203" s="8"/>
      <c r="K1203" s="8"/>
      <c r="L1203" s="8"/>
      <c r="M1203" s="3"/>
    </row>
    <row r="1204" spans="1:13" x14ac:dyDescent="0.8">
      <c r="A1204" s="5"/>
      <c r="B1204" s="2" t="str">
        <f t="shared" si="36"/>
        <v/>
      </c>
      <c r="C1204" s="2" t="str">
        <f t="shared" si="37"/>
        <v/>
      </c>
      <c r="D1204" s="67" t="str">
        <f t="array" ref="D1204">IF(A1204="","",1/COUNTIFS($B$4:$B$1402,B1204,$C$4:$C$1402,C1204))</f>
        <v/>
      </c>
      <c r="E1204" s="3"/>
      <c r="F1204" s="5"/>
      <c r="G1204" s="8"/>
      <c r="H1204" s="8"/>
      <c r="I1204" s="8"/>
      <c r="J1204" s="8"/>
      <c r="K1204" s="8"/>
      <c r="L1204" s="8"/>
      <c r="M1204" s="3"/>
    </row>
    <row r="1205" spans="1:13" x14ac:dyDescent="0.8">
      <c r="A1205" s="5"/>
      <c r="B1205" s="2" t="str">
        <f t="shared" si="36"/>
        <v/>
      </c>
      <c r="C1205" s="2" t="str">
        <f t="shared" si="37"/>
        <v/>
      </c>
      <c r="D1205" s="67" t="str">
        <f t="array" ref="D1205">IF(A1205="","",1/COUNTIFS($B$4:$B$1402,B1205,$C$4:$C$1402,C1205))</f>
        <v/>
      </c>
      <c r="E1205" s="3"/>
      <c r="F1205" s="5"/>
      <c r="G1205" s="8"/>
      <c r="H1205" s="8"/>
      <c r="I1205" s="8"/>
      <c r="J1205" s="8"/>
      <c r="K1205" s="8"/>
      <c r="L1205" s="8"/>
      <c r="M1205" s="3"/>
    </row>
    <row r="1206" spans="1:13" x14ac:dyDescent="0.8">
      <c r="A1206" s="5"/>
      <c r="B1206" s="2" t="str">
        <f t="shared" si="36"/>
        <v/>
      </c>
      <c r="C1206" s="2" t="str">
        <f t="shared" si="37"/>
        <v/>
      </c>
      <c r="D1206" s="67" t="str">
        <f t="array" ref="D1206">IF(A1206="","",1/COUNTIFS($B$4:$B$1402,B1206,$C$4:$C$1402,C1206))</f>
        <v/>
      </c>
      <c r="E1206" s="3"/>
      <c r="F1206" s="5"/>
      <c r="G1206" s="8"/>
      <c r="H1206" s="8"/>
      <c r="I1206" s="8"/>
      <c r="J1206" s="8"/>
      <c r="K1206" s="8"/>
      <c r="L1206" s="8"/>
      <c r="M1206" s="3"/>
    </row>
    <row r="1207" spans="1:13" x14ac:dyDescent="0.8">
      <c r="A1207" s="5"/>
      <c r="B1207" s="2" t="str">
        <f t="shared" si="36"/>
        <v/>
      </c>
      <c r="C1207" s="2" t="str">
        <f t="shared" si="37"/>
        <v/>
      </c>
      <c r="D1207" s="67" t="str">
        <f t="array" ref="D1207">IF(A1207="","",1/COUNTIFS($B$4:$B$1402,B1207,$C$4:$C$1402,C1207))</f>
        <v/>
      </c>
      <c r="E1207" s="3"/>
      <c r="F1207" s="5"/>
      <c r="G1207" s="8"/>
      <c r="H1207" s="8"/>
      <c r="I1207" s="8"/>
      <c r="J1207" s="8"/>
      <c r="K1207" s="8"/>
      <c r="L1207" s="8"/>
      <c r="M1207" s="3"/>
    </row>
    <row r="1208" spans="1:13" x14ac:dyDescent="0.8">
      <c r="A1208" s="5"/>
      <c r="B1208" s="2" t="str">
        <f t="shared" si="36"/>
        <v/>
      </c>
      <c r="C1208" s="2" t="str">
        <f t="shared" si="37"/>
        <v/>
      </c>
      <c r="D1208" s="67" t="str">
        <f t="array" ref="D1208">IF(A1208="","",1/COUNTIFS($B$4:$B$1402,B1208,$C$4:$C$1402,C1208))</f>
        <v/>
      </c>
      <c r="E1208" s="3"/>
      <c r="F1208" s="5"/>
      <c r="G1208" s="8"/>
      <c r="H1208" s="8"/>
      <c r="I1208" s="8"/>
      <c r="J1208" s="8"/>
      <c r="K1208" s="8"/>
      <c r="L1208" s="8"/>
      <c r="M1208" s="3"/>
    </row>
    <row r="1209" spans="1:13" x14ac:dyDescent="0.8">
      <c r="A1209" s="5"/>
      <c r="B1209" s="2" t="str">
        <f t="shared" si="36"/>
        <v/>
      </c>
      <c r="C1209" s="2" t="str">
        <f t="shared" si="37"/>
        <v/>
      </c>
      <c r="D1209" s="67" t="str">
        <f t="array" ref="D1209">IF(A1209="","",1/COUNTIFS($B$4:$B$1402,B1209,$C$4:$C$1402,C1209))</f>
        <v/>
      </c>
      <c r="E1209" s="3"/>
      <c r="F1209" s="5"/>
      <c r="G1209" s="8"/>
      <c r="H1209" s="8"/>
      <c r="I1209" s="8"/>
      <c r="J1209" s="8"/>
      <c r="K1209" s="8"/>
      <c r="L1209" s="8"/>
      <c r="M1209" s="3"/>
    </row>
    <row r="1210" spans="1:13" x14ac:dyDescent="0.8">
      <c r="A1210" s="5"/>
      <c r="B1210" s="2" t="str">
        <f t="shared" si="36"/>
        <v/>
      </c>
      <c r="C1210" s="2" t="str">
        <f t="shared" si="37"/>
        <v/>
      </c>
      <c r="D1210" s="67" t="str">
        <f t="array" ref="D1210">IF(A1210="","",1/COUNTIFS($B$4:$B$1402,B1210,$C$4:$C$1402,C1210))</f>
        <v/>
      </c>
      <c r="E1210" s="3"/>
      <c r="F1210" s="5"/>
      <c r="G1210" s="8"/>
      <c r="H1210" s="8"/>
      <c r="I1210" s="8"/>
      <c r="J1210" s="8"/>
      <c r="K1210" s="8"/>
      <c r="L1210" s="8"/>
      <c r="M1210" s="3"/>
    </row>
    <row r="1211" spans="1:13" x14ac:dyDescent="0.8">
      <c r="A1211" s="5"/>
      <c r="B1211" s="2" t="str">
        <f t="shared" si="36"/>
        <v/>
      </c>
      <c r="C1211" s="2" t="str">
        <f t="shared" si="37"/>
        <v/>
      </c>
      <c r="D1211" s="67" t="str">
        <f t="array" ref="D1211">IF(A1211="","",1/COUNTIFS($B$4:$B$1402,B1211,$C$4:$C$1402,C1211))</f>
        <v/>
      </c>
      <c r="E1211" s="3"/>
      <c r="F1211" s="5"/>
      <c r="G1211" s="8"/>
      <c r="H1211" s="8"/>
      <c r="I1211" s="8"/>
      <c r="J1211" s="8"/>
      <c r="K1211" s="8"/>
      <c r="L1211" s="8"/>
      <c r="M1211" s="3"/>
    </row>
    <row r="1212" spans="1:13" x14ac:dyDescent="0.8">
      <c r="A1212" s="5"/>
      <c r="B1212" s="2" t="str">
        <f t="shared" si="36"/>
        <v/>
      </c>
      <c r="C1212" s="2" t="str">
        <f t="shared" si="37"/>
        <v/>
      </c>
      <c r="D1212" s="67" t="str">
        <f t="array" ref="D1212">IF(A1212="","",1/COUNTIFS($B$4:$B$1402,B1212,$C$4:$C$1402,C1212))</f>
        <v/>
      </c>
      <c r="E1212" s="3"/>
      <c r="F1212" s="5"/>
      <c r="G1212" s="8"/>
      <c r="H1212" s="8"/>
      <c r="I1212" s="8"/>
      <c r="J1212" s="8"/>
      <c r="K1212" s="8"/>
      <c r="L1212" s="8"/>
      <c r="M1212" s="3"/>
    </row>
    <row r="1213" spans="1:13" x14ac:dyDescent="0.8">
      <c r="A1213" s="5"/>
      <c r="B1213" s="2" t="str">
        <f t="shared" si="36"/>
        <v/>
      </c>
      <c r="C1213" s="2" t="str">
        <f t="shared" si="37"/>
        <v/>
      </c>
      <c r="D1213" s="67" t="str">
        <f t="array" ref="D1213">IF(A1213="","",1/COUNTIFS($B$4:$B$1402,B1213,$C$4:$C$1402,C1213))</f>
        <v/>
      </c>
      <c r="E1213" s="3"/>
      <c r="F1213" s="5"/>
      <c r="G1213" s="8"/>
      <c r="H1213" s="8"/>
      <c r="I1213" s="8"/>
      <c r="J1213" s="8"/>
      <c r="K1213" s="8"/>
      <c r="L1213" s="8"/>
      <c r="M1213" s="3"/>
    </row>
    <row r="1214" spans="1:13" x14ac:dyDescent="0.8">
      <c r="A1214" s="5"/>
      <c r="B1214" s="2" t="str">
        <f t="shared" si="36"/>
        <v/>
      </c>
      <c r="C1214" s="2" t="str">
        <f t="shared" si="37"/>
        <v/>
      </c>
      <c r="D1214" s="67" t="str">
        <f t="array" ref="D1214">IF(A1214="","",1/COUNTIFS($B$4:$B$1402,B1214,$C$4:$C$1402,C1214))</f>
        <v/>
      </c>
      <c r="E1214" s="3"/>
      <c r="F1214" s="5"/>
      <c r="G1214" s="8"/>
      <c r="H1214" s="8"/>
      <c r="I1214" s="8"/>
      <c r="J1214" s="8"/>
      <c r="K1214" s="8"/>
      <c r="L1214" s="8"/>
      <c r="M1214" s="3"/>
    </row>
    <row r="1215" spans="1:13" x14ac:dyDescent="0.8">
      <c r="A1215" s="5"/>
      <c r="B1215" s="2" t="str">
        <f t="shared" si="36"/>
        <v/>
      </c>
      <c r="C1215" s="2" t="str">
        <f t="shared" si="37"/>
        <v/>
      </c>
      <c r="D1215" s="67" t="str">
        <f t="array" ref="D1215">IF(A1215="","",1/COUNTIFS($B$4:$B$1402,B1215,$C$4:$C$1402,C1215))</f>
        <v/>
      </c>
      <c r="E1215" s="3"/>
      <c r="F1215" s="5"/>
      <c r="G1215" s="8"/>
      <c r="H1215" s="8"/>
      <c r="I1215" s="8"/>
      <c r="J1215" s="8"/>
      <c r="K1215" s="8"/>
      <c r="L1215" s="8"/>
      <c r="M1215" s="3"/>
    </row>
    <row r="1216" spans="1:13" x14ac:dyDescent="0.8">
      <c r="A1216" s="5"/>
      <c r="B1216" s="2" t="str">
        <f t="shared" si="36"/>
        <v/>
      </c>
      <c r="C1216" s="2" t="str">
        <f t="shared" si="37"/>
        <v/>
      </c>
      <c r="D1216" s="67" t="str">
        <f t="array" ref="D1216">IF(A1216="","",1/COUNTIFS($B$4:$B$1402,B1216,$C$4:$C$1402,C1216))</f>
        <v/>
      </c>
      <c r="E1216" s="3"/>
      <c r="F1216" s="5"/>
      <c r="G1216" s="8"/>
      <c r="H1216" s="8"/>
      <c r="I1216" s="8"/>
      <c r="J1216" s="8"/>
      <c r="K1216" s="8"/>
      <c r="L1216" s="8"/>
      <c r="M1216" s="3"/>
    </row>
    <row r="1217" spans="1:13" x14ac:dyDescent="0.8">
      <c r="A1217" s="5"/>
      <c r="B1217" s="2" t="str">
        <f t="shared" si="36"/>
        <v/>
      </c>
      <c r="C1217" s="2" t="str">
        <f t="shared" si="37"/>
        <v/>
      </c>
      <c r="D1217" s="67" t="str">
        <f t="array" ref="D1217">IF(A1217="","",1/COUNTIFS($B$4:$B$1402,B1217,$C$4:$C$1402,C1217))</f>
        <v/>
      </c>
      <c r="E1217" s="3"/>
      <c r="F1217" s="5"/>
      <c r="G1217" s="8"/>
      <c r="H1217" s="8"/>
      <c r="I1217" s="8"/>
      <c r="J1217" s="8"/>
      <c r="K1217" s="8"/>
      <c r="L1217" s="8"/>
      <c r="M1217" s="3"/>
    </row>
    <row r="1218" spans="1:13" x14ac:dyDescent="0.8">
      <c r="A1218" s="5"/>
      <c r="B1218" s="2" t="str">
        <f t="shared" si="36"/>
        <v/>
      </c>
      <c r="C1218" s="2" t="str">
        <f t="shared" si="37"/>
        <v/>
      </c>
      <c r="D1218" s="67" t="str">
        <f t="array" ref="D1218">IF(A1218="","",1/COUNTIFS($B$4:$B$1402,B1218,$C$4:$C$1402,C1218))</f>
        <v/>
      </c>
      <c r="E1218" s="3"/>
      <c r="F1218" s="5"/>
      <c r="G1218" s="8"/>
      <c r="H1218" s="8"/>
      <c r="I1218" s="8"/>
      <c r="J1218" s="8"/>
      <c r="K1218" s="8"/>
      <c r="L1218" s="8"/>
      <c r="M1218" s="3"/>
    </row>
    <row r="1219" spans="1:13" x14ac:dyDescent="0.8">
      <c r="A1219" s="5"/>
      <c r="B1219" s="2" t="str">
        <f t="shared" si="36"/>
        <v/>
      </c>
      <c r="C1219" s="2" t="str">
        <f t="shared" si="37"/>
        <v/>
      </c>
      <c r="D1219" s="67" t="str">
        <f t="array" ref="D1219">IF(A1219="","",1/COUNTIFS($B$4:$B$1402,B1219,$C$4:$C$1402,C1219))</f>
        <v/>
      </c>
      <c r="E1219" s="3"/>
      <c r="F1219" s="5"/>
      <c r="G1219" s="8"/>
      <c r="H1219" s="8"/>
      <c r="I1219" s="8"/>
      <c r="J1219" s="8"/>
      <c r="K1219" s="8"/>
      <c r="L1219" s="8"/>
      <c r="M1219" s="3"/>
    </row>
    <row r="1220" spans="1:13" x14ac:dyDescent="0.8">
      <c r="A1220" s="5"/>
      <c r="B1220" s="2" t="str">
        <f t="shared" ref="B1220:B1283" si="38">IF(A1220=0,"",VLOOKUP(A1220,coursevl,2,FALSE))</f>
        <v/>
      </c>
      <c r="C1220" s="2" t="str">
        <f t="shared" ref="C1220:C1283" si="39">IF(A1220=0,"",VLOOKUP(A1220,coursevl,3,FALSE))</f>
        <v/>
      </c>
      <c r="D1220" s="67" t="str">
        <f t="array" ref="D1220">IF(A1220="","",1/COUNTIFS($B$4:$B$1402,B1220,$C$4:$C$1402,C1220))</f>
        <v/>
      </c>
      <c r="E1220" s="3"/>
      <c r="F1220" s="5"/>
      <c r="G1220" s="8"/>
      <c r="H1220" s="8"/>
      <c r="I1220" s="8"/>
      <c r="J1220" s="8"/>
      <c r="K1220" s="8"/>
      <c r="L1220" s="8"/>
      <c r="M1220" s="3"/>
    </row>
    <row r="1221" spans="1:13" x14ac:dyDescent="0.8">
      <c r="A1221" s="5"/>
      <c r="B1221" s="2" t="str">
        <f t="shared" si="38"/>
        <v/>
      </c>
      <c r="C1221" s="2" t="str">
        <f t="shared" si="39"/>
        <v/>
      </c>
      <c r="D1221" s="67" t="str">
        <f t="array" ref="D1221">IF(A1221="","",1/COUNTIFS($B$4:$B$1402,B1221,$C$4:$C$1402,C1221))</f>
        <v/>
      </c>
      <c r="E1221" s="3"/>
      <c r="F1221" s="5"/>
      <c r="G1221" s="8"/>
      <c r="H1221" s="8"/>
      <c r="I1221" s="8"/>
      <c r="J1221" s="8"/>
      <c r="K1221" s="8"/>
      <c r="L1221" s="8"/>
      <c r="M1221" s="3"/>
    </row>
    <row r="1222" spans="1:13" x14ac:dyDescent="0.8">
      <c r="A1222" s="5"/>
      <c r="B1222" s="2" t="str">
        <f t="shared" si="38"/>
        <v/>
      </c>
      <c r="C1222" s="2" t="str">
        <f t="shared" si="39"/>
        <v/>
      </c>
      <c r="D1222" s="67" t="str">
        <f t="array" ref="D1222">IF(A1222="","",1/COUNTIFS($B$4:$B$1402,B1222,$C$4:$C$1402,C1222))</f>
        <v/>
      </c>
      <c r="E1222" s="3"/>
      <c r="F1222" s="5"/>
      <c r="G1222" s="8"/>
      <c r="H1222" s="8"/>
      <c r="I1222" s="8"/>
      <c r="J1222" s="8"/>
      <c r="K1222" s="8"/>
      <c r="L1222" s="8"/>
      <c r="M1222" s="3"/>
    </row>
    <row r="1223" spans="1:13" x14ac:dyDescent="0.8">
      <c r="A1223" s="5"/>
      <c r="B1223" s="2" t="str">
        <f t="shared" si="38"/>
        <v/>
      </c>
      <c r="C1223" s="2" t="str">
        <f t="shared" si="39"/>
        <v/>
      </c>
      <c r="D1223" s="67" t="str">
        <f t="array" ref="D1223">IF(A1223="","",1/COUNTIFS($B$4:$B$1402,B1223,$C$4:$C$1402,C1223))</f>
        <v/>
      </c>
      <c r="E1223" s="3"/>
      <c r="F1223" s="5"/>
      <c r="G1223" s="8"/>
      <c r="H1223" s="8"/>
      <c r="I1223" s="8"/>
      <c r="J1223" s="8"/>
      <c r="K1223" s="8"/>
      <c r="L1223" s="8"/>
      <c r="M1223" s="3"/>
    </row>
    <row r="1224" spans="1:13" x14ac:dyDescent="0.8">
      <c r="A1224" s="5"/>
      <c r="B1224" s="2" t="str">
        <f t="shared" si="38"/>
        <v/>
      </c>
      <c r="C1224" s="2" t="str">
        <f t="shared" si="39"/>
        <v/>
      </c>
      <c r="D1224" s="67" t="str">
        <f t="array" ref="D1224">IF(A1224="","",1/COUNTIFS($B$4:$B$1402,B1224,$C$4:$C$1402,C1224))</f>
        <v/>
      </c>
      <c r="E1224" s="3"/>
      <c r="F1224" s="5"/>
      <c r="G1224" s="8"/>
      <c r="H1224" s="8"/>
      <c r="I1224" s="8"/>
      <c r="J1224" s="8"/>
      <c r="K1224" s="8"/>
      <c r="L1224" s="8"/>
      <c r="M1224" s="3"/>
    </row>
    <row r="1225" spans="1:13" x14ac:dyDescent="0.8">
      <c r="A1225" s="5"/>
      <c r="B1225" s="2" t="str">
        <f t="shared" si="38"/>
        <v/>
      </c>
      <c r="C1225" s="2" t="str">
        <f t="shared" si="39"/>
        <v/>
      </c>
      <c r="D1225" s="67" t="str">
        <f t="array" ref="D1225">IF(A1225="","",1/COUNTIFS($B$4:$B$1402,B1225,$C$4:$C$1402,C1225))</f>
        <v/>
      </c>
      <c r="E1225" s="3"/>
      <c r="F1225" s="5"/>
      <c r="G1225" s="8"/>
      <c r="H1225" s="8"/>
      <c r="I1225" s="8"/>
      <c r="J1225" s="8"/>
      <c r="K1225" s="8"/>
      <c r="L1225" s="8"/>
      <c r="M1225" s="3"/>
    </row>
    <row r="1226" spans="1:13" x14ac:dyDescent="0.8">
      <c r="A1226" s="5"/>
      <c r="B1226" s="2" t="str">
        <f t="shared" si="38"/>
        <v/>
      </c>
      <c r="C1226" s="2" t="str">
        <f t="shared" si="39"/>
        <v/>
      </c>
      <c r="D1226" s="67" t="str">
        <f t="array" ref="D1226">IF(A1226="","",1/COUNTIFS($B$4:$B$1402,B1226,$C$4:$C$1402,C1226))</f>
        <v/>
      </c>
      <c r="E1226" s="3"/>
      <c r="F1226" s="5"/>
      <c r="G1226" s="8"/>
      <c r="H1226" s="8"/>
      <c r="I1226" s="8"/>
      <c r="J1226" s="8"/>
      <c r="K1226" s="8"/>
      <c r="L1226" s="8"/>
      <c r="M1226" s="3"/>
    </row>
    <row r="1227" spans="1:13" x14ac:dyDescent="0.8">
      <c r="A1227" s="5"/>
      <c r="B1227" s="2" t="str">
        <f t="shared" si="38"/>
        <v/>
      </c>
      <c r="C1227" s="2" t="str">
        <f t="shared" si="39"/>
        <v/>
      </c>
      <c r="D1227" s="67" t="str">
        <f t="array" ref="D1227">IF(A1227="","",1/COUNTIFS($B$4:$B$1402,B1227,$C$4:$C$1402,C1227))</f>
        <v/>
      </c>
      <c r="E1227" s="3"/>
      <c r="F1227" s="5"/>
      <c r="G1227" s="8"/>
      <c r="H1227" s="8"/>
      <c r="I1227" s="8"/>
      <c r="J1227" s="8"/>
      <c r="K1227" s="8"/>
      <c r="L1227" s="8"/>
      <c r="M1227" s="3"/>
    </row>
    <row r="1228" spans="1:13" x14ac:dyDescent="0.8">
      <c r="A1228" s="5"/>
      <c r="B1228" s="2" t="str">
        <f t="shared" si="38"/>
        <v/>
      </c>
      <c r="C1228" s="2" t="str">
        <f t="shared" si="39"/>
        <v/>
      </c>
      <c r="D1228" s="67" t="str">
        <f t="array" ref="D1228">IF(A1228="","",1/COUNTIFS($B$4:$B$1402,B1228,$C$4:$C$1402,C1228))</f>
        <v/>
      </c>
      <c r="E1228" s="3"/>
      <c r="F1228" s="5"/>
      <c r="G1228" s="8"/>
      <c r="H1228" s="8"/>
      <c r="I1228" s="8"/>
      <c r="J1228" s="8"/>
      <c r="K1228" s="8"/>
      <c r="L1228" s="8"/>
      <c r="M1228" s="3"/>
    </row>
    <row r="1229" spans="1:13" x14ac:dyDescent="0.8">
      <c r="A1229" s="5"/>
      <c r="B1229" s="2" t="str">
        <f t="shared" si="38"/>
        <v/>
      </c>
      <c r="C1229" s="2" t="str">
        <f t="shared" si="39"/>
        <v/>
      </c>
      <c r="D1229" s="67" t="str">
        <f t="array" ref="D1229">IF(A1229="","",1/COUNTIFS($B$4:$B$1402,B1229,$C$4:$C$1402,C1229))</f>
        <v/>
      </c>
      <c r="E1229" s="3"/>
      <c r="F1229" s="5"/>
      <c r="G1229" s="8"/>
      <c r="H1229" s="8"/>
      <c r="I1229" s="8"/>
      <c r="J1229" s="8"/>
      <c r="K1229" s="8"/>
      <c r="L1229" s="8"/>
      <c r="M1229" s="3"/>
    </row>
    <row r="1230" spans="1:13" x14ac:dyDescent="0.8">
      <c r="A1230" s="5"/>
      <c r="B1230" s="2" t="str">
        <f t="shared" si="38"/>
        <v/>
      </c>
      <c r="C1230" s="2" t="str">
        <f t="shared" si="39"/>
        <v/>
      </c>
      <c r="D1230" s="67" t="str">
        <f t="array" ref="D1230">IF(A1230="","",1/COUNTIFS($B$4:$B$1402,B1230,$C$4:$C$1402,C1230))</f>
        <v/>
      </c>
      <c r="E1230" s="3"/>
      <c r="F1230" s="5"/>
      <c r="G1230" s="8"/>
      <c r="H1230" s="8"/>
      <c r="I1230" s="8"/>
      <c r="J1230" s="8"/>
      <c r="K1230" s="8"/>
      <c r="L1230" s="8"/>
      <c r="M1230" s="3"/>
    </row>
    <row r="1231" spans="1:13" x14ac:dyDescent="0.8">
      <c r="A1231" s="5"/>
      <c r="B1231" s="2" t="str">
        <f t="shared" si="38"/>
        <v/>
      </c>
      <c r="C1231" s="2" t="str">
        <f t="shared" si="39"/>
        <v/>
      </c>
      <c r="D1231" s="67" t="str">
        <f t="array" ref="D1231">IF(A1231="","",1/COUNTIFS($B$4:$B$1402,B1231,$C$4:$C$1402,C1231))</f>
        <v/>
      </c>
      <c r="E1231" s="3"/>
      <c r="F1231" s="5"/>
      <c r="G1231" s="8"/>
      <c r="H1231" s="8"/>
      <c r="I1231" s="8"/>
      <c r="J1231" s="8"/>
      <c r="K1231" s="8"/>
      <c r="L1231" s="8"/>
      <c r="M1231" s="3"/>
    </row>
    <row r="1232" spans="1:13" x14ac:dyDescent="0.8">
      <c r="A1232" s="5"/>
      <c r="B1232" s="2" t="str">
        <f t="shared" si="38"/>
        <v/>
      </c>
      <c r="C1232" s="2" t="str">
        <f t="shared" si="39"/>
        <v/>
      </c>
      <c r="D1232" s="67" t="str">
        <f t="array" ref="D1232">IF(A1232="","",1/COUNTIFS($B$4:$B$1402,B1232,$C$4:$C$1402,C1232))</f>
        <v/>
      </c>
      <c r="E1232" s="3"/>
      <c r="F1232" s="5"/>
      <c r="G1232" s="8"/>
      <c r="H1232" s="8"/>
      <c r="I1232" s="8"/>
      <c r="J1232" s="8"/>
      <c r="K1232" s="8"/>
      <c r="L1232" s="8"/>
      <c r="M1232" s="3"/>
    </row>
    <row r="1233" spans="1:13" x14ac:dyDescent="0.8">
      <c r="A1233" s="5"/>
      <c r="B1233" s="2" t="str">
        <f t="shared" si="38"/>
        <v/>
      </c>
      <c r="C1233" s="2" t="str">
        <f t="shared" si="39"/>
        <v/>
      </c>
      <c r="D1233" s="67" t="str">
        <f t="array" ref="D1233">IF(A1233="","",1/COUNTIFS($B$4:$B$1402,B1233,$C$4:$C$1402,C1233))</f>
        <v/>
      </c>
      <c r="E1233" s="3"/>
      <c r="F1233" s="5"/>
      <c r="G1233" s="8"/>
      <c r="H1233" s="8"/>
      <c r="I1233" s="8"/>
      <c r="J1233" s="8"/>
      <c r="K1233" s="8"/>
      <c r="L1233" s="8"/>
      <c r="M1233" s="3"/>
    </row>
    <row r="1234" spans="1:13" x14ac:dyDescent="0.8">
      <c r="A1234" s="5"/>
      <c r="B1234" s="2" t="str">
        <f t="shared" si="38"/>
        <v/>
      </c>
      <c r="C1234" s="2" t="str">
        <f t="shared" si="39"/>
        <v/>
      </c>
      <c r="D1234" s="67" t="str">
        <f t="array" ref="D1234">IF(A1234="","",1/COUNTIFS($B$4:$B$1402,B1234,$C$4:$C$1402,C1234))</f>
        <v/>
      </c>
      <c r="E1234" s="3"/>
      <c r="F1234" s="5"/>
      <c r="G1234" s="8"/>
      <c r="H1234" s="8"/>
      <c r="I1234" s="8"/>
      <c r="J1234" s="8"/>
      <c r="K1234" s="8"/>
      <c r="L1234" s="8"/>
      <c r="M1234" s="3"/>
    </row>
    <row r="1235" spans="1:13" x14ac:dyDescent="0.8">
      <c r="A1235" s="5"/>
      <c r="B1235" s="2" t="str">
        <f t="shared" si="38"/>
        <v/>
      </c>
      <c r="C1235" s="2" t="str">
        <f t="shared" si="39"/>
        <v/>
      </c>
      <c r="D1235" s="67" t="str">
        <f t="array" ref="D1235">IF(A1235="","",1/COUNTIFS($B$4:$B$1402,B1235,$C$4:$C$1402,C1235))</f>
        <v/>
      </c>
      <c r="E1235" s="3"/>
      <c r="F1235" s="5"/>
      <c r="G1235" s="8"/>
      <c r="H1235" s="8"/>
      <c r="I1235" s="8"/>
      <c r="J1235" s="8"/>
      <c r="K1235" s="8"/>
      <c r="L1235" s="8"/>
      <c r="M1235" s="3"/>
    </row>
    <row r="1236" spans="1:13" x14ac:dyDescent="0.8">
      <c r="A1236" s="5"/>
      <c r="B1236" s="2" t="str">
        <f t="shared" si="38"/>
        <v/>
      </c>
      <c r="C1236" s="2" t="str">
        <f t="shared" si="39"/>
        <v/>
      </c>
      <c r="D1236" s="67" t="str">
        <f t="array" ref="D1236">IF(A1236="","",1/COUNTIFS($B$4:$B$1402,B1236,$C$4:$C$1402,C1236))</f>
        <v/>
      </c>
      <c r="E1236" s="3"/>
      <c r="F1236" s="5"/>
      <c r="G1236" s="8"/>
      <c r="H1236" s="8"/>
      <c r="I1236" s="8"/>
      <c r="J1236" s="8"/>
      <c r="K1236" s="8"/>
      <c r="L1236" s="8"/>
      <c r="M1236" s="3"/>
    </row>
    <row r="1237" spans="1:13" x14ac:dyDescent="0.8">
      <c r="A1237" s="5"/>
      <c r="B1237" s="2" t="str">
        <f t="shared" si="38"/>
        <v/>
      </c>
      <c r="C1237" s="2" t="str">
        <f t="shared" si="39"/>
        <v/>
      </c>
      <c r="D1237" s="67" t="str">
        <f t="array" ref="D1237">IF(A1237="","",1/COUNTIFS($B$4:$B$1402,B1237,$C$4:$C$1402,C1237))</f>
        <v/>
      </c>
      <c r="E1237" s="3"/>
      <c r="F1237" s="5"/>
      <c r="G1237" s="8"/>
      <c r="H1237" s="8"/>
      <c r="I1237" s="8"/>
      <c r="J1237" s="8"/>
      <c r="K1237" s="8"/>
      <c r="L1237" s="8"/>
      <c r="M1237" s="3"/>
    </row>
    <row r="1238" spans="1:13" x14ac:dyDescent="0.8">
      <c r="A1238" s="5"/>
      <c r="B1238" s="2" t="str">
        <f t="shared" si="38"/>
        <v/>
      </c>
      <c r="C1238" s="2" t="str">
        <f t="shared" si="39"/>
        <v/>
      </c>
      <c r="D1238" s="67" t="str">
        <f t="array" ref="D1238">IF(A1238="","",1/COUNTIFS($B$4:$B$1402,B1238,$C$4:$C$1402,C1238))</f>
        <v/>
      </c>
      <c r="E1238" s="3"/>
      <c r="F1238" s="5"/>
      <c r="G1238" s="8"/>
      <c r="H1238" s="8"/>
      <c r="I1238" s="8"/>
      <c r="J1238" s="8"/>
      <c r="K1238" s="8"/>
      <c r="L1238" s="8"/>
      <c r="M1238" s="3"/>
    </row>
    <row r="1239" spans="1:13" x14ac:dyDescent="0.8">
      <c r="A1239" s="5"/>
      <c r="B1239" s="2" t="str">
        <f t="shared" si="38"/>
        <v/>
      </c>
      <c r="C1239" s="2" t="str">
        <f t="shared" si="39"/>
        <v/>
      </c>
      <c r="D1239" s="67" t="str">
        <f t="array" ref="D1239">IF(A1239="","",1/COUNTIFS($B$4:$B$1402,B1239,$C$4:$C$1402,C1239))</f>
        <v/>
      </c>
      <c r="E1239" s="3"/>
      <c r="F1239" s="5"/>
      <c r="G1239" s="8"/>
      <c r="H1239" s="8"/>
      <c r="I1239" s="8"/>
      <c r="J1239" s="8"/>
      <c r="K1239" s="8"/>
      <c r="L1239" s="8"/>
      <c r="M1239" s="3"/>
    </row>
    <row r="1240" spans="1:13" x14ac:dyDescent="0.8">
      <c r="A1240" s="5"/>
      <c r="B1240" s="2" t="str">
        <f t="shared" si="38"/>
        <v/>
      </c>
      <c r="C1240" s="2" t="str">
        <f t="shared" si="39"/>
        <v/>
      </c>
      <c r="D1240" s="67" t="str">
        <f t="array" ref="D1240">IF(A1240="","",1/COUNTIFS($B$4:$B$1402,B1240,$C$4:$C$1402,C1240))</f>
        <v/>
      </c>
      <c r="E1240" s="3"/>
      <c r="F1240" s="5"/>
      <c r="G1240" s="8"/>
      <c r="H1240" s="8"/>
      <c r="I1240" s="8"/>
      <c r="J1240" s="8"/>
      <c r="K1240" s="8"/>
      <c r="L1240" s="8"/>
      <c r="M1240" s="3"/>
    </row>
    <row r="1241" spans="1:13" x14ac:dyDescent="0.8">
      <c r="A1241" s="5"/>
      <c r="B1241" s="2" t="str">
        <f t="shared" si="38"/>
        <v/>
      </c>
      <c r="C1241" s="2" t="str">
        <f t="shared" si="39"/>
        <v/>
      </c>
      <c r="D1241" s="67" t="str">
        <f t="array" ref="D1241">IF(A1241="","",1/COUNTIFS($B$4:$B$1402,B1241,$C$4:$C$1402,C1241))</f>
        <v/>
      </c>
      <c r="E1241" s="3"/>
      <c r="F1241" s="5"/>
      <c r="G1241" s="8"/>
      <c r="H1241" s="8"/>
      <c r="I1241" s="8"/>
      <c r="J1241" s="8"/>
      <c r="K1241" s="8"/>
      <c r="L1241" s="8"/>
      <c r="M1241" s="3"/>
    </row>
    <row r="1242" spans="1:13" x14ac:dyDescent="0.8">
      <c r="A1242" s="5"/>
      <c r="B1242" s="2" t="str">
        <f t="shared" si="38"/>
        <v/>
      </c>
      <c r="C1242" s="2" t="str">
        <f t="shared" si="39"/>
        <v/>
      </c>
      <c r="D1242" s="67" t="str">
        <f t="array" ref="D1242">IF(A1242="","",1/COUNTIFS($B$4:$B$1402,B1242,$C$4:$C$1402,C1242))</f>
        <v/>
      </c>
      <c r="E1242" s="3"/>
      <c r="F1242" s="5"/>
      <c r="G1242" s="8"/>
      <c r="H1242" s="8"/>
      <c r="I1242" s="8"/>
      <c r="J1242" s="8"/>
      <c r="K1242" s="8"/>
      <c r="L1242" s="8"/>
      <c r="M1242" s="3"/>
    </row>
    <row r="1243" spans="1:13" x14ac:dyDescent="0.8">
      <c r="A1243" s="5"/>
      <c r="B1243" s="2" t="str">
        <f t="shared" si="38"/>
        <v/>
      </c>
      <c r="C1243" s="2" t="str">
        <f t="shared" si="39"/>
        <v/>
      </c>
      <c r="D1243" s="67" t="str">
        <f t="array" ref="D1243">IF(A1243="","",1/COUNTIFS($B$4:$B$1402,B1243,$C$4:$C$1402,C1243))</f>
        <v/>
      </c>
      <c r="E1243" s="3"/>
      <c r="F1243" s="5"/>
      <c r="G1243" s="8"/>
      <c r="H1243" s="8"/>
      <c r="I1243" s="8"/>
      <c r="J1243" s="8"/>
      <c r="K1243" s="8"/>
      <c r="L1243" s="8"/>
      <c r="M1243" s="3"/>
    </row>
    <row r="1244" spans="1:13" x14ac:dyDescent="0.8">
      <c r="A1244" s="5"/>
      <c r="B1244" s="2" t="str">
        <f t="shared" si="38"/>
        <v/>
      </c>
      <c r="C1244" s="2" t="str">
        <f t="shared" si="39"/>
        <v/>
      </c>
      <c r="D1244" s="67" t="str">
        <f t="array" ref="D1244">IF(A1244="","",1/COUNTIFS($B$4:$B$1402,B1244,$C$4:$C$1402,C1244))</f>
        <v/>
      </c>
      <c r="E1244" s="3"/>
      <c r="F1244" s="5"/>
      <c r="G1244" s="8"/>
      <c r="H1244" s="8"/>
      <c r="I1244" s="8"/>
      <c r="J1244" s="8"/>
      <c r="K1244" s="8"/>
      <c r="L1244" s="8"/>
      <c r="M1244" s="3"/>
    </row>
    <row r="1245" spans="1:13" x14ac:dyDescent="0.8">
      <c r="A1245" s="5"/>
      <c r="B1245" s="2" t="str">
        <f t="shared" si="38"/>
        <v/>
      </c>
      <c r="C1245" s="2" t="str">
        <f t="shared" si="39"/>
        <v/>
      </c>
      <c r="D1245" s="67" t="str">
        <f t="array" ref="D1245">IF(A1245="","",1/COUNTIFS($B$4:$B$1402,B1245,$C$4:$C$1402,C1245))</f>
        <v/>
      </c>
      <c r="E1245" s="3"/>
      <c r="F1245" s="5"/>
      <c r="G1245" s="8"/>
      <c r="H1245" s="8"/>
      <c r="I1245" s="8"/>
      <c r="J1245" s="8"/>
      <c r="K1245" s="8"/>
      <c r="L1245" s="8"/>
      <c r="M1245" s="3"/>
    </row>
    <row r="1246" spans="1:13" x14ac:dyDescent="0.8">
      <c r="A1246" s="5"/>
      <c r="B1246" s="2" t="str">
        <f t="shared" si="38"/>
        <v/>
      </c>
      <c r="C1246" s="2" t="str">
        <f t="shared" si="39"/>
        <v/>
      </c>
      <c r="D1246" s="67" t="str">
        <f t="array" ref="D1246">IF(A1246="","",1/COUNTIFS($B$4:$B$1402,B1246,$C$4:$C$1402,C1246))</f>
        <v/>
      </c>
      <c r="E1246" s="3"/>
      <c r="F1246" s="5"/>
      <c r="G1246" s="8"/>
      <c r="H1246" s="8"/>
      <c r="I1246" s="8"/>
      <c r="J1246" s="8"/>
      <c r="K1246" s="8"/>
      <c r="L1246" s="8"/>
      <c r="M1246" s="3"/>
    </row>
    <row r="1247" spans="1:13" x14ac:dyDescent="0.8">
      <c r="A1247" s="5"/>
      <c r="B1247" s="2" t="str">
        <f t="shared" si="38"/>
        <v/>
      </c>
      <c r="C1247" s="2" t="str">
        <f t="shared" si="39"/>
        <v/>
      </c>
      <c r="D1247" s="67" t="str">
        <f t="array" ref="D1247">IF(A1247="","",1/COUNTIFS($B$4:$B$1402,B1247,$C$4:$C$1402,C1247))</f>
        <v/>
      </c>
      <c r="E1247" s="3"/>
      <c r="F1247" s="5"/>
      <c r="G1247" s="8"/>
      <c r="H1247" s="8"/>
      <c r="I1247" s="8"/>
      <c r="J1247" s="8"/>
      <c r="K1247" s="8"/>
      <c r="L1247" s="8"/>
      <c r="M1247" s="3"/>
    </row>
    <row r="1248" spans="1:13" x14ac:dyDescent="0.8">
      <c r="A1248" s="5"/>
      <c r="B1248" s="2" t="str">
        <f t="shared" si="38"/>
        <v/>
      </c>
      <c r="C1248" s="2" t="str">
        <f t="shared" si="39"/>
        <v/>
      </c>
      <c r="D1248" s="67" t="str">
        <f t="array" ref="D1248">IF(A1248="","",1/COUNTIFS($B$4:$B$1402,B1248,$C$4:$C$1402,C1248))</f>
        <v/>
      </c>
      <c r="E1248" s="3"/>
      <c r="F1248" s="5"/>
      <c r="G1248" s="8"/>
      <c r="H1248" s="8"/>
      <c r="I1248" s="8"/>
      <c r="J1248" s="8"/>
      <c r="K1248" s="8"/>
      <c r="L1248" s="8"/>
      <c r="M1248" s="3"/>
    </row>
    <row r="1249" spans="1:13" x14ac:dyDescent="0.8">
      <c r="A1249" s="5"/>
      <c r="B1249" s="2" t="str">
        <f t="shared" si="38"/>
        <v/>
      </c>
      <c r="C1249" s="2" t="str">
        <f t="shared" si="39"/>
        <v/>
      </c>
      <c r="D1249" s="67" t="str">
        <f t="array" ref="D1249">IF(A1249="","",1/COUNTIFS($B$4:$B$1402,B1249,$C$4:$C$1402,C1249))</f>
        <v/>
      </c>
      <c r="E1249" s="3"/>
      <c r="F1249" s="5"/>
      <c r="G1249" s="8"/>
      <c r="H1249" s="8"/>
      <c r="I1249" s="8"/>
      <c r="J1249" s="8"/>
      <c r="K1249" s="8"/>
      <c r="L1249" s="8"/>
      <c r="M1249" s="3"/>
    </row>
    <row r="1250" spans="1:13" x14ac:dyDescent="0.8">
      <c r="A1250" s="5"/>
      <c r="B1250" s="2" t="str">
        <f t="shared" si="38"/>
        <v/>
      </c>
      <c r="C1250" s="2" t="str">
        <f t="shared" si="39"/>
        <v/>
      </c>
      <c r="D1250" s="67" t="str">
        <f t="array" ref="D1250">IF(A1250="","",1/COUNTIFS($B$4:$B$1402,B1250,$C$4:$C$1402,C1250))</f>
        <v/>
      </c>
      <c r="E1250" s="3"/>
      <c r="F1250" s="5"/>
      <c r="G1250" s="8"/>
      <c r="H1250" s="8"/>
      <c r="I1250" s="8"/>
      <c r="J1250" s="8"/>
      <c r="K1250" s="8"/>
      <c r="L1250" s="8"/>
      <c r="M1250" s="3"/>
    </row>
    <row r="1251" spans="1:13" x14ac:dyDescent="0.8">
      <c r="A1251" s="5"/>
      <c r="B1251" s="2" t="str">
        <f t="shared" si="38"/>
        <v/>
      </c>
      <c r="C1251" s="2" t="str">
        <f t="shared" si="39"/>
        <v/>
      </c>
      <c r="D1251" s="67" t="str">
        <f t="array" ref="D1251">IF(A1251="","",1/COUNTIFS($B$4:$B$1402,B1251,$C$4:$C$1402,C1251))</f>
        <v/>
      </c>
      <c r="E1251" s="3"/>
      <c r="F1251" s="5"/>
      <c r="G1251" s="8"/>
      <c r="H1251" s="8"/>
      <c r="I1251" s="8"/>
      <c r="J1251" s="8"/>
      <c r="K1251" s="8"/>
      <c r="L1251" s="8"/>
      <c r="M1251" s="3"/>
    </row>
    <row r="1252" spans="1:13" x14ac:dyDescent="0.8">
      <c r="A1252" s="5"/>
      <c r="B1252" s="2" t="str">
        <f t="shared" si="38"/>
        <v/>
      </c>
      <c r="C1252" s="2" t="str">
        <f t="shared" si="39"/>
        <v/>
      </c>
      <c r="D1252" s="67" t="str">
        <f t="array" ref="D1252">IF(A1252="","",1/COUNTIFS($B$4:$B$1402,B1252,$C$4:$C$1402,C1252))</f>
        <v/>
      </c>
      <c r="E1252" s="3"/>
      <c r="F1252" s="5"/>
      <c r="G1252" s="8"/>
      <c r="H1252" s="8"/>
      <c r="I1252" s="8"/>
      <c r="J1252" s="8"/>
      <c r="K1252" s="8"/>
      <c r="L1252" s="8"/>
      <c r="M1252" s="3"/>
    </row>
    <row r="1253" spans="1:13" x14ac:dyDescent="0.8">
      <c r="A1253" s="5"/>
      <c r="B1253" s="2" t="str">
        <f t="shared" si="38"/>
        <v/>
      </c>
      <c r="C1253" s="2" t="str">
        <f t="shared" si="39"/>
        <v/>
      </c>
      <c r="D1253" s="67" t="str">
        <f t="array" ref="D1253">IF(A1253="","",1/COUNTIFS($B$4:$B$1402,B1253,$C$4:$C$1402,C1253))</f>
        <v/>
      </c>
      <c r="E1253" s="3"/>
      <c r="F1253" s="5"/>
      <c r="G1253" s="8"/>
      <c r="H1253" s="8"/>
      <c r="I1253" s="8"/>
      <c r="J1253" s="8"/>
      <c r="K1253" s="8"/>
      <c r="L1253" s="8"/>
      <c r="M1253" s="3"/>
    </row>
    <row r="1254" spans="1:13" x14ac:dyDescent="0.8">
      <c r="A1254" s="5"/>
      <c r="B1254" s="2" t="str">
        <f t="shared" si="38"/>
        <v/>
      </c>
      <c r="C1254" s="2" t="str">
        <f t="shared" si="39"/>
        <v/>
      </c>
      <c r="D1254" s="67" t="str">
        <f t="array" ref="D1254">IF(A1254="","",1/COUNTIFS($B$4:$B$1402,B1254,$C$4:$C$1402,C1254))</f>
        <v/>
      </c>
      <c r="E1254" s="3"/>
      <c r="F1254" s="5"/>
      <c r="G1254" s="8"/>
      <c r="H1254" s="8"/>
      <c r="I1254" s="8"/>
      <c r="J1254" s="8"/>
      <c r="K1254" s="8"/>
      <c r="L1254" s="8"/>
      <c r="M1254" s="3"/>
    </row>
    <row r="1255" spans="1:13" x14ac:dyDescent="0.8">
      <c r="A1255" s="5"/>
      <c r="B1255" s="2" t="str">
        <f t="shared" si="38"/>
        <v/>
      </c>
      <c r="C1255" s="2" t="str">
        <f t="shared" si="39"/>
        <v/>
      </c>
      <c r="D1255" s="67" t="str">
        <f t="array" ref="D1255">IF(A1255="","",1/COUNTIFS($B$4:$B$1402,B1255,$C$4:$C$1402,C1255))</f>
        <v/>
      </c>
      <c r="E1255" s="3"/>
      <c r="F1255" s="5"/>
      <c r="G1255" s="8"/>
      <c r="H1255" s="8"/>
      <c r="I1255" s="8"/>
      <c r="J1255" s="8"/>
      <c r="K1255" s="8"/>
      <c r="L1255" s="8"/>
      <c r="M1255" s="3"/>
    </row>
    <row r="1256" spans="1:13" x14ac:dyDescent="0.8">
      <c r="A1256" s="5"/>
      <c r="B1256" s="2" t="str">
        <f t="shared" si="38"/>
        <v/>
      </c>
      <c r="C1256" s="2" t="str">
        <f t="shared" si="39"/>
        <v/>
      </c>
      <c r="D1256" s="67" t="str">
        <f t="array" ref="D1256">IF(A1256="","",1/COUNTIFS($B$4:$B$1402,B1256,$C$4:$C$1402,C1256))</f>
        <v/>
      </c>
      <c r="E1256" s="3"/>
      <c r="F1256" s="5"/>
      <c r="G1256" s="8"/>
      <c r="H1256" s="8"/>
      <c r="I1256" s="8"/>
      <c r="J1256" s="8"/>
      <c r="K1256" s="8"/>
      <c r="L1256" s="8"/>
      <c r="M1256" s="3"/>
    </row>
    <row r="1257" spans="1:13" x14ac:dyDescent="0.8">
      <c r="A1257" s="5"/>
      <c r="B1257" s="2" t="str">
        <f t="shared" si="38"/>
        <v/>
      </c>
      <c r="C1257" s="2" t="str">
        <f t="shared" si="39"/>
        <v/>
      </c>
      <c r="D1257" s="67" t="str">
        <f t="array" ref="D1257">IF(A1257="","",1/COUNTIFS($B$4:$B$1402,B1257,$C$4:$C$1402,C1257))</f>
        <v/>
      </c>
      <c r="E1257" s="3"/>
      <c r="F1257" s="5"/>
      <c r="G1257" s="8"/>
      <c r="H1257" s="8"/>
      <c r="I1257" s="8"/>
      <c r="J1257" s="8"/>
      <c r="K1257" s="8"/>
      <c r="L1257" s="8"/>
      <c r="M1257" s="3"/>
    </row>
    <row r="1258" spans="1:13" x14ac:dyDescent="0.8">
      <c r="A1258" s="5"/>
      <c r="B1258" s="2" t="str">
        <f t="shared" si="38"/>
        <v/>
      </c>
      <c r="C1258" s="2" t="str">
        <f t="shared" si="39"/>
        <v/>
      </c>
      <c r="D1258" s="67" t="str">
        <f t="array" ref="D1258">IF(A1258="","",1/COUNTIFS($B$4:$B$1402,B1258,$C$4:$C$1402,C1258))</f>
        <v/>
      </c>
      <c r="E1258" s="3"/>
      <c r="F1258" s="5"/>
      <c r="G1258" s="8"/>
      <c r="H1258" s="8"/>
      <c r="I1258" s="8"/>
      <c r="J1258" s="8"/>
      <c r="K1258" s="8"/>
      <c r="L1258" s="8"/>
      <c r="M1258" s="3"/>
    </row>
    <row r="1259" spans="1:13" x14ac:dyDescent="0.8">
      <c r="A1259" s="5"/>
      <c r="B1259" s="2" t="str">
        <f t="shared" si="38"/>
        <v/>
      </c>
      <c r="C1259" s="2" t="str">
        <f t="shared" si="39"/>
        <v/>
      </c>
      <c r="D1259" s="67" t="str">
        <f t="array" ref="D1259">IF(A1259="","",1/COUNTIFS($B$4:$B$1402,B1259,$C$4:$C$1402,C1259))</f>
        <v/>
      </c>
      <c r="E1259" s="3"/>
      <c r="F1259" s="5"/>
      <c r="G1259" s="8"/>
      <c r="H1259" s="8"/>
      <c r="I1259" s="8"/>
      <c r="J1259" s="8"/>
      <c r="K1259" s="8"/>
      <c r="L1259" s="8"/>
      <c r="M1259" s="3"/>
    </row>
    <row r="1260" spans="1:13" x14ac:dyDescent="0.8">
      <c r="A1260" s="5"/>
      <c r="B1260" s="2" t="str">
        <f t="shared" si="38"/>
        <v/>
      </c>
      <c r="C1260" s="2" t="str">
        <f t="shared" si="39"/>
        <v/>
      </c>
      <c r="D1260" s="67" t="str">
        <f t="array" ref="D1260">IF(A1260="","",1/COUNTIFS($B$4:$B$1402,B1260,$C$4:$C$1402,C1260))</f>
        <v/>
      </c>
      <c r="E1260" s="3"/>
      <c r="F1260" s="5"/>
      <c r="G1260" s="8"/>
      <c r="H1260" s="8"/>
      <c r="I1260" s="8"/>
      <c r="J1260" s="8"/>
      <c r="K1260" s="8"/>
      <c r="L1260" s="8"/>
      <c r="M1260" s="3"/>
    </row>
    <row r="1261" spans="1:13" x14ac:dyDescent="0.8">
      <c r="A1261" s="5"/>
      <c r="B1261" s="2" t="str">
        <f t="shared" si="38"/>
        <v/>
      </c>
      <c r="C1261" s="2" t="str">
        <f t="shared" si="39"/>
        <v/>
      </c>
      <c r="D1261" s="67" t="str">
        <f t="array" ref="D1261">IF(A1261="","",1/COUNTIFS($B$4:$B$1402,B1261,$C$4:$C$1402,C1261))</f>
        <v/>
      </c>
      <c r="E1261" s="3"/>
      <c r="F1261" s="5"/>
      <c r="G1261" s="8"/>
      <c r="H1261" s="8"/>
      <c r="I1261" s="8"/>
      <c r="J1261" s="8"/>
      <c r="K1261" s="8"/>
      <c r="L1261" s="8"/>
      <c r="M1261" s="3"/>
    </row>
    <row r="1262" spans="1:13" x14ac:dyDescent="0.8">
      <c r="A1262" s="5"/>
      <c r="B1262" s="2" t="str">
        <f t="shared" si="38"/>
        <v/>
      </c>
      <c r="C1262" s="2" t="str">
        <f t="shared" si="39"/>
        <v/>
      </c>
      <c r="D1262" s="67" t="str">
        <f t="array" ref="D1262">IF(A1262="","",1/COUNTIFS($B$4:$B$1402,B1262,$C$4:$C$1402,C1262))</f>
        <v/>
      </c>
      <c r="E1262" s="3"/>
      <c r="F1262" s="5"/>
      <c r="G1262" s="8"/>
      <c r="H1262" s="8"/>
      <c r="I1262" s="8"/>
      <c r="J1262" s="8"/>
      <c r="K1262" s="8"/>
      <c r="L1262" s="8"/>
      <c r="M1262" s="3"/>
    </row>
    <row r="1263" spans="1:13" x14ac:dyDescent="0.8">
      <c r="A1263" s="5"/>
      <c r="B1263" s="2" t="str">
        <f t="shared" si="38"/>
        <v/>
      </c>
      <c r="C1263" s="2" t="str">
        <f t="shared" si="39"/>
        <v/>
      </c>
      <c r="D1263" s="67" t="str">
        <f t="array" ref="D1263">IF(A1263="","",1/COUNTIFS($B$4:$B$1402,B1263,$C$4:$C$1402,C1263))</f>
        <v/>
      </c>
      <c r="E1263" s="3"/>
      <c r="F1263" s="5"/>
      <c r="G1263" s="8"/>
      <c r="H1263" s="8"/>
      <c r="I1263" s="8"/>
      <c r="J1263" s="8"/>
      <c r="K1263" s="8"/>
      <c r="L1263" s="8"/>
      <c r="M1263" s="3"/>
    </row>
    <row r="1264" spans="1:13" x14ac:dyDescent="0.8">
      <c r="A1264" s="5"/>
      <c r="B1264" s="2" t="str">
        <f t="shared" si="38"/>
        <v/>
      </c>
      <c r="C1264" s="2" t="str">
        <f t="shared" si="39"/>
        <v/>
      </c>
      <c r="D1264" s="67" t="str">
        <f t="array" ref="D1264">IF(A1264="","",1/COUNTIFS($B$4:$B$1402,B1264,$C$4:$C$1402,C1264))</f>
        <v/>
      </c>
      <c r="E1264" s="3"/>
      <c r="F1264" s="5"/>
      <c r="G1264" s="8"/>
      <c r="H1264" s="8"/>
      <c r="I1264" s="8"/>
      <c r="J1264" s="8"/>
      <c r="K1264" s="8"/>
      <c r="L1264" s="8"/>
      <c r="M1264" s="3"/>
    </row>
    <row r="1265" spans="1:13" x14ac:dyDescent="0.8">
      <c r="A1265" s="5"/>
      <c r="B1265" s="2" t="str">
        <f t="shared" si="38"/>
        <v/>
      </c>
      <c r="C1265" s="2" t="str">
        <f t="shared" si="39"/>
        <v/>
      </c>
      <c r="D1265" s="67" t="str">
        <f t="array" ref="D1265">IF(A1265="","",1/COUNTIFS($B$4:$B$1402,B1265,$C$4:$C$1402,C1265))</f>
        <v/>
      </c>
      <c r="E1265" s="3"/>
      <c r="F1265" s="5"/>
      <c r="G1265" s="8"/>
      <c r="H1265" s="8"/>
      <c r="I1265" s="8"/>
      <c r="J1265" s="8"/>
      <c r="K1265" s="8"/>
      <c r="L1265" s="8"/>
      <c r="M1265" s="3"/>
    </row>
    <row r="1266" spans="1:13" x14ac:dyDescent="0.8">
      <c r="A1266" s="5"/>
      <c r="B1266" s="2" t="str">
        <f t="shared" si="38"/>
        <v/>
      </c>
      <c r="C1266" s="2" t="str">
        <f t="shared" si="39"/>
        <v/>
      </c>
      <c r="D1266" s="67" t="str">
        <f t="array" ref="D1266">IF(A1266="","",1/COUNTIFS($B$4:$B$1402,B1266,$C$4:$C$1402,C1266))</f>
        <v/>
      </c>
      <c r="E1266" s="3"/>
      <c r="F1266" s="5"/>
      <c r="G1266" s="8"/>
      <c r="H1266" s="8"/>
      <c r="I1266" s="8"/>
      <c r="J1266" s="8"/>
      <c r="K1266" s="8"/>
      <c r="L1266" s="8"/>
      <c r="M1266" s="3"/>
    </row>
    <row r="1267" spans="1:13" x14ac:dyDescent="0.8">
      <c r="A1267" s="5"/>
      <c r="B1267" s="2" t="str">
        <f t="shared" si="38"/>
        <v/>
      </c>
      <c r="C1267" s="2" t="str">
        <f t="shared" si="39"/>
        <v/>
      </c>
      <c r="D1267" s="67" t="str">
        <f t="array" ref="D1267">IF(A1267="","",1/COUNTIFS($B$4:$B$1402,B1267,$C$4:$C$1402,C1267))</f>
        <v/>
      </c>
      <c r="E1267" s="3"/>
      <c r="F1267" s="5"/>
      <c r="G1267" s="8"/>
      <c r="H1267" s="8"/>
      <c r="I1267" s="8"/>
      <c r="J1267" s="8"/>
      <c r="K1267" s="8"/>
      <c r="L1267" s="8"/>
      <c r="M1267" s="3"/>
    </row>
    <row r="1268" spans="1:13" x14ac:dyDescent="0.8">
      <c r="A1268" s="5"/>
      <c r="B1268" s="2" t="str">
        <f t="shared" si="38"/>
        <v/>
      </c>
      <c r="C1268" s="2" t="str">
        <f t="shared" si="39"/>
        <v/>
      </c>
      <c r="D1268" s="67" t="str">
        <f t="array" ref="D1268">IF(A1268="","",1/COUNTIFS($B$4:$B$1402,B1268,$C$4:$C$1402,C1268))</f>
        <v/>
      </c>
      <c r="E1268" s="3"/>
      <c r="F1268" s="5"/>
      <c r="G1268" s="8"/>
      <c r="H1268" s="8"/>
      <c r="I1268" s="8"/>
      <c r="J1268" s="8"/>
      <c r="K1268" s="8"/>
      <c r="L1268" s="8"/>
      <c r="M1268" s="3"/>
    </row>
    <row r="1269" spans="1:13" x14ac:dyDescent="0.8">
      <c r="A1269" s="5"/>
      <c r="B1269" s="2" t="str">
        <f t="shared" si="38"/>
        <v/>
      </c>
      <c r="C1269" s="2" t="str">
        <f t="shared" si="39"/>
        <v/>
      </c>
      <c r="D1269" s="67" t="str">
        <f t="array" ref="D1269">IF(A1269="","",1/COUNTIFS($B$4:$B$1402,B1269,$C$4:$C$1402,C1269))</f>
        <v/>
      </c>
      <c r="E1269" s="3"/>
      <c r="F1269" s="5"/>
      <c r="G1269" s="8"/>
      <c r="H1269" s="8"/>
      <c r="I1269" s="8"/>
      <c r="J1269" s="8"/>
      <c r="K1269" s="8"/>
      <c r="L1269" s="8"/>
      <c r="M1269" s="3"/>
    </row>
    <row r="1270" spans="1:13" x14ac:dyDescent="0.8">
      <c r="A1270" s="5"/>
      <c r="B1270" s="2" t="str">
        <f t="shared" si="38"/>
        <v/>
      </c>
      <c r="C1270" s="2" t="str">
        <f t="shared" si="39"/>
        <v/>
      </c>
      <c r="D1270" s="67" t="str">
        <f t="array" ref="D1270">IF(A1270="","",1/COUNTIFS($B$4:$B$1402,B1270,$C$4:$C$1402,C1270))</f>
        <v/>
      </c>
      <c r="E1270" s="3"/>
      <c r="F1270" s="5"/>
      <c r="G1270" s="8"/>
      <c r="H1270" s="8"/>
      <c r="I1270" s="8"/>
      <c r="J1270" s="8"/>
      <c r="K1270" s="8"/>
      <c r="L1270" s="8"/>
      <c r="M1270" s="3"/>
    </row>
    <row r="1271" spans="1:13" x14ac:dyDescent="0.8">
      <c r="A1271" s="5"/>
      <c r="B1271" s="2" t="str">
        <f t="shared" si="38"/>
        <v/>
      </c>
      <c r="C1271" s="2" t="str">
        <f t="shared" si="39"/>
        <v/>
      </c>
      <c r="D1271" s="67" t="str">
        <f t="array" ref="D1271">IF(A1271="","",1/COUNTIFS($B$4:$B$1402,B1271,$C$4:$C$1402,C1271))</f>
        <v/>
      </c>
      <c r="E1271" s="3"/>
      <c r="F1271" s="5"/>
      <c r="G1271" s="8"/>
      <c r="H1271" s="8"/>
      <c r="I1271" s="8"/>
      <c r="J1271" s="8"/>
      <c r="K1271" s="8"/>
      <c r="L1271" s="8"/>
      <c r="M1271" s="3"/>
    </row>
    <row r="1272" spans="1:13" x14ac:dyDescent="0.8">
      <c r="A1272" s="5"/>
      <c r="B1272" s="2" t="str">
        <f t="shared" si="38"/>
        <v/>
      </c>
      <c r="C1272" s="2" t="str">
        <f t="shared" si="39"/>
        <v/>
      </c>
      <c r="D1272" s="67" t="str">
        <f t="array" ref="D1272">IF(A1272="","",1/COUNTIFS($B$4:$B$1402,B1272,$C$4:$C$1402,C1272))</f>
        <v/>
      </c>
      <c r="E1272" s="3"/>
      <c r="F1272" s="5"/>
      <c r="G1272" s="8"/>
      <c r="H1272" s="8"/>
      <c r="I1272" s="8"/>
      <c r="J1272" s="8"/>
      <c r="K1272" s="8"/>
      <c r="L1272" s="8"/>
      <c r="M1272" s="3"/>
    </row>
    <row r="1273" spans="1:13" x14ac:dyDescent="0.8">
      <c r="A1273" s="5"/>
      <c r="B1273" s="2" t="str">
        <f t="shared" si="38"/>
        <v/>
      </c>
      <c r="C1273" s="2" t="str">
        <f t="shared" si="39"/>
        <v/>
      </c>
      <c r="D1273" s="67" t="str">
        <f t="array" ref="D1273">IF(A1273="","",1/COUNTIFS($B$4:$B$1402,B1273,$C$4:$C$1402,C1273))</f>
        <v/>
      </c>
      <c r="E1273" s="3"/>
      <c r="F1273" s="5"/>
      <c r="G1273" s="8"/>
      <c r="H1273" s="8"/>
      <c r="I1273" s="8"/>
      <c r="J1273" s="8"/>
      <c r="K1273" s="8"/>
      <c r="L1273" s="8"/>
      <c r="M1273" s="3"/>
    </row>
    <row r="1274" spans="1:13" x14ac:dyDescent="0.8">
      <c r="A1274" s="5"/>
      <c r="B1274" s="2" t="str">
        <f t="shared" si="38"/>
        <v/>
      </c>
      <c r="C1274" s="2" t="str">
        <f t="shared" si="39"/>
        <v/>
      </c>
      <c r="D1274" s="67" t="str">
        <f t="array" ref="D1274">IF(A1274="","",1/COUNTIFS($B$4:$B$1402,B1274,$C$4:$C$1402,C1274))</f>
        <v/>
      </c>
      <c r="E1274" s="3"/>
      <c r="F1274" s="5"/>
      <c r="G1274" s="8"/>
      <c r="H1274" s="8"/>
      <c r="I1274" s="8"/>
      <c r="J1274" s="8"/>
      <c r="K1274" s="8"/>
      <c r="L1274" s="8"/>
      <c r="M1274" s="3"/>
    </row>
    <row r="1275" spans="1:13" x14ac:dyDescent="0.8">
      <c r="A1275" s="5"/>
      <c r="B1275" s="2" t="str">
        <f t="shared" si="38"/>
        <v/>
      </c>
      <c r="C1275" s="2" t="str">
        <f t="shared" si="39"/>
        <v/>
      </c>
      <c r="D1275" s="67" t="str">
        <f t="array" ref="D1275">IF(A1275="","",1/COUNTIFS($B$4:$B$1402,B1275,$C$4:$C$1402,C1275))</f>
        <v/>
      </c>
      <c r="E1275" s="3"/>
      <c r="F1275" s="5"/>
      <c r="G1275" s="8"/>
      <c r="H1275" s="8"/>
      <c r="I1275" s="8"/>
      <c r="J1275" s="8"/>
      <c r="K1275" s="8"/>
      <c r="L1275" s="8"/>
      <c r="M1275" s="3"/>
    </row>
    <row r="1276" spans="1:13" x14ac:dyDescent="0.8">
      <c r="A1276" s="5"/>
      <c r="B1276" s="2" t="str">
        <f t="shared" si="38"/>
        <v/>
      </c>
      <c r="C1276" s="2" t="str">
        <f t="shared" si="39"/>
        <v/>
      </c>
      <c r="D1276" s="67" t="str">
        <f t="array" ref="D1276">IF(A1276="","",1/COUNTIFS($B$4:$B$1402,B1276,$C$4:$C$1402,C1276))</f>
        <v/>
      </c>
      <c r="E1276" s="3"/>
      <c r="F1276" s="5"/>
      <c r="G1276" s="8"/>
      <c r="H1276" s="8"/>
      <c r="I1276" s="8"/>
      <c r="J1276" s="8"/>
      <c r="K1276" s="8"/>
      <c r="L1276" s="8"/>
      <c r="M1276" s="3"/>
    </row>
    <row r="1277" spans="1:13" x14ac:dyDescent="0.8">
      <c r="A1277" s="5"/>
      <c r="B1277" s="2" t="str">
        <f t="shared" si="38"/>
        <v/>
      </c>
      <c r="C1277" s="2" t="str">
        <f t="shared" si="39"/>
        <v/>
      </c>
      <c r="D1277" s="67" t="str">
        <f t="array" ref="D1277">IF(A1277="","",1/COUNTIFS($B$4:$B$1402,B1277,$C$4:$C$1402,C1277))</f>
        <v/>
      </c>
      <c r="E1277" s="3"/>
      <c r="F1277" s="5"/>
      <c r="G1277" s="8"/>
      <c r="H1277" s="8"/>
      <c r="I1277" s="8"/>
      <c r="J1277" s="8"/>
      <c r="K1277" s="8"/>
      <c r="L1277" s="8"/>
      <c r="M1277" s="3"/>
    </row>
    <row r="1278" spans="1:13" x14ac:dyDescent="0.8">
      <c r="A1278" s="5"/>
      <c r="B1278" s="2" t="str">
        <f t="shared" si="38"/>
        <v/>
      </c>
      <c r="C1278" s="2" t="str">
        <f t="shared" si="39"/>
        <v/>
      </c>
      <c r="D1278" s="67" t="str">
        <f t="array" ref="D1278">IF(A1278="","",1/COUNTIFS($B$4:$B$1402,B1278,$C$4:$C$1402,C1278))</f>
        <v/>
      </c>
      <c r="E1278" s="3"/>
      <c r="F1278" s="5"/>
      <c r="G1278" s="8"/>
      <c r="H1278" s="8"/>
      <c r="I1278" s="8"/>
      <c r="J1278" s="8"/>
      <c r="K1278" s="8"/>
      <c r="L1278" s="8"/>
      <c r="M1278" s="3"/>
    </row>
    <row r="1279" spans="1:13" x14ac:dyDescent="0.8">
      <c r="A1279" s="5"/>
      <c r="B1279" s="2" t="str">
        <f t="shared" si="38"/>
        <v/>
      </c>
      <c r="C1279" s="2" t="str">
        <f t="shared" si="39"/>
        <v/>
      </c>
      <c r="D1279" s="67" t="str">
        <f t="array" ref="D1279">IF(A1279="","",1/COUNTIFS($B$4:$B$1402,B1279,$C$4:$C$1402,C1279))</f>
        <v/>
      </c>
      <c r="E1279" s="3"/>
      <c r="F1279" s="5"/>
      <c r="G1279" s="8"/>
      <c r="H1279" s="8"/>
      <c r="I1279" s="8"/>
      <c r="J1279" s="8"/>
      <c r="K1279" s="8"/>
      <c r="L1279" s="8"/>
      <c r="M1279" s="3"/>
    </row>
    <row r="1280" spans="1:13" x14ac:dyDescent="0.8">
      <c r="A1280" s="5"/>
      <c r="B1280" s="2" t="str">
        <f t="shared" si="38"/>
        <v/>
      </c>
      <c r="C1280" s="2" t="str">
        <f t="shared" si="39"/>
        <v/>
      </c>
      <c r="D1280" s="67" t="str">
        <f t="array" ref="D1280">IF(A1280="","",1/COUNTIFS($B$4:$B$1402,B1280,$C$4:$C$1402,C1280))</f>
        <v/>
      </c>
      <c r="E1280" s="3"/>
      <c r="F1280" s="5"/>
      <c r="G1280" s="8"/>
      <c r="H1280" s="8"/>
      <c r="I1280" s="8"/>
      <c r="J1280" s="8"/>
      <c r="K1280" s="8"/>
      <c r="L1280" s="8"/>
      <c r="M1280" s="3"/>
    </row>
    <row r="1281" spans="1:13" x14ac:dyDescent="0.8">
      <c r="A1281" s="5"/>
      <c r="B1281" s="2" t="str">
        <f t="shared" si="38"/>
        <v/>
      </c>
      <c r="C1281" s="2" t="str">
        <f t="shared" si="39"/>
        <v/>
      </c>
      <c r="D1281" s="67" t="str">
        <f t="array" ref="D1281">IF(A1281="","",1/COUNTIFS($B$4:$B$1402,B1281,$C$4:$C$1402,C1281))</f>
        <v/>
      </c>
      <c r="E1281" s="3"/>
      <c r="F1281" s="5"/>
      <c r="G1281" s="8"/>
      <c r="H1281" s="8"/>
      <c r="I1281" s="8"/>
      <c r="J1281" s="8"/>
      <c r="K1281" s="8"/>
      <c r="L1281" s="8"/>
      <c r="M1281" s="3"/>
    </row>
    <row r="1282" spans="1:13" x14ac:dyDescent="0.8">
      <c r="A1282" s="5"/>
      <c r="B1282" s="2" t="str">
        <f t="shared" si="38"/>
        <v/>
      </c>
      <c r="C1282" s="2" t="str">
        <f t="shared" si="39"/>
        <v/>
      </c>
      <c r="D1282" s="67" t="str">
        <f t="array" ref="D1282">IF(A1282="","",1/COUNTIFS($B$4:$B$1402,B1282,$C$4:$C$1402,C1282))</f>
        <v/>
      </c>
      <c r="E1282" s="3"/>
      <c r="F1282" s="5"/>
      <c r="G1282" s="8"/>
      <c r="H1282" s="8"/>
      <c r="I1282" s="8"/>
      <c r="J1282" s="8"/>
      <c r="K1282" s="8"/>
      <c r="L1282" s="8"/>
      <c r="M1282" s="3"/>
    </row>
    <row r="1283" spans="1:13" x14ac:dyDescent="0.8">
      <c r="A1283" s="5"/>
      <c r="B1283" s="2" t="str">
        <f t="shared" si="38"/>
        <v/>
      </c>
      <c r="C1283" s="2" t="str">
        <f t="shared" si="39"/>
        <v/>
      </c>
      <c r="D1283" s="67" t="str">
        <f t="array" ref="D1283">IF(A1283="","",1/COUNTIFS($B$4:$B$1402,B1283,$C$4:$C$1402,C1283))</f>
        <v/>
      </c>
      <c r="E1283" s="3"/>
      <c r="F1283" s="5"/>
      <c r="G1283" s="8"/>
      <c r="H1283" s="8"/>
      <c r="I1283" s="8"/>
      <c r="J1283" s="8"/>
      <c r="K1283" s="8"/>
      <c r="L1283" s="8"/>
      <c r="M1283" s="3"/>
    </row>
    <row r="1284" spans="1:13" x14ac:dyDescent="0.8">
      <c r="A1284" s="5"/>
      <c r="B1284" s="2" t="str">
        <f t="shared" ref="B1284:B1347" si="40">IF(A1284=0,"",VLOOKUP(A1284,coursevl,2,FALSE))</f>
        <v/>
      </c>
      <c r="C1284" s="2" t="str">
        <f t="shared" ref="C1284:C1347" si="41">IF(A1284=0,"",VLOOKUP(A1284,coursevl,3,FALSE))</f>
        <v/>
      </c>
      <c r="D1284" s="67" t="str">
        <f t="array" ref="D1284">IF(A1284="","",1/COUNTIFS($B$4:$B$1402,B1284,$C$4:$C$1402,C1284))</f>
        <v/>
      </c>
      <c r="E1284" s="3"/>
      <c r="F1284" s="5"/>
      <c r="G1284" s="8"/>
      <c r="H1284" s="8"/>
      <c r="I1284" s="8"/>
      <c r="J1284" s="8"/>
      <c r="K1284" s="8"/>
      <c r="L1284" s="8"/>
      <c r="M1284" s="3"/>
    </row>
    <row r="1285" spans="1:13" x14ac:dyDescent="0.8">
      <c r="A1285" s="5"/>
      <c r="B1285" s="2" t="str">
        <f t="shared" si="40"/>
        <v/>
      </c>
      <c r="C1285" s="2" t="str">
        <f t="shared" si="41"/>
        <v/>
      </c>
      <c r="D1285" s="67" t="str">
        <f t="array" ref="D1285">IF(A1285="","",1/COUNTIFS($B$4:$B$1402,B1285,$C$4:$C$1402,C1285))</f>
        <v/>
      </c>
      <c r="E1285" s="3"/>
      <c r="F1285" s="5"/>
      <c r="G1285" s="8"/>
      <c r="H1285" s="8"/>
      <c r="I1285" s="8"/>
      <c r="J1285" s="8"/>
      <c r="K1285" s="8"/>
      <c r="L1285" s="8"/>
      <c r="M1285" s="3"/>
    </row>
    <row r="1286" spans="1:13" x14ac:dyDescent="0.8">
      <c r="A1286" s="5"/>
      <c r="B1286" s="2" t="str">
        <f t="shared" si="40"/>
        <v/>
      </c>
      <c r="C1286" s="2" t="str">
        <f t="shared" si="41"/>
        <v/>
      </c>
      <c r="D1286" s="67" t="str">
        <f t="array" ref="D1286">IF(A1286="","",1/COUNTIFS($B$4:$B$1402,B1286,$C$4:$C$1402,C1286))</f>
        <v/>
      </c>
      <c r="E1286" s="3"/>
      <c r="F1286" s="5"/>
      <c r="G1286" s="8"/>
      <c r="H1286" s="8"/>
      <c r="I1286" s="8"/>
      <c r="J1286" s="8"/>
      <c r="K1286" s="8"/>
      <c r="L1286" s="8"/>
      <c r="M1286" s="3"/>
    </row>
    <row r="1287" spans="1:13" x14ac:dyDescent="0.8">
      <c r="A1287" s="5"/>
      <c r="B1287" s="2" t="str">
        <f t="shared" si="40"/>
        <v/>
      </c>
      <c r="C1287" s="2" t="str">
        <f t="shared" si="41"/>
        <v/>
      </c>
      <c r="D1287" s="67" t="str">
        <f t="array" ref="D1287">IF(A1287="","",1/COUNTIFS($B$4:$B$1402,B1287,$C$4:$C$1402,C1287))</f>
        <v/>
      </c>
      <c r="E1287" s="3"/>
      <c r="F1287" s="5"/>
      <c r="G1287" s="8"/>
      <c r="H1287" s="8"/>
      <c r="I1287" s="8"/>
      <c r="J1287" s="8"/>
      <c r="K1287" s="8"/>
      <c r="L1287" s="8"/>
      <c r="M1287" s="3"/>
    </row>
    <row r="1288" spans="1:13" x14ac:dyDescent="0.8">
      <c r="A1288" s="5"/>
      <c r="B1288" s="2" t="str">
        <f t="shared" si="40"/>
        <v/>
      </c>
      <c r="C1288" s="2" t="str">
        <f t="shared" si="41"/>
        <v/>
      </c>
      <c r="D1288" s="67" t="str">
        <f t="array" ref="D1288">IF(A1288="","",1/COUNTIFS($B$4:$B$1402,B1288,$C$4:$C$1402,C1288))</f>
        <v/>
      </c>
      <c r="E1288" s="3"/>
      <c r="F1288" s="5"/>
      <c r="G1288" s="8"/>
      <c r="H1288" s="8"/>
      <c r="I1288" s="8"/>
      <c r="J1288" s="8"/>
      <c r="K1288" s="8"/>
      <c r="L1288" s="8"/>
      <c r="M1288" s="3"/>
    </row>
    <row r="1289" spans="1:13" x14ac:dyDescent="0.8">
      <c r="A1289" s="5"/>
      <c r="B1289" s="2" t="str">
        <f t="shared" si="40"/>
        <v/>
      </c>
      <c r="C1289" s="2" t="str">
        <f t="shared" si="41"/>
        <v/>
      </c>
      <c r="D1289" s="67" t="str">
        <f t="array" ref="D1289">IF(A1289="","",1/COUNTIFS($B$4:$B$1402,B1289,$C$4:$C$1402,C1289))</f>
        <v/>
      </c>
      <c r="E1289" s="3"/>
      <c r="F1289" s="5"/>
      <c r="G1289" s="8"/>
      <c r="H1289" s="8"/>
      <c r="I1289" s="8"/>
      <c r="J1289" s="8"/>
      <c r="K1289" s="8"/>
      <c r="L1289" s="8"/>
      <c r="M1289" s="3"/>
    </row>
    <row r="1290" spans="1:13" x14ac:dyDescent="0.8">
      <c r="A1290" s="5"/>
      <c r="B1290" s="2" t="str">
        <f t="shared" si="40"/>
        <v/>
      </c>
      <c r="C1290" s="2" t="str">
        <f t="shared" si="41"/>
        <v/>
      </c>
      <c r="D1290" s="67" t="str">
        <f t="array" ref="D1290">IF(A1290="","",1/COUNTIFS($B$4:$B$1402,B1290,$C$4:$C$1402,C1290))</f>
        <v/>
      </c>
      <c r="E1290" s="3"/>
      <c r="F1290" s="5"/>
      <c r="G1290" s="8"/>
      <c r="H1290" s="8"/>
      <c r="I1290" s="8"/>
      <c r="J1290" s="8"/>
      <c r="K1290" s="8"/>
      <c r="L1290" s="8"/>
      <c r="M1290" s="3"/>
    </row>
    <row r="1291" spans="1:13" x14ac:dyDescent="0.8">
      <c r="A1291" s="5"/>
      <c r="B1291" s="2" t="str">
        <f t="shared" si="40"/>
        <v/>
      </c>
      <c r="C1291" s="2" t="str">
        <f t="shared" si="41"/>
        <v/>
      </c>
      <c r="D1291" s="67" t="str">
        <f t="array" ref="D1291">IF(A1291="","",1/COUNTIFS($B$4:$B$1402,B1291,$C$4:$C$1402,C1291))</f>
        <v/>
      </c>
      <c r="E1291" s="3"/>
      <c r="F1291" s="5"/>
      <c r="G1291" s="8"/>
      <c r="H1291" s="8"/>
      <c r="I1291" s="8"/>
      <c r="J1291" s="8"/>
      <c r="K1291" s="8"/>
      <c r="L1291" s="8"/>
      <c r="M1291" s="3"/>
    </row>
    <row r="1292" spans="1:13" x14ac:dyDescent="0.8">
      <c r="A1292" s="5"/>
      <c r="B1292" s="2" t="str">
        <f t="shared" si="40"/>
        <v/>
      </c>
      <c r="C1292" s="2" t="str">
        <f t="shared" si="41"/>
        <v/>
      </c>
      <c r="D1292" s="67" t="str">
        <f t="array" ref="D1292">IF(A1292="","",1/COUNTIFS($B$4:$B$1402,B1292,$C$4:$C$1402,C1292))</f>
        <v/>
      </c>
      <c r="E1292" s="3"/>
      <c r="F1292" s="5"/>
      <c r="G1292" s="8"/>
      <c r="H1292" s="8"/>
      <c r="I1292" s="8"/>
      <c r="J1292" s="8"/>
      <c r="K1292" s="8"/>
      <c r="L1292" s="8"/>
      <c r="M1292" s="3"/>
    </row>
    <row r="1293" spans="1:13" x14ac:dyDescent="0.8">
      <c r="A1293" s="5"/>
      <c r="B1293" s="2" t="str">
        <f t="shared" si="40"/>
        <v/>
      </c>
      <c r="C1293" s="2" t="str">
        <f t="shared" si="41"/>
        <v/>
      </c>
      <c r="D1293" s="67" t="str">
        <f t="array" ref="D1293">IF(A1293="","",1/COUNTIFS($B$4:$B$1402,B1293,$C$4:$C$1402,C1293))</f>
        <v/>
      </c>
      <c r="E1293" s="3"/>
      <c r="F1293" s="5"/>
      <c r="G1293" s="8"/>
      <c r="H1293" s="8"/>
      <c r="I1293" s="8"/>
      <c r="J1293" s="8"/>
      <c r="K1293" s="8"/>
      <c r="L1293" s="8"/>
      <c r="M1293" s="3"/>
    </row>
    <row r="1294" spans="1:13" x14ac:dyDescent="0.8">
      <c r="A1294" s="5"/>
      <c r="B1294" s="2" t="str">
        <f t="shared" si="40"/>
        <v/>
      </c>
      <c r="C1294" s="2" t="str">
        <f t="shared" si="41"/>
        <v/>
      </c>
      <c r="D1294" s="67" t="str">
        <f t="array" ref="D1294">IF(A1294="","",1/COUNTIFS($B$4:$B$1402,B1294,$C$4:$C$1402,C1294))</f>
        <v/>
      </c>
      <c r="E1294" s="3"/>
      <c r="F1294" s="5"/>
      <c r="G1294" s="8"/>
      <c r="H1294" s="8"/>
      <c r="I1294" s="8"/>
      <c r="J1294" s="8"/>
      <c r="K1294" s="8"/>
      <c r="L1294" s="8"/>
      <c r="M1294" s="3"/>
    </row>
    <row r="1295" spans="1:13" x14ac:dyDescent="0.8">
      <c r="A1295" s="5"/>
      <c r="B1295" s="2" t="str">
        <f t="shared" si="40"/>
        <v/>
      </c>
      <c r="C1295" s="2" t="str">
        <f t="shared" si="41"/>
        <v/>
      </c>
      <c r="D1295" s="67" t="str">
        <f t="array" ref="D1295">IF(A1295="","",1/COUNTIFS($B$4:$B$1402,B1295,$C$4:$C$1402,C1295))</f>
        <v/>
      </c>
      <c r="E1295" s="3"/>
      <c r="F1295" s="5"/>
      <c r="G1295" s="8"/>
      <c r="H1295" s="8"/>
      <c r="I1295" s="8"/>
      <c r="J1295" s="8"/>
      <c r="K1295" s="8"/>
      <c r="L1295" s="8"/>
      <c r="M1295" s="3"/>
    </row>
    <row r="1296" spans="1:13" x14ac:dyDescent="0.8">
      <c r="A1296" s="5"/>
      <c r="B1296" s="2" t="str">
        <f t="shared" si="40"/>
        <v/>
      </c>
      <c r="C1296" s="2" t="str">
        <f t="shared" si="41"/>
        <v/>
      </c>
      <c r="D1296" s="67" t="str">
        <f t="array" ref="D1296">IF(A1296="","",1/COUNTIFS($B$4:$B$1402,B1296,$C$4:$C$1402,C1296))</f>
        <v/>
      </c>
      <c r="E1296" s="3"/>
      <c r="F1296" s="5"/>
      <c r="G1296" s="8"/>
      <c r="H1296" s="8"/>
      <c r="I1296" s="8"/>
      <c r="J1296" s="8"/>
      <c r="K1296" s="8"/>
      <c r="L1296" s="8"/>
      <c r="M1296" s="3"/>
    </row>
    <row r="1297" spans="1:13" x14ac:dyDescent="0.8">
      <c r="A1297" s="5"/>
      <c r="B1297" s="2" t="str">
        <f t="shared" si="40"/>
        <v/>
      </c>
      <c r="C1297" s="2" t="str">
        <f t="shared" si="41"/>
        <v/>
      </c>
      <c r="D1297" s="67" t="str">
        <f t="array" ref="D1297">IF(A1297="","",1/COUNTIFS($B$4:$B$1402,B1297,$C$4:$C$1402,C1297))</f>
        <v/>
      </c>
      <c r="E1297" s="3"/>
      <c r="F1297" s="5"/>
      <c r="G1297" s="8"/>
      <c r="H1297" s="8"/>
      <c r="I1297" s="8"/>
      <c r="J1297" s="8"/>
      <c r="K1297" s="8"/>
      <c r="L1297" s="8"/>
      <c r="M1297" s="3"/>
    </row>
    <row r="1298" spans="1:13" x14ac:dyDescent="0.8">
      <c r="A1298" s="5"/>
      <c r="B1298" s="2" t="str">
        <f t="shared" si="40"/>
        <v/>
      </c>
      <c r="C1298" s="2" t="str">
        <f t="shared" si="41"/>
        <v/>
      </c>
      <c r="D1298" s="67" t="str">
        <f t="array" ref="D1298">IF(A1298="","",1/COUNTIFS($B$4:$B$1402,B1298,$C$4:$C$1402,C1298))</f>
        <v/>
      </c>
      <c r="E1298" s="3"/>
      <c r="F1298" s="5"/>
      <c r="G1298" s="8"/>
      <c r="H1298" s="8"/>
      <c r="I1298" s="8"/>
      <c r="J1298" s="8"/>
      <c r="K1298" s="8"/>
      <c r="L1298" s="8"/>
      <c r="M1298" s="3"/>
    </row>
    <row r="1299" spans="1:13" x14ac:dyDescent="0.8">
      <c r="A1299" s="5"/>
      <c r="B1299" s="2" t="str">
        <f t="shared" si="40"/>
        <v/>
      </c>
      <c r="C1299" s="2" t="str">
        <f t="shared" si="41"/>
        <v/>
      </c>
      <c r="D1299" s="67" t="str">
        <f t="array" ref="D1299">IF(A1299="","",1/COUNTIFS($B$4:$B$1402,B1299,$C$4:$C$1402,C1299))</f>
        <v/>
      </c>
      <c r="E1299" s="3"/>
      <c r="F1299" s="5"/>
      <c r="G1299" s="8"/>
      <c r="H1299" s="8"/>
      <c r="I1299" s="8"/>
      <c r="J1299" s="8"/>
      <c r="K1299" s="8"/>
      <c r="L1299" s="8"/>
      <c r="M1299" s="3"/>
    </row>
    <row r="1300" spans="1:13" x14ac:dyDescent="0.8">
      <c r="A1300" s="5"/>
      <c r="B1300" s="2" t="str">
        <f t="shared" si="40"/>
        <v/>
      </c>
      <c r="C1300" s="2" t="str">
        <f t="shared" si="41"/>
        <v/>
      </c>
      <c r="D1300" s="67" t="str">
        <f t="array" ref="D1300">IF(A1300="","",1/COUNTIFS($B$4:$B$1402,B1300,$C$4:$C$1402,C1300))</f>
        <v/>
      </c>
      <c r="E1300" s="3"/>
      <c r="F1300" s="5"/>
      <c r="G1300" s="8"/>
      <c r="H1300" s="8"/>
      <c r="I1300" s="8"/>
      <c r="J1300" s="8"/>
      <c r="K1300" s="8"/>
      <c r="L1300" s="8"/>
      <c r="M1300" s="3"/>
    </row>
    <row r="1301" spans="1:13" x14ac:dyDescent="0.8">
      <c r="A1301" s="5"/>
      <c r="B1301" s="2" t="str">
        <f t="shared" si="40"/>
        <v/>
      </c>
      <c r="C1301" s="2" t="str">
        <f t="shared" si="41"/>
        <v/>
      </c>
      <c r="D1301" s="67" t="str">
        <f t="array" ref="D1301">IF(A1301="","",1/COUNTIFS($B$4:$B$1402,B1301,$C$4:$C$1402,C1301))</f>
        <v/>
      </c>
      <c r="E1301" s="3"/>
      <c r="F1301" s="5"/>
      <c r="G1301" s="8"/>
      <c r="H1301" s="8"/>
      <c r="I1301" s="8"/>
      <c r="J1301" s="8"/>
      <c r="K1301" s="8"/>
      <c r="L1301" s="8"/>
      <c r="M1301" s="3"/>
    </row>
    <row r="1302" spans="1:13" x14ac:dyDescent="0.8">
      <c r="A1302" s="5"/>
      <c r="B1302" s="2" t="str">
        <f t="shared" si="40"/>
        <v/>
      </c>
      <c r="C1302" s="2" t="str">
        <f t="shared" si="41"/>
        <v/>
      </c>
      <c r="D1302" s="67" t="str">
        <f t="array" ref="D1302">IF(A1302="","",1/COUNTIFS($B$4:$B$1402,B1302,$C$4:$C$1402,C1302))</f>
        <v/>
      </c>
      <c r="E1302" s="3"/>
      <c r="F1302" s="5"/>
      <c r="G1302" s="8"/>
      <c r="H1302" s="8"/>
      <c r="I1302" s="8"/>
      <c r="J1302" s="8"/>
      <c r="K1302" s="8"/>
      <c r="L1302" s="8"/>
      <c r="M1302" s="3"/>
    </row>
    <row r="1303" spans="1:13" x14ac:dyDescent="0.8">
      <c r="A1303" s="5"/>
      <c r="B1303" s="2" t="str">
        <f t="shared" si="40"/>
        <v/>
      </c>
      <c r="C1303" s="2" t="str">
        <f t="shared" si="41"/>
        <v/>
      </c>
      <c r="D1303" s="67" t="str">
        <f t="array" ref="D1303">IF(A1303="","",1/COUNTIFS($B$4:$B$1402,B1303,$C$4:$C$1402,C1303))</f>
        <v/>
      </c>
      <c r="E1303" s="3"/>
      <c r="F1303" s="5"/>
      <c r="G1303" s="8"/>
      <c r="H1303" s="8"/>
      <c r="I1303" s="8"/>
      <c r="J1303" s="8"/>
      <c r="K1303" s="8"/>
      <c r="L1303" s="8"/>
      <c r="M1303" s="3"/>
    </row>
    <row r="1304" spans="1:13" x14ac:dyDescent="0.8">
      <c r="A1304" s="5"/>
      <c r="B1304" s="2" t="str">
        <f t="shared" si="40"/>
        <v/>
      </c>
      <c r="C1304" s="2" t="str">
        <f t="shared" si="41"/>
        <v/>
      </c>
      <c r="D1304" s="67" t="str">
        <f t="array" ref="D1304">IF(A1304="","",1/COUNTIFS($B$4:$B$1402,B1304,$C$4:$C$1402,C1304))</f>
        <v/>
      </c>
      <c r="E1304" s="3"/>
      <c r="F1304" s="5"/>
      <c r="G1304" s="8"/>
      <c r="H1304" s="8"/>
      <c r="I1304" s="8"/>
      <c r="J1304" s="8"/>
      <c r="K1304" s="8"/>
      <c r="L1304" s="8"/>
      <c r="M1304" s="3"/>
    </row>
    <row r="1305" spans="1:13" x14ac:dyDescent="0.8">
      <c r="A1305" s="5"/>
      <c r="B1305" s="2" t="str">
        <f t="shared" si="40"/>
        <v/>
      </c>
      <c r="C1305" s="2" t="str">
        <f t="shared" si="41"/>
        <v/>
      </c>
      <c r="D1305" s="67" t="str">
        <f t="array" ref="D1305">IF(A1305="","",1/COUNTIFS($B$4:$B$1402,B1305,$C$4:$C$1402,C1305))</f>
        <v/>
      </c>
      <c r="E1305" s="3"/>
      <c r="F1305" s="5"/>
      <c r="G1305" s="8"/>
      <c r="H1305" s="8"/>
      <c r="I1305" s="8"/>
      <c r="J1305" s="8"/>
      <c r="K1305" s="8"/>
      <c r="L1305" s="8"/>
      <c r="M1305" s="3"/>
    </row>
    <row r="1306" spans="1:13" x14ac:dyDescent="0.8">
      <c r="A1306" s="5"/>
      <c r="B1306" s="2" t="str">
        <f t="shared" si="40"/>
        <v/>
      </c>
      <c r="C1306" s="2" t="str">
        <f t="shared" si="41"/>
        <v/>
      </c>
      <c r="D1306" s="67" t="str">
        <f t="array" ref="D1306">IF(A1306="","",1/COUNTIFS($B$4:$B$1402,B1306,$C$4:$C$1402,C1306))</f>
        <v/>
      </c>
      <c r="E1306" s="3"/>
      <c r="F1306" s="5"/>
      <c r="G1306" s="8"/>
      <c r="H1306" s="8"/>
      <c r="I1306" s="8"/>
      <c r="J1306" s="8"/>
      <c r="K1306" s="8"/>
      <c r="L1306" s="8"/>
      <c r="M1306" s="3"/>
    </row>
    <row r="1307" spans="1:13" x14ac:dyDescent="0.8">
      <c r="A1307" s="5"/>
      <c r="B1307" s="2" t="str">
        <f t="shared" si="40"/>
        <v/>
      </c>
      <c r="C1307" s="2" t="str">
        <f t="shared" si="41"/>
        <v/>
      </c>
      <c r="D1307" s="67" t="str">
        <f t="array" ref="D1307">IF(A1307="","",1/COUNTIFS($B$4:$B$1402,B1307,$C$4:$C$1402,C1307))</f>
        <v/>
      </c>
      <c r="E1307" s="3"/>
      <c r="F1307" s="5"/>
      <c r="G1307" s="8"/>
      <c r="H1307" s="8"/>
      <c r="I1307" s="8"/>
      <c r="J1307" s="8"/>
      <c r="K1307" s="8"/>
      <c r="L1307" s="8"/>
      <c r="M1307" s="3"/>
    </row>
    <row r="1308" spans="1:13" x14ac:dyDescent="0.8">
      <c r="A1308" s="5"/>
      <c r="B1308" s="2" t="str">
        <f t="shared" si="40"/>
        <v/>
      </c>
      <c r="C1308" s="2" t="str">
        <f t="shared" si="41"/>
        <v/>
      </c>
      <c r="D1308" s="67" t="str">
        <f t="array" ref="D1308">IF(A1308="","",1/COUNTIFS($B$4:$B$1402,B1308,$C$4:$C$1402,C1308))</f>
        <v/>
      </c>
      <c r="E1308" s="3"/>
      <c r="F1308" s="5"/>
      <c r="G1308" s="8"/>
      <c r="H1308" s="8"/>
      <c r="I1308" s="8"/>
      <c r="J1308" s="8"/>
      <c r="K1308" s="8"/>
      <c r="L1308" s="8"/>
      <c r="M1308" s="3"/>
    </row>
    <row r="1309" spans="1:13" x14ac:dyDescent="0.8">
      <c r="A1309" s="5"/>
      <c r="B1309" s="2" t="str">
        <f t="shared" si="40"/>
        <v/>
      </c>
      <c r="C1309" s="2" t="str">
        <f t="shared" si="41"/>
        <v/>
      </c>
      <c r="D1309" s="67" t="str">
        <f t="array" ref="D1309">IF(A1309="","",1/COUNTIFS($B$4:$B$1402,B1309,$C$4:$C$1402,C1309))</f>
        <v/>
      </c>
      <c r="E1309" s="3"/>
      <c r="F1309" s="5"/>
      <c r="G1309" s="8"/>
      <c r="H1309" s="8"/>
      <c r="I1309" s="8"/>
      <c r="J1309" s="8"/>
      <c r="K1309" s="8"/>
      <c r="L1309" s="8"/>
      <c r="M1309" s="3"/>
    </row>
    <row r="1310" spans="1:13" x14ac:dyDescent="0.8">
      <c r="A1310" s="5"/>
      <c r="B1310" s="2" t="str">
        <f t="shared" si="40"/>
        <v/>
      </c>
      <c r="C1310" s="2" t="str">
        <f t="shared" si="41"/>
        <v/>
      </c>
      <c r="D1310" s="67" t="str">
        <f t="array" ref="D1310">IF(A1310="","",1/COUNTIFS($B$4:$B$1402,B1310,$C$4:$C$1402,C1310))</f>
        <v/>
      </c>
      <c r="E1310" s="3"/>
      <c r="F1310" s="5"/>
      <c r="G1310" s="8"/>
      <c r="H1310" s="8"/>
      <c r="I1310" s="8"/>
      <c r="J1310" s="8"/>
      <c r="K1310" s="8"/>
      <c r="L1310" s="8"/>
      <c r="M1310" s="3"/>
    </row>
    <row r="1311" spans="1:13" x14ac:dyDescent="0.8">
      <c r="A1311" s="5"/>
      <c r="B1311" s="2" t="str">
        <f t="shared" si="40"/>
        <v/>
      </c>
      <c r="C1311" s="2" t="str">
        <f t="shared" si="41"/>
        <v/>
      </c>
      <c r="D1311" s="67" t="str">
        <f t="array" ref="D1311">IF(A1311="","",1/COUNTIFS($B$4:$B$1402,B1311,$C$4:$C$1402,C1311))</f>
        <v/>
      </c>
      <c r="E1311" s="3"/>
      <c r="F1311" s="5"/>
      <c r="G1311" s="8"/>
      <c r="H1311" s="8"/>
      <c r="I1311" s="8"/>
      <c r="J1311" s="8"/>
      <c r="K1311" s="8"/>
      <c r="L1311" s="8"/>
      <c r="M1311" s="3"/>
    </row>
    <row r="1312" spans="1:13" x14ac:dyDescent="0.8">
      <c r="A1312" s="5"/>
      <c r="B1312" s="2" t="str">
        <f t="shared" si="40"/>
        <v/>
      </c>
      <c r="C1312" s="2" t="str">
        <f t="shared" si="41"/>
        <v/>
      </c>
      <c r="D1312" s="67" t="str">
        <f t="array" ref="D1312">IF(A1312="","",1/COUNTIFS($B$4:$B$1402,B1312,$C$4:$C$1402,C1312))</f>
        <v/>
      </c>
      <c r="E1312" s="3"/>
      <c r="F1312" s="5"/>
      <c r="G1312" s="8"/>
      <c r="H1312" s="8"/>
      <c r="I1312" s="8"/>
      <c r="J1312" s="8"/>
      <c r="K1312" s="8"/>
      <c r="L1312" s="8"/>
      <c r="M1312" s="3"/>
    </row>
    <row r="1313" spans="1:13" x14ac:dyDescent="0.8">
      <c r="A1313" s="5"/>
      <c r="B1313" s="2" t="str">
        <f t="shared" si="40"/>
        <v/>
      </c>
      <c r="C1313" s="2" t="str">
        <f t="shared" si="41"/>
        <v/>
      </c>
      <c r="D1313" s="67" t="str">
        <f t="array" ref="D1313">IF(A1313="","",1/COUNTIFS($B$4:$B$1402,B1313,$C$4:$C$1402,C1313))</f>
        <v/>
      </c>
      <c r="E1313" s="3"/>
      <c r="F1313" s="5"/>
      <c r="G1313" s="8"/>
      <c r="H1313" s="8"/>
      <c r="I1313" s="8"/>
      <c r="J1313" s="8"/>
      <c r="K1313" s="8"/>
      <c r="L1313" s="8"/>
      <c r="M1313" s="3"/>
    </row>
    <row r="1314" spans="1:13" x14ac:dyDescent="0.8">
      <c r="A1314" s="5"/>
      <c r="B1314" s="2" t="str">
        <f t="shared" si="40"/>
        <v/>
      </c>
      <c r="C1314" s="2" t="str">
        <f t="shared" si="41"/>
        <v/>
      </c>
      <c r="D1314" s="67" t="str">
        <f t="array" ref="D1314">IF(A1314="","",1/COUNTIFS($B$4:$B$1402,B1314,$C$4:$C$1402,C1314))</f>
        <v/>
      </c>
      <c r="E1314" s="3"/>
      <c r="F1314" s="5"/>
      <c r="G1314" s="8"/>
      <c r="H1314" s="8"/>
      <c r="I1314" s="8"/>
      <c r="J1314" s="8"/>
      <c r="K1314" s="8"/>
      <c r="L1314" s="8"/>
      <c r="M1314" s="3"/>
    </row>
    <row r="1315" spans="1:13" x14ac:dyDescent="0.8">
      <c r="A1315" s="5"/>
      <c r="B1315" s="2" t="str">
        <f t="shared" si="40"/>
        <v/>
      </c>
      <c r="C1315" s="2" t="str">
        <f t="shared" si="41"/>
        <v/>
      </c>
      <c r="D1315" s="67" t="str">
        <f t="array" ref="D1315">IF(A1315="","",1/COUNTIFS($B$4:$B$1402,B1315,$C$4:$C$1402,C1315))</f>
        <v/>
      </c>
      <c r="E1315" s="3"/>
      <c r="F1315" s="5"/>
      <c r="G1315" s="8"/>
      <c r="H1315" s="8"/>
      <c r="I1315" s="8"/>
      <c r="J1315" s="8"/>
      <c r="K1315" s="8"/>
      <c r="L1315" s="8"/>
      <c r="M1315" s="3"/>
    </row>
    <row r="1316" spans="1:13" x14ac:dyDescent="0.8">
      <c r="A1316" s="5"/>
      <c r="B1316" s="2" t="str">
        <f t="shared" si="40"/>
        <v/>
      </c>
      <c r="C1316" s="2" t="str">
        <f t="shared" si="41"/>
        <v/>
      </c>
      <c r="D1316" s="67" t="str">
        <f t="array" ref="D1316">IF(A1316="","",1/COUNTIFS($B$4:$B$1402,B1316,$C$4:$C$1402,C1316))</f>
        <v/>
      </c>
      <c r="E1316" s="3"/>
      <c r="F1316" s="5"/>
      <c r="G1316" s="8"/>
      <c r="H1316" s="8"/>
      <c r="I1316" s="8"/>
      <c r="J1316" s="8"/>
      <c r="K1316" s="8"/>
      <c r="L1316" s="8"/>
      <c r="M1316" s="3"/>
    </row>
    <row r="1317" spans="1:13" x14ac:dyDescent="0.8">
      <c r="A1317" s="5"/>
      <c r="B1317" s="2" t="str">
        <f t="shared" si="40"/>
        <v/>
      </c>
      <c r="C1317" s="2" t="str">
        <f t="shared" si="41"/>
        <v/>
      </c>
      <c r="D1317" s="67" t="str">
        <f t="array" ref="D1317">IF(A1317="","",1/COUNTIFS($B$4:$B$1402,B1317,$C$4:$C$1402,C1317))</f>
        <v/>
      </c>
      <c r="E1317" s="3"/>
      <c r="F1317" s="5"/>
      <c r="G1317" s="8"/>
      <c r="H1317" s="8"/>
      <c r="I1317" s="8"/>
      <c r="J1317" s="8"/>
      <c r="K1317" s="8"/>
      <c r="L1317" s="8"/>
      <c r="M1317" s="3"/>
    </row>
    <row r="1318" spans="1:13" x14ac:dyDescent="0.8">
      <c r="A1318" s="5"/>
      <c r="B1318" s="2" t="str">
        <f t="shared" si="40"/>
        <v/>
      </c>
      <c r="C1318" s="2" t="str">
        <f t="shared" si="41"/>
        <v/>
      </c>
      <c r="D1318" s="67" t="str">
        <f t="array" ref="D1318">IF(A1318="","",1/COUNTIFS($B$4:$B$1402,B1318,$C$4:$C$1402,C1318))</f>
        <v/>
      </c>
      <c r="E1318" s="3"/>
      <c r="F1318" s="5"/>
      <c r="G1318" s="8"/>
      <c r="H1318" s="8"/>
      <c r="I1318" s="8"/>
      <c r="J1318" s="8"/>
      <c r="K1318" s="8"/>
      <c r="L1318" s="8"/>
      <c r="M1318" s="3"/>
    </row>
    <row r="1319" spans="1:13" x14ac:dyDescent="0.8">
      <c r="A1319" s="5"/>
      <c r="B1319" s="2" t="str">
        <f t="shared" si="40"/>
        <v/>
      </c>
      <c r="C1319" s="2" t="str">
        <f t="shared" si="41"/>
        <v/>
      </c>
      <c r="D1319" s="67" t="str">
        <f t="array" ref="D1319">IF(A1319="","",1/COUNTIFS($B$4:$B$1402,B1319,$C$4:$C$1402,C1319))</f>
        <v/>
      </c>
      <c r="E1319" s="3"/>
      <c r="F1319" s="5"/>
      <c r="G1319" s="8"/>
      <c r="H1319" s="8"/>
      <c r="I1319" s="8"/>
      <c r="J1319" s="8"/>
      <c r="K1319" s="8"/>
      <c r="L1319" s="8"/>
      <c r="M1319" s="3"/>
    </row>
    <row r="1320" spans="1:13" x14ac:dyDescent="0.8">
      <c r="A1320" s="5"/>
      <c r="B1320" s="2" t="str">
        <f t="shared" si="40"/>
        <v/>
      </c>
      <c r="C1320" s="2" t="str">
        <f t="shared" si="41"/>
        <v/>
      </c>
      <c r="D1320" s="67" t="str">
        <f t="array" ref="D1320">IF(A1320="","",1/COUNTIFS($B$4:$B$1402,B1320,$C$4:$C$1402,C1320))</f>
        <v/>
      </c>
      <c r="E1320" s="3"/>
      <c r="F1320" s="5"/>
      <c r="G1320" s="8"/>
      <c r="H1320" s="8"/>
      <c r="I1320" s="8"/>
      <c r="J1320" s="8"/>
      <c r="K1320" s="8"/>
      <c r="L1320" s="8"/>
      <c r="M1320" s="3"/>
    </row>
    <row r="1321" spans="1:13" x14ac:dyDescent="0.8">
      <c r="A1321" s="5"/>
      <c r="B1321" s="2" t="str">
        <f t="shared" si="40"/>
        <v/>
      </c>
      <c r="C1321" s="2" t="str">
        <f t="shared" si="41"/>
        <v/>
      </c>
      <c r="D1321" s="67" t="str">
        <f t="array" ref="D1321">IF(A1321="","",1/COUNTIFS($B$4:$B$1402,B1321,$C$4:$C$1402,C1321))</f>
        <v/>
      </c>
      <c r="E1321" s="3"/>
      <c r="F1321" s="5"/>
      <c r="G1321" s="8"/>
      <c r="H1321" s="8"/>
      <c r="I1321" s="8"/>
      <c r="J1321" s="8"/>
      <c r="K1321" s="8"/>
      <c r="L1321" s="8"/>
      <c r="M1321" s="3"/>
    </row>
    <row r="1322" spans="1:13" x14ac:dyDescent="0.8">
      <c r="A1322" s="5"/>
      <c r="B1322" s="2" t="str">
        <f t="shared" si="40"/>
        <v/>
      </c>
      <c r="C1322" s="2" t="str">
        <f t="shared" si="41"/>
        <v/>
      </c>
      <c r="D1322" s="67" t="str">
        <f t="array" ref="D1322">IF(A1322="","",1/COUNTIFS($B$4:$B$1402,B1322,$C$4:$C$1402,C1322))</f>
        <v/>
      </c>
      <c r="E1322" s="3"/>
      <c r="F1322" s="5"/>
      <c r="G1322" s="8"/>
      <c r="H1322" s="8"/>
      <c r="I1322" s="8"/>
      <c r="J1322" s="8"/>
      <c r="K1322" s="8"/>
      <c r="L1322" s="8"/>
      <c r="M1322" s="3"/>
    </row>
    <row r="1323" spans="1:13" x14ac:dyDescent="0.8">
      <c r="A1323" s="5"/>
      <c r="B1323" s="2" t="str">
        <f t="shared" si="40"/>
        <v/>
      </c>
      <c r="C1323" s="2" t="str">
        <f t="shared" si="41"/>
        <v/>
      </c>
      <c r="D1323" s="67" t="str">
        <f t="array" ref="D1323">IF(A1323="","",1/COUNTIFS($B$4:$B$1402,B1323,$C$4:$C$1402,C1323))</f>
        <v/>
      </c>
      <c r="E1323" s="3"/>
      <c r="F1323" s="5"/>
      <c r="G1323" s="8"/>
      <c r="H1323" s="8"/>
      <c r="I1323" s="8"/>
      <c r="J1323" s="8"/>
      <c r="K1323" s="8"/>
      <c r="L1323" s="8"/>
      <c r="M1323" s="3"/>
    </row>
    <row r="1324" spans="1:13" x14ac:dyDescent="0.8">
      <c r="A1324" s="5"/>
      <c r="B1324" s="2" t="str">
        <f t="shared" si="40"/>
        <v/>
      </c>
      <c r="C1324" s="2" t="str">
        <f t="shared" si="41"/>
        <v/>
      </c>
      <c r="D1324" s="67" t="str">
        <f t="array" ref="D1324">IF(A1324="","",1/COUNTIFS($B$4:$B$1402,B1324,$C$4:$C$1402,C1324))</f>
        <v/>
      </c>
      <c r="E1324" s="3"/>
      <c r="F1324" s="5"/>
      <c r="G1324" s="8"/>
      <c r="H1324" s="8"/>
      <c r="I1324" s="8"/>
      <c r="J1324" s="8"/>
      <c r="K1324" s="8"/>
      <c r="L1324" s="8"/>
      <c r="M1324" s="3"/>
    </row>
    <row r="1325" spans="1:13" x14ac:dyDescent="0.8">
      <c r="A1325" s="5"/>
      <c r="B1325" s="2" t="str">
        <f t="shared" si="40"/>
        <v/>
      </c>
      <c r="C1325" s="2" t="str">
        <f t="shared" si="41"/>
        <v/>
      </c>
      <c r="D1325" s="67" t="str">
        <f t="array" ref="D1325">IF(A1325="","",1/COUNTIFS($B$4:$B$1402,B1325,$C$4:$C$1402,C1325))</f>
        <v/>
      </c>
      <c r="E1325" s="3"/>
      <c r="F1325" s="5"/>
      <c r="G1325" s="8"/>
      <c r="H1325" s="8"/>
      <c r="I1325" s="8"/>
      <c r="J1325" s="8"/>
      <c r="K1325" s="8"/>
      <c r="L1325" s="8"/>
      <c r="M1325" s="3"/>
    </row>
    <row r="1326" spans="1:13" x14ac:dyDescent="0.8">
      <c r="A1326" s="5"/>
      <c r="B1326" s="2" t="str">
        <f t="shared" si="40"/>
        <v/>
      </c>
      <c r="C1326" s="2" t="str">
        <f t="shared" si="41"/>
        <v/>
      </c>
      <c r="D1326" s="67" t="str">
        <f t="array" ref="D1326">IF(A1326="","",1/COUNTIFS($B$4:$B$1402,B1326,$C$4:$C$1402,C1326))</f>
        <v/>
      </c>
      <c r="E1326" s="3"/>
      <c r="F1326" s="5"/>
      <c r="G1326" s="8"/>
      <c r="H1326" s="8"/>
      <c r="I1326" s="8"/>
      <c r="J1326" s="8"/>
      <c r="K1326" s="8"/>
      <c r="L1326" s="8"/>
      <c r="M1326" s="3"/>
    </row>
    <row r="1327" spans="1:13" x14ac:dyDescent="0.8">
      <c r="A1327" s="5"/>
      <c r="B1327" s="2" t="str">
        <f t="shared" si="40"/>
        <v/>
      </c>
      <c r="C1327" s="2" t="str">
        <f t="shared" si="41"/>
        <v/>
      </c>
      <c r="D1327" s="67" t="str">
        <f t="array" ref="D1327">IF(A1327="","",1/COUNTIFS($B$4:$B$1402,B1327,$C$4:$C$1402,C1327))</f>
        <v/>
      </c>
      <c r="E1327" s="3"/>
      <c r="F1327" s="5"/>
      <c r="G1327" s="8"/>
      <c r="H1327" s="8"/>
      <c r="I1327" s="8"/>
      <c r="J1327" s="8"/>
      <c r="K1327" s="8"/>
      <c r="L1327" s="8"/>
      <c r="M1327" s="3"/>
    </row>
    <row r="1328" spans="1:13" x14ac:dyDescent="0.8">
      <c r="A1328" s="5"/>
      <c r="B1328" s="2" t="str">
        <f t="shared" si="40"/>
        <v/>
      </c>
      <c r="C1328" s="2" t="str">
        <f t="shared" si="41"/>
        <v/>
      </c>
      <c r="D1328" s="67" t="str">
        <f t="array" ref="D1328">IF(A1328="","",1/COUNTIFS($B$4:$B$1402,B1328,$C$4:$C$1402,C1328))</f>
        <v/>
      </c>
      <c r="E1328" s="3"/>
      <c r="F1328" s="5"/>
      <c r="G1328" s="8"/>
      <c r="H1328" s="8"/>
      <c r="I1328" s="8"/>
      <c r="J1328" s="8"/>
      <c r="K1328" s="8"/>
      <c r="L1328" s="8"/>
      <c r="M1328" s="3"/>
    </row>
    <row r="1329" spans="1:13" x14ac:dyDescent="0.8">
      <c r="A1329" s="5"/>
      <c r="B1329" s="2" t="str">
        <f t="shared" si="40"/>
        <v/>
      </c>
      <c r="C1329" s="2" t="str">
        <f t="shared" si="41"/>
        <v/>
      </c>
      <c r="D1329" s="67" t="str">
        <f t="array" ref="D1329">IF(A1329="","",1/COUNTIFS($B$4:$B$1402,B1329,$C$4:$C$1402,C1329))</f>
        <v/>
      </c>
      <c r="E1329" s="3"/>
      <c r="F1329" s="5"/>
      <c r="G1329" s="8"/>
      <c r="H1329" s="8"/>
      <c r="I1329" s="8"/>
      <c r="J1329" s="8"/>
      <c r="K1329" s="8"/>
      <c r="L1329" s="8"/>
      <c r="M1329" s="3"/>
    </row>
    <row r="1330" spans="1:13" x14ac:dyDescent="0.8">
      <c r="A1330" s="5"/>
      <c r="B1330" s="2" t="str">
        <f t="shared" si="40"/>
        <v/>
      </c>
      <c r="C1330" s="2" t="str">
        <f t="shared" si="41"/>
        <v/>
      </c>
      <c r="D1330" s="67" t="str">
        <f t="array" ref="D1330">IF(A1330="","",1/COUNTIFS($B$4:$B$1402,B1330,$C$4:$C$1402,C1330))</f>
        <v/>
      </c>
      <c r="E1330" s="3"/>
      <c r="F1330" s="5"/>
      <c r="G1330" s="8"/>
      <c r="H1330" s="8"/>
      <c r="I1330" s="8"/>
      <c r="J1330" s="8"/>
      <c r="K1330" s="8"/>
      <c r="L1330" s="8"/>
      <c r="M1330" s="3"/>
    </row>
    <row r="1331" spans="1:13" x14ac:dyDescent="0.8">
      <c r="A1331" s="5"/>
      <c r="B1331" s="2" t="str">
        <f t="shared" si="40"/>
        <v/>
      </c>
      <c r="C1331" s="2" t="str">
        <f t="shared" si="41"/>
        <v/>
      </c>
      <c r="D1331" s="67" t="str">
        <f t="array" ref="D1331">IF(A1331="","",1/COUNTIFS($B$4:$B$1402,B1331,$C$4:$C$1402,C1331))</f>
        <v/>
      </c>
      <c r="E1331" s="3"/>
      <c r="F1331" s="5"/>
      <c r="G1331" s="8"/>
      <c r="H1331" s="8"/>
      <c r="I1331" s="8"/>
      <c r="J1331" s="8"/>
      <c r="K1331" s="8"/>
      <c r="L1331" s="8"/>
      <c r="M1331" s="3"/>
    </row>
    <row r="1332" spans="1:13" x14ac:dyDescent="0.8">
      <c r="A1332" s="5"/>
      <c r="B1332" s="2" t="str">
        <f t="shared" si="40"/>
        <v/>
      </c>
      <c r="C1332" s="2" t="str">
        <f t="shared" si="41"/>
        <v/>
      </c>
      <c r="D1332" s="67" t="str">
        <f t="array" ref="D1332">IF(A1332="","",1/COUNTIFS($B$4:$B$1402,B1332,$C$4:$C$1402,C1332))</f>
        <v/>
      </c>
      <c r="E1332" s="3"/>
      <c r="F1332" s="5"/>
      <c r="G1332" s="8"/>
      <c r="H1332" s="8"/>
      <c r="I1332" s="8"/>
      <c r="J1332" s="8"/>
      <c r="K1332" s="8"/>
      <c r="L1332" s="8"/>
      <c r="M1332" s="3"/>
    </row>
    <row r="1333" spans="1:13" x14ac:dyDescent="0.8">
      <c r="A1333" s="5"/>
      <c r="B1333" s="2" t="str">
        <f t="shared" si="40"/>
        <v/>
      </c>
      <c r="C1333" s="2" t="str">
        <f t="shared" si="41"/>
        <v/>
      </c>
      <c r="D1333" s="67" t="str">
        <f t="array" ref="D1333">IF(A1333="","",1/COUNTIFS($B$4:$B$1402,B1333,$C$4:$C$1402,C1333))</f>
        <v/>
      </c>
      <c r="E1333" s="3"/>
      <c r="F1333" s="5"/>
      <c r="G1333" s="8"/>
      <c r="H1333" s="8"/>
      <c r="I1333" s="8"/>
      <c r="J1333" s="8"/>
      <c r="K1333" s="8"/>
      <c r="L1333" s="8"/>
      <c r="M1333" s="3"/>
    </row>
    <row r="1334" spans="1:13" x14ac:dyDescent="0.8">
      <c r="A1334" s="5"/>
      <c r="B1334" s="2" t="str">
        <f t="shared" si="40"/>
        <v/>
      </c>
      <c r="C1334" s="2" t="str">
        <f t="shared" si="41"/>
        <v/>
      </c>
      <c r="D1334" s="67" t="str">
        <f t="array" ref="D1334">IF(A1334="","",1/COUNTIFS($B$4:$B$1402,B1334,$C$4:$C$1402,C1334))</f>
        <v/>
      </c>
      <c r="E1334" s="3"/>
      <c r="F1334" s="5"/>
      <c r="G1334" s="8"/>
      <c r="H1334" s="8"/>
      <c r="I1334" s="8"/>
      <c r="J1334" s="8"/>
      <c r="K1334" s="8"/>
      <c r="L1334" s="8"/>
      <c r="M1334" s="3"/>
    </row>
    <row r="1335" spans="1:13" x14ac:dyDescent="0.8">
      <c r="A1335" s="5"/>
      <c r="B1335" s="2" t="str">
        <f t="shared" si="40"/>
        <v/>
      </c>
      <c r="C1335" s="2" t="str">
        <f t="shared" si="41"/>
        <v/>
      </c>
      <c r="D1335" s="67" t="str">
        <f t="array" ref="D1335">IF(A1335="","",1/COUNTIFS($B$4:$B$1402,B1335,$C$4:$C$1402,C1335))</f>
        <v/>
      </c>
      <c r="E1335" s="3"/>
      <c r="F1335" s="5"/>
      <c r="G1335" s="8"/>
      <c r="H1335" s="8"/>
      <c r="I1335" s="8"/>
      <c r="J1335" s="8"/>
      <c r="K1335" s="8"/>
      <c r="L1335" s="8"/>
      <c r="M1335" s="3"/>
    </row>
    <row r="1336" spans="1:13" x14ac:dyDescent="0.8">
      <c r="A1336" s="5"/>
      <c r="B1336" s="2" t="str">
        <f t="shared" si="40"/>
        <v/>
      </c>
      <c r="C1336" s="2" t="str">
        <f t="shared" si="41"/>
        <v/>
      </c>
      <c r="D1336" s="67" t="str">
        <f t="array" ref="D1336">IF(A1336="","",1/COUNTIFS($B$4:$B$1402,B1336,$C$4:$C$1402,C1336))</f>
        <v/>
      </c>
      <c r="E1336" s="3"/>
      <c r="F1336" s="5"/>
      <c r="G1336" s="8"/>
      <c r="H1336" s="8"/>
      <c r="I1336" s="8"/>
      <c r="J1336" s="8"/>
      <c r="K1336" s="8"/>
      <c r="L1336" s="8"/>
      <c r="M1336" s="3"/>
    </row>
    <row r="1337" spans="1:13" x14ac:dyDescent="0.8">
      <c r="A1337" s="5"/>
      <c r="B1337" s="2" t="str">
        <f t="shared" si="40"/>
        <v/>
      </c>
      <c r="C1337" s="2" t="str">
        <f t="shared" si="41"/>
        <v/>
      </c>
      <c r="D1337" s="67" t="str">
        <f t="array" ref="D1337">IF(A1337="","",1/COUNTIFS($B$4:$B$1402,B1337,$C$4:$C$1402,C1337))</f>
        <v/>
      </c>
      <c r="E1337" s="3"/>
      <c r="F1337" s="5"/>
      <c r="G1337" s="8"/>
      <c r="H1337" s="8"/>
      <c r="I1337" s="8"/>
      <c r="J1337" s="8"/>
      <c r="K1337" s="8"/>
      <c r="L1337" s="8"/>
      <c r="M1337" s="3"/>
    </row>
    <row r="1338" spans="1:13" x14ac:dyDescent="0.8">
      <c r="A1338" s="5"/>
      <c r="B1338" s="2" t="str">
        <f t="shared" si="40"/>
        <v/>
      </c>
      <c r="C1338" s="2" t="str">
        <f t="shared" si="41"/>
        <v/>
      </c>
      <c r="D1338" s="67" t="str">
        <f t="array" ref="D1338">IF(A1338="","",1/COUNTIFS($B$4:$B$1402,B1338,$C$4:$C$1402,C1338))</f>
        <v/>
      </c>
      <c r="E1338" s="3"/>
      <c r="F1338" s="5"/>
      <c r="G1338" s="8"/>
      <c r="H1338" s="8"/>
      <c r="I1338" s="8"/>
      <c r="J1338" s="8"/>
      <c r="K1338" s="8"/>
      <c r="L1338" s="8"/>
      <c r="M1338" s="3"/>
    </row>
    <row r="1339" spans="1:13" x14ac:dyDescent="0.8">
      <c r="A1339" s="5"/>
      <c r="B1339" s="2" t="str">
        <f t="shared" si="40"/>
        <v/>
      </c>
      <c r="C1339" s="2" t="str">
        <f t="shared" si="41"/>
        <v/>
      </c>
      <c r="D1339" s="67" t="str">
        <f t="array" ref="D1339">IF(A1339="","",1/COUNTIFS($B$4:$B$1402,B1339,$C$4:$C$1402,C1339))</f>
        <v/>
      </c>
      <c r="E1339" s="3"/>
      <c r="F1339" s="5"/>
      <c r="G1339" s="8"/>
      <c r="H1339" s="8"/>
      <c r="I1339" s="8"/>
      <c r="J1339" s="8"/>
      <c r="K1339" s="8"/>
      <c r="L1339" s="8"/>
      <c r="M1339" s="3"/>
    </row>
    <row r="1340" spans="1:13" x14ac:dyDescent="0.8">
      <c r="A1340" s="5"/>
      <c r="B1340" s="2" t="str">
        <f t="shared" si="40"/>
        <v/>
      </c>
      <c r="C1340" s="2" t="str">
        <f t="shared" si="41"/>
        <v/>
      </c>
      <c r="D1340" s="67" t="str">
        <f t="array" ref="D1340">IF(A1340="","",1/COUNTIFS($B$4:$B$1402,B1340,$C$4:$C$1402,C1340))</f>
        <v/>
      </c>
      <c r="E1340" s="3"/>
      <c r="F1340" s="5"/>
      <c r="G1340" s="8"/>
      <c r="H1340" s="8"/>
      <c r="I1340" s="8"/>
      <c r="J1340" s="8"/>
      <c r="K1340" s="8"/>
      <c r="L1340" s="8"/>
      <c r="M1340" s="3"/>
    </row>
    <row r="1341" spans="1:13" x14ac:dyDescent="0.8">
      <c r="A1341" s="5"/>
      <c r="B1341" s="2" t="str">
        <f t="shared" si="40"/>
        <v/>
      </c>
      <c r="C1341" s="2" t="str">
        <f t="shared" si="41"/>
        <v/>
      </c>
      <c r="D1341" s="67" t="str">
        <f t="array" ref="D1341">IF(A1341="","",1/COUNTIFS($B$4:$B$1402,B1341,$C$4:$C$1402,C1341))</f>
        <v/>
      </c>
      <c r="E1341" s="3"/>
      <c r="F1341" s="5"/>
      <c r="G1341" s="8"/>
      <c r="H1341" s="8"/>
      <c r="I1341" s="8"/>
      <c r="J1341" s="8"/>
      <c r="K1341" s="8"/>
      <c r="L1341" s="8"/>
      <c r="M1341" s="3"/>
    </row>
    <row r="1342" spans="1:13" x14ac:dyDescent="0.8">
      <c r="A1342" s="5"/>
      <c r="B1342" s="2" t="str">
        <f t="shared" si="40"/>
        <v/>
      </c>
      <c r="C1342" s="2" t="str">
        <f t="shared" si="41"/>
        <v/>
      </c>
      <c r="D1342" s="67" t="str">
        <f t="array" ref="D1342">IF(A1342="","",1/COUNTIFS($B$4:$B$1402,B1342,$C$4:$C$1402,C1342))</f>
        <v/>
      </c>
      <c r="E1342" s="3"/>
      <c r="F1342" s="5"/>
      <c r="G1342" s="8"/>
      <c r="H1342" s="8"/>
      <c r="I1342" s="8"/>
      <c r="J1342" s="8"/>
      <c r="K1342" s="8"/>
      <c r="L1342" s="8"/>
      <c r="M1342" s="3"/>
    </row>
    <row r="1343" spans="1:13" x14ac:dyDescent="0.8">
      <c r="A1343" s="5"/>
      <c r="B1343" s="2" t="str">
        <f t="shared" si="40"/>
        <v/>
      </c>
      <c r="C1343" s="2" t="str">
        <f t="shared" si="41"/>
        <v/>
      </c>
      <c r="D1343" s="67" t="str">
        <f t="array" ref="D1343">IF(A1343="","",1/COUNTIFS($B$4:$B$1402,B1343,$C$4:$C$1402,C1343))</f>
        <v/>
      </c>
      <c r="E1343" s="3"/>
      <c r="F1343" s="5"/>
      <c r="G1343" s="8"/>
      <c r="H1343" s="8"/>
      <c r="I1343" s="8"/>
      <c r="J1343" s="8"/>
      <c r="K1343" s="8"/>
      <c r="L1343" s="8"/>
      <c r="M1343" s="3"/>
    </row>
    <row r="1344" spans="1:13" x14ac:dyDescent="0.8">
      <c r="A1344" s="5"/>
      <c r="B1344" s="2" t="str">
        <f t="shared" si="40"/>
        <v/>
      </c>
      <c r="C1344" s="2" t="str">
        <f t="shared" si="41"/>
        <v/>
      </c>
      <c r="D1344" s="67" t="str">
        <f t="array" ref="D1344">IF(A1344="","",1/COUNTIFS($B$4:$B$1402,B1344,$C$4:$C$1402,C1344))</f>
        <v/>
      </c>
      <c r="E1344" s="3"/>
      <c r="F1344" s="5"/>
      <c r="G1344" s="8"/>
      <c r="H1344" s="8"/>
      <c r="I1344" s="8"/>
      <c r="J1344" s="8"/>
      <c r="K1344" s="8"/>
      <c r="L1344" s="8"/>
      <c r="M1344" s="3"/>
    </row>
    <row r="1345" spans="1:13" x14ac:dyDescent="0.8">
      <c r="A1345" s="5"/>
      <c r="B1345" s="2" t="str">
        <f t="shared" si="40"/>
        <v/>
      </c>
      <c r="C1345" s="2" t="str">
        <f t="shared" si="41"/>
        <v/>
      </c>
      <c r="D1345" s="67" t="str">
        <f t="array" ref="D1345">IF(A1345="","",1/COUNTIFS($B$4:$B$1402,B1345,$C$4:$C$1402,C1345))</f>
        <v/>
      </c>
      <c r="E1345" s="3"/>
      <c r="F1345" s="5"/>
      <c r="G1345" s="8"/>
      <c r="H1345" s="8"/>
      <c r="I1345" s="8"/>
      <c r="J1345" s="8"/>
      <c r="K1345" s="8"/>
      <c r="L1345" s="8"/>
      <c r="M1345" s="3"/>
    </row>
    <row r="1346" spans="1:13" x14ac:dyDescent="0.8">
      <c r="A1346" s="5"/>
      <c r="B1346" s="2" t="str">
        <f t="shared" si="40"/>
        <v/>
      </c>
      <c r="C1346" s="2" t="str">
        <f t="shared" si="41"/>
        <v/>
      </c>
      <c r="D1346" s="67" t="str">
        <f t="array" ref="D1346">IF(A1346="","",1/COUNTIFS($B$4:$B$1402,B1346,$C$4:$C$1402,C1346))</f>
        <v/>
      </c>
      <c r="E1346" s="3"/>
      <c r="F1346" s="5"/>
      <c r="G1346" s="8"/>
      <c r="H1346" s="8"/>
      <c r="I1346" s="8"/>
      <c r="J1346" s="8"/>
      <c r="K1346" s="8"/>
      <c r="L1346" s="8"/>
      <c r="M1346" s="3"/>
    </row>
    <row r="1347" spans="1:13" x14ac:dyDescent="0.8">
      <c r="A1347" s="5"/>
      <c r="B1347" s="2" t="str">
        <f t="shared" si="40"/>
        <v/>
      </c>
      <c r="C1347" s="2" t="str">
        <f t="shared" si="41"/>
        <v/>
      </c>
      <c r="D1347" s="67" t="str">
        <f t="array" ref="D1347">IF(A1347="","",1/COUNTIFS($B$4:$B$1402,B1347,$C$4:$C$1402,C1347))</f>
        <v/>
      </c>
      <c r="E1347" s="3"/>
      <c r="F1347" s="5"/>
      <c r="G1347" s="8"/>
      <c r="H1347" s="8"/>
      <c r="I1347" s="8"/>
      <c r="J1347" s="8"/>
      <c r="K1347" s="8"/>
      <c r="L1347" s="8"/>
      <c r="M1347" s="3"/>
    </row>
    <row r="1348" spans="1:13" x14ac:dyDescent="0.8">
      <c r="A1348" s="5"/>
      <c r="B1348" s="2" t="str">
        <f t="shared" ref="B1348:B1411" si="42">IF(A1348=0,"",VLOOKUP(A1348,coursevl,2,FALSE))</f>
        <v/>
      </c>
      <c r="C1348" s="2" t="str">
        <f t="shared" ref="C1348:C1411" si="43">IF(A1348=0,"",VLOOKUP(A1348,coursevl,3,FALSE))</f>
        <v/>
      </c>
      <c r="D1348" s="67" t="str">
        <f t="array" ref="D1348">IF(A1348="","",1/COUNTIFS($B$4:$B$1402,B1348,$C$4:$C$1402,C1348))</f>
        <v/>
      </c>
      <c r="E1348" s="3"/>
      <c r="F1348" s="5"/>
      <c r="G1348" s="8"/>
      <c r="H1348" s="8"/>
      <c r="I1348" s="8"/>
      <c r="J1348" s="8"/>
      <c r="K1348" s="8"/>
      <c r="L1348" s="8"/>
      <c r="M1348" s="3"/>
    </row>
    <row r="1349" spans="1:13" x14ac:dyDescent="0.8">
      <c r="A1349" s="5"/>
      <c r="B1349" s="2" t="str">
        <f t="shared" si="42"/>
        <v/>
      </c>
      <c r="C1349" s="2" t="str">
        <f t="shared" si="43"/>
        <v/>
      </c>
      <c r="D1349" s="67" t="str">
        <f t="array" ref="D1349">IF(A1349="","",1/COUNTIFS($B$4:$B$1402,B1349,$C$4:$C$1402,C1349))</f>
        <v/>
      </c>
      <c r="E1349" s="3"/>
      <c r="F1349" s="5"/>
      <c r="G1349" s="8"/>
      <c r="H1349" s="8"/>
      <c r="I1349" s="8"/>
      <c r="J1349" s="8"/>
      <c r="K1349" s="8"/>
      <c r="L1349" s="8"/>
      <c r="M1349" s="3"/>
    </row>
    <row r="1350" spans="1:13" x14ac:dyDescent="0.8">
      <c r="A1350" s="5"/>
      <c r="B1350" s="2" t="str">
        <f t="shared" si="42"/>
        <v/>
      </c>
      <c r="C1350" s="2" t="str">
        <f t="shared" si="43"/>
        <v/>
      </c>
      <c r="D1350" s="67" t="str">
        <f t="array" ref="D1350">IF(A1350="","",1/COUNTIFS($B$4:$B$1402,B1350,$C$4:$C$1402,C1350))</f>
        <v/>
      </c>
      <c r="E1350" s="3"/>
      <c r="F1350" s="5"/>
      <c r="G1350" s="8"/>
      <c r="H1350" s="8"/>
      <c r="I1350" s="8"/>
      <c r="J1350" s="8"/>
      <c r="K1350" s="8"/>
      <c r="L1350" s="8"/>
      <c r="M1350" s="3"/>
    </row>
    <row r="1351" spans="1:13" x14ac:dyDescent="0.8">
      <c r="A1351" s="5"/>
      <c r="B1351" s="2" t="str">
        <f t="shared" si="42"/>
        <v/>
      </c>
      <c r="C1351" s="2" t="str">
        <f t="shared" si="43"/>
        <v/>
      </c>
      <c r="D1351" s="67" t="str">
        <f t="array" ref="D1351">IF(A1351="","",1/COUNTIFS($B$4:$B$1402,B1351,$C$4:$C$1402,C1351))</f>
        <v/>
      </c>
      <c r="E1351" s="3"/>
      <c r="F1351" s="5"/>
      <c r="G1351" s="8"/>
      <c r="H1351" s="8"/>
      <c r="I1351" s="8"/>
      <c r="J1351" s="8"/>
      <c r="K1351" s="8"/>
      <c r="L1351" s="8"/>
      <c r="M1351" s="3"/>
    </row>
    <row r="1352" spans="1:13" x14ac:dyDescent="0.8">
      <c r="A1352" s="5"/>
      <c r="B1352" s="2" t="str">
        <f t="shared" si="42"/>
        <v/>
      </c>
      <c r="C1352" s="2" t="str">
        <f t="shared" si="43"/>
        <v/>
      </c>
      <c r="D1352" s="67" t="str">
        <f t="array" ref="D1352">IF(A1352="","",1/COUNTIFS($B$4:$B$1402,B1352,$C$4:$C$1402,C1352))</f>
        <v/>
      </c>
      <c r="E1352" s="3"/>
      <c r="F1352" s="5"/>
      <c r="G1352" s="8"/>
      <c r="H1352" s="8"/>
      <c r="I1352" s="8"/>
      <c r="J1352" s="8"/>
      <c r="K1352" s="8"/>
      <c r="L1352" s="8"/>
      <c r="M1352" s="3"/>
    </row>
    <row r="1353" spans="1:13" x14ac:dyDescent="0.8">
      <c r="A1353" s="5"/>
      <c r="B1353" s="2" t="str">
        <f t="shared" si="42"/>
        <v/>
      </c>
      <c r="C1353" s="2" t="str">
        <f t="shared" si="43"/>
        <v/>
      </c>
      <c r="D1353" s="67" t="str">
        <f t="array" ref="D1353">IF(A1353="","",1/COUNTIFS($B$4:$B$1402,B1353,$C$4:$C$1402,C1353))</f>
        <v/>
      </c>
      <c r="E1353" s="3"/>
      <c r="F1353" s="5"/>
      <c r="G1353" s="8"/>
      <c r="H1353" s="8"/>
      <c r="I1353" s="8"/>
      <c r="J1353" s="8"/>
      <c r="K1353" s="8"/>
      <c r="L1353" s="8"/>
      <c r="M1353" s="3"/>
    </row>
    <row r="1354" spans="1:13" x14ac:dyDescent="0.8">
      <c r="A1354" s="5"/>
      <c r="B1354" s="2" t="str">
        <f t="shared" si="42"/>
        <v/>
      </c>
      <c r="C1354" s="2" t="str">
        <f t="shared" si="43"/>
        <v/>
      </c>
      <c r="D1354" s="67" t="str">
        <f t="array" ref="D1354">IF(A1354="","",1/COUNTIFS($B$4:$B$1402,B1354,$C$4:$C$1402,C1354))</f>
        <v/>
      </c>
      <c r="E1354" s="3"/>
      <c r="F1354" s="5"/>
      <c r="G1354" s="8"/>
      <c r="H1354" s="8"/>
      <c r="I1354" s="8"/>
      <c r="J1354" s="8"/>
      <c r="K1354" s="8"/>
      <c r="L1354" s="8"/>
      <c r="M1354" s="3"/>
    </row>
    <row r="1355" spans="1:13" x14ac:dyDescent="0.8">
      <c r="A1355" s="5"/>
      <c r="B1355" s="2" t="str">
        <f t="shared" si="42"/>
        <v/>
      </c>
      <c r="C1355" s="2" t="str">
        <f t="shared" si="43"/>
        <v/>
      </c>
      <c r="D1355" s="67" t="str">
        <f t="array" ref="D1355">IF(A1355="","",1/COUNTIFS($B$4:$B$1402,B1355,$C$4:$C$1402,C1355))</f>
        <v/>
      </c>
      <c r="E1355" s="3"/>
      <c r="F1355" s="5"/>
      <c r="G1355" s="8"/>
      <c r="H1355" s="8"/>
      <c r="I1355" s="8"/>
      <c r="J1355" s="8"/>
      <c r="K1355" s="8"/>
      <c r="L1355" s="8"/>
      <c r="M1355" s="3"/>
    </row>
    <row r="1356" spans="1:13" x14ac:dyDescent="0.8">
      <c r="A1356" s="5"/>
      <c r="B1356" s="2" t="str">
        <f t="shared" si="42"/>
        <v/>
      </c>
      <c r="C1356" s="2" t="str">
        <f t="shared" si="43"/>
        <v/>
      </c>
      <c r="D1356" s="67" t="str">
        <f t="array" ref="D1356">IF(A1356="","",1/COUNTIFS($B$4:$B$1402,B1356,$C$4:$C$1402,C1356))</f>
        <v/>
      </c>
      <c r="E1356" s="3"/>
      <c r="F1356" s="5"/>
      <c r="G1356" s="8"/>
      <c r="H1356" s="8"/>
      <c r="I1356" s="8"/>
      <c r="J1356" s="8"/>
      <c r="K1356" s="8"/>
      <c r="L1356" s="8"/>
      <c r="M1356" s="3"/>
    </row>
    <row r="1357" spans="1:13" x14ac:dyDescent="0.8">
      <c r="A1357" s="5"/>
      <c r="B1357" s="2" t="str">
        <f t="shared" si="42"/>
        <v/>
      </c>
      <c r="C1357" s="2" t="str">
        <f t="shared" si="43"/>
        <v/>
      </c>
      <c r="D1357" s="67" t="str">
        <f t="array" ref="D1357">IF(A1357="","",1/COUNTIFS($B$4:$B$1402,B1357,$C$4:$C$1402,C1357))</f>
        <v/>
      </c>
      <c r="E1357" s="3"/>
      <c r="F1357" s="5"/>
      <c r="G1357" s="8"/>
      <c r="H1357" s="8"/>
      <c r="I1357" s="8"/>
      <c r="J1357" s="8"/>
      <c r="K1357" s="8"/>
      <c r="L1357" s="8"/>
      <c r="M1357" s="3"/>
    </row>
    <row r="1358" spans="1:13" x14ac:dyDescent="0.8">
      <c r="A1358" s="5"/>
      <c r="B1358" s="2" t="str">
        <f t="shared" si="42"/>
        <v/>
      </c>
      <c r="C1358" s="2" t="str">
        <f t="shared" si="43"/>
        <v/>
      </c>
      <c r="D1358" s="67" t="str">
        <f t="array" ref="D1358">IF(A1358="","",1/COUNTIFS($B$4:$B$1402,B1358,$C$4:$C$1402,C1358))</f>
        <v/>
      </c>
      <c r="E1358" s="3"/>
      <c r="F1358" s="5"/>
      <c r="G1358" s="8"/>
      <c r="H1358" s="8"/>
      <c r="I1358" s="8"/>
      <c r="J1358" s="8"/>
      <c r="K1358" s="8"/>
      <c r="L1358" s="8"/>
      <c r="M1358" s="3"/>
    </row>
    <row r="1359" spans="1:13" x14ac:dyDescent="0.8">
      <c r="A1359" s="5"/>
      <c r="B1359" s="2" t="str">
        <f t="shared" si="42"/>
        <v/>
      </c>
      <c r="C1359" s="2" t="str">
        <f t="shared" si="43"/>
        <v/>
      </c>
      <c r="D1359" s="67" t="str">
        <f t="array" ref="D1359">IF(A1359="","",1/COUNTIFS($B$4:$B$1402,B1359,$C$4:$C$1402,C1359))</f>
        <v/>
      </c>
      <c r="E1359" s="3"/>
      <c r="F1359" s="5"/>
      <c r="G1359" s="8"/>
      <c r="H1359" s="8"/>
      <c r="I1359" s="8"/>
      <c r="J1359" s="8"/>
      <c r="K1359" s="8"/>
      <c r="L1359" s="8"/>
      <c r="M1359" s="3"/>
    </row>
    <row r="1360" spans="1:13" x14ac:dyDescent="0.8">
      <c r="A1360" s="5"/>
      <c r="B1360" s="2" t="str">
        <f t="shared" si="42"/>
        <v/>
      </c>
      <c r="C1360" s="2" t="str">
        <f t="shared" si="43"/>
        <v/>
      </c>
      <c r="D1360" s="67" t="str">
        <f t="array" ref="D1360">IF(A1360="","",1/COUNTIFS($B$4:$B$1402,B1360,$C$4:$C$1402,C1360))</f>
        <v/>
      </c>
      <c r="E1360" s="3"/>
      <c r="F1360" s="5"/>
      <c r="G1360" s="8"/>
      <c r="H1360" s="8"/>
      <c r="I1360" s="8"/>
      <c r="J1360" s="8"/>
      <c r="K1360" s="8"/>
      <c r="L1360" s="8"/>
      <c r="M1360" s="3"/>
    </row>
    <row r="1361" spans="1:13" x14ac:dyDescent="0.8">
      <c r="A1361" s="5"/>
      <c r="B1361" s="2" t="str">
        <f t="shared" si="42"/>
        <v/>
      </c>
      <c r="C1361" s="2" t="str">
        <f t="shared" si="43"/>
        <v/>
      </c>
      <c r="D1361" s="67" t="str">
        <f t="array" ref="D1361">IF(A1361="","",1/COUNTIFS($B$4:$B$1402,B1361,$C$4:$C$1402,C1361))</f>
        <v/>
      </c>
      <c r="E1361" s="3"/>
      <c r="F1361" s="5"/>
      <c r="G1361" s="8"/>
      <c r="H1361" s="8"/>
      <c r="I1361" s="8"/>
      <c r="J1361" s="8"/>
      <c r="K1361" s="8"/>
      <c r="L1361" s="8"/>
      <c r="M1361" s="3"/>
    </row>
    <row r="1362" spans="1:13" x14ac:dyDescent="0.8">
      <c r="A1362" s="5"/>
      <c r="B1362" s="2" t="str">
        <f t="shared" si="42"/>
        <v/>
      </c>
      <c r="C1362" s="2" t="str">
        <f t="shared" si="43"/>
        <v/>
      </c>
      <c r="D1362" s="67" t="str">
        <f t="array" ref="D1362">IF(A1362="","",1/COUNTIFS($B$4:$B$1402,B1362,$C$4:$C$1402,C1362))</f>
        <v/>
      </c>
      <c r="E1362" s="3"/>
      <c r="F1362" s="5"/>
      <c r="G1362" s="8"/>
      <c r="H1362" s="8"/>
      <c r="I1362" s="8"/>
      <c r="J1362" s="8"/>
      <c r="K1362" s="8"/>
      <c r="L1362" s="8"/>
      <c r="M1362" s="3"/>
    </row>
    <row r="1363" spans="1:13" x14ac:dyDescent="0.8">
      <c r="A1363" s="5"/>
      <c r="B1363" s="2" t="str">
        <f t="shared" si="42"/>
        <v/>
      </c>
      <c r="C1363" s="2" t="str">
        <f t="shared" si="43"/>
        <v/>
      </c>
      <c r="D1363" s="67" t="str">
        <f t="array" ref="D1363">IF(A1363="","",1/COUNTIFS($B$4:$B$1402,B1363,$C$4:$C$1402,C1363))</f>
        <v/>
      </c>
      <c r="E1363" s="3"/>
      <c r="F1363" s="5"/>
      <c r="G1363" s="8"/>
      <c r="H1363" s="8"/>
      <c r="I1363" s="8"/>
      <c r="J1363" s="8"/>
      <c r="K1363" s="8"/>
      <c r="L1363" s="8"/>
      <c r="M1363" s="3"/>
    </row>
    <row r="1364" spans="1:13" x14ac:dyDescent="0.8">
      <c r="A1364" s="5"/>
      <c r="B1364" s="2" t="str">
        <f t="shared" si="42"/>
        <v/>
      </c>
      <c r="C1364" s="2" t="str">
        <f t="shared" si="43"/>
        <v/>
      </c>
      <c r="D1364" s="67" t="str">
        <f t="array" ref="D1364">IF(A1364="","",1/COUNTIFS($B$4:$B$1402,B1364,$C$4:$C$1402,C1364))</f>
        <v/>
      </c>
      <c r="E1364" s="3"/>
      <c r="F1364" s="5"/>
      <c r="G1364" s="8"/>
      <c r="H1364" s="8"/>
      <c r="I1364" s="8"/>
      <c r="J1364" s="8"/>
      <c r="K1364" s="8"/>
      <c r="L1364" s="8"/>
      <c r="M1364" s="3"/>
    </row>
    <row r="1365" spans="1:13" x14ac:dyDescent="0.8">
      <c r="A1365" s="5"/>
      <c r="B1365" s="2" t="str">
        <f t="shared" si="42"/>
        <v/>
      </c>
      <c r="C1365" s="2" t="str">
        <f t="shared" si="43"/>
        <v/>
      </c>
      <c r="D1365" s="67" t="str">
        <f t="array" ref="D1365">IF(A1365="","",1/COUNTIFS($B$4:$B$1402,B1365,$C$4:$C$1402,C1365))</f>
        <v/>
      </c>
      <c r="E1365" s="3"/>
      <c r="F1365" s="5"/>
      <c r="G1365" s="8"/>
      <c r="H1365" s="8"/>
      <c r="I1365" s="8"/>
      <c r="J1365" s="8"/>
      <c r="K1365" s="8"/>
      <c r="L1365" s="8"/>
      <c r="M1365" s="3"/>
    </row>
    <row r="1366" spans="1:13" x14ac:dyDescent="0.8">
      <c r="A1366" s="5"/>
      <c r="B1366" s="2" t="str">
        <f t="shared" si="42"/>
        <v/>
      </c>
      <c r="C1366" s="2" t="str">
        <f t="shared" si="43"/>
        <v/>
      </c>
      <c r="D1366" s="67" t="str">
        <f t="array" ref="D1366">IF(A1366="","",1/COUNTIFS($B$4:$B$1402,B1366,$C$4:$C$1402,C1366))</f>
        <v/>
      </c>
      <c r="E1366" s="3"/>
      <c r="F1366" s="5"/>
      <c r="G1366" s="8"/>
      <c r="H1366" s="8"/>
      <c r="I1366" s="8"/>
      <c r="J1366" s="8"/>
      <c r="K1366" s="8"/>
      <c r="L1366" s="8"/>
      <c r="M1366" s="3"/>
    </row>
    <row r="1367" spans="1:13" x14ac:dyDescent="0.8">
      <c r="A1367" s="5"/>
      <c r="B1367" s="2" t="str">
        <f t="shared" si="42"/>
        <v/>
      </c>
      <c r="C1367" s="2" t="str">
        <f t="shared" si="43"/>
        <v/>
      </c>
      <c r="D1367" s="67" t="str">
        <f t="array" ref="D1367">IF(A1367="","",1/COUNTIFS($B$4:$B$1402,B1367,$C$4:$C$1402,C1367))</f>
        <v/>
      </c>
      <c r="E1367" s="3"/>
      <c r="F1367" s="5"/>
      <c r="G1367" s="8"/>
      <c r="H1367" s="8"/>
      <c r="I1367" s="8"/>
      <c r="J1367" s="8"/>
      <c r="K1367" s="8"/>
      <c r="L1367" s="8"/>
      <c r="M1367" s="3"/>
    </row>
    <row r="1368" spans="1:13" x14ac:dyDescent="0.8">
      <c r="A1368" s="5"/>
      <c r="B1368" s="2" t="str">
        <f t="shared" si="42"/>
        <v/>
      </c>
      <c r="C1368" s="2" t="str">
        <f t="shared" si="43"/>
        <v/>
      </c>
      <c r="D1368" s="67" t="str">
        <f t="array" ref="D1368">IF(A1368="","",1/COUNTIFS($B$4:$B$1402,B1368,$C$4:$C$1402,C1368))</f>
        <v/>
      </c>
      <c r="E1368" s="3"/>
      <c r="F1368" s="5"/>
      <c r="G1368" s="8"/>
      <c r="H1368" s="8"/>
      <c r="I1368" s="8"/>
      <c r="J1368" s="8"/>
      <c r="K1368" s="8"/>
      <c r="L1368" s="8"/>
      <c r="M1368" s="3"/>
    </row>
    <row r="1369" spans="1:13" x14ac:dyDescent="0.8">
      <c r="A1369" s="5"/>
      <c r="B1369" s="2" t="str">
        <f t="shared" si="42"/>
        <v/>
      </c>
      <c r="C1369" s="2" t="str">
        <f t="shared" si="43"/>
        <v/>
      </c>
      <c r="D1369" s="67" t="str">
        <f t="array" ref="D1369">IF(A1369="","",1/COUNTIFS($B$4:$B$1402,B1369,$C$4:$C$1402,C1369))</f>
        <v/>
      </c>
      <c r="E1369" s="3"/>
      <c r="F1369" s="5"/>
      <c r="G1369" s="8"/>
      <c r="H1369" s="8"/>
      <c r="I1369" s="8"/>
      <c r="J1369" s="8"/>
      <c r="K1369" s="8"/>
      <c r="L1369" s="8"/>
      <c r="M1369" s="3"/>
    </row>
    <row r="1370" spans="1:13" x14ac:dyDescent="0.8">
      <c r="A1370" s="5"/>
      <c r="B1370" s="2" t="str">
        <f t="shared" si="42"/>
        <v/>
      </c>
      <c r="C1370" s="2" t="str">
        <f t="shared" si="43"/>
        <v/>
      </c>
      <c r="D1370" s="67" t="str">
        <f t="array" ref="D1370">IF(A1370="","",1/COUNTIFS($B$4:$B$1402,B1370,$C$4:$C$1402,C1370))</f>
        <v/>
      </c>
      <c r="E1370" s="3"/>
      <c r="F1370" s="5"/>
      <c r="G1370" s="8"/>
      <c r="H1370" s="8"/>
      <c r="I1370" s="8"/>
      <c r="J1370" s="8"/>
      <c r="K1370" s="8"/>
      <c r="L1370" s="8"/>
      <c r="M1370" s="3"/>
    </row>
    <row r="1371" spans="1:13" x14ac:dyDescent="0.8">
      <c r="A1371" s="5"/>
      <c r="B1371" s="2" t="str">
        <f t="shared" si="42"/>
        <v/>
      </c>
      <c r="C1371" s="2" t="str">
        <f t="shared" si="43"/>
        <v/>
      </c>
      <c r="D1371" s="67" t="str">
        <f t="array" ref="D1371">IF(A1371="","",1/COUNTIFS($B$4:$B$1402,B1371,$C$4:$C$1402,C1371))</f>
        <v/>
      </c>
      <c r="E1371" s="3"/>
      <c r="F1371" s="5"/>
      <c r="G1371" s="8"/>
      <c r="H1371" s="8"/>
      <c r="I1371" s="8"/>
      <c r="J1371" s="8"/>
      <c r="K1371" s="8"/>
      <c r="L1371" s="8"/>
      <c r="M1371" s="3"/>
    </row>
    <row r="1372" spans="1:13" x14ac:dyDescent="0.8">
      <c r="A1372" s="5"/>
      <c r="B1372" s="2" t="str">
        <f t="shared" si="42"/>
        <v/>
      </c>
      <c r="C1372" s="2" t="str">
        <f t="shared" si="43"/>
        <v/>
      </c>
      <c r="D1372" s="67" t="str">
        <f t="array" ref="D1372">IF(A1372="","",1/COUNTIFS($B$4:$B$1402,B1372,$C$4:$C$1402,C1372))</f>
        <v/>
      </c>
      <c r="E1372" s="3"/>
      <c r="F1372" s="5"/>
      <c r="G1372" s="8"/>
      <c r="H1372" s="8"/>
      <c r="I1372" s="8"/>
      <c r="J1372" s="8"/>
      <c r="K1372" s="8"/>
      <c r="L1372" s="8"/>
      <c r="M1372" s="3"/>
    </row>
    <row r="1373" spans="1:13" x14ac:dyDescent="0.8">
      <c r="A1373" s="5"/>
      <c r="B1373" s="2" t="str">
        <f t="shared" si="42"/>
        <v/>
      </c>
      <c r="C1373" s="2" t="str">
        <f t="shared" si="43"/>
        <v/>
      </c>
      <c r="D1373" s="67" t="str">
        <f t="array" ref="D1373">IF(A1373="","",1/COUNTIFS($B$4:$B$1402,B1373,$C$4:$C$1402,C1373))</f>
        <v/>
      </c>
      <c r="E1373" s="3"/>
      <c r="F1373" s="5"/>
      <c r="G1373" s="8"/>
      <c r="H1373" s="8"/>
      <c r="I1373" s="8"/>
      <c r="J1373" s="8"/>
      <c r="K1373" s="8"/>
      <c r="L1373" s="8"/>
      <c r="M1373" s="3"/>
    </row>
    <row r="1374" spans="1:13" x14ac:dyDescent="0.8">
      <c r="A1374" s="5"/>
      <c r="B1374" s="2" t="str">
        <f t="shared" si="42"/>
        <v/>
      </c>
      <c r="C1374" s="2" t="str">
        <f t="shared" si="43"/>
        <v/>
      </c>
      <c r="D1374" s="67" t="str">
        <f t="array" ref="D1374">IF(A1374="","",1/COUNTIFS($B$4:$B$1402,B1374,$C$4:$C$1402,C1374))</f>
        <v/>
      </c>
      <c r="E1374" s="3"/>
      <c r="F1374" s="5"/>
      <c r="G1374" s="8"/>
      <c r="H1374" s="8"/>
      <c r="I1374" s="8"/>
      <c r="J1374" s="8"/>
      <c r="K1374" s="8"/>
      <c r="L1374" s="8"/>
      <c r="M1374" s="3"/>
    </row>
    <row r="1375" spans="1:13" x14ac:dyDescent="0.8">
      <c r="A1375" s="5"/>
      <c r="B1375" s="2" t="str">
        <f t="shared" si="42"/>
        <v/>
      </c>
      <c r="C1375" s="2" t="str">
        <f t="shared" si="43"/>
        <v/>
      </c>
      <c r="D1375" s="67" t="str">
        <f t="array" ref="D1375">IF(A1375="","",1/COUNTIFS($B$4:$B$1402,B1375,$C$4:$C$1402,C1375))</f>
        <v/>
      </c>
      <c r="E1375" s="3"/>
      <c r="F1375" s="5"/>
      <c r="G1375" s="8"/>
      <c r="H1375" s="8"/>
      <c r="I1375" s="8"/>
      <c r="J1375" s="8"/>
      <c r="K1375" s="8"/>
      <c r="L1375" s="8"/>
      <c r="M1375" s="3"/>
    </row>
    <row r="1376" spans="1:13" x14ac:dyDescent="0.8">
      <c r="A1376" s="5"/>
      <c r="B1376" s="2" t="str">
        <f t="shared" si="42"/>
        <v/>
      </c>
      <c r="C1376" s="2" t="str">
        <f t="shared" si="43"/>
        <v/>
      </c>
      <c r="D1376" s="67" t="str">
        <f t="array" ref="D1376">IF(A1376="","",1/COUNTIFS($B$4:$B$1402,B1376,$C$4:$C$1402,C1376))</f>
        <v/>
      </c>
      <c r="E1376" s="3"/>
      <c r="F1376" s="5"/>
      <c r="G1376" s="8"/>
      <c r="H1376" s="8"/>
      <c r="I1376" s="8"/>
      <c r="J1376" s="8"/>
      <c r="K1376" s="8"/>
      <c r="L1376" s="8"/>
      <c r="M1376" s="3"/>
    </row>
    <row r="1377" spans="1:13" x14ac:dyDescent="0.8">
      <c r="A1377" s="5"/>
      <c r="B1377" s="2" t="str">
        <f t="shared" si="42"/>
        <v/>
      </c>
      <c r="C1377" s="2" t="str">
        <f t="shared" si="43"/>
        <v/>
      </c>
      <c r="D1377" s="67" t="str">
        <f t="array" ref="D1377">IF(A1377="","",1/COUNTIFS($B$4:$B$1402,B1377,$C$4:$C$1402,C1377))</f>
        <v/>
      </c>
      <c r="E1377" s="3"/>
      <c r="F1377" s="5"/>
      <c r="G1377" s="8"/>
      <c r="H1377" s="8"/>
      <c r="I1377" s="8"/>
      <c r="J1377" s="8"/>
      <c r="K1377" s="8"/>
      <c r="L1377" s="8"/>
      <c r="M1377" s="3"/>
    </row>
    <row r="1378" spans="1:13" x14ac:dyDescent="0.8">
      <c r="A1378" s="5"/>
      <c r="B1378" s="2" t="str">
        <f t="shared" si="42"/>
        <v/>
      </c>
      <c r="C1378" s="2" t="str">
        <f t="shared" si="43"/>
        <v/>
      </c>
      <c r="D1378" s="67" t="str">
        <f t="array" ref="D1378">IF(A1378="","",1/COUNTIFS($B$4:$B$1402,B1378,$C$4:$C$1402,C1378))</f>
        <v/>
      </c>
      <c r="E1378" s="3"/>
      <c r="F1378" s="5"/>
      <c r="G1378" s="8"/>
      <c r="H1378" s="8"/>
      <c r="I1378" s="8"/>
      <c r="J1378" s="8"/>
      <c r="K1378" s="8"/>
      <c r="L1378" s="8"/>
      <c r="M1378" s="3"/>
    </row>
    <row r="1379" spans="1:13" x14ac:dyDescent="0.8">
      <c r="A1379" s="5"/>
      <c r="B1379" s="2" t="str">
        <f t="shared" si="42"/>
        <v/>
      </c>
      <c r="C1379" s="2" t="str">
        <f t="shared" si="43"/>
        <v/>
      </c>
      <c r="D1379" s="67" t="str">
        <f t="array" ref="D1379">IF(A1379="","",1/COUNTIFS($B$4:$B$1402,B1379,$C$4:$C$1402,C1379))</f>
        <v/>
      </c>
      <c r="E1379" s="3"/>
      <c r="F1379" s="5"/>
      <c r="G1379" s="8"/>
      <c r="H1379" s="8"/>
      <c r="I1379" s="8"/>
      <c r="J1379" s="8"/>
      <c r="K1379" s="8"/>
      <c r="L1379" s="8"/>
      <c r="M1379" s="3"/>
    </row>
    <row r="1380" spans="1:13" x14ac:dyDescent="0.8">
      <c r="A1380" s="5"/>
      <c r="B1380" s="2" t="str">
        <f t="shared" si="42"/>
        <v/>
      </c>
      <c r="C1380" s="2" t="str">
        <f t="shared" si="43"/>
        <v/>
      </c>
      <c r="D1380" s="67" t="str">
        <f t="array" ref="D1380">IF(A1380="","",1/COUNTIFS($B$4:$B$1402,B1380,$C$4:$C$1402,C1380))</f>
        <v/>
      </c>
      <c r="E1380" s="3"/>
      <c r="F1380" s="5"/>
      <c r="G1380" s="8"/>
      <c r="H1380" s="8"/>
      <c r="I1380" s="8"/>
      <c r="J1380" s="8"/>
      <c r="K1380" s="8"/>
      <c r="L1380" s="8"/>
      <c r="M1380" s="3"/>
    </row>
    <row r="1381" spans="1:13" x14ac:dyDescent="0.8">
      <c r="A1381" s="5"/>
      <c r="B1381" s="2" t="str">
        <f t="shared" si="42"/>
        <v/>
      </c>
      <c r="C1381" s="2" t="str">
        <f t="shared" si="43"/>
        <v/>
      </c>
      <c r="D1381" s="67" t="str">
        <f t="array" ref="D1381">IF(A1381="","",1/COUNTIFS($B$4:$B$1402,B1381,$C$4:$C$1402,C1381))</f>
        <v/>
      </c>
      <c r="E1381" s="3"/>
      <c r="F1381" s="5"/>
      <c r="G1381" s="8"/>
      <c r="H1381" s="8"/>
      <c r="I1381" s="8"/>
      <c r="J1381" s="8"/>
      <c r="K1381" s="8"/>
      <c r="L1381" s="8"/>
      <c r="M1381" s="3"/>
    </row>
    <row r="1382" spans="1:13" x14ac:dyDescent="0.8">
      <c r="A1382" s="5"/>
      <c r="B1382" s="2" t="str">
        <f t="shared" si="42"/>
        <v/>
      </c>
      <c r="C1382" s="2" t="str">
        <f t="shared" si="43"/>
        <v/>
      </c>
      <c r="D1382" s="67" t="str">
        <f t="array" ref="D1382">IF(A1382="","",1/COUNTIFS($B$4:$B$1402,B1382,$C$4:$C$1402,C1382))</f>
        <v/>
      </c>
      <c r="E1382" s="3"/>
      <c r="F1382" s="5"/>
      <c r="G1382" s="8"/>
      <c r="H1382" s="8"/>
      <c r="I1382" s="8"/>
      <c r="J1382" s="8"/>
      <c r="K1382" s="8"/>
      <c r="L1382" s="8"/>
      <c r="M1382" s="3"/>
    </row>
    <row r="1383" spans="1:13" x14ac:dyDescent="0.8">
      <c r="A1383" s="5"/>
      <c r="B1383" s="2" t="str">
        <f t="shared" si="42"/>
        <v/>
      </c>
      <c r="C1383" s="2" t="str">
        <f t="shared" si="43"/>
        <v/>
      </c>
      <c r="D1383" s="67" t="str">
        <f t="array" ref="D1383">IF(A1383="","",1/COUNTIFS($B$4:$B$1402,B1383,$C$4:$C$1402,C1383))</f>
        <v/>
      </c>
      <c r="E1383" s="3"/>
      <c r="F1383" s="5"/>
      <c r="G1383" s="8"/>
      <c r="H1383" s="8"/>
      <c r="I1383" s="8"/>
      <c r="J1383" s="8"/>
      <c r="K1383" s="8"/>
      <c r="L1383" s="8"/>
      <c r="M1383" s="3"/>
    </row>
    <row r="1384" spans="1:13" x14ac:dyDescent="0.8">
      <c r="A1384" s="5"/>
      <c r="B1384" s="2" t="str">
        <f t="shared" si="42"/>
        <v/>
      </c>
      <c r="C1384" s="2" t="str">
        <f t="shared" si="43"/>
        <v/>
      </c>
      <c r="D1384" s="67" t="str">
        <f t="array" ref="D1384">IF(A1384="","",1/COUNTIFS($B$4:$B$1402,B1384,$C$4:$C$1402,C1384))</f>
        <v/>
      </c>
      <c r="E1384" s="3"/>
      <c r="F1384" s="5"/>
      <c r="G1384" s="8"/>
      <c r="H1384" s="8"/>
      <c r="I1384" s="8"/>
      <c r="J1384" s="8"/>
      <c r="K1384" s="8"/>
      <c r="L1384" s="8"/>
      <c r="M1384" s="3"/>
    </row>
    <row r="1385" spans="1:13" x14ac:dyDescent="0.8">
      <c r="A1385" s="5"/>
      <c r="B1385" s="2" t="str">
        <f t="shared" si="42"/>
        <v/>
      </c>
      <c r="C1385" s="2" t="str">
        <f t="shared" si="43"/>
        <v/>
      </c>
      <c r="D1385" s="67" t="str">
        <f t="array" ref="D1385">IF(A1385="","",1/COUNTIFS($B$4:$B$1402,B1385,$C$4:$C$1402,C1385))</f>
        <v/>
      </c>
      <c r="E1385" s="3"/>
      <c r="F1385" s="5"/>
      <c r="G1385" s="8"/>
      <c r="H1385" s="8"/>
      <c r="I1385" s="8"/>
      <c r="J1385" s="8"/>
      <c r="K1385" s="8"/>
      <c r="L1385" s="8"/>
      <c r="M1385" s="3"/>
    </row>
    <row r="1386" spans="1:13" x14ac:dyDescent="0.8">
      <c r="A1386" s="5"/>
      <c r="B1386" s="2" t="str">
        <f t="shared" si="42"/>
        <v/>
      </c>
      <c r="C1386" s="2" t="str">
        <f t="shared" si="43"/>
        <v/>
      </c>
      <c r="D1386" s="67" t="str">
        <f t="array" ref="D1386">IF(A1386="","",1/COUNTIFS($B$4:$B$1402,B1386,$C$4:$C$1402,C1386))</f>
        <v/>
      </c>
      <c r="E1386" s="3"/>
      <c r="F1386" s="5"/>
      <c r="G1386" s="8"/>
      <c r="H1386" s="8"/>
      <c r="I1386" s="8"/>
      <c r="J1386" s="8"/>
      <c r="K1386" s="8"/>
      <c r="L1386" s="8"/>
      <c r="M1386" s="3"/>
    </row>
    <row r="1387" spans="1:13" x14ac:dyDescent="0.8">
      <c r="A1387" s="5"/>
      <c r="B1387" s="2" t="str">
        <f t="shared" si="42"/>
        <v/>
      </c>
      <c r="C1387" s="2" t="str">
        <f t="shared" si="43"/>
        <v/>
      </c>
      <c r="D1387" s="67" t="str">
        <f t="array" ref="D1387">IF(A1387="","",1/COUNTIFS($B$4:$B$1402,B1387,$C$4:$C$1402,C1387))</f>
        <v/>
      </c>
      <c r="E1387" s="3"/>
      <c r="F1387" s="5"/>
      <c r="G1387" s="8"/>
      <c r="H1387" s="8"/>
      <c r="I1387" s="8"/>
      <c r="J1387" s="8"/>
      <c r="K1387" s="8"/>
      <c r="L1387" s="8"/>
      <c r="M1387" s="3"/>
    </row>
    <row r="1388" spans="1:13" x14ac:dyDescent="0.8">
      <c r="A1388" s="5"/>
      <c r="B1388" s="2" t="str">
        <f t="shared" si="42"/>
        <v/>
      </c>
      <c r="C1388" s="2" t="str">
        <f t="shared" si="43"/>
        <v/>
      </c>
      <c r="D1388" s="67" t="str">
        <f t="array" ref="D1388">IF(A1388="","",1/COUNTIFS($B$4:$B$1402,B1388,$C$4:$C$1402,C1388))</f>
        <v/>
      </c>
      <c r="E1388" s="3"/>
      <c r="F1388" s="5"/>
      <c r="G1388" s="8"/>
      <c r="H1388" s="8"/>
      <c r="I1388" s="8"/>
      <c r="J1388" s="8"/>
      <c r="K1388" s="8"/>
      <c r="L1388" s="8"/>
      <c r="M1388" s="3"/>
    </row>
    <row r="1389" spans="1:13" x14ac:dyDescent="0.8">
      <c r="A1389" s="5"/>
      <c r="B1389" s="2" t="str">
        <f t="shared" si="42"/>
        <v/>
      </c>
      <c r="C1389" s="2" t="str">
        <f t="shared" si="43"/>
        <v/>
      </c>
      <c r="D1389" s="67" t="str">
        <f t="array" ref="D1389">IF(A1389="","",1/COUNTIFS($B$4:$B$1402,B1389,$C$4:$C$1402,C1389))</f>
        <v/>
      </c>
      <c r="E1389" s="3"/>
      <c r="F1389" s="5"/>
      <c r="G1389" s="8"/>
      <c r="H1389" s="8"/>
      <c r="I1389" s="8"/>
      <c r="J1389" s="8"/>
      <c r="K1389" s="8"/>
      <c r="L1389" s="8"/>
      <c r="M1389" s="3"/>
    </row>
    <row r="1390" spans="1:13" x14ac:dyDescent="0.8">
      <c r="A1390" s="5"/>
      <c r="B1390" s="2" t="str">
        <f t="shared" si="42"/>
        <v/>
      </c>
      <c r="C1390" s="2" t="str">
        <f t="shared" si="43"/>
        <v/>
      </c>
      <c r="D1390" s="67" t="str">
        <f t="array" ref="D1390">IF(A1390="","",1/COUNTIFS($B$4:$B$1402,B1390,$C$4:$C$1402,C1390))</f>
        <v/>
      </c>
      <c r="E1390" s="3"/>
      <c r="F1390" s="5"/>
      <c r="G1390" s="8"/>
      <c r="H1390" s="8"/>
      <c r="I1390" s="8"/>
      <c r="J1390" s="8"/>
      <c r="K1390" s="8"/>
      <c r="L1390" s="8"/>
      <c r="M1390" s="3"/>
    </row>
    <row r="1391" spans="1:13" x14ac:dyDescent="0.8">
      <c r="A1391" s="5"/>
      <c r="B1391" s="2" t="str">
        <f t="shared" si="42"/>
        <v/>
      </c>
      <c r="C1391" s="2" t="str">
        <f t="shared" si="43"/>
        <v/>
      </c>
      <c r="D1391" s="67" t="str">
        <f t="array" ref="D1391">IF(A1391="","",1/COUNTIFS($B$4:$B$1402,B1391,$C$4:$C$1402,C1391))</f>
        <v/>
      </c>
      <c r="E1391" s="3"/>
      <c r="F1391" s="5"/>
      <c r="G1391" s="8"/>
      <c r="H1391" s="8"/>
      <c r="I1391" s="8"/>
      <c r="J1391" s="8"/>
      <c r="K1391" s="8"/>
      <c r="L1391" s="8"/>
      <c r="M1391" s="3"/>
    </row>
    <row r="1392" spans="1:13" x14ac:dyDescent="0.8">
      <c r="A1392" s="5"/>
      <c r="B1392" s="2" t="str">
        <f t="shared" si="42"/>
        <v/>
      </c>
      <c r="C1392" s="2" t="str">
        <f t="shared" si="43"/>
        <v/>
      </c>
      <c r="D1392" s="67" t="str">
        <f t="array" ref="D1392">IF(A1392="","",1/COUNTIFS($B$4:$B$1402,B1392,$C$4:$C$1402,C1392))</f>
        <v/>
      </c>
      <c r="E1392" s="3"/>
      <c r="F1392" s="5"/>
      <c r="G1392" s="8"/>
      <c r="H1392" s="8"/>
      <c r="I1392" s="8"/>
      <c r="J1392" s="8"/>
      <c r="K1392" s="8"/>
      <c r="L1392" s="8"/>
      <c r="M1392" s="3"/>
    </row>
    <row r="1393" spans="1:13" x14ac:dyDescent="0.8">
      <c r="A1393" s="5"/>
      <c r="B1393" s="2" t="str">
        <f t="shared" si="42"/>
        <v/>
      </c>
      <c r="C1393" s="2" t="str">
        <f t="shared" si="43"/>
        <v/>
      </c>
      <c r="D1393" s="67" t="str">
        <f t="array" ref="D1393">IF(A1393="","",1/COUNTIFS($B$4:$B$1402,B1393,$C$4:$C$1402,C1393))</f>
        <v/>
      </c>
      <c r="E1393" s="3"/>
      <c r="F1393" s="5"/>
      <c r="G1393" s="8"/>
      <c r="H1393" s="8"/>
      <c r="I1393" s="8"/>
      <c r="J1393" s="8"/>
      <c r="K1393" s="8"/>
      <c r="L1393" s="8"/>
      <c r="M1393" s="3"/>
    </row>
    <row r="1394" spans="1:13" x14ac:dyDescent="0.8">
      <c r="A1394" s="5"/>
      <c r="B1394" s="2" t="str">
        <f t="shared" si="42"/>
        <v/>
      </c>
      <c r="C1394" s="2" t="str">
        <f t="shared" si="43"/>
        <v/>
      </c>
      <c r="D1394" s="67" t="str">
        <f t="array" ref="D1394">IF(A1394="","",1/COUNTIFS($B$4:$B$1402,B1394,$C$4:$C$1402,C1394))</f>
        <v/>
      </c>
      <c r="E1394" s="3"/>
      <c r="F1394" s="5"/>
      <c r="G1394" s="8"/>
      <c r="H1394" s="8"/>
      <c r="I1394" s="8"/>
      <c r="J1394" s="8"/>
      <c r="K1394" s="8"/>
      <c r="L1394" s="8"/>
      <c r="M1394" s="3"/>
    </row>
    <row r="1395" spans="1:13" x14ac:dyDescent="0.8">
      <c r="A1395" s="5"/>
      <c r="B1395" s="2" t="str">
        <f t="shared" si="42"/>
        <v/>
      </c>
      <c r="C1395" s="2" t="str">
        <f t="shared" si="43"/>
        <v/>
      </c>
      <c r="D1395" s="67" t="str">
        <f t="array" ref="D1395">IF(A1395="","",1/COUNTIFS($B$4:$B$1402,B1395,$C$4:$C$1402,C1395))</f>
        <v/>
      </c>
      <c r="E1395" s="3"/>
      <c r="F1395" s="5"/>
      <c r="G1395" s="8"/>
      <c r="H1395" s="8"/>
      <c r="I1395" s="8"/>
      <c r="J1395" s="8"/>
      <c r="K1395" s="8"/>
      <c r="L1395" s="8"/>
      <c r="M1395" s="3"/>
    </row>
    <row r="1396" spans="1:13" x14ac:dyDescent="0.8">
      <c r="A1396" s="5"/>
      <c r="B1396" s="2" t="str">
        <f t="shared" si="42"/>
        <v/>
      </c>
      <c r="C1396" s="2" t="str">
        <f t="shared" si="43"/>
        <v/>
      </c>
      <c r="D1396" s="67" t="str">
        <f t="array" ref="D1396">IF(A1396="","",1/COUNTIFS($B$4:$B$1402,B1396,$C$4:$C$1402,C1396))</f>
        <v/>
      </c>
      <c r="E1396" s="3"/>
      <c r="F1396" s="5"/>
      <c r="G1396" s="8"/>
      <c r="H1396" s="8"/>
      <c r="I1396" s="8"/>
      <c r="J1396" s="8"/>
      <c r="K1396" s="8"/>
      <c r="L1396" s="8"/>
      <c r="M1396" s="3"/>
    </row>
    <row r="1397" spans="1:13" x14ac:dyDescent="0.8">
      <c r="A1397" s="5"/>
      <c r="B1397" s="2" t="str">
        <f t="shared" si="42"/>
        <v/>
      </c>
      <c r="C1397" s="2" t="str">
        <f t="shared" si="43"/>
        <v/>
      </c>
      <c r="D1397" s="67" t="str">
        <f t="array" ref="D1397">IF(A1397="","",1/COUNTIFS($B$4:$B$1402,B1397,$C$4:$C$1402,C1397))</f>
        <v/>
      </c>
      <c r="E1397" s="3"/>
      <c r="F1397" s="5"/>
      <c r="G1397" s="8"/>
      <c r="H1397" s="8"/>
      <c r="I1397" s="8"/>
      <c r="J1397" s="8"/>
      <c r="K1397" s="8"/>
      <c r="L1397" s="8"/>
      <c r="M1397" s="3"/>
    </row>
    <row r="1398" spans="1:13" x14ac:dyDescent="0.8">
      <c r="A1398" s="5"/>
      <c r="B1398" s="2" t="str">
        <f t="shared" si="42"/>
        <v/>
      </c>
      <c r="C1398" s="2" t="str">
        <f t="shared" si="43"/>
        <v/>
      </c>
      <c r="D1398" s="67" t="str">
        <f t="array" ref="D1398">IF(A1398="","",1/COUNTIFS($B$4:$B$1402,B1398,$C$4:$C$1402,C1398))</f>
        <v/>
      </c>
      <c r="E1398" s="3"/>
      <c r="F1398" s="5"/>
      <c r="G1398" s="8"/>
      <c r="H1398" s="8"/>
      <c r="I1398" s="8"/>
      <c r="J1398" s="8"/>
      <c r="K1398" s="8"/>
      <c r="L1398" s="8"/>
      <c r="M1398" s="3"/>
    </row>
    <row r="1399" spans="1:13" x14ac:dyDescent="0.8">
      <c r="A1399" s="5"/>
      <c r="B1399" s="2" t="str">
        <f t="shared" si="42"/>
        <v/>
      </c>
      <c r="C1399" s="2" t="str">
        <f t="shared" si="43"/>
        <v/>
      </c>
      <c r="D1399" s="67" t="str">
        <f t="array" ref="D1399">IF(A1399="","",1/COUNTIFS($B$4:$B$1402,B1399,$C$4:$C$1402,C1399))</f>
        <v/>
      </c>
      <c r="E1399" s="3"/>
      <c r="F1399" s="5"/>
      <c r="G1399" s="8"/>
      <c r="H1399" s="8"/>
      <c r="I1399" s="8"/>
      <c r="J1399" s="8"/>
      <c r="K1399" s="8"/>
      <c r="L1399" s="8"/>
      <c r="M1399" s="3"/>
    </row>
    <row r="1400" spans="1:13" x14ac:dyDescent="0.8">
      <c r="A1400" s="5"/>
      <c r="B1400" s="2" t="str">
        <f t="shared" si="42"/>
        <v/>
      </c>
      <c r="C1400" s="2" t="str">
        <f t="shared" si="43"/>
        <v/>
      </c>
      <c r="D1400" s="67" t="str">
        <f t="array" ref="D1400">IF(A1400="","",1/COUNTIFS($B$4:$B$1402,B1400,$C$4:$C$1402,C1400))</f>
        <v/>
      </c>
      <c r="E1400" s="3"/>
      <c r="F1400" s="5"/>
      <c r="G1400" s="8"/>
      <c r="H1400" s="8"/>
      <c r="I1400" s="8"/>
      <c r="J1400" s="8"/>
      <c r="K1400" s="8"/>
      <c r="L1400" s="8"/>
      <c r="M1400" s="3"/>
    </row>
    <row r="1401" spans="1:13" x14ac:dyDescent="0.8">
      <c r="A1401" s="5"/>
      <c r="B1401" s="2" t="str">
        <f t="shared" si="42"/>
        <v/>
      </c>
      <c r="C1401" s="2" t="str">
        <f t="shared" si="43"/>
        <v/>
      </c>
      <c r="D1401" s="67" t="str">
        <f t="array" ref="D1401">IF(A1401="","",1/COUNTIFS($B$4:$B$1402,B1401,$C$4:$C$1402,C1401))</f>
        <v/>
      </c>
      <c r="E1401" s="3"/>
      <c r="F1401" s="5"/>
      <c r="G1401" s="8"/>
      <c r="H1401" s="8"/>
      <c r="I1401" s="8"/>
      <c r="J1401" s="8"/>
      <c r="K1401" s="8"/>
      <c r="L1401" s="8"/>
      <c r="M1401" s="3"/>
    </row>
    <row r="1402" spans="1:13" x14ac:dyDescent="0.8">
      <c r="A1402" s="5"/>
      <c r="B1402" s="2" t="str">
        <f t="shared" si="42"/>
        <v/>
      </c>
      <c r="C1402" s="2" t="str">
        <f t="shared" si="43"/>
        <v/>
      </c>
      <c r="D1402" s="67" t="str">
        <f t="array" ref="D1402">IF(A1402="","",1/COUNTIFS($B$4:$B$1402,B1402,$C$4:$C$1402,C1402))</f>
        <v/>
      </c>
      <c r="E1402" s="3"/>
      <c r="F1402" s="5"/>
      <c r="G1402" s="8"/>
      <c r="H1402" s="8"/>
      <c r="I1402" s="8"/>
      <c r="J1402" s="8"/>
      <c r="K1402" s="8"/>
      <c r="L1402" s="8"/>
      <c r="M1402" s="3"/>
    </row>
    <row r="1403" spans="1:13" x14ac:dyDescent="0.8">
      <c r="A1403" s="5"/>
      <c r="B1403" s="2" t="str">
        <f t="shared" si="42"/>
        <v/>
      </c>
      <c r="C1403" s="2" t="str">
        <f t="shared" si="43"/>
        <v/>
      </c>
      <c r="D1403" s="2"/>
      <c r="E1403" s="3"/>
      <c r="F1403" s="5"/>
      <c r="G1403" s="8"/>
      <c r="H1403" s="8"/>
      <c r="I1403" s="8"/>
      <c r="J1403" s="8"/>
      <c r="K1403" s="8"/>
      <c r="L1403" s="8"/>
      <c r="M1403" s="3"/>
    </row>
    <row r="1404" spans="1:13" x14ac:dyDescent="0.8">
      <c r="A1404" s="5"/>
      <c r="B1404" s="2" t="str">
        <f t="shared" si="42"/>
        <v/>
      </c>
      <c r="C1404" s="2" t="str">
        <f t="shared" si="43"/>
        <v/>
      </c>
      <c r="D1404" s="2"/>
      <c r="E1404" s="3"/>
      <c r="F1404" s="5"/>
      <c r="G1404" s="8"/>
      <c r="H1404" s="8"/>
      <c r="I1404" s="8"/>
      <c r="J1404" s="8"/>
      <c r="K1404" s="8"/>
      <c r="L1404" s="8"/>
      <c r="M1404" s="3"/>
    </row>
    <row r="1405" spans="1:13" x14ac:dyDescent="0.8">
      <c r="A1405" s="5"/>
      <c r="B1405" s="2" t="str">
        <f t="shared" si="42"/>
        <v/>
      </c>
      <c r="C1405" s="2" t="str">
        <f t="shared" si="43"/>
        <v/>
      </c>
      <c r="D1405" s="2"/>
      <c r="E1405" s="3"/>
      <c r="F1405" s="5"/>
      <c r="G1405" s="8"/>
      <c r="H1405" s="8"/>
      <c r="I1405" s="8"/>
      <c r="J1405" s="8"/>
      <c r="K1405" s="8"/>
      <c r="L1405" s="8"/>
      <c r="M1405" s="3"/>
    </row>
    <row r="1406" spans="1:13" x14ac:dyDescent="0.8">
      <c r="A1406" s="5"/>
      <c r="B1406" s="2" t="str">
        <f t="shared" si="42"/>
        <v/>
      </c>
      <c r="C1406" s="2" t="str">
        <f t="shared" si="43"/>
        <v/>
      </c>
      <c r="D1406" s="2"/>
      <c r="E1406" s="3"/>
      <c r="F1406" s="5"/>
      <c r="G1406" s="8"/>
      <c r="H1406" s="8"/>
      <c r="I1406" s="8"/>
      <c r="J1406" s="8"/>
      <c r="K1406" s="8"/>
      <c r="L1406" s="8"/>
      <c r="M1406" s="3"/>
    </row>
    <row r="1407" spans="1:13" x14ac:dyDescent="0.8">
      <c r="A1407" s="5"/>
      <c r="B1407" s="2" t="str">
        <f t="shared" si="42"/>
        <v/>
      </c>
      <c r="C1407" s="2" t="str">
        <f t="shared" si="43"/>
        <v/>
      </c>
      <c r="D1407" s="2"/>
      <c r="E1407" s="3"/>
      <c r="F1407" s="5"/>
      <c r="G1407" s="8"/>
      <c r="H1407" s="8"/>
      <c r="I1407" s="8"/>
      <c r="J1407" s="8"/>
      <c r="K1407" s="8"/>
      <c r="L1407" s="8"/>
      <c r="M1407" s="3"/>
    </row>
    <row r="1408" spans="1:13" x14ac:dyDescent="0.8">
      <c r="A1408" s="5"/>
      <c r="B1408" s="2" t="str">
        <f t="shared" si="42"/>
        <v/>
      </c>
      <c r="C1408" s="2" t="str">
        <f t="shared" si="43"/>
        <v/>
      </c>
      <c r="D1408" s="2"/>
      <c r="E1408" s="3"/>
      <c r="F1408" s="5"/>
      <c r="G1408" s="8"/>
      <c r="H1408" s="8"/>
      <c r="I1408" s="8"/>
      <c r="J1408" s="8"/>
      <c r="K1408" s="8"/>
      <c r="L1408" s="8"/>
      <c r="M1408" s="3"/>
    </row>
    <row r="1409" spans="1:13" x14ac:dyDescent="0.8">
      <c r="A1409" s="5"/>
      <c r="B1409" s="2" t="str">
        <f t="shared" si="42"/>
        <v/>
      </c>
      <c r="C1409" s="2" t="str">
        <f t="shared" si="43"/>
        <v/>
      </c>
      <c r="D1409" s="2"/>
      <c r="E1409" s="3"/>
      <c r="F1409" s="5"/>
      <c r="G1409" s="8"/>
      <c r="H1409" s="8"/>
      <c r="I1409" s="8"/>
      <c r="J1409" s="8"/>
      <c r="K1409" s="8"/>
      <c r="L1409" s="8"/>
      <c r="M1409" s="3"/>
    </row>
    <row r="1410" spans="1:13" x14ac:dyDescent="0.8">
      <c r="A1410" s="5"/>
      <c r="B1410" s="2" t="str">
        <f t="shared" si="42"/>
        <v/>
      </c>
      <c r="C1410" s="2" t="str">
        <f t="shared" si="43"/>
        <v/>
      </c>
      <c r="D1410" s="2"/>
      <c r="E1410" s="3"/>
      <c r="F1410" s="5"/>
      <c r="G1410" s="8"/>
      <c r="H1410" s="8"/>
      <c r="I1410" s="8"/>
      <c r="J1410" s="8"/>
      <c r="K1410" s="8"/>
      <c r="L1410" s="8"/>
      <c r="M1410" s="3"/>
    </row>
    <row r="1411" spans="1:13" x14ac:dyDescent="0.8">
      <c r="A1411" s="5"/>
      <c r="B1411" s="2" t="str">
        <f t="shared" si="42"/>
        <v/>
      </c>
      <c r="C1411" s="2" t="str">
        <f t="shared" si="43"/>
        <v/>
      </c>
      <c r="D1411" s="2"/>
      <c r="E1411" s="3"/>
      <c r="F1411" s="5"/>
      <c r="G1411" s="8"/>
      <c r="H1411" s="8"/>
      <c r="I1411" s="8"/>
      <c r="J1411" s="8"/>
      <c r="K1411" s="8"/>
      <c r="L1411" s="8"/>
      <c r="M1411" s="3"/>
    </row>
    <row r="1412" spans="1:13" x14ac:dyDescent="0.8">
      <c r="A1412" s="5"/>
      <c r="B1412" s="2" t="str">
        <f t="shared" ref="B1412:B1475" si="44">IF(A1412=0,"",VLOOKUP(A1412,coursevl,2,FALSE))</f>
        <v/>
      </c>
      <c r="C1412" s="2" t="str">
        <f t="shared" ref="C1412:C1475" si="45">IF(A1412=0,"",VLOOKUP(A1412,coursevl,3,FALSE))</f>
        <v/>
      </c>
      <c r="D1412" s="2"/>
      <c r="E1412" s="3"/>
      <c r="F1412" s="5"/>
      <c r="G1412" s="8"/>
      <c r="H1412" s="8"/>
      <c r="I1412" s="8"/>
      <c r="J1412" s="8"/>
      <c r="K1412" s="8"/>
      <c r="L1412" s="8"/>
      <c r="M1412" s="3"/>
    </row>
    <row r="1413" spans="1:13" x14ac:dyDescent="0.8">
      <c r="A1413" s="5"/>
      <c r="B1413" s="2" t="str">
        <f t="shared" si="44"/>
        <v/>
      </c>
      <c r="C1413" s="2" t="str">
        <f t="shared" si="45"/>
        <v/>
      </c>
      <c r="D1413" s="2"/>
      <c r="E1413" s="3"/>
      <c r="F1413" s="5"/>
      <c r="G1413" s="8"/>
      <c r="H1413" s="8"/>
      <c r="I1413" s="8"/>
      <c r="J1413" s="8"/>
      <c r="K1413" s="8"/>
      <c r="L1413" s="8"/>
      <c r="M1413" s="3"/>
    </row>
    <row r="1414" spans="1:13" x14ac:dyDescent="0.8">
      <c r="A1414" s="5"/>
      <c r="B1414" s="2" t="str">
        <f t="shared" si="44"/>
        <v/>
      </c>
      <c r="C1414" s="2" t="str">
        <f t="shared" si="45"/>
        <v/>
      </c>
      <c r="D1414" s="2"/>
      <c r="E1414" s="3"/>
      <c r="F1414" s="5"/>
      <c r="G1414" s="8"/>
      <c r="H1414" s="8"/>
      <c r="I1414" s="8"/>
      <c r="J1414" s="8"/>
      <c r="K1414" s="8"/>
      <c r="L1414" s="8"/>
      <c r="M1414" s="3"/>
    </row>
    <row r="1415" spans="1:13" x14ac:dyDescent="0.8">
      <c r="A1415" s="5"/>
      <c r="B1415" s="2" t="str">
        <f t="shared" si="44"/>
        <v/>
      </c>
      <c r="C1415" s="2" t="str">
        <f t="shared" si="45"/>
        <v/>
      </c>
      <c r="D1415" s="2"/>
      <c r="E1415" s="3"/>
      <c r="F1415" s="5"/>
      <c r="G1415" s="8"/>
      <c r="H1415" s="8"/>
      <c r="I1415" s="8"/>
      <c r="J1415" s="8"/>
      <c r="K1415" s="8"/>
      <c r="L1415" s="8"/>
      <c r="M1415" s="3"/>
    </row>
    <row r="1416" spans="1:13" x14ac:dyDescent="0.8">
      <c r="A1416" s="5"/>
      <c r="B1416" s="2" t="str">
        <f t="shared" si="44"/>
        <v/>
      </c>
      <c r="C1416" s="2" t="str">
        <f t="shared" si="45"/>
        <v/>
      </c>
      <c r="D1416" s="2"/>
      <c r="E1416" s="3"/>
      <c r="F1416" s="5"/>
      <c r="G1416" s="8"/>
      <c r="H1416" s="8"/>
      <c r="I1416" s="8"/>
      <c r="J1416" s="8"/>
      <c r="K1416" s="8"/>
      <c r="L1416" s="8"/>
      <c r="M1416" s="3"/>
    </row>
    <row r="1417" spans="1:13" x14ac:dyDescent="0.8">
      <c r="A1417" s="5"/>
      <c r="B1417" s="2" t="str">
        <f t="shared" si="44"/>
        <v/>
      </c>
      <c r="C1417" s="2" t="str">
        <f t="shared" si="45"/>
        <v/>
      </c>
      <c r="D1417" s="2"/>
      <c r="E1417" s="3"/>
      <c r="F1417" s="5"/>
      <c r="G1417" s="8"/>
      <c r="H1417" s="8"/>
      <c r="I1417" s="8"/>
      <c r="J1417" s="8"/>
      <c r="K1417" s="8"/>
      <c r="L1417" s="8"/>
      <c r="M1417" s="3"/>
    </row>
    <row r="1418" spans="1:13" x14ac:dyDescent="0.8">
      <c r="A1418" s="5"/>
      <c r="B1418" s="2" t="str">
        <f t="shared" si="44"/>
        <v/>
      </c>
      <c r="C1418" s="2" t="str">
        <f t="shared" si="45"/>
        <v/>
      </c>
      <c r="D1418" s="2"/>
      <c r="E1418" s="3"/>
      <c r="F1418" s="5"/>
      <c r="G1418" s="8"/>
      <c r="H1418" s="8"/>
      <c r="I1418" s="8"/>
      <c r="J1418" s="8"/>
      <c r="K1418" s="8"/>
      <c r="L1418" s="8"/>
      <c r="M1418" s="3"/>
    </row>
    <row r="1419" spans="1:13" x14ac:dyDescent="0.8">
      <c r="A1419" s="5"/>
      <c r="B1419" s="2" t="str">
        <f t="shared" si="44"/>
        <v/>
      </c>
      <c r="C1419" s="2" t="str">
        <f t="shared" si="45"/>
        <v/>
      </c>
      <c r="D1419" s="2"/>
      <c r="E1419" s="3"/>
      <c r="F1419" s="5"/>
      <c r="G1419" s="8"/>
      <c r="H1419" s="8"/>
      <c r="I1419" s="8"/>
      <c r="J1419" s="8"/>
      <c r="K1419" s="8"/>
      <c r="L1419" s="8"/>
      <c r="M1419" s="3"/>
    </row>
    <row r="1420" spans="1:13" x14ac:dyDescent="0.8">
      <c r="A1420" s="5"/>
      <c r="B1420" s="2" t="str">
        <f t="shared" si="44"/>
        <v/>
      </c>
      <c r="C1420" s="2" t="str">
        <f t="shared" si="45"/>
        <v/>
      </c>
      <c r="D1420" s="2"/>
      <c r="E1420" s="3"/>
      <c r="F1420" s="5"/>
      <c r="G1420" s="8"/>
      <c r="H1420" s="8"/>
      <c r="I1420" s="8"/>
      <c r="J1420" s="8"/>
      <c r="K1420" s="8"/>
      <c r="L1420" s="8"/>
      <c r="M1420" s="3"/>
    </row>
    <row r="1421" spans="1:13" x14ac:dyDescent="0.8">
      <c r="A1421" s="5"/>
      <c r="B1421" s="2" t="str">
        <f t="shared" si="44"/>
        <v/>
      </c>
      <c r="C1421" s="2" t="str">
        <f t="shared" si="45"/>
        <v/>
      </c>
      <c r="D1421" s="2"/>
      <c r="E1421" s="3"/>
      <c r="F1421" s="5"/>
      <c r="G1421" s="8"/>
      <c r="H1421" s="8"/>
      <c r="I1421" s="8"/>
      <c r="J1421" s="8"/>
      <c r="K1421" s="8"/>
      <c r="L1421" s="8"/>
      <c r="M1421" s="3"/>
    </row>
    <row r="1422" spans="1:13" x14ac:dyDescent="0.8">
      <c r="A1422" s="5"/>
      <c r="B1422" s="2" t="str">
        <f t="shared" si="44"/>
        <v/>
      </c>
      <c r="C1422" s="2" t="str">
        <f t="shared" si="45"/>
        <v/>
      </c>
      <c r="D1422" s="2"/>
      <c r="E1422" s="3"/>
      <c r="F1422" s="5"/>
      <c r="G1422" s="8"/>
      <c r="H1422" s="8"/>
      <c r="I1422" s="8"/>
      <c r="J1422" s="8"/>
      <c r="K1422" s="8"/>
      <c r="L1422" s="8"/>
      <c r="M1422" s="3"/>
    </row>
    <row r="1423" spans="1:13" x14ac:dyDescent="0.8">
      <c r="A1423" s="5"/>
      <c r="B1423" s="2" t="str">
        <f t="shared" si="44"/>
        <v/>
      </c>
      <c r="C1423" s="2" t="str">
        <f t="shared" si="45"/>
        <v/>
      </c>
      <c r="D1423" s="2"/>
      <c r="E1423" s="3"/>
      <c r="F1423" s="5"/>
      <c r="G1423" s="8"/>
      <c r="H1423" s="8"/>
      <c r="I1423" s="8"/>
      <c r="J1423" s="8"/>
      <c r="K1423" s="8"/>
      <c r="L1423" s="8"/>
      <c r="M1423" s="3"/>
    </row>
    <row r="1424" spans="1:13" x14ac:dyDescent="0.8">
      <c r="A1424" s="5"/>
      <c r="B1424" s="2" t="str">
        <f t="shared" si="44"/>
        <v/>
      </c>
      <c r="C1424" s="2" t="str">
        <f t="shared" si="45"/>
        <v/>
      </c>
      <c r="D1424" s="2"/>
      <c r="E1424" s="3"/>
      <c r="F1424" s="5"/>
      <c r="G1424" s="8"/>
      <c r="H1424" s="8"/>
      <c r="I1424" s="8"/>
      <c r="J1424" s="8"/>
      <c r="K1424" s="8"/>
      <c r="L1424" s="8"/>
      <c r="M1424" s="3"/>
    </row>
    <row r="1425" spans="1:13" x14ac:dyDescent="0.8">
      <c r="A1425" s="5"/>
      <c r="B1425" s="2" t="str">
        <f t="shared" si="44"/>
        <v/>
      </c>
      <c r="C1425" s="2" t="str">
        <f t="shared" si="45"/>
        <v/>
      </c>
      <c r="D1425" s="2"/>
      <c r="E1425" s="3"/>
      <c r="F1425" s="5"/>
      <c r="G1425" s="8"/>
      <c r="H1425" s="8"/>
      <c r="I1425" s="8"/>
      <c r="J1425" s="8"/>
      <c r="K1425" s="8"/>
      <c r="L1425" s="8"/>
      <c r="M1425" s="3"/>
    </row>
    <row r="1426" spans="1:13" x14ac:dyDescent="0.8">
      <c r="A1426" s="5"/>
      <c r="B1426" s="2" t="str">
        <f t="shared" si="44"/>
        <v/>
      </c>
      <c r="C1426" s="2" t="str">
        <f t="shared" si="45"/>
        <v/>
      </c>
      <c r="D1426" s="2"/>
      <c r="E1426" s="3"/>
      <c r="F1426" s="5"/>
      <c r="G1426" s="8"/>
      <c r="H1426" s="8"/>
      <c r="I1426" s="8"/>
      <c r="J1426" s="8"/>
      <c r="K1426" s="8"/>
      <c r="L1426" s="8"/>
      <c r="M1426" s="3"/>
    </row>
    <row r="1427" spans="1:13" x14ac:dyDescent="0.8">
      <c r="A1427" s="5"/>
      <c r="B1427" s="2" t="str">
        <f t="shared" si="44"/>
        <v/>
      </c>
      <c r="C1427" s="2" t="str">
        <f t="shared" si="45"/>
        <v/>
      </c>
      <c r="D1427" s="2"/>
      <c r="E1427" s="3"/>
      <c r="F1427" s="5"/>
      <c r="G1427" s="8"/>
      <c r="H1427" s="8"/>
      <c r="I1427" s="8"/>
      <c r="J1427" s="8"/>
      <c r="K1427" s="8"/>
      <c r="L1427" s="8"/>
      <c r="M1427" s="3"/>
    </row>
    <row r="1428" spans="1:13" x14ac:dyDescent="0.8">
      <c r="A1428" s="5"/>
      <c r="B1428" s="2" t="str">
        <f t="shared" si="44"/>
        <v/>
      </c>
      <c r="C1428" s="2" t="str">
        <f t="shared" si="45"/>
        <v/>
      </c>
      <c r="D1428" s="2"/>
      <c r="E1428" s="3"/>
      <c r="F1428" s="5"/>
      <c r="G1428" s="8"/>
      <c r="H1428" s="8"/>
      <c r="I1428" s="8"/>
      <c r="J1428" s="8"/>
      <c r="K1428" s="8"/>
      <c r="L1428" s="8"/>
      <c r="M1428" s="3"/>
    </row>
    <row r="1429" spans="1:13" x14ac:dyDescent="0.8">
      <c r="A1429" s="5"/>
      <c r="B1429" s="2" t="str">
        <f t="shared" si="44"/>
        <v/>
      </c>
      <c r="C1429" s="2" t="str">
        <f t="shared" si="45"/>
        <v/>
      </c>
      <c r="D1429" s="2"/>
      <c r="E1429" s="3"/>
      <c r="F1429" s="5"/>
      <c r="G1429" s="8"/>
      <c r="H1429" s="8"/>
      <c r="I1429" s="8"/>
      <c r="J1429" s="8"/>
      <c r="K1429" s="8"/>
      <c r="L1429" s="8"/>
      <c r="M1429" s="3"/>
    </row>
    <row r="1430" spans="1:13" x14ac:dyDescent="0.8">
      <c r="A1430" s="5"/>
      <c r="B1430" s="2" t="str">
        <f t="shared" si="44"/>
        <v/>
      </c>
      <c r="C1430" s="2" t="str">
        <f t="shared" si="45"/>
        <v/>
      </c>
      <c r="D1430" s="2"/>
      <c r="E1430" s="3"/>
      <c r="F1430" s="5"/>
      <c r="G1430" s="8"/>
      <c r="H1430" s="8"/>
      <c r="I1430" s="8"/>
      <c r="J1430" s="8"/>
      <c r="K1430" s="8"/>
      <c r="L1430" s="8"/>
      <c r="M1430" s="3"/>
    </row>
    <row r="1431" spans="1:13" x14ac:dyDescent="0.8">
      <c r="A1431" s="5"/>
      <c r="B1431" s="2" t="str">
        <f t="shared" si="44"/>
        <v/>
      </c>
      <c r="C1431" s="2" t="str">
        <f t="shared" si="45"/>
        <v/>
      </c>
      <c r="D1431" s="2"/>
      <c r="E1431" s="3"/>
      <c r="F1431" s="5"/>
      <c r="G1431" s="8"/>
      <c r="H1431" s="8"/>
      <c r="I1431" s="8"/>
      <c r="J1431" s="8"/>
      <c r="K1431" s="8"/>
      <c r="L1431" s="8"/>
      <c r="M1431" s="3"/>
    </row>
    <row r="1432" spans="1:13" x14ac:dyDescent="0.8">
      <c r="A1432" s="5"/>
      <c r="B1432" s="2" t="str">
        <f t="shared" si="44"/>
        <v/>
      </c>
      <c r="C1432" s="2" t="str">
        <f t="shared" si="45"/>
        <v/>
      </c>
      <c r="D1432" s="2"/>
      <c r="E1432" s="3"/>
      <c r="F1432" s="5"/>
      <c r="G1432" s="8"/>
      <c r="H1432" s="8"/>
      <c r="I1432" s="8"/>
      <c r="J1432" s="8"/>
      <c r="K1432" s="8"/>
      <c r="L1432" s="8"/>
      <c r="M1432" s="3"/>
    </row>
    <row r="1433" spans="1:13" x14ac:dyDescent="0.8">
      <c r="A1433" s="5"/>
      <c r="B1433" s="2" t="str">
        <f t="shared" si="44"/>
        <v/>
      </c>
      <c r="C1433" s="2" t="str">
        <f t="shared" si="45"/>
        <v/>
      </c>
      <c r="D1433" s="2"/>
      <c r="E1433" s="3"/>
      <c r="F1433" s="5"/>
      <c r="G1433" s="8"/>
      <c r="H1433" s="8"/>
      <c r="I1433" s="8"/>
      <c r="J1433" s="8"/>
      <c r="K1433" s="8"/>
      <c r="L1433" s="8"/>
      <c r="M1433" s="3"/>
    </row>
    <row r="1434" spans="1:13" x14ac:dyDescent="0.8">
      <c r="A1434" s="5"/>
      <c r="B1434" s="2" t="str">
        <f t="shared" si="44"/>
        <v/>
      </c>
      <c r="C1434" s="2" t="str">
        <f t="shared" si="45"/>
        <v/>
      </c>
      <c r="D1434" s="2"/>
      <c r="E1434" s="3"/>
      <c r="F1434" s="5"/>
      <c r="G1434" s="8"/>
      <c r="H1434" s="8"/>
      <c r="I1434" s="8"/>
      <c r="J1434" s="8"/>
      <c r="K1434" s="8"/>
      <c r="L1434" s="8"/>
      <c r="M1434" s="3"/>
    </row>
    <row r="1435" spans="1:13" x14ac:dyDescent="0.8">
      <c r="A1435" s="5"/>
      <c r="B1435" s="2" t="str">
        <f t="shared" si="44"/>
        <v/>
      </c>
      <c r="C1435" s="2" t="str">
        <f t="shared" si="45"/>
        <v/>
      </c>
      <c r="D1435" s="2"/>
      <c r="E1435" s="3"/>
      <c r="F1435" s="5"/>
      <c r="G1435" s="8"/>
      <c r="H1435" s="8"/>
      <c r="I1435" s="8"/>
      <c r="J1435" s="8"/>
      <c r="K1435" s="8"/>
      <c r="L1435" s="8"/>
      <c r="M1435" s="3"/>
    </row>
    <row r="1436" spans="1:13" x14ac:dyDescent="0.8">
      <c r="A1436" s="5"/>
      <c r="B1436" s="2" t="str">
        <f t="shared" si="44"/>
        <v/>
      </c>
      <c r="C1436" s="2" t="str">
        <f t="shared" si="45"/>
        <v/>
      </c>
      <c r="D1436" s="2"/>
      <c r="E1436" s="3"/>
      <c r="F1436" s="5"/>
      <c r="G1436" s="8"/>
      <c r="H1436" s="8"/>
      <c r="I1436" s="8"/>
      <c r="J1436" s="8"/>
      <c r="K1436" s="8"/>
      <c r="L1436" s="8"/>
      <c r="M1436" s="3"/>
    </row>
    <row r="1437" spans="1:13" x14ac:dyDescent="0.8">
      <c r="A1437" s="5"/>
      <c r="B1437" s="2" t="str">
        <f t="shared" si="44"/>
        <v/>
      </c>
      <c r="C1437" s="2" t="str">
        <f t="shared" si="45"/>
        <v/>
      </c>
      <c r="D1437" s="2"/>
      <c r="E1437" s="3"/>
      <c r="F1437" s="5"/>
      <c r="G1437" s="8"/>
      <c r="H1437" s="8"/>
      <c r="I1437" s="8"/>
      <c r="J1437" s="8"/>
      <c r="K1437" s="8"/>
      <c r="L1437" s="8"/>
      <c r="M1437" s="3"/>
    </row>
    <row r="1438" spans="1:13" x14ac:dyDescent="0.8">
      <c r="A1438" s="5"/>
      <c r="B1438" s="2" t="str">
        <f t="shared" si="44"/>
        <v/>
      </c>
      <c r="C1438" s="2" t="str">
        <f t="shared" si="45"/>
        <v/>
      </c>
      <c r="D1438" s="2"/>
      <c r="E1438" s="3"/>
      <c r="F1438" s="5"/>
      <c r="G1438" s="8"/>
      <c r="H1438" s="8"/>
      <c r="I1438" s="8"/>
      <c r="J1438" s="8"/>
      <c r="K1438" s="8"/>
      <c r="L1438" s="8"/>
      <c r="M1438" s="3"/>
    </row>
    <row r="1439" spans="1:13" x14ac:dyDescent="0.8">
      <c r="A1439" s="5"/>
      <c r="B1439" s="2" t="str">
        <f t="shared" si="44"/>
        <v/>
      </c>
      <c r="C1439" s="2" t="str">
        <f t="shared" si="45"/>
        <v/>
      </c>
      <c r="D1439" s="2"/>
      <c r="E1439" s="3"/>
      <c r="F1439" s="5"/>
      <c r="G1439" s="8"/>
      <c r="H1439" s="8"/>
      <c r="I1439" s="8"/>
      <c r="J1439" s="8"/>
      <c r="K1439" s="8"/>
      <c r="L1439" s="8"/>
      <c r="M1439" s="3"/>
    </row>
    <row r="1440" spans="1:13" x14ac:dyDescent="0.8">
      <c r="A1440" s="5"/>
      <c r="B1440" s="2" t="str">
        <f t="shared" si="44"/>
        <v/>
      </c>
      <c r="C1440" s="2" t="str">
        <f t="shared" si="45"/>
        <v/>
      </c>
      <c r="D1440" s="2"/>
      <c r="E1440" s="3"/>
      <c r="F1440" s="5"/>
      <c r="G1440" s="8"/>
      <c r="H1440" s="8"/>
      <c r="I1440" s="8"/>
      <c r="J1440" s="8"/>
      <c r="K1440" s="8"/>
      <c r="L1440" s="8"/>
      <c r="M1440" s="3"/>
    </row>
    <row r="1441" spans="1:13" x14ac:dyDescent="0.8">
      <c r="A1441" s="5"/>
      <c r="B1441" s="2" t="str">
        <f t="shared" si="44"/>
        <v/>
      </c>
      <c r="C1441" s="2" t="str">
        <f t="shared" si="45"/>
        <v/>
      </c>
      <c r="D1441" s="2"/>
      <c r="E1441" s="3"/>
      <c r="F1441" s="5"/>
      <c r="G1441" s="8"/>
      <c r="H1441" s="8"/>
      <c r="I1441" s="8"/>
      <c r="J1441" s="8"/>
      <c r="K1441" s="8"/>
      <c r="L1441" s="8"/>
      <c r="M1441" s="3"/>
    </row>
    <row r="1442" spans="1:13" x14ac:dyDescent="0.8">
      <c r="A1442" s="5"/>
      <c r="B1442" s="2" t="str">
        <f t="shared" si="44"/>
        <v/>
      </c>
      <c r="C1442" s="2" t="str">
        <f t="shared" si="45"/>
        <v/>
      </c>
      <c r="D1442" s="2"/>
      <c r="E1442" s="3"/>
      <c r="F1442" s="5"/>
      <c r="G1442" s="8"/>
      <c r="H1442" s="8"/>
      <c r="I1442" s="8"/>
      <c r="J1442" s="8"/>
      <c r="K1442" s="8"/>
      <c r="L1442" s="8"/>
      <c r="M1442" s="3"/>
    </row>
    <row r="1443" spans="1:13" x14ac:dyDescent="0.8">
      <c r="A1443" s="5"/>
      <c r="B1443" s="2" t="str">
        <f t="shared" si="44"/>
        <v/>
      </c>
      <c r="C1443" s="2" t="str">
        <f t="shared" si="45"/>
        <v/>
      </c>
      <c r="D1443" s="2"/>
      <c r="E1443" s="3"/>
      <c r="F1443" s="5"/>
      <c r="G1443" s="8"/>
      <c r="H1443" s="8"/>
      <c r="I1443" s="8"/>
      <c r="J1443" s="8"/>
      <c r="K1443" s="8"/>
      <c r="L1443" s="8"/>
      <c r="M1443" s="3"/>
    </row>
    <row r="1444" spans="1:13" x14ac:dyDescent="0.8">
      <c r="A1444" s="5"/>
      <c r="B1444" s="2" t="str">
        <f t="shared" si="44"/>
        <v/>
      </c>
      <c r="C1444" s="2" t="str">
        <f t="shared" si="45"/>
        <v/>
      </c>
      <c r="D1444" s="2"/>
      <c r="E1444" s="3"/>
      <c r="F1444" s="5"/>
      <c r="G1444" s="8"/>
      <c r="H1444" s="8"/>
      <c r="I1444" s="8"/>
      <c r="J1444" s="8"/>
      <c r="K1444" s="8"/>
      <c r="L1444" s="8"/>
      <c r="M1444" s="3"/>
    </row>
    <row r="1445" spans="1:13" x14ac:dyDescent="0.8">
      <c r="A1445" s="5"/>
      <c r="B1445" s="2" t="str">
        <f t="shared" si="44"/>
        <v/>
      </c>
      <c r="C1445" s="2" t="str">
        <f t="shared" si="45"/>
        <v/>
      </c>
      <c r="D1445" s="2"/>
      <c r="E1445" s="3"/>
      <c r="F1445" s="5"/>
      <c r="G1445" s="8"/>
      <c r="H1445" s="8"/>
      <c r="I1445" s="8"/>
      <c r="J1445" s="8"/>
      <c r="K1445" s="8"/>
      <c r="L1445" s="8"/>
      <c r="M1445" s="3"/>
    </row>
    <row r="1446" spans="1:13" x14ac:dyDescent="0.8">
      <c r="A1446" s="5"/>
      <c r="B1446" s="2" t="str">
        <f t="shared" si="44"/>
        <v/>
      </c>
      <c r="C1446" s="2" t="str">
        <f t="shared" si="45"/>
        <v/>
      </c>
      <c r="D1446" s="2"/>
      <c r="E1446" s="3"/>
      <c r="F1446" s="5"/>
      <c r="G1446" s="8"/>
      <c r="H1446" s="8"/>
      <c r="I1446" s="8"/>
      <c r="J1446" s="8"/>
      <c r="K1446" s="8"/>
      <c r="L1446" s="8"/>
      <c r="M1446" s="3"/>
    </row>
    <row r="1447" spans="1:13" x14ac:dyDescent="0.8">
      <c r="A1447" s="5"/>
      <c r="B1447" s="2" t="str">
        <f t="shared" si="44"/>
        <v/>
      </c>
      <c r="C1447" s="2" t="str">
        <f t="shared" si="45"/>
        <v/>
      </c>
      <c r="D1447" s="2"/>
      <c r="E1447" s="3"/>
      <c r="F1447" s="5"/>
      <c r="G1447" s="8"/>
      <c r="H1447" s="8"/>
      <c r="I1447" s="8"/>
      <c r="J1447" s="8"/>
      <c r="K1447" s="8"/>
      <c r="L1447" s="8"/>
      <c r="M1447" s="3"/>
    </row>
    <row r="1448" spans="1:13" x14ac:dyDescent="0.8">
      <c r="A1448" s="5"/>
      <c r="B1448" s="2" t="str">
        <f t="shared" si="44"/>
        <v/>
      </c>
      <c r="C1448" s="2" t="str">
        <f t="shared" si="45"/>
        <v/>
      </c>
      <c r="D1448" s="2"/>
      <c r="E1448" s="3"/>
      <c r="F1448" s="5"/>
      <c r="G1448" s="8"/>
      <c r="H1448" s="8"/>
      <c r="I1448" s="8"/>
      <c r="J1448" s="8"/>
      <c r="K1448" s="8"/>
      <c r="L1448" s="8"/>
      <c r="M1448" s="3"/>
    </row>
    <row r="1449" spans="1:13" x14ac:dyDescent="0.8">
      <c r="A1449" s="5"/>
      <c r="B1449" s="2" t="str">
        <f t="shared" si="44"/>
        <v/>
      </c>
      <c r="C1449" s="2" t="str">
        <f t="shared" si="45"/>
        <v/>
      </c>
      <c r="D1449" s="2"/>
      <c r="E1449" s="3"/>
      <c r="F1449" s="5"/>
      <c r="G1449" s="8"/>
      <c r="H1449" s="8"/>
      <c r="I1449" s="8"/>
      <c r="J1449" s="8"/>
      <c r="K1449" s="8"/>
      <c r="L1449" s="8"/>
      <c r="M1449" s="3"/>
    </row>
    <row r="1450" spans="1:13" x14ac:dyDescent="0.8">
      <c r="A1450" s="5"/>
      <c r="B1450" s="2" t="str">
        <f t="shared" si="44"/>
        <v/>
      </c>
      <c r="C1450" s="2" t="str">
        <f t="shared" si="45"/>
        <v/>
      </c>
      <c r="D1450" s="2"/>
      <c r="E1450" s="3"/>
      <c r="F1450" s="5"/>
      <c r="G1450" s="8"/>
      <c r="H1450" s="8"/>
      <c r="I1450" s="8"/>
      <c r="J1450" s="8"/>
      <c r="K1450" s="8"/>
      <c r="L1450" s="8"/>
      <c r="M1450" s="3"/>
    </row>
    <row r="1451" spans="1:13" x14ac:dyDescent="0.8">
      <c r="A1451" s="5"/>
      <c r="B1451" s="2" t="str">
        <f t="shared" si="44"/>
        <v/>
      </c>
      <c r="C1451" s="2" t="str">
        <f t="shared" si="45"/>
        <v/>
      </c>
      <c r="D1451" s="2"/>
      <c r="E1451" s="3"/>
      <c r="F1451" s="5"/>
      <c r="G1451" s="8"/>
      <c r="H1451" s="8"/>
      <c r="I1451" s="8"/>
      <c r="J1451" s="8"/>
      <c r="K1451" s="8"/>
      <c r="L1451" s="8"/>
      <c r="M1451" s="3"/>
    </row>
    <row r="1452" spans="1:13" x14ac:dyDescent="0.8">
      <c r="A1452" s="5"/>
      <c r="B1452" s="2" t="str">
        <f t="shared" si="44"/>
        <v/>
      </c>
      <c r="C1452" s="2" t="str">
        <f t="shared" si="45"/>
        <v/>
      </c>
      <c r="D1452" s="2"/>
      <c r="E1452" s="3"/>
      <c r="F1452" s="5"/>
      <c r="G1452" s="8"/>
      <c r="H1452" s="8"/>
      <c r="I1452" s="8"/>
      <c r="J1452" s="8"/>
      <c r="K1452" s="8"/>
      <c r="L1452" s="8"/>
      <c r="M1452" s="3"/>
    </row>
    <row r="1453" spans="1:13" x14ac:dyDescent="0.8">
      <c r="A1453" s="5"/>
      <c r="B1453" s="2" t="str">
        <f t="shared" si="44"/>
        <v/>
      </c>
      <c r="C1453" s="2" t="str">
        <f t="shared" si="45"/>
        <v/>
      </c>
      <c r="D1453" s="2"/>
      <c r="E1453" s="3"/>
      <c r="F1453" s="5"/>
      <c r="G1453" s="8"/>
      <c r="H1453" s="8"/>
      <c r="I1453" s="8"/>
      <c r="J1453" s="8"/>
      <c r="K1453" s="8"/>
      <c r="L1453" s="8"/>
      <c r="M1453" s="3"/>
    </row>
    <row r="1454" spans="1:13" x14ac:dyDescent="0.8">
      <c r="A1454" s="5"/>
      <c r="B1454" s="2" t="str">
        <f t="shared" si="44"/>
        <v/>
      </c>
      <c r="C1454" s="2" t="str">
        <f t="shared" si="45"/>
        <v/>
      </c>
      <c r="D1454" s="2"/>
      <c r="E1454" s="3"/>
      <c r="F1454" s="5"/>
      <c r="G1454" s="8"/>
      <c r="H1454" s="8"/>
      <c r="I1454" s="8"/>
      <c r="J1454" s="8"/>
      <c r="K1454" s="8"/>
      <c r="L1454" s="8"/>
      <c r="M1454" s="3"/>
    </row>
    <row r="1455" spans="1:13" x14ac:dyDescent="0.8">
      <c r="A1455" s="5"/>
      <c r="B1455" s="2" t="str">
        <f t="shared" si="44"/>
        <v/>
      </c>
      <c r="C1455" s="2" t="str">
        <f t="shared" si="45"/>
        <v/>
      </c>
      <c r="D1455" s="2"/>
      <c r="E1455" s="3"/>
      <c r="F1455" s="5"/>
      <c r="G1455" s="8"/>
      <c r="H1455" s="8"/>
      <c r="I1455" s="8"/>
      <c r="J1455" s="8"/>
      <c r="K1455" s="8"/>
      <c r="L1455" s="8"/>
      <c r="M1455" s="3"/>
    </row>
    <row r="1456" spans="1:13" x14ac:dyDescent="0.8">
      <c r="A1456" s="5"/>
      <c r="B1456" s="2" t="str">
        <f t="shared" si="44"/>
        <v/>
      </c>
      <c r="C1456" s="2" t="str">
        <f t="shared" si="45"/>
        <v/>
      </c>
      <c r="D1456" s="2"/>
      <c r="E1456" s="3"/>
      <c r="F1456" s="5"/>
      <c r="G1456" s="8"/>
      <c r="H1456" s="8"/>
      <c r="I1456" s="8"/>
      <c r="J1456" s="8"/>
      <c r="K1456" s="8"/>
      <c r="L1456" s="8"/>
      <c r="M1456" s="3"/>
    </row>
    <row r="1457" spans="1:13" x14ac:dyDescent="0.8">
      <c r="A1457" s="5"/>
      <c r="B1457" s="2" t="str">
        <f t="shared" si="44"/>
        <v/>
      </c>
      <c r="C1457" s="2" t="str">
        <f t="shared" si="45"/>
        <v/>
      </c>
      <c r="D1457" s="2"/>
      <c r="E1457" s="3"/>
      <c r="F1457" s="5"/>
      <c r="G1457" s="8"/>
      <c r="H1457" s="8"/>
      <c r="I1457" s="8"/>
      <c r="J1457" s="8"/>
      <c r="K1457" s="8"/>
      <c r="L1457" s="8"/>
      <c r="M1457" s="3"/>
    </row>
    <row r="1458" spans="1:13" x14ac:dyDescent="0.8">
      <c r="A1458" s="5"/>
      <c r="B1458" s="2" t="str">
        <f t="shared" si="44"/>
        <v/>
      </c>
      <c r="C1458" s="2" t="str">
        <f t="shared" si="45"/>
        <v/>
      </c>
      <c r="D1458" s="2"/>
      <c r="E1458" s="3"/>
      <c r="F1458" s="5"/>
      <c r="G1458" s="8"/>
      <c r="H1458" s="8"/>
      <c r="I1458" s="8"/>
      <c r="J1458" s="8"/>
      <c r="K1458" s="8"/>
      <c r="L1458" s="8"/>
      <c r="M1458" s="3"/>
    </row>
    <row r="1459" spans="1:13" x14ac:dyDescent="0.8">
      <c r="A1459" s="5"/>
      <c r="B1459" s="2" t="str">
        <f t="shared" si="44"/>
        <v/>
      </c>
      <c r="C1459" s="2" t="str">
        <f t="shared" si="45"/>
        <v/>
      </c>
      <c r="D1459" s="2"/>
      <c r="E1459" s="3"/>
      <c r="F1459" s="5"/>
      <c r="G1459" s="8"/>
      <c r="H1459" s="8"/>
      <c r="I1459" s="8"/>
      <c r="J1459" s="8"/>
      <c r="K1459" s="8"/>
      <c r="L1459" s="8"/>
      <c r="M1459" s="3"/>
    </row>
    <row r="1460" spans="1:13" x14ac:dyDescent="0.8">
      <c r="A1460" s="5"/>
      <c r="B1460" s="2" t="str">
        <f t="shared" si="44"/>
        <v/>
      </c>
      <c r="C1460" s="2" t="str">
        <f t="shared" si="45"/>
        <v/>
      </c>
      <c r="D1460" s="2"/>
      <c r="E1460" s="3"/>
      <c r="F1460" s="5"/>
      <c r="G1460" s="8"/>
      <c r="H1460" s="8"/>
      <c r="I1460" s="8"/>
      <c r="J1460" s="8"/>
      <c r="K1460" s="8"/>
      <c r="L1460" s="8"/>
      <c r="M1460" s="3"/>
    </row>
    <row r="1461" spans="1:13" x14ac:dyDescent="0.8">
      <c r="A1461" s="5"/>
      <c r="B1461" s="2" t="str">
        <f t="shared" si="44"/>
        <v/>
      </c>
      <c r="C1461" s="2" t="str">
        <f t="shared" si="45"/>
        <v/>
      </c>
      <c r="D1461" s="2"/>
      <c r="E1461" s="3"/>
      <c r="F1461" s="5"/>
      <c r="G1461" s="8"/>
      <c r="H1461" s="8"/>
      <c r="I1461" s="8"/>
      <c r="J1461" s="8"/>
      <c r="K1461" s="8"/>
      <c r="L1461" s="8"/>
      <c r="M1461" s="3"/>
    </row>
    <row r="1462" spans="1:13" x14ac:dyDescent="0.8">
      <c r="A1462" s="5"/>
      <c r="B1462" s="2" t="str">
        <f t="shared" si="44"/>
        <v/>
      </c>
      <c r="C1462" s="2" t="str">
        <f t="shared" si="45"/>
        <v/>
      </c>
      <c r="D1462" s="2"/>
      <c r="E1462" s="3"/>
      <c r="F1462" s="5"/>
      <c r="G1462" s="8"/>
      <c r="H1462" s="8"/>
      <c r="I1462" s="8"/>
      <c r="J1462" s="8"/>
      <c r="K1462" s="8"/>
      <c r="L1462" s="8"/>
      <c r="M1462" s="3"/>
    </row>
    <row r="1463" spans="1:13" x14ac:dyDescent="0.8">
      <c r="A1463" s="5"/>
      <c r="B1463" s="2" t="str">
        <f t="shared" si="44"/>
        <v/>
      </c>
      <c r="C1463" s="2" t="str">
        <f t="shared" si="45"/>
        <v/>
      </c>
      <c r="D1463" s="2"/>
      <c r="E1463" s="3"/>
      <c r="F1463" s="5"/>
      <c r="G1463" s="8"/>
      <c r="H1463" s="8"/>
      <c r="I1463" s="8"/>
      <c r="J1463" s="8"/>
      <c r="K1463" s="8"/>
      <c r="L1463" s="8"/>
      <c r="M1463" s="3"/>
    </row>
    <row r="1464" spans="1:13" x14ac:dyDescent="0.8">
      <c r="A1464" s="5"/>
      <c r="B1464" s="2" t="str">
        <f t="shared" si="44"/>
        <v/>
      </c>
      <c r="C1464" s="2" t="str">
        <f t="shared" si="45"/>
        <v/>
      </c>
      <c r="D1464" s="2"/>
      <c r="E1464" s="3"/>
      <c r="F1464" s="5"/>
      <c r="G1464" s="8"/>
      <c r="H1464" s="8"/>
      <c r="I1464" s="8"/>
      <c r="J1464" s="8"/>
      <c r="K1464" s="8"/>
      <c r="L1464" s="8"/>
      <c r="M1464" s="3"/>
    </row>
    <row r="1465" spans="1:13" x14ac:dyDescent="0.8">
      <c r="A1465" s="5"/>
      <c r="B1465" s="2" t="str">
        <f t="shared" si="44"/>
        <v/>
      </c>
      <c r="C1465" s="2" t="str">
        <f t="shared" si="45"/>
        <v/>
      </c>
      <c r="D1465" s="2"/>
      <c r="E1465" s="3"/>
      <c r="F1465" s="5"/>
      <c r="G1465" s="8"/>
      <c r="H1465" s="8"/>
      <c r="I1465" s="8"/>
      <c r="J1465" s="8"/>
      <c r="K1465" s="8"/>
      <c r="L1465" s="8"/>
      <c r="M1465" s="3"/>
    </row>
    <row r="1466" spans="1:13" x14ac:dyDescent="0.8">
      <c r="A1466" s="5"/>
      <c r="B1466" s="2" t="str">
        <f t="shared" si="44"/>
        <v/>
      </c>
      <c r="C1466" s="2" t="str">
        <f t="shared" si="45"/>
        <v/>
      </c>
      <c r="D1466" s="2"/>
      <c r="E1466" s="3"/>
      <c r="F1466" s="5"/>
      <c r="G1466" s="8"/>
      <c r="H1466" s="8"/>
      <c r="I1466" s="8"/>
      <c r="J1466" s="8"/>
      <c r="K1466" s="8"/>
      <c r="L1466" s="8"/>
      <c r="M1466" s="3"/>
    </row>
    <row r="1467" spans="1:13" x14ac:dyDescent="0.8">
      <c r="A1467" s="5"/>
      <c r="B1467" s="2" t="str">
        <f t="shared" si="44"/>
        <v/>
      </c>
      <c r="C1467" s="2" t="str">
        <f t="shared" si="45"/>
        <v/>
      </c>
      <c r="D1467" s="2"/>
      <c r="E1467" s="3"/>
      <c r="F1467" s="5"/>
      <c r="G1467" s="8"/>
      <c r="H1467" s="8"/>
      <c r="I1467" s="8"/>
      <c r="J1467" s="8"/>
      <c r="K1467" s="8"/>
      <c r="L1467" s="8"/>
      <c r="M1467" s="3"/>
    </row>
    <row r="1468" spans="1:13" x14ac:dyDescent="0.8">
      <c r="A1468" s="5"/>
      <c r="B1468" s="2" t="str">
        <f t="shared" si="44"/>
        <v/>
      </c>
      <c r="C1468" s="2" t="str">
        <f t="shared" si="45"/>
        <v/>
      </c>
      <c r="D1468" s="2"/>
      <c r="E1468" s="3"/>
      <c r="F1468" s="5"/>
      <c r="G1468" s="8"/>
      <c r="H1468" s="8"/>
      <c r="I1468" s="8"/>
      <c r="J1468" s="8"/>
      <c r="K1468" s="8"/>
      <c r="L1468" s="8"/>
      <c r="M1468" s="3"/>
    </row>
    <row r="1469" spans="1:13" x14ac:dyDescent="0.8">
      <c r="A1469" s="5"/>
      <c r="B1469" s="2" t="str">
        <f t="shared" si="44"/>
        <v/>
      </c>
      <c r="C1469" s="2" t="str">
        <f t="shared" si="45"/>
        <v/>
      </c>
      <c r="D1469" s="2"/>
      <c r="E1469" s="3"/>
      <c r="F1469" s="5"/>
      <c r="G1469" s="8"/>
      <c r="H1469" s="8"/>
      <c r="I1469" s="8"/>
      <c r="J1469" s="8"/>
      <c r="K1469" s="8"/>
      <c r="L1469" s="8"/>
      <c r="M1469" s="3"/>
    </row>
    <row r="1470" spans="1:13" x14ac:dyDescent="0.8">
      <c r="A1470" s="5"/>
      <c r="B1470" s="2" t="str">
        <f t="shared" si="44"/>
        <v/>
      </c>
      <c r="C1470" s="2" t="str">
        <f t="shared" si="45"/>
        <v/>
      </c>
      <c r="D1470" s="2"/>
      <c r="E1470" s="3"/>
      <c r="F1470" s="5"/>
      <c r="G1470" s="8"/>
      <c r="H1470" s="8"/>
      <c r="I1470" s="8"/>
      <c r="J1470" s="8"/>
      <c r="K1470" s="8"/>
      <c r="L1470" s="8"/>
      <c r="M1470" s="3"/>
    </row>
    <row r="1471" spans="1:13" x14ac:dyDescent="0.8">
      <c r="A1471" s="5"/>
      <c r="B1471" s="2" t="str">
        <f t="shared" si="44"/>
        <v/>
      </c>
      <c r="C1471" s="2" t="str">
        <f t="shared" si="45"/>
        <v/>
      </c>
      <c r="D1471" s="2"/>
      <c r="E1471" s="3"/>
      <c r="F1471" s="5"/>
      <c r="G1471" s="8"/>
      <c r="H1471" s="8"/>
      <c r="I1471" s="8"/>
      <c r="J1471" s="8"/>
      <c r="K1471" s="8"/>
      <c r="L1471" s="8"/>
      <c r="M1471" s="3"/>
    </row>
    <row r="1472" spans="1:13" x14ac:dyDescent="0.8">
      <c r="A1472" s="5"/>
      <c r="B1472" s="2" t="str">
        <f t="shared" si="44"/>
        <v/>
      </c>
      <c r="C1472" s="2" t="str">
        <f t="shared" si="45"/>
        <v/>
      </c>
      <c r="D1472" s="2"/>
      <c r="E1472" s="3"/>
      <c r="F1472" s="5"/>
      <c r="G1472" s="8"/>
      <c r="H1472" s="8"/>
      <c r="I1472" s="8"/>
      <c r="J1472" s="8"/>
      <c r="K1472" s="8"/>
      <c r="L1472" s="8"/>
      <c r="M1472" s="3"/>
    </row>
    <row r="1473" spans="1:13" x14ac:dyDescent="0.8">
      <c r="A1473" s="5"/>
      <c r="B1473" s="2" t="str">
        <f t="shared" si="44"/>
        <v/>
      </c>
      <c r="C1473" s="2" t="str">
        <f t="shared" si="45"/>
        <v/>
      </c>
      <c r="D1473" s="2"/>
      <c r="E1473" s="3"/>
      <c r="F1473" s="5"/>
      <c r="G1473" s="8"/>
      <c r="H1473" s="8"/>
      <c r="I1473" s="8"/>
      <c r="J1473" s="8"/>
      <c r="K1473" s="8"/>
      <c r="L1473" s="8"/>
      <c r="M1473" s="3"/>
    </row>
    <row r="1474" spans="1:13" x14ac:dyDescent="0.8">
      <c r="A1474" s="5"/>
      <c r="B1474" s="2" t="str">
        <f t="shared" si="44"/>
        <v/>
      </c>
      <c r="C1474" s="2" t="str">
        <f t="shared" si="45"/>
        <v/>
      </c>
      <c r="D1474" s="2"/>
      <c r="E1474" s="3"/>
      <c r="F1474" s="5"/>
      <c r="G1474" s="8"/>
      <c r="H1474" s="8"/>
      <c r="I1474" s="8"/>
      <c r="J1474" s="8"/>
      <c r="K1474" s="8"/>
      <c r="L1474" s="8"/>
      <c r="M1474" s="3"/>
    </row>
    <row r="1475" spans="1:13" x14ac:dyDescent="0.8">
      <c r="A1475" s="5"/>
      <c r="B1475" s="2" t="str">
        <f t="shared" si="44"/>
        <v/>
      </c>
      <c r="C1475" s="2" t="str">
        <f t="shared" si="45"/>
        <v/>
      </c>
      <c r="D1475" s="2"/>
      <c r="E1475" s="3"/>
      <c r="F1475" s="5"/>
      <c r="G1475" s="8"/>
      <c r="H1475" s="8"/>
      <c r="I1475" s="8"/>
      <c r="J1475" s="8"/>
      <c r="K1475" s="8"/>
      <c r="L1475" s="8"/>
      <c r="M1475" s="3"/>
    </row>
    <row r="1476" spans="1:13" x14ac:dyDescent="0.8">
      <c r="A1476" s="5"/>
      <c r="B1476" s="2" t="str">
        <f t="shared" ref="B1476:B1502" si="46">IF(A1476=0,"",VLOOKUP(A1476,coursevl,2,FALSE))</f>
        <v/>
      </c>
      <c r="C1476" s="2" t="str">
        <f t="shared" ref="C1476:C1502" si="47">IF(A1476=0,"",VLOOKUP(A1476,coursevl,3,FALSE))</f>
        <v/>
      </c>
      <c r="D1476" s="2"/>
      <c r="E1476" s="3"/>
      <c r="F1476" s="5"/>
      <c r="G1476" s="8"/>
      <c r="H1476" s="8"/>
      <c r="I1476" s="8"/>
      <c r="J1476" s="8"/>
      <c r="K1476" s="8"/>
      <c r="L1476" s="8"/>
      <c r="M1476" s="3"/>
    </row>
    <row r="1477" spans="1:13" x14ac:dyDescent="0.8">
      <c r="A1477" s="5"/>
      <c r="B1477" s="2" t="str">
        <f t="shared" si="46"/>
        <v/>
      </c>
      <c r="C1477" s="2" t="str">
        <f t="shared" si="47"/>
        <v/>
      </c>
      <c r="D1477" s="2"/>
      <c r="E1477" s="3"/>
      <c r="F1477" s="5"/>
      <c r="G1477" s="8"/>
      <c r="H1477" s="8"/>
      <c r="I1477" s="8"/>
      <c r="J1477" s="8"/>
      <c r="K1477" s="8"/>
      <c r="L1477" s="8"/>
      <c r="M1477" s="3"/>
    </row>
    <row r="1478" spans="1:13" x14ac:dyDescent="0.8">
      <c r="A1478" s="5"/>
      <c r="B1478" s="2" t="str">
        <f t="shared" si="46"/>
        <v/>
      </c>
      <c r="C1478" s="2" t="str">
        <f t="shared" si="47"/>
        <v/>
      </c>
      <c r="D1478" s="2"/>
      <c r="E1478" s="3"/>
      <c r="F1478" s="5"/>
      <c r="G1478" s="8"/>
      <c r="H1478" s="8"/>
      <c r="I1478" s="8"/>
      <c r="J1478" s="8"/>
      <c r="K1478" s="8"/>
      <c r="L1478" s="8"/>
      <c r="M1478" s="3"/>
    </row>
    <row r="1479" spans="1:13" x14ac:dyDescent="0.8">
      <c r="A1479" s="5"/>
      <c r="B1479" s="2" t="str">
        <f t="shared" si="46"/>
        <v/>
      </c>
      <c r="C1479" s="2" t="str">
        <f t="shared" si="47"/>
        <v/>
      </c>
      <c r="D1479" s="2"/>
      <c r="E1479" s="3"/>
      <c r="F1479" s="5"/>
      <c r="G1479" s="8"/>
      <c r="H1479" s="8"/>
      <c r="I1479" s="8"/>
      <c r="J1479" s="8"/>
      <c r="K1479" s="8"/>
      <c r="L1479" s="8"/>
      <c r="M1479" s="3"/>
    </row>
    <row r="1480" spans="1:13" x14ac:dyDescent="0.8">
      <c r="A1480" s="5"/>
      <c r="B1480" s="2" t="str">
        <f t="shared" si="46"/>
        <v/>
      </c>
      <c r="C1480" s="2" t="str">
        <f t="shared" si="47"/>
        <v/>
      </c>
      <c r="D1480" s="2"/>
      <c r="E1480" s="3"/>
      <c r="F1480" s="5"/>
      <c r="G1480" s="8"/>
      <c r="H1480" s="8"/>
      <c r="I1480" s="8"/>
      <c r="J1480" s="8"/>
      <c r="K1480" s="8"/>
      <c r="L1480" s="8"/>
      <c r="M1480" s="3"/>
    </row>
    <row r="1481" spans="1:13" x14ac:dyDescent="0.8">
      <c r="A1481" s="5"/>
      <c r="B1481" s="2" t="str">
        <f t="shared" si="46"/>
        <v/>
      </c>
      <c r="C1481" s="2" t="str">
        <f t="shared" si="47"/>
        <v/>
      </c>
      <c r="D1481" s="2"/>
      <c r="E1481" s="3"/>
      <c r="F1481" s="5"/>
      <c r="G1481" s="8"/>
      <c r="H1481" s="8"/>
      <c r="I1481" s="8"/>
      <c r="J1481" s="8"/>
      <c r="K1481" s="8"/>
      <c r="L1481" s="8"/>
      <c r="M1481" s="3"/>
    </row>
    <row r="1482" spans="1:13" x14ac:dyDescent="0.8">
      <c r="A1482" s="5"/>
      <c r="B1482" s="2" t="str">
        <f t="shared" si="46"/>
        <v/>
      </c>
      <c r="C1482" s="2" t="str">
        <f t="shared" si="47"/>
        <v/>
      </c>
      <c r="D1482" s="2"/>
      <c r="E1482" s="3"/>
      <c r="F1482" s="5"/>
      <c r="G1482" s="8"/>
      <c r="H1482" s="8"/>
      <c r="I1482" s="8"/>
      <c r="J1482" s="8"/>
      <c r="K1482" s="8"/>
      <c r="L1482" s="8"/>
      <c r="M1482" s="3"/>
    </row>
    <row r="1483" spans="1:13" x14ac:dyDescent="0.8">
      <c r="A1483" s="5"/>
      <c r="B1483" s="2" t="str">
        <f t="shared" si="46"/>
        <v/>
      </c>
      <c r="C1483" s="2" t="str">
        <f t="shared" si="47"/>
        <v/>
      </c>
      <c r="D1483" s="2"/>
      <c r="E1483" s="3"/>
      <c r="F1483" s="5"/>
      <c r="G1483" s="8"/>
      <c r="H1483" s="8"/>
      <c r="I1483" s="8"/>
      <c r="J1483" s="8"/>
      <c r="K1483" s="8"/>
      <c r="L1483" s="8"/>
      <c r="M1483" s="3"/>
    </row>
    <row r="1484" spans="1:13" x14ac:dyDescent="0.8">
      <c r="A1484" s="5"/>
      <c r="B1484" s="2" t="str">
        <f t="shared" si="46"/>
        <v/>
      </c>
      <c r="C1484" s="2" t="str">
        <f t="shared" si="47"/>
        <v/>
      </c>
      <c r="D1484" s="2"/>
      <c r="E1484" s="3"/>
      <c r="F1484" s="5"/>
      <c r="G1484" s="8"/>
      <c r="H1484" s="8"/>
      <c r="I1484" s="8"/>
      <c r="J1484" s="8"/>
      <c r="K1484" s="8"/>
      <c r="L1484" s="8"/>
      <c r="M1484" s="3"/>
    </row>
    <row r="1485" spans="1:13" x14ac:dyDescent="0.8">
      <c r="A1485" s="5"/>
      <c r="B1485" s="2" t="str">
        <f t="shared" si="46"/>
        <v/>
      </c>
      <c r="C1485" s="2" t="str">
        <f t="shared" si="47"/>
        <v/>
      </c>
      <c r="D1485" s="2"/>
      <c r="E1485" s="3"/>
      <c r="F1485" s="5"/>
      <c r="G1485" s="8"/>
      <c r="H1485" s="8"/>
      <c r="I1485" s="8"/>
      <c r="J1485" s="8"/>
      <c r="K1485" s="8"/>
      <c r="L1485" s="8"/>
      <c r="M1485" s="3"/>
    </row>
    <row r="1486" spans="1:13" x14ac:dyDescent="0.8">
      <c r="A1486" s="5"/>
      <c r="B1486" s="2" t="str">
        <f t="shared" si="46"/>
        <v/>
      </c>
      <c r="C1486" s="2" t="str">
        <f t="shared" si="47"/>
        <v/>
      </c>
      <c r="D1486" s="2"/>
      <c r="E1486" s="3"/>
      <c r="F1486" s="5"/>
      <c r="G1486" s="8"/>
      <c r="H1486" s="8"/>
      <c r="I1486" s="8"/>
      <c r="J1486" s="8"/>
      <c r="K1486" s="8"/>
      <c r="L1486" s="8"/>
      <c r="M1486" s="3"/>
    </row>
    <row r="1487" spans="1:13" x14ac:dyDescent="0.8">
      <c r="A1487" s="5"/>
      <c r="B1487" s="2" t="str">
        <f t="shared" si="46"/>
        <v/>
      </c>
      <c r="C1487" s="2" t="str">
        <f t="shared" si="47"/>
        <v/>
      </c>
      <c r="D1487" s="2"/>
      <c r="E1487" s="3"/>
      <c r="F1487" s="5"/>
      <c r="G1487" s="8"/>
      <c r="H1487" s="8"/>
      <c r="I1487" s="8"/>
      <c r="J1487" s="8"/>
      <c r="K1487" s="8"/>
      <c r="L1487" s="8"/>
      <c r="M1487" s="3"/>
    </row>
    <row r="1488" spans="1:13" x14ac:dyDescent="0.8">
      <c r="A1488" s="5"/>
      <c r="B1488" s="2" t="str">
        <f t="shared" si="46"/>
        <v/>
      </c>
      <c r="C1488" s="2" t="str">
        <f t="shared" si="47"/>
        <v/>
      </c>
      <c r="D1488" s="2"/>
      <c r="E1488" s="3"/>
      <c r="F1488" s="5"/>
      <c r="G1488" s="8"/>
      <c r="H1488" s="8"/>
      <c r="I1488" s="8"/>
      <c r="J1488" s="8"/>
      <c r="K1488" s="8"/>
      <c r="L1488" s="8"/>
      <c r="M1488" s="3"/>
    </row>
    <row r="1489" spans="1:13" x14ac:dyDescent="0.8">
      <c r="A1489" s="5"/>
      <c r="B1489" s="2" t="str">
        <f t="shared" si="46"/>
        <v/>
      </c>
      <c r="C1489" s="2" t="str">
        <f t="shared" si="47"/>
        <v/>
      </c>
      <c r="D1489" s="2"/>
      <c r="E1489" s="3"/>
      <c r="F1489" s="5"/>
      <c r="G1489" s="8"/>
      <c r="H1489" s="8"/>
      <c r="I1489" s="8"/>
      <c r="J1489" s="8"/>
      <c r="K1489" s="8"/>
      <c r="L1489" s="8"/>
      <c r="M1489" s="3"/>
    </row>
    <row r="1490" spans="1:13" x14ac:dyDescent="0.8">
      <c r="A1490" s="5"/>
      <c r="B1490" s="2" t="str">
        <f t="shared" si="46"/>
        <v/>
      </c>
      <c r="C1490" s="2" t="str">
        <f t="shared" si="47"/>
        <v/>
      </c>
      <c r="D1490" s="2"/>
      <c r="E1490" s="3"/>
      <c r="F1490" s="5"/>
      <c r="G1490" s="8"/>
      <c r="H1490" s="8"/>
      <c r="I1490" s="8"/>
      <c r="J1490" s="8"/>
      <c r="K1490" s="8"/>
      <c r="L1490" s="8"/>
      <c r="M1490" s="3"/>
    </row>
    <row r="1491" spans="1:13" x14ac:dyDescent="0.8">
      <c r="A1491" s="5"/>
      <c r="B1491" s="2" t="str">
        <f t="shared" si="46"/>
        <v/>
      </c>
      <c r="C1491" s="2" t="str">
        <f t="shared" si="47"/>
        <v/>
      </c>
      <c r="D1491" s="2"/>
      <c r="E1491" s="3"/>
      <c r="F1491" s="5"/>
      <c r="G1491" s="8"/>
      <c r="H1491" s="8"/>
      <c r="I1491" s="8"/>
      <c r="J1491" s="8"/>
      <c r="K1491" s="8"/>
      <c r="L1491" s="8"/>
      <c r="M1491" s="3"/>
    </row>
    <row r="1492" spans="1:13" x14ac:dyDescent="0.8">
      <c r="A1492" s="5"/>
      <c r="B1492" s="2" t="str">
        <f t="shared" si="46"/>
        <v/>
      </c>
      <c r="C1492" s="2" t="str">
        <f t="shared" si="47"/>
        <v/>
      </c>
      <c r="D1492" s="2"/>
      <c r="E1492" s="3"/>
      <c r="F1492" s="5"/>
      <c r="G1492" s="8"/>
      <c r="H1492" s="8"/>
      <c r="I1492" s="8"/>
      <c r="J1492" s="8"/>
      <c r="K1492" s="8"/>
      <c r="L1492" s="8"/>
      <c r="M1492" s="3"/>
    </row>
    <row r="1493" spans="1:13" x14ac:dyDescent="0.8">
      <c r="A1493" s="5"/>
      <c r="B1493" s="2" t="str">
        <f t="shared" si="46"/>
        <v/>
      </c>
      <c r="C1493" s="2" t="str">
        <f t="shared" si="47"/>
        <v/>
      </c>
      <c r="D1493" s="2"/>
      <c r="E1493" s="3"/>
      <c r="F1493" s="5"/>
      <c r="G1493" s="8"/>
      <c r="H1493" s="8"/>
      <c r="I1493" s="8"/>
      <c r="J1493" s="8"/>
      <c r="K1493" s="8"/>
      <c r="L1493" s="8"/>
      <c r="M1493" s="3"/>
    </row>
    <row r="1494" spans="1:13" x14ac:dyDescent="0.8">
      <c r="A1494" s="5"/>
      <c r="B1494" s="2" t="str">
        <f t="shared" si="46"/>
        <v/>
      </c>
      <c r="C1494" s="2" t="str">
        <f t="shared" si="47"/>
        <v/>
      </c>
      <c r="D1494" s="2"/>
      <c r="E1494" s="3"/>
      <c r="F1494" s="5"/>
      <c r="G1494" s="8"/>
      <c r="H1494" s="8"/>
      <c r="I1494" s="8"/>
      <c r="J1494" s="8"/>
      <c r="K1494" s="8"/>
      <c r="L1494" s="8"/>
      <c r="M1494" s="3"/>
    </row>
    <row r="1495" spans="1:13" x14ac:dyDescent="0.8">
      <c r="A1495" s="5"/>
      <c r="B1495" s="2" t="str">
        <f t="shared" si="46"/>
        <v/>
      </c>
      <c r="C1495" s="2" t="str">
        <f t="shared" si="47"/>
        <v/>
      </c>
      <c r="D1495" s="2"/>
      <c r="E1495" s="3"/>
      <c r="F1495" s="5"/>
      <c r="G1495" s="8"/>
      <c r="H1495" s="8"/>
      <c r="I1495" s="8"/>
      <c r="J1495" s="8"/>
      <c r="K1495" s="8"/>
      <c r="L1495" s="8"/>
      <c r="M1495" s="3"/>
    </row>
    <row r="1496" spans="1:13" x14ac:dyDescent="0.8">
      <c r="A1496" s="5"/>
      <c r="B1496" s="2" t="str">
        <f t="shared" si="46"/>
        <v/>
      </c>
      <c r="C1496" s="2" t="str">
        <f t="shared" si="47"/>
        <v/>
      </c>
      <c r="D1496" s="2"/>
      <c r="E1496" s="3"/>
      <c r="F1496" s="5"/>
      <c r="G1496" s="8"/>
      <c r="H1496" s="8"/>
      <c r="I1496" s="8"/>
      <c r="J1496" s="8"/>
      <c r="K1496" s="8"/>
      <c r="L1496" s="8"/>
      <c r="M1496" s="3"/>
    </row>
    <row r="1497" spans="1:13" x14ac:dyDescent="0.8">
      <c r="A1497" s="5"/>
      <c r="B1497" s="2" t="str">
        <f t="shared" si="46"/>
        <v/>
      </c>
      <c r="C1497" s="2" t="str">
        <f t="shared" si="47"/>
        <v/>
      </c>
      <c r="D1497" s="2"/>
      <c r="E1497" s="3"/>
      <c r="F1497" s="5"/>
      <c r="G1497" s="8"/>
      <c r="H1497" s="8"/>
      <c r="I1497" s="8"/>
      <c r="J1497" s="8"/>
      <c r="K1497" s="8"/>
      <c r="L1497" s="8"/>
      <c r="M1497" s="3"/>
    </row>
    <row r="1498" spans="1:13" x14ac:dyDescent="0.8">
      <c r="A1498" s="5"/>
      <c r="B1498" s="2" t="str">
        <f t="shared" si="46"/>
        <v/>
      </c>
      <c r="C1498" s="2" t="str">
        <f t="shared" si="47"/>
        <v/>
      </c>
      <c r="D1498" s="2"/>
      <c r="E1498" s="3"/>
      <c r="F1498" s="5"/>
      <c r="G1498" s="8"/>
      <c r="H1498" s="8"/>
      <c r="I1498" s="8"/>
      <c r="J1498" s="8"/>
      <c r="K1498" s="8"/>
      <c r="L1498" s="8"/>
      <c r="M1498" s="3"/>
    </row>
    <row r="1499" spans="1:13" x14ac:dyDescent="0.8">
      <c r="A1499" s="5"/>
      <c r="B1499" s="2" t="str">
        <f t="shared" si="46"/>
        <v/>
      </c>
      <c r="C1499" s="2" t="str">
        <f t="shared" si="47"/>
        <v/>
      </c>
      <c r="D1499" s="2"/>
      <c r="E1499" s="3"/>
      <c r="F1499" s="5"/>
      <c r="G1499" s="8"/>
      <c r="H1499" s="8"/>
      <c r="I1499" s="8"/>
      <c r="J1499" s="8"/>
      <c r="K1499" s="8"/>
      <c r="L1499" s="8"/>
      <c r="M1499" s="3"/>
    </row>
    <row r="1500" spans="1:13" x14ac:dyDescent="0.8">
      <c r="A1500" s="5"/>
      <c r="B1500" s="2" t="str">
        <f t="shared" si="46"/>
        <v/>
      </c>
      <c r="C1500" s="2" t="str">
        <f t="shared" si="47"/>
        <v/>
      </c>
      <c r="D1500" s="2"/>
      <c r="E1500" s="3"/>
      <c r="F1500" s="5"/>
      <c r="G1500" s="8"/>
      <c r="H1500" s="8"/>
      <c r="I1500" s="8"/>
      <c r="J1500" s="8"/>
      <c r="K1500" s="8"/>
      <c r="L1500" s="8"/>
      <c r="M1500" s="3"/>
    </row>
    <row r="1501" spans="1:13" x14ac:dyDescent="0.8">
      <c r="A1501" s="5"/>
      <c r="B1501" s="2" t="str">
        <f t="shared" si="46"/>
        <v/>
      </c>
      <c r="C1501" s="2" t="str">
        <f t="shared" si="47"/>
        <v/>
      </c>
      <c r="D1501" s="2"/>
      <c r="E1501" s="3"/>
      <c r="F1501" s="5"/>
      <c r="G1501" s="8"/>
      <c r="H1501" s="8"/>
      <c r="I1501" s="8"/>
      <c r="J1501" s="8"/>
      <c r="K1501" s="8"/>
      <c r="L1501" s="8"/>
      <c r="M1501" s="3"/>
    </row>
    <row r="1502" spans="1:13" x14ac:dyDescent="0.8">
      <c r="A1502" s="5"/>
      <c r="B1502" s="2" t="str">
        <f t="shared" si="46"/>
        <v/>
      </c>
      <c r="C1502" s="2" t="str">
        <f t="shared" si="47"/>
        <v/>
      </c>
      <c r="D1502" s="2"/>
      <c r="E1502" s="3"/>
      <c r="F1502" s="5"/>
      <c r="G1502" s="8"/>
      <c r="H1502" s="8"/>
      <c r="I1502" s="8"/>
      <c r="J1502" s="8"/>
      <c r="K1502" s="8"/>
      <c r="L1502" s="8"/>
      <c r="M1502" s="3"/>
    </row>
  </sheetData>
  <sheetProtection algorithmName="SHA-512" hashValue="EVvV0YRCqfUrmaC/f5+oK9GVUatCGjUfT2YDWKedynZvbs3PmSfYBWtD+b9OlQG5KYM7MFy/0c6FIQlYnmqW9A==" saltValue="vasEyjiad/U1VaEfzhxKnw==" spinCount="100000" sheet="1" objects="1" scenarios="1" selectLockedCells="1" autoFilter="0"/>
  <autoFilter ref="A3:M1502" xr:uid="{00000000-0009-0000-0000-00000E000000}"/>
  <mergeCells count="3">
    <mergeCell ref="A1:B1"/>
    <mergeCell ref="C1:E1"/>
    <mergeCell ref="A2:M2"/>
  </mergeCells>
  <dataValidations count="1">
    <dataValidation type="list" allowBlank="1" showInputMessage="1" showErrorMessage="1" sqref="M4:M1502" xr:uid="{00000000-0002-0000-0E00-000000000000}">
      <formula1>exam</formula1>
    </dataValidation>
  </dataValidations>
  <pageMargins left="0.7" right="0.7" top="0.75" bottom="0.75" header="0.3" footer="0.3"/>
  <pageSetup paperSize="9" scale="56" fitToHeight="0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greaterThan" id="{FEBCC786-E1E7-4B0F-B4A7-A975E9A53E37}">
            <xm:f>data!$C$12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G4:H1402</xm:sqref>
        </x14:conditionalFormatting>
        <x14:conditionalFormatting xmlns:xm="http://schemas.microsoft.com/office/excel/2006/main">
          <x14:cfRule type="cellIs" priority="5" operator="greaterThan" id="{E2A6C0C6-5CB0-45F9-AF8F-989A16C17ACD}">
            <xm:f>data!$G$12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K4:K1402</xm:sqref>
        </x14:conditionalFormatting>
        <x14:conditionalFormatting xmlns:xm="http://schemas.microsoft.com/office/excel/2006/main">
          <x14:cfRule type="cellIs" priority="6" operator="greaterThan" id="{09ECCB05-105F-4EFF-9615-9267A1667299}">
            <xm:f>data!$E$12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I4:J1402</xm:sqref>
        </x14:conditionalFormatting>
        <x14:conditionalFormatting xmlns:xm="http://schemas.microsoft.com/office/excel/2006/main">
          <x14:cfRule type="cellIs" priority="1" operator="greaterThan" id="{41913EAD-762A-4447-B670-2EAA58B42639}">
            <xm:f>data!$H$12</xm:f>
            <x14:dxf>
              <font>
                <color rgb="FFFF0000"/>
              </font>
            </x14:dxf>
          </x14:cfRule>
          <xm:sqref>L4:L1402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1000000}">
          <x14:formula1>
            <xm:f>lecturer!$B$2:$B$200</xm:f>
          </x14:formula1>
          <xm:sqref>E4:E1402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J21"/>
  <sheetViews>
    <sheetView showRowColHeader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76" sqref="B76"/>
    </sheetView>
  </sheetViews>
  <sheetFormatPr defaultColWidth="9" defaultRowHeight="24" x14ac:dyDescent="0.8"/>
  <cols>
    <col min="1" max="1" width="16.25" style="10" customWidth="1"/>
    <col min="2" max="2" width="21.83203125" style="10" customWidth="1"/>
    <col min="3" max="3" width="14.83203125" style="9" customWidth="1"/>
    <col min="4" max="4" width="14.58203125" style="10" customWidth="1"/>
    <col min="5" max="10" width="12.5" style="10" customWidth="1"/>
    <col min="11" max="16384" width="9" style="9"/>
  </cols>
  <sheetData>
    <row r="1" spans="1:10" s="19" customFormat="1" ht="48" customHeight="1" x14ac:dyDescent="0.3">
      <c r="A1" s="31" t="s">
        <v>8</v>
      </c>
      <c r="B1" s="32" t="s">
        <v>17</v>
      </c>
      <c r="C1" s="32" t="s">
        <v>18</v>
      </c>
      <c r="D1" s="31" t="s">
        <v>20</v>
      </c>
      <c r="E1" s="32" t="s">
        <v>10</v>
      </c>
      <c r="F1" s="32" t="s">
        <v>11</v>
      </c>
      <c r="G1" s="32" t="s">
        <v>12</v>
      </c>
      <c r="H1" s="32" t="s">
        <v>13</v>
      </c>
      <c r="I1" s="32" t="s">
        <v>14</v>
      </c>
      <c r="J1" s="33" t="s">
        <v>15</v>
      </c>
    </row>
    <row r="2" spans="1:10" x14ac:dyDescent="0.8">
      <c r="A2" s="88" t="str">
        <f>data!B3</f>
        <v>1 / 2500</v>
      </c>
      <c r="B2" s="83" t="str">
        <f>IF('60-1'!A4=0,"",SUM(IF(FREQUENCY(courseall601,courseall601)&gt;0,1)))</f>
        <v/>
      </c>
      <c r="C2" s="83" t="str">
        <f>IF('60-1'!A4=0,"",COUNTA('60-1'!F4:F1402))</f>
        <v/>
      </c>
      <c r="D2" s="36" t="s">
        <v>19</v>
      </c>
      <c r="E2" s="36" t="str">
        <f>IF('60-1'!B4="","",COUNTIF('60-1'!G4:G1402,"&lt;="&amp;data!C3))</f>
        <v/>
      </c>
      <c r="F2" s="36" t="str">
        <f>IF('60-1'!B4="","",COUNTIF('60-1'!H4:H1402,"&lt;="&amp;data!D3))</f>
        <v/>
      </c>
      <c r="G2" s="36" t="str">
        <f>IF('60-1'!B4="","",COUNTIF('60-1'!I4:I1402,"&lt;="&amp;data!E3))</f>
        <v/>
      </c>
      <c r="H2" s="36" t="str">
        <f>IF('60-1'!B4="","",COUNTIF('60-1'!J4:J1402,"&lt;="&amp;data!F3))</f>
        <v/>
      </c>
      <c r="I2" s="36" t="str">
        <f>IF('60-1'!B4="","",COUNTIF('60-1'!K4:K1402,"&lt;="&amp;data!G3))</f>
        <v/>
      </c>
      <c r="J2" s="36" t="str">
        <f>IF('60-1'!B4="","",COUNTIF('60-1'!L4:L1402,"&lt;="&amp;data!H3))</f>
        <v/>
      </c>
    </row>
    <row r="3" spans="1:10" x14ac:dyDescent="0.8">
      <c r="A3" s="88"/>
      <c r="B3" s="83"/>
      <c r="C3" s="83"/>
      <c r="D3" s="36" t="s">
        <v>21</v>
      </c>
      <c r="E3" s="36" t="str">
        <f>IF('60-1'!B4="","",COUNTIF('60-1'!G4:G1402,"&gt;"&amp;data!C3))</f>
        <v/>
      </c>
      <c r="F3" s="36" t="str">
        <f>IF('60-1'!B4="","",COUNTIF('60-1'!H4:H1402,"&gt;"&amp;data!D3))</f>
        <v/>
      </c>
      <c r="G3" s="36" t="str">
        <f>IF('60-1'!B4="","",COUNTIF('60-1'!I4:I1402,"&gt;"&amp;data!E3))</f>
        <v/>
      </c>
      <c r="H3" s="36" t="str">
        <f>IF('60-1'!B4="","",COUNTIF('60-1'!J4:J1402,"&gt;"&amp;data!F3))</f>
        <v/>
      </c>
      <c r="I3" s="36" t="str">
        <f>IF('60-1'!B4="","",COUNTIF('60-1'!K4:K1402,"&gt;"&amp;data!G3))</f>
        <v/>
      </c>
      <c r="J3" s="36" t="str">
        <f>IF('60-1'!B4="","",COUNTIF('60-1'!L4:L1402,"&gt;"&amp;data!H3))</f>
        <v/>
      </c>
    </row>
    <row r="4" spans="1:10" x14ac:dyDescent="0.8">
      <c r="A4" s="88" t="str">
        <f>data!B4</f>
        <v>2 / 2500</v>
      </c>
      <c r="B4" s="83" t="str">
        <f>IF('60-2'!A4=0,"",SUM(IF(FREQUENCY('60-2'!A4:A1402,'60-2'!A4:A1402)&gt;0,1)))</f>
        <v/>
      </c>
      <c r="C4" s="83" t="str">
        <f>IF('60-2'!A4=0,"",COUNTA('60-2'!F4:F1402))</f>
        <v/>
      </c>
      <c r="D4" s="36" t="s">
        <v>19</v>
      </c>
      <c r="E4" s="36" t="str">
        <f>IF('60-2'!B4="","",COUNTIF('60-2'!G4:G1402,"&lt;="&amp;data!C4))</f>
        <v/>
      </c>
      <c r="F4" s="36" t="str">
        <f>IF('60-2'!B4="","",COUNTIF('60-2'!H4:H1402,"&lt;="&amp;data!D4))</f>
        <v/>
      </c>
      <c r="G4" s="36" t="str">
        <f>IF('60-2'!B4="","",COUNTIF('60-2'!I4:I1402,"&lt;="&amp;data!E4))</f>
        <v/>
      </c>
      <c r="H4" s="36" t="str">
        <f>IF('60-2'!B4="","",COUNTIF('60-2'!J4:J1402,"&lt;="&amp;data!F4))</f>
        <v/>
      </c>
      <c r="I4" s="36" t="str">
        <f>IF('60-2'!B4="","",COUNTIF('60-2'!K4:K1402,"&lt;="&amp;data!G4))</f>
        <v/>
      </c>
      <c r="J4" s="36" t="str">
        <f>IF('60-2'!B4="","",COUNTIF('60-2'!L4:L1402,"&lt;="&amp;data!H4))</f>
        <v/>
      </c>
    </row>
    <row r="5" spans="1:10" x14ac:dyDescent="0.8">
      <c r="A5" s="88"/>
      <c r="B5" s="83"/>
      <c r="C5" s="83"/>
      <c r="D5" s="36" t="s">
        <v>21</v>
      </c>
      <c r="E5" s="36" t="str">
        <f>IF('60-2'!B4="","",COUNTIF('60-2'!G4:G1402,"&gt;"&amp;data!C4))</f>
        <v/>
      </c>
      <c r="F5" s="36" t="str">
        <f>IF('60-2'!B4="","",COUNTIF('60-2'!H4:H1402,"&gt;"&amp;data!D4))</f>
        <v/>
      </c>
      <c r="G5" s="36" t="str">
        <f>IF('60-2'!B4="","",COUNTIF('60-2'!I4:I1402,"&gt;"&amp;data!E4))</f>
        <v/>
      </c>
      <c r="H5" s="36" t="str">
        <f>IF('60-2'!B4="","",COUNTIF('60-2'!J4:J1402,"&gt;"&amp;data!F4))</f>
        <v/>
      </c>
      <c r="I5" s="36" t="str">
        <f>IF('60-2'!B4="","",COUNTIF('60-2'!K4:K1402,"&gt;"&amp;data!G4))</f>
        <v/>
      </c>
      <c r="J5" s="36" t="str">
        <f>IF('60-2'!B4="","",COUNTIF('60-2'!L4:L1402,"&gt;"&amp;data!H4))</f>
        <v/>
      </c>
    </row>
    <row r="6" spans="1:10" x14ac:dyDescent="0.8">
      <c r="A6" s="85" t="str">
        <f>data!B5</f>
        <v>1 / 2501</v>
      </c>
      <c r="B6" s="89" t="str">
        <f>IF('61-1'!A4=0,"",SUM(IF(FREQUENCY('61-1'!A4:A1402,'61-1'!A4:A1402)&gt;0,1)))</f>
        <v/>
      </c>
      <c r="C6" s="83" t="str">
        <f>IF('61-1'!A4=0,"",COUNTA('61-1'!F4:F1402))</f>
        <v/>
      </c>
      <c r="D6" s="36" t="s">
        <v>19</v>
      </c>
      <c r="E6" s="36" t="str">
        <f>IF('61-1'!B4="","",COUNTIF('61-1'!G4:G1402,"&lt;="&amp;data!C5))</f>
        <v/>
      </c>
      <c r="F6" s="36" t="str">
        <f>IF('61-1'!B4="","",COUNTIF('61-1'!H4:H1402,"&lt;="&amp;data!D5))</f>
        <v/>
      </c>
      <c r="G6" s="36" t="str">
        <f>IF('61-1'!B4="","",COUNTIF('61-1'!I4:I1402,"&lt;="&amp;data!E5))</f>
        <v/>
      </c>
      <c r="H6" s="36" t="str">
        <f>IF('61-1'!B4="","",COUNTIF('61-1'!J4:J1402,"&lt;="&amp;data!F5))</f>
        <v/>
      </c>
      <c r="I6" s="36" t="str">
        <f>IF('61-1'!B4="","",COUNTIF('61-1'!K4:K1402,"&lt;="&amp;data!G5))</f>
        <v/>
      </c>
      <c r="J6" s="36" t="str">
        <f>IF('61-1'!B4="","",COUNTIF('61-1'!L4:L1402,"&lt;="&amp;data!H5))</f>
        <v/>
      </c>
    </row>
    <row r="7" spans="1:10" x14ac:dyDescent="0.8">
      <c r="A7" s="85"/>
      <c r="B7" s="89"/>
      <c r="C7" s="83"/>
      <c r="D7" s="36" t="s">
        <v>21</v>
      </c>
      <c r="E7" s="36" t="str">
        <f>IF('61-1'!B4="","",COUNTIF('61-1'!G4:G1402,"&gt;"&amp;data!C5))</f>
        <v/>
      </c>
      <c r="F7" s="36" t="str">
        <f>IF('61-1'!B4="","",COUNTIF('61-1'!H4:H1402,"&gt;"&amp;data!D5))</f>
        <v/>
      </c>
      <c r="G7" s="36" t="str">
        <f>IF('61-1'!B4="","",COUNTIF('61-1'!I4:I1402,"&gt;"&amp;data!E5))</f>
        <v/>
      </c>
      <c r="H7" s="36" t="str">
        <f>IF('61-1'!B4="","",COUNTIF('61-1'!J4:J1402,"&gt;"&amp;data!F5))</f>
        <v/>
      </c>
      <c r="I7" s="36" t="str">
        <f>IF('61-1'!B4="","",COUNTIF('61-1'!K4:K1402,"&gt;"&amp;data!G5))</f>
        <v/>
      </c>
      <c r="J7" s="36" t="str">
        <f>IF('61-1'!B4="","",COUNTIF('61-1'!L4:L1402,"&gt;"&amp;data!H5))</f>
        <v/>
      </c>
    </row>
    <row r="8" spans="1:10" x14ac:dyDescent="0.8">
      <c r="A8" s="85" t="str">
        <f>data!B6</f>
        <v>2 / 2501</v>
      </c>
      <c r="B8" s="83" t="str">
        <f>IF('61-2'!A4=0,"",SUM(IF(FREQUENCY('61-2'!A4:A1402,'61-2'!A4:A1402)&gt;0,1)))</f>
        <v/>
      </c>
      <c r="C8" s="83" t="str">
        <f>IF('61-2'!A4=0,"",COUNTA('61-2'!F4:F1402))</f>
        <v/>
      </c>
      <c r="D8" s="36" t="s">
        <v>19</v>
      </c>
      <c r="E8" s="36" t="str">
        <f>IF('61-2'!B4="","",COUNTIF('61-2'!G4:G1402,"&lt;="&amp;data!C6))</f>
        <v/>
      </c>
      <c r="F8" s="36" t="str">
        <f>IF('61-2'!B4="","",COUNTIF('61-2'!H4:H1402,"&lt;="&amp;data!D6))</f>
        <v/>
      </c>
      <c r="G8" s="36" t="str">
        <f>IF('61-2'!B4="","",COUNTIF('61-2'!I4:I1402,"&lt;="&amp;data!E6))</f>
        <v/>
      </c>
      <c r="H8" s="36" t="str">
        <f>IF('61-2'!B4="","",COUNTIF('61-2'!J4:J1402,"&lt;="&amp;data!F6))</f>
        <v/>
      </c>
      <c r="I8" s="36" t="str">
        <f>IF('61-2'!B4="","",COUNTIF('61-2'!K4:K1402,"&lt;="&amp;data!G6))</f>
        <v/>
      </c>
      <c r="J8" s="36" t="str">
        <f>IF('61-2'!B4="","",COUNTIF('61-2'!L4:L1402,"&lt;="&amp;data!H6))</f>
        <v/>
      </c>
    </row>
    <row r="9" spans="1:10" x14ac:dyDescent="0.8">
      <c r="A9" s="85"/>
      <c r="B9" s="83"/>
      <c r="C9" s="83"/>
      <c r="D9" s="36" t="s">
        <v>21</v>
      </c>
      <c r="E9" s="36" t="str">
        <f>IF('61-2'!B4="","",COUNTIF('61-2'!G6:G1404,"&gt;"&amp;data!C6))</f>
        <v/>
      </c>
      <c r="F9" s="36" t="str">
        <f>IF('61-2'!B4="","",COUNTIF('61-2'!H6:H1404,"&gt;"&amp;data!D6))</f>
        <v/>
      </c>
      <c r="G9" s="36" t="str">
        <f>IF('61-2'!B4="","",COUNTIF('61-2'!I6:I1404,"&gt;"&amp;data!E6))</f>
        <v/>
      </c>
      <c r="H9" s="36" t="str">
        <f>IF('61-2'!B4="","",COUNTIF('61-2'!J6:J1404,"&gt;"&amp;data!F6))</f>
        <v/>
      </c>
      <c r="I9" s="36" t="str">
        <f>IF('61-2'!B4="","",COUNTIF('61-2'!K6:K1404,"&gt;"&amp;data!G6))</f>
        <v/>
      </c>
      <c r="J9" s="36" t="str">
        <f>IF('61-2'!B4="","",COUNTIF('61-2'!L6:L1404,"&gt;"&amp;data!H6))</f>
        <v/>
      </c>
    </row>
    <row r="10" spans="1:10" x14ac:dyDescent="0.8">
      <c r="A10" s="84" t="str">
        <f>data!B7</f>
        <v>1 / 2502</v>
      </c>
      <c r="B10" s="83" t="str">
        <f>IF('62-1'!A4=0,"",SUM(IF(FREQUENCY('62-1'!A4:A1402,'62-1'!A4:A1402)&gt;0,1)))</f>
        <v/>
      </c>
      <c r="C10" s="83" t="str">
        <f>IF('62-1'!A4=0,"",COUNTA('62-1'!F4:F1402))</f>
        <v/>
      </c>
      <c r="D10" s="36" t="s">
        <v>19</v>
      </c>
      <c r="E10" s="36" t="str">
        <f>IF('62-1'!B4="","",COUNTIF('62-1'!G4:G1402,"&lt;="&amp;data!C7))</f>
        <v/>
      </c>
      <c r="F10" s="36" t="str">
        <f>IF('62-1'!B4="","",COUNTIF('62-1'!H4:H1402,"&lt;="&amp;data!D7))</f>
        <v/>
      </c>
      <c r="G10" s="36" t="str">
        <f>IF('62-1'!B4="","",COUNTIF('62-1'!I4:I1402,"&lt;="&amp;data!E7))</f>
        <v/>
      </c>
      <c r="H10" s="36" t="str">
        <f>IF('62-1'!B4="","",COUNTIF('62-1'!J4:J1402,"&lt;="&amp;data!F7))</f>
        <v/>
      </c>
      <c r="I10" s="36" t="str">
        <f>IF('62-1'!B4="","",COUNTIF('62-1'!K4:K1402,"&lt;="&amp;data!G7))</f>
        <v/>
      </c>
      <c r="J10" s="36" t="str">
        <f>IF('62-1'!B4="","",COUNTIF('62-1'!L4:L1402,"&lt;="&amp;data!H7))</f>
        <v/>
      </c>
    </row>
    <row r="11" spans="1:10" x14ac:dyDescent="0.8">
      <c r="A11" s="84"/>
      <c r="B11" s="83"/>
      <c r="C11" s="83"/>
      <c r="D11" s="36" t="s">
        <v>21</v>
      </c>
      <c r="E11" s="36" t="str">
        <f>IF('62-1'!B4="","",COUNTIF('62-1'!G4:G1402,"&gt;"&amp;data!C7))</f>
        <v/>
      </c>
      <c r="F11" s="36" t="str">
        <f>IF('62-1'!B4="","",COUNTIF('62-1'!H4:H1402,"&gt;"&amp;data!D7))</f>
        <v/>
      </c>
      <c r="G11" s="36" t="str">
        <f>IF('62-1'!B4="","",COUNTIF('62-1'!I4:I1402,"&gt;"&amp;data!E7))</f>
        <v/>
      </c>
      <c r="H11" s="36" t="str">
        <f>IF('62-1'!B4="","",COUNTIF('62-1'!J4:J1402,"&gt;"&amp;data!F7))</f>
        <v/>
      </c>
      <c r="I11" s="36" t="str">
        <f>IF('62-1'!B4="","",COUNTIF('62-1'!K4:K1402,"&gt;"&amp;data!G7))</f>
        <v/>
      </c>
      <c r="J11" s="36" t="str">
        <f>IF('62-1'!B4="","",COUNTIF('62-1'!L4:L1402,"&gt;"&amp;data!H7))</f>
        <v/>
      </c>
    </row>
    <row r="12" spans="1:10" x14ac:dyDescent="0.8">
      <c r="A12" s="84" t="str">
        <f>data!B8</f>
        <v>2 / 2502</v>
      </c>
      <c r="B12" s="83" t="str">
        <f>IF('62-2'!A4=0,"",SUM(IF(FREQUENCY('62-2'!A4:A1402,'62-2'!A4:A1402)&gt;0,1)))</f>
        <v/>
      </c>
      <c r="C12" s="83" t="str">
        <f>IF('62-1'!A4=0,"",COUNTA('62-1'!F4:F1402))</f>
        <v/>
      </c>
      <c r="D12" s="36" t="s">
        <v>19</v>
      </c>
      <c r="E12" s="36" t="str">
        <f>IF('62-2'!B4="","",COUNTIF('62-2'!G4:G1404,"&lt;="&amp;data!C8))</f>
        <v/>
      </c>
      <c r="F12" s="36" t="str">
        <f>IF('62-2'!B4="","",COUNTIF('62-2'!H4:H1404,"&lt;="&amp;data!D8))</f>
        <v/>
      </c>
      <c r="G12" s="36" t="str">
        <f>IF('62-2'!B4="","",COUNTIF('62-2'!I4:I1404,"&lt;="&amp;data!E8))</f>
        <v/>
      </c>
      <c r="H12" s="36" t="str">
        <f>IF('62-2'!B4="","",COUNTIF('62-2'!J4:J1404,"&lt;="&amp;data!F8))</f>
        <v/>
      </c>
      <c r="I12" s="36" t="str">
        <f>IF('62-2'!B4="","",COUNTIF('62-2'!K4:K1404,"&lt;="&amp;data!G8))</f>
        <v/>
      </c>
      <c r="J12" s="36" t="str">
        <f>IF('62-2'!B4="","",COUNTIF('62-2'!L4:L1404,"&lt;="&amp;data!H8))</f>
        <v/>
      </c>
    </row>
    <row r="13" spans="1:10" x14ac:dyDescent="0.8">
      <c r="A13" s="84"/>
      <c r="B13" s="83"/>
      <c r="C13" s="83"/>
      <c r="D13" s="36" t="s">
        <v>21</v>
      </c>
      <c r="E13" s="36" t="str">
        <f>IF('62-2'!B4="","",COUNTIF('62-2'!G4:G1402,"&gt;"&amp;data!C8))</f>
        <v/>
      </c>
      <c r="F13" s="36" t="str">
        <f>IF('62-2'!B4="","",COUNTIF('62-2'!H4:H1402,"&gt;"&amp;data!D8))</f>
        <v/>
      </c>
      <c r="G13" s="36" t="str">
        <f>IF('62-2'!B4="","",COUNTIF('62-2'!I4:I1402,"&gt;"&amp;data!E8))</f>
        <v/>
      </c>
      <c r="H13" s="36" t="str">
        <f>IF('62-2'!B4="","",COUNTIF('62-2'!J4:J1402,"&gt;"&amp;data!F8))</f>
        <v/>
      </c>
      <c r="I13" s="36" t="str">
        <f>IF('62-2'!B4="","",COUNTIF('62-2'!K4:K1402,"&gt;"&amp;data!G8))</f>
        <v/>
      </c>
      <c r="J13" s="36" t="str">
        <f>IF('62-2'!B4="","",COUNTIF('62-2'!L4:L1402,"&gt;"&amp;data!H8))</f>
        <v/>
      </c>
    </row>
    <row r="14" spans="1:10" x14ac:dyDescent="0.8">
      <c r="A14" s="87" t="str">
        <f>data!B9</f>
        <v>1 / 2503</v>
      </c>
      <c r="B14" s="83" t="str">
        <f>IF('63-1'!A4=0,"",SUM(IF(FREQUENCY('63-1'!A4:A1402,'63-1'!A4:A1402)&gt;0,1)))</f>
        <v/>
      </c>
      <c r="C14" s="83" t="str">
        <f>IF('63-1'!A4=0,"",COUNTA('63-1'!F4:F1412))</f>
        <v/>
      </c>
      <c r="D14" s="36" t="s">
        <v>19</v>
      </c>
      <c r="E14" s="36" t="str">
        <f>IF('63-1'!B4="","",COUNTIF('63-1'!G4:G1402,"&lt;="&amp;data!C9))</f>
        <v/>
      </c>
      <c r="F14" s="36" t="str">
        <f>IF('63-1'!B4="","",COUNTIF('63-1'!H4:H1402,"&lt;="&amp;data!D9))</f>
        <v/>
      </c>
      <c r="G14" s="36" t="str">
        <f>IF('63-1'!B4="","",COUNTIF('63-1'!I4:I1402,"&lt;="&amp;data!E9))</f>
        <v/>
      </c>
      <c r="H14" s="36" t="str">
        <f>IF('63-1'!B4="","",COUNTIF('63-1'!J4:J1402,"&lt;="&amp;data!F9))</f>
        <v/>
      </c>
      <c r="I14" s="36" t="str">
        <f>IF('63-1'!B4="","",COUNTIF('63-1'!K4:K1402,"&lt;="&amp;data!G9))</f>
        <v/>
      </c>
      <c r="J14" s="36" t="str">
        <f>IF('63-1'!B4="","",COUNTIF('63-1'!L4:L1402,"&lt;="&amp;data!H9))</f>
        <v/>
      </c>
    </row>
    <row r="15" spans="1:10" x14ac:dyDescent="0.8">
      <c r="A15" s="87"/>
      <c r="B15" s="83"/>
      <c r="C15" s="83"/>
      <c r="D15" s="36" t="s">
        <v>21</v>
      </c>
      <c r="E15" s="36" t="str">
        <f>IF('63-1'!B4="","",COUNTIF('63-1'!G4:G1402,"&gt;"&amp;data!C9))</f>
        <v/>
      </c>
      <c r="F15" s="36" t="str">
        <f>IF('63-1'!B4="","",COUNTIF('63-1'!H4:H1402,"&gt;"&amp;data!D9))</f>
        <v/>
      </c>
      <c r="G15" s="36" t="str">
        <f>IF('63-1'!B4="","",COUNTIF('63-1'!I4:I1402,"&gt;"&amp;data!E9))</f>
        <v/>
      </c>
      <c r="H15" s="36" t="str">
        <f>IF('63-1'!B4="","",COUNTIF('63-1'!J4:J1402,"&gt;"&amp;data!F9))</f>
        <v/>
      </c>
      <c r="I15" s="36" t="str">
        <f>IF('63-1'!B4="","",COUNTIF('63-1'!K4:K1402,"&gt;"&amp;data!G9))</f>
        <v/>
      </c>
      <c r="J15" s="36" t="str">
        <f>IF('63-1'!B4="","",COUNTIF('63-1'!L4:L1402,"&gt;"&amp;data!H9))</f>
        <v/>
      </c>
    </row>
    <row r="16" spans="1:10" x14ac:dyDescent="0.8">
      <c r="A16" s="87" t="str">
        <f>data!B10</f>
        <v>2 / 2503</v>
      </c>
      <c r="B16" s="83" t="str">
        <f>IF('63-2'!A4=0,"",SUM(IF(FREQUENCY('63-2'!A4:A1402,'63-2'!A4:A1402)&gt;0,1)))</f>
        <v/>
      </c>
      <c r="C16" s="83" t="str">
        <f>IF('63-2'!A4=0,"",COUNTA('63-2'!F4:F1402))</f>
        <v/>
      </c>
      <c r="D16" s="36" t="s">
        <v>19</v>
      </c>
      <c r="E16" s="36" t="str">
        <f>IF('63-2'!B4="","",COUNTIF('63-2'!G4:G1402,"&lt;="&amp;data!C10))</f>
        <v/>
      </c>
      <c r="F16" s="36" t="str">
        <f>IF('63-2'!B4="","",COUNTIF('63-2'!H4:H1402,"&lt;="&amp;data!D10))</f>
        <v/>
      </c>
      <c r="G16" s="36" t="str">
        <f>IF('63-2'!B4="","",COUNTIF('63-2'!I4:I1402,"&lt;="&amp;data!E10))</f>
        <v/>
      </c>
      <c r="H16" s="36" t="str">
        <f>IF('63-2'!B4="","",COUNTIF('63-2'!J4:J1402,"&lt;="&amp;data!F10))</f>
        <v/>
      </c>
      <c r="I16" s="36" t="str">
        <f>IF('63-2'!B4="","",COUNTIF('63-2'!K4:K1402,"&lt;="&amp;data!G10))</f>
        <v/>
      </c>
      <c r="J16" s="36" t="str">
        <f>IF('63-2'!B4="","",COUNTIF('63-2'!L4:L1402,"&lt;="&amp;data!H10))</f>
        <v/>
      </c>
    </row>
    <row r="17" spans="1:10" x14ac:dyDescent="0.8">
      <c r="A17" s="87"/>
      <c r="B17" s="83"/>
      <c r="C17" s="83"/>
      <c r="D17" s="36" t="s">
        <v>21</v>
      </c>
      <c r="E17" s="36" t="str">
        <f>IF('63-2'!B4="","",COUNTIF('63-2'!G4:G1402,"&gt;"&amp;data!C10))</f>
        <v/>
      </c>
      <c r="F17" s="36" t="str">
        <f>IF('63-2'!B4="","",COUNTIF('63-2'!H4:H1402,"&gt;"&amp;data!D10))</f>
        <v/>
      </c>
      <c r="G17" s="36" t="str">
        <f>IF('63-2'!B4="","",COUNTIF('63-2'!I4:I1402,"&gt;"&amp;data!E10))</f>
        <v/>
      </c>
      <c r="H17" s="36" t="str">
        <f>IF('63-2'!F4="","",COUNTIF('63-2'!J4:J1402,"&gt;"&amp;data!F10))</f>
        <v/>
      </c>
      <c r="I17" s="36" t="str">
        <f>IF('63-2'!G4="","",COUNTIF('63-2'!K4:K1402,"&gt;"&amp;data!G10))</f>
        <v/>
      </c>
      <c r="J17" s="36" t="str">
        <f>IF('63-2'!H4="","",COUNTIF('63-2'!L4:L1402,"&gt;"&amp;data!H10))</f>
        <v/>
      </c>
    </row>
    <row r="18" spans="1:10" x14ac:dyDescent="0.8">
      <c r="A18" s="86" t="str">
        <f>data!B11</f>
        <v>1 / 2504</v>
      </c>
      <c r="B18" s="83" t="str">
        <f>IF('64-1'!A4=0,"",SUM(IF(FREQUENCY('64-1'!A4:A1402,'64-1'!A4:A1402)&gt;0,1)))</f>
        <v/>
      </c>
      <c r="C18" s="83" t="str">
        <f>IF('64-1'!A4=0,"",COUNTA('64-1'!F4:F1402))</f>
        <v/>
      </c>
      <c r="D18" s="36" t="s">
        <v>19</v>
      </c>
      <c r="E18" s="36" t="str">
        <f>IF('64-1'!B4="","",COUNTIF('64-1'!G4:G1402,"&lt;="&amp;data!C11))</f>
        <v/>
      </c>
      <c r="F18" s="36" t="str">
        <f>IF('64-1'!B4="","",COUNTIF('64-1'!H4:H1402,"&lt;="&amp;data!D11))</f>
        <v/>
      </c>
      <c r="G18" s="36" t="str">
        <f>IF('64-1'!B4="","",COUNTIF('64-1'!I4:I1402,"&lt;="&amp;data!E11))</f>
        <v/>
      </c>
      <c r="H18" s="36" t="str">
        <f>IF('64-1'!B4="","",COUNTIF('64-1'!J4:J1402,"&lt;="&amp;data!F11))</f>
        <v/>
      </c>
      <c r="I18" s="36" t="str">
        <f>IF('64-1'!B4="","",COUNTIF('64-1'!K4:K1402,"&lt;="&amp;data!G11))</f>
        <v/>
      </c>
      <c r="J18" s="36" t="str">
        <f>IF('64-1'!B4="","",COUNTIF('64-1'!L4:L1402,"&lt;="&amp;data!H11))</f>
        <v/>
      </c>
    </row>
    <row r="19" spans="1:10" x14ac:dyDescent="0.8">
      <c r="A19" s="86"/>
      <c r="B19" s="83"/>
      <c r="C19" s="83"/>
      <c r="D19" s="36" t="s">
        <v>21</v>
      </c>
      <c r="E19" s="36" t="str">
        <f>IF('64-1'!B4="","",COUNTIF('64-1'!G4:G1402,"&gt;"&amp;data!C11))</f>
        <v/>
      </c>
      <c r="F19" s="36" t="str">
        <f>IF('64-1'!B4="","",COUNTIF('64-1'!H4:H1402,"&gt;"&amp;data!D11))</f>
        <v/>
      </c>
      <c r="G19" s="36" t="str">
        <f>IF('64-1'!B4="","",COUNTIF('64-1'!I4:I1402,"&gt;"&amp;data!E11))</f>
        <v/>
      </c>
      <c r="H19" s="36" t="str">
        <f>IF('64-1'!B4="","",COUNTIF('64-1'!J4:J1402,"&gt;"&amp;data!F11))</f>
        <v/>
      </c>
      <c r="I19" s="36" t="str">
        <f>IF('64-1'!B4="","",COUNTIF('64-1'!K4:K1402,"&gt;"&amp;data!G11))</f>
        <v/>
      </c>
      <c r="J19" s="36" t="str">
        <f>IF('64-1'!B4="","",COUNTIF('64-1'!L4:L1402,"&gt;"&amp;data!H11))</f>
        <v/>
      </c>
    </row>
    <row r="20" spans="1:10" x14ac:dyDescent="0.8">
      <c r="A20" s="86" t="str">
        <f>data!B12</f>
        <v>2 / 2504</v>
      </c>
      <c r="B20" s="83" t="str">
        <f>IF('64-2'!A4=0,"",SUM(IF(FREQUENCY('64-2'!A4:A1402,'64-2'!A4:A1402)&gt;0,1)))</f>
        <v/>
      </c>
      <c r="C20" s="83" t="str">
        <f>IF('64-2'!A4=0,"",COUNTA('64-2'!F4:F1402))</f>
        <v/>
      </c>
      <c r="D20" s="36" t="s">
        <v>19</v>
      </c>
      <c r="E20" s="36" t="str">
        <f>IF('64-2'!B4="","",COUNTIF('64-2'!G4:G1402,"&lt;="&amp;data!C12))</f>
        <v/>
      </c>
      <c r="F20" s="36" t="str">
        <f>IF('64-2'!B4="","",COUNTIF('64-2'!H4:H1402,"&lt;="&amp;data!D12))</f>
        <v/>
      </c>
      <c r="G20" s="36" t="str">
        <f>IF('64-2'!B4="","",COUNTIF('64-2'!I4:I1402,"&lt;="&amp;data!E12))</f>
        <v/>
      </c>
      <c r="H20" s="36" t="str">
        <f>IF('64-2'!B4="","",COUNTIF('64-2'!J4:J1402,"&lt;="&amp;data!F12))</f>
        <v/>
      </c>
      <c r="I20" s="36" t="str">
        <f>IF('64-2'!B4="","",COUNTIF('64-2'!K4:K1402,"&lt;="&amp;data!G12))</f>
        <v/>
      </c>
      <c r="J20" s="36" t="str">
        <f>IF('64-2'!B4="","",COUNTIF('64-2'!L4:L1402,"&lt;="&amp;data!H12))</f>
        <v/>
      </c>
    </row>
    <row r="21" spans="1:10" x14ac:dyDescent="0.8">
      <c r="A21" s="86"/>
      <c r="B21" s="83"/>
      <c r="C21" s="83"/>
      <c r="D21" s="36" t="s">
        <v>21</v>
      </c>
      <c r="E21" s="36" t="str">
        <f>IF('64-2'!B4="","",COUNTIF('64-2'!G4:G1402,"&gt;"&amp;data!C12))</f>
        <v/>
      </c>
      <c r="F21" s="36" t="str">
        <f>IF('64-2'!B4="","",COUNTIF('64-2'!H4:H1402,"&gt;"&amp;data!D12))</f>
        <v/>
      </c>
      <c r="G21" s="36" t="str">
        <f>IF('64-2'!B4="","",COUNTIF('64-2'!I4:I1402,"&gt;"&amp;data!E12))</f>
        <v/>
      </c>
      <c r="H21" s="36" t="str">
        <f>IF('64-2'!B4="","",COUNTIF('64-2'!J4:J1402,"&gt;"&amp;data!F12))</f>
        <v/>
      </c>
      <c r="I21" s="36" t="str">
        <f>IF('64-2'!B4="","",COUNTIF('64-2'!K4:K1402,"&gt;"&amp;data!G12))</f>
        <v/>
      </c>
      <c r="J21" s="36" t="str">
        <f>IF('64-2'!B4="","",COUNTIF('64-2'!L4:L1402,"&gt;"&amp;data!H12))</f>
        <v/>
      </c>
    </row>
  </sheetData>
  <sheetProtection algorithmName="SHA-512" hashValue="eoLfB9YS0BD4RQgPTd8QwEY6RSRCsE5T1yCTfYOT72qWYSgvvALjgkjoAoCmW7dnc9fKfw5s3Cb3wAnPU7K2ww==" saltValue="SRha16qbFa42YVPX4LAJ/w==" spinCount="100000" sheet="1" objects="1" scenarios="1" selectLockedCells="1"/>
  <mergeCells count="30">
    <mergeCell ref="A2:A3"/>
    <mergeCell ref="B2:B3"/>
    <mergeCell ref="C2:C3"/>
    <mergeCell ref="A4:A5"/>
    <mergeCell ref="A6:A7"/>
    <mergeCell ref="B6:B7"/>
    <mergeCell ref="B4:B5"/>
    <mergeCell ref="C4:C5"/>
    <mergeCell ref="C6:C7"/>
    <mergeCell ref="A10:A11"/>
    <mergeCell ref="A8:A9"/>
    <mergeCell ref="B20:B21"/>
    <mergeCell ref="B18:B19"/>
    <mergeCell ref="B16:B17"/>
    <mergeCell ref="B14:B15"/>
    <mergeCell ref="B12:B13"/>
    <mergeCell ref="B10:B11"/>
    <mergeCell ref="B8:B9"/>
    <mergeCell ref="A20:A21"/>
    <mergeCell ref="A18:A19"/>
    <mergeCell ref="A16:A17"/>
    <mergeCell ref="A14:A15"/>
    <mergeCell ref="A12:A13"/>
    <mergeCell ref="C8:C9"/>
    <mergeCell ref="C10:C11"/>
    <mergeCell ref="C12:C13"/>
    <mergeCell ref="C20:C21"/>
    <mergeCell ref="C18:C19"/>
    <mergeCell ref="C16:C17"/>
    <mergeCell ref="C14:C15"/>
  </mergeCells>
  <conditionalFormatting sqref="D3">
    <cfRule type="cellIs" dxfId="703" priority="81" operator="greaterThan">
      <formula>0</formula>
    </cfRule>
  </conditionalFormatting>
  <conditionalFormatting sqref="D2 J2:J3">
    <cfRule type="cellIs" dxfId="702" priority="80" operator="greaterThan">
      <formula>0</formula>
    </cfRule>
  </conditionalFormatting>
  <conditionalFormatting sqref="E2:E5">
    <cfRule type="cellIs" dxfId="701" priority="60" operator="greaterThan">
      <formula>0</formula>
    </cfRule>
  </conditionalFormatting>
  <conditionalFormatting sqref="F2:F3">
    <cfRule type="cellIs" dxfId="700" priority="55" operator="greaterThan">
      <formula>0</formula>
    </cfRule>
  </conditionalFormatting>
  <conditionalFormatting sqref="G2:G3">
    <cfRule type="cellIs" dxfId="699" priority="50" operator="greaterThan">
      <formula>0</formula>
    </cfRule>
  </conditionalFormatting>
  <conditionalFormatting sqref="D19">
    <cfRule type="cellIs" dxfId="698" priority="19" operator="greaterThan">
      <formula>0</formula>
    </cfRule>
  </conditionalFormatting>
  <conditionalFormatting sqref="H2:H3">
    <cfRule type="cellIs" dxfId="697" priority="40" operator="greaterThan">
      <formula>0</formula>
    </cfRule>
  </conditionalFormatting>
  <conditionalFormatting sqref="D13">
    <cfRule type="cellIs" dxfId="696" priority="23" operator="greaterThan">
      <formula>0</formula>
    </cfRule>
  </conditionalFormatting>
  <conditionalFormatting sqref="D12">
    <cfRule type="cellIs" dxfId="695" priority="22" operator="greaterThan">
      <formula>0</formula>
    </cfRule>
  </conditionalFormatting>
  <conditionalFormatting sqref="D11">
    <cfRule type="cellIs" dxfId="694" priority="25" operator="greaterThan">
      <formula>0</formula>
    </cfRule>
  </conditionalFormatting>
  <conditionalFormatting sqref="I2:I3">
    <cfRule type="cellIs" dxfId="693" priority="35" operator="greaterThan">
      <formula>0</formula>
    </cfRule>
  </conditionalFormatting>
  <conditionalFormatting sqref="D5">
    <cfRule type="cellIs" dxfId="692" priority="31" operator="greaterThan">
      <formula>0</formula>
    </cfRule>
  </conditionalFormatting>
  <conditionalFormatting sqref="D4">
    <cfRule type="cellIs" dxfId="691" priority="30" operator="greaterThan">
      <formula>0</formula>
    </cfRule>
  </conditionalFormatting>
  <conditionalFormatting sqref="D7">
    <cfRule type="cellIs" dxfId="690" priority="29" operator="greaterThan">
      <formula>0</formula>
    </cfRule>
  </conditionalFormatting>
  <conditionalFormatting sqref="D6">
    <cfRule type="cellIs" dxfId="689" priority="28" operator="greaterThan">
      <formula>0</formula>
    </cfRule>
  </conditionalFormatting>
  <conditionalFormatting sqref="D9">
    <cfRule type="cellIs" dxfId="688" priority="27" operator="greaterThan">
      <formula>0</formula>
    </cfRule>
  </conditionalFormatting>
  <conditionalFormatting sqref="D8">
    <cfRule type="cellIs" dxfId="687" priority="26" operator="greaterThan">
      <formula>0</formula>
    </cfRule>
  </conditionalFormatting>
  <conditionalFormatting sqref="D10">
    <cfRule type="cellIs" dxfId="686" priority="24" operator="greaterThan">
      <formula>0</formula>
    </cfRule>
  </conditionalFormatting>
  <conditionalFormatting sqref="D21">
    <cfRule type="cellIs" dxfId="685" priority="21" operator="greaterThan">
      <formula>0</formula>
    </cfRule>
  </conditionalFormatting>
  <conditionalFormatting sqref="D20">
    <cfRule type="cellIs" dxfId="684" priority="20" operator="greaterThan">
      <formula>0</formula>
    </cfRule>
  </conditionalFormatting>
  <conditionalFormatting sqref="D18">
    <cfRule type="cellIs" dxfId="683" priority="18" operator="greaterThan">
      <formula>0</formula>
    </cfRule>
  </conditionalFormatting>
  <conditionalFormatting sqref="D17">
    <cfRule type="cellIs" dxfId="682" priority="17" operator="greaterThan">
      <formula>0</formula>
    </cfRule>
  </conditionalFormatting>
  <conditionalFormatting sqref="D16">
    <cfRule type="cellIs" dxfId="681" priority="16" operator="greaterThan">
      <formula>0</formula>
    </cfRule>
  </conditionalFormatting>
  <conditionalFormatting sqref="D15">
    <cfRule type="cellIs" dxfId="680" priority="15" operator="greaterThan">
      <formula>0</formula>
    </cfRule>
  </conditionalFormatting>
  <conditionalFormatting sqref="D14">
    <cfRule type="cellIs" dxfId="679" priority="14" operator="greaterThan">
      <formula>0</formula>
    </cfRule>
  </conditionalFormatting>
  <conditionalFormatting sqref="E10:J11">
    <cfRule type="cellIs" dxfId="678" priority="4" operator="greaterThan">
      <formula>0</formula>
    </cfRule>
  </conditionalFormatting>
  <conditionalFormatting sqref="E8:J8">
    <cfRule type="cellIs" dxfId="677" priority="6" operator="greaterThan">
      <formula>0</formula>
    </cfRule>
  </conditionalFormatting>
  <conditionalFormatting sqref="F4:J4">
    <cfRule type="cellIs" dxfId="676" priority="11" operator="greaterThan">
      <formula>0</formula>
    </cfRule>
  </conditionalFormatting>
  <conditionalFormatting sqref="F5:J5">
    <cfRule type="cellIs" dxfId="675" priority="10" operator="greaterThan">
      <formula>0</formula>
    </cfRule>
  </conditionalFormatting>
  <conditionalFormatting sqref="E6:J6">
    <cfRule type="cellIs" dxfId="674" priority="9" operator="greaterThan">
      <formula>0</formula>
    </cfRule>
  </conditionalFormatting>
  <conditionalFormatting sqref="E7:J7">
    <cfRule type="cellIs" dxfId="673" priority="7" operator="greaterThan">
      <formula>0</formula>
    </cfRule>
  </conditionalFormatting>
  <conditionalFormatting sqref="E9:J9">
    <cfRule type="cellIs" dxfId="672" priority="5" operator="greaterThan">
      <formula>0</formula>
    </cfRule>
  </conditionalFormatting>
  <conditionalFormatting sqref="E14:J21">
    <cfRule type="cellIs" dxfId="671" priority="1" operator="greaterThan">
      <formula>0</formula>
    </cfRule>
  </conditionalFormatting>
  <conditionalFormatting sqref="E12:J13">
    <cfRule type="cellIs" dxfId="670" priority="2" operator="greaterThan">
      <formula>0</formula>
    </cfRule>
  </conditionalFormatting>
  <pageMargins left="0.7" right="0.7" top="1.41" bottom="0.75" header="0.68" footer="0.3"/>
  <pageSetup paperSize="9" scale="83" fitToHeight="0" orientation="landscape" horizontalDpi="0" verticalDpi="0" r:id="rId1"/>
  <headerFooter>
    <oddHeader>&amp;C&amp;"TH SarabunPSK,Bold"&amp;20รายงานติดตามผลการส่ง TQF และข้อสอบ (ระดับหลักสูตร)
คณะมนุษยศาสตร์และสังคมศาสตร์</oddHeader>
    <oddFooter>&amp;R&amp;"TH SarabunPSK,Regular"&amp;16รายงานวันที่ : 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17"/>
  <sheetViews>
    <sheetView showGridLines="0" showRowColHeaders="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31" sqref="A31"/>
    </sheetView>
  </sheetViews>
  <sheetFormatPr defaultColWidth="9" defaultRowHeight="27" x14ac:dyDescent="0.9"/>
  <cols>
    <col min="1" max="1" width="12.33203125" style="10" bestFit="1" customWidth="1"/>
    <col min="2" max="2" width="19.58203125" style="35" customWidth="1"/>
    <col min="3" max="3" width="21.58203125" style="10" bestFit="1" customWidth="1"/>
    <col min="4" max="4" width="21.58203125" style="10" customWidth="1"/>
    <col min="5" max="5" width="11.58203125" style="10" customWidth="1"/>
    <col min="6" max="11" width="12" style="10" customWidth="1"/>
    <col min="12" max="16384" width="9" style="9"/>
  </cols>
  <sheetData>
    <row r="1" spans="1:11" s="19" customFormat="1" ht="48" customHeight="1" x14ac:dyDescent="0.3">
      <c r="A1" s="41" t="s">
        <v>8</v>
      </c>
      <c r="B1" s="41" t="s">
        <v>2</v>
      </c>
      <c r="C1" s="41" t="s">
        <v>17</v>
      </c>
      <c r="D1" s="41" t="s">
        <v>18</v>
      </c>
      <c r="E1" s="41" t="s">
        <v>20</v>
      </c>
      <c r="F1" s="41" t="s">
        <v>10</v>
      </c>
      <c r="G1" s="41" t="s">
        <v>11</v>
      </c>
      <c r="H1" s="41" t="s">
        <v>12</v>
      </c>
      <c r="I1" s="41" t="s">
        <v>13</v>
      </c>
      <c r="J1" s="41" t="s">
        <v>14</v>
      </c>
      <c r="K1" s="41" t="s">
        <v>15</v>
      </c>
    </row>
    <row r="2" spans="1:11" ht="23.25" customHeight="1" x14ac:dyDescent="0.8">
      <c r="A2" s="94" t="str">
        <f>data!B3</f>
        <v>1 / 2500</v>
      </c>
      <c r="B2" s="90" t="s">
        <v>3</v>
      </c>
      <c r="C2" s="83" t="str">
        <f>IF('60-1'!A4="","",SUMIFS('60-1'!$D$4:$D$1402,'60-1'!$C$4:$C$1402,B2))</f>
        <v/>
      </c>
      <c r="D2" s="91" t="str">
        <f>IF('60-1'!A4="","",COUNTIFS('60-1'!$C$4:$C$1402,B2))</f>
        <v/>
      </c>
      <c r="E2" s="36" t="s">
        <v>19</v>
      </c>
      <c r="F2" s="36" t="str">
        <f>IF('60-1'!B4="","",COUNTIFS('60-1'!C4:C1402,B2,'60-1'!G4:G1402,"&lt;="&amp;data!C4))</f>
        <v/>
      </c>
      <c r="G2" s="36" t="str">
        <f>IF('60-1'!B4="","",COUNTIFS('60-1'!C4:C1402,B2,'60-1'!H4:H1402,"&lt;="&amp;data!D4))</f>
        <v/>
      </c>
      <c r="H2" s="36" t="str">
        <f>IF('60-1'!B4="","",COUNTIFS('60-1'!C4:C1402,B2,'60-1'!I4:I1402,"&lt;="&amp;data!E4))</f>
        <v/>
      </c>
      <c r="I2" s="36" t="str">
        <f>IF('60-1'!B4="","",COUNTIFS('60-1'!C4:C1402,B2,'60-1'!J4:J1402,"&lt;="&amp;data!F4))</f>
        <v/>
      </c>
      <c r="J2" s="36" t="str">
        <f>IF('60-1'!B4="","",COUNTIFS('60-1'!C4:C1402,B2,'60-1'!K4:K1402,"&lt;="&amp;data!G4))</f>
        <v/>
      </c>
      <c r="K2" s="36" t="str">
        <f>IF('60-1'!B4="","",COUNTIFS('60-1'!C4:C1402,B2,'60-1'!L4:L1402,"&lt;="&amp;data!H4))</f>
        <v/>
      </c>
    </row>
    <row r="3" spans="1:11" ht="23.25" customHeight="1" x14ac:dyDescent="0.8">
      <c r="A3" s="95"/>
      <c r="B3" s="90"/>
      <c r="C3" s="83"/>
      <c r="D3" s="92"/>
      <c r="E3" s="36" t="s">
        <v>21</v>
      </c>
      <c r="F3" s="36" t="str">
        <f>IF('60-1'!B4="","",COUNTIFS('60-1'!C4:C1402,B2,'60-1'!G4:G1402,"&gt;"&amp;data!C4))</f>
        <v/>
      </c>
      <c r="G3" s="36" t="str">
        <f>IF('60-1'!B4="","",COUNTIFS('60-1'!C4:C1402,B2,'60-1'!H4:H1402,"&gt;"&amp;data!D4))</f>
        <v/>
      </c>
      <c r="H3" s="36" t="str">
        <f>IF('60-1'!B4="","",COUNTIFS('60-1'!C4:C1402,B2,'60-1'!I4:I1402,"&gt;"&amp;data!E4))</f>
        <v/>
      </c>
      <c r="I3" s="36" t="str">
        <f>IF('60-1'!B4="","",COUNTIFS('60-1'!C4:C1402,B2,'60-1'!J4:J1402,"&gt;"&amp;data!F4))</f>
        <v/>
      </c>
      <c r="J3" s="36" t="str">
        <f>IF('60-1'!B4="","",COUNTIFS('60-1'!C4:C1402,B2,'60-1'!K4:K1402,"&gt;"&amp;data!G4))</f>
        <v/>
      </c>
      <c r="K3" s="36" t="str">
        <f>IF('60-1'!B4="","",COUNTIFS('60-1'!C4:C1402,B2,'60-1'!L4:L1402,"&gt;"&amp;data!H4))</f>
        <v/>
      </c>
    </row>
    <row r="4" spans="1:11" ht="23.25" customHeight="1" x14ac:dyDescent="0.8">
      <c r="A4" s="95"/>
      <c r="B4" s="90" t="s">
        <v>4</v>
      </c>
      <c r="C4" s="83" t="str">
        <f>IF('60-1'!A4="","",SUMIFS('60-1'!$D$4:$D$1402,'60-1'!$C$4:$C$1402,B4))</f>
        <v/>
      </c>
      <c r="D4" s="91" t="str">
        <f>IF('60-1'!A4="","",COUNTIFS('60-1'!$C$4:$C$1402,B4))</f>
        <v/>
      </c>
      <c r="E4" s="36" t="s">
        <v>19</v>
      </c>
      <c r="F4" s="36" t="str">
        <f>IF('60-1'!B4="","",COUNTIFS('60-1'!C4:C1402,B4,'60-1'!G4:G1402,"&lt;="&amp;data!C4))</f>
        <v/>
      </c>
      <c r="G4" s="36" t="str">
        <f>IF('60-1'!B4="","",COUNTIFS('60-1'!C4:C1402,B4,'60-1'!H4:H1402,"&lt;="&amp;data!D4))</f>
        <v/>
      </c>
      <c r="H4" s="36" t="str">
        <f>IF('60-1'!B4="","",COUNTIFS('60-1'!C4:C1402,B4,'60-1'!I4:I1402,"&lt;="&amp;data!E4))</f>
        <v/>
      </c>
      <c r="I4" s="36" t="str">
        <f>IF('60-1'!B4="","",COUNTIFS('60-1'!C4:C1402,B4,'60-1'!J4:J1402,"&lt;="&amp;data!F4))</f>
        <v/>
      </c>
      <c r="J4" s="36" t="str">
        <f>IF('60-1'!B4="","",COUNTIFS('60-1'!C4:C1402,B4,'60-1'!K4:K1402,"&lt;="&amp;data!G4))</f>
        <v/>
      </c>
      <c r="K4" s="36" t="str">
        <f>IF('60-1'!B4="","",COUNTIFS('60-1'!C4:C1402,B4,'60-1'!L4:L1402,"&lt;="&amp;data!H4))</f>
        <v/>
      </c>
    </row>
    <row r="5" spans="1:11" ht="23.25" customHeight="1" x14ac:dyDescent="0.8">
      <c r="A5" s="95"/>
      <c r="B5" s="90"/>
      <c r="C5" s="83"/>
      <c r="D5" s="92"/>
      <c r="E5" s="36" t="s">
        <v>21</v>
      </c>
      <c r="F5" s="36" t="str">
        <f>IF('60-1'!B4="","",COUNTIFS('60-1'!C4:C1402,B4,'60-1'!G4:G1402,"&gt;"&amp;data!C4))</f>
        <v/>
      </c>
      <c r="G5" s="36" t="str">
        <f>IF('60-1'!B4="","",COUNTIFS('60-1'!C4:C1402,B4,'60-1'!H4:H1402,"&gt;"&amp;data!D4))</f>
        <v/>
      </c>
      <c r="H5" s="36" t="str">
        <f>IF('60-1'!B4="","",COUNTIFS('60-1'!C4:C1402,B4,'60-1'!I4:I1402,"&gt;"&amp;data!E4))</f>
        <v/>
      </c>
      <c r="I5" s="36" t="str">
        <f>IF('60-1'!B4="","",COUNTIFS('60-1'!C4:C1402,B4,'60-1'!J4:J1402,"&gt;"&amp;data!F4))</f>
        <v/>
      </c>
      <c r="J5" s="36" t="str">
        <f>IF('60-1'!B4="","",COUNTIFS('60-1'!C4:C1402,B4,'60-1'!K4:K1402,"&gt;"&amp;data!G4))</f>
        <v/>
      </c>
      <c r="K5" s="36" t="str">
        <f>IF('60-1'!B4="","",COUNTIFS('60-1'!C4:C1402,B4,'60-1'!L4:L1402,"&gt;"&amp;data!H4))</f>
        <v/>
      </c>
    </row>
    <row r="6" spans="1:11" ht="23.25" customHeight="1" x14ac:dyDescent="0.8">
      <c r="A6" s="95"/>
      <c r="B6" s="90" t="s">
        <v>5</v>
      </c>
      <c r="C6" s="83" t="str">
        <f>IF('60-1'!A4="","",SUMIFS('60-1'!$D$4:$D$1402,'60-1'!$C$4:$C$1402,B6))</f>
        <v/>
      </c>
      <c r="D6" s="91" t="str">
        <f>IF('60-1'!A4="","",COUNTIFS('60-1'!$C$4:$C$1402,B6))</f>
        <v/>
      </c>
      <c r="E6" s="36" t="s">
        <v>19</v>
      </c>
      <c r="F6" s="36" t="str">
        <f>IF('60-1'!B4="","",COUNTIFS('60-1'!C4:C1402,B6,'60-1'!G4:G1402,"&lt;="&amp;data!C4))</f>
        <v/>
      </c>
      <c r="G6" s="36" t="str">
        <f>IF('60-1'!B4="","",COUNTIFS('60-1'!C4:C1402,B6,'60-1'!H4:H1402,"&lt;="&amp;data!D4))</f>
        <v/>
      </c>
      <c r="H6" s="36" t="str">
        <f>IF('60-1'!B4="","",COUNTIFS('60-1'!C4:C1402,B6,'60-1'!I4:I1402,"&lt;="&amp;data!E4))</f>
        <v/>
      </c>
      <c r="I6" s="36" t="str">
        <f>IF('60-1'!B4="","",COUNTIFS('60-1'!C4:C1402,B6,'60-1'!J4:J1402,"&lt;="&amp;data!F4))</f>
        <v/>
      </c>
      <c r="J6" s="36" t="str">
        <f>IF('60-1'!B4="","",COUNTIFS('60-1'!C4:C1402,B6,'60-1'!K4:K1402,"&lt;="&amp;data!G4))</f>
        <v/>
      </c>
      <c r="K6" s="36" t="str">
        <f>IF('60-1'!B4="","",COUNTIFS('60-1'!C4:C1402,B6,'60-1'!L4:L1402,"&lt;="&amp;data!H4))</f>
        <v/>
      </c>
    </row>
    <row r="7" spans="1:11" ht="23.25" customHeight="1" x14ac:dyDescent="0.8">
      <c r="A7" s="95"/>
      <c r="B7" s="90"/>
      <c r="C7" s="83"/>
      <c r="D7" s="92"/>
      <c r="E7" s="36" t="s">
        <v>21</v>
      </c>
      <c r="F7" s="36" t="str">
        <f>IF('60-1'!B4="","",COUNTIFS('60-1'!C4:C1402,B6,'60-1'!G4:G1402,"&gt;"&amp;data!C4))</f>
        <v/>
      </c>
      <c r="G7" s="36" t="str">
        <f>IF('60-1'!B4="","",COUNTIFS('60-1'!C4:C1402,B6,'60-1'!H4:H1402,"&gt;"&amp;data!D4))</f>
        <v/>
      </c>
      <c r="H7" s="36" t="str">
        <f>IF('60-1'!B4="","",COUNTIFS('60-1'!C4:C1402,B6,'60-1'!I4:I1402,"&gt;"&amp;data!E4))</f>
        <v/>
      </c>
      <c r="I7" s="36" t="str">
        <f>IF('60-1'!B4="","",COUNTIFS('60-1'!C4:C1402,B6,'60-1'!J4:J1402,"&gt;"&amp;data!F4))</f>
        <v/>
      </c>
      <c r="J7" s="36" t="str">
        <f>IF('60-1'!B4="","",COUNTIFS('60-1'!C4:C1402,B6,'60-1'!K4:K1402,"&gt;"&amp;data!G4))</f>
        <v/>
      </c>
      <c r="K7" s="36" t="str">
        <f>IF('60-1'!B4="","",COUNTIFS('60-1'!C4:C1402,B6,'60-1'!L4:L1402,"&gt;"&amp;data!H4))</f>
        <v/>
      </c>
    </row>
    <row r="8" spans="1:11" ht="23.25" customHeight="1" x14ac:dyDescent="0.8">
      <c r="A8" s="95"/>
      <c r="B8" s="90" t="s">
        <v>6</v>
      </c>
      <c r="C8" s="83" t="str">
        <f>IF('60-1'!A4="","",SUMIFS('60-1'!$D$4:$D$1402,'60-1'!$C$4:$C$1402,B8))</f>
        <v/>
      </c>
      <c r="D8" s="91" t="str">
        <f>IF('60-1'!A4="","",COUNTIFS('60-1'!$C$4:$C$1402,B8))</f>
        <v/>
      </c>
      <c r="E8" s="36" t="s">
        <v>19</v>
      </c>
      <c r="F8" s="36" t="str">
        <f>IF('60-1'!B4="","",COUNTIFS('60-1'!C4:C1402,B8,'60-1'!G4:G1402,"&lt;="&amp;data!C4))</f>
        <v/>
      </c>
      <c r="G8" s="36" t="str">
        <f>IF('60-1'!B4="","",COUNTIFS('60-1'!C4:C1402,B8,'60-1'!H4:H1402,"&lt;="&amp;data!D4))</f>
        <v/>
      </c>
      <c r="H8" s="36" t="str">
        <f>IF('60-1'!B4="","",COUNTIFS('60-1'!C4:C1402,B8,'60-1'!I4:I1402,"&lt;="&amp;data!E4))</f>
        <v/>
      </c>
      <c r="I8" s="36" t="str">
        <f>IF('60-1'!B4="","",COUNTIFS('60-1'!C4:C1402,B8,'60-1'!J4:J1402,"&lt;="&amp;data!F4))</f>
        <v/>
      </c>
      <c r="J8" s="36" t="str">
        <f>IF('60-1'!B4="","",COUNTIFS('60-1'!C4:C1402,B8,'60-1'!K4:K1402,"&lt;="&amp;data!G4))</f>
        <v/>
      </c>
      <c r="K8" s="36" t="str">
        <f>IF('60-1'!B4="","",COUNTIFS('60-1'!C4:C1402,B8,'60-1'!L4:L1402,"&lt;="&amp;data!H4))</f>
        <v/>
      </c>
    </row>
    <row r="9" spans="1:11" ht="23.25" customHeight="1" x14ac:dyDescent="0.8">
      <c r="A9" s="95"/>
      <c r="B9" s="90"/>
      <c r="C9" s="83"/>
      <c r="D9" s="92"/>
      <c r="E9" s="36" t="s">
        <v>21</v>
      </c>
      <c r="F9" s="36" t="str">
        <f>IF('60-1'!B4="","",COUNTIFS('60-1'!C4:C1402,B8,'60-1'!G4:G1402,"&gt;"&amp;data!C4))</f>
        <v/>
      </c>
      <c r="G9" s="36" t="str">
        <f>IF('60-1'!B4="","",COUNTIFS('60-1'!C4:C1402,B8,'60-1'!H4:H1402,"&gt;"&amp;data!D4))</f>
        <v/>
      </c>
      <c r="H9" s="36" t="str">
        <f>IF('60-1'!B4="","",COUNTIFS('60-1'!C4:C1402,B8,'60-1'!I4:I1402,"&gt;"&amp;data!E4))</f>
        <v/>
      </c>
      <c r="I9" s="36" t="str">
        <f>IF('60-1'!B4="","",COUNTIFS('60-1'!C4:C1402,B8,'60-1'!J4:J1402,"&gt;"&amp;data!F4))</f>
        <v/>
      </c>
      <c r="J9" s="36" t="str">
        <f>IF('60-1'!B4="","",COUNTIFS('60-1'!C4:C1402,B8,'60-1'!K4:K1402,"&gt;"&amp;data!G4))</f>
        <v/>
      </c>
      <c r="K9" s="36" t="str">
        <f>IF('60-1'!B4="","",COUNTIFS('60-1'!C4:C1402,B8,'60-1'!L4:L1402,"&gt;"&amp;data!H4))</f>
        <v/>
      </c>
    </row>
    <row r="10" spans="1:11" ht="23.25" customHeight="1" x14ac:dyDescent="0.8">
      <c r="A10" s="95"/>
      <c r="B10" s="93" t="s">
        <v>36</v>
      </c>
      <c r="C10" s="83" t="str">
        <f>IF('60-1'!A4="","",SUMIFS('60-1'!$D$4:$D$1402,'60-1'!$C$4:$C$1402,B10))</f>
        <v/>
      </c>
      <c r="D10" s="91" t="str">
        <f>IF('60-1'!A4="","",COUNTIFS('60-1'!$C$4:$C$1402,B10))</f>
        <v/>
      </c>
      <c r="E10" s="36" t="s">
        <v>19</v>
      </c>
      <c r="F10" s="36" t="str">
        <f>IF('60-1'!B4="","",COUNTIFS('60-1'!C4:C1402,B10,'60-1'!G4:G1402,"&lt;="&amp;data!C4))</f>
        <v/>
      </c>
      <c r="G10" s="36" t="str">
        <f>IF('60-1'!B4="","",COUNTIFS('60-1'!C4:C1402,B10,'60-1'!H4:H1402,"&lt;="&amp;data!D4))</f>
        <v/>
      </c>
      <c r="H10" s="36" t="str">
        <f>IF('60-1'!B4="","",COUNTIFS('60-1'!C4:C1402,B10,'60-1'!I4:I1402,"&lt;="&amp;data!E4))</f>
        <v/>
      </c>
      <c r="I10" s="36" t="str">
        <f>IF('60-1'!B4="","",COUNTIFS('60-1'!C4:C1402,B10,'60-1'!J4:J1402,"&lt;="&amp;data!F4))</f>
        <v/>
      </c>
      <c r="J10" s="36" t="str">
        <f>IF('60-1'!B4="","",COUNTIFS('60-1'!C4:C1402,B10,'60-1'!K4:K1402,"&lt;="&amp;data!G4))</f>
        <v/>
      </c>
      <c r="K10" s="36" t="str">
        <f>IF('60-1'!B4="","",COUNTIFS('60-1'!C4:C1402,B10,'60-1'!L4:L1402,"&lt;="&amp;data!H4))</f>
        <v/>
      </c>
    </row>
    <row r="11" spans="1:11" ht="23.25" customHeight="1" x14ac:dyDescent="0.8">
      <c r="A11" s="95"/>
      <c r="B11" s="93"/>
      <c r="C11" s="83"/>
      <c r="D11" s="92"/>
      <c r="E11" s="36" t="s">
        <v>21</v>
      </c>
      <c r="F11" s="36" t="str">
        <f>IF('60-1'!B4="","",COUNTIFS('60-1'!C4:C1402,B10,'60-1'!G4:G1402,"&gt;"&amp;data!C4))</f>
        <v/>
      </c>
      <c r="G11" s="36" t="str">
        <f>IF('60-1'!B4="","",COUNTIFS('60-1'!C4:C1402,B10,'60-1'!H4:H1402,"&gt;"&amp;data!D4))</f>
        <v/>
      </c>
      <c r="H11" s="36" t="str">
        <f>IF('60-1'!B4="","",COUNTIFS('60-1'!C4:C1402,B10,'60-1'!I4:I1402,"&gt;"&amp;data!E4))</f>
        <v/>
      </c>
      <c r="I11" s="36" t="str">
        <f>IF('60-1'!B4="","",COUNTIFS('60-1'!C4:C1402,B10,'60-1'!J4:J1402,"&gt;"&amp;data!F4))</f>
        <v/>
      </c>
      <c r="J11" s="36" t="str">
        <f>IF('60-1'!B4="","",COUNTIFS('60-1'!C4:C1402,B10,'60-1'!K4:K1402,"&gt;"&amp;data!G4))</f>
        <v/>
      </c>
      <c r="K11" s="36" t="str">
        <f>IF('60-1'!B4="","",COUNTIFS('60-1'!C4:C1402,B10,'60-1'!L4:L1402,"&gt;"&amp;data!H4))</f>
        <v/>
      </c>
    </row>
    <row r="12" spans="1:11" ht="23.25" customHeight="1" x14ac:dyDescent="0.8">
      <c r="A12" s="95"/>
      <c r="B12" s="93" t="s">
        <v>35</v>
      </c>
      <c r="C12" s="83" t="str">
        <f>IF('60-1'!A4="","",SUMIFS('60-1'!$D$4:$D$1402,'60-1'!$C$4:$C$1402,B12))</f>
        <v/>
      </c>
      <c r="D12" s="91" t="str">
        <f>IF('60-1'!A4="","",COUNTIFS('60-1'!$C$4:$C$1402,B12))</f>
        <v/>
      </c>
      <c r="E12" s="36" t="s">
        <v>19</v>
      </c>
      <c r="F12" s="36" t="str">
        <f>IF('60-1'!B4="","",COUNTIFS('60-1'!C4:C1402,B12,'60-1'!G4:G1402,"&lt;="&amp;data!C4))</f>
        <v/>
      </c>
      <c r="G12" s="36" t="str">
        <f>IF('60-1'!B4="","",COUNTIFS('60-1'!C4:C1402,B12,'60-1'!H4:H1402,"&lt;="&amp;data!D4))</f>
        <v/>
      </c>
      <c r="H12" s="36" t="str">
        <f>IF('60-1'!B4="","",COUNTIFS('60-1'!C4:C1402,B12,'60-1'!I4:I1402,"&lt;="&amp;data!E4))</f>
        <v/>
      </c>
      <c r="I12" s="36" t="str">
        <f>IF('60-1'!B4="","",COUNTIFS('60-1'!C4:C1402,B12,'60-1'!J4:J1402,"&lt;="&amp;data!F4))</f>
        <v/>
      </c>
      <c r="J12" s="36" t="str">
        <f>IF('60-1'!B4="","",COUNTIFS('60-1'!C4:C1402,B12,'60-1'!K4:K1402,"&lt;="&amp;data!G4))</f>
        <v/>
      </c>
      <c r="K12" s="36" t="str">
        <f>IF('60-1'!B4="","",COUNTIFS('60-1'!C4:C1402,B12,'60-1'!L4:L1402,"&lt;="&amp;data!H4))</f>
        <v/>
      </c>
    </row>
    <row r="13" spans="1:11" ht="23.25" customHeight="1" x14ac:dyDescent="0.8">
      <c r="A13" s="95"/>
      <c r="B13" s="93"/>
      <c r="C13" s="83"/>
      <c r="D13" s="92"/>
      <c r="E13" s="36" t="s">
        <v>21</v>
      </c>
      <c r="F13" s="36" t="str">
        <f>IF('60-1'!B4="","",COUNTIFS('60-1'!C4:C1402,B12,'60-1'!G4:G1402,"&gt;"&amp;data!C4))</f>
        <v/>
      </c>
      <c r="G13" s="36" t="str">
        <f>IF('60-1'!B4="","",COUNTIFS('60-1'!C4:C1402,B12,'60-1'!H4:H1402,"&gt;"&amp;data!D4))</f>
        <v/>
      </c>
      <c r="H13" s="36" t="str">
        <f>IF('60-1'!B4="","",COUNTIFS('60-1'!C4:C1402,B12,'60-1'!I4:I1402,"&gt;"&amp;data!E4))</f>
        <v/>
      </c>
      <c r="I13" s="36" t="str">
        <f>IF('60-1'!B4="","",COUNTIFS('60-1'!C4:C1402,B12,'60-1'!J4:J1402,"&gt;"&amp;data!F4))</f>
        <v/>
      </c>
      <c r="J13" s="36" t="str">
        <f>IF('60-1'!B4="","",COUNTIFS('60-1'!C4:C1402,B12,'60-1'!K4:K1402,"&gt;"&amp;data!G4))</f>
        <v/>
      </c>
      <c r="K13" s="36" t="str">
        <f>IF('60-1'!B4="","",COUNTIFS('60-1'!C4:C1402,B12,'60-1'!L4:L1402,"&gt;"&amp;data!H4))</f>
        <v/>
      </c>
    </row>
    <row r="14" spans="1:11" ht="23.25" customHeight="1" x14ac:dyDescent="0.8">
      <c r="A14" s="95"/>
      <c r="B14" s="90" t="s">
        <v>7</v>
      </c>
      <c r="C14" s="83" t="str">
        <f>IF('60-1'!A4="","",SUMIFS('60-1'!$D$4:$D$1402,'60-1'!$C$4:$C$1402,B14))</f>
        <v/>
      </c>
      <c r="D14" s="91" t="str">
        <f>IF('60-1'!A4="","",COUNTIFS('60-1'!$C$4:$C$1402,B14))</f>
        <v/>
      </c>
      <c r="E14" s="36" t="s">
        <v>19</v>
      </c>
      <c r="F14" s="36" t="str">
        <f>IF('60-1'!B4="","",COUNTIFS('60-1'!C4:C1402,B14,'60-1'!G4:G1402,"&lt;="&amp;data!C4))</f>
        <v/>
      </c>
      <c r="G14" s="36" t="str">
        <f>IF('60-1'!B4="","",COUNTIFS('60-1'!C4:C1402,B14,'60-1'!H4:H1402,"&lt;="&amp;data!D4))</f>
        <v/>
      </c>
      <c r="H14" s="36" t="str">
        <f>IF('60-1'!B4="","",COUNTIFS('60-1'!C4:C1402,B14,'60-1'!I4:I1402,"&lt;="&amp;data!E4))</f>
        <v/>
      </c>
      <c r="I14" s="36" t="str">
        <f>IF('60-1'!B4="","",COUNTIFS('60-1'!C4:C1402,B14,'60-1'!J4:J1402,"&lt;="&amp;data!F4))</f>
        <v/>
      </c>
      <c r="J14" s="36" t="str">
        <f>IF('60-1'!B4="","",COUNTIFS('60-1'!C4:C1402,B14,'60-1'!K4:K1402,"&lt;="&amp;data!G4))</f>
        <v/>
      </c>
      <c r="K14" s="36" t="str">
        <f>IF('60-1'!B4="","",COUNTIFS('60-1'!C4:C1402,B14,'60-1'!L4:L1402,"&lt;="&amp;data!H4))</f>
        <v/>
      </c>
    </row>
    <row r="15" spans="1:11" ht="23.25" customHeight="1" x14ac:dyDescent="0.8">
      <c r="A15" s="95"/>
      <c r="B15" s="90"/>
      <c r="C15" s="83"/>
      <c r="D15" s="92"/>
      <c r="E15" s="36" t="s">
        <v>21</v>
      </c>
      <c r="F15" s="36" t="str">
        <f>IF('60-1'!B4="","",COUNTIFS('60-1'!C4:C1402,B14,'60-1'!G4:G1402,"&gt;"&amp;data!C4))</f>
        <v/>
      </c>
      <c r="G15" s="36" t="str">
        <f>IF('60-1'!B4="","",COUNTIFS('60-1'!C4:C1402,B14,'60-1'!H4:H1402,"&gt;"&amp;data!D4))</f>
        <v/>
      </c>
      <c r="H15" s="36" t="str">
        <f>IF('60-1'!B4="","",COUNTIFS('60-1'!C4:C1402,B14,'60-1'!I4:I1402,"&gt;"&amp;data!E4))</f>
        <v/>
      </c>
      <c r="I15" s="36" t="str">
        <f>IF('60-1'!B4="","",COUNTIFS('60-1'!C4:C1402,B14,'60-1'!J4:J1402,"&gt;"&amp;data!F4))</f>
        <v/>
      </c>
      <c r="J15" s="36" t="str">
        <f>IF('60-1'!B4="","",COUNTIFS('60-1'!C4:C1402,B14,'60-1'!K4:K1402,"&gt;"&amp;data!G4))</f>
        <v/>
      </c>
      <c r="K15" s="36" t="str">
        <f>IF('60-1'!B4="","",COUNTIFS('60-1'!C4:C1402,B14,'60-1'!L4:L1402,"&gt;"&amp;data!H4))</f>
        <v/>
      </c>
    </row>
    <row r="16" spans="1:11" ht="24" x14ac:dyDescent="0.8">
      <c r="A16" s="95"/>
      <c r="B16" s="90" t="s">
        <v>46</v>
      </c>
      <c r="C16" s="83" t="str">
        <f>IF('60-1'!A4="","",SUMIFS('60-1'!$D$4:$D$1402,'60-1'!$C$4:$C$1402,B16))</f>
        <v/>
      </c>
      <c r="D16" s="91" t="str">
        <f>IF('60-1'!A4="","",COUNTIFS('60-1'!$C$4:$C$1402,B16))</f>
        <v/>
      </c>
      <c r="E16" s="36" t="s">
        <v>19</v>
      </c>
      <c r="F16" s="36" t="str">
        <f>IF('60-1'!B4="","",COUNTIFS('60-1'!C4:C1402,B16,'60-1'!G4:G1402,"&lt;="&amp;data!C4))</f>
        <v/>
      </c>
      <c r="G16" s="36" t="str">
        <f>IF('60-1'!B4="","",COUNTIFS('60-1'!C4:C1402,B16,'60-1'!H4:H1402,"&lt;="&amp;data!D4))</f>
        <v/>
      </c>
      <c r="H16" s="36" t="str">
        <f>IF('60-1'!B4="","",COUNTIFS('60-1'!C4:C1402,B16,'60-1'!I4:I1402,"&lt;="&amp;data!E4))</f>
        <v/>
      </c>
      <c r="I16" s="36" t="str">
        <f>IF('60-1'!B4="","",COUNTIFS('60-1'!C4:C1402,B16,'60-1'!J4:J1402,"&lt;="&amp;data!F4))</f>
        <v/>
      </c>
      <c r="J16" s="36" t="str">
        <f>IF('60-1'!B4="","",COUNTIFS('60-1'!C4:C1402,B16,'60-1'!K4:K1402,"&lt;="&amp;data!G4))</f>
        <v/>
      </c>
      <c r="K16" s="36" t="str">
        <f>IF('60-1'!B4="","",COUNTIFS('60-1'!C4:C1402,B16,'60-1'!L4:L1402,"&lt;="&amp;data!H4))</f>
        <v/>
      </c>
    </row>
    <row r="17" spans="1:11" ht="24" x14ac:dyDescent="0.8">
      <c r="A17" s="96"/>
      <c r="B17" s="90"/>
      <c r="C17" s="83"/>
      <c r="D17" s="92"/>
      <c r="E17" s="36" t="s">
        <v>21</v>
      </c>
      <c r="F17" s="36" t="str">
        <f>IF('60-1'!B4="","",COUNTIFS('60-1'!C4:C1402,B16,'60-1'!G4:G1402,"&gt;"&amp;data!C4))</f>
        <v/>
      </c>
      <c r="G17" s="36" t="str">
        <f>IF('60-1'!B4="","",COUNTIFS('60-1'!C4:C1402,B16,'60-1'!H4:H1402,"&gt;"&amp;data!D4))</f>
        <v/>
      </c>
      <c r="H17" s="36" t="str">
        <f>IF('60-1'!B4="","",COUNTIFS('60-1'!C4:C1402,B16,'60-1'!I4:I1402,"&gt;"&amp;data!E4))</f>
        <v/>
      </c>
      <c r="I17" s="36" t="str">
        <f>IF('60-1'!B4="","",COUNTIFS('60-1'!C4:C1402,B16,'60-1'!J4:J1402,"&gt;"&amp;data!F4))</f>
        <v/>
      </c>
      <c r="J17" s="36" t="str">
        <f>IF('60-1'!B4="","",COUNTIFS('60-1'!C4:C1402,B16,'60-1'!K4:K1402,"&gt;"&amp;data!G4))</f>
        <v/>
      </c>
      <c r="K17" s="36" t="str">
        <f>IF('60-1'!B4="","",COUNTIFS('60-1'!C4:C1402,B16,'60-1'!L4:L1402,"&gt;"&amp;data!H4))</f>
        <v/>
      </c>
    </row>
  </sheetData>
  <sheetProtection algorithmName="SHA-512" hashValue="ChYV9LWXZeOAsgSvGllKib7Y3eOlNImdcI0zkc1UUPWqrnwaAfVWa03ixPOQTKjask3YIubh43rlSMIggpmb1g==" saltValue="THizlKMIMx6qD/H9zED76g==" spinCount="100000" sheet="1" objects="1" scenarios="1" selectLockedCells="1"/>
  <mergeCells count="25">
    <mergeCell ref="A2:A17"/>
    <mergeCell ref="B2:B3"/>
    <mergeCell ref="C2:C3"/>
    <mergeCell ref="D2:D3"/>
    <mergeCell ref="B4:B5"/>
    <mergeCell ref="C4:C5"/>
    <mergeCell ref="D4:D5"/>
    <mergeCell ref="B6:B7"/>
    <mergeCell ref="C6:C7"/>
    <mergeCell ref="D6:D7"/>
    <mergeCell ref="B8:B9"/>
    <mergeCell ref="C8:C9"/>
    <mergeCell ref="D8:D9"/>
    <mergeCell ref="B10:B11"/>
    <mergeCell ref="C10:C11"/>
    <mergeCell ref="D10:D11"/>
    <mergeCell ref="B16:B17"/>
    <mergeCell ref="C16:C17"/>
    <mergeCell ref="D16:D17"/>
    <mergeCell ref="B12:B13"/>
    <mergeCell ref="C12:C13"/>
    <mergeCell ref="D12:D13"/>
    <mergeCell ref="B14:B15"/>
    <mergeCell ref="C14:C15"/>
    <mergeCell ref="D14:D15"/>
  </mergeCells>
  <conditionalFormatting sqref="E2 K2 K8:K9">
    <cfRule type="cellIs" dxfId="669" priority="67" operator="greaterThan">
      <formula>0</formula>
    </cfRule>
  </conditionalFormatting>
  <conditionalFormatting sqref="F2 F4:K5 F8:F9">
    <cfRule type="cellIs" dxfId="668" priority="66" operator="greaterThan">
      <formula>0</formula>
    </cfRule>
  </conditionalFormatting>
  <conditionalFormatting sqref="G2 G8:G9">
    <cfRule type="cellIs" dxfId="667" priority="65" operator="greaterThan">
      <formula>0</formula>
    </cfRule>
  </conditionalFormatting>
  <conditionalFormatting sqref="H2 H8:H9">
    <cfRule type="cellIs" dxfId="666" priority="64" operator="greaterThan">
      <formula>0</formula>
    </cfRule>
  </conditionalFormatting>
  <conditionalFormatting sqref="I2 I8:I9">
    <cfRule type="cellIs" dxfId="665" priority="63" operator="greaterThan">
      <formula>0</formula>
    </cfRule>
  </conditionalFormatting>
  <conditionalFormatting sqref="J2 J8:J9">
    <cfRule type="cellIs" dxfId="664" priority="62" operator="greaterThan">
      <formula>0</formula>
    </cfRule>
  </conditionalFormatting>
  <conditionalFormatting sqref="E3">
    <cfRule type="cellIs" dxfId="663" priority="61" operator="greaterThan">
      <formula>0</formula>
    </cfRule>
  </conditionalFormatting>
  <conditionalFormatting sqref="E4">
    <cfRule type="cellIs" dxfId="662" priority="60" operator="greaterThan">
      <formula>0</formula>
    </cfRule>
  </conditionalFormatting>
  <conditionalFormatting sqref="E5">
    <cfRule type="cellIs" dxfId="661" priority="59" operator="greaterThan">
      <formula>0</formula>
    </cfRule>
  </conditionalFormatting>
  <conditionalFormatting sqref="E6">
    <cfRule type="cellIs" dxfId="660" priority="58" operator="greaterThan">
      <formula>0</formula>
    </cfRule>
  </conditionalFormatting>
  <conditionalFormatting sqref="E7">
    <cfRule type="cellIs" dxfId="659" priority="57" operator="greaterThan">
      <formula>0</formula>
    </cfRule>
  </conditionalFormatting>
  <conditionalFormatting sqref="E8">
    <cfRule type="cellIs" dxfId="658" priority="56" operator="greaterThan">
      <formula>0</formula>
    </cfRule>
  </conditionalFormatting>
  <conditionalFormatting sqref="E9">
    <cfRule type="cellIs" dxfId="657" priority="55" operator="greaterThan">
      <formula>0</formula>
    </cfRule>
  </conditionalFormatting>
  <conditionalFormatting sqref="E10">
    <cfRule type="cellIs" dxfId="656" priority="54" operator="greaterThan">
      <formula>0</formula>
    </cfRule>
  </conditionalFormatting>
  <conditionalFormatting sqref="E11">
    <cfRule type="cellIs" dxfId="655" priority="53" operator="greaterThan">
      <formula>0</formula>
    </cfRule>
  </conditionalFormatting>
  <conditionalFormatting sqref="E12">
    <cfRule type="cellIs" dxfId="654" priority="52" operator="greaterThan">
      <formula>0</formula>
    </cfRule>
  </conditionalFormatting>
  <conditionalFormatting sqref="E13">
    <cfRule type="cellIs" dxfId="653" priority="51" operator="greaterThan">
      <formula>0</formula>
    </cfRule>
  </conditionalFormatting>
  <conditionalFormatting sqref="E14">
    <cfRule type="cellIs" dxfId="652" priority="50" operator="greaterThan">
      <formula>0</formula>
    </cfRule>
  </conditionalFormatting>
  <conditionalFormatting sqref="E15">
    <cfRule type="cellIs" dxfId="651" priority="49" operator="greaterThan">
      <formula>0</formula>
    </cfRule>
  </conditionalFormatting>
  <conditionalFormatting sqref="F3:K3">
    <cfRule type="cellIs" dxfId="650" priority="48" operator="greaterThan">
      <formula>0</formula>
    </cfRule>
  </conditionalFormatting>
  <conditionalFormatting sqref="F6:K7">
    <cfRule type="cellIs" dxfId="649" priority="47" operator="greaterThan">
      <formula>0</formula>
    </cfRule>
  </conditionalFormatting>
  <conditionalFormatting sqref="K10:K11">
    <cfRule type="cellIs" dxfId="648" priority="46" operator="greaterThan">
      <formula>0</formula>
    </cfRule>
  </conditionalFormatting>
  <conditionalFormatting sqref="F10:F11">
    <cfRule type="cellIs" dxfId="647" priority="45" operator="greaterThan">
      <formula>0</formula>
    </cfRule>
  </conditionalFormatting>
  <conditionalFormatting sqref="G10:G11">
    <cfRule type="cellIs" dxfId="646" priority="44" operator="greaterThan">
      <formula>0</formula>
    </cfRule>
  </conditionalFormatting>
  <conditionalFormatting sqref="H10:H11">
    <cfRule type="cellIs" dxfId="645" priority="43" operator="greaterThan">
      <formula>0</formula>
    </cfRule>
  </conditionalFormatting>
  <conditionalFormatting sqref="I10:I11">
    <cfRule type="cellIs" dxfId="644" priority="42" operator="greaterThan">
      <formula>0</formula>
    </cfRule>
  </conditionalFormatting>
  <conditionalFormatting sqref="J10:J11">
    <cfRule type="cellIs" dxfId="643" priority="41" operator="greaterThan">
      <formula>0</formula>
    </cfRule>
  </conditionalFormatting>
  <conditionalFormatting sqref="K12">
    <cfRule type="cellIs" dxfId="642" priority="40" operator="greaterThan">
      <formula>0</formula>
    </cfRule>
  </conditionalFormatting>
  <conditionalFormatting sqref="F12">
    <cfRule type="cellIs" dxfId="641" priority="39" operator="greaterThan">
      <formula>0</formula>
    </cfRule>
  </conditionalFormatting>
  <conditionalFormatting sqref="G12">
    <cfRule type="cellIs" dxfId="640" priority="38" operator="greaterThan">
      <formula>0</formula>
    </cfRule>
  </conditionalFormatting>
  <conditionalFormatting sqref="H12">
    <cfRule type="cellIs" dxfId="639" priority="37" operator="greaterThan">
      <formula>0</formula>
    </cfRule>
  </conditionalFormatting>
  <conditionalFormatting sqref="I12">
    <cfRule type="cellIs" dxfId="638" priority="36" operator="greaterThan">
      <formula>0</formula>
    </cfRule>
  </conditionalFormatting>
  <conditionalFormatting sqref="J12">
    <cfRule type="cellIs" dxfId="637" priority="35" operator="greaterThan">
      <formula>0</formula>
    </cfRule>
  </conditionalFormatting>
  <conditionalFormatting sqref="K13">
    <cfRule type="cellIs" dxfId="636" priority="34" operator="greaterThan">
      <formula>0</formula>
    </cfRule>
  </conditionalFormatting>
  <conditionalFormatting sqref="F13">
    <cfRule type="cellIs" dxfId="635" priority="33" operator="greaterThan">
      <formula>0</formula>
    </cfRule>
  </conditionalFormatting>
  <conditionalFormatting sqref="G13">
    <cfRule type="cellIs" dxfId="634" priority="32" operator="greaterThan">
      <formula>0</formula>
    </cfRule>
  </conditionalFormatting>
  <conditionalFormatting sqref="H13">
    <cfRule type="cellIs" dxfId="633" priority="31" operator="greaterThan">
      <formula>0</formula>
    </cfRule>
  </conditionalFormatting>
  <conditionalFormatting sqref="I13">
    <cfRule type="cellIs" dxfId="632" priority="30" operator="greaterThan">
      <formula>0</formula>
    </cfRule>
  </conditionalFormatting>
  <conditionalFormatting sqref="J13">
    <cfRule type="cellIs" dxfId="631" priority="29" operator="greaterThan">
      <formula>0</formula>
    </cfRule>
  </conditionalFormatting>
  <conditionalFormatting sqref="K14">
    <cfRule type="cellIs" dxfId="630" priority="28" operator="greaterThan">
      <formula>0</formula>
    </cfRule>
  </conditionalFormatting>
  <conditionalFormatting sqref="F14">
    <cfRule type="cellIs" dxfId="629" priority="27" operator="greaterThan">
      <formula>0</formula>
    </cfRule>
  </conditionalFormatting>
  <conditionalFormatting sqref="G14">
    <cfRule type="cellIs" dxfId="628" priority="26" operator="greaterThan">
      <formula>0</formula>
    </cfRule>
  </conditionalFormatting>
  <conditionalFormatting sqref="H14">
    <cfRule type="cellIs" dxfId="627" priority="25" operator="greaterThan">
      <formula>0</formula>
    </cfRule>
  </conditionalFormatting>
  <conditionalFormatting sqref="I14">
    <cfRule type="cellIs" dxfId="626" priority="24" operator="greaterThan">
      <formula>0</formula>
    </cfRule>
  </conditionalFormatting>
  <conditionalFormatting sqref="J14">
    <cfRule type="cellIs" dxfId="625" priority="23" operator="greaterThan">
      <formula>0</formula>
    </cfRule>
  </conditionalFormatting>
  <conditionalFormatting sqref="K15">
    <cfRule type="cellIs" dxfId="624" priority="22" operator="greaterThan">
      <formula>0</formula>
    </cfRule>
  </conditionalFormatting>
  <conditionalFormatting sqref="F15">
    <cfRule type="cellIs" dxfId="623" priority="21" operator="greaterThan">
      <formula>0</formula>
    </cfRule>
  </conditionalFormatting>
  <conditionalFormatting sqref="G15">
    <cfRule type="cellIs" dxfId="622" priority="20" operator="greaterThan">
      <formula>0</formula>
    </cfRule>
  </conditionalFormatting>
  <conditionalFormatting sqref="H15">
    <cfRule type="cellIs" dxfId="621" priority="19" operator="greaterThan">
      <formula>0</formula>
    </cfRule>
  </conditionalFormatting>
  <conditionalFormatting sqref="I15">
    <cfRule type="cellIs" dxfId="620" priority="18" operator="greaterThan">
      <formula>0</formula>
    </cfRule>
  </conditionalFormatting>
  <conditionalFormatting sqref="J15">
    <cfRule type="cellIs" dxfId="619" priority="17" operator="greaterThan">
      <formula>0</formula>
    </cfRule>
  </conditionalFormatting>
  <conditionalFormatting sqref="F15:K15 F13:K13 F11:K11 F9:K9 F7:K7 F5:K5 F3:K3">
    <cfRule type="cellIs" dxfId="618" priority="16" operator="greaterThan">
      <formula>0</formula>
    </cfRule>
  </conditionalFormatting>
  <conditionalFormatting sqref="E16">
    <cfRule type="cellIs" dxfId="617" priority="15" operator="greaterThan">
      <formula>0</formula>
    </cfRule>
  </conditionalFormatting>
  <conditionalFormatting sqref="E17">
    <cfRule type="cellIs" dxfId="616" priority="14" operator="greaterThan">
      <formula>0</formula>
    </cfRule>
  </conditionalFormatting>
  <conditionalFormatting sqref="K16">
    <cfRule type="cellIs" dxfId="615" priority="13" operator="greaterThan">
      <formula>0</formula>
    </cfRule>
  </conditionalFormatting>
  <conditionalFormatting sqref="F16">
    <cfRule type="cellIs" dxfId="614" priority="12" operator="greaterThan">
      <formula>0</formula>
    </cfRule>
  </conditionalFormatting>
  <conditionalFormatting sqref="G16">
    <cfRule type="cellIs" dxfId="613" priority="11" operator="greaterThan">
      <formula>0</formula>
    </cfRule>
  </conditionalFormatting>
  <conditionalFormatting sqref="H16">
    <cfRule type="cellIs" dxfId="612" priority="10" operator="greaterThan">
      <formula>0</formula>
    </cfRule>
  </conditionalFormatting>
  <conditionalFormatting sqref="I16">
    <cfRule type="cellIs" dxfId="611" priority="9" operator="greaterThan">
      <formula>0</formula>
    </cfRule>
  </conditionalFormatting>
  <conditionalFormatting sqref="J16">
    <cfRule type="cellIs" dxfId="610" priority="8" operator="greaterThan">
      <formula>0</formula>
    </cfRule>
  </conditionalFormatting>
  <conditionalFormatting sqref="K17">
    <cfRule type="cellIs" dxfId="609" priority="7" operator="greaterThan">
      <formula>0</formula>
    </cfRule>
  </conditionalFormatting>
  <conditionalFormatting sqref="F17">
    <cfRule type="cellIs" dxfId="608" priority="6" operator="greaterThan">
      <formula>0</formula>
    </cfRule>
  </conditionalFormatting>
  <conditionalFormatting sqref="G17">
    <cfRule type="cellIs" dxfId="607" priority="5" operator="greaterThan">
      <formula>0</formula>
    </cfRule>
  </conditionalFormatting>
  <conditionalFormatting sqref="H17">
    <cfRule type="cellIs" dxfId="606" priority="4" operator="greaterThan">
      <formula>0</formula>
    </cfRule>
  </conditionalFormatting>
  <conditionalFormatting sqref="I17">
    <cfRule type="cellIs" dxfId="605" priority="3" operator="greaterThan">
      <formula>0</formula>
    </cfRule>
  </conditionalFormatting>
  <conditionalFormatting sqref="J17">
    <cfRule type="cellIs" dxfId="604" priority="2" operator="greaterThan">
      <formula>0</formula>
    </cfRule>
  </conditionalFormatting>
  <conditionalFormatting sqref="F17:K17">
    <cfRule type="cellIs" dxfId="603" priority="1" operator="greaterThan">
      <formula>0</formula>
    </cfRule>
  </conditionalFormatting>
  <pageMargins left="0.7" right="0.34" top="1.78" bottom="0.75" header="0.86" footer="0.3"/>
  <pageSetup paperSize="9" scale="87" fitToHeight="0" orientation="landscape" horizontalDpi="0" verticalDpi="0" r:id="rId1"/>
  <headerFooter>
    <oddHeader>&amp;C&amp;"TH SarabunPSK,Bold"&amp;22รายงานติดตามการนำส่ง TQF และข้อสอบ
คณะมนุษยศาสตร์และสังคมศาสตร์</oddHeader>
    <oddFooter>&amp;R&amp;"TH SarabunPSK,Regular"&amp;16รายงานวันที่ : 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K17"/>
  <sheetViews>
    <sheetView showGridLines="0" showRowColHeaders="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4" sqref="A24"/>
    </sheetView>
  </sheetViews>
  <sheetFormatPr defaultColWidth="9" defaultRowHeight="27" x14ac:dyDescent="0.9"/>
  <cols>
    <col min="1" max="1" width="12.33203125" style="10" bestFit="1" customWidth="1"/>
    <col min="2" max="2" width="19.58203125" style="35" customWidth="1"/>
    <col min="3" max="3" width="21.58203125" style="10" bestFit="1" customWidth="1"/>
    <col min="4" max="4" width="21.58203125" style="10" customWidth="1"/>
    <col min="5" max="5" width="11.58203125" style="10" customWidth="1"/>
    <col min="6" max="11" width="12" style="10" customWidth="1"/>
    <col min="12" max="16384" width="9" style="9"/>
  </cols>
  <sheetData>
    <row r="1" spans="1:11" s="19" customFormat="1" ht="48" customHeight="1" x14ac:dyDescent="0.3">
      <c r="A1" s="41" t="s">
        <v>8</v>
      </c>
      <c r="B1" s="41" t="s">
        <v>2</v>
      </c>
      <c r="C1" s="41" t="s">
        <v>17</v>
      </c>
      <c r="D1" s="41" t="s">
        <v>18</v>
      </c>
      <c r="E1" s="41" t="s">
        <v>20</v>
      </c>
      <c r="F1" s="41" t="s">
        <v>10</v>
      </c>
      <c r="G1" s="41" t="s">
        <v>11</v>
      </c>
      <c r="H1" s="41" t="s">
        <v>12</v>
      </c>
      <c r="I1" s="41" t="s">
        <v>13</v>
      </c>
      <c r="J1" s="41" t="s">
        <v>14</v>
      </c>
      <c r="K1" s="41" t="s">
        <v>15</v>
      </c>
    </row>
    <row r="2" spans="1:11" ht="23.25" customHeight="1" x14ac:dyDescent="0.8">
      <c r="A2" s="97" t="str">
        <f>data!B4</f>
        <v>2 / 2500</v>
      </c>
      <c r="B2" s="93" t="s">
        <v>3</v>
      </c>
      <c r="C2" s="83" t="str">
        <f>IF('60-2'!A4="","",SUMIFS('60-2'!$D$4:$D$1402,'60-2'!$C$4:$C$1402,B2))</f>
        <v/>
      </c>
      <c r="D2" s="91" t="str">
        <f>IF('60-2'!A4="","",COUNTIFS('60-2'!$C$4:$C$1402,B2))</f>
        <v/>
      </c>
      <c r="E2" s="36" t="s">
        <v>19</v>
      </c>
      <c r="F2" s="36" t="str">
        <f>IF('60-2'!B4="","",COUNTIFS('60-2'!C4:C1402,B2,'60-2'!G4:G1402,"&lt;="&amp;data!C4))</f>
        <v/>
      </c>
      <c r="G2" s="36" t="str">
        <f>IF('60-2'!B4="","",COUNTIFS('60-2'!C4:C1402,B2,'60-2'!H4:H1402,"&lt;="&amp;data!D4))</f>
        <v/>
      </c>
      <c r="H2" s="36" t="str">
        <f>IF('60-2'!B4="","",COUNTIFS('60-2'!C4:C1402,B2,'60-2'!I4:I1402,"&lt;="&amp;data!E4))</f>
        <v/>
      </c>
      <c r="I2" s="36" t="str">
        <f>IF('60-2'!B4="","",COUNTIFS('60-2'!C4:C1402,B2,'60-2'!J4:J1402,"&lt;="&amp;data!F4))</f>
        <v/>
      </c>
      <c r="J2" s="36" t="str">
        <f>IF('60-2'!B4="","",COUNTIFS('60-2'!C4:C1402,B2,'60-2'!K4:K1402,"&lt;="&amp;data!G4))</f>
        <v/>
      </c>
      <c r="K2" s="36" t="str">
        <f>IF('60-2'!B4="","",COUNTIFS('60-2'!C4:C1402,B2,'60-2'!L4:L1402,"&lt;="&amp;data!H4))</f>
        <v/>
      </c>
    </row>
    <row r="3" spans="1:11" ht="23.25" customHeight="1" x14ac:dyDescent="0.8">
      <c r="A3" s="98"/>
      <c r="B3" s="93"/>
      <c r="C3" s="83"/>
      <c r="D3" s="92"/>
      <c r="E3" s="36" t="s">
        <v>21</v>
      </c>
      <c r="F3" s="36" t="str">
        <f>IF('60-2'!B4="","",COUNTIFS('60-2'!C4:C1402,B2,'60-2'!G4:G1402,"&gt;"&amp;data!C4))</f>
        <v/>
      </c>
      <c r="G3" s="36" t="str">
        <f>IF('60-2'!B4="","",COUNTIFS('60-2'!C4:C1402,B2,'60-2'!H4:H1402,"&gt;"&amp;data!D4))</f>
        <v/>
      </c>
      <c r="H3" s="36" t="str">
        <f>IF('60-2'!B4="","",COUNTIFS('60-2'!C4:C1402,B2,'60-2'!I4:I1402,"&gt;"&amp;data!E4))</f>
        <v/>
      </c>
      <c r="I3" s="36" t="str">
        <f>IF('60-2'!B4="","",COUNTIFS('60-2'!C4:C1402,B2,'60-2'!J4:J1402,"&gt;"&amp;data!F4))</f>
        <v/>
      </c>
      <c r="J3" s="36" t="str">
        <f>IF('60-2'!B4="","",COUNTIFS('60-2'!C4:C1402,B2,'60-2'!K4:K1402,"&gt;"&amp;data!G4))</f>
        <v/>
      </c>
      <c r="K3" s="36" t="str">
        <f>IF('60-2'!B4="","",COUNTIFS('60-2'!C4:C1402,B2,'60-2'!L4:L1402,"&gt;"&amp;data!H4))</f>
        <v/>
      </c>
    </row>
    <row r="4" spans="1:11" ht="23.25" customHeight="1" x14ac:dyDescent="0.8">
      <c r="A4" s="98"/>
      <c r="B4" s="93" t="s">
        <v>4</v>
      </c>
      <c r="C4" s="83" t="str">
        <f>IF('60-2'!A4="","",SUMIFS('60-2'!$D$4:$D$1402,'60-2'!$C$4:$C$1402,B4))</f>
        <v/>
      </c>
      <c r="D4" s="91" t="str">
        <f>IF('60-2'!A4="","",COUNTIFS('60-2'!$C$4:$C$1402,B4))</f>
        <v/>
      </c>
      <c r="E4" s="36" t="s">
        <v>19</v>
      </c>
      <c r="F4" s="36" t="str">
        <f>IF('60-2'!B4="","",COUNTIFS('60-2'!C4:C1402,B4,'60-2'!G4:G1402,"&lt;="&amp;data!C4))</f>
        <v/>
      </c>
      <c r="G4" s="36" t="str">
        <f>IF('60-2'!B4="","",COUNTIFS('60-2'!C4:C1402,B4,'60-2'!H4:H1402,"&lt;="&amp;data!D4))</f>
        <v/>
      </c>
      <c r="H4" s="36" t="str">
        <f>IF('60-2'!B4="","",COUNTIFS('60-2'!C4:C1402,B4,'60-2'!I4:I1402,"&lt;="&amp;data!E4))</f>
        <v/>
      </c>
      <c r="I4" s="36" t="str">
        <f>IF('60-2'!B4="","",COUNTIFS('60-2'!C4:C1402,B4,'60-2'!J4:J1402,"&lt;="&amp;data!F4))</f>
        <v/>
      </c>
      <c r="J4" s="36" t="str">
        <f>IF('60-2'!B4="","",COUNTIFS('60-2'!C4:C1402,B4,'60-2'!K4:K1402,"&lt;="&amp;data!G4))</f>
        <v/>
      </c>
      <c r="K4" s="36" t="str">
        <f>IF('60-2'!B4="","",COUNTIFS('60-2'!C4:C1402,B4,'60-2'!L4:L1402,"&lt;="&amp;data!H4))</f>
        <v/>
      </c>
    </row>
    <row r="5" spans="1:11" ht="23.25" customHeight="1" x14ac:dyDescent="0.8">
      <c r="A5" s="98"/>
      <c r="B5" s="93"/>
      <c r="C5" s="83"/>
      <c r="D5" s="92"/>
      <c r="E5" s="36" t="s">
        <v>21</v>
      </c>
      <c r="F5" s="36" t="str">
        <f>IF('60-2'!B4="","",COUNTIFS('60-2'!C4:C1402,B4,'60-2'!G4:G1402,"&gt;"&amp;data!C4))</f>
        <v/>
      </c>
      <c r="G5" s="36" t="str">
        <f>IF('60-2'!B4="","",COUNTIFS('60-2'!C4:C1402,B4,'60-2'!H4:H1402,"&gt;"&amp;data!D4))</f>
        <v/>
      </c>
      <c r="H5" s="36" t="str">
        <f>IF('60-2'!B4="","",COUNTIFS('60-2'!C4:C1402,B4,'60-2'!I4:I1402,"&gt;"&amp;data!E4))</f>
        <v/>
      </c>
      <c r="I5" s="36" t="str">
        <f>IF('60-2'!B4="","",COUNTIFS('60-2'!C4:C1402,B4,'60-2'!J4:J1402,"&gt;"&amp;data!F4))</f>
        <v/>
      </c>
      <c r="J5" s="36" t="str">
        <f>IF('60-2'!B4="","",COUNTIFS('60-2'!C4:C1402,B4,'60-2'!K4:K1402,"&gt;"&amp;data!G4))</f>
        <v/>
      </c>
      <c r="K5" s="36" t="str">
        <f>IF('60-2'!B4="","",COUNTIFS('60-2'!C4:C1402,B4,'60-2'!L4:L1402,"&gt;"&amp;data!H4))</f>
        <v/>
      </c>
    </row>
    <row r="6" spans="1:11" ht="23.25" customHeight="1" x14ac:dyDescent="0.8">
      <c r="A6" s="98"/>
      <c r="B6" s="93" t="s">
        <v>5</v>
      </c>
      <c r="C6" s="83" t="str">
        <f>IF('60-2'!A4="","",SUMIFS('60-2'!$D$4:$D$1402,'60-2'!$C$4:$C$1402,B6))</f>
        <v/>
      </c>
      <c r="D6" s="91" t="str">
        <f>IF('60-2'!A4="","",COUNTIFS('60-2'!$C$4:$C$1402,B6))</f>
        <v/>
      </c>
      <c r="E6" s="36" t="s">
        <v>19</v>
      </c>
      <c r="F6" s="36" t="str">
        <f>IF('60-2'!B4="","",COUNTIFS('60-2'!C4:C1402,B6,'60-2'!G4:G1402,"&lt;="&amp;data!C4))</f>
        <v/>
      </c>
      <c r="G6" s="36" t="str">
        <f>IF('60-2'!B4="","",COUNTIFS('60-2'!C4:C1402,B6,'60-2'!H4:H1402,"&lt;="&amp;data!D4))</f>
        <v/>
      </c>
      <c r="H6" s="36" t="str">
        <f>IF('60-2'!B4="","",COUNTIFS('60-2'!C4:C1402,B6,'60-2'!I4:I1402,"&lt;="&amp;data!E4))</f>
        <v/>
      </c>
      <c r="I6" s="36" t="str">
        <f>IF('60-2'!B4="","",COUNTIFS('60-2'!C4:C1402,B6,'60-2'!J4:J1402,"&lt;="&amp;data!F4))</f>
        <v/>
      </c>
      <c r="J6" s="36" t="str">
        <f>IF('60-2'!B4="","",COUNTIFS('60-2'!C4:C1402,B6,'60-2'!K4:K1402,"&lt;="&amp;data!G4))</f>
        <v/>
      </c>
      <c r="K6" s="36" t="str">
        <f>IF('60-2'!B4="","",COUNTIFS('60-2'!C4:C1402,B6,'60-2'!L4:L1402,"&lt;="&amp;data!H4))</f>
        <v/>
      </c>
    </row>
    <row r="7" spans="1:11" ht="23.25" customHeight="1" x14ac:dyDescent="0.8">
      <c r="A7" s="98"/>
      <c r="B7" s="93"/>
      <c r="C7" s="83"/>
      <c r="D7" s="92"/>
      <c r="E7" s="36" t="s">
        <v>21</v>
      </c>
      <c r="F7" s="36" t="str">
        <f>IF('60-2'!B4="","",COUNTIFS('60-2'!C4:C1402,B6,'60-2'!G4:G1402,"&gt;"&amp;data!C4))</f>
        <v/>
      </c>
      <c r="G7" s="36" t="str">
        <f>IF('60-2'!B4="","",COUNTIFS('60-2'!C4:C1402,B6,'60-2'!H4:H1402,"&gt;"&amp;data!D4))</f>
        <v/>
      </c>
      <c r="H7" s="36" t="str">
        <f>IF('60-2'!B4="","",COUNTIFS('60-2'!C4:C1402,B6,'60-2'!I4:I1402,"&gt;"&amp;data!E4))</f>
        <v/>
      </c>
      <c r="I7" s="36" t="str">
        <f>IF('60-2'!B4="","",COUNTIFS('60-2'!C4:C1402,B6,'60-2'!J4:J1402,"&gt;"&amp;data!F4))</f>
        <v/>
      </c>
      <c r="J7" s="36" t="str">
        <f>IF('60-2'!B4="","",COUNTIFS('60-2'!C4:C1402,B6,'60-2'!K4:K1402,"&gt;"&amp;data!G4))</f>
        <v/>
      </c>
      <c r="K7" s="36" t="str">
        <f>IF('60-2'!B4="","",COUNTIFS('60-2'!C4:C1402,B6,'60-2'!L4:L1402,"&gt;"&amp;data!H4))</f>
        <v/>
      </c>
    </row>
    <row r="8" spans="1:11" ht="23.25" customHeight="1" x14ac:dyDescent="0.8">
      <c r="A8" s="98"/>
      <c r="B8" s="93" t="s">
        <v>6</v>
      </c>
      <c r="C8" s="83" t="str">
        <f>IF('60-2'!A4="","",SUMIFS('60-2'!$D$4:$D$1402,'60-2'!$C$4:$C$1402,B8))</f>
        <v/>
      </c>
      <c r="D8" s="91" t="str">
        <f>IF('60-2'!A4="","",COUNTIFS('60-2'!$C$4:$C$1402,B8))</f>
        <v/>
      </c>
      <c r="E8" s="36" t="s">
        <v>19</v>
      </c>
      <c r="F8" s="36" t="str">
        <f>IF('60-2'!B4="","",COUNTIFS('60-2'!C4:C1402,B8,'60-2'!G4:G1402,"&lt;="&amp;data!C4))</f>
        <v/>
      </c>
      <c r="G8" s="36" t="str">
        <f>IF('60-2'!B4="","",COUNTIFS('60-2'!C4:C1402,B8,'60-2'!H4:H1402,"&lt;="&amp;data!D4))</f>
        <v/>
      </c>
      <c r="H8" s="36" t="str">
        <f>IF('60-2'!B4="","",COUNTIFS('60-2'!C4:C1402,B8,'60-2'!I4:I1402,"&lt;="&amp;data!E4))</f>
        <v/>
      </c>
      <c r="I8" s="36" t="str">
        <f>IF('60-2'!B4="","",COUNTIFS('60-2'!C4:C1402,B8,'60-2'!J4:J1402,"&lt;="&amp;data!F4))</f>
        <v/>
      </c>
      <c r="J8" s="36" t="str">
        <f>IF('60-2'!B4="","",COUNTIFS('60-2'!C4:C1402,B8,'60-2'!K4:K1402,"&lt;="&amp;data!G4))</f>
        <v/>
      </c>
      <c r="K8" s="36" t="str">
        <f>IF('60-2'!B4="","",COUNTIFS('60-2'!C4:C1402,B8,'60-2'!L4:L1402,"&lt;="&amp;data!H4))</f>
        <v/>
      </c>
    </row>
    <row r="9" spans="1:11" ht="23.25" customHeight="1" x14ac:dyDescent="0.8">
      <c r="A9" s="98"/>
      <c r="B9" s="93"/>
      <c r="C9" s="83"/>
      <c r="D9" s="92"/>
      <c r="E9" s="36" t="s">
        <v>21</v>
      </c>
      <c r="F9" s="36" t="str">
        <f>IF('60-2'!B4="","",COUNTIFS('60-2'!C4:C1402,B8,'60-2'!G4:G1402,"&gt;"&amp;data!C4))</f>
        <v/>
      </c>
      <c r="G9" s="36" t="str">
        <f>IF('60-2'!B4="","",COUNTIFS('60-2'!C4:C1402,B8,'60-2'!H4:H1402,"&gt;"&amp;data!D4))</f>
        <v/>
      </c>
      <c r="H9" s="36" t="str">
        <f>IF('60-2'!B4="","",COUNTIFS('60-2'!C4:C1402,B8,'60-2'!I4:I1402,"&gt;"&amp;data!E4))</f>
        <v/>
      </c>
      <c r="I9" s="36" t="str">
        <f>IF('60-2'!B4="","",COUNTIFS('60-2'!C4:C1402,B8,'60-2'!J4:J1402,"&gt;"&amp;data!F4))</f>
        <v/>
      </c>
      <c r="J9" s="36" t="str">
        <f>IF('60-2'!B4="","",COUNTIFS('60-2'!C4:C1402,B8,'60-2'!K4:K1402,"&gt;"&amp;data!G4))</f>
        <v/>
      </c>
      <c r="K9" s="36" t="str">
        <f>IF('60-2'!B4="","",COUNTIFS('60-2'!C4:C1402,B8,'60-2'!L4:L1402,"&gt;"&amp;data!H4))</f>
        <v/>
      </c>
    </row>
    <row r="10" spans="1:11" ht="23.25" customHeight="1" x14ac:dyDescent="0.8">
      <c r="A10" s="98"/>
      <c r="B10" s="93" t="s">
        <v>36</v>
      </c>
      <c r="C10" s="83" t="str">
        <f>IF('60-2'!A4="","",SUMIFS('60-2'!$D$4:$D$1402,'60-2'!$C$4:$C$1402,B10))</f>
        <v/>
      </c>
      <c r="D10" s="91" t="str">
        <f>IF('60-2'!A4="","",COUNTIFS('60-2'!$C$4:$C$1402,B10))</f>
        <v/>
      </c>
      <c r="E10" s="36" t="s">
        <v>19</v>
      </c>
      <c r="F10" s="36" t="str">
        <f>IF('60-2'!B4="","",COUNTIFS('60-2'!C4:C1402,B10,'60-2'!G4:G1402,"&lt;="&amp;data!C4))</f>
        <v/>
      </c>
      <c r="G10" s="36" t="str">
        <f>IF('60-2'!B4="","",COUNTIFS('60-2'!C4:C1402,B10,'60-2'!H4:H1402,"&lt;="&amp;data!D4))</f>
        <v/>
      </c>
      <c r="H10" s="36" t="str">
        <f>IF('60-2'!B4="","",COUNTIFS('60-2'!C4:C1402,B10,'60-2'!I4:I1402,"&lt;="&amp;data!E4))</f>
        <v/>
      </c>
      <c r="I10" s="36" t="str">
        <f>IF('60-2'!B4="","",COUNTIFS('60-2'!C4:C1402,B10,'60-2'!J4:J1402,"&lt;="&amp;data!F4))</f>
        <v/>
      </c>
      <c r="J10" s="36" t="str">
        <f>IF('60-2'!B4="","",COUNTIFS('60-2'!C4:C1402,B10,'60-2'!K4:K1402,"&lt;="&amp;data!G4))</f>
        <v/>
      </c>
      <c r="K10" s="36" t="str">
        <f>IF('60-2'!B4="","",COUNTIFS('60-2'!C4:C1402,B10,'60-2'!L4:L1402,"&lt;="&amp;data!H4))</f>
        <v/>
      </c>
    </row>
    <row r="11" spans="1:11" ht="23.25" customHeight="1" x14ac:dyDescent="0.8">
      <c r="A11" s="98"/>
      <c r="B11" s="93"/>
      <c r="C11" s="83"/>
      <c r="D11" s="92"/>
      <c r="E11" s="36" t="s">
        <v>21</v>
      </c>
      <c r="F11" s="36" t="str">
        <f>IF('60-2'!B4="","",COUNTIFS('60-2'!C4:C1402,B10,'60-2'!G4:G1402,"&gt;"&amp;data!C4))</f>
        <v/>
      </c>
      <c r="G11" s="36" t="str">
        <f>IF('60-2'!B4="","",COUNTIFS('60-2'!C4:C1402,B10,'60-2'!H4:H1402,"&gt;"&amp;data!D4))</f>
        <v/>
      </c>
      <c r="H11" s="36" t="str">
        <f>IF('60-2'!B4="","",COUNTIFS('60-2'!C4:C1402,B10,'60-2'!I4:I1402,"&gt;"&amp;data!E4))</f>
        <v/>
      </c>
      <c r="I11" s="36" t="str">
        <f>IF('60-2'!B4="","",COUNTIFS('60-2'!C4:C1402,B10,'60-2'!J4:J1402,"&gt;"&amp;data!F4))</f>
        <v/>
      </c>
      <c r="J11" s="36" t="str">
        <f>IF('60-2'!B4="","",COUNTIFS('60-2'!C4:C1402,B10,'60-2'!K4:K1402,"&gt;"&amp;data!G4))</f>
        <v/>
      </c>
      <c r="K11" s="36" t="str">
        <f>IF('60-2'!B4="","",COUNTIFS('60-2'!C4:C1402,B10,'60-2'!L4:L1402,"&gt;"&amp;data!H4))</f>
        <v/>
      </c>
    </row>
    <row r="12" spans="1:11" ht="23.25" customHeight="1" x14ac:dyDescent="0.8">
      <c r="A12" s="98"/>
      <c r="B12" s="93" t="s">
        <v>35</v>
      </c>
      <c r="C12" s="83" t="str">
        <f>IF('60-2'!A4="","",SUMIFS('60-2'!$D$4:$D$1402,'60-2'!$C$4:$C$1402,B12))</f>
        <v/>
      </c>
      <c r="D12" s="91" t="str">
        <f>IF('60-2'!A4="","",COUNTIFS('60-2'!$C$4:$C$1402,B12))</f>
        <v/>
      </c>
      <c r="E12" s="36" t="s">
        <v>19</v>
      </c>
      <c r="F12" s="36" t="str">
        <f>IF('60-2'!B4="","",COUNTIFS('60-2'!C4:C1402,B12,'60-2'!G4:G1402,"&lt;="&amp;data!C4))</f>
        <v/>
      </c>
      <c r="G12" s="36" t="str">
        <f>IF('60-2'!B4="","",COUNTIFS('60-2'!C4:C1402,B12,'60-2'!H4:H1402,"&lt;="&amp;data!D4))</f>
        <v/>
      </c>
      <c r="H12" s="36" t="str">
        <f>IF('60-2'!B4="","",COUNTIFS('60-2'!C4:C1402,B12,'60-2'!I4:I1402,"&lt;="&amp;data!E4))</f>
        <v/>
      </c>
      <c r="I12" s="36" t="str">
        <f>IF('60-2'!B4="","",COUNTIFS('60-2'!C4:C1402,B12,'60-2'!J4:J1402,"&lt;="&amp;data!F4))</f>
        <v/>
      </c>
      <c r="J12" s="36" t="str">
        <f>IF('60-2'!B4="","",COUNTIFS('60-2'!C4:C1402,B12,'60-2'!K4:K1402,"&lt;="&amp;data!G4))</f>
        <v/>
      </c>
      <c r="K12" s="36" t="str">
        <f>IF('60-2'!B4="","",COUNTIFS('60-2'!C4:C1402,B12,'60-2'!L4:L1402,"&lt;="&amp;data!H4))</f>
        <v/>
      </c>
    </row>
    <row r="13" spans="1:11" ht="23.25" customHeight="1" x14ac:dyDescent="0.8">
      <c r="A13" s="98"/>
      <c r="B13" s="93"/>
      <c r="C13" s="83"/>
      <c r="D13" s="92"/>
      <c r="E13" s="36" t="s">
        <v>21</v>
      </c>
      <c r="F13" s="36" t="str">
        <f>IF('60-2'!B4="","",COUNTIFS('60-2'!C4:C1402,B12,'60-2'!G4:G1402,"&gt;"&amp;data!C4))</f>
        <v/>
      </c>
      <c r="G13" s="36" t="str">
        <f>IF('60-2'!B4="","",COUNTIFS('60-2'!C4:C1402,B12,'60-2'!H4:H1402,"&gt;"&amp;data!D4))</f>
        <v/>
      </c>
      <c r="H13" s="36" t="str">
        <f>IF('60-2'!B4="","",COUNTIFS('60-2'!C4:C1402,B12,'60-2'!I4:I1402,"&gt;"&amp;data!E4))</f>
        <v/>
      </c>
      <c r="I13" s="36" t="str">
        <f>IF('60-2'!B4="","",COUNTIFS('60-2'!C4:C1402,B12,'60-2'!J4:J1402,"&gt;"&amp;data!F4))</f>
        <v/>
      </c>
      <c r="J13" s="36" t="str">
        <f>IF('60-2'!B4="","",COUNTIFS('60-2'!C4:C1402,B12,'60-2'!K4:K1402,"&gt;"&amp;data!G4))</f>
        <v/>
      </c>
      <c r="K13" s="36" t="str">
        <f>IF('60-2'!B4="","",COUNTIFS('60-2'!C4:C1402,B12,'60-2'!L4:L1402,"&gt;"&amp;data!H4))</f>
        <v/>
      </c>
    </row>
    <row r="14" spans="1:11" ht="23.25" customHeight="1" x14ac:dyDescent="0.8">
      <c r="A14" s="98"/>
      <c r="B14" s="93" t="s">
        <v>7</v>
      </c>
      <c r="C14" s="83" t="str">
        <f>IF('60-2'!A4="","",SUMIFS('60-2'!$D$4:$D$1402,'60-2'!$C$4:$C$1402,B14))</f>
        <v/>
      </c>
      <c r="D14" s="91" t="str">
        <f>IF('60-2'!A4="","",COUNTIFS('60-2'!$C$4:$C$1402,B14))</f>
        <v/>
      </c>
      <c r="E14" s="36" t="s">
        <v>19</v>
      </c>
      <c r="F14" s="36" t="str">
        <f>IF('60-2'!B4="","",COUNTIFS('60-2'!C4:C1402,B14,'60-2'!G4:G1402,"&lt;="&amp;data!C4))</f>
        <v/>
      </c>
      <c r="G14" s="36" t="str">
        <f>IF('60-2'!B4="","",COUNTIFS('60-2'!C4:C1402,B14,'60-2'!H4:H1402,"&lt;="&amp;data!D4))</f>
        <v/>
      </c>
      <c r="H14" s="36" t="str">
        <f>IF('60-2'!B4="","",COUNTIFS('60-2'!C4:C1402,B14,'60-2'!I4:I1402,"&lt;="&amp;data!E4))</f>
        <v/>
      </c>
      <c r="I14" s="36" t="str">
        <f>IF('60-2'!B4="","",COUNTIFS('60-2'!C4:C1402,B14,'60-2'!J4:J1402,"&lt;="&amp;data!F4))</f>
        <v/>
      </c>
      <c r="J14" s="36" t="str">
        <f>IF('60-2'!B4="","",COUNTIFS('60-2'!C4:C1402,B14,'60-2'!K4:K1402,"&lt;="&amp;data!G4))</f>
        <v/>
      </c>
      <c r="K14" s="36" t="str">
        <f>IF('60-2'!B4="","",COUNTIFS('60-2'!C4:C1402,B14,'60-2'!L4:L1402,"&lt;="&amp;data!H4))</f>
        <v/>
      </c>
    </row>
    <row r="15" spans="1:11" ht="23.25" customHeight="1" x14ac:dyDescent="0.8">
      <c r="A15" s="98"/>
      <c r="B15" s="93"/>
      <c r="C15" s="83"/>
      <c r="D15" s="92"/>
      <c r="E15" s="36" t="s">
        <v>21</v>
      </c>
      <c r="F15" s="36" t="str">
        <f>IF('60-2'!B4="","",COUNTIFS('60-2'!C4:C1402,B14,'60-2'!G4:G1402,"&gt;"&amp;data!C4))</f>
        <v/>
      </c>
      <c r="G15" s="36" t="str">
        <f>IF('60-2'!B4="","",COUNTIFS('60-2'!C4:C1402,B14,'60-2'!H4:H1402,"&gt;"&amp;data!D4))</f>
        <v/>
      </c>
      <c r="H15" s="36" t="str">
        <f>IF('60-2'!B4="","",COUNTIFS('60-2'!C4:C1402,B14,'60-2'!I4:I1402,"&gt;"&amp;data!E4))</f>
        <v/>
      </c>
      <c r="I15" s="36" t="str">
        <f>IF('60-2'!B4="","",COUNTIFS('60-2'!C4:C1402,B14,'60-2'!J4:J1402,"&gt;"&amp;data!F4))</f>
        <v/>
      </c>
      <c r="J15" s="36" t="str">
        <f>IF('60-2'!B4="","",COUNTIFS('60-2'!C4:C1402,B14,'60-2'!K4:K1402,"&gt;"&amp;data!G4))</f>
        <v/>
      </c>
      <c r="K15" s="36" t="str">
        <f>IF('60-2'!B4="","",COUNTIFS('60-2'!C4:C1402,B14,'60-2'!L4:L1402,"&gt;"&amp;data!H4))</f>
        <v/>
      </c>
    </row>
    <row r="16" spans="1:11" ht="24" x14ac:dyDescent="0.8">
      <c r="A16" s="98"/>
      <c r="B16" s="93" t="s">
        <v>46</v>
      </c>
      <c r="C16" s="83" t="str">
        <f>IF('60-2'!A4="","",SUMIFS('60-2'!$D$4:$D$1402,'60-2'!$C$4:$C$1402,B16))</f>
        <v/>
      </c>
      <c r="D16" s="91" t="str">
        <f>IF('60-2'!A4="","",COUNTIFS('60-2'!$C$4:$C$1402,B16))</f>
        <v/>
      </c>
      <c r="E16" s="36" t="s">
        <v>19</v>
      </c>
      <c r="F16" s="36" t="str">
        <f>IF('60-2'!B4="","",COUNTIFS('60-2'!C4:C1402,B16,'60-2'!G4:G1402,"&lt;="&amp;data!C4))</f>
        <v/>
      </c>
      <c r="G16" s="36" t="str">
        <f>IF('60-2'!B4="","",COUNTIFS('60-2'!C4:C1402,B16,'60-2'!H4:H1402,"&lt;="&amp;data!D4))</f>
        <v/>
      </c>
      <c r="H16" s="36" t="str">
        <f>IF('60-2'!B4="","",COUNTIFS('60-2'!C4:C1402,B16,'60-2'!I4:I1402,"&lt;="&amp;data!E4))</f>
        <v/>
      </c>
      <c r="I16" s="36" t="str">
        <f>IF('60-2'!B4="","",COUNTIFS('60-2'!C4:C1402,B16,'60-2'!J4:J1402,"&lt;="&amp;data!F4))</f>
        <v/>
      </c>
      <c r="J16" s="36" t="str">
        <f>IF('60-2'!B4="","",COUNTIFS('60-2'!C4:C1402,B16,'60-2'!K4:K1402,"&lt;="&amp;data!G4))</f>
        <v/>
      </c>
      <c r="K16" s="36" t="str">
        <f>IF('60-2'!B4="","",COUNTIFS('60-2'!C4:C1402,B16,'60-2'!L4:L1402,"&lt;="&amp;data!H4))</f>
        <v/>
      </c>
    </row>
    <row r="17" spans="1:11" ht="24" x14ac:dyDescent="0.8">
      <c r="A17" s="99"/>
      <c r="B17" s="93"/>
      <c r="C17" s="83"/>
      <c r="D17" s="92"/>
      <c r="E17" s="36" t="s">
        <v>21</v>
      </c>
      <c r="F17" s="36" t="str">
        <f>IF('60-2'!B4="","",COUNTIFS('60-2'!C4:C1402,B16,'60-2'!G4:G1402,"&gt;"&amp;data!C4))</f>
        <v/>
      </c>
      <c r="G17" s="36" t="str">
        <f>IF('60-2'!B4="","",COUNTIFS('60-2'!C4:C1402,B16,'60-2'!H4:H1402,"&gt;"&amp;data!D4))</f>
        <v/>
      </c>
      <c r="H17" s="36" t="str">
        <f>IF('60-2'!B4="","",COUNTIFS('60-2'!C4:C1402,B16,'60-2'!I4:I1402,"&gt;"&amp;data!E4))</f>
        <v/>
      </c>
      <c r="I17" s="36" t="str">
        <f>IF('60-2'!B4="","",COUNTIFS('60-2'!C4:C1402,B16,'60-2'!J4:J1402,"&gt;"&amp;data!F4))</f>
        <v/>
      </c>
      <c r="J17" s="36" t="str">
        <f>IF('60-2'!B4="","",COUNTIFS('60-2'!C4:C1402,B16,'60-2'!K4:K1402,"&gt;"&amp;data!G4))</f>
        <v/>
      </c>
      <c r="K17" s="36" t="str">
        <f>IF('60-2'!B4="","",COUNTIFS('60-2'!C4:C1402,B16,'60-2'!L4:L1402,"&gt;"&amp;data!H4))</f>
        <v/>
      </c>
    </row>
  </sheetData>
  <sheetProtection algorithmName="SHA-512" hashValue="GItjSJQSaPlKPcl9cAlEdXEtFqTf6LAzWoXwY/KLIKldJNJ0xZBTcT8LwIIwaPhwNLiL1cpn9MQFG+ojhM7+lg==" saltValue="8795smF0gLHdGkhyZ8smMw==" spinCount="100000" sheet="1" objects="1" scenarios="1" selectLockedCells="1"/>
  <mergeCells count="25">
    <mergeCell ref="D12:D13"/>
    <mergeCell ref="D14:D15"/>
    <mergeCell ref="B16:B17"/>
    <mergeCell ref="C16:C17"/>
    <mergeCell ref="D16:D17"/>
    <mergeCell ref="B14:B15"/>
    <mergeCell ref="C14:C15"/>
    <mergeCell ref="D2:D3"/>
    <mergeCell ref="D4:D5"/>
    <mergeCell ref="D6:D7"/>
    <mergeCell ref="D8:D9"/>
    <mergeCell ref="D10:D11"/>
    <mergeCell ref="A2:A17"/>
    <mergeCell ref="B8:B9"/>
    <mergeCell ref="C8:C9"/>
    <mergeCell ref="B10:B11"/>
    <mergeCell ref="C10:C11"/>
    <mergeCell ref="B12:B13"/>
    <mergeCell ref="C12:C13"/>
    <mergeCell ref="B2:B3"/>
    <mergeCell ref="C2:C3"/>
    <mergeCell ref="B4:B5"/>
    <mergeCell ref="C4:C5"/>
    <mergeCell ref="B6:B7"/>
    <mergeCell ref="C6:C7"/>
  </mergeCells>
  <conditionalFormatting sqref="E2 K2 K8:K9">
    <cfRule type="cellIs" dxfId="602" priority="67" operator="greaterThan">
      <formula>0</formula>
    </cfRule>
  </conditionalFormatting>
  <conditionalFormatting sqref="F2 F4:K5 F8:F9">
    <cfRule type="cellIs" dxfId="601" priority="66" operator="greaterThan">
      <formula>0</formula>
    </cfRule>
  </conditionalFormatting>
  <conditionalFormatting sqref="G2 G8:G9">
    <cfRule type="cellIs" dxfId="600" priority="65" operator="greaterThan">
      <formula>0</formula>
    </cfRule>
  </conditionalFormatting>
  <conditionalFormatting sqref="H2 H8:H9">
    <cfRule type="cellIs" dxfId="599" priority="64" operator="greaterThan">
      <formula>0</formula>
    </cfRule>
  </conditionalFormatting>
  <conditionalFormatting sqref="I2 I8:I9">
    <cfRule type="cellIs" dxfId="598" priority="63" operator="greaterThan">
      <formula>0</formula>
    </cfRule>
  </conditionalFormatting>
  <conditionalFormatting sqref="J2 J8:J9">
    <cfRule type="cellIs" dxfId="597" priority="62" operator="greaterThan">
      <formula>0</formula>
    </cfRule>
  </conditionalFormatting>
  <conditionalFormatting sqref="E3">
    <cfRule type="cellIs" dxfId="596" priority="61" operator="greaterThan">
      <formula>0</formula>
    </cfRule>
  </conditionalFormatting>
  <conditionalFormatting sqref="E4">
    <cfRule type="cellIs" dxfId="595" priority="60" operator="greaterThan">
      <formula>0</formula>
    </cfRule>
  </conditionalFormatting>
  <conditionalFormatting sqref="E5">
    <cfRule type="cellIs" dxfId="594" priority="59" operator="greaterThan">
      <formula>0</formula>
    </cfRule>
  </conditionalFormatting>
  <conditionalFormatting sqref="E6">
    <cfRule type="cellIs" dxfId="593" priority="58" operator="greaterThan">
      <formula>0</formula>
    </cfRule>
  </conditionalFormatting>
  <conditionalFormatting sqref="E7">
    <cfRule type="cellIs" dxfId="592" priority="57" operator="greaterThan">
      <formula>0</formula>
    </cfRule>
  </conditionalFormatting>
  <conditionalFormatting sqref="E8">
    <cfRule type="cellIs" dxfId="591" priority="56" operator="greaterThan">
      <formula>0</formula>
    </cfRule>
  </conditionalFormatting>
  <conditionalFormatting sqref="E9">
    <cfRule type="cellIs" dxfId="590" priority="55" operator="greaterThan">
      <formula>0</formula>
    </cfRule>
  </conditionalFormatting>
  <conditionalFormatting sqref="E10">
    <cfRule type="cellIs" dxfId="589" priority="54" operator="greaterThan">
      <formula>0</formula>
    </cfRule>
  </conditionalFormatting>
  <conditionalFormatting sqref="E11">
    <cfRule type="cellIs" dxfId="588" priority="53" operator="greaterThan">
      <formula>0</formula>
    </cfRule>
  </conditionalFormatting>
  <conditionalFormatting sqref="E12">
    <cfRule type="cellIs" dxfId="587" priority="52" operator="greaterThan">
      <formula>0</formula>
    </cfRule>
  </conditionalFormatting>
  <conditionalFormatting sqref="E13">
    <cfRule type="cellIs" dxfId="586" priority="51" operator="greaterThan">
      <formula>0</formula>
    </cfRule>
  </conditionalFormatting>
  <conditionalFormatting sqref="E14">
    <cfRule type="cellIs" dxfId="585" priority="50" operator="greaterThan">
      <formula>0</formula>
    </cfRule>
  </conditionalFormatting>
  <conditionalFormatting sqref="E15">
    <cfRule type="cellIs" dxfId="584" priority="49" operator="greaterThan">
      <formula>0</formula>
    </cfRule>
  </conditionalFormatting>
  <conditionalFormatting sqref="F3:K3">
    <cfRule type="cellIs" dxfId="583" priority="48" operator="greaterThan">
      <formula>0</formula>
    </cfRule>
  </conditionalFormatting>
  <conditionalFormatting sqref="F6:K7">
    <cfRule type="cellIs" dxfId="582" priority="47" operator="greaterThan">
      <formula>0</formula>
    </cfRule>
  </conditionalFormatting>
  <conditionalFormatting sqref="K10:K11">
    <cfRule type="cellIs" dxfId="581" priority="46" operator="greaterThan">
      <formula>0</formula>
    </cfRule>
  </conditionalFormatting>
  <conditionalFormatting sqref="F10:F11">
    <cfRule type="cellIs" dxfId="580" priority="45" operator="greaterThan">
      <formula>0</formula>
    </cfRule>
  </conditionalFormatting>
  <conditionalFormatting sqref="G10:G11">
    <cfRule type="cellIs" dxfId="579" priority="44" operator="greaterThan">
      <formula>0</formula>
    </cfRule>
  </conditionalFormatting>
  <conditionalFormatting sqref="H10:H11">
    <cfRule type="cellIs" dxfId="578" priority="43" operator="greaterThan">
      <formula>0</formula>
    </cfRule>
  </conditionalFormatting>
  <conditionalFormatting sqref="I10:I11">
    <cfRule type="cellIs" dxfId="577" priority="42" operator="greaterThan">
      <formula>0</formula>
    </cfRule>
  </conditionalFormatting>
  <conditionalFormatting sqref="J10:J11">
    <cfRule type="cellIs" dxfId="576" priority="41" operator="greaterThan">
      <formula>0</formula>
    </cfRule>
  </conditionalFormatting>
  <conditionalFormatting sqref="K12">
    <cfRule type="cellIs" dxfId="575" priority="40" operator="greaterThan">
      <formula>0</formula>
    </cfRule>
  </conditionalFormatting>
  <conditionalFormatting sqref="F12">
    <cfRule type="cellIs" dxfId="574" priority="39" operator="greaterThan">
      <formula>0</formula>
    </cfRule>
  </conditionalFormatting>
  <conditionalFormatting sqref="G12">
    <cfRule type="cellIs" dxfId="573" priority="38" operator="greaterThan">
      <formula>0</formula>
    </cfRule>
  </conditionalFormatting>
  <conditionalFormatting sqref="H12">
    <cfRule type="cellIs" dxfId="572" priority="37" operator="greaterThan">
      <formula>0</formula>
    </cfRule>
  </conditionalFormatting>
  <conditionalFormatting sqref="I12">
    <cfRule type="cellIs" dxfId="571" priority="36" operator="greaterThan">
      <formula>0</formula>
    </cfRule>
  </conditionalFormatting>
  <conditionalFormatting sqref="J12">
    <cfRule type="cellIs" dxfId="570" priority="35" operator="greaterThan">
      <formula>0</formula>
    </cfRule>
  </conditionalFormatting>
  <conditionalFormatting sqref="K13">
    <cfRule type="cellIs" dxfId="569" priority="34" operator="greaterThan">
      <formula>0</formula>
    </cfRule>
  </conditionalFormatting>
  <conditionalFormatting sqref="F13">
    <cfRule type="cellIs" dxfId="568" priority="33" operator="greaterThan">
      <formula>0</formula>
    </cfRule>
  </conditionalFormatting>
  <conditionalFormatting sqref="G13">
    <cfRule type="cellIs" dxfId="567" priority="32" operator="greaterThan">
      <formula>0</formula>
    </cfRule>
  </conditionalFormatting>
  <conditionalFormatting sqref="H13">
    <cfRule type="cellIs" dxfId="566" priority="31" operator="greaterThan">
      <formula>0</formula>
    </cfRule>
  </conditionalFormatting>
  <conditionalFormatting sqref="I13">
    <cfRule type="cellIs" dxfId="565" priority="30" operator="greaterThan">
      <formula>0</formula>
    </cfRule>
  </conditionalFormatting>
  <conditionalFormatting sqref="J13">
    <cfRule type="cellIs" dxfId="564" priority="29" operator="greaterThan">
      <formula>0</formula>
    </cfRule>
  </conditionalFormatting>
  <conditionalFormatting sqref="K14">
    <cfRule type="cellIs" dxfId="563" priority="28" operator="greaterThan">
      <formula>0</formula>
    </cfRule>
  </conditionalFormatting>
  <conditionalFormatting sqref="F14">
    <cfRule type="cellIs" dxfId="562" priority="27" operator="greaterThan">
      <formula>0</formula>
    </cfRule>
  </conditionalFormatting>
  <conditionalFormatting sqref="G14">
    <cfRule type="cellIs" dxfId="561" priority="26" operator="greaterThan">
      <formula>0</formula>
    </cfRule>
  </conditionalFormatting>
  <conditionalFormatting sqref="H14">
    <cfRule type="cellIs" dxfId="560" priority="25" operator="greaterThan">
      <formula>0</formula>
    </cfRule>
  </conditionalFormatting>
  <conditionalFormatting sqref="I14">
    <cfRule type="cellIs" dxfId="559" priority="24" operator="greaterThan">
      <formula>0</formula>
    </cfRule>
  </conditionalFormatting>
  <conditionalFormatting sqref="J14">
    <cfRule type="cellIs" dxfId="558" priority="23" operator="greaterThan">
      <formula>0</formula>
    </cfRule>
  </conditionalFormatting>
  <conditionalFormatting sqref="K15">
    <cfRule type="cellIs" dxfId="557" priority="22" operator="greaterThan">
      <formula>0</formula>
    </cfRule>
  </conditionalFormatting>
  <conditionalFormatting sqref="F15">
    <cfRule type="cellIs" dxfId="556" priority="21" operator="greaterThan">
      <formula>0</formula>
    </cfRule>
  </conditionalFormatting>
  <conditionalFormatting sqref="G15">
    <cfRule type="cellIs" dxfId="555" priority="20" operator="greaterThan">
      <formula>0</formula>
    </cfRule>
  </conditionalFormatting>
  <conditionalFormatting sqref="H15">
    <cfRule type="cellIs" dxfId="554" priority="19" operator="greaterThan">
      <formula>0</formula>
    </cfRule>
  </conditionalFormatting>
  <conditionalFormatting sqref="I15">
    <cfRule type="cellIs" dxfId="553" priority="18" operator="greaterThan">
      <formula>0</formula>
    </cfRule>
  </conditionalFormatting>
  <conditionalFormatting sqref="J15">
    <cfRule type="cellIs" dxfId="552" priority="17" operator="greaterThan">
      <formula>0</formula>
    </cfRule>
  </conditionalFormatting>
  <conditionalFormatting sqref="F15:K15 F13:K13 F11:K11 F9:K9 F7:K7 F5:K5 F3:K3">
    <cfRule type="cellIs" dxfId="551" priority="16" operator="greaterThan">
      <formula>0</formula>
    </cfRule>
  </conditionalFormatting>
  <conditionalFormatting sqref="E16">
    <cfRule type="cellIs" dxfId="550" priority="15" operator="greaterThan">
      <formula>0</formula>
    </cfRule>
  </conditionalFormatting>
  <conditionalFormatting sqref="E17">
    <cfRule type="cellIs" dxfId="549" priority="14" operator="greaterThan">
      <formula>0</formula>
    </cfRule>
  </conditionalFormatting>
  <conditionalFormatting sqref="K16">
    <cfRule type="cellIs" dxfId="548" priority="13" operator="greaterThan">
      <formula>0</formula>
    </cfRule>
  </conditionalFormatting>
  <conditionalFormatting sqref="F16">
    <cfRule type="cellIs" dxfId="547" priority="12" operator="greaterThan">
      <formula>0</formula>
    </cfRule>
  </conditionalFormatting>
  <conditionalFormatting sqref="G16">
    <cfRule type="cellIs" dxfId="546" priority="11" operator="greaterThan">
      <formula>0</formula>
    </cfRule>
  </conditionalFormatting>
  <conditionalFormatting sqref="H16">
    <cfRule type="cellIs" dxfId="545" priority="10" operator="greaterThan">
      <formula>0</formula>
    </cfRule>
  </conditionalFormatting>
  <conditionalFormatting sqref="I16">
    <cfRule type="cellIs" dxfId="544" priority="9" operator="greaterThan">
      <formula>0</formula>
    </cfRule>
  </conditionalFormatting>
  <conditionalFormatting sqref="J16">
    <cfRule type="cellIs" dxfId="543" priority="8" operator="greaterThan">
      <formula>0</formula>
    </cfRule>
  </conditionalFormatting>
  <conditionalFormatting sqref="K17">
    <cfRule type="cellIs" dxfId="542" priority="7" operator="greaterThan">
      <formula>0</formula>
    </cfRule>
  </conditionalFormatting>
  <conditionalFormatting sqref="F17">
    <cfRule type="cellIs" dxfId="541" priority="6" operator="greaterThan">
      <formula>0</formula>
    </cfRule>
  </conditionalFormatting>
  <conditionalFormatting sqref="G17">
    <cfRule type="cellIs" dxfId="540" priority="5" operator="greaterThan">
      <formula>0</formula>
    </cfRule>
  </conditionalFormatting>
  <conditionalFormatting sqref="H17">
    <cfRule type="cellIs" dxfId="539" priority="4" operator="greaterThan">
      <formula>0</formula>
    </cfRule>
  </conditionalFormatting>
  <conditionalFormatting sqref="I17">
    <cfRule type="cellIs" dxfId="538" priority="3" operator="greaterThan">
      <formula>0</formula>
    </cfRule>
  </conditionalFormatting>
  <conditionalFormatting sqref="J17">
    <cfRule type="cellIs" dxfId="537" priority="2" operator="greaterThan">
      <formula>0</formula>
    </cfRule>
  </conditionalFormatting>
  <conditionalFormatting sqref="F17:K17">
    <cfRule type="cellIs" dxfId="536" priority="1" operator="greaterThan">
      <formula>0</formula>
    </cfRule>
  </conditionalFormatting>
  <pageMargins left="0.7" right="0.34" top="1.78" bottom="0.75" header="0.86" footer="0.3"/>
  <pageSetup paperSize="9" scale="87" fitToHeight="0" orientation="landscape" horizontalDpi="0" verticalDpi="0" r:id="rId1"/>
  <headerFooter>
    <oddHeader>&amp;C&amp;"TH SarabunPSK,Bold"&amp;22รายงานติดตามการนำส่ง TQF และข้อสอบ
คณะมนุษยศาสตร์และสังคมศาสตร์</oddHeader>
    <oddFooter>&amp;R&amp;"TH SarabunPSK,Regular"&amp;16รายงานวันที่ : 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K17"/>
  <sheetViews>
    <sheetView showGridLines="0" showRowColHeaders="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18" sqref="B18"/>
    </sheetView>
  </sheetViews>
  <sheetFormatPr defaultColWidth="9" defaultRowHeight="27" x14ac:dyDescent="0.9"/>
  <cols>
    <col min="1" max="1" width="12.33203125" style="10" bestFit="1" customWidth="1"/>
    <col min="2" max="2" width="19.58203125" style="35" customWidth="1"/>
    <col min="3" max="3" width="21.58203125" style="10" bestFit="1" customWidth="1"/>
    <col min="4" max="4" width="21.58203125" style="10" customWidth="1"/>
    <col min="5" max="5" width="11.58203125" style="10" customWidth="1"/>
    <col min="6" max="11" width="12" style="10" customWidth="1"/>
    <col min="12" max="16384" width="9" style="9"/>
  </cols>
  <sheetData>
    <row r="1" spans="1:11" s="19" customFormat="1" ht="48" customHeight="1" x14ac:dyDescent="0.3">
      <c r="A1" s="42" t="s">
        <v>8</v>
      </c>
      <c r="B1" s="42" t="s">
        <v>2</v>
      </c>
      <c r="C1" s="42" t="s">
        <v>17</v>
      </c>
      <c r="D1" s="42" t="s">
        <v>18</v>
      </c>
      <c r="E1" s="42" t="s">
        <v>20</v>
      </c>
      <c r="F1" s="42" t="s">
        <v>10</v>
      </c>
      <c r="G1" s="42" t="s">
        <v>11</v>
      </c>
      <c r="H1" s="42" t="s">
        <v>12</v>
      </c>
      <c r="I1" s="42" t="s">
        <v>13</v>
      </c>
      <c r="J1" s="42" t="s">
        <v>14</v>
      </c>
      <c r="K1" s="42" t="s">
        <v>15</v>
      </c>
    </row>
    <row r="2" spans="1:11" ht="23.25" customHeight="1" x14ac:dyDescent="0.8">
      <c r="A2" s="100" t="str">
        <f>data!B5</f>
        <v>1 / 2501</v>
      </c>
      <c r="B2" s="90" t="s">
        <v>3</v>
      </c>
      <c r="C2" s="83" t="str">
        <f>IF('61-1'!A4="","",SUMIFS('61-1'!$E$4:$E$1402,'61-1'!$C$4:$C$1402,B2))</f>
        <v/>
      </c>
      <c r="D2" s="91" t="str">
        <f>IF('61-1'!A4="","",COUNTIFS('61-1'!$C$4:$C$1402,B2))</f>
        <v/>
      </c>
      <c r="E2" s="36" t="s">
        <v>19</v>
      </c>
      <c r="F2" s="36" t="str">
        <f>IF('61-1'!B4="","",COUNTIFS('61-1'!C4:C1402,B2,'61-1'!H4:H1402,"&lt;="&amp;data!C4))</f>
        <v/>
      </c>
      <c r="G2" s="36" t="str">
        <f>IF('61-1'!B4="","",COUNTIFS('61-1'!C4:C1402,B2,'61-1'!I4:I1402,"&lt;="&amp;data!D4))</f>
        <v/>
      </c>
      <c r="H2" s="36" t="str">
        <f>IF('61-1'!B4="","",COUNTIFS('61-1'!C4:C1402,B2,'61-1'!J4:J1402,"&lt;="&amp;data!E4))</f>
        <v/>
      </c>
      <c r="I2" s="36" t="str">
        <f>IF('61-1'!B4="","",COUNTIFS('61-1'!C4:C1402,B2,'61-1'!K4:K1402,"&lt;="&amp;data!F4))</f>
        <v/>
      </c>
      <c r="J2" s="36" t="str">
        <f>IF('61-1'!B4="","",COUNTIFS('61-1'!C4:C1402,B2,'61-1'!L4:L1402,"&lt;="&amp;data!G4))</f>
        <v/>
      </c>
      <c r="K2" s="36" t="str">
        <f>IF('61-1'!B4="","",COUNTIFS('61-1'!C4:C1402,B2,'61-1'!M4:M1402,"&lt;="&amp;data!H4))</f>
        <v/>
      </c>
    </row>
    <row r="3" spans="1:11" ht="23.25" customHeight="1" x14ac:dyDescent="0.8">
      <c r="A3" s="101"/>
      <c r="B3" s="90"/>
      <c r="C3" s="83"/>
      <c r="D3" s="92"/>
      <c r="E3" s="36" t="s">
        <v>21</v>
      </c>
      <c r="F3" s="36" t="str">
        <f>IF('61-1'!B4="","",COUNTIFS('61-1'!C4:C1402,B2,'61-1'!H4:H1402,"&gt;"&amp;data!C4))</f>
        <v/>
      </c>
      <c r="G3" s="36" t="str">
        <f>IF('61-1'!B4="","",COUNTIFS('61-1'!C4:C1402,B2,'61-1'!I4:I1402,"&gt;"&amp;data!D4))</f>
        <v/>
      </c>
      <c r="H3" s="36" t="str">
        <f>IF('61-1'!B4="","",COUNTIFS('61-1'!C4:C1402,B2,'61-1'!J4:J1402,"&gt;"&amp;data!E4))</f>
        <v/>
      </c>
      <c r="I3" s="36" t="str">
        <f>IF('61-1'!B4="","",COUNTIFS('61-1'!C4:C1402,B2,'61-1'!K4:K1402,"&gt;"&amp;data!F4))</f>
        <v/>
      </c>
      <c r="J3" s="36" t="str">
        <f>IF('61-1'!B4="","",COUNTIFS('61-1'!C4:C1402,B2,'61-1'!L4:L1402,"&gt;"&amp;data!G4))</f>
        <v/>
      </c>
      <c r="K3" s="36" t="str">
        <f>IF('61-1'!B4="","",COUNTIFS('61-1'!C4:C1402,B2,'61-1'!M4:M1402,"&gt;"&amp;data!H4))</f>
        <v/>
      </c>
    </row>
    <row r="4" spans="1:11" ht="23.25" customHeight="1" x14ac:dyDescent="0.8">
      <c r="A4" s="101"/>
      <c r="B4" s="90" t="s">
        <v>4</v>
      </c>
      <c r="C4" s="83" t="str">
        <f>IF('61-1'!A4="","",SUMIFS('61-1'!$E$4:$E$1402,'61-1'!$C$4:$C$1402,B4))</f>
        <v/>
      </c>
      <c r="D4" s="91" t="str">
        <f>IF('61-1'!A4="","",COUNTIFS('61-1'!$C$4:$C$1402,B4))</f>
        <v/>
      </c>
      <c r="E4" s="36" t="s">
        <v>19</v>
      </c>
      <c r="F4" s="36" t="str">
        <f>IF('61-1'!B4="","",COUNTIFS('61-1'!C4:C1402,B4,'61-1'!H4:H1402,"&lt;="&amp;data!C4))</f>
        <v/>
      </c>
      <c r="G4" s="36" t="str">
        <f>IF('61-1'!B4="","",COUNTIFS('61-1'!C4:C1402,B4,'61-1'!I4:I1402,"&lt;="&amp;data!D4))</f>
        <v/>
      </c>
      <c r="H4" s="36" t="str">
        <f>IF('61-1'!B4="","",COUNTIFS('61-1'!C4:C1402,B4,'61-1'!J4:J1402,"&lt;="&amp;data!E4))</f>
        <v/>
      </c>
      <c r="I4" s="36" t="str">
        <f>IF('61-1'!B4="","",COUNTIFS('61-1'!C4:C1402,B4,'61-1'!K4:K1402,"&lt;="&amp;data!F4))</f>
        <v/>
      </c>
      <c r="J4" s="36" t="str">
        <f>IF('61-1'!B4="","",COUNTIFS('61-1'!C4:C1402,B4,'61-1'!L4:L1402,"&lt;="&amp;data!G4))</f>
        <v/>
      </c>
      <c r="K4" s="36" t="str">
        <f>IF('61-1'!B4="","",COUNTIFS('61-1'!C4:C1402,B4,'61-1'!M4:M1402,"&lt;="&amp;data!H4))</f>
        <v/>
      </c>
    </row>
    <row r="5" spans="1:11" ht="23.25" customHeight="1" x14ac:dyDescent="0.8">
      <c r="A5" s="101"/>
      <c r="B5" s="90"/>
      <c r="C5" s="83"/>
      <c r="D5" s="92"/>
      <c r="E5" s="36" t="s">
        <v>21</v>
      </c>
      <c r="F5" s="36" t="str">
        <f>IF('61-1'!B4="","",COUNTIFS('61-1'!C4:C1402,B4,'61-1'!H4:H1402,"&gt;"&amp;data!C4))</f>
        <v/>
      </c>
      <c r="G5" s="36" t="str">
        <f>IF('61-1'!B4="","",COUNTIFS('61-1'!C4:C1402,B4,'61-1'!I4:I1402,"&gt;"&amp;data!D4))</f>
        <v/>
      </c>
      <c r="H5" s="36" t="str">
        <f>IF('61-1'!B4="","",COUNTIFS('61-1'!C4:C1402,B4,'61-1'!J4:J1402,"&gt;"&amp;data!E4))</f>
        <v/>
      </c>
      <c r="I5" s="36" t="str">
        <f>IF('61-1'!B4="","",COUNTIFS('61-1'!C4:C1402,B4,'61-1'!K4:K1402,"&gt;"&amp;data!F4))</f>
        <v/>
      </c>
      <c r="J5" s="36" t="str">
        <f>IF('61-1'!B4="","",COUNTIFS('61-1'!C4:C1402,B4,'61-1'!L4:L1402,"&gt;"&amp;data!G4))</f>
        <v/>
      </c>
      <c r="K5" s="36" t="str">
        <f>IF('61-1'!B4="","",COUNTIFS('61-1'!C4:C1402,B4,'61-1'!M4:M1402,"&gt;"&amp;data!H4))</f>
        <v/>
      </c>
    </row>
    <row r="6" spans="1:11" ht="23.25" customHeight="1" x14ac:dyDescent="0.8">
      <c r="A6" s="101"/>
      <c r="B6" s="90" t="s">
        <v>5</v>
      </c>
      <c r="C6" s="83" t="str">
        <f>IF('61-1'!A4="","",SUMIFS('61-1'!$E$4:$E$1402,'61-1'!$C$4:$C$1402,B6))</f>
        <v/>
      </c>
      <c r="D6" s="91" t="str">
        <f>IF('61-1'!A4="","",COUNTIFS('61-1'!$C$4:$C$1402,B6))</f>
        <v/>
      </c>
      <c r="E6" s="36" t="s">
        <v>19</v>
      </c>
      <c r="F6" s="36" t="str">
        <f>IF('61-1'!B4="","",COUNTIFS('61-1'!C4:C1402,B6,'61-1'!H4:H1402,"&lt;="&amp;data!C4))</f>
        <v/>
      </c>
      <c r="G6" s="36" t="str">
        <f>IF('61-1'!B4="","",COUNTIFS('61-1'!C4:C1402,B6,'61-1'!I4:I1402,"&lt;="&amp;data!D4))</f>
        <v/>
      </c>
      <c r="H6" s="36" t="str">
        <f>IF('61-1'!B4="","",COUNTIFS('61-1'!C4:C1402,B6,'61-1'!J4:J1402,"&lt;="&amp;data!E4))</f>
        <v/>
      </c>
      <c r="I6" s="36" t="str">
        <f>IF('61-1'!B4="","",COUNTIFS('61-1'!C4:C1402,B6,'61-1'!K4:K1402,"&lt;="&amp;data!F4))</f>
        <v/>
      </c>
      <c r="J6" s="36" t="str">
        <f>IF('61-1'!B4="","",COUNTIFS('61-1'!C4:C1402,B6,'61-1'!L4:L1402,"&lt;="&amp;data!G4))</f>
        <v/>
      </c>
      <c r="K6" s="36" t="str">
        <f>IF('61-1'!B4="","",COUNTIFS('61-1'!C4:C1402,B6,'61-1'!M4:M1402,"&lt;="&amp;data!H4))</f>
        <v/>
      </c>
    </row>
    <row r="7" spans="1:11" ht="23.25" customHeight="1" x14ac:dyDescent="0.8">
      <c r="A7" s="101"/>
      <c r="B7" s="90"/>
      <c r="C7" s="83"/>
      <c r="D7" s="92"/>
      <c r="E7" s="36" t="s">
        <v>21</v>
      </c>
      <c r="F7" s="36" t="str">
        <f>IF('61-1'!B4="","",COUNTIFS('61-1'!C4:C1402,B6,'61-1'!H4:H1402,"&gt;"&amp;data!C4))</f>
        <v/>
      </c>
      <c r="G7" s="36" t="str">
        <f>IF('61-1'!B4="","",COUNTIFS('61-1'!C4:C1402,B6,'61-1'!I4:I1402,"&gt;"&amp;data!D4))</f>
        <v/>
      </c>
      <c r="H7" s="36" t="str">
        <f>IF('61-1'!B4="","",COUNTIFS('61-1'!C4:C1402,B6,'61-1'!J4:J1402,"&gt;"&amp;data!E4))</f>
        <v/>
      </c>
      <c r="I7" s="36" t="str">
        <f>IF('61-1'!B4="","",COUNTIFS('61-1'!C4:C1402,B6,'61-1'!K4:K1402,"&gt;"&amp;data!F4))</f>
        <v/>
      </c>
      <c r="J7" s="36" t="str">
        <f>IF('61-1'!B4="","",COUNTIFS('61-1'!C4:C1402,B6,'61-1'!L4:L1402,"&gt;"&amp;data!G4))</f>
        <v/>
      </c>
      <c r="K7" s="36" t="str">
        <f>IF('61-1'!B4="","",COUNTIFS('61-1'!C4:C1402,B6,'61-1'!M4:M1402,"&gt;"&amp;data!H4))</f>
        <v/>
      </c>
    </row>
    <row r="8" spans="1:11" ht="23.25" customHeight="1" x14ac:dyDescent="0.8">
      <c r="A8" s="101"/>
      <c r="B8" s="90" t="s">
        <v>6</v>
      </c>
      <c r="C8" s="83" t="str">
        <f>IF('61-1'!A4="","",SUMIFS('61-1'!$E$4:$E$1402,'61-1'!$C$4:$C$1402,B8))</f>
        <v/>
      </c>
      <c r="D8" s="91" t="str">
        <f>IF('61-1'!A4="","",COUNTIFS('61-1'!$C$4:$C$1402,B8))</f>
        <v/>
      </c>
      <c r="E8" s="36" t="s">
        <v>19</v>
      </c>
      <c r="F8" s="36" t="str">
        <f>IF('61-1'!B4="","",COUNTIFS('61-1'!C4:C1402,B8,'61-1'!H4:H1402,"&lt;="&amp;data!C4))</f>
        <v/>
      </c>
      <c r="G8" s="36" t="str">
        <f>IF('61-1'!B4="","",COUNTIFS('61-1'!C4:C1402,B8,'61-1'!I4:I1402,"&lt;="&amp;data!D4))</f>
        <v/>
      </c>
      <c r="H8" s="36" t="str">
        <f>IF('61-1'!B4="","",COUNTIFS('61-1'!C4:C1402,B8,'61-1'!J4:J1402,"&lt;="&amp;data!E4))</f>
        <v/>
      </c>
      <c r="I8" s="36" t="str">
        <f>IF('61-1'!B4="","",COUNTIFS('61-1'!C4:C1402,B8,'61-1'!K4:K1402,"&lt;="&amp;data!F4))</f>
        <v/>
      </c>
      <c r="J8" s="36" t="str">
        <f>IF('61-1'!B4="","",COUNTIFS('61-1'!C4:C1402,B8,'61-1'!L4:L1402,"&lt;="&amp;data!G4))</f>
        <v/>
      </c>
      <c r="K8" s="36" t="str">
        <f>IF('61-1'!B4="","",COUNTIFS('61-1'!C4:C1402,B8,'61-1'!M4:M1402,"&lt;="&amp;data!H4))</f>
        <v/>
      </c>
    </row>
    <row r="9" spans="1:11" ht="23.25" customHeight="1" x14ac:dyDescent="0.8">
      <c r="A9" s="101"/>
      <c r="B9" s="90"/>
      <c r="C9" s="83"/>
      <c r="D9" s="92"/>
      <c r="E9" s="36" t="s">
        <v>21</v>
      </c>
      <c r="F9" s="36" t="str">
        <f>IF('61-1'!B4="","",COUNTIFS('61-1'!C4:C1402,B8,'61-1'!H4:H1402,"&gt;"&amp;data!C4))</f>
        <v/>
      </c>
      <c r="G9" s="36" t="str">
        <f>IF('61-1'!B4="","",COUNTIFS('61-1'!C4:C1402,B8,'61-1'!I4:I1402,"&gt;"&amp;data!D4))</f>
        <v/>
      </c>
      <c r="H9" s="36" t="str">
        <f>IF('61-1'!B4="","",COUNTIFS('61-1'!C4:C1402,B8,'61-1'!J4:J1402,"&gt;"&amp;data!E4))</f>
        <v/>
      </c>
      <c r="I9" s="36" t="str">
        <f>IF('61-1'!B4="","",COUNTIFS('61-1'!C4:C1402,B8,'61-1'!K4:K1402,"&gt;"&amp;data!F4))</f>
        <v/>
      </c>
      <c r="J9" s="36" t="str">
        <f>IF('61-1'!B4="","",COUNTIFS('61-1'!C4:C1402,B8,'61-1'!L4:L1402,"&gt;"&amp;data!G4))</f>
        <v/>
      </c>
      <c r="K9" s="36" t="str">
        <f>IF('61-1'!B4="","",COUNTIFS('61-1'!C4:C1402,B8,'61-1'!M4:M1402,"&gt;"&amp;data!H4))</f>
        <v/>
      </c>
    </row>
    <row r="10" spans="1:11" ht="23.25" customHeight="1" x14ac:dyDescent="0.8">
      <c r="A10" s="101"/>
      <c r="B10" s="93" t="s">
        <v>36</v>
      </c>
      <c r="C10" s="83" t="str">
        <f>IF('61-1'!A4="","",SUMIFS('61-1'!$E$4:$E$1402,'61-1'!$C$4:$C$1402,B10))</f>
        <v/>
      </c>
      <c r="D10" s="91" t="str">
        <f>IF('61-1'!A4="","",COUNTIFS('61-1'!$C$4:$C$1402,B10))</f>
        <v/>
      </c>
      <c r="E10" s="36" t="s">
        <v>19</v>
      </c>
      <c r="F10" s="36" t="str">
        <f>IF('61-1'!B4="","",COUNTIFS('61-1'!C4:C1402,B10,'61-1'!H4:H1402,"&lt;="&amp;data!C4))</f>
        <v/>
      </c>
      <c r="G10" s="36" t="str">
        <f>IF('61-1'!B4="","",COUNTIFS('61-1'!C4:C1402,B10,'61-1'!I4:I1402,"&lt;="&amp;data!D4))</f>
        <v/>
      </c>
      <c r="H10" s="36" t="str">
        <f>IF('61-1'!B4="","",COUNTIFS('61-1'!C4:C1402,B10,'61-1'!J4:J1402,"&lt;="&amp;data!E4))</f>
        <v/>
      </c>
      <c r="I10" s="36" t="str">
        <f>IF('61-1'!B4="","",COUNTIFS('61-1'!C4:C1402,B10,'61-1'!K4:K1402,"&lt;="&amp;data!F4))</f>
        <v/>
      </c>
      <c r="J10" s="36" t="str">
        <f>IF('61-1'!B4="","",COUNTIFS('61-1'!C4:C1402,B10,'61-1'!L4:L1402,"&lt;="&amp;data!G4))</f>
        <v/>
      </c>
      <c r="K10" s="36" t="str">
        <f>IF('61-1'!B4="","",COUNTIFS('61-1'!C4:C1402,B10,'61-1'!M4:M1402,"&lt;="&amp;data!H4))</f>
        <v/>
      </c>
    </row>
    <row r="11" spans="1:11" ht="23.25" customHeight="1" x14ac:dyDescent="0.8">
      <c r="A11" s="101"/>
      <c r="B11" s="93"/>
      <c r="C11" s="83"/>
      <c r="D11" s="92"/>
      <c r="E11" s="36" t="s">
        <v>21</v>
      </c>
      <c r="F11" s="36" t="str">
        <f>IF('61-1'!B4="","",COUNTIFS('61-1'!C4:C1402,B10,'61-1'!H4:H1402,"&gt;"&amp;data!C4))</f>
        <v/>
      </c>
      <c r="G11" s="36" t="str">
        <f>IF('61-1'!B4="","",COUNTIFS('61-1'!C4:C1402,B10,'61-1'!I4:I1402,"&gt;"&amp;data!D4))</f>
        <v/>
      </c>
      <c r="H11" s="36" t="str">
        <f>IF('61-1'!B4="","",COUNTIFS('61-1'!C4:C1402,B10,'61-1'!J4:J1402,"&gt;"&amp;data!E4))</f>
        <v/>
      </c>
      <c r="I11" s="36" t="str">
        <f>IF('61-1'!B4="","",COUNTIFS('61-1'!C4:C1402,B10,'61-1'!K4:K1402,"&gt;"&amp;data!F4))</f>
        <v/>
      </c>
      <c r="J11" s="36" t="str">
        <f>IF('61-1'!B4="","",COUNTIFS('61-1'!C4:C1402,B10,'61-1'!L4:L1402,"&gt;"&amp;data!G4))</f>
        <v/>
      </c>
      <c r="K11" s="36" t="str">
        <f>IF('61-1'!B4="","",COUNTIFS('61-1'!C4:C1402,B10,'61-1'!M4:M1402,"&gt;"&amp;data!H4))</f>
        <v/>
      </c>
    </row>
    <row r="12" spans="1:11" ht="23.25" customHeight="1" x14ac:dyDescent="0.8">
      <c r="A12" s="101"/>
      <c r="B12" s="93" t="s">
        <v>35</v>
      </c>
      <c r="C12" s="83" t="str">
        <f>IF('61-1'!A4="","",SUMIFS('61-1'!$E$4:$E$1402,'61-1'!$C$4:$C$1402,B12))</f>
        <v/>
      </c>
      <c r="D12" s="91" t="str">
        <f>IF('61-1'!A4="","",COUNTIFS('61-1'!$C$4:$C$1402,B12))</f>
        <v/>
      </c>
      <c r="E12" s="36" t="s">
        <v>19</v>
      </c>
      <c r="F12" s="36" t="str">
        <f>IF('61-1'!B4="","",COUNTIFS('61-1'!C4:C1402,B12,'61-1'!H4:H1402,"&lt;="&amp;data!C4))</f>
        <v/>
      </c>
      <c r="G12" s="36" t="str">
        <f>IF('61-1'!B4="","",COUNTIFS('61-1'!C4:C1402,B12,'61-1'!I4:I1402,"&lt;="&amp;data!D4))</f>
        <v/>
      </c>
      <c r="H12" s="36" t="str">
        <f>IF('61-1'!B4="","",COUNTIFS('61-1'!C4:C1402,B12,'61-1'!J4:J1402,"&lt;="&amp;data!E4))</f>
        <v/>
      </c>
      <c r="I12" s="36" t="str">
        <f>IF('61-1'!B4="","",COUNTIFS('61-1'!C4:C1402,B12,'61-1'!K4:K1402,"&lt;="&amp;data!F4))</f>
        <v/>
      </c>
      <c r="J12" s="36" t="str">
        <f>IF('61-1'!B4="","",COUNTIFS('61-1'!C4:C1402,B12,'61-1'!L4:L1402,"&lt;="&amp;data!G4))</f>
        <v/>
      </c>
      <c r="K12" s="36" t="str">
        <f>IF('61-1'!B4="","",COUNTIFS('61-1'!C4:C1402,B12,'61-1'!M4:M1402,"&lt;="&amp;data!H4))</f>
        <v/>
      </c>
    </row>
    <row r="13" spans="1:11" ht="23.25" customHeight="1" x14ac:dyDescent="0.8">
      <c r="A13" s="101"/>
      <c r="B13" s="93"/>
      <c r="C13" s="83"/>
      <c r="D13" s="92"/>
      <c r="E13" s="36" t="s">
        <v>21</v>
      </c>
      <c r="F13" s="36" t="str">
        <f>IF('61-1'!B4="","",COUNTIFS('61-1'!C4:C1402,B12,'61-1'!H4:H1402,"&gt;"&amp;data!C4))</f>
        <v/>
      </c>
      <c r="G13" s="36" t="str">
        <f>IF('61-1'!B4="","",COUNTIFS('61-1'!C4:C1402,B12,'61-1'!I4:I1402,"&gt;"&amp;data!D4))</f>
        <v/>
      </c>
      <c r="H13" s="36" t="str">
        <f>IF('61-1'!B4="","",COUNTIFS('61-1'!C4:C1402,B12,'61-1'!J4:J1402,"&gt;"&amp;data!E4))</f>
        <v/>
      </c>
      <c r="I13" s="36" t="str">
        <f>IF('61-1'!B4="","",COUNTIFS('61-1'!C4:C1402,B12,'61-1'!K4:K1402,"&gt;"&amp;data!F4))</f>
        <v/>
      </c>
      <c r="J13" s="36" t="str">
        <f>IF('61-1'!B4="","",COUNTIFS('61-1'!C4:C1402,B12,'61-1'!L4:L1402,"&gt;"&amp;data!G4))</f>
        <v/>
      </c>
      <c r="K13" s="36" t="str">
        <f>IF('61-1'!B4="","",COUNTIFS('61-1'!C4:C1402,B12,'61-1'!M4:M1402,"&gt;"&amp;data!H4))</f>
        <v/>
      </c>
    </row>
    <row r="14" spans="1:11" ht="23.25" customHeight="1" x14ac:dyDescent="0.8">
      <c r="A14" s="101"/>
      <c r="B14" s="90" t="s">
        <v>7</v>
      </c>
      <c r="C14" s="83" t="str">
        <f>IF('61-1'!A4="","",SUMIFS('61-1'!$E$4:$E$1402,'61-1'!$C$4:$C$1402,B14))</f>
        <v/>
      </c>
      <c r="D14" s="91" t="str">
        <f>IF('61-1'!A4="","",COUNTIFS('61-1'!$C$4:$C$1402,B14))</f>
        <v/>
      </c>
      <c r="E14" s="36" t="s">
        <v>19</v>
      </c>
      <c r="F14" s="36" t="str">
        <f>IF('61-1'!B4="","",COUNTIFS('61-1'!C4:C1402,B14,'61-1'!H4:H1402,"&lt;="&amp;data!C4))</f>
        <v/>
      </c>
      <c r="G14" s="36" t="str">
        <f>IF('61-1'!B4="","",COUNTIFS('61-1'!C4:C1402,B14,'61-1'!I4:I1402,"&lt;="&amp;data!D4))</f>
        <v/>
      </c>
      <c r="H14" s="36" t="str">
        <f>IF('61-1'!B4="","",COUNTIFS('61-1'!C4:C1402,B14,'61-1'!J4:J1402,"&lt;="&amp;data!E4))</f>
        <v/>
      </c>
      <c r="I14" s="36" t="str">
        <f>IF('61-1'!B4="","",COUNTIFS('61-1'!C4:C1402,B14,'61-1'!K4:K1402,"&lt;="&amp;data!F4))</f>
        <v/>
      </c>
      <c r="J14" s="36" t="str">
        <f>IF('61-1'!B4="","",COUNTIFS('61-1'!C4:C1402,B14,'61-1'!L4:L1402,"&lt;="&amp;data!G4))</f>
        <v/>
      </c>
      <c r="K14" s="36" t="str">
        <f>IF('61-1'!B4="","",COUNTIFS('61-1'!C4:C1402,B14,'61-1'!M4:M1402,"&lt;="&amp;data!H4))</f>
        <v/>
      </c>
    </row>
    <row r="15" spans="1:11" ht="23.25" customHeight="1" x14ac:dyDescent="0.8">
      <c r="A15" s="101"/>
      <c r="B15" s="90"/>
      <c r="C15" s="83"/>
      <c r="D15" s="92"/>
      <c r="E15" s="36" t="s">
        <v>21</v>
      </c>
      <c r="F15" s="36" t="str">
        <f>IF('61-1'!B4="","",COUNTIFS('61-1'!C4:C1402,B14,'61-1'!H4:H1402,"&gt;"&amp;data!C4))</f>
        <v/>
      </c>
      <c r="G15" s="36" t="str">
        <f>IF('61-1'!B4="","",COUNTIFS('61-1'!C4:C1402,B14,'61-1'!I4:I1402,"&gt;"&amp;data!D4))</f>
        <v/>
      </c>
      <c r="H15" s="36" t="str">
        <f>IF('61-1'!B4="","",COUNTIFS('61-1'!C4:C1402,B14,'61-1'!J4:J1402,"&gt;"&amp;data!E4))</f>
        <v/>
      </c>
      <c r="I15" s="36" t="str">
        <f>IF('61-1'!B4="","",COUNTIFS('61-1'!C4:C1402,B14,'61-1'!K4:K1402,"&gt;"&amp;data!F4))</f>
        <v/>
      </c>
      <c r="J15" s="36" t="str">
        <f>IF('61-1'!B4="","",COUNTIFS('61-1'!C4:C1402,B14,'61-1'!L4:L1402,"&gt;"&amp;data!G4))</f>
        <v/>
      </c>
      <c r="K15" s="36" t="str">
        <f>IF('61-1'!B4="","",COUNTIFS('61-1'!C4:C1402,B14,'61-1'!M4:M1402,"&gt;"&amp;data!H4))</f>
        <v/>
      </c>
    </row>
    <row r="16" spans="1:11" ht="24" x14ac:dyDescent="0.8">
      <c r="A16" s="101"/>
      <c r="B16" s="90" t="s">
        <v>46</v>
      </c>
      <c r="C16" s="83" t="str">
        <f>IF('61-1'!A4="","",SUMIFS('61-1'!$E$4:$E$1402,'61-1'!$C$4:$C$1402,B16))</f>
        <v/>
      </c>
      <c r="D16" s="91" t="str">
        <f>IF('61-1'!A4="","",COUNTIFS('61-1'!$C$4:$C$1402,B16))</f>
        <v/>
      </c>
      <c r="E16" s="36" t="s">
        <v>19</v>
      </c>
      <c r="F16" s="36" t="str">
        <f>IF('61-1'!B4="","",COUNTIFS('61-1'!C4:C1402,B16,'61-1'!H4:H1402,"&lt;="&amp;data!C4))</f>
        <v/>
      </c>
      <c r="G16" s="36" t="str">
        <f>IF('61-1'!B4="","",COUNTIFS('61-1'!C4:C1402,B16,'61-1'!I4:I1402,"&lt;="&amp;data!D4))</f>
        <v/>
      </c>
      <c r="H16" s="36" t="str">
        <f>IF('61-1'!B4="","",COUNTIFS('61-1'!C4:C1402,B16,'61-1'!J4:J1402,"&lt;="&amp;data!E4))</f>
        <v/>
      </c>
      <c r="I16" s="36" t="str">
        <f>IF('61-1'!B4="","",COUNTIFS('61-1'!C4:C1402,B16,'61-1'!K4:K1402,"&lt;="&amp;data!F4))</f>
        <v/>
      </c>
      <c r="J16" s="36" t="str">
        <f>IF('61-1'!B4="","",COUNTIFS('61-1'!C4:C1402,B16,'61-1'!L4:L1402,"&lt;="&amp;data!G4))</f>
        <v/>
      </c>
      <c r="K16" s="36" t="str">
        <f>IF('61-1'!B4="","",COUNTIFS('61-1'!C4:C1402,B16,'61-1'!M4:M1402,"&lt;="&amp;data!H4))</f>
        <v/>
      </c>
    </row>
    <row r="17" spans="1:11" ht="24" x14ac:dyDescent="0.8">
      <c r="A17" s="102"/>
      <c r="B17" s="90"/>
      <c r="C17" s="83"/>
      <c r="D17" s="92"/>
      <c r="E17" s="36" t="s">
        <v>21</v>
      </c>
      <c r="F17" s="36" t="str">
        <f>IF('61-1'!B4="","",COUNTIFS('61-1'!C4:C1402,B16,'61-1'!H4:H1402,"&gt;"&amp;data!C4))</f>
        <v/>
      </c>
      <c r="G17" s="36" t="str">
        <f>IF('61-1'!B4="","",COUNTIFS('61-1'!C4:C1402,B16,'61-1'!I4:I1402,"&gt;"&amp;data!D4))</f>
        <v/>
      </c>
      <c r="H17" s="36" t="str">
        <f>IF('61-1'!B4="","",COUNTIFS('61-1'!C4:C1402,B16,'61-1'!J4:J1402,"&gt;"&amp;data!E4))</f>
        <v/>
      </c>
      <c r="I17" s="36" t="str">
        <f>IF('61-1'!B4="","",COUNTIFS('61-1'!C4:C1402,B16,'61-1'!K4:K1402,"&gt;"&amp;data!F4))</f>
        <v/>
      </c>
      <c r="J17" s="36" t="str">
        <f>IF('61-1'!B4="","",COUNTIFS('61-1'!C4:C1402,B16,'61-1'!L4:L1402,"&gt;"&amp;data!G4))</f>
        <v/>
      </c>
      <c r="K17" s="36" t="str">
        <f>IF('61-1'!B4="","",COUNTIFS('61-1'!C4:C1402,B16,'61-1'!M4:M1402,"&gt;"&amp;data!H4))</f>
        <v/>
      </c>
    </row>
  </sheetData>
  <sheetProtection algorithmName="SHA-512" hashValue="cJTelfI/BgMyrq0k3zchCaCujLni24taugpWyjLq/VErCgVYqIWhEhk6Vu1NYz3ckAKWTJRplH9i26q1vPBVpw==" saltValue="qv3KAXO1SNleVLBBjdmwFA==" spinCount="100000" sheet="1" objects="1" scenarios="1" selectLockedCells="1"/>
  <mergeCells count="25">
    <mergeCell ref="A2:A17"/>
    <mergeCell ref="B2:B3"/>
    <mergeCell ref="C2:C3"/>
    <mergeCell ref="D2:D3"/>
    <mergeCell ref="B4:B5"/>
    <mergeCell ref="C4:C5"/>
    <mergeCell ref="D4:D5"/>
    <mergeCell ref="B6:B7"/>
    <mergeCell ref="C6:C7"/>
    <mergeCell ref="D6:D7"/>
    <mergeCell ref="B8:B9"/>
    <mergeCell ref="C8:C9"/>
    <mergeCell ref="D8:D9"/>
    <mergeCell ref="B10:B11"/>
    <mergeCell ref="C10:C11"/>
    <mergeCell ref="D10:D11"/>
    <mergeCell ref="B16:B17"/>
    <mergeCell ref="C16:C17"/>
    <mergeCell ref="D16:D17"/>
    <mergeCell ref="B12:B13"/>
    <mergeCell ref="C12:C13"/>
    <mergeCell ref="D12:D13"/>
    <mergeCell ref="B14:B15"/>
    <mergeCell ref="C14:C15"/>
    <mergeCell ref="D14:D15"/>
  </mergeCells>
  <conditionalFormatting sqref="E2 K2 K8:K9">
    <cfRule type="cellIs" dxfId="535" priority="67" operator="greaterThan">
      <formula>0</formula>
    </cfRule>
  </conditionalFormatting>
  <conditionalFormatting sqref="F2 F4:K5 F8:F9">
    <cfRule type="cellIs" dxfId="534" priority="66" operator="greaterThan">
      <formula>0</formula>
    </cfRule>
  </conditionalFormatting>
  <conditionalFormatting sqref="G2 G8:G9">
    <cfRule type="cellIs" dxfId="533" priority="65" operator="greaterThan">
      <formula>0</formula>
    </cfRule>
  </conditionalFormatting>
  <conditionalFormatting sqref="H2 H8:H9">
    <cfRule type="cellIs" dxfId="532" priority="64" operator="greaterThan">
      <formula>0</formula>
    </cfRule>
  </conditionalFormatting>
  <conditionalFormatting sqref="I2 I8:I9">
    <cfRule type="cellIs" dxfId="531" priority="63" operator="greaterThan">
      <formula>0</formula>
    </cfRule>
  </conditionalFormatting>
  <conditionalFormatting sqref="J2 J8:J9">
    <cfRule type="cellIs" dxfId="530" priority="62" operator="greaterThan">
      <formula>0</formula>
    </cfRule>
  </conditionalFormatting>
  <conditionalFormatting sqref="E3">
    <cfRule type="cellIs" dxfId="529" priority="61" operator="greaterThan">
      <formula>0</formula>
    </cfRule>
  </conditionalFormatting>
  <conditionalFormatting sqref="E4">
    <cfRule type="cellIs" dxfId="528" priority="60" operator="greaterThan">
      <formula>0</formula>
    </cfRule>
  </conditionalFormatting>
  <conditionalFormatting sqref="E5">
    <cfRule type="cellIs" dxfId="527" priority="59" operator="greaterThan">
      <formula>0</formula>
    </cfRule>
  </conditionalFormatting>
  <conditionalFormatting sqref="E6">
    <cfRule type="cellIs" dxfId="526" priority="58" operator="greaterThan">
      <formula>0</formula>
    </cfRule>
  </conditionalFormatting>
  <conditionalFormatting sqref="E7">
    <cfRule type="cellIs" dxfId="525" priority="57" operator="greaterThan">
      <formula>0</formula>
    </cfRule>
  </conditionalFormatting>
  <conditionalFormatting sqref="E8">
    <cfRule type="cellIs" dxfId="524" priority="56" operator="greaterThan">
      <formula>0</formula>
    </cfRule>
  </conditionalFormatting>
  <conditionalFormatting sqref="E9">
    <cfRule type="cellIs" dxfId="523" priority="55" operator="greaterThan">
      <formula>0</formula>
    </cfRule>
  </conditionalFormatting>
  <conditionalFormatting sqref="E10">
    <cfRule type="cellIs" dxfId="522" priority="54" operator="greaterThan">
      <formula>0</formula>
    </cfRule>
  </conditionalFormatting>
  <conditionalFormatting sqref="E11">
    <cfRule type="cellIs" dxfId="521" priority="53" operator="greaterThan">
      <formula>0</formula>
    </cfRule>
  </conditionalFormatting>
  <conditionalFormatting sqref="E12">
    <cfRule type="cellIs" dxfId="520" priority="52" operator="greaterThan">
      <formula>0</formula>
    </cfRule>
  </conditionalFormatting>
  <conditionalFormatting sqref="E13">
    <cfRule type="cellIs" dxfId="519" priority="51" operator="greaterThan">
      <formula>0</formula>
    </cfRule>
  </conditionalFormatting>
  <conditionalFormatting sqref="E14">
    <cfRule type="cellIs" dxfId="518" priority="50" operator="greaterThan">
      <formula>0</formula>
    </cfRule>
  </conditionalFormatting>
  <conditionalFormatting sqref="E15">
    <cfRule type="cellIs" dxfId="517" priority="49" operator="greaterThan">
      <formula>0</formula>
    </cfRule>
  </conditionalFormatting>
  <conditionalFormatting sqref="F3:K3">
    <cfRule type="cellIs" dxfId="516" priority="48" operator="greaterThan">
      <formula>0</formula>
    </cfRule>
  </conditionalFormatting>
  <conditionalFormatting sqref="F6:K7">
    <cfRule type="cellIs" dxfId="515" priority="47" operator="greaterThan">
      <formula>0</formula>
    </cfRule>
  </conditionalFormatting>
  <conditionalFormatting sqref="K10:K11">
    <cfRule type="cellIs" dxfId="514" priority="46" operator="greaterThan">
      <formula>0</formula>
    </cfRule>
  </conditionalFormatting>
  <conditionalFormatting sqref="F10:F11">
    <cfRule type="cellIs" dxfId="513" priority="45" operator="greaterThan">
      <formula>0</formula>
    </cfRule>
  </conditionalFormatting>
  <conditionalFormatting sqref="G10:G11">
    <cfRule type="cellIs" dxfId="512" priority="44" operator="greaterThan">
      <formula>0</formula>
    </cfRule>
  </conditionalFormatting>
  <conditionalFormatting sqref="H10:H11">
    <cfRule type="cellIs" dxfId="511" priority="43" operator="greaterThan">
      <formula>0</formula>
    </cfRule>
  </conditionalFormatting>
  <conditionalFormatting sqref="I10:I11">
    <cfRule type="cellIs" dxfId="510" priority="42" operator="greaterThan">
      <formula>0</formula>
    </cfRule>
  </conditionalFormatting>
  <conditionalFormatting sqref="J10:J11">
    <cfRule type="cellIs" dxfId="509" priority="41" operator="greaterThan">
      <formula>0</formula>
    </cfRule>
  </conditionalFormatting>
  <conditionalFormatting sqref="K12">
    <cfRule type="cellIs" dxfId="508" priority="40" operator="greaterThan">
      <formula>0</formula>
    </cfRule>
  </conditionalFormatting>
  <conditionalFormatting sqref="F12">
    <cfRule type="cellIs" dxfId="507" priority="39" operator="greaterThan">
      <formula>0</formula>
    </cfRule>
  </conditionalFormatting>
  <conditionalFormatting sqref="G12">
    <cfRule type="cellIs" dxfId="506" priority="38" operator="greaterThan">
      <formula>0</formula>
    </cfRule>
  </conditionalFormatting>
  <conditionalFormatting sqref="H12">
    <cfRule type="cellIs" dxfId="505" priority="37" operator="greaterThan">
      <formula>0</formula>
    </cfRule>
  </conditionalFormatting>
  <conditionalFormatting sqref="I12">
    <cfRule type="cellIs" dxfId="504" priority="36" operator="greaterThan">
      <formula>0</formula>
    </cfRule>
  </conditionalFormatting>
  <conditionalFormatting sqref="J12">
    <cfRule type="cellIs" dxfId="503" priority="35" operator="greaterThan">
      <formula>0</formula>
    </cfRule>
  </conditionalFormatting>
  <conditionalFormatting sqref="K13">
    <cfRule type="cellIs" dxfId="502" priority="34" operator="greaterThan">
      <formula>0</formula>
    </cfRule>
  </conditionalFormatting>
  <conditionalFormatting sqref="F13">
    <cfRule type="cellIs" dxfId="501" priority="33" operator="greaterThan">
      <formula>0</formula>
    </cfRule>
  </conditionalFormatting>
  <conditionalFormatting sqref="G13">
    <cfRule type="cellIs" dxfId="500" priority="32" operator="greaterThan">
      <formula>0</formula>
    </cfRule>
  </conditionalFormatting>
  <conditionalFormatting sqref="H13">
    <cfRule type="cellIs" dxfId="499" priority="31" operator="greaterThan">
      <formula>0</formula>
    </cfRule>
  </conditionalFormatting>
  <conditionalFormatting sqref="I13">
    <cfRule type="cellIs" dxfId="498" priority="30" operator="greaterThan">
      <formula>0</formula>
    </cfRule>
  </conditionalFormatting>
  <conditionalFormatting sqref="J13">
    <cfRule type="cellIs" dxfId="497" priority="29" operator="greaterThan">
      <formula>0</formula>
    </cfRule>
  </conditionalFormatting>
  <conditionalFormatting sqref="K14">
    <cfRule type="cellIs" dxfId="496" priority="28" operator="greaterThan">
      <formula>0</formula>
    </cfRule>
  </conditionalFormatting>
  <conditionalFormatting sqref="F14">
    <cfRule type="cellIs" dxfId="495" priority="27" operator="greaterThan">
      <formula>0</formula>
    </cfRule>
  </conditionalFormatting>
  <conditionalFormatting sqref="G14">
    <cfRule type="cellIs" dxfId="494" priority="26" operator="greaterThan">
      <formula>0</formula>
    </cfRule>
  </conditionalFormatting>
  <conditionalFormatting sqref="H14">
    <cfRule type="cellIs" dxfId="493" priority="25" operator="greaterThan">
      <formula>0</formula>
    </cfRule>
  </conditionalFormatting>
  <conditionalFormatting sqref="I14">
    <cfRule type="cellIs" dxfId="492" priority="24" operator="greaterThan">
      <formula>0</formula>
    </cfRule>
  </conditionalFormatting>
  <conditionalFormatting sqref="J14">
    <cfRule type="cellIs" dxfId="491" priority="23" operator="greaterThan">
      <formula>0</formula>
    </cfRule>
  </conditionalFormatting>
  <conditionalFormatting sqref="K15">
    <cfRule type="cellIs" dxfId="490" priority="22" operator="greaterThan">
      <formula>0</formula>
    </cfRule>
  </conditionalFormatting>
  <conditionalFormatting sqref="F15">
    <cfRule type="cellIs" dxfId="489" priority="21" operator="greaterThan">
      <formula>0</formula>
    </cfRule>
  </conditionalFormatting>
  <conditionalFormatting sqref="G15">
    <cfRule type="cellIs" dxfId="488" priority="20" operator="greaterThan">
      <formula>0</formula>
    </cfRule>
  </conditionalFormatting>
  <conditionalFormatting sqref="H15">
    <cfRule type="cellIs" dxfId="487" priority="19" operator="greaterThan">
      <formula>0</formula>
    </cfRule>
  </conditionalFormatting>
  <conditionalFormatting sqref="I15">
    <cfRule type="cellIs" dxfId="486" priority="18" operator="greaterThan">
      <formula>0</formula>
    </cfRule>
  </conditionalFormatting>
  <conditionalFormatting sqref="J15">
    <cfRule type="cellIs" dxfId="485" priority="17" operator="greaterThan">
      <formula>0</formula>
    </cfRule>
  </conditionalFormatting>
  <conditionalFormatting sqref="F15:K15 F13:K13 F11:K11 F9:K9 F7:K7 F5:K5 F3:K3">
    <cfRule type="cellIs" dxfId="484" priority="16" operator="greaterThan">
      <formula>0</formula>
    </cfRule>
  </conditionalFormatting>
  <conditionalFormatting sqref="E16">
    <cfRule type="cellIs" dxfId="483" priority="15" operator="greaterThan">
      <formula>0</formula>
    </cfRule>
  </conditionalFormatting>
  <conditionalFormatting sqref="E17">
    <cfRule type="cellIs" dxfId="482" priority="14" operator="greaterThan">
      <formula>0</formula>
    </cfRule>
  </conditionalFormatting>
  <conditionalFormatting sqref="K16">
    <cfRule type="cellIs" dxfId="481" priority="13" operator="greaterThan">
      <formula>0</formula>
    </cfRule>
  </conditionalFormatting>
  <conditionalFormatting sqref="F16">
    <cfRule type="cellIs" dxfId="480" priority="12" operator="greaterThan">
      <formula>0</formula>
    </cfRule>
  </conditionalFormatting>
  <conditionalFormatting sqref="G16">
    <cfRule type="cellIs" dxfId="479" priority="11" operator="greaterThan">
      <formula>0</formula>
    </cfRule>
  </conditionalFormatting>
  <conditionalFormatting sqref="H16">
    <cfRule type="cellIs" dxfId="478" priority="10" operator="greaterThan">
      <formula>0</formula>
    </cfRule>
  </conditionalFormatting>
  <conditionalFormatting sqref="I16">
    <cfRule type="cellIs" dxfId="477" priority="9" operator="greaterThan">
      <formula>0</formula>
    </cfRule>
  </conditionalFormatting>
  <conditionalFormatting sqref="J16">
    <cfRule type="cellIs" dxfId="476" priority="8" operator="greaterThan">
      <formula>0</formula>
    </cfRule>
  </conditionalFormatting>
  <conditionalFormatting sqref="K17">
    <cfRule type="cellIs" dxfId="475" priority="7" operator="greaterThan">
      <formula>0</formula>
    </cfRule>
  </conditionalFormatting>
  <conditionalFormatting sqref="F17">
    <cfRule type="cellIs" dxfId="474" priority="6" operator="greaterThan">
      <formula>0</formula>
    </cfRule>
  </conditionalFormatting>
  <conditionalFormatting sqref="G17">
    <cfRule type="cellIs" dxfId="473" priority="5" operator="greaterThan">
      <formula>0</formula>
    </cfRule>
  </conditionalFormatting>
  <conditionalFormatting sqref="H17">
    <cfRule type="cellIs" dxfId="472" priority="4" operator="greaterThan">
      <formula>0</formula>
    </cfRule>
  </conditionalFormatting>
  <conditionalFormatting sqref="I17">
    <cfRule type="cellIs" dxfId="471" priority="3" operator="greaterThan">
      <formula>0</formula>
    </cfRule>
  </conditionalFormatting>
  <conditionalFormatting sqref="J17">
    <cfRule type="cellIs" dxfId="470" priority="2" operator="greaterThan">
      <formula>0</formula>
    </cfRule>
  </conditionalFormatting>
  <conditionalFormatting sqref="F17:K17">
    <cfRule type="cellIs" dxfId="469" priority="1" operator="greaterThan">
      <formula>0</formula>
    </cfRule>
  </conditionalFormatting>
  <pageMargins left="0.7" right="0.34" top="1.78" bottom="0.75" header="0.86" footer="0.3"/>
  <pageSetup paperSize="9" scale="87" fitToHeight="0" orientation="landscape" horizontalDpi="0" verticalDpi="0" r:id="rId1"/>
  <headerFooter>
    <oddHeader>&amp;C&amp;"TH SarabunPSK,Bold"&amp;22รายงานติดตามการนำส่ง TQF และข้อสอบ
คณะมนุษยศาสตร์และสังคมศาสตร์</oddHeader>
    <oddFooter>&amp;R&amp;"TH SarabunPSK,Regular"&amp;16รายงานวันที่ : 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6"/>
  <sheetViews>
    <sheetView showRowColHeaders="0" workbookViewId="0">
      <selection activeCell="E4" sqref="E4"/>
    </sheetView>
  </sheetViews>
  <sheetFormatPr defaultColWidth="9" defaultRowHeight="27" x14ac:dyDescent="0.9"/>
  <cols>
    <col min="1" max="1" width="9" style="49" customWidth="1"/>
    <col min="2" max="2" width="15.08203125" style="13" customWidth="1"/>
    <col min="3" max="8" width="16.58203125" style="12" customWidth="1"/>
    <col min="9" max="16384" width="9" style="12"/>
  </cols>
  <sheetData>
    <row r="1" spans="1:8" x14ac:dyDescent="0.9">
      <c r="B1" s="79" t="s">
        <v>8</v>
      </c>
      <c r="C1" s="78" t="s">
        <v>26</v>
      </c>
      <c r="D1" s="78"/>
      <c r="E1" s="78"/>
      <c r="F1" s="78"/>
      <c r="G1" s="78"/>
      <c r="H1" s="78"/>
    </row>
    <row r="2" spans="1:8" s="15" customFormat="1" x14ac:dyDescent="0.9">
      <c r="A2" s="50"/>
      <c r="B2" s="80"/>
      <c r="C2" s="28" t="s">
        <v>10</v>
      </c>
      <c r="D2" s="28" t="s">
        <v>11</v>
      </c>
      <c r="E2" s="28" t="s">
        <v>12</v>
      </c>
      <c r="F2" s="28" t="s">
        <v>13</v>
      </c>
      <c r="G2" s="28" t="s">
        <v>16</v>
      </c>
      <c r="H2" s="28" t="s">
        <v>15</v>
      </c>
    </row>
    <row r="3" spans="1:8" x14ac:dyDescent="0.9">
      <c r="B3" s="58" t="str">
        <f>menu!G6</f>
        <v>1 / 2500</v>
      </c>
      <c r="C3" s="39"/>
      <c r="D3" s="40" t="str">
        <f>IF(C3=0,"",C3)</f>
        <v/>
      </c>
      <c r="E3" s="39"/>
      <c r="F3" s="40" t="str">
        <f>IF(E3=0,"",E3)</f>
        <v/>
      </c>
      <c r="G3" s="39"/>
      <c r="H3" s="39"/>
    </row>
    <row r="4" spans="1:8" x14ac:dyDescent="0.9">
      <c r="B4" s="58" t="str">
        <f>menu!I6</f>
        <v>2 / 2500</v>
      </c>
      <c r="C4" s="39">
        <v>43049</v>
      </c>
      <c r="D4" s="40">
        <f t="shared" ref="D4:D12" si="0">IF(C4=0,"",C4)</f>
        <v>43049</v>
      </c>
      <c r="E4" s="39"/>
      <c r="F4" s="40" t="str">
        <f t="shared" ref="F4:F12" si="1">IF(E4=0,"",E4)</f>
        <v/>
      </c>
      <c r="G4" s="39"/>
      <c r="H4" s="39"/>
    </row>
    <row r="5" spans="1:8" x14ac:dyDescent="0.9">
      <c r="B5" s="58" t="str">
        <f>menu!G8</f>
        <v>1 / 2501</v>
      </c>
      <c r="C5" s="39"/>
      <c r="D5" s="40" t="str">
        <f t="shared" si="0"/>
        <v/>
      </c>
      <c r="E5" s="39"/>
      <c r="F5" s="40" t="str">
        <f>IF(E5=0,"",E5)</f>
        <v/>
      </c>
      <c r="G5" s="39"/>
      <c r="H5" s="39"/>
    </row>
    <row r="6" spans="1:8" x14ac:dyDescent="0.9">
      <c r="B6" s="59" t="str">
        <f>menu!I8</f>
        <v>2 / 2501</v>
      </c>
      <c r="C6" s="39"/>
      <c r="D6" s="40" t="str">
        <f t="shared" si="0"/>
        <v/>
      </c>
      <c r="E6" s="39"/>
      <c r="F6" s="40" t="str">
        <f t="shared" si="1"/>
        <v/>
      </c>
      <c r="G6" s="39"/>
      <c r="H6" s="39"/>
    </row>
    <row r="7" spans="1:8" x14ac:dyDescent="0.9">
      <c r="B7" s="58" t="str">
        <f>menu!G10</f>
        <v>1 / 2502</v>
      </c>
      <c r="C7" s="39"/>
      <c r="D7" s="40" t="str">
        <f t="shared" si="0"/>
        <v/>
      </c>
      <c r="E7" s="39"/>
      <c r="F7" s="40" t="str">
        <f t="shared" si="1"/>
        <v/>
      </c>
      <c r="G7" s="39"/>
      <c r="H7" s="39"/>
    </row>
    <row r="8" spans="1:8" x14ac:dyDescent="0.9">
      <c r="B8" s="59" t="str">
        <f>menu!I10</f>
        <v>2 / 2502</v>
      </c>
      <c r="C8" s="39"/>
      <c r="D8" s="40" t="str">
        <f t="shared" si="0"/>
        <v/>
      </c>
      <c r="E8" s="39"/>
      <c r="F8" s="40" t="str">
        <f t="shared" si="1"/>
        <v/>
      </c>
      <c r="G8" s="39"/>
      <c r="H8" s="39"/>
    </row>
    <row r="9" spans="1:8" x14ac:dyDescent="0.9">
      <c r="B9" s="58" t="str">
        <f>menu!G12</f>
        <v>1 / 2503</v>
      </c>
      <c r="C9" s="39"/>
      <c r="D9" s="40" t="str">
        <f t="shared" si="0"/>
        <v/>
      </c>
      <c r="E9" s="39"/>
      <c r="F9" s="40" t="str">
        <f t="shared" si="1"/>
        <v/>
      </c>
      <c r="G9" s="39"/>
      <c r="H9" s="39"/>
    </row>
    <row r="10" spans="1:8" x14ac:dyDescent="0.9">
      <c r="B10" s="59" t="str">
        <f>menu!I12</f>
        <v>2 / 2503</v>
      </c>
      <c r="C10" s="39"/>
      <c r="D10" s="40" t="str">
        <f t="shared" si="0"/>
        <v/>
      </c>
      <c r="E10" s="39"/>
      <c r="F10" s="40" t="str">
        <f t="shared" si="1"/>
        <v/>
      </c>
      <c r="G10" s="39"/>
      <c r="H10" s="39"/>
    </row>
    <row r="11" spans="1:8" x14ac:dyDescent="0.9">
      <c r="B11" s="58" t="str">
        <f>menu!G14</f>
        <v>1 / 2504</v>
      </c>
      <c r="C11" s="39"/>
      <c r="D11" s="40" t="str">
        <f t="shared" si="0"/>
        <v/>
      </c>
      <c r="E11" s="39"/>
      <c r="F11" s="40" t="str">
        <f t="shared" si="1"/>
        <v/>
      </c>
      <c r="G11" s="39"/>
      <c r="H11" s="39"/>
    </row>
    <row r="12" spans="1:8" x14ac:dyDescent="0.9">
      <c r="B12" s="59" t="str">
        <f>menu!I14</f>
        <v>2 / 2504</v>
      </c>
      <c r="C12" s="39"/>
      <c r="D12" s="40" t="str">
        <f t="shared" si="0"/>
        <v/>
      </c>
      <c r="E12" s="39"/>
      <c r="F12" s="40" t="str">
        <f t="shared" si="1"/>
        <v/>
      </c>
      <c r="G12" s="39"/>
      <c r="H12" s="39"/>
    </row>
    <row r="13" spans="1:8" x14ac:dyDescent="0.9">
      <c r="G13" s="15"/>
      <c r="H13" s="54" t="s">
        <v>37</v>
      </c>
    </row>
    <row r="14" spans="1:8" x14ac:dyDescent="0.9">
      <c r="H14" s="53" t="s">
        <v>38</v>
      </c>
    </row>
    <row r="15" spans="1:8" x14ac:dyDescent="0.9">
      <c r="H15" s="53" t="s">
        <v>41</v>
      </c>
    </row>
    <row r="16" spans="1:8" x14ac:dyDescent="0.9">
      <c r="H16" s="53" t="s">
        <v>40</v>
      </c>
    </row>
  </sheetData>
  <sheetProtection algorithmName="SHA-512" hashValue="VKvHPrf5Sy4CLKQcQyOc5S0MnfmkDzNXvOtpYdFRrqXL48VsWX6rahcSDSQOQ1U6t6udCn1vUuXGimolOmvnfg==" saltValue="1BybHXkGf+l9jzpqSlceyA==" spinCount="100000" sheet="1" objects="1" scenarios="1" selectLockedCells="1"/>
  <mergeCells count="2">
    <mergeCell ref="C1:H1"/>
    <mergeCell ref="B1:B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K17"/>
  <sheetViews>
    <sheetView showGridLines="0" showRowColHeaders="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18" sqref="B18"/>
    </sheetView>
  </sheetViews>
  <sheetFormatPr defaultColWidth="9" defaultRowHeight="27" x14ac:dyDescent="0.9"/>
  <cols>
    <col min="1" max="1" width="12.33203125" style="10" bestFit="1" customWidth="1"/>
    <col min="2" max="2" width="19.58203125" style="35" customWidth="1"/>
    <col min="3" max="3" width="21.58203125" style="10" bestFit="1" customWidth="1"/>
    <col min="4" max="4" width="21.58203125" style="10" customWidth="1"/>
    <col min="5" max="5" width="11.58203125" style="10" customWidth="1"/>
    <col min="6" max="11" width="12" style="10" customWidth="1"/>
    <col min="12" max="16384" width="9" style="9"/>
  </cols>
  <sheetData>
    <row r="1" spans="1:11" s="19" customFormat="1" ht="48" customHeight="1" x14ac:dyDescent="0.3">
      <c r="A1" s="42" t="s">
        <v>8</v>
      </c>
      <c r="B1" s="42" t="s">
        <v>2</v>
      </c>
      <c r="C1" s="42" t="s">
        <v>17</v>
      </c>
      <c r="D1" s="42" t="s">
        <v>18</v>
      </c>
      <c r="E1" s="42" t="s">
        <v>20</v>
      </c>
      <c r="F1" s="42" t="s">
        <v>10</v>
      </c>
      <c r="G1" s="42" t="s">
        <v>11</v>
      </c>
      <c r="H1" s="42" t="s">
        <v>12</v>
      </c>
      <c r="I1" s="42" t="s">
        <v>13</v>
      </c>
      <c r="J1" s="42" t="s">
        <v>14</v>
      </c>
      <c r="K1" s="42" t="s">
        <v>15</v>
      </c>
    </row>
    <row r="2" spans="1:11" ht="23.25" customHeight="1" x14ac:dyDescent="0.8">
      <c r="A2" s="103" t="str">
        <f>data!B6</f>
        <v>2 / 2501</v>
      </c>
      <c r="B2" s="90" t="s">
        <v>3</v>
      </c>
      <c r="C2" s="83" t="str">
        <f>IF('61-2'!A4="","",SUMIFS('61-2'!$E$4:$E$1402,'61-2'!$C$4:$C$1402,B2))</f>
        <v/>
      </c>
      <c r="D2" s="91" t="str">
        <f>IF('61-2'!A4="","",COUNTIFS('61-2'!$C$4:$C$1402,B2))</f>
        <v/>
      </c>
      <c r="E2" s="36" t="s">
        <v>19</v>
      </c>
      <c r="F2" s="36" t="str">
        <f>IF('61-2'!B4="","",COUNTIFS('61-2'!C4:C1402,B2,'61-2'!H4:H1402,"&lt;="&amp;data!C4))</f>
        <v/>
      </c>
      <c r="G2" s="36" t="str">
        <f>IF('61-2'!B4="","",COUNTIFS('61-2'!C4:C1402,B2,'61-2'!I4:I1402,"&lt;="&amp;data!D4))</f>
        <v/>
      </c>
      <c r="H2" s="36" t="str">
        <f>IF('61-2'!B4="","",COUNTIFS('61-2'!C4:C1402,B2,'61-2'!J4:J1402,"&lt;="&amp;data!E4))</f>
        <v/>
      </c>
      <c r="I2" s="36" t="str">
        <f>IF('61-2'!B4="","",COUNTIFS('61-2'!C4:C1402,B2,'61-2'!K4:K1402,"&lt;="&amp;data!F4))</f>
        <v/>
      </c>
      <c r="J2" s="36" t="str">
        <f>IF('61-2'!B4="","",COUNTIFS('61-2'!C4:C1402,B2,'61-2'!L4:L1402,"&lt;="&amp;data!G4))</f>
        <v/>
      </c>
      <c r="K2" s="36" t="str">
        <f>IF('61-2'!B4="","",COUNTIFS('61-2'!C4:C1402,B2,'61-2'!M4:M1402,"&lt;="&amp;data!H4))</f>
        <v/>
      </c>
    </row>
    <row r="3" spans="1:11" ht="23.25" customHeight="1" x14ac:dyDescent="0.8">
      <c r="A3" s="101"/>
      <c r="B3" s="90"/>
      <c r="C3" s="83"/>
      <c r="D3" s="92"/>
      <c r="E3" s="36" t="s">
        <v>21</v>
      </c>
      <c r="F3" s="36" t="str">
        <f>IF('61-2'!B4="","",COUNTIFS('61-2'!C4:C1402,B2,'61-2'!H4:H1402,"&gt;"&amp;data!C4))</f>
        <v/>
      </c>
      <c r="G3" s="36" t="str">
        <f>IF('61-2'!B4="","",COUNTIFS('61-2'!C4:C1402,B2,'61-2'!I4:I1402,"&gt;"&amp;data!D4))</f>
        <v/>
      </c>
      <c r="H3" s="36" t="str">
        <f>IF('61-2'!B4="","",COUNTIFS('61-2'!C4:C1402,B2,'61-2'!J4:J1402,"&gt;"&amp;data!E4))</f>
        <v/>
      </c>
      <c r="I3" s="36" t="str">
        <f>IF('61-2'!B4="","",COUNTIFS('61-2'!C4:C1402,B2,'61-2'!K4:K1402,"&gt;"&amp;data!F4))</f>
        <v/>
      </c>
      <c r="J3" s="36" t="str">
        <f>IF('61-2'!B4="","",COUNTIFS('61-2'!C4:C1402,B2,'61-2'!L4:L1402,"&gt;"&amp;data!G4))</f>
        <v/>
      </c>
      <c r="K3" s="36" t="str">
        <f>IF('61-2'!B4="","",COUNTIFS('61-2'!C4:C1402,B2,'61-2'!M4:M1402,"&gt;"&amp;data!H4))</f>
        <v/>
      </c>
    </row>
    <row r="4" spans="1:11" ht="23.25" customHeight="1" x14ac:dyDescent="0.8">
      <c r="A4" s="101"/>
      <c r="B4" s="90" t="s">
        <v>4</v>
      </c>
      <c r="C4" s="83" t="str">
        <f>IF('61-2'!A4="","",SUMIFS('61-2'!$E$4:$E$1402,'61-2'!$C$4:$C$1402,B4))</f>
        <v/>
      </c>
      <c r="D4" s="91" t="str">
        <f>IF('61-2'!A4="","",COUNTIFS('61-2'!$C$4:$C$1402,B4))</f>
        <v/>
      </c>
      <c r="E4" s="36" t="s">
        <v>19</v>
      </c>
      <c r="F4" s="36" t="str">
        <f>IF('61-2'!B4="","",COUNTIFS('61-2'!C4:C1402,B4,'61-2'!H4:H1402,"&lt;="&amp;data!C4))</f>
        <v/>
      </c>
      <c r="G4" s="36" t="str">
        <f>IF('61-2'!B4="","",COUNTIFS('61-2'!C4:C1402,B4,'61-2'!I4:I1402,"&lt;="&amp;data!D4))</f>
        <v/>
      </c>
      <c r="H4" s="36" t="str">
        <f>IF('61-2'!B4="","",COUNTIFS('61-2'!C4:C1402,B4,'61-2'!J4:J1402,"&lt;="&amp;data!E4))</f>
        <v/>
      </c>
      <c r="I4" s="36" t="str">
        <f>IF('61-2'!B4="","",COUNTIFS('61-2'!C4:C1402,B4,'61-2'!K4:K1402,"&lt;="&amp;data!F4))</f>
        <v/>
      </c>
      <c r="J4" s="36" t="str">
        <f>IF('61-2'!B4="","",COUNTIFS('61-2'!C4:C1402,B4,'61-2'!L4:L1402,"&lt;="&amp;data!G4))</f>
        <v/>
      </c>
      <c r="K4" s="36" t="str">
        <f>IF('61-2'!B4="","",COUNTIFS('61-2'!C4:C1402,B4,'61-2'!M4:M1402,"&lt;="&amp;data!H4))</f>
        <v/>
      </c>
    </row>
    <row r="5" spans="1:11" ht="23.25" customHeight="1" x14ac:dyDescent="0.8">
      <c r="A5" s="101"/>
      <c r="B5" s="90"/>
      <c r="C5" s="83"/>
      <c r="D5" s="92"/>
      <c r="E5" s="36" t="s">
        <v>21</v>
      </c>
      <c r="F5" s="36" t="str">
        <f>IF('61-2'!B4="","",COUNTIFS('61-2'!C4:C1402,B4,'61-2'!H4:H1402,"&gt;"&amp;data!C4))</f>
        <v/>
      </c>
      <c r="G5" s="36" t="str">
        <f>IF('61-2'!B4="","",COUNTIFS('61-2'!C4:C1402,B4,'61-2'!I4:I1402,"&gt;"&amp;data!D4))</f>
        <v/>
      </c>
      <c r="H5" s="36" t="str">
        <f>IF('61-2'!B4="","",COUNTIFS('61-2'!C4:C1402,B4,'61-2'!J4:J1402,"&gt;"&amp;data!E4))</f>
        <v/>
      </c>
      <c r="I5" s="36" t="str">
        <f>IF('61-2'!B4="","",COUNTIFS('61-2'!C4:C1402,B4,'61-2'!K4:K1402,"&gt;"&amp;data!F4))</f>
        <v/>
      </c>
      <c r="J5" s="36" t="str">
        <f>IF('61-2'!B4="","",COUNTIFS('61-2'!C4:C1402,B4,'61-2'!L4:L1402,"&gt;"&amp;data!G4))</f>
        <v/>
      </c>
      <c r="K5" s="36" t="str">
        <f>IF('61-2'!B4="","",COUNTIFS('61-2'!C4:C1402,B4,'61-2'!M4:M1402,"&gt;"&amp;data!H4))</f>
        <v/>
      </c>
    </row>
    <row r="6" spans="1:11" ht="23.25" customHeight="1" x14ac:dyDescent="0.8">
      <c r="A6" s="101"/>
      <c r="B6" s="90" t="s">
        <v>5</v>
      </c>
      <c r="C6" s="83" t="str">
        <f>IF('61-2'!A4="","",SUMIFS('61-2'!$E$4:$E$1402,'61-2'!$C$4:$C$1402,B6))</f>
        <v/>
      </c>
      <c r="D6" s="91" t="str">
        <f>IF('61-2'!A4="","",COUNTIFS('61-2'!$C$4:$C$1402,B6))</f>
        <v/>
      </c>
      <c r="E6" s="36" t="s">
        <v>19</v>
      </c>
      <c r="F6" s="36" t="str">
        <f>IF('61-2'!B4="","",COUNTIFS('61-2'!C4:C1402,B6,'61-2'!H4:H1402,"&lt;="&amp;data!C4))</f>
        <v/>
      </c>
      <c r="G6" s="36" t="str">
        <f>IF('61-2'!B4="","",COUNTIFS('61-2'!C4:C1402,B6,'61-2'!I4:I1402,"&lt;="&amp;data!D4))</f>
        <v/>
      </c>
      <c r="H6" s="36" t="str">
        <f>IF('61-2'!B4="","",COUNTIFS('61-2'!C4:C1402,B6,'61-2'!J4:J1402,"&lt;="&amp;data!E4))</f>
        <v/>
      </c>
      <c r="I6" s="36" t="str">
        <f>IF('61-2'!B4="","",COUNTIFS('61-2'!C4:C1402,B6,'61-2'!K4:K1402,"&lt;="&amp;data!F4))</f>
        <v/>
      </c>
      <c r="J6" s="36" t="str">
        <f>IF('61-2'!B4="","",COUNTIFS('61-2'!C4:C1402,B6,'61-2'!L4:L1402,"&lt;="&amp;data!G4))</f>
        <v/>
      </c>
      <c r="K6" s="36" t="str">
        <f>IF('61-2'!B4="","",COUNTIFS('61-2'!C4:C1402,B6,'61-2'!M4:M1402,"&lt;="&amp;data!H4))</f>
        <v/>
      </c>
    </row>
    <row r="7" spans="1:11" ht="23.25" customHeight="1" x14ac:dyDescent="0.8">
      <c r="A7" s="101"/>
      <c r="B7" s="90"/>
      <c r="C7" s="83"/>
      <c r="D7" s="92"/>
      <c r="E7" s="36" t="s">
        <v>21</v>
      </c>
      <c r="F7" s="36" t="str">
        <f>IF('61-2'!B4="","",COUNTIFS('61-2'!C4:C1402,B6,'61-2'!H4:H1402,"&gt;"&amp;data!C4))</f>
        <v/>
      </c>
      <c r="G7" s="36" t="str">
        <f>IF('61-2'!B4="","",COUNTIFS('61-2'!C4:C1402,B6,'61-2'!I4:I1402,"&gt;"&amp;data!D4))</f>
        <v/>
      </c>
      <c r="H7" s="36" t="str">
        <f>IF('61-2'!B4="","",COUNTIFS('61-2'!C4:C1402,B6,'61-2'!J4:J1402,"&gt;"&amp;data!E4))</f>
        <v/>
      </c>
      <c r="I7" s="36" t="str">
        <f>IF('61-2'!B4="","",COUNTIFS('61-2'!C4:C1402,B6,'61-2'!K4:K1402,"&gt;"&amp;data!F4))</f>
        <v/>
      </c>
      <c r="J7" s="36" t="str">
        <f>IF('61-2'!B4="","",COUNTIFS('61-2'!C4:C1402,B6,'61-2'!L4:L1402,"&gt;"&amp;data!G4))</f>
        <v/>
      </c>
      <c r="K7" s="36" t="str">
        <f>IF('61-2'!B4="","",COUNTIFS('61-2'!C4:C1402,B6,'61-2'!M4:M1402,"&gt;"&amp;data!H4))</f>
        <v/>
      </c>
    </row>
    <row r="8" spans="1:11" ht="23.25" customHeight="1" x14ac:dyDescent="0.8">
      <c r="A8" s="101"/>
      <c r="B8" s="90" t="s">
        <v>6</v>
      </c>
      <c r="C8" s="83" t="str">
        <f>IF('61-2'!A4="","",SUMIFS('61-2'!$E$4:$E$1402,'61-2'!$C$4:$C$1402,B8))</f>
        <v/>
      </c>
      <c r="D8" s="91" t="str">
        <f>IF('61-2'!A4="","",COUNTIFS('61-2'!$C$4:$C$1402,B8))</f>
        <v/>
      </c>
      <c r="E8" s="36" t="s">
        <v>19</v>
      </c>
      <c r="F8" s="36" t="str">
        <f>IF('61-2'!B4="","",COUNTIFS('61-2'!C4:C1402,B8,'61-2'!H4:H1402,"&lt;="&amp;data!C4))</f>
        <v/>
      </c>
      <c r="G8" s="36" t="str">
        <f>IF('61-2'!B4="","",COUNTIFS('61-2'!C4:C1402,B8,'61-2'!I4:I1402,"&lt;="&amp;data!D4))</f>
        <v/>
      </c>
      <c r="H8" s="36" t="str">
        <f>IF('61-2'!B4="","",COUNTIFS('61-2'!C4:C1402,B8,'61-2'!J4:J1402,"&lt;="&amp;data!E4))</f>
        <v/>
      </c>
      <c r="I8" s="36" t="str">
        <f>IF('61-2'!B4="","",COUNTIFS('61-2'!C4:C1402,B8,'61-2'!K4:K1402,"&lt;="&amp;data!F4))</f>
        <v/>
      </c>
      <c r="J8" s="36" t="str">
        <f>IF('61-2'!B4="","",COUNTIFS('61-2'!C4:C1402,B8,'61-2'!L4:L1402,"&lt;="&amp;data!G4))</f>
        <v/>
      </c>
      <c r="K8" s="36" t="str">
        <f>IF('61-2'!B4="","",COUNTIFS('61-2'!C4:C1402,B8,'61-2'!M4:M1402,"&lt;="&amp;data!H4))</f>
        <v/>
      </c>
    </row>
    <row r="9" spans="1:11" ht="23.25" customHeight="1" x14ac:dyDescent="0.8">
      <c r="A9" s="101"/>
      <c r="B9" s="90"/>
      <c r="C9" s="83"/>
      <c r="D9" s="92"/>
      <c r="E9" s="36" t="s">
        <v>21</v>
      </c>
      <c r="F9" s="36" t="str">
        <f>IF('61-2'!B4="","",COUNTIFS('61-2'!C4:C1402,B8,'61-2'!H4:H1402,"&gt;"&amp;data!C4))</f>
        <v/>
      </c>
      <c r="G9" s="36" t="str">
        <f>IF('61-2'!B4="","",COUNTIFS('61-2'!C4:C1402,B8,'61-2'!I4:I1402,"&gt;"&amp;data!D4))</f>
        <v/>
      </c>
      <c r="H9" s="36" t="str">
        <f>IF('61-2'!B4="","",COUNTIFS('61-2'!C4:C1402,B8,'61-2'!J4:J1402,"&gt;"&amp;data!E4))</f>
        <v/>
      </c>
      <c r="I9" s="36" t="str">
        <f>IF('61-2'!B4="","",COUNTIFS('61-2'!C4:C1402,B8,'61-2'!K4:K1402,"&gt;"&amp;data!F4))</f>
        <v/>
      </c>
      <c r="J9" s="36" t="str">
        <f>IF('61-2'!B4="","",COUNTIFS('61-2'!C4:C1402,B8,'61-2'!L4:L1402,"&gt;"&amp;data!G4))</f>
        <v/>
      </c>
      <c r="K9" s="36" t="str">
        <f>IF('61-2'!B4="","",COUNTIFS('61-2'!C4:C1402,B8,'61-2'!M4:M1402,"&gt;"&amp;data!H4))</f>
        <v/>
      </c>
    </row>
    <row r="10" spans="1:11" ht="23.25" customHeight="1" x14ac:dyDescent="0.8">
      <c r="A10" s="101"/>
      <c r="B10" s="93" t="s">
        <v>36</v>
      </c>
      <c r="C10" s="83" t="str">
        <f>IF('61-2'!A4="","",SUMIFS('61-2'!$E$4:$E$1402,'61-2'!$C$4:$C$1402,B10))</f>
        <v/>
      </c>
      <c r="D10" s="91" t="str">
        <f>IF('61-2'!A4="","",COUNTIFS('61-2'!$C$4:$C$1402,B10))</f>
        <v/>
      </c>
      <c r="E10" s="36" t="s">
        <v>19</v>
      </c>
      <c r="F10" s="36" t="str">
        <f>IF('61-2'!B4="","",COUNTIFS('61-2'!C4:C1402,B10,'61-2'!H4:H1402,"&lt;="&amp;data!C4))</f>
        <v/>
      </c>
      <c r="G10" s="36" t="str">
        <f>IF('61-2'!B4="","",COUNTIFS('61-2'!C4:C1402,B10,'61-2'!I4:I1402,"&lt;="&amp;data!D4))</f>
        <v/>
      </c>
      <c r="H10" s="36" t="str">
        <f>IF('61-2'!B4="","",COUNTIFS('61-2'!C4:C1402,B10,'61-2'!J4:J1402,"&lt;="&amp;data!E4))</f>
        <v/>
      </c>
      <c r="I10" s="36" t="str">
        <f>IF('61-2'!B4="","",COUNTIFS('61-2'!C4:C1402,B10,'61-2'!K4:K1402,"&lt;="&amp;data!F4))</f>
        <v/>
      </c>
      <c r="J10" s="36" t="str">
        <f>IF('61-2'!B4="","",COUNTIFS('61-2'!C4:C1402,B10,'61-2'!L4:L1402,"&lt;="&amp;data!G4))</f>
        <v/>
      </c>
      <c r="K10" s="36" t="str">
        <f>IF('61-2'!B4="","",COUNTIFS('61-2'!C4:C1402,B10,'61-2'!M4:M1402,"&lt;="&amp;data!H4))</f>
        <v/>
      </c>
    </row>
    <row r="11" spans="1:11" ht="23.25" customHeight="1" x14ac:dyDescent="0.8">
      <c r="A11" s="101"/>
      <c r="B11" s="93"/>
      <c r="C11" s="83"/>
      <c r="D11" s="92"/>
      <c r="E11" s="36" t="s">
        <v>21</v>
      </c>
      <c r="F11" s="36" t="str">
        <f>IF('61-2'!B4="","",COUNTIFS('61-2'!C4:C1402,B10,'61-2'!H4:H1402,"&gt;"&amp;data!C4))</f>
        <v/>
      </c>
      <c r="G11" s="36" t="str">
        <f>IF('61-2'!B4="","",COUNTIFS('61-2'!C4:C1402,B10,'61-2'!I4:I1402,"&gt;"&amp;data!D4))</f>
        <v/>
      </c>
      <c r="H11" s="36" t="str">
        <f>IF('61-2'!B4="","",COUNTIFS('61-2'!C4:C1402,B10,'61-2'!J4:J1402,"&gt;"&amp;data!E4))</f>
        <v/>
      </c>
      <c r="I11" s="36" t="str">
        <f>IF('61-2'!B4="","",COUNTIFS('61-2'!C4:C1402,B10,'61-2'!K4:K1402,"&gt;"&amp;data!F4))</f>
        <v/>
      </c>
      <c r="J11" s="36" t="str">
        <f>IF('61-2'!B4="","",COUNTIFS('61-2'!C4:C1402,B10,'61-2'!L4:L1402,"&gt;"&amp;data!G4))</f>
        <v/>
      </c>
      <c r="K11" s="36" t="str">
        <f>IF('61-2'!B4="","",COUNTIFS('61-2'!C4:C1402,B10,'61-2'!M4:M1402,"&gt;"&amp;data!H4))</f>
        <v/>
      </c>
    </row>
    <row r="12" spans="1:11" ht="23.25" customHeight="1" x14ac:dyDescent="0.8">
      <c r="A12" s="101"/>
      <c r="B12" s="93" t="s">
        <v>35</v>
      </c>
      <c r="C12" s="83" t="str">
        <f>IF('61-2'!A4="","",SUMIFS('61-2'!$E$4:$E$1402,'61-2'!$C$4:$C$1402,B12))</f>
        <v/>
      </c>
      <c r="D12" s="91" t="str">
        <f>IF('61-2'!A4="","",COUNTIFS('61-2'!$C$4:$C$1402,B12))</f>
        <v/>
      </c>
      <c r="E12" s="36" t="s">
        <v>19</v>
      </c>
      <c r="F12" s="36" t="str">
        <f>IF('61-2'!B4="","",COUNTIFS('61-2'!C4:C1402,B12,'61-2'!H4:H1402,"&lt;="&amp;data!C4))</f>
        <v/>
      </c>
      <c r="G12" s="36" t="str">
        <f>IF('61-2'!B4="","",COUNTIFS('61-2'!C4:C1402,B12,'61-2'!I4:I1402,"&lt;="&amp;data!D4))</f>
        <v/>
      </c>
      <c r="H12" s="36" t="str">
        <f>IF('61-2'!B4="","",COUNTIFS('61-2'!C4:C1402,B12,'61-2'!J4:J1402,"&lt;="&amp;data!E4))</f>
        <v/>
      </c>
      <c r="I12" s="36" t="str">
        <f>IF('61-2'!B4="","",COUNTIFS('61-2'!C4:C1402,B12,'61-2'!K4:K1402,"&lt;="&amp;data!F4))</f>
        <v/>
      </c>
      <c r="J12" s="36" t="str">
        <f>IF('61-2'!B4="","",COUNTIFS('61-2'!C4:C1402,B12,'61-2'!L4:L1402,"&lt;="&amp;data!G4))</f>
        <v/>
      </c>
      <c r="K12" s="36" t="str">
        <f>IF('61-2'!B4="","",COUNTIFS('61-2'!C4:C1402,B12,'61-2'!M4:M1402,"&lt;="&amp;data!H4))</f>
        <v/>
      </c>
    </row>
    <row r="13" spans="1:11" ht="23.25" customHeight="1" x14ac:dyDescent="0.8">
      <c r="A13" s="101"/>
      <c r="B13" s="93"/>
      <c r="C13" s="83"/>
      <c r="D13" s="92"/>
      <c r="E13" s="36" t="s">
        <v>21</v>
      </c>
      <c r="F13" s="36" t="str">
        <f>IF('61-2'!B4="","",COUNTIFS('61-2'!C4:C1402,B12,'61-2'!H4:H1402,"&gt;"&amp;data!C4))</f>
        <v/>
      </c>
      <c r="G13" s="36" t="str">
        <f>IF('61-2'!B4="","",COUNTIFS('61-2'!C4:C1402,B12,'61-2'!I4:I1402,"&gt;"&amp;data!D4))</f>
        <v/>
      </c>
      <c r="H13" s="36" t="str">
        <f>IF('61-2'!B4="","",COUNTIFS('61-2'!C4:C1402,B12,'61-2'!J4:J1402,"&gt;"&amp;data!E4))</f>
        <v/>
      </c>
      <c r="I13" s="36" t="str">
        <f>IF('61-2'!B4="","",COUNTIFS('61-2'!C4:C1402,B12,'61-2'!K4:K1402,"&gt;"&amp;data!F4))</f>
        <v/>
      </c>
      <c r="J13" s="36" t="str">
        <f>IF('61-2'!B4="","",COUNTIFS('61-2'!C4:C1402,B12,'61-2'!L4:L1402,"&gt;"&amp;data!G4))</f>
        <v/>
      </c>
      <c r="K13" s="36" t="str">
        <f>IF('61-2'!B4="","",COUNTIFS('61-2'!C4:C1402,B12,'61-2'!M4:M1402,"&gt;"&amp;data!H4))</f>
        <v/>
      </c>
    </row>
    <row r="14" spans="1:11" ht="23.25" customHeight="1" x14ac:dyDescent="0.8">
      <c r="A14" s="101"/>
      <c r="B14" s="90" t="s">
        <v>7</v>
      </c>
      <c r="C14" s="83" t="str">
        <f>IF('61-2'!A4="","",SUMIFS('61-2'!$E$4:$E$1402,'61-2'!$C$4:$C$1402,B14))</f>
        <v/>
      </c>
      <c r="D14" s="91" t="str">
        <f>IF('61-2'!A4="","",COUNTIFS('61-2'!$C$4:$C$1402,B14))</f>
        <v/>
      </c>
      <c r="E14" s="36" t="s">
        <v>19</v>
      </c>
      <c r="F14" s="36" t="str">
        <f>IF('61-2'!B4="","",COUNTIFS('61-2'!C4:C1402,B14,'61-2'!H4:H1402,"&lt;="&amp;data!C4))</f>
        <v/>
      </c>
      <c r="G14" s="36" t="str">
        <f>IF('61-2'!B4="","",COUNTIFS('61-2'!C4:C1402,B14,'61-2'!I4:I1402,"&lt;="&amp;data!D4))</f>
        <v/>
      </c>
      <c r="H14" s="36" t="str">
        <f>IF('61-2'!B4="","",COUNTIFS('61-2'!C4:C1402,B14,'61-2'!J4:J1402,"&lt;="&amp;data!E4))</f>
        <v/>
      </c>
      <c r="I14" s="36" t="str">
        <f>IF('61-2'!B4="","",COUNTIFS('61-2'!C4:C1402,B14,'61-2'!K4:K1402,"&lt;="&amp;data!F4))</f>
        <v/>
      </c>
      <c r="J14" s="36" t="str">
        <f>IF('61-2'!B4="","",COUNTIFS('61-2'!C4:C1402,B14,'61-2'!L4:L1402,"&lt;="&amp;data!G4))</f>
        <v/>
      </c>
      <c r="K14" s="36" t="str">
        <f>IF('61-2'!B4="","",COUNTIFS('61-2'!C4:C1402,B14,'61-2'!M4:M1402,"&lt;="&amp;data!H4))</f>
        <v/>
      </c>
    </row>
    <row r="15" spans="1:11" ht="23.25" customHeight="1" x14ac:dyDescent="0.8">
      <c r="A15" s="101"/>
      <c r="B15" s="90"/>
      <c r="C15" s="83"/>
      <c r="D15" s="92"/>
      <c r="E15" s="36" t="s">
        <v>21</v>
      </c>
      <c r="F15" s="36" t="str">
        <f>IF('61-2'!B4="","",COUNTIFS('61-2'!C4:C1402,B14,'61-2'!H4:H1402,"&gt;"&amp;data!C4))</f>
        <v/>
      </c>
      <c r="G15" s="36" t="str">
        <f>IF('61-2'!B4="","",COUNTIFS('61-2'!C4:C1402,B14,'61-2'!I4:I1402,"&gt;"&amp;data!D4))</f>
        <v/>
      </c>
      <c r="H15" s="36" t="str">
        <f>IF('61-2'!B4="","",COUNTIFS('61-2'!C4:C1402,B14,'61-2'!J4:J1402,"&gt;"&amp;data!E4))</f>
        <v/>
      </c>
      <c r="I15" s="36" t="str">
        <f>IF('61-2'!B4="","",COUNTIFS('61-2'!C4:C1402,B14,'61-2'!K4:K1402,"&gt;"&amp;data!F4))</f>
        <v/>
      </c>
      <c r="J15" s="36" t="str">
        <f>IF('61-2'!B4="","",COUNTIFS('61-2'!C4:C1402,B14,'61-2'!L4:L1402,"&gt;"&amp;data!G4))</f>
        <v/>
      </c>
      <c r="K15" s="36" t="str">
        <f>IF('61-2'!B4="","",COUNTIFS('61-2'!C4:C1402,B14,'61-2'!M4:M1402,"&gt;"&amp;data!H4))</f>
        <v/>
      </c>
    </row>
    <row r="16" spans="1:11" ht="24" x14ac:dyDescent="0.8">
      <c r="A16" s="101"/>
      <c r="B16" s="90" t="s">
        <v>46</v>
      </c>
      <c r="C16" s="83" t="str">
        <f>IF('61-2'!A4="","",SUMIFS('61-2'!$E$4:$E$1402,'61-2'!$C$4:$C$1402,B16))</f>
        <v/>
      </c>
      <c r="D16" s="91" t="str">
        <f>IF('61-2'!A4="","",COUNTIFS('61-2'!$C$4:$C$1402,B16))</f>
        <v/>
      </c>
      <c r="E16" s="36" t="s">
        <v>19</v>
      </c>
      <c r="F16" s="36" t="str">
        <f>IF('61-2'!B4="","",COUNTIFS('61-2'!C4:C1402,B16,'61-2'!H4:H1402,"&lt;="&amp;data!C4))</f>
        <v/>
      </c>
      <c r="G16" s="36" t="str">
        <f>IF('61-2'!B4="","",COUNTIFS('61-2'!C4:C1402,B16,'61-2'!I4:I1402,"&lt;="&amp;data!D4))</f>
        <v/>
      </c>
      <c r="H16" s="36" t="str">
        <f>IF('61-2'!B4="","",COUNTIFS('61-2'!C4:C1402,B16,'61-2'!J4:J1402,"&lt;="&amp;data!E4))</f>
        <v/>
      </c>
      <c r="I16" s="36" t="str">
        <f>IF('61-2'!B4="","",COUNTIFS('61-2'!C4:C1402,B16,'61-2'!K4:K1402,"&lt;="&amp;data!F4))</f>
        <v/>
      </c>
      <c r="J16" s="36" t="str">
        <f>IF('61-2'!B4="","",COUNTIFS('61-2'!C4:C1402,B16,'61-2'!L4:L1402,"&lt;="&amp;data!G4))</f>
        <v/>
      </c>
      <c r="K16" s="36" t="str">
        <f>IF('61-2'!B4="","",COUNTIFS('61-2'!C4:C1402,B16,'61-2'!M4:M1402,"&lt;="&amp;data!H4))</f>
        <v/>
      </c>
    </row>
    <row r="17" spans="1:11" ht="24" x14ac:dyDescent="0.8">
      <c r="A17" s="102"/>
      <c r="B17" s="90"/>
      <c r="C17" s="83"/>
      <c r="D17" s="92"/>
      <c r="E17" s="36" t="s">
        <v>21</v>
      </c>
      <c r="F17" s="36" t="str">
        <f>IF('61-2'!B4="","",COUNTIFS('61-2'!C4:C1402,B16,'61-2'!H4:H1402,"&gt;"&amp;data!C4))</f>
        <v/>
      </c>
      <c r="G17" s="36" t="str">
        <f>IF('61-2'!B4="","",COUNTIFS('61-2'!C4:C1402,B16,'61-2'!I4:I1402,"&gt;"&amp;data!D4))</f>
        <v/>
      </c>
      <c r="H17" s="36" t="str">
        <f>IF('61-2'!B4="","",COUNTIFS('61-2'!C4:C1402,B16,'61-2'!J4:J1402,"&gt;"&amp;data!E4))</f>
        <v/>
      </c>
      <c r="I17" s="36" t="str">
        <f>IF('61-2'!B4="","",COUNTIFS('61-2'!C4:C1402,B16,'61-2'!K4:K1402,"&gt;"&amp;data!F4))</f>
        <v/>
      </c>
      <c r="J17" s="36" t="str">
        <f>IF('61-2'!B4="","",COUNTIFS('61-2'!C4:C1402,B16,'61-2'!L4:L1402,"&gt;"&amp;data!G4))</f>
        <v/>
      </c>
      <c r="K17" s="36" t="str">
        <f>IF('61-2'!B4="","",COUNTIFS('61-2'!C4:C1402,B16,'61-2'!M4:M1402,"&gt;"&amp;data!H4))</f>
        <v/>
      </c>
    </row>
  </sheetData>
  <sheetProtection algorithmName="SHA-512" hashValue="uto3tDf0H6tS47WOE7Q6IP14XAN1vuQ4hjUC+DXw2B4uGa5+wpq1xvrR0RZbxZ3QvoKoaYKOBKcjGW0ICB5t7w==" saltValue="A14aYf983/jtOoEPiz/L9g==" spinCount="100000" sheet="1" objects="1" scenarios="1" selectLockedCells="1"/>
  <mergeCells count="25">
    <mergeCell ref="A2:A17"/>
    <mergeCell ref="B2:B3"/>
    <mergeCell ref="C2:C3"/>
    <mergeCell ref="D2:D3"/>
    <mergeCell ref="B4:B5"/>
    <mergeCell ref="C4:C5"/>
    <mergeCell ref="D4:D5"/>
    <mergeCell ref="B6:B7"/>
    <mergeCell ref="C6:C7"/>
    <mergeCell ref="D6:D7"/>
    <mergeCell ref="B8:B9"/>
    <mergeCell ref="C8:C9"/>
    <mergeCell ref="D8:D9"/>
    <mergeCell ref="B10:B11"/>
    <mergeCell ref="C10:C11"/>
    <mergeCell ref="D10:D11"/>
    <mergeCell ref="B16:B17"/>
    <mergeCell ref="C16:C17"/>
    <mergeCell ref="D16:D17"/>
    <mergeCell ref="B12:B13"/>
    <mergeCell ref="C12:C13"/>
    <mergeCell ref="D12:D13"/>
    <mergeCell ref="B14:B15"/>
    <mergeCell ref="C14:C15"/>
    <mergeCell ref="D14:D15"/>
  </mergeCells>
  <conditionalFormatting sqref="E2 K2 K8:K9">
    <cfRule type="cellIs" dxfId="468" priority="67" operator="greaterThan">
      <formula>0</formula>
    </cfRule>
  </conditionalFormatting>
  <conditionalFormatting sqref="F2 F4:K5 F8:F9">
    <cfRule type="cellIs" dxfId="467" priority="66" operator="greaterThan">
      <formula>0</formula>
    </cfRule>
  </conditionalFormatting>
  <conditionalFormatting sqref="G2 G8:G9">
    <cfRule type="cellIs" dxfId="466" priority="65" operator="greaterThan">
      <formula>0</formula>
    </cfRule>
  </conditionalFormatting>
  <conditionalFormatting sqref="H2 H8:H9">
    <cfRule type="cellIs" dxfId="465" priority="64" operator="greaterThan">
      <formula>0</formula>
    </cfRule>
  </conditionalFormatting>
  <conditionalFormatting sqref="I2 I8:I9">
    <cfRule type="cellIs" dxfId="464" priority="63" operator="greaterThan">
      <formula>0</formula>
    </cfRule>
  </conditionalFormatting>
  <conditionalFormatting sqref="J2 J8:J9">
    <cfRule type="cellIs" dxfId="463" priority="62" operator="greaterThan">
      <formula>0</formula>
    </cfRule>
  </conditionalFormatting>
  <conditionalFormatting sqref="E3">
    <cfRule type="cellIs" dxfId="462" priority="61" operator="greaterThan">
      <formula>0</formula>
    </cfRule>
  </conditionalFormatting>
  <conditionalFormatting sqref="E4">
    <cfRule type="cellIs" dxfId="461" priority="60" operator="greaterThan">
      <formula>0</formula>
    </cfRule>
  </conditionalFormatting>
  <conditionalFormatting sqref="E5">
    <cfRule type="cellIs" dxfId="460" priority="59" operator="greaterThan">
      <formula>0</formula>
    </cfRule>
  </conditionalFormatting>
  <conditionalFormatting sqref="E6">
    <cfRule type="cellIs" dxfId="459" priority="58" operator="greaterThan">
      <formula>0</formula>
    </cfRule>
  </conditionalFormatting>
  <conditionalFormatting sqref="E7">
    <cfRule type="cellIs" dxfId="458" priority="57" operator="greaterThan">
      <formula>0</formula>
    </cfRule>
  </conditionalFormatting>
  <conditionalFormatting sqref="E8">
    <cfRule type="cellIs" dxfId="457" priority="56" operator="greaterThan">
      <formula>0</formula>
    </cfRule>
  </conditionalFormatting>
  <conditionalFormatting sqref="E9">
    <cfRule type="cellIs" dxfId="456" priority="55" operator="greaterThan">
      <formula>0</formula>
    </cfRule>
  </conditionalFormatting>
  <conditionalFormatting sqref="E10">
    <cfRule type="cellIs" dxfId="455" priority="54" operator="greaterThan">
      <formula>0</formula>
    </cfRule>
  </conditionalFormatting>
  <conditionalFormatting sqref="E11">
    <cfRule type="cellIs" dxfId="454" priority="53" operator="greaterThan">
      <formula>0</formula>
    </cfRule>
  </conditionalFormatting>
  <conditionalFormatting sqref="E12">
    <cfRule type="cellIs" dxfId="453" priority="52" operator="greaterThan">
      <formula>0</formula>
    </cfRule>
  </conditionalFormatting>
  <conditionalFormatting sqref="E13">
    <cfRule type="cellIs" dxfId="452" priority="51" operator="greaterThan">
      <formula>0</formula>
    </cfRule>
  </conditionalFormatting>
  <conditionalFormatting sqref="E14">
    <cfRule type="cellIs" dxfId="451" priority="50" operator="greaterThan">
      <formula>0</formula>
    </cfRule>
  </conditionalFormatting>
  <conditionalFormatting sqref="E15">
    <cfRule type="cellIs" dxfId="450" priority="49" operator="greaterThan">
      <formula>0</formula>
    </cfRule>
  </conditionalFormatting>
  <conditionalFormatting sqref="F3:K3">
    <cfRule type="cellIs" dxfId="449" priority="48" operator="greaterThan">
      <formula>0</formula>
    </cfRule>
  </conditionalFormatting>
  <conditionalFormatting sqref="F6:K7">
    <cfRule type="cellIs" dxfId="448" priority="47" operator="greaterThan">
      <formula>0</formula>
    </cfRule>
  </conditionalFormatting>
  <conditionalFormatting sqref="K10:K11">
    <cfRule type="cellIs" dxfId="447" priority="46" operator="greaterThan">
      <formula>0</formula>
    </cfRule>
  </conditionalFormatting>
  <conditionalFormatting sqref="F10:F11">
    <cfRule type="cellIs" dxfId="446" priority="45" operator="greaterThan">
      <formula>0</formula>
    </cfRule>
  </conditionalFormatting>
  <conditionalFormatting sqref="G10:G11">
    <cfRule type="cellIs" dxfId="445" priority="44" operator="greaterThan">
      <formula>0</formula>
    </cfRule>
  </conditionalFormatting>
  <conditionalFormatting sqref="H10:H11">
    <cfRule type="cellIs" dxfId="444" priority="43" operator="greaterThan">
      <formula>0</formula>
    </cfRule>
  </conditionalFormatting>
  <conditionalFormatting sqref="I10:I11">
    <cfRule type="cellIs" dxfId="443" priority="42" operator="greaterThan">
      <formula>0</formula>
    </cfRule>
  </conditionalFormatting>
  <conditionalFormatting sqref="J10:J11">
    <cfRule type="cellIs" dxfId="442" priority="41" operator="greaterThan">
      <formula>0</formula>
    </cfRule>
  </conditionalFormatting>
  <conditionalFormatting sqref="K12">
    <cfRule type="cellIs" dxfId="441" priority="40" operator="greaterThan">
      <formula>0</formula>
    </cfRule>
  </conditionalFormatting>
  <conditionalFormatting sqref="F12">
    <cfRule type="cellIs" dxfId="440" priority="39" operator="greaterThan">
      <formula>0</formula>
    </cfRule>
  </conditionalFormatting>
  <conditionalFormatting sqref="G12">
    <cfRule type="cellIs" dxfId="439" priority="38" operator="greaterThan">
      <formula>0</formula>
    </cfRule>
  </conditionalFormatting>
  <conditionalFormatting sqref="H12">
    <cfRule type="cellIs" dxfId="438" priority="37" operator="greaterThan">
      <formula>0</formula>
    </cfRule>
  </conditionalFormatting>
  <conditionalFormatting sqref="I12">
    <cfRule type="cellIs" dxfId="437" priority="36" operator="greaterThan">
      <formula>0</formula>
    </cfRule>
  </conditionalFormatting>
  <conditionalFormatting sqref="J12">
    <cfRule type="cellIs" dxfId="436" priority="35" operator="greaterThan">
      <formula>0</formula>
    </cfRule>
  </conditionalFormatting>
  <conditionalFormatting sqref="K13">
    <cfRule type="cellIs" dxfId="435" priority="34" operator="greaterThan">
      <formula>0</formula>
    </cfRule>
  </conditionalFormatting>
  <conditionalFormatting sqref="F13">
    <cfRule type="cellIs" dxfId="434" priority="33" operator="greaterThan">
      <formula>0</formula>
    </cfRule>
  </conditionalFormatting>
  <conditionalFormatting sqref="G13">
    <cfRule type="cellIs" dxfId="433" priority="32" operator="greaterThan">
      <formula>0</formula>
    </cfRule>
  </conditionalFormatting>
  <conditionalFormatting sqref="H13">
    <cfRule type="cellIs" dxfId="432" priority="31" operator="greaterThan">
      <formula>0</formula>
    </cfRule>
  </conditionalFormatting>
  <conditionalFormatting sqref="I13">
    <cfRule type="cellIs" dxfId="431" priority="30" operator="greaterThan">
      <formula>0</formula>
    </cfRule>
  </conditionalFormatting>
  <conditionalFormatting sqref="J13">
    <cfRule type="cellIs" dxfId="430" priority="29" operator="greaterThan">
      <formula>0</formula>
    </cfRule>
  </conditionalFormatting>
  <conditionalFormatting sqref="K14">
    <cfRule type="cellIs" dxfId="429" priority="28" operator="greaterThan">
      <formula>0</formula>
    </cfRule>
  </conditionalFormatting>
  <conditionalFormatting sqref="F14">
    <cfRule type="cellIs" dxfId="428" priority="27" operator="greaterThan">
      <formula>0</formula>
    </cfRule>
  </conditionalFormatting>
  <conditionalFormatting sqref="G14">
    <cfRule type="cellIs" dxfId="427" priority="26" operator="greaterThan">
      <formula>0</formula>
    </cfRule>
  </conditionalFormatting>
  <conditionalFormatting sqref="H14">
    <cfRule type="cellIs" dxfId="426" priority="25" operator="greaterThan">
      <formula>0</formula>
    </cfRule>
  </conditionalFormatting>
  <conditionalFormatting sqref="I14">
    <cfRule type="cellIs" dxfId="425" priority="24" operator="greaterThan">
      <formula>0</formula>
    </cfRule>
  </conditionalFormatting>
  <conditionalFormatting sqref="J14">
    <cfRule type="cellIs" dxfId="424" priority="23" operator="greaterThan">
      <formula>0</formula>
    </cfRule>
  </conditionalFormatting>
  <conditionalFormatting sqref="K15">
    <cfRule type="cellIs" dxfId="423" priority="22" operator="greaterThan">
      <formula>0</formula>
    </cfRule>
  </conditionalFormatting>
  <conditionalFormatting sqref="F15">
    <cfRule type="cellIs" dxfId="422" priority="21" operator="greaterThan">
      <formula>0</formula>
    </cfRule>
  </conditionalFormatting>
  <conditionalFormatting sqref="G15">
    <cfRule type="cellIs" dxfId="421" priority="20" operator="greaterThan">
      <formula>0</formula>
    </cfRule>
  </conditionalFormatting>
  <conditionalFormatting sqref="H15">
    <cfRule type="cellIs" dxfId="420" priority="19" operator="greaterThan">
      <formula>0</formula>
    </cfRule>
  </conditionalFormatting>
  <conditionalFormatting sqref="I15">
    <cfRule type="cellIs" dxfId="419" priority="18" operator="greaterThan">
      <formula>0</formula>
    </cfRule>
  </conditionalFormatting>
  <conditionalFormatting sqref="J15">
    <cfRule type="cellIs" dxfId="418" priority="17" operator="greaterThan">
      <formula>0</formula>
    </cfRule>
  </conditionalFormatting>
  <conditionalFormatting sqref="F15:K15 F13:K13 F11:K11 F9:K9 F7:K7 F5:K5 F3:K3">
    <cfRule type="cellIs" dxfId="417" priority="16" operator="greaterThan">
      <formula>0</formula>
    </cfRule>
  </conditionalFormatting>
  <conditionalFormatting sqref="E16">
    <cfRule type="cellIs" dxfId="416" priority="15" operator="greaterThan">
      <formula>0</formula>
    </cfRule>
  </conditionalFormatting>
  <conditionalFormatting sqref="E17">
    <cfRule type="cellIs" dxfId="415" priority="14" operator="greaterThan">
      <formula>0</formula>
    </cfRule>
  </conditionalFormatting>
  <conditionalFormatting sqref="K16">
    <cfRule type="cellIs" dxfId="414" priority="13" operator="greaterThan">
      <formula>0</formula>
    </cfRule>
  </conditionalFormatting>
  <conditionalFormatting sqref="F16">
    <cfRule type="cellIs" dxfId="413" priority="12" operator="greaterThan">
      <formula>0</formula>
    </cfRule>
  </conditionalFormatting>
  <conditionalFormatting sqref="G16">
    <cfRule type="cellIs" dxfId="412" priority="11" operator="greaterThan">
      <formula>0</formula>
    </cfRule>
  </conditionalFormatting>
  <conditionalFormatting sqref="H16">
    <cfRule type="cellIs" dxfId="411" priority="10" operator="greaterThan">
      <formula>0</formula>
    </cfRule>
  </conditionalFormatting>
  <conditionalFormatting sqref="I16">
    <cfRule type="cellIs" dxfId="410" priority="9" operator="greaterThan">
      <formula>0</formula>
    </cfRule>
  </conditionalFormatting>
  <conditionalFormatting sqref="J16">
    <cfRule type="cellIs" dxfId="409" priority="8" operator="greaterThan">
      <formula>0</formula>
    </cfRule>
  </conditionalFormatting>
  <conditionalFormatting sqref="K17">
    <cfRule type="cellIs" dxfId="408" priority="7" operator="greaterThan">
      <formula>0</formula>
    </cfRule>
  </conditionalFormatting>
  <conditionalFormatting sqref="F17">
    <cfRule type="cellIs" dxfId="407" priority="6" operator="greaterThan">
      <formula>0</formula>
    </cfRule>
  </conditionalFormatting>
  <conditionalFormatting sqref="G17">
    <cfRule type="cellIs" dxfId="406" priority="5" operator="greaterThan">
      <formula>0</formula>
    </cfRule>
  </conditionalFormatting>
  <conditionalFormatting sqref="H17">
    <cfRule type="cellIs" dxfId="405" priority="4" operator="greaterThan">
      <formula>0</formula>
    </cfRule>
  </conditionalFormatting>
  <conditionalFormatting sqref="I17">
    <cfRule type="cellIs" dxfId="404" priority="3" operator="greaterThan">
      <formula>0</formula>
    </cfRule>
  </conditionalFormatting>
  <conditionalFormatting sqref="J17">
    <cfRule type="cellIs" dxfId="403" priority="2" operator="greaterThan">
      <formula>0</formula>
    </cfRule>
  </conditionalFormatting>
  <conditionalFormatting sqref="F17:K17">
    <cfRule type="cellIs" dxfId="402" priority="1" operator="greaterThan">
      <formula>0</formula>
    </cfRule>
  </conditionalFormatting>
  <pageMargins left="0.7" right="0.34" top="1.78" bottom="0.75" header="0.86" footer="0.3"/>
  <pageSetup paperSize="9" scale="87" fitToHeight="0" orientation="landscape" horizontalDpi="0" verticalDpi="0" r:id="rId1"/>
  <headerFooter>
    <oddHeader>&amp;C&amp;"TH SarabunPSK,Bold"&amp;22รายงานติดตามการนำส่ง TQF และข้อสอบ
คณะมนุษยศาสตร์และสังคมศาสตร์</oddHeader>
    <oddFooter>&amp;R&amp;"TH SarabunPSK,Regular"&amp;16รายงานวันที่ : 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17"/>
  <sheetViews>
    <sheetView showGridLines="0" showRowColHeaders="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ColWidth="9" defaultRowHeight="27" x14ac:dyDescent="0.9"/>
  <cols>
    <col min="1" max="1" width="12.33203125" style="10" bestFit="1" customWidth="1"/>
    <col min="2" max="2" width="19.58203125" style="35" customWidth="1"/>
    <col min="3" max="3" width="21.58203125" style="10" bestFit="1" customWidth="1"/>
    <col min="4" max="4" width="21.58203125" style="10" customWidth="1"/>
    <col min="5" max="5" width="11.58203125" style="10" customWidth="1"/>
    <col min="6" max="11" width="12" style="10" customWidth="1"/>
    <col min="12" max="16384" width="9" style="9"/>
  </cols>
  <sheetData>
    <row r="1" spans="1:11" s="19" customFormat="1" ht="48" customHeight="1" x14ac:dyDescent="0.3">
      <c r="A1" s="43" t="s">
        <v>8</v>
      </c>
      <c r="B1" s="43" t="s">
        <v>2</v>
      </c>
      <c r="C1" s="43" t="s">
        <v>17</v>
      </c>
      <c r="D1" s="43" t="s">
        <v>18</v>
      </c>
      <c r="E1" s="43" t="s">
        <v>20</v>
      </c>
      <c r="F1" s="43" t="s">
        <v>10</v>
      </c>
      <c r="G1" s="43" t="s">
        <v>11</v>
      </c>
      <c r="H1" s="43" t="s">
        <v>12</v>
      </c>
      <c r="I1" s="43" t="s">
        <v>13</v>
      </c>
      <c r="J1" s="43" t="s">
        <v>14</v>
      </c>
      <c r="K1" s="43" t="s">
        <v>15</v>
      </c>
    </row>
    <row r="2" spans="1:11" ht="23.25" customHeight="1" x14ac:dyDescent="0.8">
      <c r="A2" s="104" t="str">
        <f>data!B7</f>
        <v>1 / 2502</v>
      </c>
      <c r="B2" s="90" t="s">
        <v>3</v>
      </c>
      <c r="C2" s="83" t="str">
        <f>IF('62-1'!A4="","",SUMIFS('62-1'!$E$4:$E$1402,'62-1'!$C$4:$C$1402,B2))</f>
        <v/>
      </c>
      <c r="D2" s="91" t="str">
        <f>IF('62-1'!A4="","",COUNTIFS('62-1'!$C$4:$C$1402,B2))</f>
        <v/>
      </c>
      <c r="E2" s="36" t="s">
        <v>19</v>
      </c>
      <c r="F2" s="36" t="str">
        <f>IF('62-1'!B4="","",COUNTIFS('62-1'!C4:C1402,B2,'62-1'!H4:H1402,"&lt;="&amp;data!C4))</f>
        <v/>
      </c>
      <c r="G2" s="36" t="str">
        <f>IF('62-1'!B4="","",COUNTIFS('62-1'!C4:C1402,B2,'62-1'!I4:I1402,"&lt;="&amp;data!D4))</f>
        <v/>
      </c>
      <c r="H2" s="36" t="str">
        <f>IF('62-1'!B4="","",COUNTIFS('62-1'!C4:C1402,B2,'62-1'!J4:J1402,"&lt;="&amp;data!E4))</f>
        <v/>
      </c>
      <c r="I2" s="36" t="str">
        <f>IF('62-1'!B4="","",COUNTIFS('62-1'!C4:C1402,B2,'62-1'!K4:K1402,"&lt;="&amp;data!F4))</f>
        <v/>
      </c>
      <c r="J2" s="36" t="str">
        <f>IF('62-1'!B4="","",COUNTIFS('62-1'!C4:C1402,B2,'62-1'!L4:L1402,"&lt;="&amp;data!G4))</f>
        <v/>
      </c>
      <c r="K2" s="36" t="str">
        <f>IF('62-1'!B4="","",COUNTIFS('62-1'!C4:C1402,B2,'62-1'!M4:M1402,"&lt;="&amp;data!H4))</f>
        <v/>
      </c>
    </row>
    <row r="3" spans="1:11" ht="23.25" customHeight="1" x14ac:dyDescent="0.8">
      <c r="A3" s="105"/>
      <c r="B3" s="90"/>
      <c r="C3" s="83"/>
      <c r="D3" s="92"/>
      <c r="E3" s="36" t="s">
        <v>21</v>
      </c>
      <c r="F3" s="36" t="str">
        <f>IF('62-1'!B4="","",COUNTIFS('62-1'!C4:C1402,B2,'62-1'!H4:H1402,"&gt;"&amp;data!C4))</f>
        <v/>
      </c>
      <c r="G3" s="36" t="str">
        <f>IF('62-1'!B4="","",COUNTIFS('62-1'!C4:C1402,B2,'62-1'!I4:I1402,"&gt;"&amp;data!D4))</f>
        <v/>
      </c>
      <c r="H3" s="36" t="str">
        <f>IF('62-1'!B4="","",COUNTIFS('62-1'!C4:C1402,B2,'62-1'!J4:J1402,"&gt;"&amp;data!E4))</f>
        <v/>
      </c>
      <c r="I3" s="36" t="str">
        <f>IF('62-1'!B4="","",COUNTIFS('62-1'!C4:C1402,B2,'62-1'!K4:K1402,"&gt;"&amp;data!F4))</f>
        <v/>
      </c>
      <c r="J3" s="36" t="str">
        <f>IF('62-1'!B4="","",COUNTIFS('62-1'!C4:C1402,B2,'62-1'!L4:L1402,"&gt;"&amp;data!G4))</f>
        <v/>
      </c>
      <c r="K3" s="36" t="str">
        <f>IF('62-1'!B4="","",COUNTIFS('62-1'!C4:C1402,B2,'62-1'!M4:M1402,"&gt;"&amp;data!H4))</f>
        <v/>
      </c>
    </row>
    <row r="4" spans="1:11" ht="23.25" customHeight="1" x14ac:dyDescent="0.8">
      <c r="A4" s="105"/>
      <c r="B4" s="90" t="s">
        <v>4</v>
      </c>
      <c r="C4" s="83" t="str">
        <f>IF('62-1'!A4="","",SUMIFS('62-1'!$E$4:$E$1402,'62-1'!$C$4:$C$1402,B4))</f>
        <v/>
      </c>
      <c r="D4" s="91" t="str">
        <f>IF('62-1'!A4="","",COUNTIFS('62-1'!$C$4:$C$1402,B4))</f>
        <v/>
      </c>
      <c r="E4" s="36" t="s">
        <v>19</v>
      </c>
      <c r="F4" s="36" t="str">
        <f>IF('62-1'!B4="","",COUNTIFS('62-1'!C4:C1402,B4,'62-1'!H4:H1402,"&lt;="&amp;data!C4))</f>
        <v/>
      </c>
      <c r="G4" s="36" t="str">
        <f>IF('62-1'!B4="","",COUNTIFS('62-1'!C4:C1402,B4,'62-1'!I4:I1402,"&lt;="&amp;data!D4))</f>
        <v/>
      </c>
      <c r="H4" s="36" t="str">
        <f>IF('62-1'!B4="","",COUNTIFS('62-1'!C4:C1402,B4,'62-1'!J4:J1402,"&lt;="&amp;data!E4))</f>
        <v/>
      </c>
      <c r="I4" s="36" t="str">
        <f>IF('62-1'!B4="","",COUNTIFS('62-1'!C4:C1402,B4,'62-1'!K4:K1402,"&lt;="&amp;data!F4))</f>
        <v/>
      </c>
      <c r="J4" s="36" t="str">
        <f>IF('62-1'!B4="","",COUNTIFS('62-1'!C4:C1402,B4,'62-1'!L4:L1402,"&lt;="&amp;data!G4))</f>
        <v/>
      </c>
      <c r="K4" s="36" t="str">
        <f>IF('62-1'!B4="","",COUNTIFS('62-1'!C4:C1402,B4,'62-1'!M4:M1402,"&lt;="&amp;data!H4))</f>
        <v/>
      </c>
    </row>
    <row r="5" spans="1:11" ht="23.25" customHeight="1" x14ac:dyDescent="0.8">
      <c r="A5" s="105"/>
      <c r="B5" s="90"/>
      <c r="C5" s="83"/>
      <c r="D5" s="92"/>
      <c r="E5" s="36" t="s">
        <v>21</v>
      </c>
      <c r="F5" s="36" t="str">
        <f>IF('62-1'!B4="","",COUNTIFS('62-1'!C4:C1402,B4,'62-1'!H4:H1402,"&gt;"&amp;data!C4))</f>
        <v/>
      </c>
      <c r="G5" s="36" t="str">
        <f>IF('62-1'!B4="","",COUNTIFS('62-1'!C4:C1402,B4,'62-1'!I4:I1402,"&gt;"&amp;data!D4))</f>
        <v/>
      </c>
      <c r="H5" s="36" t="str">
        <f>IF('62-1'!B4="","",COUNTIFS('62-1'!C4:C1402,B4,'62-1'!J4:J1402,"&gt;"&amp;data!E4))</f>
        <v/>
      </c>
      <c r="I5" s="36" t="str">
        <f>IF('62-1'!B4="","",COUNTIFS('62-1'!C4:C1402,B4,'62-1'!K4:K1402,"&gt;"&amp;data!F4))</f>
        <v/>
      </c>
      <c r="J5" s="36" t="str">
        <f>IF('62-1'!B4="","",COUNTIFS('62-1'!C4:C1402,B4,'62-1'!L4:L1402,"&gt;"&amp;data!G4))</f>
        <v/>
      </c>
      <c r="K5" s="36" t="str">
        <f>IF('62-1'!B4="","",COUNTIFS('62-1'!C4:C1402,B4,'62-1'!M4:M1402,"&gt;"&amp;data!H4))</f>
        <v/>
      </c>
    </row>
    <row r="6" spans="1:11" ht="23.25" customHeight="1" x14ac:dyDescent="0.8">
      <c r="A6" s="105"/>
      <c r="B6" s="90" t="s">
        <v>5</v>
      </c>
      <c r="C6" s="83" t="str">
        <f>IF('62-1'!A4="","",SUMIFS('62-1'!$E$4:$E$1402,'62-1'!$C$4:$C$1402,B6))</f>
        <v/>
      </c>
      <c r="D6" s="91" t="str">
        <f>IF('62-1'!A4="","",COUNTIFS('62-1'!$C$4:$C$1402,B6))</f>
        <v/>
      </c>
      <c r="E6" s="36" t="s">
        <v>19</v>
      </c>
      <c r="F6" s="36" t="str">
        <f>IF('62-1'!B4="","",COUNTIFS('62-1'!C4:C1402,B6,'62-1'!H4:H1402,"&lt;="&amp;data!C4))</f>
        <v/>
      </c>
      <c r="G6" s="36" t="str">
        <f>IF('62-1'!B4="","",COUNTIFS('62-1'!C4:C1402,B6,'62-1'!I4:I1402,"&lt;="&amp;data!D4))</f>
        <v/>
      </c>
      <c r="H6" s="36" t="str">
        <f>IF('62-1'!B4="","",COUNTIFS('62-1'!C4:C1402,B6,'62-1'!J4:J1402,"&lt;="&amp;data!E4))</f>
        <v/>
      </c>
      <c r="I6" s="36" t="str">
        <f>IF('62-1'!B4="","",COUNTIFS('62-1'!C4:C1402,B6,'62-1'!K4:K1402,"&lt;="&amp;data!F4))</f>
        <v/>
      </c>
      <c r="J6" s="36" t="str">
        <f>IF('62-1'!B4="","",COUNTIFS('62-1'!C4:C1402,B6,'62-1'!L4:L1402,"&lt;="&amp;data!G4))</f>
        <v/>
      </c>
      <c r="K6" s="36" t="str">
        <f>IF('62-1'!B4="","",COUNTIFS('62-1'!C4:C1402,B6,'62-1'!M4:M1402,"&lt;="&amp;data!H4))</f>
        <v/>
      </c>
    </row>
    <row r="7" spans="1:11" ht="23.25" customHeight="1" x14ac:dyDescent="0.8">
      <c r="A7" s="105"/>
      <c r="B7" s="90"/>
      <c r="C7" s="83"/>
      <c r="D7" s="92"/>
      <c r="E7" s="36" t="s">
        <v>21</v>
      </c>
      <c r="F7" s="36" t="str">
        <f>IF('62-1'!B4="","",COUNTIFS('62-1'!C4:C1402,B6,'62-1'!H4:H1402,"&gt;"&amp;data!C4))</f>
        <v/>
      </c>
      <c r="G7" s="36" t="str">
        <f>IF('62-1'!B4="","",COUNTIFS('62-1'!C4:C1402,B6,'62-1'!I4:I1402,"&gt;"&amp;data!D4))</f>
        <v/>
      </c>
      <c r="H7" s="36" t="str">
        <f>IF('62-1'!B4="","",COUNTIFS('62-1'!C4:C1402,B6,'62-1'!J4:J1402,"&gt;"&amp;data!E4))</f>
        <v/>
      </c>
      <c r="I7" s="36" t="str">
        <f>IF('62-1'!B4="","",COUNTIFS('62-1'!C4:C1402,B6,'62-1'!K4:K1402,"&gt;"&amp;data!F4))</f>
        <v/>
      </c>
      <c r="J7" s="36" t="str">
        <f>IF('62-1'!B4="","",COUNTIFS('62-1'!C4:C1402,B6,'62-1'!L4:L1402,"&gt;"&amp;data!G4))</f>
        <v/>
      </c>
      <c r="K7" s="36" t="str">
        <f>IF('62-1'!B4="","",COUNTIFS('62-1'!C4:C1402,B6,'62-1'!M4:M1402,"&gt;"&amp;data!H4))</f>
        <v/>
      </c>
    </row>
    <row r="8" spans="1:11" ht="23.25" customHeight="1" x14ac:dyDescent="0.8">
      <c r="A8" s="105"/>
      <c r="B8" s="90" t="s">
        <v>6</v>
      </c>
      <c r="C8" s="83" t="str">
        <f>IF('62-1'!A4="","",SUMIFS('62-1'!$E$4:$E$1402,'62-1'!$C$4:$C$1402,B8))</f>
        <v/>
      </c>
      <c r="D8" s="91" t="str">
        <f>IF('62-1'!A4="","",COUNTIFS('62-1'!$C$4:$C$1402,B8))</f>
        <v/>
      </c>
      <c r="E8" s="36" t="s">
        <v>19</v>
      </c>
      <c r="F8" s="36" t="str">
        <f>IF('62-1'!B4="","",COUNTIFS('62-1'!C4:C1402,B8,'62-1'!H4:H1402,"&lt;="&amp;data!C4))</f>
        <v/>
      </c>
      <c r="G8" s="36" t="str">
        <f>IF('62-1'!B4="","",COUNTIFS('62-1'!C4:C1402,B8,'62-1'!I4:I1402,"&lt;="&amp;data!D4))</f>
        <v/>
      </c>
      <c r="H8" s="36" t="str">
        <f>IF('62-1'!B4="","",COUNTIFS('62-1'!C4:C1402,B8,'62-1'!J4:J1402,"&lt;="&amp;data!E4))</f>
        <v/>
      </c>
      <c r="I8" s="36" t="str">
        <f>IF('62-1'!B4="","",COUNTIFS('62-1'!C4:C1402,B8,'62-1'!K4:K1402,"&lt;="&amp;data!F4))</f>
        <v/>
      </c>
      <c r="J8" s="36" t="str">
        <f>IF('62-1'!B4="","",COUNTIFS('62-1'!C4:C1402,B8,'62-1'!L4:L1402,"&lt;="&amp;data!G4))</f>
        <v/>
      </c>
      <c r="K8" s="36" t="str">
        <f>IF('62-1'!B4="","",COUNTIFS('62-1'!C4:C1402,B8,'62-1'!M4:M1402,"&lt;="&amp;data!H4))</f>
        <v/>
      </c>
    </row>
    <row r="9" spans="1:11" ht="23.25" customHeight="1" x14ac:dyDescent="0.8">
      <c r="A9" s="105"/>
      <c r="B9" s="90"/>
      <c r="C9" s="83"/>
      <c r="D9" s="92"/>
      <c r="E9" s="36" t="s">
        <v>21</v>
      </c>
      <c r="F9" s="36" t="str">
        <f>IF('62-1'!B4="","",COUNTIFS('62-1'!C4:C1402,B8,'62-1'!H4:H1402,"&gt;"&amp;data!C4))</f>
        <v/>
      </c>
      <c r="G9" s="36" t="str">
        <f>IF('62-1'!B4="","",COUNTIFS('62-1'!C4:C1402,B8,'62-1'!I4:I1402,"&gt;"&amp;data!D4))</f>
        <v/>
      </c>
      <c r="H9" s="36" t="str">
        <f>IF('62-1'!B4="","",COUNTIFS('62-1'!C4:C1402,B8,'62-1'!J4:J1402,"&gt;"&amp;data!E4))</f>
        <v/>
      </c>
      <c r="I9" s="36" t="str">
        <f>IF('62-1'!B4="","",COUNTIFS('62-1'!C4:C1402,B8,'62-1'!K4:K1402,"&gt;"&amp;data!F4))</f>
        <v/>
      </c>
      <c r="J9" s="36" t="str">
        <f>IF('62-1'!B4="","",COUNTIFS('62-1'!C4:C1402,B8,'62-1'!L4:L1402,"&gt;"&amp;data!G4))</f>
        <v/>
      </c>
      <c r="K9" s="36" t="str">
        <f>IF('62-1'!B4="","",COUNTIFS('62-1'!C4:C1402,B8,'62-1'!M4:M1402,"&gt;"&amp;data!H4))</f>
        <v/>
      </c>
    </row>
    <row r="10" spans="1:11" ht="23.25" customHeight="1" x14ac:dyDescent="0.8">
      <c r="A10" s="105"/>
      <c r="B10" s="93" t="s">
        <v>36</v>
      </c>
      <c r="C10" s="83" t="str">
        <f>IF('62-1'!A4="","",SUMIFS('62-1'!$E$4:$E$1402,'62-1'!$C$4:$C$1402,B10))</f>
        <v/>
      </c>
      <c r="D10" s="91" t="str">
        <f>IF('62-1'!A4="","",COUNTIFS('62-1'!$C$4:$C$1402,B10))</f>
        <v/>
      </c>
      <c r="E10" s="36" t="s">
        <v>19</v>
      </c>
      <c r="F10" s="36" t="str">
        <f>IF('62-1'!B4="","",COUNTIFS('62-1'!C4:C1402,B10,'62-1'!H4:H1402,"&lt;="&amp;data!C4))</f>
        <v/>
      </c>
      <c r="G10" s="36" t="str">
        <f>IF('62-1'!B4="","",COUNTIFS('62-1'!C4:C1402,B10,'62-1'!I4:I1402,"&lt;="&amp;data!D4))</f>
        <v/>
      </c>
      <c r="H10" s="36" t="str">
        <f>IF('62-1'!B4="","",COUNTIFS('62-1'!C4:C1402,B10,'62-1'!J4:J1402,"&lt;="&amp;data!E4))</f>
        <v/>
      </c>
      <c r="I10" s="36" t="str">
        <f>IF('62-1'!B4="","",COUNTIFS('62-1'!C4:C1402,B10,'62-1'!K4:K1402,"&lt;="&amp;data!F4))</f>
        <v/>
      </c>
      <c r="J10" s="36" t="str">
        <f>IF('62-1'!B4="","",COUNTIFS('62-1'!C4:C1402,B10,'62-1'!L4:L1402,"&lt;="&amp;data!G4))</f>
        <v/>
      </c>
      <c r="K10" s="36" t="str">
        <f>IF('62-1'!B4="","",COUNTIFS('62-1'!C4:C1402,B10,'62-1'!M4:M1402,"&lt;="&amp;data!H4))</f>
        <v/>
      </c>
    </row>
    <row r="11" spans="1:11" ht="23.25" customHeight="1" x14ac:dyDescent="0.8">
      <c r="A11" s="105"/>
      <c r="B11" s="93"/>
      <c r="C11" s="83"/>
      <c r="D11" s="92"/>
      <c r="E11" s="36" t="s">
        <v>21</v>
      </c>
      <c r="F11" s="36" t="str">
        <f>IF('62-1'!B4="","",COUNTIFS('62-1'!C4:C1402,B10,'62-1'!H4:H1402,"&gt;"&amp;data!C4))</f>
        <v/>
      </c>
      <c r="G11" s="36" t="str">
        <f>IF('62-1'!B4="","",COUNTIFS('62-1'!C4:C1402,B10,'62-1'!I4:I1402,"&gt;"&amp;data!D4))</f>
        <v/>
      </c>
      <c r="H11" s="36" t="str">
        <f>IF('62-1'!B4="","",COUNTIFS('62-1'!C4:C1402,B10,'62-1'!J4:J1402,"&gt;"&amp;data!E4))</f>
        <v/>
      </c>
      <c r="I11" s="36" t="str">
        <f>IF('62-1'!B4="","",COUNTIFS('62-1'!C4:C1402,B10,'62-1'!K4:K1402,"&gt;"&amp;data!F4))</f>
        <v/>
      </c>
      <c r="J11" s="36" t="str">
        <f>IF('62-1'!B4="","",COUNTIFS('62-1'!C4:C1402,B10,'62-1'!L4:L1402,"&gt;"&amp;data!G4))</f>
        <v/>
      </c>
      <c r="K11" s="36" t="str">
        <f>IF('62-1'!B4="","",COUNTIFS('62-1'!C4:C1402,B10,'62-1'!M4:M1402,"&gt;"&amp;data!H4))</f>
        <v/>
      </c>
    </row>
    <row r="12" spans="1:11" ht="23.25" customHeight="1" x14ac:dyDescent="0.8">
      <c r="A12" s="105"/>
      <c r="B12" s="93" t="s">
        <v>35</v>
      </c>
      <c r="C12" s="83" t="str">
        <f>IF('62-1'!A4="","",SUMIFS('62-1'!$E$4:$E$1402,'62-1'!$C$4:$C$1402,B12))</f>
        <v/>
      </c>
      <c r="D12" s="91" t="str">
        <f>IF('62-1'!A4="","",COUNTIFS('62-1'!$C$4:$C$1402,B12))</f>
        <v/>
      </c>
      <c r="E12" s="36" t="s">
        <v>19</v>
      </c>
      <c r="F12" s="36" t="str">
        <f>IF('62-1'!B4="","",COUNTIFS('62-1'!C4:C1402,B12,'62-1'!H4:H1402,"&lt;="&amp;data!C4))</f>
        <v/>
      </c>
      <c r="G12" s="36" t="str">
        <f>IF('62-1'!B4="","",COUNTIFS('62-1'!C4:C1402,B12,'62-1'!I4:I1402,"&lt;="&amp;data!D4))</f>
        <v/>
      </c>
      <c r="H12" s="36" t="str">
        <f>IF('62-1'!B4="","",COUNTIFS('62-1'!C4:C1402,B12,'62-1'!J4:J1402,"&lt;="&amp;data!E4))</f>
        <v/>
      </c>
      <c r="I12" s="36" t="str">
        <f>IF('62-1'!B4="","",COUNTIFS('62-1'!C4:C1402,B12,'62-1'!K4:K1402,"&lt;="&amp;data!F4))</f>
        <v/>
      </c>
      <c r="J12" s="36" t="str">
        <f>IF('62-1'!B4="","",COUNTIFS('62-1'!C4:C1402,B12,'62-1'!L4:L1402,"&lt;="&amp;data!G4))</f>
        <v/>
      </c>
      <c r="K12" s="36" t="str">
        <f>IF('62-1'!B4="","",COUNTIFS('62-1'!C4:C1402,B12,'62-1'!M4:M1402,"&lt;="&amp;data!H4))</f>
        <v/>
      </c>
    </row>
    <row r="13" spans="1:11" ht="23.25" customHeight="1" x14ac:dyDescent="0.8">
      <c r="A13" s="105"/>
      <c r="B13" s="93"/>
      <c r="C13" s="83"/>
      <c r="D13" s="92"/>
      <c r="E13" s="36" t="s">
        <v>21</v>
      </c>
      <c r="F13" s="36" t="str">
        <f>IF('62-1'!B4="","",COUNTIFS('62-1'!C4:C1402,B12,'62-1'!H4:H1402,"&gt;"&amp;data!C4))</f>
        <v/>
      </c>
      <c r="G13" s="36" t="str">
        <f>IF('62-1'!B4="","",COUNTIFS('62-1'!C4:C1402,B12,'62-1'!I4:I1402,"&gt;"&amp;data!D4))</f>
        <v/>
      </c>
      <c r="H13" s="36" t="str">
        <f>IF('62-1'!B4="","",COUNTIFS('62-1'!C4:C1402,B12,'62-1'!J4:J1402,"&gt;"&amp;data!E4))</f>
        <v/>
      </c>
      <c r="I13" s="36" t="str">
        <f>IF('62-1'!B4="","",COUNTIFS('62-1'!C4:C1402,B12,'62-1'!K4:K1402,"&gt;"&amp;data!F4))</f>
        <v/>
      </c>
      <c r="J13" s="36" t="str">
        <f>IF('62-1'!B4="","",COUNTIFS('62-1'!C4:C1402,B12,'62-1'!L4:L1402,"&gt;"&amp;data!G4))</f>
        <v/>
      </c>
      <c r="K13" s="36" t="str">
        <f>IF('62-1'!B4="","",COUNTIFS('62-1'!C4:C1402,B12,'62-1'!M4:M1402,"&gt;"&amp;data!H4))</f>
        <v/>
      </c>
    </row>
    <row r="14" spans="1:11" ht="23.25" customHeight="1" x14ac:dyDescent="0.8">
      <c r="A14" s="105"/>
      <c r="B14" s="90" t="s">
        <v>7</v>
      </c>
      <c r="C14" s="83" t="str">
        <f>IF('62-1'!A4="","",SUMIFS('62-1'!$E$4:$E$1402,'62-1'!$C$4:$C$1402,B14))</f>
        <v/>
      </c>
      <c r="D14" s="91" t="str">
        <f>IF('62-1'!A4="","",COUNTIFS('62-1'!$C$4:$C$1402,B14))</f>
        <v/>
      </c>
      <c r="E14" s="36" t="s">
        <v>19</v>
      </c>
      <c r="F14" s="36" t="str">
        <f>IF('62-1'!B4="","",COUNTIFS('62-1'!C4:C1402,B14,'62-1'!H4:H1402,"&lt;="&amp;data!C4))</f>
        <v/>
      </c>
      <c r="G14" s="36" t="str">
        <f>IF('62-1'!B4="","",COUNTIFS('62-1'!C4:C1402,B14,'62-1'!I4:I1402,"&lt;="&amp;data!D4))</f>
        <v/>
      </c>
      <c r="H14" s="36" t="str">
        <f>IF('62-1'!B4="","",COUNTIFS('62-1'!C4:C1402,B14,'62-1'!J4:J1402,"&lt;="&amp;data!E4))</f>
        <v/>
      </c>
      <c r="I14" s="36" t="str">
        <f>IF('62-1'!B4="","",COUNTIFS('62-1'!C4:C1402,B14,'62-1'!K4:K1402,"&lt;="&amp;data!F4))</f>
        <v/>
      </c>
      <c r="J14" s="36" t="str">
        <f>IF('62-1'!B4="","",COUNTIFS('62-1'!C4:C1402,B14,'62-1'!L4:L1402,"&lt;="&amp;data!G4))</f>
        <v/>
      </c>
      <c r="K14" s="36" t="str">
        <f>IF('62-1'!B4="","",COUNTIFS('62-1'!C4:C1402,B14,'62-1'!M4:M1402,"&lt;="&amp;data!H4))</f>
        <v/>
      </c>
    </row>
    <row r="15" spans="1:11" ht="23.25" customHeight="1" x14ac:dyDescent="0.8">
      <c r="A15" s="105"/>
      <c r="B15" s="90"/>
      <c r="C15" s="83"/>
      <c r="D15" s="92"/>
      <c r="E15" s="36" t="s">
        <v>21</v>
      </c>
      <c r="F15" s="36" t="str">
        <f>IF('62-1'!B4="","",COUNTIFS('62-1'!C4:C1402,B14,'62-1'!H4:H1402,"&gt;"&amp;data!C4))</f>
        <v/>
      </c>
      <c r="G15" s="36" t="str">
        <f>IF('62-1'!B4="","",COUNTIFS('62-1'!C4:C1402,B14,'62-1'!I4:I1402,"&gt;"&amp;data!D4))</f>
        <v/>
      </c>
      <c r="H15" s="36" t="str">
        <f>IF('62-1'!B4="","",COUNTIFS('62-1'!C4:C1402,B14,'62-1'!J4:J1402,"&gt;"&amp;data!E4))</f>
        <v/>
      </c>
      <c r="I15" s="36" t="str">
        <f>IF('62-1'!B4="","",COUNTIFS('62-1'!C4:C1402,B14,'62-1'!K4:K1402,"&gt;"&amp;data!F4))</f>
        <v/>
      </c>
      <c r="J15" s="36" t="str">
        <f>IF('62-1'!B4="","",COUNTIFS('62-1'!C4:C1402,B14,'62-1'!L4:L1402,"&gt;"&amp;data!G4))</f>
        <v/>
      </c>
      <c r="K15" s="36" t="str">
        <f>IF('62-1'!B4="","",COUNTIFS('62-1'!C4:C1402,B14,'62-1'!M4:M1402,"&gt;"&amp;data!H4))</f>
        <v/>
      </c>
    </row>
    <row r="16" spans="1:11" ht="24" x14ac:dyDescent="0.8">
      <c r="A16" s="105"/>
      <c r="B16" s="90" t="s">
        <v>46</v>
      </c>
      <c r="C16" s="83" t="str">
        <f>IF('62-1'!A4="","",SUMIFS('62-1'!$E$4:$E$1402,'62-1'!$C$4:$C$1402,B16))</f>
        <v/>
      </c>
      <c r="D16" s="91" t="str">
        <f>IF('62-1'!A4="","",COUNTIFS('62-1'!$C$4:$C$1402,B16))</f>
        <v/>
      </c>
      <c r="E16" s="36" t="s">
        <v>19</v>
      </c>
      <c r="F16" s="36" t="str">
        <f>IF('62-1'!B4="","",COUNTIFS('62-1'!C4:C1402,B16,'62-1'!H4:H1402,"&lt;="&amp;data!C4))</f>
        <v/>
      </c>
      <c r="G16" s="36" t="str">
        <f>IF('62-1'!B4="","",COUNTIFS('62-1'!C4:C1402,B16,'62-1'!I4:I1402,"&lt;="&amp;data!D4))</f>
        <v/>
      </c>
      <c r="H16" s="36" t="str">
        <f>IF('62-1'!B4="","",COUNTIFS('62-1'!C4:C1402,B16,'62-1'!J4:J1402,"&lt;="&amp;data!E4))</f>
        <v/>
      </c>
      <c r="I16" s="36" t="str">
        <f>IF('62-1'!B4="","",COUNTIFS('62-1'!C4:C1402,B16,'62-1'!K4:K1402,"&lt;="&amp;data!F4))</f>
        <v/>
      </c>
      <c r="J16" s="36" t="str">
        <f>IF('62-1'!B4="","",COUNTIFS('62-1'!C4:C1402,B16,'62-1'!L4:L1402,"&lt;="&amp;data!G4))</f>
        <v/>
      </c>
      <c r="K16" s="36" t="str">
        <f>IF('62-1'!B4="","",COUNTIFS('62-1'!C4:C1402,B16,'62-1'!M4:M1402,"&lt;="&amp;data!H4))</f>
        <v/>
      </c>
    </row>
    <row r="17" spans="1:11" ht="24" x14ac:dyDescent="0.8">
      <c r="A17" s="106"/>
      <c r="B17" s="90"/>
      <c r="C17" s="83"/>
      <c r="D17" s="92"/>
      <c r="E17" s="36" t="s">
        <v>21</v>
      </c>
      <c r="F17" s="36" t="str">
        <f>IF('62-1'!B4="","",COUNTIFS('62-1'!C4:C1402,B16,'62-1'!H4:H1402,"&gt;"&amp;data!C4))</f>
        <v/>
      </c>
      <c r="G17" s="36" t="str">
        <f>IF('62-1'!B4="","",COUNTIFS('62-1'!C4:C1402,B16,'62-1'!I4:I1402,"&gt;"&amp;data!D4))</f>
        <v/>
      </c>
      <c r="H17" s="36" t="str">
        <f>IF('62-1'!B4="","",COUNTIFS('62-1'!C4:C1402,B16,'62-1'!J4:J1402,"&gt;"&amp;data!E4))</f>
        <v/>
      </c>
      <c r="I17" s="36" t="str">
        <f>IF('62-1'!B4="","",COUNTIFS('62-1'!C4:C1402,B16,'62-1'!K4:K1402,"&gt;"&amp;data!F4))</f>
        <v/>
      </c>
      <c r="J17" s="36" t="str">
        <f>IF('62-1'!B4="","",COUNTIFS('62-1'!C4:C1402,B16,'62-1'!L4:L1402,"&gt;"&amp;data!G4))</f>
        <v/>
      </c>
      <c r="K17" s="36" t="str">
        <f>IF('62-1'!B4="","",COUNTIFS('62-1'!C4:C1402,B16,'62-1'!M4:M1402,"&gt;"&amp;data!H4))</f>
        <v/>
      </c>
    </row>
  </sheetData>
  <sheetProtection algorithmName="SHA-512" hashValue="B4c6QZssrZQMg6gS27MJFGUXUk83sd3DBY4d4DwOy7AqoJXK4THVKtkVAjIBawo6fpaApkELX+/j1wlQAYOOwg==" saltValue="pTjwbW4ZwY98U8zHe0ryCA==" spinCount="100000" sheet="1" objects="1" scenarios="1" selectLockedCells="1"/>
  <mergeCells count="25">
    <mergeCell ref="A2:A17"/>
    <mergeCell ref="B2:B3"/>
    <mergeCell ref="C2:C3"/>
    <mergeCell ref="D2:D3"/>
    <mergeCell ref="B4:B5"/>
    <mergeCell ref="C4:C5"/>
    <mergeCell ref="D4:D5"/>
    <mergeCell ref="B6:B7"/>
    <mergeCell ref="C6:C7"/>
    <mergeCell ref="D6:D7"/>
    <mergeCell ref="B8:B9"/>
    <mergeCell ref="C8:C9"/>
    <mergeCell ref="D8:D9"/>
    <mergeCell ref="B10:B11"/>
    <mergeCell ref="C10:C11"/>
    <mergeCell ref="D10:D11"/>
    <mergeCell ref="B16:B17"/>
    <mergeCell ref="C16:C17"/>
    <mergeCell ref="D16:D17"/>
    <mergeCell ref="B12:B13"/>
    <mergeCell ref="C12:C13"/>
    <mergeCell ref="D12:D13"/>
    <mergeCell ref="B14:B15"/>
    <mergeCell ref="C14:C15"/>
    <mergeCell ref="D14:D15"/>
  </mergeCells>
  <conditionalFormatting sqref="E2 K2 K8:K9">
    <cfRule type="cellIs" dxfId="401" priority="67" operator="greaterThan">
      <formula>0</formula>
    </cfRule>
  </conditionalFormatting>
  <conditionalFormatting sqref="F2 F4:K5 F8:F9">
    <cfRule type="cellIs" dxfId="400" priority="66" operator="greaterThan">
      <formula>0</formula>
    </cfRule>
  </conditionalFormatting>
  <conditionalFormatting sqref="G2 G8:G9">
    <cfRule type="cellIs" dxfId="399" priority="65" operator="greaterThan">
      <formula>0</formula>
    </cfRule>
  </conditionalFormatting>
  <conditionalFormatting sqref="H2 H8:H9">
    <cfRule type="cellIs" dxfId="398" priority="64" operator="greaterThan">
      <formula>0</formula>
    </cfRule>
  </conditionalFormatting>
  <conditionalFormatting sqref="I2 I8:I9">
    <cfRule type="cellIs" dxfId="397" priority="63" operator="greaterThan">
      <formula>0</formula>
    </cfRule>
  </conditionalFormatting>
  <conditionalFormatting sqref="J2 J8:J9">
    <cfRule type="cellIs" dxfId="396" priority="62" operator="greaterThan">
      <formula>0</formula>
    </cfRule>
  </conditionalFormatting>
  <conditionalFormatting sqref="E3">
    <cfRule type="cellIs" dxfId="395" priority="61" operator="greaterThan">
      <formula>0</formula>
    </cfRule>
  </conditionalFormatting>
  <conditionalFormatting sqref="E4">
    <cfRule type="cellIs" dxfId="394" priority="60" operator="greaterThan">
      <formula>0</formula>
    </cfRule>
  </conditionalFormatting>
  <conditionalFormatting sqref="E5">
    <cfRule type="cellIs" dxfId="393" priority="59" operator="greaterThan">
      <formula>0</formula>
    </cfRule>
  </conditionalFormatting>
  <conditionalFormatting sqref="E6">
    <cfRule type="cellIs" dxfId="392" priority="58" operator="greaterThan">
      <formula>0</formula>
    </cfRule>
  </conditionalFormatting>
  <conditionalFormatting sqref="E7">
    <cfRule type="cellIs" dxfId="391" priority="57" operator="greaterThan">
      <formula>0</formula>
    </cfRule>
  </conditionalFormatting>
  <conditionalFormatting sqref="E8">
    <cfRule type="cellIs" dxfId="390" priority="56" operator="greaterThan">
      <formula>0</formula>
    </cfRule>
  </conditionalFormatting>
  <conditionalFormatting sqref="E9">
    <cfRule type="cellIs" dxfId="389" priority="55" operator="greaterThan">
      <formula>0</formula>
    </cfRule>
  </conditionalFormatting>
  <conditionalFormatting sqref="E10">
    <cfRule type="cellIs" dxfId="388" priority="54" operator="greaterThan">
      <formula>0</formula>
    </cfRule>
  </conditionalFormatting>
  <conditionalFormatting sqref="E11">
    <cfRule type="cellIs" dxfId="387" priority="53" operator="greaterThan">
      <formula>0</formula>
    </cfRule>
  </conditionalFormatting>
  <conditionalFormatting sqref="E12">
    <cfRule type="cellIs" dxfId="386" priority="52" operator="greaterThan">
      <formula>0</formula>
    </cfRule>
  </conditionalFormatting>
  <conditionalFormatting sqref="E13">
    <cfRule type="cellIs" dxfId="385" priority="51" operator="greaterThan">
      <formula>0</formula>
    </cfRule>
  </conditionalFormatting>
  <conditionalFormatting sqref="E14">
    <cfRule type="cellIs" dxfId="384" priority="50" operator="greaterThan">
      <formula>0</formula>
    </cfRule>
  </conditionalFormatting>
  <conditionalFormatting sqref="E15">
    <cfRule type="cellIs" dxfId="383" priority="49" operator="greaterThan">
      <formula>0</formula>
    </cfRule>
  </conditionalFormatting>
  <conditionalFormatting sqref="F3:K3">
    <cfRule type="cellIs" dxfId="382" priority="48" operator="greaterThan">
      <formula>0</formula>
    </cfRule>
  </conditionalFormatting>
  <conditionalFormatting sqref="F6:K7">
    <cfRule type="cellIs" dxfId="381" priority="47" operator="greaterThan">
      <formula>0</formula>
    </cfRule>
  </conditionalFormatting>
  <conditionalFormatting sqref="K10:K11">
    <cfRule type="cellIs" dxfId="380" priority="46" operator="greaterThan">
      <formula>0</formula>
    </cfRule>
  </conditionalFormatting>
  <conditionalFormatting sqref="F10:F11">
    <cfRule type="cellIs" dxfId="379" priority="45" operator="greaterThan">
      <formula>0</formula>
    </cfRule>
  </conditionalFormatting>
  <conditionalFormatting sqref="G10:G11">
    <cfRule type="cellIs" dxfId="378" priority="44" operator="greaterThan">
      <formula>0</formula>
    </cfRule>
  </conditionalFormatting>
  <conditionalFormatting sqref="H10:H11">
    <cfRule type="cellIs" dxfId="377" priority="43" operator="greaterThan">
      <formula>0</formula>
    </cfRule>
  </conditionalFormatting>
  <conditionalFormatting sqref="I10:I11">
    <cfRule type="cellIs" dxfId="376" priority="42" operator="greaterThan">
      <formula>0</formula>
    </cfRule>
  </conditionalFormatting>
  <conditionalFormatting sqref="J10:J11">
    <cfRule type="cellIs" dxfId="375" priority="41" operator="greaterThan">
      <formula>0</formula>
    </cfRule>
  </conditionalFormatting>
  <conditionalFormatting sqref="K12">
    <cfRule type="cellIs" dxfId="374" priority="40" operator="greaterThan">
      <formula>0</formula>
    </cfRule>
  </conditionalFormatting>
  <conditionalFormatting sqref="F12">
    <cfRule type="cellIs" dxfId="373" priority="39" operator="greaterThan">
      <formula>0</formula>
    </cfRule>
  </conditionalFormatting>
  <conditionalFormatting sqref="G12">
    <cfRule type="cellIs" dxfId="372" priority="38" operator="greaterThan">
      <formula>0</formula>
    </cfRule>
  </conditionalFormatting>
  <conditionalFormatting sqref="H12">
    <cfRule type="cellIs" dxfId="371" priority="37" operator="greaterThan">
      <formula>0</formula>
    </cfRule>
  </conditionalFormatting>
  <conditionalFormatting sqref="I12">
    <cfRule type="cellIs" dxfId="370" priority="36" operator="greaterThan">
      <formula>0</formula>
    </cfRule>
  </conditionalFormatting>
  <conditionalFormatting sqref="J12">
    <cfRule type="cellIs" dxfId="369" priority="35" operator="greaterThan">
      <formula>0</formula>
    </cfRule>
  </conditionalFormatting>
  <conditionalFormatting sqref="K13">
    <cfRule type="cellIs" dxfId="368" priority="34" operator="greaterThan">
      <formula>0</formula>
    </cfRule>
  </conditionalFormatting>
  <conditionalFormatting sqref="F13">
    <cfRule type="cellIs" dxfId="367" priority="33" operator="greaterThan">
      <formula>0</formula>
    </cfRule>
  </conditionalFormatting>
  <conditionalFormatting sqref="G13">
    <cfRule type="cellIs" dxfId="366" priority="32" operator="greaterThan">
      <formula>0</formula>
    </cfRule>
  </conditionalFormatting>
  <conditionalFormatting sqref="H13">
    <cfRule type="cellIs" dxfId="365" priority="31" operator="greaterThan">
      <formula>0</formula>
    </cfRule>
  </conditionalFormatting>
  <conditionalFormatting sqref="I13">
    <cfRule type="cellIs" dxfId="364" priority="30" operator="greaterThan">
      <formula>0</formula>
    </cfRule>
  </conditionalFormatting>
  <conditionalFormatting sqref="J13">
    <cfRule type="cellIs" dxfId="363" priority="29" operator="greaterThan">
      <formula>0</formula>
    </cfRule>
  </conditionalFormatting>
  <conditionalFormatting sqref="K14">
    <cfRule type="cellIs" dxfId="362" priority="28" operator="greaterThan">
      <formula>0</formula>
    </cfRule>
  </conditionalFormatting>
  <conditionalFormatting sqref="F14">
    <cfRule type="cellIs" dxfId="361" priority="27" operator="greaterThan">
      <formula>0</formula>
    </cfRule>
  </conditionalFormatting>
  <conditionalFormatting sqref="G14">
    <cfRule type="cellIs" dxfId="360" priority="26" operator="greaterThan">
      <formula>0</formula>
    </cfRule>
  </conditionalFormatting>
  <conditionalFormatting sqref="H14">
    <cfRule type="cellIs" dxfId="359" priority="25" operator="greaterThan">
      <formula>0</formula>
    </cfRule>
  </conditionalFormatting>
  <conditionalFormatting sqref="I14">
    <cfRule type="cellIs" dxfId="358" priority="24" operator="greaterThan">
      <formula>0</formula>
    </cfRule>
  </conditionalFormatting>
  <conditionalFormatting sqref="J14">
    <cfRule type="cellIs" dxfId="357" priority="23" operator="greaterThan">
      <formula>0</formula>
    </cfRule>
  </conditionalFormatting>
  <conditionalFormatting sqref="K15">
    <cfRule type="cellIs" dxfId="356" priority="22" operator="greaterThan">
      <formula>0</formula>
    </cfRule>
  </conditionalFormatting>
  <conditionalFormatting sqref="F15">
    <cfRule type="cellIs" dxfId="355" priority="21" operator="greaterThan">
      <formula>0</formula>
    </cfRule>
  </conditionalFormatting>
  <conditionalFormatting sqref="G15">
    <cfRule type="cellIs" dxfId="354" priority="20" operator="greaterThan">
      <formula>0</formula>
    </cfRule>
  </conditionalFormatting>
  <conditionalFormatting sqref="H15">
    <cfRule type="cellIs" dxfId="353" priority="19" operator="greaterThan">
      <formula>0</formula>
    </cfRule>
  </conditionalFormatting>
  <conditionalFormatting sqref="I15">
    <cfRule type="cellIs" dxfId="352" priority="18" operator="greaterThan">
      <formula>0</formula>
    </cfRule>
  </conditionalFormatting>
  <conditionalFormatting sqref="J15">
    <cfRule type="cellIs" dxfId="351" priority="17" operator="greaterThan">
      <formula>0</formula>
    </cfRule>
  </conditionalFormatting>
  <conditionalFormatting sqref="F15:K15 F13:K13 F11:K11 F9:K9 F7:K7 F5:K5 F3:K3">
    <cfRule type="cellIs" dxfId="350" priority="16" operator="greaterThan">
      <formula>0</formula>
    </cfRule>
  </conditionalFormatting>
  <conditionalFormatting sqref="E16">
    <cfRule type="cellIs" dxfId="349" priority="15" operator="greaterThan">
      <formula>0</formula>
    </cfRule>
  </conditionalFormatting>
  <conditionalFormatting sqref="E17">
    <cfRule type="cellIs" dxfId="348" priority="14" operator="greaterThan">
      <formula>0</formula>
    </cfRule>
  </conditionalFormatting>
  <conditionalFormatting sqref="K16">
    <cfRule type="cellIs" dxfId="347" priority="13" operator="greaterThan">
      <formula>0</formula>
    </cfRule>
  </conditionalFormatting>
  <conditionalFormatting sqref="F16">
    <cfRule type="cellIs" dxfId="346" priority="12" operator="greaterThan">
      <formula>0</formula>
    </cfRule>
  </conditionalFormatting>
  <conditionalFormatting sqref="G16">
    <cfRule type="cellIs" dxfId="345" priority="11" operator="greaterThan">
      <formula>0</formula>
    </cfRule>
  </conditionalFormatting>
  <conditionalFormatting sqref="H16">
    <cfRule type="cellIs" dxfId="344" priority="10" operator="greaterThan">
      <formula>0</formula>
    </cfRule>
  </conditionalFormatting>
  <conditionalFormatting sqref="I16">
    <cfRule type="cellIs" dxfId="343" priority="9" operator="greaterThan">
      <formula>0</formula>
    </cfRule>
  </conditionalFormatting>
  <conditionalFormatting sqref="J16">
    <cfRule type="cellIs" dxfId="342" priority="8" operator="greaterThan">
      <formula>0</formula>
    </cfRule>
  </conditionalFormatting>
  <conditionalFormatting sqref="K17">
    <cfRule type="cellIs" dxfId="341" priority="7" operator="greaterThan">
      <formula>0</formula>
    </cfRule>
  </conditionalFormatting>
  <conditionalFormatting sqref="F17">
    <cfRule type="cellIs" dxfId="340" priority="6" operator="greaterThan">
      <formula>0</formula>
    </cfRule>
  </conditionalFormatting>
  <conditionalFormatting sqref="G17">
    <cfRule type="cellIs" dxfId="339" priority="5" operator="greaterThan">
      <formula>0</formula>
    </cfRule>
  </conditionalFormatting>
  <conditionalFormatting sqref="H17">
    <cfRule type="cellIs" dxfId="338" priority="4" operator="greaterThan">
      <formula>0</formula>
    </cfRule>
  </conditionalFormatting>
  <conditionalFormatting sqref="I17">
    <cfRule type="cellIs" dxfId="337" priority="3" operator="greaterThan">
      <formula>0</formula>
    </cfRule>
  </conditionalFormatting>
  <conditionalFormatting sqref="J17">
    <cfRule type="cellIs" dxfId="336" priority="2" operator="greaterThan">
      <formula>0</formula>
    </cfRule>
  </conditionalFormatting>
  <conditionalFormatting sqref="F17:K17">
    <cfRule type="cellIs" dxfId="335" priority="1" operator="greaterThan">
      <formula>0</formula>
    </cfRule>
  </conditionalFormatting>
  <pageMargins left="0.7" right="0.34" top="1.78" bottom="0.75" header="0.86" footer="0.3"/>
  <pageSetup paperSize="9" scale="87" fitToHeight="0" orientation="landscape" horizontalDpi="0" verticalDpi="0" r:id="rId1"/>
  <headerFooter>
    <oddHeader>&amp;C&amp;"TH SarabunPSK,Bold"&amp;22รายงานติดตามการนำส่ง TQF และข้อสอบ
คณะมนุษยศาสตร์และสังคมศาสตร์</oddHeader>
    <oddFooter>&amp;R&amp;"TH SarabunPSK,Regular"&amp;16รายงานวันที่ : 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K17"/>
  <sheetViews>
    <sheetView showGridLines="0" showRowColHeaders="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A17"/>
    </sheetView>
  </sheetViews>
  <sheetFormatPr defaultColWidth="9" defaultRowHeight="27" x14ac:dyDescent="0.9"/>
  <cols>
    <col min="1" max="1" width="12.33203125" style="10" bestFit="1" customWidth="1"/>
    <col min="2" max="2" width="19.58203125" style="35" customWidth="1"/>
    <col min="3" max="3" width="21.58203125" style="10" bestFit="1" customWidth="1"/>
    <col min="4" max="4" width="21.58203125" style="10" customWidth="1"/>
    <col min="5" max="5" width="11.58203125" style="10" customWidth="1"/>
    <col min="6" max="11" width="12" style="10" customWidth="1"/>
    <col min="12" max="16384" width="9" style="9"/>
  </cols>
  <sheetData>
    <row r="1" spans="1:11" s="19" customFormat="1" ht="48" customHeight="1" x14ac:dyDescent="0.3">
      <c r="A1" s="43" t="s">
        <v>8</v>
      </c>
      <c r="B1" s="43" t="s">
        <v>2</v>
      </c>
      <c r="C1" s="43" t="s">
        <v>17</v>
      </c>
      <c r="D1" s="43" t="s">
        <v>18</v>
      </c>
      <c r="E1" s="43" t="s">
        <v>20</v>
      </c>
      <c r="F1" s="43" t="s">
        <v>10</v>
      </c>
      <c r="G1" s="43" t="s">
        <v>11</v>
      </c>
      <c r="H1" s="43" t="s">
        <v>12</v>
      </c>
      <c r="I1" s="43" t="s">
        <v>13</v>
      </c>
      <c r="J1" s="43" t="s">
        <v>14</v>
      </c>
      <c r="K1" s="43" t="s">
        <v>15</v>
      </c>
    </row>
    <row r="2" spans="1:11" ht="23.25" customHeight="1" x14ac:dyDescent="0.8">
      <c r="A2" s="107" t="str">
        <f>data!B8</f>
        <v>2 / 2502</v>
      </c>
      <c r="B2" s="90" t="s">
        <v>3</v>
      </c>
      <c r="C2" s="83" t="str">
        <f>IF('62-2'!A4="","",SUMIFS('62-2'!$E$4:$E$1402,'62-2'!$C$4:$C$1402,B2))</f>
        <v/>
      </c>
      <c r="D2" s="91" t="str">
        <f>IF('62-2'!A4="","",COUNTIFS('62-2'!$C$4:$C$1402,B2))</f>
        <v/>
      </c>
      <c r="E2" s="36" t="s">
        <v>19</v>
      </c>
      <c r="F2" s="36" t="str">
        <f>IF('62-2'!B4="","",COUNTIFS('62-2'!C4:C1402,B2,'62-2'!H4:H1402,"&lt;="&amp;data!C4))</f>
        <v/>
      </c>
      <c r="G2" s="36" t="str">
        <f>IF('62-2'!B4="","",COUNTIFS('62-2'!C4:C1402,B2,'62-2'!I4:I1402,"&lt;="&amp;data!D4))</f>
        <v/>
      </c>
      <c r="H2" s="36" t="str">
        <f>IF('62-2'!B4="","",COUNTIFS('62-2'!C4:C1402,B2,'62-2'!J4:J1402,"&lt;="&amp;data!E4))</f>
        <v/>
      </c>
      <c r="I2" s="36" t="str">
        <f>IF('62-2'!B4="","",COUNTIFS('62-2'!C4:C1402,B2,'62-2'!K4:K1402,"&lt;="&amp;data!F4))</f>
        <v/>
      </c>
      <c r="J2" s="36" t="str">
        <f>IF('62-2'!B4="","",COUNTIFS('62-2'!C4:C1402,B2,'62-2'!L4:L1402,"&lt;="&amp;data!G4))</f>
        <v/>
      </c>
      <c r="K2" s="36" t="str">
        <f>IF('62-2'!B4="","",COUNTIFS('62-2'!C4:C1402,B2,'62-2'!M4:M1402,"&lt;="&amp;data!H4))</f>
        <v/>
      </c>
    </row>
    <row r="3" spans="1:11" ht="23.25" customHeight="1" x14ac:dyDescent="0.8">
      <c r="A3" s="105"/>
      <c r="B3" s="90"/>
      <c r="C3" s="83"/>
      <c r="D3" s="92"/>
      <c r="E3" s="36" t="s">
        <v>21</v>
      </c>
      <c r="F3" s="36" t="str">
        <f>IF('62-2'!B4="","",COUNTIFS('62-2'!C4:C1402,B2,'62-2'!H4:H1402,"&gt;"&amp;data!C4))</f>
        <v/>
      </c>
      <c r="G3" s="36" t="str">
        <f>IF('62-2'!B4="","",COUNTIFS('62-2'!C4:C1402,B2,'62-2'!I4:I1402,"&gt;"&amp;data!D4))</f>
        <v/>
      </c>
      <c r="H3" s="36" t="str">
        <f>IF('62-2'!B4="","",COUNTIFS('62-2'!C4:C1402,B2,'62-2'!J4:J1402,"&gt;"&amp;data!E4))</f>
        <v/>
      </c>
      <c r="I3" s="36" t="str">
        <f>IF('62-2'!B4="","",COUNTIFS('62-2'!C4:C1402,B2,'62-2'!K4:K1402,"&gt;"&amp;data!F4))</f>
        <v/>
      </c>
      <c r="J3" s="36" t="str">
        <f>IF('62-2'!B4="","",COUNTIFS('62-2'!C4:C1402,B2,'62-2'!L4:L1402,"&gt;"&amp;data!G4))</f>
        <v/>
      </c>
      <c r="K3" s="36" t="str">
        <f>IF('62-2'!B4="","",COUNTIFS('62-2'!C4:C1402,B2,'62-2'!M4:M1402,"&gt;"&amp;data!H4))</f>
        <v/>
      </c>
    </row>
    <row r="4" spans="1:11" ht="23.25" customHeight="1" x14ac:dyDescent="0.8">
      <c r="A4" s="105"/>
      <c r="B4" s="90" t="s">
        <v>4</v>
      </c>
      <c r="C4" s="83" t="str">
        <f>IF('62-2'!A4="","",SUMIFS('62-2'!$E$4:$E$1402,'62-2'!$C$4:$C$1402,B4))</f>
        <v/>
      </c>
      <c r="D4" s="91" t="str">
        <f>IF('62-2'!A4="","",COUNTIFS('62-2'!$C$4:$C$1402,B4))</f>
        <v/>
      </c>
      <c r="E4" s="36" t="s">
        <v>19</v>
      </c>
      <c r="F4" s="36" t="str">
        <f>IF('62-2'!B4="","",COUNTIFS('62-2'!C4:C1402,B4,'62-2'!H4:H1402,"&lt;="&amp;data!C4))</f>
        <v/>
      </c>
      <c r="G4" s="36" t="str">
        <f>IF('62-2'!B4="","",COUNTIFS('62-2'!C4:C1402,B4,'62-2'!I4:I1402,"&lt;="&amp;data!D4))</f>
        <v/>
      </c>
      <c r="H4" s="36" t="str">
        <f>IF('62-2'!B4="","",COUNTIFS('62-2'!C4:C1402,B4,'62-2'!J4:J1402,"&lt;="&amp;data!E4))</f>
        <v/>
      </c>
      <c r="I4" s="36" t="str">
        <f>IF('62-2'!B4="","",COUNTIFS('62-2'!C4:C1402,B4,'62-2'!K4:K1402,"&lt;="&amp;data!F4))</f>
        <v/>
      </c>
      <c r="J4" s="36" t="str">
        <f>IF('62-2'!B4="","",COUNTIFS('62-2'!C4:C1402,B4,'62-2'!L4:L1402,"&lt;="&amp;data!G4))</f>
        <v/>
      </c>
      <c r="K4" s="36" t="str">
        <f>IF('62-2'!B4="","",COUNTIFS('62-2'!C4:C1402,B4,'62-2'!M4:M1402,"&lt;="&amp;data!H4))</f>
        <v/>
      </c>
    </row>
    <row r="5" spans="1:11" ht="23.25" customHeight="1" x14ac:dyDescent="0.8">
      <c r="A5" s="105"/>
      <c r="B5" s="90"/>
      <c r="C5" s="83"/>
      <c r="D5" s="92"/>
      <c r="E5" s="36" t="s">
        <v>21</v>
      </c>
      <c r="F5" s="36" t="str">
        <f>IF('62-2'!B4="","",COUNTIFS('62-2'!C4:C1402,B4,'62-2'!H4:H1402,"&gt;"&amp;data!C4))</f>
        <v/>
      </c>
      <c r="G5" s="36" t="str">
        <f>IF('62-2'!B4="","",COUNTIFS('62-2'!C4:C1402,B4,'62-2'!I4:I1402,"&gt;"&amp;data!D4))</f>
        <v/>
      </c>
      <c r="H5" s="36" t="str">
        <f>IF('62-2'!B4="","",COUNTIFS('62-2'!C4:C1402,B4,'62-2'!J4:J1402,"&gt;"&amp;data!E4))</f>
        <v/>
      </c>
      <c r="I5" s="36" t="str">
        <f>IF('62-2'!B4="","",COUNTIFS('62-2'!C4:C1402,B4,'62-2'!K4:K1402,"&gt;"&amp;data!F4))</f>
        <v/>
      </c>
      <c r="J5" s="36" t="str">
        <f>IF('62-2'!B4="","",COUNTIFS('62-2'!C4:C1402,B4,'62-2'!L4:L1402,"&gt;"&amp;data!G4))</f>
        <v/>
      </c>
      <c r="K5" s="36" t="str">
        <f>IF('62-2'!B4="","",COUNTIFS('62-2'!C4:C1402,B4,'62-2'!M4:M1402,"&gt;"&amp;data!H4))</f>
        <v/>
      </c>
    </row>
    <row r="6" spans="1:11" ht="23.25" customHeight="1" x14ac:dyDescent="0.8">
      <c r="A6" s="105"/>
      <c r="B6" s="90" t="s">
        <v>5</v>
      </c>
      <c r="C6" s="83" t="str">
        <f>IF('62-2'!A4="","",SUMIFS('62-2'!$E$4:$E$1402,'62-2'!$C$4:$C$1402,B6))</f>
        <v/>
      </c>
      <c r="D6" s="91" t="str">
        <f>IF('62-2'!A4="","",COUNTIFS('62-2'!$C$4:$C$1402,B6))</f>
        <v/>
      </c>
      <c r="E6" s="36" t="s">
        <v>19</v>
      </c>
      <c r="F6" s="36" t="str">
        <f>IF('62-2'!B4="","",COUNTIFS('62-2'!C4:C1402,B6,'62-2'!H4:H1402,"&lt;="&amp;data!C4))</f>
        <v/>
      </c>
      <c r="G6" s="36" t="str">
        <f>IF('62-2'!B4="","",COUNTIFS('62-2'!C4:C1402,B6,'62-2'!I4:I1402,"&lt;="&amp;data!D4))</f>
        <v/>
      </c>
      <c r="H6" s="36" t="str">
        <f>IF('62-2'!B4="","",COUNTIFS('62-2'!C4:C1402,B6,'62-2'!J4:J1402,"&lt;="&amp;data!E4))</f>
        <v/>
      </c>
      <c r="I6" s="36" t="str">
        <f>IF('62-2'!B4="","",COUNTIFS('62-2'!C4:C1402,B6,'62-2'!K4:K1402,"&lt;="&amp;data!F4))</f>
        <v/>
      </c>
      <c r="J6" s="36" t="str">
        <f>IF('62-2'!B4="","",COUNTIFS('62-2'!C4:C1402,B6,'62-2'!L4:L1402,"&lt;="&amp;data!G4))</f>
        <v/>
      </c>
      <c r="K6" s="36" t="str">
        <f>IF('62-2'!B4="","",COUNTIFS('62-2'!C4:C1402,B6,'62-2'!M4:M1402,"&lt;="&amp;data!H4))</f>
        <v/>
      </c>
    </row>
    <row r="7" spans="1:11" ht="23.25" customHeight="1" x14ac:dyDescent="0.8">
      <c r="A7" s="105"/>
      <c r="B7" s="90"/>
      <c r="C7" s="83"/>
      <c r="D7" s="92"/>
      <c r="E7" s="36" t="s">
        <v>21</v>
      </c>
      <c r="F7" s="36" t="str">
        <f>IF('62-2'!B4="","",COUNTIFS('62-2'!C4:C1402,B6,'62-2'!H4:H1402,"&gt;"&amp;data!C4))</f>
        <v/>
      </c>
      <c r="G7" s="36" t="str">
        <f>IF('62-2'!B4="","",COUNTIFS('62-2'!C4:C1402,B6,'62-2'!I4:I1402,"&gt;"&amp;data!D4))</f>
        <v/>
      </c>
      <c r="H7" s="36" t="str">
        <f>IF('62-2'!B4="","",COUNTIFS('62-2'!C4:C1402,B6,'62-2'!J4:J1402,"&gt;"&amp;data!E4))</f>
        <v/>
      </c>
      <c r="I7" s="36" t="str">
        <f>IF('62-2'!B4="","",COUNTIFS('62-2'!C4:C1402,B6,'62-2'!K4:K1402,"&gt;"&amp;data!F4))</f>
        <v/>
      </c>
      <c r="J7" s="36" t="str">
        <f>IF('62-2'!B4="","",COUNTIFS('62-2'!C4:C1402,B6,'62-2'!L4:L1402,"&gt;"&amp;data!G4))</f>
        <v/>
      </c>
      <c r="K7" s="36" t="str">
        <f>IF('62-2'!B4="","",COUNTIFS('62-2'!C4:C1402,B6,'62-2'!M4:M1402,"&gt;"&amp;data!H4))</f>
        <v/>
      </c>
    </row>
    <row r="8" spans="1:11" ht="23.25" customHeight="1" x14ac:dyDescent="0.8">
      <c r="A8" s="105"/>
      <c r="B8" s="90" t="s">
        <v>6</v>
      </c>
      <c r="C8" s="83" t="str">
        <f>IF('62-2'!A4="","",SUMIFS('62-2'!$E$4:$E$1402,'62-2'!$C$4:$C$1402,B8))</f>
        <v/>
      </c>
      <c r="D8" s="91" t="str">
        <f>IF('62-2'!A4="","",COUNTIFS('62-2'!$C$4:$C$1402,B8))</f>
        <v/>
      </c>
      <c r="E8" s="36" t="s">
        <v>19</v>
      </c>
      <c r="F8" s="36" t="str">
        <f>IF('62-2'!B4="","",COUNTIFS('62-2'!C4:C1402,B8,'62-2'!H4:H1402,"&lt;="&amp;data!C4))</f>
        <v/>
      </c>
      <c r="G8" s="36" t="str">
        <f>IF('62-2'!B4="","",COUNTIFS('62-2'!C4:C1402,B8,'62-2'!I4:I1402,"&lt;="&amp;data!D4))</f>
        <v/>
      </c>
      <c r="H8" s="36" t="str">
        <f>IF('62-2'!B4="","",COUNTIFS('62-2'!C4:C1402,B8,'62-2'!J4:J1402,"&lt;="&amp;data!E4))</f>
        <v/>
      </c>
      <c r="I8" s="36" t="str">
        <f>IF('62-2'!B4="","",COUNTIFS('62-2'!C4:C1402,B8,'62-2'!K4:K1402,"&lt;="&amp;data!F4))</f>
        <v/>
      </c>
      <c r="J8" s="36" t="str">
        <f>IF('62-2'!B4="","",COUNTIFS('62-2'!C4:C1402,B8,'62-2'!L4:L1402,"&lt;="&amp;data!G4))</f>
        <v/>
      </c>
      <c r="K8" s="36" t="str">
        <f>IF('62-2'!B4="","",COUNTIFS('62-2'!C4:C1402,B8,'62-2'!M4:M1402,"&lt;="&amp;data!H4))</f>
        <v/>
      </c>
    </row>
    <row r="9" spans="1:11" ht="23.25" customHeight="1" x14ac:dyDescent="0.8">
      <c r="A9" s="105"/>
      <c r="B9" s="90"/>
      <c r="C9" s="83"/>
      <c r="D9" s="92"/>
      <c r="E9" s="36" t="s">
        <v>21</v>
      </c>
      <c r="F9" s="36" t="str">
        <f>IF('62-2'!B4="","",COUNTIFS('62-2'!C4:C1402,B8,'62-2'!H4:H1402,"&gt;"&amp;data!C4))</f>
        <v/>
      </c>
      <c r="G9" s="36" t="str">
        <f>IF('62-2'!B4="","",COUNTIFS('62-2'!C4:C1402,B8,'62-2'!I4:I1402,"&gt;"&amp;data!D4))</f>
        <v/>
      </c>
      <c r="H9" s="36" t="str">
        <f>IF('62-2'!B4="","",COUNTIFS('62-2'!C4:C1402,B8,'62-2'!J4:J1402,"&gt;"&amp;data!E4))</f>
        <v/>
      </c>
      <c r="I9" s="36" t="str">
        <f>IF('62-2'!B4="","",COUNTIFS('62-2'!C4:C1402,B8,'62-2'!K4:K1402,"&gt;"&amp;data!F4))</f>
        <v/>
      </c>
      <c r="J9" s="36" t="str">
        <f>IF('62-2'!B4="","",COUNTIFS('62-2'!C4:C1402,B8,'62-2'!L4:L1402,"&gt;"&amp;data!G4))</f>
        <v/>
      </c>
      <c r="K9" s="36" t="str">
        <f>IF('62-2'!B4="","",COUNTIFS('62-2'!C4:C1402,B8,'62-2'!M4:M1402,"&gt;"&amp;data!H4))</f>
        <v/>
      </c>
    </row>
    <row r="10" spans="1:11" ht="23.25" customHeight="1" x14ac:dyDescent="0.8">
      <c r="A10" s="105"/>
      <c r="B10" s="93" t="s">
        <v>36</v>
      </c>
      <c r="C10" s="83" t="str">
        <f>IF('62-2'!A4="","",SUMIFS('62-2'!$E$4:$E$1402,'62-2'!$C$4:$C$1402,B10))</f>
        <v/>
      </c>
      <c r="D10" s="91" t="str">
        <f>IF('62-2'!A4="","",COUNTIFS('62-2'!$C$4:$C$1402,B10))</f>
        <v/>
      </c>
      <c r="E10" s="36" t="s">
        <v>19</v>
      </c>
      <c r="F10" s="36" t="str">
        <f>IF('62-2'!B4="","",COUNTIFS('62-2'!C4:C1402,B10,'62-2'!H4:H1402,"&lt;="&amp;data!C4))</f>
        <v/>
      </c>
      <c r="G10" s="36" t="str">
        <f>IF('62-2'!B4="","",COUNTIFS('62-2'!C4:C1402,B10,'62-2'!I4:I1402,"&lt;="&amp;data!D4))</f>
        <v/>
      </c>
      <c r="H10" s="36" t="str">
        <f>IF('62-2'!B4="","",COUNTIFS('62-2'!C4:C1402,B10,'62-2'!J4:J1402,"&lt;="&amp;data!E4))</f>
        <v/>
      </c>
      <c r="I10" s="36" t="str">
        <f>IF('62-2'!B4="","",COUNTIFS('62-2'!C4:C1402,B10,'62-2'!K4:K1402,"&lt;="&amp;data!F4))</f>
        <v/>
      </c>
      <c r="J10" s="36" t="str">
        <f>IF('62-2'!B4="","",COUNTIFS('62-2'!C4:C1402,B10,'62-2'!L4:L1402,"&lt;="&amp;data!G4))</f>
        <v/>
      </c>
      <c r="K10" s="36" t="str">
        <f>IF('62-2'!B4="","",COUNTIFS('62-2'!C4:C1402,B10,'62-2'!M4:M1402,"&lt;="&amp;data!H4))</f>
        <v/>
      </c>
    </row>
    <row r="11" spans="1:11" ht="23.25" customHeight="1" x14ac:dyDescent="0.8">
      <c r="A11" s="105"/>
      <c r="B11" s="93"/>
      <c r="C11" s="83"/>
      <c r="D11" s="92"/>
      <c r="E11" s="36" t="s">
        <v>21</v>
      </c>
      <c r="F11" s="36" t="str">
        <f>IF('62-2'!B4="","",COUNTIFS('62-2'!C4:C1402,B10,'62-2'!H4:H1402,"&gt;"&amp;data!C4))</f>
        <v/>
      </c>
      <c r="G11" s="36" t="str">
        <f>IF('62-2'!B4="","",COUNTIFS('62-2'!C4:C1402,B10,'62-2'!I4:I1402,"&gt;"&amp;data!D4))</f>
        <v/>
      </c>
      <c r="H11" s="36" t="str">
        <f>IF('62-2'!B4="","",COUNTIFS('62-2'!C4:C1402,B10,'62-2'!J4:J1402,"&gt;"&amp;data!E4))</f>
        <v/>
      </c>
      <c r="I11" s="36" t="str">
        <f>IF('62-2'!B4="","",COUNTIFS('62-2'!C4:C1402,B10,'62-2'!K4:K1402,"&gt;"&amp;data!F4))</f>
        <v/>
      </c>
      <c r="J11" s="36" t="str">
        <f>IF('62-2'!B4="","",COUNTIFS('62-2'!C4:C1402,B10,'62-2'!L4:L1402,"&gt;"&amp;data!G4))</f>
        <v/>
      </c>
      <c r="K11" s="36" t="str">
        <f>IF('62-2'!B4="","",COUNTIFS('62-2'!C4:C1402,B10,'62-2'!M4:M1402,"&gt;"&amp;data!H4))</f>
        <v/>
      </c>
    </row>
    <row r="12" spans="1:11" ht="23.25" customHeight="1" x14ac:dyDescent="0.8">
      <c r="A12" s="105"/>
      <c r="B12" s="93" t="s">
        <v>35</v>
      </c>
      <c r="C12" s="83" t="str">
        <f>IF('62-2'!A4="","",SUMIFS('62-2'!$E$4:$E$1402,'62-2'!$C$4:$C$1402,B12))</f>
        <v/>
      </c>
      <c r="D12" s="91" t="str">
        <f>IF('62-2'!A4="","",COUNTIFS('62-2'!$C$4:$C$1402,B12))</f>
        <v/>
      </c>
      <c r="E12" s="36" t="s">
        <v>19</v>
      </c>
      <c r="F12" s="36" t="str">
        <f>IF('62-2'!B4="","",COUNTIFS('62-2'!C4:C1402,B12,'62-2'!H4:H1402,"&lt;="&amp;data!C4))</f>
        <v/>
      </c>
      <c r="G12" s="36" t="str">
        <f>IF('62-2'!B4="","",COUNTIFS('62-2'!C4:C1402,B12,'62-2'!I4:I1402,"&lt;="&amp;data!D4))</f>
        <v/>
      </c>
      <c r="H12" s="36" t="str">
        <f>IF('62-2'!B4="","",COUNTIFS('62-2'!C4:C1402,B12,'62-2'!J4:J1402,"&lt;="&amp;data!E4))</f>
        <v/>
      </c>
      <c r="I12" s="36" t="str">
        <f>IF('62-2'!B4="","",COUNTIFS('62-2'!C4:C1402,B12,'62-2'!K4:K1402,"&lt;="&amp;data!F4))</f>
        <v/>
      </c>
      <c r="J12" s="36" t="str">
        <f>IF('62-2'!B4="","",COUNTIFS('62-2'!C4:C1402,B12,'62-2'!L4:L1402,"&lt;="&amp;data!G4))</f>
        <v/>
      </c>
      <c r="K12" s="36" t="str">
        <f>IF('62-2'!B4="","",COUNTIFS('62-2'!C4:C1402,B12,'62-2'!M4:M1402,"&lt;="&amp;data!H4))</f>
        <v/>
      </c>
    </row>
    <row r="13" spans="1:11" ht="23.25" customHeight="1" x14ac:dyDescent="0.8">
      <c r="A13" s="105"/>
      <c r="B13" s="93"/>
      <c r="C13" s="83"/>
      <c r="D13" s="92"/>
      <c r="E13" s="36" t="s">
        <v>21</v>
      </c>
      <c r="F13" s="36" t="str">
        <f>IF('62-2'!B4="","",COUNTIFS('62-2'!C4:C1402,B12,'62-2'!H4:H1402,"&gt;"&amp;data!C4))</f>
        <v/>
      </c>
      <c r="G13" s="36" t="str">
        <f>IF('62-2'!B4="","",COUNTIFS('62-2'!C4:C1402,B12,'62-2'!I4:I1402,"&gt;"&amp;data!D4))</f>
        <v/>
      </c>
      <c r="H13" s="36" t="str">
        <f>IF('62-2'!B4="","",COUNTIFS('62-2'!C4:C1402,B12,'62-2'!J4:J1402,"&gt;"&amp;data!E4))</f>
        <v/>
      </c>
      <c r="I13" s="36" t="str">
        <f>IF('62-2'!B4="","",COUNTIFS('62-2'!C4:C1402,B12,'62-2'!K4:K1402,"&gt;"&amp;data!F4))</f>
        <v/>
      </c>
      <c r="J13" s="36" t="str">
        <f>IF('62-2'!B4="","",COUNTIFS('62-2'!C4:C1402,B12,'62-2'!L4:L1402,"&gt;"&amp;data!G4))</f>
        <v/>
      </c>
      <c r="K13" s="36" t="str">
        <f>IF('62-2'!B4="","",COUNTIFS('62-2'!C4:C1402,B12,'62-2'!M4:M1402,"&gt;"&amp;data!H4))</f>
        <v/>
      </c>
    </row>
    <row r="14" spans="1:11" ht="23.25" customHeight="1" x14ac:dyDescent="0.8">
      <c r="A14" s="105"/>
      <c r="B14" s="90" t="s">
        <v>7</v>
      </c>
      <c r="C14" s="83" t="str">
        <f>IF('62-2'!A4="","",SUMIFS('62-2'!$E$4:$E$1402,'62-2'!$C$4:$C$1402,B14))</f>
        <v/>
      </c>
      <c r="D14" s="91" t="str">
        <f>IF('62-2'!A4="","",COUNTIFS('62-2'!$C$4:$C$1402,B14))</f>
        <v/>
      </c>
      <c r="E14" s="36" t="s">
        <v>19</v>
      </c>
      <c r="F14" s="36" t="str">
        <f>IF('62-2'!B4="","",COUNTIFS('62-2'!C4:C1402,B14,'62-2'!H4:H1402,"&lt;="&amp;data!C4))</f>
        <v/>
      </c>
      <c r="G14" s="36" t="str">
        <f>IF('62-2'!B4="","",COUNTIFS('62-2'!C4:C1402,B14,'62-2'!I4:I1402,"&lt;="&amp;data!D4))</f>
        <v/>
      </c>
      <c r="H14" s="36" t="str">
        <f>IF('62-2'!B4="","",COUNTIFS('62-2'!C4:C1402,B14,'62-2'!J4:J1402,"&lt;="&amp;data!E4))</f>
        <v/>
      </c>
      <c r="I14" s="36" t="str">
        <f>IF('62-2'!B4="","",COUNTIFS('62-2'!C4:C1402,B14,'62-2'!K4:K1402,"&lt;="&amp;data!F4))</f>
        <v/>
      </c>
      <c r="J14" s="36" t="str">
        <f>IF('62-2'!B4="","",COUNTIFS('62-2'!C4:C1402,B14,'62-2'!L4:L1402,"&lt;="&amp;data!G4))</f>
        <v/>
      </c>
      <c r="K14" s="36" t="str">
        <f>IF('62-2'!B4="","",COUNTIFS('62-2'!C4:C1402,B14,'62-2'!M4:M1402,"&lt;="&amp;data!H4))</f>
        <v/>
      </c>
    </row>
    <row r="15" spans="1:11" ht="23.25" customHeight="1" x14ac:dyDescent="0.8">
      <c r="A15" s="105"/>
      <c r="B15" s="90"/>
      <c r="C15" s="83"/>
      <c r="D15" s="92"/>
      <c r="E15" s="36" t="s">
        <v>21</v>
      </c>
      <c r="F15" s="36" t="str">
        <f>IF('62-2'!B4="","",COUNTIFS('62-2'!C4:C1402,B14,'62-2'!H4:H1402,"&gt;"&amp;data!C4))</f>
        <v/>
      </c>
      <c r="G15" s="36" t="str">
        <f>IF('62-2'!B4="","",COUNTIFS('62-2'!C4:C1402,B14,'62-2'!I4:I1402,"&gt;"&amp;data!D4))</f>
        <v/>
      </c>
      <c r="H15" s="36" t="str">
        <f>IF('62-2'!B4="","",COUNTIFS('62-2'!C4:C1402,B14,'62-2'!J4:J1402,"&gt;"&amp;data!E4))</f>
        <v/>
      </c>
      <c r="I15" s="36" t="str">
        <f>IF('62-2'!B4="","",COUNTIFS('62-2'!C4:C1402,B14,'62-2'!K4:K1402,"&gt;"&amp;data!F4))</f>
        <v/>
      </c>
      <c r="J15" s="36" t="str">
        <f>IF('62-2'!B4="","",COUNTIFS('62-2'!C4:C1402,B14,'62-2'!L4:L1402,"&gt;"&amp;data!G4))</f>
        <v/>
      </c>
      <c r="K15" s="36" t="str">
        <f>IF('62-2'!B4="","",COUNTIFS('62-2'!C4:C1402,B14,'62-2'!M4:M1402,"&gt;"&amp;data!H4))</f>
        <v/>
      </c>
    </row>
    <row r="16" spans="1:11" ht="24" x14ac:dyDescent="0.8">
      <c r="A16" s="105"/>
      <c r="B16" s="90" t="s">
        <v>46</v>
      </c>
      <c r="C16" s="83" t="str">
        <f>IF('62-2'!A4="","",SUMIFS('62-2'!$E$4:$E$1402,'62-2'!$C$4:$C$1402,B16))</f>
        <v/>
      </c>
      <c r="D16" s="91" t="str">
        <f>IF('62-2'!A4="","",COUNTIFS('62-2'!$C$4:$C$1402,B16))</f>
        <v/>
      </c>
      <c r="E16" s="36" t="s">
        <v>19</v>
      </c>
      <c r="F16" s="36" t="str">
        <f>IF('62-2'!B4="","",COUNTIFS('62-2'!C4:C1402,B16,'62-2'!H4:H1402,"&lt;="&amp;data!C4))</f>
        <v/>
      </c>
      <c r="G16" s="36" t="str">
        <f>IF('62-2'!B4="","",COUNTIFS('62-2'!C4:C1402,B16,'62-2'!I4:I1402,"&lt;="&amp;data!D4))</f>
        <v/>
      </c>
      <c r="H16" s="36" t="str">
        <f>IF('62-2'!B4="","",COUNTIFS('62-2'!C4:C1402,B16,'62-2'!J4:J1402,"&lt;="&amp;data!E4))</f>
        <v/>
      </c>
      <c r="I16" s="36" t="str">
        <f>IF('62-2'!B4="","",COUNTIFS('62-2'!C4:C1402,B16,'62-2'!K4:K1402,"&lt;="&amp;data!F4))</f>
        <v/>
      </c>
      <c r="J16" s="36" t="str">
        <f>IF('62-2'!B4="","",COUNTIFS('62-2'!C4:C1402,B16,'62-2'!L4:L1402,"&lt;="&amp;data!G4))</f>
        <v/>
      </c>
      <c r="K16" s="36" t="str">
        <f>IF('62-2'!B4="","",COUNTIFS('62-2'!C4:C1402,B16,'62-2'!M4:M1402,"&lt;="&amp;data!H4))</f>
        <v/>
      </c>
    </row>
    <row r="17" spans="1:11" ht="24" x14ac:dyDescent="0.8">
      <c r="A17" s="106"/>
      <c r="B17" s="90"/>
      <c r="C17" s="83"/>
      <c r="D17" s="92"/>
      <c r="E17" s="36" t="s">
        <v>21</v>
      </c>
      <c r="F17" s="36" t="str">
        <f>IF('62-2'!B4="","",COUNTIFS('62-2'!C4:C1402,B16,'62-2'!H4:H1402,"&gt;"&amp;data!C4))</f>
        <v/>
      </c>
      <c r="G17" s="36" t="str">
        <f>IF('62-2'!B4="","",COUNTIFS('62-2'!C4:C1402,B16,'62-2'!I4:I1402,"&gt;"&amp;data!D4))</f>
        <v/>
      </c>
      <c r="H17" s="36" t="str">
        <f>IF('62-2'!B4="","",COUNTIFS('62-2'!C4:C1402,B16,'62-2'!J4:J1402,"&gt;"&amp;data!E4))</f>
        <v/>
      </c>
      <c r="I17" s="36" t="str">
        <f>IF('62-2'!B4="","",COUNTIFS('62-2'!C4:C1402,B16,'62-2'!K4:K1402,"&gt;"&amp;data!F4))</f>
        <v/>
      </c>
      <c r="J17" s="36" t="str">
        <f>IF('62-2'!B4="","",COUNTIFS('62-2'!C4:C1402,B16,'62-2'!L4:L1402,"&gt;"&amp;data!G4))</f>
        <v/>
      </c>
      <c r="K17" s="36" t="str">
        <f>IF('62-2'!B4="","",COUNTIFS('62-2'!C4:C1402,B16,'62-2'!M4:M1402,"&gt;"&amp;data!H4))</f>
        <v/>
      </c>
    </row>
  </sheetData>
  <sheetProtection algorithmName="SHA-512" hashValue="LN1VXPeFaaSoNuOJGHfHtXBLMq+4jw2xCYKJUkQR01ohf56qzqXnGULVNmEcXjzpLJiqtbLz0gvkt+teb+87sg==" saltValue="kjKkwggR6N4NetNlgHggcw==" spinCount="100000" sheet="1" objects="1" scenarios="1" selectLockedCells="1"/>
  <mergeCells count="25">
    <mergeCell ref="A2:A17"/>
    <mergeCell ref="B2:B3"/>
    <mergeCell ref="C2:C3"/>
    <mergeCell ref="D2:D3"/>
    <mergeCell ref="B4:B5"/>
    <mergeCell ref="C4:C5"/>
    <mergeCell ref="D4:D5"/>
    <mergeCell ref="B6:B7"/>
    <mergeCell ref="C6:C7"/>
    <mergeCell ref="D6:D7"/>
    <mergeCell ref="B8:B9"/>
    <mergeCell ref="C8:C9"/>
    <mergeCell ref="D8:D9"/>
    <mergeCell ref="B10:B11"/>
    <mergeCell ref="C10:C11"/>
    <mergeCell ref="D10:D11"/>
    <mergeCell ref="B16:B17"/>
    <mergeCell ref="C16:C17"/>
    <mergeCell ref="D16:D17"/>
    <mergeCell ref="B12:B13"/>
    <mergeCell ref="C12:C13"/>
    <mergeCell ref="D12:D13"/>
    <mergeCell ref="B14:B15"/>
    <mergeCell ref="C14:C15"/>
    <mergeCell ref="D14:D15"/>
  </mergeCells>
  <conditionalFormatting sqref="E2 K2 K8:K9">
    <cfRule type="cellIs" dxfId="334" priority="67" operator="greaterThan">
      <formula>0</formula>
    </cfRule>
  </conditionalFormatting>
  <conditionalFormatting sqref="F2 F4:K5 F8:F9">
    <cfRule type="cellIs" dxfId="333" priority="66" operator="greaterThan">
      <formula>0</formula>
    </cfRule>
  </conditionalFormatting>
  <conditionalFormatting sqref="G2 G8:G9">
    <cfRule type="cellIs" dxfId="332" priority="65" operator="greaterThan">
      <formula>0</formula>
    </cfRule>
  </conditionalFormatting>
  <conditionalFormatting sqref="H2 H8:H9">
    <cfRule type="cellIs" dxfId="331" priority="64" operator="greaterThan">
      <formula>0</formula>
    </cfRule>
  </conditionalFormatting>
  <conditionalFormatting sqref="I2 I8:I9">
    <cfRule type="cellIs" dxfId="330" priority="63" operator="greaterThan">
      <formula>0</formula>
    </cfRule>
  </conditionalFormatting>
  <conditionalFormatting sqref="J2 J8:J9">
    <cfRule type="cellIs" dxfId="329" priority="62" operator="greaterThan">
      <formula>0</formula>
    </cfRule>
  </conditionalFormatting>
  <conditionalFormatting sqref="E3">
    <cfRule type="cellIs" dxfId="328" priority="61" operator="greaterThan">
      <formula>0</formula>
    </cfRule>
  </conditionalFormatting>
  <conditionalFormatting sqref="E4">
    <cfRule type="cellIs" dxfId="327" priority="60" operator="greaterThan">
      <formula>0</formula>
    </cfRule>
  </conditionalFormatting>
  <conditionalFormatting sqref="E5">
    <cfRule type="cellIs" dxfId="326" priority="59" operator="greaterThan">
      <formula>0</formula>
    </cfRule>
  </conditionalFormatting>
  <conditionalFormatting sqref="E6">
    <cfRule type="cellIs" dxfId="325" priority="58" operator="greaterThan">
      <formula>0</formula>
    </cfRule>
  </conditionalFormatting>
  <conditionalFormatting sqref="E7">
    <cfRule type="cellIs" dxfId="324" priority="57" operator="greaterThan">
      <formula>0</formula>
    </cfRule>
  </conditionalFormatting>
  <conditionalFormatting sqref="E8">
    <cfRule type="cellIs" dxfId="323" priority="56" operator="greaterThan">
      <formula>0</formula>
    </cfRule>
  </conditionalFormatting>
  <conditionalFormatting sqref="E9">
    <cfRule type="cellIs" dxfId="322" priority="55" operator="greaterThan">
      <formula>0</formula>
    </cfRule>
  </conditionalFormatting>
  <conditionalFormatting sqref="E10">
    <cfRule type="cellIs" dxfId="321" priority="54" operator="greaterThan">
      <formula>0</formula>
    </cfRule>
  </conditionalFormatting>
  <conditionalFormatting sqref="E11">
    <cfRule type="cellIs" dxfId="320" priority="53" operator="greaterThan">
      <formula>0</formula>
    </cfRule>
  </conditionalFormatting>
  <conditionalFormatting sqref="E12">
    <cfRule type="cellIs" dxfId="319" priority="52" operator="greaterThan">
      <formula>0</formula>
    </cfRule>
  </conditionalFormatting>
  <conditionalFormatting sqref="E13">
    <cfRule type="cellIs" dxfId="318" priority="51" operator="greaterThan">
      <formula>0</formula>
    </cfRule>
  </conditionalFormatting>
  <conditionalFormatting sqref="E14">
    <cfRule type="cellIs" dxfId="317" priority="50" operator="greaterThan">
      <formula>0</formula>
    </cfRule>
  </conditionalFormatting>
  <conditionalFormatting sqref="E15">
    <cfRule type="cellIs" dxfId="316" priority="49" operator="greaterThan">
      <formula>0</formula>
    </cfRule>
  </conditionalFormatting>
  <conditionalFormatting sqref="F3:K3">
    <cfRule type="cellIs" dxfId="315" priority="48" operator="greaterThan">
      <formula>0</formula>
    </cfRule>
  </conditionalFormatting>
  <conditionalFormatting sqref="F6:K7">
    <cfRule type="cellIs" dxfId="314" priority="47" operator="greaterThan">
      <formula>0</formula>
    </cfRule>
  </conditionalFormatting>
  <conditionalFormatting sqref="K10:K11">
    <cfRule type="cellIs" dxfId="313" priority="46" operator="greaterThan">
      <formula>0</formula>
    </cfRule>
  </conditionalFormatting>
  <conditionalFormatting sqref="F10:F11">
    <cfRule type="cellIs" dxfId="312" priority="45" operator="greaterThan">
      <formula>0</formula>
    </cfRule>
  </conditionalFormatting>
  <conditionalFormatting sqref="G10:G11">
    <cfRule type="cellIs" dxfId="311" priority="44" operator="greaterThan">
      <formula>0</formula>
    </cfRule>
  </conditionalFormatting>
  <conditionalFormatting sqref="H10:H11">
    <cfRule type="cellIs" dxfId="310" priority="43" operator="greaterThan">
      <formula>0</formula>
    </cfRule>
  </conditionalFormatting>
  <conditionalFormatting sqref="I10:I11">
    <cfRule type="cellIs" dxfId="309" priority="42" operator="greaterThan">
      <formula>0</formula>
    </cfRule>
  </conditionalFormatting>
  <conditionalFormatting sqref="J10:J11">
    <cfRule type="cellIs" dxfId="308" priority="41" operator="greaterThan">
      <formula>0</formula>
    </cfRule>
  </conditionalFormatting>
  <conditionalFormatting sqref="K12">
    <cfRule type="cellIs" dxfId="307" priority="40" operator="greaterThan">
      <formula>0</formula>
    </cfRule>
  </conditionalFormatting>
  <conditionalFormatting sqref="F12">
    <cfRule type="cellIs" dxfId="306" priority="39" operator="greaterThan">
      <formula>0</formula>
    </cfRule>
  </conditionalFormatting>
  <conditionalFormatting sqref="G12">
    <cfRule type="cellIs" dxfId="305" priority="38" operator="greaterThan">
      <formula>0</formula>
    </cfRule>
  </conditionalFormatting>
  <conditionalFormatting sqref="H12">
    <cfRule type="cellIs" dxfId="304" priority="37" operator="greaterThan">
      <formula>0</formula>
    </cfRule>
  </conditionalFormatting>
  <conditionalFormatting sqref="I12">
    <cfRule type="cellIs" dxfId="303" priority="36" operator="greaterThan">
      <formula>0</formula>
    </cfRule>
  </conditionalFormatting>
  <conditionalFormatting sqref="J12">
    <cfRule type="cellIs" dxfId="302" priority="35" operator="greaterThan">
      <formula>0</formula>
    </cfRule>
  </conditionalFormatting>
  <conditionalFormatting sqref="K13">
    <cfRule type="cellIs" dxfId="301" priority="34" operator="greaterThan">
      <formula>0</formula>
    </cfRule>
  </conditionalFormatting>
  <conditionalFormatting sqref="F13">
    <cfRule type="cellIs" dxfId="300" priority="33" operator="greaterThan">
      <formula>0</formula>
    </cfRule>
  </conditionalFormatting>
  <conditionalFormatting sqref="G13">
    <cfRule type="cellIs" dxfId="299" priority="32" operator="greaterThan">
      <formula>0</formula>
    </cfRule>
  </conditionalFormatting>
  <conditionalFormatting sqref="H13">
    <cfRule type="cellIs" dxfId="298" priority="31" operator="greaterThan">
      <formula>0</formula>
    </cfRule>
  </conditionalFormatting>
  <conditionalFormatting sqref="I13">
    <cfRule type="cellIs" dxfId="297" priority="30" operator="greaterThan">
      <formula>0</formula>
    </cfRule>
  </conditionalFormatting>
  <conditionalFormatting sqref="J13">
    <cfRule type="cellIs" dxfId="296" priority="29" operator="greaterThan">
      <formula>0</formula>
    </cfRule>
  </conditionalFormatting>
  <conditionalFormatting sqref="K14">
    <cfRule type="cellIs" dxfId="295" priority="28" operator="greaterThan">
      <formula>0</formula>
    </cfRule>
  </conditionalFormatting>
  <conditionalFormatting sqref="F14">
    <cfRule type="cellIs" dxfId="294" priority="27" operator="greaterThan">
      <formula>0</formula>
    </cfRule>
  </conditionalFormatting>
  <conditionalFormatting sqref="G14">
    <cfRule type="cellIs" dxfId="293" priority="26" operator="greaterThan">
      <formula>0</formula>
    </cfRule>
  </conditionalFormatting>
  <conditionalFormatting sqref="H14">
    <cfRule type="cellIs" dxfId="292" priority="25" operator="greaterThan">
      <formula>0</formula>
    </cfRule>
  </conditionalFormatting>
  <conditionalFormatting sqref="I14">
    <cfRule type="cellIs" dxfId="291" priority="24" operator="greaterThan">
      <formula>0</formula>
    </cfRule>
  </conditionalFormatting>
  <conditionalFormatting sqref="J14">
    <cfRule type="cellIs" dxfId="290" priority="23" operator="greaterThan">
      <formula>0</formula>
    </cfRule>
  </conditionalFormatting>
  <conditionalFormatting sqref="K15">
    <cfRule type="cellIs" dxfId="289" priority="22" operator="greaterThan">
      <formula>0</formula>
    </cfRule>
  </conditionalFormatting>
  <conditionalFormatting sqref="F15">
    <cfRule type="cellIs" dxfId="288" priority="21" operator="greaterThan">
      <formula>0</formula>
    </cfRule>
  </conditionalFormatting>
  <conditionalFormatting sqref="G15">
    <cfRule type="cellIs" dxfId="287" priority="20" operator="greaterThan">
      <formula>0</formula>
    </cfRule>
  </conditionalFormatting>
  <conditionalFormatting sqref="H15">
    <cfRule type="cellIs" dxfId="286" priority="19" operator="greaterThan">
      <formula>0</formula>
    </cfRule>
  </conditionalFormatting>
  <conditionalFormatting sqref="I15">
    <cfRule type="cellIs" dxfId="285" priority="18" operator="greaterThan">
      <formula>0</formula>
    </cfRule>
  </conditionalFormatting>
  <conditionalFormatting sqref="J15">
    <cfRule type="cellIs" dxfId="284" priority="17" operator="greaterThan">
      <formula>0</formula>
    </cfRule>
  </conditionalFormatting>
  <conditionalFormatting sqref="F15:K15 F13:K13 F11:K11 F9:K9 F7:K7 F5:K5 F3:K3">
    <cfRule type="cellIs" dxfId="283" priority="16" operator="greaterThan">
      <formula>0</formula>
    </cfRule>
  </conditionalFormatting>
  <conditionalFormatting sqref="E16">
    <cfRule type="cellIs" dxfId="282" priority="15" operator="greaterThan">
      <formula>0</formula>
    </cfRule>
  </conditionalFormatting>
  <conditionalFormatting sqref="E17">
    <cfRule type="cellIs" dxfId="281" priority="14" operator="greaterThan">
      <formula>0</formula>
    </cfRule>
  </conditionalFormatting>
  <conditionalFormatting sqref="K16">
    <cfRule type="cellIs" dxfId="280" priority="13" operator="greaterThan">
      <formula>0</formula>
    </cfRule>
  </conditionalFormatting>
  <conditionalFormatting sqref="F16">
    <cfRule type="cellIs" dxfId="279" priority="12" operator="greaterThan">
      <formula>0</formula>
    </cfRule>
  </conditionalFormatting>
  <conditionalFormatting sqref="G16">
    <cfRule type="cellIs" dxfId="278" priority="11" operator="greaterThan">
      <formula>0</formula>
    </cfRule>
  </conditionalFormatting>
  <conditionalFormatting sqref="H16">
    <cfRule type="cellIs" dxfId="277" priority="10" operator="greaterThan">
      <formula>0</formula>
    </cfRule>
  </conditionalFormatting>
  <conditionalFormatting sqref="I16">
    <cfRule type="cellIs" dxfId="276" priority="9" operator="greaterThan">
      <formula>0</formula>
    </cfRule>
  </conditionalFormatting>
  <conditionalFormatting sqref="J16">
    <cfRule type="cellIs" dxfId="275" priority="8" operator="greaterThan">
      <formula>0</formula>
    </cfRule>
  </conditionalFormatting>
  <conditionalFormatting sqref="K17">
    <cfRule type="cellIs" dxfId="274" priority="7" operator="greaterThan">
      <formula>0</formula>
    </cfRule>
  </conditionalFormatting>
  <conditionalFormatting sqref="F17">
    <cfRule type="cellIs" dxfId="273" priority="6" operator="greaterThan">
      <formula>0</formula>
    </cfRule>
  </conditionalFormatting>
  <conditionalFormatting sqref="G17">
    <cfRule type="cellIs" dxfId="272" priority="5" operator="greaterThan">
      <formula>0</formula>
    </cfRule>
  </conditionalFormatting>
  <conditionalFormatting sqref="H17">
    <cfRule type="cellIs" dxfId="271" priority="4" operator="greaterThan">
      <formula>0</formula>
    </cfRule>
  </conditionalFormatting>
  <conditionalFormatting sqref="I17">
    <cfRule type="cellIs" dxfId="270" priority="3" operator="greaterThan">
      <formula>0</formula>
    </cfRule>
  </conditionalFormatting>
  <conditionalFormatting sqref="J17">
    <cfRule type="cellIs" dxfId="269" priority="2" operator="greaterThan">
      <formula>0</formula>
    </cfRule>
  </conditionalFormatting>
  <conditionalFormatting sqref="F17:K17">
    <cfRule type="cellIs" dxfId="268" priority="1" operator="greaterThan">
      <formula>0</formula>
    </cfRule>
  </conditionalFormatting>
  <pageMargins left="0.7" right="0.34" top="1.78" bottom="0.75" header="0.86" footer="0.3"/>
  <pageSetup paperSize="9" scale="87" fitToHeight="0" orientation="landscape" horizontalDpi="0" verticalDpi="0" r:id="rId1"/>
  <headerFooter>
    <oddHeader>&amp;C&amp;"TH SarabunPSK,Bold"&amp;22รายงานติดตามการนำส่ง TQF และข้อสอบ
คณะมนุษยศาสตร์และสังคมศาสตร์</oddHeader>
    <oddFooter>&amp;R&amp;"TH SarabunPSK,Regular"&amp;16รายงานวันที่ : 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17"/>
  <sheetViews>
    <sheetView showGridLines="0" showRowColHeaders="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A17"/>
    </sheetView>
  </sheetViews>
  <sheetFormatPr defaultColWidth="9" defaultRowHeight="27" x14ac:dyDescent="0.9"/>
  <cols>
    <col min="1" max="1" width="12.33203125" style="10" bestFit="1" customWidth="1"/>
    <col min="2" max="2" width="19.58203125" style="35" customWidth="1"/>
    <col min="3" max="3" width="21.58203125" style="10" bestFit="1" customWidth="1"/>
    <col min="4" max="4" width="21.58203125" style="10" customWidth="1"/>
    <col min="5" max="5" width="11.58203125" style="10" customWidth="1"/>
    <col min="6" max="11" width="12" style="10" customWidth="1"/>
    <col min="12" max="16384" width="9" style="9"/>
  </cols>
  <sheetData>
    <row r="1" spans="1:11" s="19" customFormat="1" ht="48" customHeight="1" x14ac:dyDescent="0.3">
      <c r="A1" s="44" t="s">
        <v>8</v>
      </c>
      <c r="B1" s="44" t="s">
        <v>2</v>
      </c>
      <c r="C1" s="44" t="s">
        <v>17</v>
      </c>
      <c r="D1" s="44" t="s">
        <v>18</v>
      </c>
      <c r="E1" s="44" t="s">
        <v>20</v>
      </c>
      <c r="F1" s="44" t="s">
        <v>10</v>
      </c>
      <c r="G1" s="44" t="s">
        <v>11</v>
      </c>
      <c r="H1" s="44" t="s">
        <v>12</v>
      </c>
      <c r="I1" s="44" t="s">
        <v>13</v>
      </c>
      <c r="J1" s="44" t="s">
        <v>14</v>
      </c>
      <c r="K1" s="44" t="s">
        <v>15</v>
      </c>
    </row>
    <row r="2" spans="1:11" ht="23.25" customHeight="1" x14ac:dyDescent="0.8">
      <c r="A2" s="108" t="str">
        <f>data!B9</f>
        <v>1 / 2503</v>
      </c>
      <c r="B2" s="90" t="s">
        <v>3</v>
      </c>
      <c r="C2" s="83" t="str">
        <f>IF('63-1'!A4="","",SUMIFS('63-1'!$E$4:$E$1402,'63-1'!$C$4:$C$1402,B2))</f>
        <v/>
      </c>
      <c r="D2" s="91" t="str">
        <f>IF('63-1'!A4="","",COUNTIFS('63-1'!$C$4:$C$1402,B2))</f>
        <v/>
      </c>
      <c r="E2" s="36" t="s">
        <v>19</v>
      </c>
      <c r="F2" s="36" t="str">
        <f>IF('63-1'!B4="","",COUNTIFS('63-1'!C4:C1402,B2,'63-1'!H4:H1402,"&lt;="&amp;data!C4))</f>
        <v/>
      </c>
      <c r="G2" s="36" t="str">
        <f>IF('63-1'!B4="","",COUNTIFS('63-1'!C4:C1402,B2,'63-1'!I4:I1402,"&lt;="&amp;data!D4))</f>
        <v/>
      </c>
      <c r="H2" s="36" t="str">
        <f>IF('63-1'!B4="","",COUNTIFS('63-1'!C4:C1402,B2,'63-1'!J4:J1402,"&lt;="&amp;data!E4))</f>
        <v/>
      </c>
      <c r="I2" s="36" t="str">
        <f>IF('63-1'!B4="","",COUNTIFS('63-1'!C4:C1402,B2,'63-1'!K4:K1402,"&lt;="&amp;data!F4))</f>
        <v/>
      </c>
      <c r="J2" s="36" t="str">
        <f>IF('63-1'!B4="","",COUNTIFS('63-1'!C4:C1402,B2,'63-1'!L4:L1402,"&lt;="&amp;data!G4))</f>
        <v/>
      </c>
      <c r="K2" s="36" t="str">
        <f>IF('63-1'!B4="","",COUNTIFS('63-1'!C4:C1402,B2,'63-1'!M4:M1402,"&lt;="&amp;data!H4))</f>
        <v/>
      </c>
    </row>
    <row r="3" spans="1:11" ht="23.25" customHeight="1" x14ac:dyDescent="0.8">
      <c r="A3" s="109"/>
      <c r="B3" s="90"/>
      <c r="C3" s="83"/>
      <c r="D3" s="92"/>
      <c r="E3" s="36" t="s">
        <v>21</v>
      </c>
      <c r="F3" s="36" t="str">
        <f>IF('63-1'!B4="","",COUNTIFS('63-1'!C4:C1402,B2,'63-1'!H4:H1402,"&gt;"&amp;data!C4))</f>
        <v/>
      </c>
      <c r="G3" s="36" t="str">
        <f>IF('63-1'!B4="","",COUNTIFS('63-1'!C4:C1402,B2,'63-1'!I4:I1402,"&gt;"&amp;data!D4))</f>
        <v/>
      </c>
      <c r="H3" s="36" t="str">
        <f>IF('63-1'!B4="","",COUNTIFS('63-1'!C4:C1402,B2,'63-1'!J4:J1402,"&gt;"&amp;data!E4))</f>
        <v/>
      </c>
      <c r="I3" s="36" t="str">
        <f>IF('63-1'!B4="","",COUNTIFS('63-1'!C4:C1402,B2,'63-1'!K4:K1402,"&gt;"&amp;data!F4))</f>
        <v/>
      </c>
      <c r="J3" s="36" t="str">
        <f>IF('63-1'!B4="","",COUNTIFS('63-1'!C4:C1402,B2,'63-1'!L4:L1402,"&gt;"&amp;data!G4))</f>
        <v/>
      </c>
      <c r="K3" s="36" t="str">
        <f>IF('63-1'!B4="","",COUNTIFS('63-1'!C4:C1402,B2,'63-1'!M4:M1402,"&gt;"&amp;data!H4))</f>
        <v/>
      </c>
    </row>
    <row r="4" spans="1:11" ht="23.25" customHeight="1" x14ac:dyDescent="0.8">
      <c r="A4" s="109"/>
      <c r="B4" s="90" t="s">
        <v>4</v>
      </c>
      <c r="C4" s="83" t="str">
        <f>IF('63-1'!A4="","",SUMIFS('63-1'!$E$4:$E$1402,'63-1'!$C$4:$C$1402,B4))</f>
        <v/>
      </c>
      <c r="D4" s="91" t="str">
        <f>IF('63-1'!A4="","",COUNTIFS('63-1'!$C$4:$C$1402,B4))</f>
        <v/>
      </c>
      <c r="E4" s="36" t="s">
        <v>19</v>
      </c>
      <c r="F4" s="36" t="str">
        <f>IF('63-1'!B4="","",COUNTIFS('63-1'!C4:C1402,B4,'63-1'!H4:H1402,"&lt;="&amp;data!C4))</f>
        <v/>
      </c>
      <c r="G4" s="36" t="str">
        <f>IF('63-1'!B4="","",COUNTIFS('63-1'!C4:C1402,B4,'63-1'!I4:I1402,"&lt;="&amp;data!D4))</f>
        <v/>
      </c>
      <c r="H4" s="36" t="str">
        <f>IF('63-1'!B4="","",COUNTIFS('63-1'!C4:C1402,B4,'63-1'!J4:J1402,"&lt;="&amp;data!E4))</f>
        <v/>
      </c>
      <c r="I4" s="36" t="str">
        <f>IF('63-1'!B4="","",COUNTIFS('63-1'!C4:C1402,B4,'63-1'!K4:K1402,"&lt;="&amp;data!F4))</f>
        <v/>
      </c>
      <c r="J4" s="36" t="str">
        <f>IF('63-1'!B4="","",COUNTIFS('63-1'!C4:C1402,B4,'63-1'!L4:L1402,"&lt;="&amp;data!G4))</f>
        <v/>
      </c>
      <c r="K4" s="36" t="str">
        <f>IF('63-1'!B4="","",COUNTIFS('63-1'!C4:C1402,B4,'63-1'!M4:M1402,"&lt;="&amp;data!H4))</f>
        <v/>
      </c>
    </row>
    <row r="5" spans="1:11" ht="23.25" customHeight="1" x14ac:dyDescent="0.8">
      <c r="A5" s="109"/>
      <c r="B5" s="90"/>
      <c r="C5" s="83"/>
      <c r="D5" s="92"/>
      <c r="E5" s="36" t="s">
        <v>21</v>
      </c>
      <c r="F5" s="36" t="str">
        <f>IF('63-1'!B4="","",COUNTIFS('63-1'!C4:C1402,B4,'63-1'!H4:H1402,"&gt;"&amp;data!C4))</f>
        <v/>
      </c>
      <c r="G5" s="36" t="str">
        <f>IF('63-1'!B4="","",COUNTIFS('63-1'!C4:C1402,B4,'63-1'!I4:I1402,"&gt;"&amp;data!D4))</f>
        <v/>
      </c>
      <c r="H5" s="36" t="str">
        <f>IF('63-1'!B4="","",COUNTIFS('63-1'!C4:C1402,B4,'63-1'!J4:J1402,"&gt;"&amp;data!E4))</f>
        <v/>
      </c>
      <c r="I5" s="36" t="str">
        <f>IF('63-1'!B4="","",COUNTIFS('63-1'!C4:C1402,B4,'63-1'!K4:K1402,"&gt;"&amp;data!F4))</f>
        <v/>
      </c>
      <c r="J5" s="36" t="str">
        <f>IF('63-1'!B4="","",COUNTIFS('63-1'!C4:C1402,B4,'63-1'!L4:L1402,"&gt;"&amp;data!G4))</f>
        <v/>
      </c>
      <c r="K5" s="36" t="str">
        <f>IF('63-1'!B4="","",COUNTIFS('63-1'!C4:C1402,B4,'63-1'!M4:M1402,"&gt;"&amp;data!H4))</f>
        <v/>
      </c>
    </row>
    <row r="6" spans="1:11" ht="23.25" customHeight="1" x14ac:dyDescent="0.8">
      <c r="A6" s="109"/>
      <c r="B6" s="90" t="s">
        <v>5</v>
      </c>
      <c r="C6" s="83" t="str">
        <f>IF('63-1'!A4="","",SUMIFS('63-1'!$E$4:$E$1402,'63-1'!$C$4:$C$1402,B6))</f>
        <v/>
      </c>
      <c r="D6" s="91" t="str">
        <f>IF('63-1'!A4="","",COUNTIFS('63-1'!$C$4:$C$1402,B6))</f>
        <v/>
      </c>
      <c r="E6" s="36" t="s">
        <v>19</v>
      </c>
      <c r="F6" s="36" t="str">
        <f>IF('63-1'!B4="","",COUNTIFS('63-1'!C4:C1402,B6,'63-1'!H4:H1402,"&lt;="&amp;data!C4))</f>
        <v/>
      </c>
      <c r="G6" s="36" t="str">
        <f>IF('63-1'!B4="","",COUNTIFS('63-1'!C4:C1402,B6,'63-1'!I4:I1402,"&lt;="&amp;data!D4))</f>
        <v/>
      </c>
      <c r="H6" s="36" t="str">
        <f>IF('63-1'!B4="","",COUNTIFS('63-1'!C4:C1402,B6,'63-1'!J4:J1402,"&lt;="&amp;data!E4))</f>
        <v/>
      </c>
      <c r="I6" s="36" t="str">
        <f>IF('63-1'!B4="","",COUNTIFS('63-1'!C4:C1402,B6,'63-1'!K4:K1402,"&lt;="&amp;data!F4))</f>
        <v/>
      </c>
      <c r="J6" s="36" t="str">
        <f>IF('63-1'!B4="","",COUNTIFS('63-1'!C4:C1402,B6,'63-1'!L4:L1402,"&lt;="&amp;data!G4))</f>
        <v/>
      </c>
      <c r="K6" s="36" t="str">
        <f>IF('63-1'!B4="","",COUNTIFS('63-1'!C4:C1402,B6,'63-1'!M4:M1402,"&lt;="&amp;data!H4))</f>
        <v/>
      </c>
    </row>
    <row r="7" spans="1:11" ht="23.25" customHeight="1" x14ac:dyDescent="0.8">
      <c r="A7" s="109"/>
      <c r="B7" s="90"/>
      <c r="C7" s="83"/>
      <c r="D7" s="92"/>
      <c r="E7" s="36" t="s">
        <v>21</v>
      </c>
      <c r="F7" s="36" t="str">
        <f>IF('63-1'!B4="","",COUNTIFS('63-1'!C4:C1402,B6,'63-1'!H4:H1402,"&gt;"&amp;data!C4))</f>
        <v/>
      </c>
      <c r="G7" s="36" t="str">
        <f>IF('63-1'!B4="","",COUNTIFS('63-1'!C4:C1402,B6,'63-1'!I4:I1402,"&gt;"&amp;data!D4))</f>
        <v/>
      </c>
      <c r="H7" s="36" t="str">
        <f>IF('63-1'!B4="","",COUNTIFS('63-1'!C4:C1402,B6,'63-1'!J4:J1402,"&gt;"&amp;data!E4))</f>
        <v/>
      </c>
      <c r="I7" s="36" t="str">
        <f>IF('63-1'!B4="","",COUNTIFS('63-1'!C4:C1402,B6,'63-1'!K4:K1402,"&gt;"&amp;data!F4))</f>
        <v/>
      </c>
      <c r="J7" s="36" t="str">
        <f>IF('63-1'!B4="","",COUNTIFS('63-1'!C4:C1402,B6,'63-1'!L4:L1402,"&gt;"&amp;data!G4))</f>
        <v/>
      </c>
      <c r="K7" s="36" t="str">
        <f>IF('63-1'!B4="","",COUNTIFS('63-1'!C4:C1402,B6,'63-1'!M4:M1402,"&gt;"&amp;data!H4))</f>
        <v/>
      </c>
    </row>
    <row r="8" spans="1:11" ht="23.25" customHeight="1" x14ac:dyDescent="0.8">
      <c r="A8" s="109"/>
      <c r="B8" s="90" t="s">
        <v>6</v>
      </c>
      <c r="C8" s="83" t="str">
        <f>IF('63-1'!A4="","",SUMIFS('63-1'!$E$4:$E$1402,'63-1'!$C$4:$C$1402,B8))</f>
        <v/>
      </c>
      <c r="D8" s="91" t="str">
        <f>IF('63-1'!A4="","",COUNTIFS('63-1'!$C$4:$C$1402,B8))</f>
        <v/>
      </c>
      <c r="E8" s="36" t="s">
        <v>19</v>
      </c>
      <c r="F8" s="36" t="str">
        <f>IF('63-1'!B4="","",COUNTIFS('63-1'!C4:C1402,B8,'63-1'!H4:H1402,"&lt;="&amp;data!C4))</f>
        <v/>
      </c>
      <c r="G8" s="36" t="str">
        <f>IF('63-1'!B4="","",COUNTIFS('63-1'!C4:C1402,B8,'63-1'!I4:I1402,"&lt;="&amp;data!D4))</f>
        <v/>
      </c>
      <c r="H8" s="36" t="str">
        <f>IF('63-1'!B4="","",COUNTIFS('63-1'!C4:C1402,B8,'63-1'!J4:J1402,"&lt;="&amp;data!E4))</f>
        <v/>
      </c>
      <c r="I8" s="36" t="str">
        <f>IF('63-1'!B4="","",COUNTIFS('63-1'!C4:C1402,B8,'63-1'!K4:K1402,"&lt;="&amp;data!F4))</f>
        <v/>
      </c>
      <c r="J8" s="36" t="str">
        <f>IF('63-1'!B4="","",COUNTIFS('63-1'!C4:C1402,B8,'63-1'!L4:L1402,"&lt;="&amp;data!G4))</f>
        <v/>
      </c>
      <c r="K8" s="36" t="str">
        <f>IF('63-1'!B4="","",COUNTIFS('63-1'!C4:C1402,B8,'63-1'!M4:M1402,"&lt;="&amp;data!H4))</f>
        <v/>
      </c>
    </row>
    <row r="9" spans="1:11" ht="23.25" customHeight="1" x14ac:dyDescent="0.8">
      <c r="A9" s="109"/>
      <c r="B9" s="90"/>
      <c r="C9" s="83"/>
      <c r="D9" s="92"/>
      <c r="E9" s="36" t="s">
        <v>21</v>
      </c>
      <c r="F9" s="36" t="str">
        <f>IF('63-1'!B4="","",COUNTIFS('63-1'!C4:C1402,B8,'63-1'!H4:H1402,"&gt;"&amp;data!C4))</f>
        <v/>
      </c>
      <c r="G9" s="36" t="str">
        <f>IF('63-1'!B4="","",COUNTIFS('63-1'!C4:C1402,B8,'63-1'!I4:I1402,"&gt;"&amp;data!D4))</f>
        <v/>
      </c>
      <c r="H9" s="36" t="str">
        <f>IF('63-1'!B4="","",COUNTIFS('63-1'!C4:C1402,B8,'63-1'!J4:J1402,"&gt;"&amp;data!E4))</f>
        <v/>
      </c>
      <c r="I9" s="36" t="str">
        <f>IF('63-1'!B4="","",COUNTIFS('63-1'!C4:C1402,B8,'63-1'!K4:K1402,"&gt;"&amp;data!F4))</f>
        <v/>
      </c>
      <c r="J9" s="36" t="str">
        <f>IF('63-1'!B4="","",COUNTIFS('63-1'!C4:C1402,B8,'63-1'!L4:L1402,"&gt;"&amp;data!G4))</f>
        <v/>
      </c>
      <c r="K9" s="36" t="str">
        <f>IF('63-1'!B4="","",COUNTIFS('63-1'!C4:C1402,B8,'63-1'!M4:M1402,"&gt;"&amp;data!H4))</f>
        <v/>
      </c>
    </row>
    <row r="10" spans="1:11" ht="23.25" customHeight="1" x14ac:dyDescent="0.8">
      <c r="A10" s="109"/>
      <c r="B10" s="93" t="s">
        <v>36</v>
      </c>
      <c r="C10" s="83" t="str">
        <f>IF('63-1'!A4="","",SUMIFS('63-1'!$E$4:$E$1402,'63-1'!$C$4:$C$1402,B10))</f>
        <v/>
      </c>
      <c r="D10" s="91" t="str">
        <f>IF('63-1'!A4="","",COUNTIFS('63-1'!$C$4:$C$1402,B10))</f>
        <v/>
      </c>
      <c r="E10" s="36" t="s">
        <v>19</v>
      </c>
      <c r="F10" s="36" t="str">
        <f>IF('63-1'!B4="","",COUNTIFS('63-1'!C4:C1402,B10,'63-1'!H4:H1402,"&lt;="&amp;data!C4))</f>
        <v/>
      </c>
      <c r="G10" s="36" t="str">
        <f>IF('63-1'!B4="","",COUNTIFS('63-1'!C4:C1402,B10,'63-1'!I4:I1402,"&lt;="&amp;data!D4))</f>
        <v/>
      </c>
      <c r="H10" s="36" t="str">
        <f>IF('63-1'!B4="","",COUNTIFS('63-1'!C4:C1402,B10,'63-1'!J4:J1402,"&lt;="&amp;data!E4))</f>
        <v/>
      </c>
      <c r="I10" s="36" t="str">
        <f>IF('63-1'!B4="","",COUNTIFS('63-1'!C4:C1402,B10,'63-1'!K4:K1402,"&lt;="&amp;data!F4))</f>
        <v/>
      </c>
      <c r="J10" s="36" t="str">
        <f>IF('63-1'!B4="","",COUNTIFS('63-1'!C4:C1402,B10,'63-1'!L4:L1402,"&lt;="&amp;data!G4))</f>
        <v/>
      </c>
      <c r="K10" s="36" t="str">
        <f>IF('63-1'!B4="","",COUNTIFS('63-1'!C4:C1402,B10,'63-1'!M4:M1402,"&lt;="&amp;data!H4))</f>
        <v/>
      </c>
    </row>
    <row r="11" spans="1:11" ht="23.25" customHeight="1" x14ac:dyDescent="0.8">
      <c r="A11" s="109"/>
      <c r="B11" s="93"/>
      <c r="C11" s="83"/>
      <c r="D11" s="92"/>
      <c r="E11" s="36" t="s">
        <v>21</v>
      </c>
      <c r="F11" s="36" t="str">
        <f>IF('63-1'!B4="","",COUNTIFS('63-1'!C4:C1402,B10,'63-1'!H4:H1402,"&gt;"&amp;data!C4))</f>
        <v/>
      </c>
      <c r="G11" s="36" t="str">
        <f>IF('63-1'!B4="","",COUNTIFS('63-1'!C4:C1402,B10,'63-1'!I4:I1402,"&gt;"&amp;data!D4))</f>
        <v/>
      </c>
      <c r="H11" s="36" t="str">
        <f>IF('63-1'!B4="","",COUNTIFS('63-1'!C4:C1402,B10,'63-1'!J4:J1402,"&gt;"&amp;data!E4))</f>
        <v/>
      </c>
      <c r="I11" s="36" t="str">
        <f>IF('63-1'!B4="","",COUNTIFS('63-1'!C4:C1402,B10,'63-1'!K4:K1402,"&gt;"&amp;data!F4))</f>
        <v/>
      </c>
      <c r="J11" s="36" t="str">
        <f>IF('63-1'!B4="","",COUNTIFS('63-1'!C4:C1402,B10,'63-1'!L4:L1402,"&gt;"&amp;data!G4))</f>
        <v/>
      </c>
      <c r="K11" s="36" t="str">
        <f>IF('63-1'!B4="","",COUNTIFS('63-1'!C4:C1402,B10,'63-1'!M4:M1402,"&gt;"&amp;data!H4))</f>
        <v/>
      </c>
    </row>
    <row r="12" spans="1:11" ht="23.25" customHeight="1" x14ac:dyDescent="0.8">
      <c r="A12" s="109"/>
      <c r="B12" s="93" t="s">
        <v>35</v>
      </c>
      <c r="C12" s="83" t="str">
        <f>IF('63-1'!A4="","",SUMIFS('63-1'!$E$4:$E$1402,'63-1'!$C$4:$C$1402,B12))</f>
        <v/>
      </c>
      <c r="D12" s="91" t="str">
        <f>IF('63-1'!A4="","",COUNTIFS('63-1'!$C$4:$C$1402,B12))</f>
        <v/>
      </c>
      <c r="E12" s="36" t="s">
        <v>19</v>
      </c>
      <c r="F12" s="36" t="str">
        <f>IF('63-1'!B4="","",COUNTIFS('63-1'!C4:C1402,B12,'63-1'!H4:H1402,"&lt;="&amp;data!C4))</f>
        <v/>
      </c>
      <c r="G12" s="36" t="str">
        <f>IF('63-1'!B4="","",COUNTIFS('63-1'!C4:C1402,B12,'63-1'!I4:I1402,"&lt;="&amp;data!D4))</f>
        <v/>
      </c>
      <c r="H12" s="36" t="str">
        <f>IF('63-1'!B4="","",COUNTIFS('63-1'!C4:C1402,B12,'63-1'!J4:J1402,"&lt;="&amp;data!E4))</f>
        <v/>
      </c>
      <c r="I12" s="36" t="str">
        <f>IF('63-1'!B4="","",COUNTIFS('63-1'!C4:C1402,B12,'63-1'!K4:K1402,"&lt;="&amp;data!F4))</f>
        <v/>
      </c>
      <c r="J12" s="36" t="str">
        <f>IF('63-1'!B4="","",COUNTIFS('63-1'!C4:C1402,B12,'63-1'!L4:L1402,"&lt;="&amp;data!G4))</f>
        <v/>
      </c>
      <c r="K12" s="36" t="str">
        <f>IF('63-1'!B4="","",COUNTIFS('63-1'!C4:C1402,B12,'63-1'!M4:M1402,"&lt;="&amp;data!H4))</f>
        <v/>
      </c>
    </row>
    <row r="13" spans="1:11" ht="23.25" customHeight="1" x14ac:dyDescent="0.8">
      <c r="A13" s="109"/>
      <c r="B13" s="93"/>
      <c r="C13" s="83"/>
      <c r="D13" s="92"/>
      <c r="E13" s="36" t="s">
        <v>21</v>
      </c>
      <c r="F13" s="36" t="str">
        <f>IF('63-1'!B4="","",COUNTIFS('63-1'!C4:C1402,B12,'63-1'!H4:H1402,"&gt;"&amp;data!C4))</f>
        <v/>
      </c>
      <c r="G13" s="36" t="str">
        <f>IF('63-1'!B4="","",COUNTIFS('63-1'!C4:C1402,B12,'63-1'!I4:I1402,"&gt;"&amp;data!D4))</f>
        <v/>
      </c>
      <c r="H13" s="36" t="str">
        <f>IF('63-1'!B4="","",COUNTIFS('63-1'!C4:C1402,B12,'63-1'!J4:J1402,"&gt;"&amp;data!E4))</f>
        <v/>
      </c>
      <c r="I13" s="36" t="str">
        <f>IF('63-1'!B4="","",COUNTIFS('63-1'!C4:C1402,B12,'63-1'!K4:K1402,"&gt;"&amp;data!F4))</f>
        <v/>
      </c>
      <c r="J13" s="36" t="str">
        <f>IF('63-1'!B4="","",COUNTIFS('63-1'!C4:C1402,B12,'63-1'!L4:L1402,"&gt;"&amp;data!G4))</f>
        <v/>
      </c>
      <c r="K13" s="36" t="str">
        <f>IF('63-1'!B4="","",COUNTIFS('63-1'!C4:C1402,B12,'63-1'!M4:M1402,"&gt;"&amp;data!H4))</f>
        <v/>
      </c>
    </row>
    <row r="14" spans="1:11" ht="23.25" customHeight="1" x14ac:dyDescent="0.8">
      <c r="A14" s="109"/>
      <c r="B14" s="90" t="s">
        <v>7</v>
      </c>
      <c r="C14" s="83" t="str">
        <f>IF('63-1'!A4="","",SUMIFS('63-1'!$E$4:$E$1402,'63-1'!$C$4:$C$1402,B14))</f>
        <v/>
      </c>
      <c r="D14" s="91" t="str">
        <f>IF('63-1'!A4="","",COUNTIFS('63-1'!$C$4:$C$1402,B14))</f>
        <v/>
      </c>
      <c r="E14" s="36" t="s">
        <v>19</v>
      </c>
      <c r="F14" s="36" t="str">
        <f>IF('63-1'!B4="","",COUNTIFS('63-1'!C4:C1402,B14,'63-1'!H4:H1402,"&lt;="&amp;data!C4))</f>
        <v/>
      </c>
      <c r="G14" s="36" t="str">
        <f>IF('63-1'!B4="","",COUNTIFS('63-1'!C4:C1402,B14,'63-1'!I4:I1402,"&lt;="&amp;data!D4))</f>
        <v/>
      </c>
      <c r="H14" s="36" t="str">
        <f>IF('63-1'!B4="","",COUNTIFS('63-1'!C4:C1402,B14,'63-1'!J4:J1402,"&lt;="&amp;data!E4))</f>
        <v/>
      </c>
      <c r="I14" s="36" t="str">
        <f>IF('63-1'!B4="","",COUNTIFS('63-1'!C4:C1402,B14,'63-1'!K4:K1402,"&lt;="&amp;data!F4))</f>
        <v/>
      </c>
      <c r="J14" s="36" t="str">
        <f>IF('63-1'!B4="","",COUNTIFS('63-1'!C4:C1402,B14,'63-1'!L4:L1402,"&lt;="&amp;data!G4))</f>
        <v/>
      </c>
      <c r="K14" s="36" t="str">
        <f>IF('63-1'!B4="","",COUNTIFS('63-1'!C4:C1402,B14,'63-1'!M4:M1402,"&lt;="&amp;data!H4))</f>
        <v/>
      </c>
    </row>
    <row r="15" spans="1:11" ht="23.25" customHeight="1" x14ac:dyDescent="0.8">
      <c r="A15" s="109"/>
      <c r="B15" s="90"/>
      <c r="C15" s="83"/>
      <c r="D15" s="92"/>
      <c r="E15" s="36" t="s">
        <v>21</v>
      </c>
      <c r="F15" s="36" t="str">
        <f>IF('63-1'!B4="","",COUNTIFS('63-1'!C4:C1402,B14,'63-1'!H4:H1402,"&gt;"&amp;data!C4))</f>
        <v/>
      </c>
      <c r="G15" s="36" t="str">
        <f>IF('63-1'!B4="","",COUNTIFS('63-1'!C4:C1402,B14,'63-1'!I4:I1402,"&gt;"&amp;data!D4))</f>
        <v/>
      </c>
      <c r="H15" s="36" t="str">
        <f>IF('63-1'!B4="","",COUNTIFS('63-1'!C4:C1402,B14,'63-1'!J4:J1402,"&gt;"&amp;data!E4))</f>
        <v/>
      </c>
      <c r="I15" s="36" t="str">
        <f>IF('63-1'!B4="","",COUNTIFS('63-1'!C4:C1402,B14,'63-1'!K4:K1402,"&gt;"&amp;data!F4))</f>
        <v/>
      </c>
      <c r="J15" s="36" t="str">
        <f>IF('63-1'!B4="","",COUNTIFS('63-1'!C4:C1402,B14,'63-1'!L4:L1402,"&gt;"&amp;data!G4))</f>
        <v/>
      </c>
      <c r="K15" s="36" t="str">
        <f>IF('63-1'!B4="","",COUNTIFS('63-1'!C4:C1402,B14,'63-1'!M4:M1402,"&gt;"&amp;data!H4))</f>
        <v/>
      </c>
    </row>
    <row r="16" spans="1:11" ht="24" x14ac:dyDescent="0.8">
      <c r="A16" s="109"/>
      <c r="B16" s="90" t="s">
        <v>46</v>
      </c>
      <c r="C16" s="83" t="str">
        <f>IF('63-1'!A4="","",SUMIFS('63-1'!$E$4:$E$1402,'63-1'!$C$4:$C$1402,B16))</f>
        <v/>
      </c>
      <c r="D16" s="91" t="str">
        <f>IF('63-1'!A4="","",COUNTIFS('63-1'!$C$4:$C$1402,B16))</f>
        <v/>
      </c>
      <c r="E16" s="36" t="s">
        <v>19</v>
      </c>
      <c r="F16" s="36" t="str">
        <f>IF('63-1'!B4="","",COUNTIFS('63-1'!C4:C1402,B16,'63-1'!H4:H1402,"&lt;="&amp;data!C4))</f>
        <v/>
      </c>
      <c r="G16" s="36" t="str">
        <f>IF('63-1'!B4="","",COUNTIFS('63-1'!C4:C1402,B16,'63-1'!I4:I1402,"&lt;="&amp;data!D4))</f>
        <v/>
      </c>
      <c r="H16" s="36" t="str">
        <f>IF('63-1'!B4="","",COUNTIFS('63-1'!C4:C1402,B16,'63-1'!J4:J1402,"&lt;="&amp;data!E4))</f>
        <v/>
      </c>
      <c r="I16" s="36" t="str">
        <f>IF('63-1'!B4="","",COUNTIFS('63-1'!C4:C1402,B16,'63-1'!K4:K1402,"&lt;="&amp;data!F4))</f>
        <v/>
      </c>
      <c r="J16" s="36" t="str">
        <f>IF('63-1'!B4="","",COUNTIFS('63-1'!C4:C1402,B16,'63-1'!L4:L1402,"&lt;="&amp;data!G4))</f>
        <v/>
      </c>
      <c r="K16" s="36" t="str">
        <f>IF('63-1'!B4="","",COUNTIFS('63-1'!C4:C1402,B16,'63-1'!M4:M1402,"&lt;="&amp;data!H4))</f>
        <v/>
      </c>
    </row>
    <row r="17" spans="1:11" ht="24" x14ac:dyDescent="0.8">
      <c r="A17" s="110"/>
      <c r="B17" s="90"/>
      <c r="C17" s="83"/>
      <c r="D17" s="92"/>
      <c r="E17" s="36" t="s">
        <v>21</v>
      </c>
      <c r="F17" s="36" t="str">
        <f>IF('63-1'!B4="","",COUNTIFS('63-1'!C4:C1402,B16,'63-1'!H4:H1402,"&gt;"&amp;data!C4))</f>
        <v/>
      </c>
      <c r="G17" s="36" t="str">
        <f>IF('63-1'!B4="","",COUNTIFS('63-1'!C4:C1402,B16,'63-1'!I4:I1402,"&gt;"&amp;data!D4))</f>
        <v/>
      </c>
      <c r="H17" s="36" t="str">
        <f>IF('63-1'!B4="","",COUNTIFS('63-1'!C4:C1402,B16,'63-1'!J4:J1402,"&gt;"&amp;data!E4))</f>
        <v/>
      </c>
      <c r="I17" s="36" t="str">
        <f>IF('63-1'!B4="","",COUNTIFS('63-1'!C4:C1402,B16,'63-1'!K4:K1402,"&gt;"&amp;data!F4))</f>
        <v/>
      </c>
      <c r="J17" s="36" t="str">
        <f>IF('63-1'!B4="","",COUNTIFS('63-1'!C4:C1402,B16,'63-1'!L4:L1402,"&gt;"&amp;data!G4))</f>
        <v/>
      </c>
      <c r="K17" s="36" t="str">
        <f>IF('63-1'!B4="","",COUNTIFS('63-1'!C4:C1402,B16,'63-1'!M4:M1402,"&gt;"&amp;data!H4))</f>
        <v/>
      </c>
    </row>
  </sheetData>
  <sheetProtection algorithmName="SHA-512" hashValue="3ZYYcGdnCre8TBEgld+WAg136PBhfhg1COvbFqA63ElFVtp/D6UybZx92xrhFsUKFn6wlXuun0gjVTPYvr/x7Q==" saltValue="DGkd6H4vbMk8+I2XYDdS0g==" spinCount="100000" sheet="1" objects="1" scenarios="1" selectLockedCells="1"/>
  <mergeCells count="25">
    <mergeCell ref="A2:A17"/>
    <mergeCell ref="B2:B3"/>
    <mergeCell ref="C2:C3"/>
    <mergeCell ref="D2:D3"/>
    <mergeCell ref="B4:B5"/>
    <mergeCell ref="C4:C5"/>
    <mergeCell ref="D4:D5"/>
    <mergeCell ref="B6:B7"/>
    <mergeCell ref="C6:C7"/>
    <mergeCell ref="D6:D7"/>
    <mergeCell ref="B8:B9"/>
    <mergeCell ref="C8:C9"/>
    <mergeCell ref="D8:D9"/>
    <mergeCell ref="B10:B11"/>
    <mergeCell ref="C10:C11"/>
    <mergeCell ref="D10:D11"/>
    <mergeCell ref="B16:B17"/>
    <mergeCell ref="C16:C17"/>
    <mergeCell ref="D16:D17"/>
    <mergeCell ref="B12:B13"/>
    <mergeCell ref="C12:C13"/>
    <mergeCell ref="D12:D13"/>
    <mergeCell ref="B14:B15"/>
    <mergeCell ref="C14:C15"/>
    <mergeCell ref="D14:D15"/>
  </mergeCells>
  <conditionalFormatting sqref="E2 K2 K8:K9">
    <cfRule type="cellIs" dxfId="267" priority="67" operator="greaterThan">
      <formula>0</formula>
    </cfRule>
  </conditionalFormatting>
  <conditionalFormatting sqref="F2 F4:K5 F8:F9">
    <cfRule type="cellIs" dxfId="266" priority="66" operator="greaterThan">
      <formula>0</formula>
    </cfRule>
  </conditionalFormatting>
  <conditionalFormatting sqref="G2 G8:G9">
    <cfRule type="cellIs" dxfId="265" priority="65" operator="greaterThan">
      <formula>0</formula>
    </cfRule>
  </conditionalFormatting>
  <conditionalFormatting sqref="H2 H8:H9">
    <cfRule type="cellIs" dxfId="264" priority="64" operator="greaterThan">
      <formula>0</formula>
    </cfRule>
  </conditionalFormatting>
  <conditionalFormatting sqref="I2 I8:I9">
    <cfRule type="cellIs" dxfId="263" priority="63" operator="greaterThan">
      <formula>0</formula>
    </cfRule>
  </conditionalFormatting>
  <conditionalFormatting sqref="J2 J8:J9">
    <cfRule type="cellIs" dxfId="262" priority="62" operator="greaterThan">
      <formula>0</formula>
    </cfRule>
  </conditionalFormatting>
  <conditionalFormatting sqref="E3">
    <cfRule type="cellIs" dxfId="261" priority="61" operator="greaterThan">
      <formula>0</formula>
    </cfRule>
  </conditionalFormatting>
  <conditionalFormatting sqref="E4">
    <cfRule type="cellIs" dxfId="260" priority="60" operator="greaterThan">
      <formula>0</formula>
    </cfRule>
  </conditionalFormatting>
  <conditionalFormatting sqref="E5">
    <cfRule type="cellIs" dxfId="259" priority="59" operator="greaterThan">
      <formula>0</formula>
    </cfRule>
  </conditionalFormatting>
  <conditionalFormatting sqref="E6">
    <cfRule type="cellIs" dxfId="258" priority="58" operator="greaterThan">
      <formula>0</formula>
    </cfRule>
  </conditionalFormatting>
  <conditionalFormatting sqref="E7">
    <cfRule type="cellIs" dxfId="257" priority="57" operator="greaterThan">
      <formula>0</formula>
    </cfRule>
  </conditionalFormatting>
  <conditionalFormatting sqref="E8">
    <cfRule type="cellIs" dxfId="256" priority="56" operator="greaterThan">
      <formula>0</formula>
    </cfRule>
  </conditionalFormatting>
  <conditionalFormatting sqref="E9">
    <cfRule type="cellIs" dxfId="255" priority="55" operator="greaterThan">
      <formula>0</formula>
    </cfRule>
  </conditionalFormatting>
  <conditionalFormatting sqref="E10">
    <cfRule type="cellIs" dxfId="254" priority="54" operator="greaterThan">
      <formula>0</formula>
    </cfRule>
  </conditionalFormatting>
  <conditionalFormatting sqref="E11">
    <cfRule type="cellIs" dxfId="253" priority="53" operator="greaterThan">
      <formula>0</formula>
    </cfRule>
  </conditionalFormatting>
  <conditionalFormatting sqref="E12">
    <cfRule type="cellIs" dxfId="252" priority="52" operator="greaterThan">
      <formula>0</formula>
    </cfRule>
  </conditionalFormatting>
  <conditionalFormatting sqref="E13">
    <cfRule type="cellIs" dxfId="251" priority="51" operator="greaterThan">
      <formula>0</formula>
    </cfRule>
  </conditionalFormatting>
  <conditionalFormatting sqref="E14">
    <cfRule type="cellIs" dxfId="250" priority="50" operator="greaterThan">
      <formula>0</formula>
    </cfRule>
  </conditionalFormatting>
  <conditionalFormatting sqref="E15">
    <cfRule type="cellIs" dxfId="249" priority="49" operator="greaterThan">
      <formula>0</formula>
    </cfRule>
  </conditionalFormatting>
  <conditionalFormatting sqref="F3:K3">
    <cfRule type="cellIs" dxfId="248" priority="48" operator="greaterThan">
      <formula>0</formula>
    </cfRule>
  </conditionalFormatting>
  <conditionalFormatting sqref="F6:K7">
    <cfRule type="cellIs" dxfId="247" priority="47" operator="greaterThan">
      <formula>0</formula>
    </cfRule>
  </conditionalFormatting>
  <conditionalFormatting sqref="K10:K11">
    <cfRule type="cellIs" dxfId="246" priority="46" operator="greaterThan">
      <formula>0</formula>
    </cfRule>
  </conditionalFormatting>
  <conditionalFormatting sqref="F10:F11">
    <cfRule type="cellIs" dxfId="245" priority="45" operator="greaterThan">
      <formula>0</formula>
    </cfRule>
  </conditionalFormatting>
  <conditionalFormatting sqref="G10:G11">
    <cfRule type="cellIs" dxfId="244" priority="44" operator="greaterThan">
      <formula>0</formula>
    </cfRule>
  </conditionalFormatting>
  <conditionalFormatting sqref="H10:H11">
    <cfRule type="cellIs" dxfId="243" priority="43" operator="greaterThan">
      <formula>0</formula>
    </cfRule>
  </conditionalFormatting>
  <conditionalFormatting sqref="I10:I11">
    <cfRule type="cellIs" dxfId="242" priority="42" operator="greaterThan">
      <formula>0</formula>
    </cfRule>
  </conditionalFormatting>
  <conditionalFormatting sqref="J10:J11">
    <cfRule type="cellIs" dxfId="241" priority="41" operator="greaterThan">
      <formula>0</formula>
    </cfRule>
  </conditionalFormatting>
  <conditionalFormatting sqref="K12">
    <cfRule type="cellIs" dxfId="240" priority="40" operator="greaterThan">
      <formula>0</formula>
    </cfRule>
  </conditionalFormatting>
  <conditionalFormatting sqref="F12">
    <cfRule type="cellIs" dxfId="239" priority="39" operator="greaterThan">
      <formula>0</formula>
    </cfRule>
  </conditionalFormatting>
  <conditionalFormatting sqref="G12">
    <cfRule type="cellIs" dxfId="238" priority="38" operator="greaterThan">
      <formula>0</formula>
    </cfRule>
  </conditionalFormatting>
  <conditionalFormatting sqref="H12">
    <cfRule type="cellIs" dxfId="237" priority="37" operator="greaterThan">
      <formula>0</formula>
    </cfRule>
  </conditionalFormatting>
  <conditionalFormatting sqref="I12">
    <cfRule type="cellIs" dxfId="236" priority="36" operator="greaterThan">
      <formula>0</formula>
    </cfRule>
  </conditionalFormatting>
  <conditionalFormatting sqref="J12">
    <cfRule type="cellIs" dxfId="235" priority="35" operator="greaterThan">
      <formula>0</formula>
    </cfRule>
  </conditionalFormatting>
  <conditionalFormatting sqref="K13">
    <cfRule type="cellIs" dxfId="234" priority="34" operator="greaterThan">
      <formula>0</formula>
    </cfRule>
  </conditionalFormatting>
  <conditionalFormatting sqref="F13">
    <cfRule type="cellIs" dxfId="233" priority="33" operator="greaterThan">
      <formula>0</formula>
    </cfRule>
  </conditionalFormatting>
  <conditionalFormatting sqref="G13">
    <cfRule type="cellIs" dxfId="232" priority="32" operator="greaterThan">
      <formula>0</formula>
    </cfRule>
  </conditionalFormatting>
  <conditionalFormatting sqref="H13">
    <cfRule type="cellIs" dxfId="231" priority="31" operator="greaterThan">
      <formula>0</formula>
    </cfRule>
  </conditionalFormatting>
  <conditionalFormatting sqref="I13">
    <cfRule type="cellIs" dxfId="230" priority="30" operator="greaterThan">
      <formula>0</formula>
    </cfRule>
  </conditionalFormatting>
  <conditionalFormatting sqref="J13">
    <cfRule type="cellIs" dxfId="229" priority="29" operator="greaterThan">
      <formula>0</formula>
    </cfRule>
  </conditionalFormatting>
  <conditionalFormatting sqref="K14">
    <cfRule type="cellIs" dxfId="228" priority="28" operator="greaterThan">
      <formula>0</formula>
    </cfRule>
  </conditionalFormatting>
  <conditionalFormatting sqref="F14">
    <cfRule type="cellIs" dxfId="227" priority="27" operator="greaterThan">
      <formula>0</formula>
    </cfRule>
  </conditionalFormatting>
  <conditionalFormatting sqref="G14">
    <cfRule type="cellIs" dxfId="226" priority="26" operator="greaterThan">
      <formula>0</formula>
    </cfRule>
  </conditionalFormatting>
  <conditionalFormatting sqref="H14">
    <cfRule type="cellIs" dxfId="225" priority="25" operator="greaterThan">
      <formula>0</formula>
    </cfRule>
  </conditionalFormatting>
  <conditionalFormatting sqref="I14">
    <cfRule type="cellIs" dxfId="224" priority="24" operator="greaterThan">
      <formula>0</formula>
    </cfRule>
  </conditionalFormatting>
  <conditionalFormatting sqref="J14">
    <cfRule type="cellIs" dxfId="223" priority="23" operator="greaterThan">
      <formula>0</formula>
    </cfRule>
  </conditionalFormatting>
  <conditionalFormatting sqref="K15">
    <cfRule type="cellIs" dxfId="222" priority="22" operator="greaterThan">
      <formula>0</formula>
    </cfRule>
  </conditionalFormatting>
  <conditionalFormatting sqref="F15">
    <cfRule type="cellIs" dxfId="221" priority="21" operator="greaterThan">
      <formula>0</formula>
    </cfRule>
  </conditionalFormatting>
  <conditionalFormatting sqref="G15">
    <cfRule type="cellIs" dxfId="220" priority="20" operator="greaterThan">
      <formula>0</formula>
    </cfRule>
  </conditionalFormatting>
  <conditionalFormatting sqref="H15">
    <cfRule type="cellIs" dxfId="219" priority="19" operator="greaterThan">
      <formula>0</formula>
    </cfRule>
  </conditionalFormatting>
  <conditionalFormatting sqref="I15">
    <cfRule type="cellIs" dxfId="218" priority="18" operator="greaterThan">
      <formula>0</formula>
    </cfRule>
  </conditionalFormatting>
  <conditionalFormatting sqref="J15">
    <cfRule type="cellIs" dxfId="217" priority="17" operator="greaterThan">
      <formula>0</formula>
    </cfRule>
  </conditionalFormatting>
  <conditionalFormatting sqref="F15:K15 F13:K13 F11:K11 F9:K9 F7:K7 F5:K5 F3:K3">
    <cfRule type="cellIs" dxfId="216" priority="16" operator="greaterThan">
      <formula>0</formula>
    </cfRule>
  </conditionalFormatting>
  <conditionalFormatting sqref="E16">
    <cfRule type="cellIs" dxfId="215" priority="15" operator="greaterThan">
      <formula>0</formula>
    </cfRule>
  </conditionalFormatting>
  <conditionalFormatting sqref="E17">
    <cfRule type="cellIs" dxfId="214" priority="14" operator="greaterThan">
      <formula>0</formula>
    </cfRule>
  </conditionalFormatting>
  <conditionalFormatting sqref="K16">
    <cfRule type="cellIs" dxfId="213" priority="13" operator="greaterThan">
      <formula>0</formula>
    </cfRule>
  </conditionalFormatting>
  <conditionalFormatting sqref="F16">
    <cfRule type="cellIs" dxfId="212" priority="12" operator="greaterThan">
      <formula>0</formula>
    </cfRule>
  </conditionalFormatting>
  <conditionalFormatting sqref="G16">
    <cfRule type="cellIs" dxfId="211" priority="11" operator="greaterThan">
      <formula>0</formula>
    </cfRule>
  </conditionalFormatting>
  <conditionalFormatting sqref="H16">
    <cfRule type="cellIs" dxfId="210" priority="10" operator="greaterThan">
      <formula>0</formula>
    </cfRule>
  </conditionalFormatting>
  <conditionalFormatting sqref="I16">
    <cfRule type="cellIs" dxfId="209" priority="9" operator="greaterThan">
      <formula>0</formula>
    </cfRule>
  </conditionalFormatting>
  <conditionalFormatting sqref="J16">
    <cfRule type="cellIs" dxfId="208" priority="8" operator="greaterThan">
      <formula>0</formula>
    </cfRule>
  </conditionalFormatting>
  <conditionalFormatting sqref="K17">
    <cfRule type="cellIs" dxfId="207" priority="7" operator="greaterThan">
      <formula>0</formula>
    </cfRule>
  </conditionalFormatting>
  <conditionalFormatting sqref="F17">
    <cfRule type="cellIs" dxfId="206" priority="6" operator="greaterThan">
      <formula>0</formula>
    </cfRule>
  </conditionalFormatting>
  <conditionalFormatting sqref="G17">
    <cfRule type="cellIs" dxfId="205" priority="5" operator="greaterThan">
      <formula>0</formula>
    </cfRule>
  </conditionalFormatting>
  <conditionalFormatting sqref="H17">
    <cfRule type="cellIs" dxfId="204" priority="4" operator="greaterThan">
      <formula>0</formula>
    </cfRule>
  </conditionalFormatting>
  <conditionalFormatting sqref="I17">
    <cfRule type="cellIs" dxfId="203" priority="3" operator="greaterThan">
      <formula>0</formula>
    </cfRule>
  </conditionalFormatting>
  <conditionalFormatting sqref="J17">
    <cfRule type="cellIs" dxfId="202" priority="2" operator="greaterThan">
      <formula>0</formula>
    </cfRule>
  </conditionalFormatting>
  <conditionalFormatting sqref="F17:K17">
    <cfRule type="cellIs" dxfId="201" priority="1" operator="greaterThan">
      <formula>0</formula>
    </cfRule>
  </conditionalFormatting>
  <pageMargins left="0.7" right="0.34" top="1.78" bottom="0.75" header="0.86" footer="0.3"/>
  <pageSetup paperSize="9" scale="87" fitToHeight="0" orientation="landscape" horizontalDpi="0" verticalDpi="0" r:id="rId1"/>
  <headerFooter>
    <oddHeader>&amp;C&amp;"TH SarabunPSK,Bold"&amp;22รายงานติดตามการนำส่ง TQF และข้อสอบ
คณะมนุษยศาสตร์และสังคมศาสตร์</oddHeader>
    <oddFooter>&amp;R&amp;"TH SarabunPSK,Regular"&amp;16รายงานวันที่ : 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K17"/>
  <sheetViews>
    <sheetView showGridLines="0" showRowColHeaders="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A17"/>
    </sheetView>
  </sheetViews>
  <sheetFormatPr defaultColWidth="9" defaultRowHeight="27" x14ac:dyDescent="0.9"/>
  <cols>
    <col min="1" max="1" width="12.33203125" style="10" bestFit="1" customWidth="1"/>
    <col min="2" max="2" width="19.58203125" style="35" customWidth="1"/>
    <col min="3" max="3" width="21.58203125" style="10" bestFit="1" customWidth="1"/>
    <col min="4" max="4" width="21.58203125" style="10" customWidth="1"/>
    <col min="5" max="5" width="11.58203125" style="10" customWidth="1"/>
    <col min="6" max="11" width="12" style="10" customWidth="1"/>
    <col min="12" max="16384" width="9" style="9"/>
  </cols>
  <sheetData>
    <row r="1" spans="1:11" s="19" customFormat="1" ht="48" customHeight="1" x14ac:dyDescent="0.3">
      <c r="A1" s="44" t="s">
        <v>8</v>
      </c>
      <c r="B1" s="44" t="s">
        <v>2</v>
      </c>
      <c r="C1" s="44" t="s">
        <v>17</v>
      </c>
      <c r="D1" s="44" t="s">
        <v>18</v>
      </c>
      <c r="E1" s="44" t="s">
        <v>20</v>
      </c>
      <c r="F1" s="44" t="s">
        <v>10</v>
      </c>
      <c r="G1" s="44" t="s">
        <v>11</v>
      </c>
      <c r="H1" s="44" t="s">
        <v>12</v>
      </c>
      <c r="I1" s="44" t="s">
        <v>13</v>
      </c>
      <c r="J1" s="44" t="s">
        <v>14</v>
      </c>
      <c r="K1" s="44" t="s">
        <v>15</v>
      </c>
    </row>
    <row r="2" spans="1:11" ht="23.25" customHeight="1" x14ac:dyDescent="0.8">
      <c r="A2" s="108" t="str">
        <f>data!B10</f>
        <v>2 / 2503</v>
      </c>
      <c r="B2" s="90" t="s">
        <v>3</v>
      </c>
      <c r="C2" s="83" t="str">
        <f>IF('63-2'!A4="","",SUMIFS('63-2'!$E$4:$E$1402,'63-2'!$C$4:$C$1402,B2))</f>
        <v/>
      </c>
      <c r="D2" s="91" t="str">
        <f>IF('63-2'!A4="","",COUNTIFS('63-2'!$C$4:$C$1402,B2))</f>
        <v/>
      </c>
      <c r="E2" s="36" t="s">
        <v>19</v>
      </c>
      <c r="F2" s="36" t="str">
        <f>IF('63-2'!B4="","",COUNTIFS('63-2'!C4:C1402,B2,'63-2'!H4:H1402,"&lt;="&amp;data!C4))</f>
        <v/>
      </c>
      <c r="G2" s="36" t="str">
        <f>IF('63-2'!B4="","",COUNTIFS('63-2'!C4:C1402,B2,'63-2'!I4:I1402,"&lt;="&amp;data!D4))</f>
        <v/>
      </c>
      <c r="H2" s="36" t="str">
        <f>IF('63-2'!B4="","",COUNTIFS('63-2'!C4:C1402,B2,'63-2'!J4:J1402,"&lt;="&amp;data!E4))</f>
        <v/>
      </c>
      <c r="I2" s="36" t="str">
        <f>IF('63-2'!B4="","",COUNTIFS('63-2'!C4:C1402,B2,'63-2'!K4:K1402,"&lt;="&amp;data!F4))</f>
        <v/>
      </c>
      <c r="J2" s="36" t="str">
        <f>IF('63-2'!B4="","",COUNTIFS('63-2'!C4:C1402,B2,'63-2'!L4:L1402,"&lt;="&amp;data!G4))</f>
        <v/>
      </c>
      <c r="K2" s="36" t="str">
        <f>IF('63-2'!B4="","",COUNTIFS('63-2'!C4:C1402,B2,'63-2'!M4:M1402,"&lt;="&amp;data!H4))</f>
        <v/>
      </c>
    </row>
    <row r="3" spans="1:11" ht="23.25" customHeight="1" x14ac:dyDescent="0.8">
      <c r="A3" s="109"/>
      <c r="B3" s="90"/>
      <c r="C3" s="83"/>
      <c r="D3" s="92"/>
      <c r="E3" s="36" t="s">
        <v>21</v>
      </c>
      <c r="F3" s="36" t="str">
        <f>IF('63-2'!B4="","",COUNTIFS('63-2'!C4:C1402,B2,'63-2'!H4:H1402,"&gt;"&amp;data!C4))</f>
        <v/>
      </c>
      <c r="G3" s="36" t="str">
        <f>IF('63-2'!B4="","",COUNTIFS('63-2'!C4:C1402,B2,'63-2'!I4:I1402,"&gt;"&amp;data!D4))</f>
        <v/>
      </c>
      <c r="H3" s="36" t="str">
        <f>IF('63-2'!B4="","",COUNTIFS('63-2'!C4:C1402,B2,'63-2'!J4:J1402,"&gt;"&amp;data!E4))</f>
        <v/>
      </c>
      <c r="I3" s="36" t="str">
        <f>IF('63-2'!B4="","",COUNTIFS('63-2'!C4:C1402,B2,'63-2'!K4:K1402,"&gt;"&amp;data!F4))</f>
        <v/>
      </c>
      <c r="J3" s="36" t="str">
        <f>IF('63-2'!B4="","",COUNTIFS('63-2'!C4:C1402,B2,'63-2'!L4:L1402,"&gt;"&amp;data!G4))</f>
        <v/>
      </c>
      <c r="K3" s="36" t="str">
        <f>IF('63-2'!B4="","",COUNTIFS('63-2'!C4:C1402,B2,'63-2'!M4:M1402,"&gt;"&amp;data!H4))</f>
        <v/>
      </c>
    </row>
    <row r="4" spans="1:11" ht="23.25" customHeight="1" x14ac:dyDescent="0.8">
      <c r="A4" s="109"/>
      <c r="B4" s="90" t="s">
        <v>4</v>
      </c>
      <c r="C4" s="83" t="str">
        <f>IF('63-2'!A4="","",SUMIFS('63-2'!$E$4:$E$1402,'63-2'!$C$4:$C$1402,B4))</f>
        <v/>
      </c>
      <c r="D4" s="91" t="str">
        <f>IF('63-2'!A4="","",COUNTIFS('63-2'!$C$4:$C$1402,B4))</f>
        <v/>
      </c>
      <c r="E4" s="36" t="s">
        <v>19</v>
      </c>
      <c r="F4" s="36" t="str">
        <f>IF('63-2'!B4="","",COUNTIFS('63-2'!C4:C1402,B4,'63-2'!H4:H1402,"&lt;="&amp;data!C4))</f>
        <v/>
      </c>
      <c r="G4" s="36" t="str">
        <f>IF('63-2'!B4="","",COUNTIFS('63-2'!C4:C1402,B4,'63-2'!I4:I1402,"&lt;="&amp;data!D4))</f>
        <v/>
      </c>
      <c r="H4" s="36" t="str">
        <f>IF('63-2'!B4="","",COUNTIFS('63-2'!C4:C1402,B4,'63-2'!J4:J1402,"&lt;="&amp;data!E4))</f>
        <v/>
      </c>
      <c r="I4" s="36" t="str">
        <f>IF('63-2'!B4="","",COUNTIFS('63-2'!C4:C1402,B4,'63-2'!K4:K1402,"&lt;="&amp;data!F4))</f>
        <v/>
      </c>
      <c r="J4" s="36" t="str">
        <f>IF('63-2'!B4="","",COUNTIFS('63-2'!C4:C1402,B4,'63-2'!L4:L1402,"&lt;="&amp;data!G4))</f>
        <v/>
      </c>
      <c r="K4" s="36" t="str">
        <f>IF('63-2'!B4="","",COUNTIFS('63-2'!C4:C1402,B4,'63-2'!M4:M1402,"&lt;="&amp;data!H4))</f>
        <v/>
      </c>
    </row>
    <row r="5" spans="1:11" ht="23.25" customHeight="1" x14ac:dyDescent="0.8">
      <c r="A5" s="109"/>
      <c r="B5" s="90"/>
      <c r="C5" s="83"/>
      <c r="D5" s="92"/>
      <c r="E5" s="36" t="s">
        <v>21</v>
      </c>
      <c r="F5" s="36" t="str">
        <f>IF('63-2'!B4="","",COUNTIFS('63-2'!C4:C1402,B4,'63-2'!H4:H1402,"&gt;"&amp;data!C4))</f>
        <v/>
      </c>
      <c r="G5" s="36" t="str">
        <f>IF('63-2'!B4="","",COUNTIFS('63-2'!C4:C1402,B4,'63-2'!I4:I1402,"&gt;"&amp;data!D4))</f>
        <v/>
      </c>
      <c r="H5" s="36" t="str">
        <f>IF('63-2'!B4="","",COUNTIFS('63-2'!C4:C1402,B4,'63-2'!J4:J1402,"&gt;"&amp;data!E4))</f>
        <v/>
      </c>
      <c r="I5" s="36" t="str">
        <f>IF('63-2'!B4="","",COUNTIFS('63-2'!C4:C1402,B4,'63-2'!K4:K1402,"&gt;"&amp;data!F4))</f>
        <v/>
      </c>
      <c r="J5" s="36" t="str">
        <f>IF('63-2'!B4="","",COUNTIFS('63-2'!C4:C1402,B4,'63-2'!L4:L1402,"&gt;"&amp;data!G4))</f>
        <v/>
      </c>
      <c r="K5" s="36" t="str">
        <f>IF('63-2'!B4="","",COUNTIFS('63-2'!C4:C1402,B4,'63-2'!M4:M1402,"&gt;"&amp;data!H4))</f>
        <v/>
      </c>
    </row>
    <row r="6" spans="1:11" ht="23.25" customHeight="1" x14ac:dyDescent="0.8">
      <c r="A6" s="109"/>
      <c r="B6" s="90" t="s">
        <v>5</v>
      </c>
      <c r="C6" s="83" t="str">
        <f>IF('63-2'!A4="","",SUMIFS('63-2'!$E$4:$E$1402,'63-2'!$C$4:$C$1402,B6))</f>
        <v/>
      </c>
      <c r="D6" s="91" t="str">
        <f>IF('63-2'!A4="","",COUNTIFS('63-2'!$C$4:$C$1402,B6))</f>
        <v/>
      </c>
      <c r="E6" s="36" t="s">
        <v>19</v>
      </c>
      <c r="F6" s="36" t="str">
        <f>IF('63-2'!B4="","",COUNTIFS('63-2'!C4:C1402,B6,'63-2'!H4:H1402,"&lt;="&amp;data!C4))</f>
        <v/>
      </c>
      <c r="G6" s="36" t="str">
        <f>IF('63-2'!B4="","",COUNTIFS('63-2'!C4:C1402,B6,'63-2'!I4:I1402,"&lt;="&amp;data!D4))</f>
        <v/>
      </c>
      <c r="H6" s="36" t="str">
        <f>IF('63-2'!B4="","",COUNTIFS('63-2'!C4:C1402,B6,'63-2'!J4:J1402,"&lt;="&amp;data!E4))</f>
        <v/>
      </c>
      <c r="I6" s="36" t="str">
        <f>IF('63-2'!B4="","",COUNTIFS('63-2'!C4:C1402,B6,'63-2'!K4:K1402,"&lt;="&amp;data!F4))</f>
        <v/>
      </c>
      <c r="J6" s="36" t="str">
        <f>IF('63-2'!B4="","",COUNTIFS('63-2'!C4:C1402,B6,'63-2'!L4:L1402,"&lt;="&amp;data!G4))</f>
        <v/>
      </c>
      <c r="K6" s="36" t="str">
        <f>IF('63-2'!B4="","",COUNTIFS('63-2'!C4:C1402,B6,'63-2'!M4:M1402,"&lt;="&amp;data!H4))</f>
        <v/>
      </c>
    </row>
    <row r="7" spans="1:11" ht="23.25" customHeight="1" x14ac:dyDescent="0.8">
      <c r="A7" s="109"/>
      <c r="B7" s="90"/>
      <c r="C7" s="83"/>
      <c r="D7" s="92"/>
      <c r="E7" s="36" t="s">
        <v>21</v>
      </c>
      <c r="F7" s="36" t="str">
        <f>IF('63-2'!B4="","",COUNTIFS('63-2'!C4:C1402,B6,'63-2'!H4:H1402,"&gt;"&amp;data!C4))</f>
        <v/>
      </c>
      <c r="G7" s="36" t="str">
        <f>IF('63-2'!B4="","",COUNTIFS('63-2'!C4:C1402,B6,'63-2'!I4:I1402,"&gt;"&amp;data!D4))</f>
        <v/>
      </c>
      <c r="H7" s="36" t="str">
        <f>IF('63-2'!B4="","",COUNTIFS('63-2'!C4:C1402,B6,'63-2'!J4:J1402,"&gt;"&amp;data!E4))</f>
        <v/>
      </c>
      <c r="I7" s="36" t="str">
        <f>IF('63-2'!B4="","",COUNTIFS('63-2'!C4:C1402,B6,'63-2'!K4:K1402,"&gt;"&amp;data!F4))</f>
        <v/>
      </c>
      <c r="J7" s="36" t="str">
        <f>IF('63-2'!B4="","",COUNTIFS('63-2'!C4:C1402,B6,'63-2'!L4:L1402,"&gt;"&amp;data!G4))</f>
        <v/>
      </c>
      <c r="K7" s="36" t="str">
        <f>IF('63-2'!B4="","",COUNTIFS('63-2'!C4:C1402,B6,'63-2'!M4:M1402,"&gt;"&amp;data!H4))</f>
        <v/>
      </c>
    </row>
    <row r="8" spans="1:11" ht="23.25" customHeight="1" x14ac:dyDescent="0.8">
      <c r="A8" s="109"/>
      <c r="B8" s="90" t="s">
        <v>6</v>
      </c>
      <c r="C8" s="83" t="str">
        <f>IF('63-2'!A4="","",SUMIFS('63-2'!$E$4:$E$1402,'63-2'!$C$4:$C$1402,B8))</f>
        <v/>
      </c>
      <c r="D8" s="91" t="str">
        <f>IF('63-2'!A4="","",COUNTIFS('63-2'!$C$4:$C$1402,B8))</f>
        <v/>
      </c>
      <c r="E8" s="36" t="s">
        <v>19</v>
      </c>
      <c r="F8" s="36" t="str">
        <f>IF('63-2'!B4="","",COUNTIFS('63-2'!C4:C1402,B8,'63-2'!H4:H1402,"&lt;="&amp;data!C4))</f>
        <v/>
      </c>
      <c r="G8" s="36" t="str">
        <f>IF('63-2'!B4="","",COUNTIFS('63-2'!C4:C1402,B8,'63-2'!I4:I1402,"&lt;="&amp;data!D4))</f>
        <v/>
      </c>
      <c r="H8" s="36" t="str">
        <f>IF('63-2'!B4="","",COUNTIFS('63-2'!C4:C1402,B8,'63-2'!J4:J1402,"&lt;="&amp;data!E4))</f>
        <v/>
      </c>
      <c r="I8" s="36" t="str">
        <f>IF('63-2'!B4="","",COUNTIFS('63-2'!C4:C1402,B8,'63-2'!K4:K1402,"&lt;="&amp;data!F4))</f>
        <v/>
      </c>
      <c r="J8" s="36" t="str">
        <f>IF('63-2'!B4="","",COUNTIFS('63-2'!C4:C1402,B8,'63-2'!L4:L1402,"&lt;="&amp;data!G4))</f>
        <v/>
      </c>
      <c r="K8" s="36" t="str">
        <f>IF('63-2'!B4="","",COUNTIFS('63-2'!C4:C1402,B8,'63-2'!M4:M1402,"&lt;="&amp;data!H4))</f>
        <v/>
      </c>
    </row>
    <row r="9" spans="1:11" ht="23.25" customHeight="1" x14ac:dyDescent="0.8">
      <c r="A9" s="109"/>
      <c r="B9" s="90"/>
      <c r="C9" s="83"/>
      <c r="D9" s="92"/>
      <c r="E9" s="36" t="s">
        <v>21</v>
      </c>
      <c r="F9" s="36" t="str">
        <f>IF('63-2'!B4="","",COUNTIFS('63-2'!C4:C1402,B8,'63-2'!H4:H1402,"&gt;"&amp;data!C4))</f>
        <v/>
      </c>
      <c r="G9" s="36" t="str">
        <f>IF('63-2'!B4="","",COUNTIFS('63-2'!C4:C1402,B8,'63-2'!I4:I1402,"&gt;"&amp;data!D4))</f>
        <v/>
      </c>
      <c r="H9" s="36" t="str">
        <f>IF('63-2'!B4="","",COUNTIFS('63-2'!C4:C1402,B8,'63-2'!J4:J1402,"&gt;"&amp;data!E4))</f>
        <v/>
      </c>
      <c r="I9" s="36" t="str">
        <f>IF('63-2'!B4="","",COUNTIFS('63-2'!C4:C1402,B8,'63-2'!K4:K1402,"&gt;"&amp;data!F4))</f>
        <v/>
      </c>
      <c r="J9" s="36" t="str">
        <f>IF('63-2'!B4="","",COUNTIFS('63-2'!C4:C1402,B8,'63-2'!L4:L1402,"&gt;"&amp;data!G4))</f>
        <v/>
      </c>
      <c r="K9" s="36" t="str">
        <f>IF('63-2'!B4="","",COUNTIFS('63-2'!C4:C1402,B8,'63-2'!M4:M1402,"&gt;"&amp;data!H4))</f>
        <v/>
      </c>
    </row>
    <row r="10" spans="1:11" ht="23.25" customHeight="1" x14ac:dyDescent="0.8">
      <c r="A10" s="109"/>
      <c r="B10" s="93" t="s">
        <v>36</v>
      </c>
      <c r="C10" s="83" t="str">
        <f>IF('63-2'!A4="","",SUMIFS('63-2'!$E$4:$E$1402,'63-2'!$C$4:$C$1402,B10))</f>
        <v/>
      </c>
      <c r="D10" s="91" t="str">
        <f>IF('63-2'!A4="","",COUNTIFS('63-2'!$C$4:$C$1402,B10))</f>
        <v/>
      </c>
      <c r="E10" s="36" t="s">
        <v>19</v>
      </c>
      <c r="F10" s="36" t="str">
        <f>IF('63-2'!B4="","",COUNTIFS('63-2'!C4:C1402,B10,'63-2'!H4:H1402,"&lt;="&amp;data!C4))</f>
        <v/>
      </c>
      <c r="G10" s="36" t="str">
        <f>IF('63-2'!B4="","",COUNTIFS('63-2'!C4:C1402,B10,'63-2'!I4:I1402,"&lt;="&amp;data!D4))</f>
        <v/>
      </c>
      <c r="H10" s="36" t="str">
        <f>IF('63-2'!B4="","",COUNTIFS('63-2'!C4:C1402,B10,'63-2'!J4:J1402,"&lt;="&amp;data!E4))</f>
        <v/>
      </c>
      <c r="I10" s="36" t="str">
        <f>IF('63-2'!B4="","",COUNTIFS('63-2'!C4:C1402,B10,'63-2'!K4:K1402,"&lt;="&amp;data!F4))</f>
        <v/>
      </c>
      <c r="J10" s="36" t="str">
        <f>IF('63-2'!B4="","",COUNTIFS('63-2'!C4:C1402,B10,'63-2'!L4:L1402,"&lt;="&amp;data!G4))</f>
        <v/>
      </c>
      <c r="K10" s="36" t="str">
        <f>IF('63-2'!B4="","",COUNTIFS('63-2'!C4:C1402,B10,'63-2'!M4:M1402,"&lt;="&amp;data!H4))</f>
        <v/>
      </c>
    </row>
    <row r="11" spans="1:11" ht="23.25" customHeight="1" x14ac:dyDescent="0.8">
      <c r="A11" s="109"/>
      <c r="B11" s="93"/>
      <c r="C11" s="83"/>
      <c r="D11" s="92"/>
      <c r="E11" s="36" t="s">
        <v>21</v>
      </c>
      <c r="F11" s="36" t="str">
        <f>IF('63-2'!B4="","",COUNTIFS('63-2'!C4:C1402,B10,'63-2'!H4:H1402,"&gt;"&amp;data!C4))</f>
        <v/>
      </c>
      <c r="G11" s="36" t="str">
        <f>IF('63-2'!B4="","",COUNTIFS('63-2'!C4:C1402,B10,'63-2'!I4:I1402,"&gt;"&amp;data!D4))</f>
        <v/>
      </c>
      <c r="H11" s="36" t="str">
        <f>IF('63-2'!B4="","",COUNTIFS('63-2'!C4:C1402,B10,'63-2'!J4:J1402,"&gt;"&amp;data!E4))</f>
        <v/>
      </c>
      <c r="I11" s="36" t="str">
        <f>IF('63-2'!B4="","",COUNTIFS('63-2'!C4:C1402,B10,'63-2'!K4:K1402,"&gt;"&amp;data!F4))</f>
        <v/>
      </c>
      <c r="J11" s="36" t="str">
        <f>IF('63-2'!B4="","",COUNTIFS('63-2'!C4:C1402,B10,'63-2'!L4:L1402,"&gt;"&amp;data!G4))</f>
        <v/>
      </c>
      <c r="K11" s="36" t="str">
        <f>IF('63-2'!B4="","",COUNTIFS('63-2'!C4:C1402,B10,'63-2'!M4:M1402,"&gt;"&amp;data!H4))</f>
        <v/>
      </c>
    </row>
    <row r="12" spans="1:11" ht="23.25" customHeight="1" x14ac:dyDescent="0.8">
      <c r="A12" s="109"/>
      <c r="B12" s="93" t="s">
        <v>35</v>
      </c>
      <c r="C12" s="83" t="str">
        <f>IF('63-2'!A4="","",SUMIFS('63-2'!$E$4:$E$1402,'63-2'!$C$4:$C$1402,B12))</f>
        <v/>
      </c>
      <c r="D12" s="91" t="str">
        <f>IF('63-2'!A4="","",COUNTIFS('63-2'!$C$4:$C$1402,B12))</f>
        <v/>
      </c>
      <c r="E12" s="36" t="s">
        <v>19</v>
      </c>
      <c r="F12" s="36" t="str">
        <f>IF('63-2'!B4="","",COUNTIFS('63-2'!C4:C1402,B12,'63-2'!H4:H1402,"&lt;="&amp;data!C4))</f>
        <v/>
      </c>
      <c r="G12" s="36" t="str">
        <f>IF('63-2'!B4="","",COUNTIFS('63-2'!C4:C1402,B12,'63-2'!I4:I1402,"&lt;="&amp;data!D4))</f>
        <v/>
      </c>
      <c r="H12" s="36" t="str">
        <f>IF('63-2'!B4="","",COUNTIFS('63-2'!C4:C1402,B12,'63-2'!J4:J1402,"&lt;="&amp;data!E4))</f>
        <v/>
      </c>
      <c r="I12" s="36" t="str">
        <f>IF('63-2'!B4="","",COUNTIFS('63-2'!C4:C1402,B12,'63-2'!K4:K1402,"&lt;="&amp;data!F4))</f>
        <v/>
      </c>
      <c r="J12" s="36" t="str">
        <f>IF('63-2'!B4="","",COUNTIFS('63-2'!C4:C1402,B12,'63-2'!L4:L1402,"&lt;="&amp;data!G4))</f>
        <v/>
      </c>
      <c r="K12" s="36" t="str">
        <f>IF('63-2'!B4="","",COUNTIFS('63-2'!C4:C1402,B12,'63-2'!M4:M1402,"&lt;="&amp;data!H4))</f>
        <v/>
      </c>
    </row>
    <row r="13" spans="1:11" ht="23.25" customHeight="1" x14ac:dyDescent="0.8">
      <c r="A13" s="109"/>
      <c r="B13" s="93"/>
      <c r="C13" s="83"/>
      <c r="D13" s="92"/>
      <c r="E13" s="36" t="s">
        <v>21</v>
      </c>
      <c r="F13" s="36" t="str">
        <f>IF('63-2'!B4="","",COUNTIFS('63-2'!C4:C1402,B12,'63-2'!H4:H1402,"&gt;"&amp;data!C4))</f>
        <v/>
      </c>
      <c r="G13" s="36" t="str">
        <f>IF('63-2'!B4="","",COUNTIFS('63-2'!C4:C1402,B12,'63-2'!I4:I1402,"&gt;"&amp;data!D4))</f>
        <v/>
      </c>
      <c r="H13" s="36" t="str">
        <f>IF('63-2'!B4="","",COUNTIFS('63-2'!C4:C1402,B12,'63-2'!J4:J1402,"&gt;"&amp;data!E4))</f>
        <v/>
      </c>
      <c r="I13" s="36" t="str">
        <f>IF('63-2'!B4="","",COUNTIFS('63-2'!C4:C1402,B12,'63-2'!K4:K1402,"&gt;"&amp;data!F4))</f>
        <v/>
      </c>
      <c r="J13" s="36" t="str">
        <f>IF('63-2'!B4="","",COUNTIFS('63-2'!C4:C1402,B12,'63-2'!L4:L1402,"&gt;"&amp;data!G4))</f>
        <v/>
      </c>
      <c r="K13" s="36" t="str">
        <f>IF('63-2'!B4="","",COUNTIFS('63-2'!C4:C1402,B12,'63-2'!M4:M1402,"&gt;"&amp;data!H4))</f>
        <v/>
      </c>
    </row>
    <row r="14" spans="1:11" ht="23.25" customHeight="1" x14ac:dyDescent="0.8">
      <c r="A14" s="109"/>
      <c r="B14" s="90" t="s">
        <v>7</v>
      </c>
      <c r="C14" s="83" t="str">
        <f>IF('63-2'!A4="","",SUMIFS('63-2'!$E$4:$E$1402,'63-2'!$C$4:$C$1402,B14))</f>
        <v/>
      </c>
      <c r="D14" s="91" t="str">
        <f>IF('63-2'!A4="","",COUNTIFS('63-2'!$C$4:$C$1402,B14))</f>
        <v/>
      </c>
      <c r="E14" s="36" t="s">
        <v>19</v>
      </c>
      <c r="F14" s="36" t="str">
        <f>IF('63-2'!B4="","",COUNTIFS('63-2'!C4:C1402,B14,'63-2'!H4:H1402,"&lt;="&amp;data!C4))</f>
        <v/>
      </c>
      <c r="G14" s="36" t="str">
        <f>IF('63-2'!B4="","",COUNTIFS('63-2'!C4:C1402,B14,'63-2'!I4:I1402,"&lt;="&amp;data!D4))</f>
        <v/>
      </c>
      <c r="H14" s="36" t="str">
        <f>IF('63-2'!B4="","",COUNTIFS('63-2'!C4:C1402,B14,'63-2'!J4:J1402,"&lt;="&amp;data!E4))</f>
        <v/>
      </c>
      <c r="I14" s="36" t="str">
        <f>IF('63-2'!B4="","",COUNTIFS('63-2'!C4:C1402,B14,'63-2'!K4:K1402,"&lt;="&amp;data!F4))</f>
        <v/>
      </c>
      <c r="J14" s="36" t="str">
        <f>IF('63-2'!B4="","",COUNTIFS('63-2'!C4:C1402,B14,'63-2'!L4:L1402,"&lt;="&amp;data!G4))</f>
        <v/>
      </c>
      <c r="K14" s="36" t="str">
        <f>IF('63-2'!B4="","",COUNTIFS('63-2'!C4:C1402,B14,'63-2'!M4:M1402,"&lt;="&amp;data!H4))</f>
        <v/>
      </c>
    </row>
    <row r="15" spans="1:11" ht="23.25" customHeight="1" x14ac:dyDescent="0.8">
      <c r="A15" s="109"/>
      <c r="B15" s="90"/>
      <c r="C15" s="83"/>
      <c r="D15" s="92"/>
      <c r="E15" s="36" t="s">
        <v>21</v>
      </c>
      <c r="F15" s="36" t="str">
        <f>IF('63-2'!B4="","",COUNTIFS('63-2'!C4:C1402,B14,'63-2'!H4:H1402,"&gt;"&amp;data!C4))</f>
        <v/>
      </c>
      <c r="G15" s="36" t="str">
        <f>IF('63-2'!B4="","",COUNTIFS('63-2'!C4:C1402,B14,'63-2'!I4:I1402,"&gt;"&amp;data!D4))</f>
        <v/>
      </c>
      <c r="H15" s="36" t="str">
        <f>IF('63-2'!B4="","",COUNTIFS('63-2'!C4:C1402,B14,'63-2'!J4:J1402,"&gt;"&amp;data!E4))</f>
        <v/>
      </c>
      <c r="I15" s="36" t="str">
        <f>IF('63-2'!B4="","",COUNTIFS('63-2'!C4:C1402,B14,'63-2'!K4:K1402,"&gt;"&amp;data!F4))</f>
        <v/>
      </c>
      <c r="J15" s="36" t="str">
        <f>IF('63-2'!B4="","",COUNTIFS('63-2'!C4:C1402,B14,'63-2'!L4:L1402,"&gt;"&amp;data!G4))</f>
        <v/>
      </c>
      <c r="K15" s="36" t="str">
        <f>IF('63-2'!B4="","",COUNTIFS('63-2'!C4:C1402,B14,'63-2'!M4:M1402,"&gt;"&amp;data!H4))</f>
        <v/>
      </c>
    </row>
    <row r="16" spans="1:11" ht="24" x14ac:dyDescent="0.8">
      <c r="A16" s="109"/>
      <c r="B16" s="90" t="s">
        <v>46</v>
      </c>
      <c r="C16" s="83" t="str">
        <f>IF('63-2'!A4="","",SUMIFS('63-2'!$E$4:$E$1402,'63-2'!$C$4:$C$1402,B16))</f>
        <v/>
      </c>
      <c r="D16" s="91" t="str">
        <f>IF('63-2'!A4="","",COUNTIFS('63-2'!$C$4:$C$1402,B16))</f>
        <v/>
      </c>
      <c r="E16" s="36" t="s">
        <v>19</v>
      </c>
      <c r="F16" s="36" t="str">
        <f>IF('63-2'!B4="","",COUNTIFS('63-2'!C4:C1402,B16,'63-2'!H4:H1402,"&lt;="&amp;data!C4))</f>
        <v/>
      </c>
      <c r="G16" s="36" t="str">
        <f>IF('63-2'!B4="","",COUNTIFS('63-2'!C4:C1402,B16,'63-2'!I4:I1402,"&lt;="&amp;data!D4))</f>
        <v/>
      </c>
      <c r="H16" s="36" t="str">
        <f>IF('63-2'!B4="","",COUNTIFS('63-2'!C4:C1402,B16,'63-2'!J4:J1402,"&lt;="&amp;data!E4))</f>
        <v/>
      </c>
      <c r="I16" s="36" t="str">
        <f>IF('63-2'!B4="","",COUNTIFS('63-2'!C4:C1402,B16,'63-2'!K4:K1402,"&lt;="&amp;data!F4))</f>
        <v/>
      </c>
      <c r="J16" s="36" t="str">
        <f>IF('63-2'!B4="","",COUNTIFS('63-2'!C4:C1402,B16,'63-2'!L4:L1402,"&lt;="&amp;data!G4))</f>
        <v/>
      </c>
      <c r="K16" s="36" t="str">
        <f>IF('63-2'!B4="","",COUNTIFS('63-2'!C4:C1402,B16,'63-2'!M4:M1402,"&lt;="&amp;data!H4))</f>
        <v/>
      </c>
    </row>
    <row r="17" spans="1:11" ht="24" x14ac:dyDescent="0.8">
      <c r="A17" s="110"/>
      <c r="B17" s="90"/>
      <c r="C17" s="83"/>
      <c r="D17" s="92"/>
      <c r="E17" s="36" t="s">
        <v>21</v>
      </c>
      <c r="F17" s="36" t="str">
        <f>IF('63-2'!B4="","",COUNTIFS('63-2'!C4:C1402,B16,'63-2'!H4:H1402,"&gt;"&amp;data!C4))</f>
        <v/>
      </c>
      <c r="G17" s="36" t="str">
        <f>IF('63-2'!B4="","",COUNTIFS('63-2'!C4:C1402,B16,'63-2'!I4:I1402,"&gt;"&amp;data!D4))</f>
        <v/>
      </c>
      <c r="H17" s="36" t="str">
        <f>IF('63-2'!B4="","",COUNTIFS('63-2'!C4:C1402,B16,'63-2'!J4:J1402,"&gt;"&amp;data!E4))</f>
        <v/>
      </c>
      <c r="I17" s="36" t="str">
        <f>IF('63-2'!B4="","",COUNTIFS('63-2'!C4:C1402,B16,'63-2'!K4:K1402,"&gt;"&amp;data!F4))</f>
        <v/>
      </c>
      <c r="J17" s="36" t="str">
        <f>IF('63-2'!B4="","",COUNTIFS('63-2'!C4:C1402,B16,'63-2'!L4:L1402,"&gt;"&amp;data!G4))</f>
        <v/>
      </c>
      <c r="K17" s="36" t="str">
        <f>IF('63-2'!B4="","",COUNTIFS('63-2'!C4:C1402,B16,'63-2'!M4:M1402,"&gt;"&amp;data!H4))</f>
        <v/>
      </c>
    </row>
  </sheetData>
  <sheetProtection algorithmName="SHA-512" hashValue="tlNuD/jz9qIqrrUWkhRergyMQ74QrprWyYBkTZuiSJRgyydhwcsVSLYnqH6LFnAGRjSpEKL8QT7kKf7aEg/noA==" saltValue="1B4aQ6/tqYD7+7HPZXekVw==" spinCount="100000" sheet="1" objects="1" scenarios="1" selectLockedCells="1"/>
  <mergeCells count="25">
    <mergeCell ref="A2:A17"/>
    <mergeCell ref="B2:B3"/>
    <mergeCell ref="C2:C3"/>
    <mergeCell ref="D2:D3"/>
    <mergeCell ref="B4:B5"/>
    <mergeCell ref="C4:C5"/>
    <mergeCell ref="D4:D5"/>
    <mergeCell ref="B6:B7"/>
    <mergeCell ref="C6:C7"/>
    <mergeCell ref="D6:D7"/>
    <mergeCell ref="B8:B9"/>
    <mergeCell ref="C8:C9"/>
    <mergeCell ref="D8:D9"/>
    <mergeCell ref="B10:B11"/>
    <mergeCell ref="C10:C11"/>
    <mergeCell ref="D10:D11"/>
    <mergeCell ref="B16:B17"/>
    <mergeCell ref="C16:C17"/>
    <mergeCell ref="D16:D17"/>
    <mergeCell ref="B12:B13"/>
    <mergeCell ref="C12:C13"/>
    <mergeCell ref="D12:D13"/>
    <mergeCell ref="B14:B15"/>
    <mergeCell ref="C14:C15"/>
    <mergeCell ref="D14:D15"/>
  </mergeCells>
  <conditionalFormatting sqref="E2 K2 K8:K9">
    <cfRule type="cellIs" dxfId="200" priority="67" operator="greaterThan">
      <formula>0</formula>
    </cfRule>
  </conditionalFormatting>
  <conditionalFormatting sqref="F2 F4:K5 F8:F9">
    <cfRule type="cellIs" dxfId="199" priority="66" operator="greaterThan">
      <formula>0</formula>
    </cfRule>
  </conditionalFormatting>
  <conditionalFormatting sqref="G2 G8:G9">
    <cfRule type="cellIs" dxfId="198" priority="65" operator="greaterThan">
      <formula>0</formula>
    </cfRule>
  </conditionalFormatting>
  <conditionalFormatting sqref="H2 H8:H9">
    <cfRule type="cellIs" dxfId="197" priority="64" operator="greaterThan">
      <formula>0</formula>
    </cfRule>
  </conditionalFormatting>
  <conditionalFormatting sqref="I2 I8:I9">
    <cfRule type="cellIs" dxfId="196" priority="63" operator="greaterThan">
      <formula>0</formula>
    </cfRule>
  </conditionalFormatting>
  <conditionalFormatting sqref="J2 J8:J9">
    <cfRule type="cellIs" dxfId="195" priority="62" operator="greaterThan">
      <formula>0</formula>
    </cfRule>
  </conditionalFormatting>
  <conditionalFormatting sqref="E3">
    <cfRule type="cellIs" dxfId="194" priority="61" operator="greaterThan">
      <formula>0</formula>
    </cfRule>
  </conditionalFormatting>
  <conditionalFormatting sqref="E4">
    <cfRule type="cellIs" dxfId="193" priority="60" operator="greaterThan">
      <formula>0</formula>
    </cfRule>
  </conditionalFormatting>
  <conditionalFormatting sqref="E5">
    <cfRule type="cellIs" dxfId="192" priority="59" operator="greaterThan">
      <formula>0</formula>
    </cfRule>
  </conditionalFormatting>
  <conditionalFormatting sqref="E6">
    <cfRule type="cellIs" dxfId="191" priority="58" operator="greaterThan">
      <formula>0</formula>
    </cfRule>
  </conditionalFormatting>
  <conditionalFormatting sqref="E7">
    <cfRule type="cellIs" dxfId="190" priority="57" operator="greaterThan">
      <formula>0</formula>
    </cfRule>
  </conditionalFormatting>
  <conditionalFormatting sqref="E8">
    <cfRule type="cellIs" dxfId="189" priority="56" operator="greaterThan">
      <formula>0</formula>
    </cfRule>
  </conditionalFormatting>
  <conditionalFormatting sqref="E9">
    <cfRule type="cellIs" dxfId="188" priority="55" operator="greaterThan">
      <formula>0</formula>
    </cfRule>
  </conditionalFormatting>
  <conditionalFormatting sqref="E10">
    <cfRule type="cellIs" dxfId="187" priority="54" operator="greaterThan">
      <formula>0</formula>
    </cfRule>
  </conditionalFormatting>
  <conditionalFormatting sqref="E11">
    <cfRule type="cellIs" dxfId="186" priority="53" operator="greaterThan">
      <formula>0</formula>
    </cfRule>
  </conditionalFormatting>
  <conditionalFormatting sqref="E12">
    <cfRule type="cellIs" dxfId="185" priority="52" operator="greaterThan">
      <formula>0</formula>
    </cfRule>
  </conditionalFormatting>
  <conditionalFormatting sqref="E13">
    <cfRule type="cellIs" dxfId="184" priority="51" operator="greaterThan">
      <formula>0</formula>
    </cfRule>
  </conditionalFormatting>
  <conditionalFormatting sqref="E14">
    <cfRule type="cellIs" dxfId="183" priority="50" operator="greaterThan">
      <formula>0</formula>
    </cfRule>
  </conditionalFormatting>
  <conditionalFormatting sqref="E15">
    <cfRule type="cellIs" dxfId="182" priority="49" operator="greaterThan">
      <formula>0</formula>
    </cfRule>
  </conditionalFormatting>
  <conditionalFormatting sqref="F3:K3">
    <cfRule type="cellIs" dxfId="181" priority="48" operator="greaterThan">
      <formula>0</formula>
    </cfRule>
  </conditionalFormatting>
  <conditionalFormatting sqref="F6:K7">
    <cfRule type="cellIs" dxfId="180" priority="47" operator="greaterThan">
      <formula>0</formula>
    </cfRule>
  </conditionalFormatting>
  <conditionalFormatting sqref="K10:K11">
    <cfRule type="cellIs" dxfId="179" priority="46" operator="greaterThan">
      <formula>0</formula>
    </cfRule>
  </conditionalFormatting>
  <conditionalFormatting sqref="F10:F11">
    <cfRule type="cellIs" dxfId="178" priority="45" operator="greaterThan">
      <formula>0</formula>
    </cfRule>
  </conditionalFormatting>
  <conditionalFormatting sqref="G10:G11">
    <cfRule type="cellIs" dxfId="177" priority="44" operator="greaterThan">
      <formula>0</formula>
    </cfRule>
  </conditionalFormatting>
  <conditionalFormatting sqref="H10:H11">
    <cfRule type="cellIs" dxfId="176" priority="43" operator="greaterThan">
      <formula>0</formula>
    </cfRule>
  </conditionalFormatting>
  <conditionalFormatting sqref="I10:I11">
    <cfRule type="cellIs" dxfId="175" priority="42" operator="greaterThan">
      <formula>0</formula>
    </cfRule>
  </conditionalFormatting>
  <conditionalFormatting sqref="J10:J11">
    <cfRule type="cellIs" dxfId="174" priority="41" operator="greaterThan">
      <formula>0</formula>
    </cfRule>
  </conditionalFormatting>
  <conditionalFormatting sqref="K12">
    <cfRule type="cellIs" dxfId="173" priority="40" operator="greaterThan">
      <formula>0</formula>
    </cfRule>
  </conditionalFormatting>
  <conditionalFormatting sqref="F12">
    <cfRule type="cellIs" dxfId="172" priority="39" operator="greaterThan">
      <formula>0</formula>
    </cfRule>
  </conditionalFormatting>
  <conditionalFormatting sqref="G12">
    <cfRule type="cellIs" dxfId="171" priority="38" operator="greaterThan">
      <formula>0</formula>
    </cfRule>
  </conditionalFormatting>
  <conditionalFormatting sqref="H12">
    <cfRule type="cellIs" dxfId="170" priority="37" operator="greaterThan">
      <formula>0</formula>
    </cfRule>
  </conditionalFormatting>
  <conditionalFormatting sqref="I12">
    <cfRule type="cellIs" dxfId="169" priority="36" operator="greaterThan">
      <formula>0</formula>
    </cfRule>
  </conditionalFormatting>
  <conditionalFormatting sqref="J12">
    <cfRule type="cellIs" dxfId="168" priority="35" operator="greaterThan">
      <formula>0</formula>
    </cfRule>
  </conditionalFormatting>
  <conditionalFormatting sqref="K13">
    <cfRule type="cellIs" dxfId="167" priority="34" operator="greaterThan">
      <formula>0</formula>
    </cfRule>
  </conditionalFormatting>
  <conditionalFormatting sqref="F13">
    <cfRule type="cellIs" dxfId="166" priority="33" operator="greaterThan">
      <formula>0</formula>
    </cfRule>
  </conditionalFormatting>
  <conditionalFormatting sqref="G13">
    <cfRule type="cellIs" dxfId="165" priority="32" operator="greaterThan">
      <formula>0</formula>
    </cfRule>
  </conditionalFormatting>
  <conditionalFormatting sqref="H13">
    <cfRule type="cellIs" dxfId="164" priority="31" operator="greaterThan">
      <formula>0</formula>
    </cfRule>
  </conditionalFormatting>
  <conditionalFormatting sqref="I13">
    <cfRule type="cellIs" dxfId="163" priority="30" operator="greaterThan">
      <formula>0</formula>
    </cfRule>
  </conditionalFormatting>
  <conditionalFormatting sqref="J13">
    <cfRule type="cellIs" dxfId="162" priority="29" operator="greaterThan">
      <formula>0</formula>
    </cfRule>
  </conditionalFormatting>
  <conditionalFormatting sqref="K14">
    <cfRule type="cellIs" dxfId="161" priority="28" operator="greaterThan">
      <formula>0</formula>
    </cfRule>
  </conditionalFormatting>
  <conditionalFormatting sqref="F14">
    <cfRule type="cellIs" dxfId="160" priority="27" operator="greaterThan">
      <formula>0</formula>
    </cfRule>
  </conditionalFormatting>
  <conditionalFormatting sqref="G14">
    <cfRule type="cellIs" dxfId="159" priority="26" operator="greaterThan">
      <formula>0</formula>
    </cfRule>
  </conditionalFormatting>
  <conditionalFormatting sqref="H14">
    <cfRule type="cellIs" dxfId="158" priority="25" operator="greaterThan">
      <formula>0</formula>
    </cfRule>
  </conditionalFormatting>
  <conditionalFormatting sqref="I14">
    <cfRule type="cellIs" dxfId="157" priority="24" operator="greaterThan">
      <formula>0</formula>
    </cfRule>
  </conditionalFormatting>
  <conditionalFormatting sqref="J14">
    <cfRule type="cellIs" dxfId="156" priority="23" operator="greaterThan">
      <formula>0</formula>
    </cfRule>
  </conditionalFormatting>
  <conditionalFormatting sqref="K15">
    <cfRule type="cellIs" dxfId="155" priority="22" operator="greaterThan">
      <formula>0</formula>
    </cfRule>
  </conditionalFormatting>
  <conditionalFormatting sqref="F15">
    <cfRule type="cellIs" dxfId="154" priority="21" operator="greaterThan">
      <formula>0</formula>
    </cfRule>
  </conditionalFormatting>
  <conditionalFormatting sqref="G15">
    <cfRule type="cellIs" dxfId="153" priority="20" operator="greaterThan">
      <formula>0</formula>
    </cfRule>
  </conditionalFormatting>
  <conditionalFormatting sqref="H15">
    <cfRule type="cellIs" dxfId="152" priority="19" operator="greaterThan">
      <formula>0</formula>
    </cfRule>
  </conditionalFormatting>
  <conditionalFormatting sqref="I15">
    <cfRule type="cellIs" dxfId="151" priority="18" operator="greaterThan">
      <formula>0</formula>
    </cfRule>
  </conditionalFormatting>
  <conditionalFormatting sqref="J15">
    <cfRule type="cellIs" dxfId="150" priority="17" operator="greaterThan">
      <formula>0</formula>
    </cfRule>
  </conditionalFormatting>
  <conditionalFormatting sqref="F15:K15 F13:K13 F11:K11 F9:K9 F7:K7 F5:K5 F3:K3">
    <cfRule type="cellIs" dxfId="149" priority="16" operator="greaterThan">
      <formula>0</formula>
    </cfRule>
  </conditionalFormatting>
  <conditionalFormatting sqref="E16">
    <cfRule type="cellIs" dxfId="148" priority="15" operator="greaterThan">
      <formula>0</formula>
    </cfRule>
  </conditionalFormatting>
  <conditionalFormatting sqref="E17">
    <cfRule type="cellIs" dxfId="147" priority="14" operator="greaterThan">
      <formula>0</formula>
    </cfRule>
  </conditionalFormatting>
  <conditionalFormatting sqref="K16">
    <cfRule type="cellIs" dxfId="146" priority="13" operator="greaterThan">
      <formula>0</formula>
    </cfRule>
  </conditionalFormatting>
  <conditionalFormatting sqref="F16">
    <cfRule type="cellIs" dxfId="145" priority="12" operator="greaterThan">
      <formula>0</formula>
    </cfRule>
  </conditionalFormatting>
  <conditionalFormatting sqref="G16">
    <cfRule type="cellIs" dxfId="144" priority="11" operator="greaterThan">
      <formula>0</formula>
    </cfRule>
  </conditionalFormatting>
  <conditionalFormatting sqref="H16">
    <cfRule type="cellIs" dxfId="143" priority="10" operator="greaterThan">
      <formula>0</formula>
    </cfRule>
  </conditionalFormatting>
  <conditionalFormatting sqref="I16">
    <cfRule type="cellIs" dxfId="142" priority="9" operator="greaterThan">
      <formula>0</formula>
    </cfRule>
  </conditionalFormatting>
  <conditionalFormatting sqref="J16">
    <cfRule type="cellIs" dxfId="141" priority="8" operator="greaterThan">
      <formula>0</formula>
    </cfRule>
  </conditionalFormatting>
  <conditionalFormatting sqref="K17">
    <cfRule type="cellIs" dxfId="140" priority="7" operator="greaterThan">
      <formula>0</formula>
    </cfRule>
  </conditionalFormatting>
  <conditionalFormatting sqref="F17">
    <cfRule type="cellIs" dxfId="139" priority="6" operator="greaterThan">
      <formula>0</formula>
    </cfRule>
  </conditionalFormatting>
  <conditionalFormatting sqref="G17">
    <cfRule type="cellIs" dxfId="138" priority="5" operator="greaterThan">
      <formula>0</formula>
    </cfRule>
  </conditionalFormatting>
  <conditionalFormatting sqref="H17">
    <cfRule type="cellIs" dxfId="137" priority="4" operator="greaterThan">
      <formula>0</formula>
    </cfRule>
  </conditionalFormatting>
  <conditionalFormatting sqref="I17">
    <cfRule type="cellIs" dxfId="136" priority="3" operator="greaterThan">
      <formula>0</formula>
    </cfRule>
  </conditionalFormatting>
  <conditionalFormatting sqref="J17">
    <cfRule type="cellIs" dxfId="135" priority="2" operator="greaterThan">
      <formula>0</formula>
    </cfRule>
  </conditionalFormatting>
  <conditionalFormatting sqref="F17:K17">
    <cfRule type="cellIs" dxfId="134" priority="1" operator="greaterThan">
      <formula>0</formula>
    </cfRule>
  </conditionalFormatting>
  <pageMargins left="0.7" right="0.34" top="1.78" bottom="0.75" header="0.86" footer="0.3"/>
  <pageSetup paperSize="9" scale="87" fitToHeight="0" orientation="landscape" horizontalDpi="0" verticalDpi="0" r:id="rId1"/>
  <headerFooter>
    <oddHeader>&amp;C&amp;"TH SarabunPSK,Bold"&amp;22รายงานติดตามการนำส่ง TQF และข้อสอบ
คณะมนุษยศาสตร์และสังคมศาสตร์</oddHeader>
    <oddFooter>&amp;R&amp;"TH SarabunPSK,Regular"&amp;16รายงานวันที่ : 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K17"/>
  <sheetViews>
    <sheetView showGridLines="0" showRowColHeaders="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A17"/>
    </sheetView>
  </sheetViews>
  <sheetFormatPr defaultColWidth="9" defaultRowHeight="27" x14ac:dyDescent="0.9"/>
  <cols>
    <col min="1" max="1" width="12.33203125" style="10" bestFit="1" customWidth="1"/>
    <col min="2" max="2" width="19.58203125" style="35" customWidth="1"/>
    <col min="3" max="3" width="21.58203125" style="10" bestFit="1" customWidth="1"/>
    <col min="4" max="4" width="21.58203125" style="10" customWidth="1"/>
    <col min="5" max="5" width="11.58203125" style="10" customWidth="1"/>
    <col min="6" max="11" width="12" style="10" customWidth="1"/>
    <col min="12" max="16384" width="9" style="9"/>
  </cols>
  <sheetData>
    <row r="1" spans="1:11" s="19" customFormat="1" ht="48" customHeight="1" x14ac:dyDescent="0.3">
      <c r="A1" s="45" t="s">
        <v>8</v>
      </c>
      <c r="B1" s="45" t="s">
        <v>2</v>
      </c>
      <c r="C1" s="45" t="s">
        <v>17</v>
      </c>
      <c r="D1" s="45" t="s">
        <v>18</v>
      </c>
      <c r="E1" s="45" t="s">
        <v>20</v>
      </c>
      <c r="F1" s="45" t="s">
        <v>10</v>
      </c>
      <c r="G1" s="45" t="s">
        <v>11</v>
      </c>
      <c r="H1" s="45" t="s">
        <v>12</v>
      </c>
      <c r="I1" s="45" t="s">
        <v>13</v>
      </c>
      <c r="J1" s="45" t="s">
        <v>14</v>
      </c>
      <c r="K1" s="45" t="s">
        <v>15</v>
      </c>
    </row>
    <row r="2" spans="1:11" ht="23.25" customHeight="1" x14ac:dyDescent="0.8">
      <c r="A2" s="111" t="str">
        <f>data!B11</f>
        <v>1 / 2504</v>
      </c>
      <c r="B2" s="90" t="s">
        <v>3</v>
      </c>
      <c r="C2" s="83" t="str">
        <f>IF('64-1'!A4="","",SUMIFS('64-1'!$E$4:$E$1402,'64-1'!$C$4:$C$1402,B2))</f>
        <v/>
      </c>
      <c r="D2" s="91" t="str">
        <f>IF('64-1'!A4="","",COUNTIFS('64-1'!$C$4:$C$1402,B2))</f>
        <v/>
      </c>
      <c r="E2" s="36" t="s">
        <v>19</v>
      </c>
      <c r="F2" s="36" t="str">
        <f>IF('64-1'!B4="","",COUNTIFS('64-1'!C4:C1402,B2,'64-1'!H4:H1402,"&lt;="&amp;data!C4))</f>
        <v/>
      </c>
      <c r="G2" s="36" t="str">
        <f>IF('64-1'!B4="","",COUNTIFS('64-1'!C4:C1402,B2,'64-1'!I4:I1402,"&lt;="&amp;data!D4))</f>
        <v/>
      </c>
      <c r="H2" s="36" t="str">
        <f>IF('64-1'!B4="","",COUNTIFS('64-1'!C4:C1402,B2,'64-1'!J4:J1402,"&lt;="&amp;data!E4))</f>
        <v/>
      </c>
      <c r="I2" s="36" t="str">
        <f>IF('64-1'!B4="","",COUNTIFS('64-1'!C4:C1402,B2,'64-1'!K4:K1402,"&lt;="&amp;data!F4))</f>
        <v/>
      </c>
      <c r="J2" s="36" t="str">
        <f>IF('64-1'!B4="","",COUNTIFS('64-1'!C4:C1402,B2,'64-1'!L4:L1402,"&lt;="&amp;data!G4))</f>
        <v/>
      </c>
      <c r="K2" s="36" t="str">
        <f>IF('64-1'!B4="","",COUNTIFS('64-1'!C4:C1402,B2,'64-1'!M4:M1402,"&lt;="&amp;data!H4))</f>
        <v/>
      </c>
    </row>
    <row r="3" spans="1:11" ht="23.25" customHeight="1" x14ac:dyDescent="0.8">
      <c r="A3" s="112"/>
      <c r="B3" s="90"/>
      <c r="C3" s="83"/>
      <c r="D3" s="92"/>
      <c r="E3" s="36" t="s">
        <v>21</v>
      </c>
      <c r="F3" s="36" t="str">
        <f>IF('64-1'!B4="","",COUNTIFS('64-1'!C4:C1402,B2,'64-1'!H4:H1402,"&gt;"&amp;data!C4))</f>
        <v/>
      </c>
      <c r="G3" s="36" t="str">
        <f>IF('64-1'!B4="","",COUNTIFS('64-1'!C4:C1402,B2,'64-1'!I4:I1402,"&gt;"&amp;data!D4))</f>
        <v/>
      </c>
      <c r="H3" s="36" t="str">
        <f>IF('64-1'!B4="","",COUNTIFS('64-1'!C4:C1402,B2,'64-1'!J4:J1402,"&gt;"&amp;data!E4))</f>
        <v/>
      </c>
      <c r="I3" s="36" t="str">
        <f>IF('64-1'!B4="","",COUNTIFS('64-1'!C4:C1402,B2,'64-1'!K4:K1402,"&gt;"&amp;data!F4))</f>
        <v/>
      </c>
      <c r="J3" s="36" t="str">
        <f>IF('64-1'!B4="","",COUNTIFS('64-1'!C4:C1402,B2,'64-1'!L4:L1402,"&gt;"&amp;data!G4))</f>
        <v/>
      </c>
      <c r="K3" s="36" t="str">
        <f>IF('64-1'!B4="","",COUNTIFS('64-1'!C4:C1402,B2,'64-1'!M4:M1402,"&gt;"&amp;data!H4))</f>
        <v/>
      </c>
    </row>
    <row r="4" spans="1:11" ht="23.25" customHeight="1" x14ac:dyDescent="0.8">
      <c r="A4" s="112"/>
      <c r="B4" s="90" t="s">
        <v>4</v>
      </c>
      <c r="C4" s="83" t="str">
        <f>IF('64-1'!A4="","",SUMIFS('64-1'!$E$4:$E$1402,'64-1'!$C$4:$C$1402,B4))</f>
        <v/>
      </c>
      <c r="D4" s="91" t="str">
        <f>IF('64-1'!A4="","",COUNTIFS('64-1'!$C$4:$C$1402,B4))</f>
        <v/>
      </c>
      <c r="E4" s="36" t="s">
        <v>19</v>
      </c>
      <c r="F4" s="36" t="str">
        <f>IF('64-1'!B4="","",COUNTIFS('64-1'!C4:C1402,B4,'64-1'!H4:H1402,"&lt;="&amp;data!C4))</f>
        <v/>
      </c>
      <c r="G4" s="36" t="str">
        <f>IF('64-1'!B4="","",COUNTIFS('64-1'!C4:C1402,B4,'64-1'!I4:I1402,"&lt;="&amp;data!D4))</f>
        <v/>
      </c>
      <c r="H4" s="36" t="str">
        <f>IF('64-1'!B4="","",COUNTIFS('64-1'!C4:C1402,B4,'64-1'!J4:J1402,"&lt;="&amp;data!E4))</f>
        <v/>
      </c>
      <c r="I4" s="36" t="str">
        <f>IF('64-1'!B4="","",COUNTIFS('64-1'!C4:C1402,B4,'64-1'!K4:K1402,"&lt;="&amp;data!F4))</f>
        <v/>
      </c>
      <c r="J4" s="36" t="str">
        <f>IF('64-1'!B4="","",COUNTIFS('64-1'!C4:C1402,B4,'64-1'!L4:L1402,"&lt;="&amp;data!G4))</f>
        <v/>
      </c>
      <c r="K4" s="36" t="str">
        <f>IF('64-1'!B4="","",COUNTIFS('64-1'!C4:C1402,B4,'64-1'!M4:M1402,"&lt;="&amp;data!H4))</f>
        <v/>
      </c>
    </row>
    <row r="5" spans="1:11" ht="23.25" customHeight="1" x14ac:dyDescent="0.8">
      <c r="A5" s="112"/>
      <c r="B5" s="90"/>
      <c r="C5" s="83"/>
      <c r="D5" s="92"/>
      <c r="E5" s="36" t="s">
        <v>21</v>
      </c>
      <c r="F5" s="36" t="str">
        <f>IF('64-1'!B4="","",COUNTIFS('64-1'!C4:C1402,B4,'64-1'!H4:H1402,"&gt;"&amp;data!C4))</f>
        <v/>
      </c>
      <c r="G5" s="36" t="str">
        <f>IF('64-1'!B4="","",COUNTIFS('64-1'!C4:C1402,B4,'64-1'!I4:I1402,"&gt;"&amp;data!D4))</f>
        <v/>
      </c>
      <c r="H5" s="36" t="str">
        <f>IF('64-1'!B4="","",COUNTIFS('64-1'!C4:C1402,B4,'64-1'!J4:J1402,"&gt;"&amp;data!E4))</f>
        <v/>
      </c>
      <c r="I5" s="36" t="str">
        <f>IF('64-1'!B4="","",COUNTIFS('64-1'!C4:C1402,B4,'64-1'!K4:K1402,"&gt;"&amp;data!F4))</f>
        <v/>
      </c>
      <c r="J5" s="36" t="str">
        <f>IF('64-1'!B4="","",COUNTIFS('64-1'!C4:C1402,B4,'64-1'!L4:L1402,"&gt;"&amp;data!G4))</f>
        <v/>
      </c>
      <c r="K5" s="36" t="str">
        <f>IF('64-1'!B4="","",COUNTIFS('64-1'!C4:C1402,B4,'64-1'!M4:M1402,"&gt;"&amp;data!H4))</f>
        <v/>
      </c>
    </row>
    <row r="6" spans="1:11" ht="23.25" customHeight="1" x14ac:dyDescent="0.8">
      <c r="A6" s="112"/>
      <c r="B6" s="90" t="s">
        <v>5</v>
      </c>
      <c r="C6" s="83" t="str">
        <f>IF('64-1'!A4="","",SUMIFS('64-1'!$E$4:$E$1402,'64-1'!$C$4:$C$1402,B6))</f>
        <v/>
      </c>
      <c r="D6" s="91" t="str">
        <f>IF('64-1'!A4="","",COUNTIFS('64-1'!$C$4:$C$1402,B6))</f>
        <v/>
      </c>
      <c r="E6" s="36" t="s">
        <v>19</v>
      </c>
      <c r="F6" s="36" t="str">
        <f>IF('64-1'!B4="","",COUNTIFS('64-1'!C4:C1402,B6,'64-1'!H4:H1402,"&lt;="&amp;data!C4))</f>
        <v/>
      </c>
      <c r="G6" s="36" t="str">
        <f>IF('64-1'!B4="","",COUNTIFS('64-1'!C4:C1402,B6,'64-1'!I4:I1402,"&lt;="&amp;data!D4))</f>
        <v/>
      </c>
      <c r="H6" s="36" t="str">
        <f>IF('64-1'!B4="","",COUNTIFS('64-1'!C4:C1402,B6,'64-1'!J4:J1402,"&lt;="&amp;data!E4))</f>
        <v/>
      </c>
      <c r="I6" s="36" t="str">
        <f>IF('64-1'!B4="","",COUNTIFS('64-1'!C4:C1402,B6,'64-1'!K4:K1402,"&lt;="&amp;data!F4))</f>
        <v/>
      </c>
      <c r="J6" s="36" t="str">
        <f>IF('64-1'!B4="","",COUNTIFS('64-1'!C4:C1402,B6,'64-1'!L4:L1402,"&lt;="&amp;data!G4))</f>
        <v/>
      </c>
      <c r="K6" s="36" t="str">
        <f>IF('64-1'!B4="","",COUNTIFS('64-1'!C4:C1402,B6,'64-1'!M4:M1402,"&lt;="&amp;data!H4))</f>
        <v/>
      </c>
    </row>
    <row r="7" spans="1:11" ht="23.25" customHeight="1" x14ac:dyDescent="0.8">
      <c r="A7" s="112"/>
      <c r="B7" s="90"/>
      <c r="C7" s="83"/>
      <c r="D7" s="92"/>
      <c r="E7" s="36" t="s">
        <v>21</v>
      </c>
      <c r="F7" s="36" t="str">
        <f>IF('64-1'!B4="","",COUNTIFS('64-1'!C4:C1402,B6,'64-1'!H4:H1402,"&gt;"&amp;data!C4))</f>
        <v/>
      </c>
      <c r="G7" s="36" t="str">
        <f>IF('64-1'!B4="","",COUNTIFS('64-1'!C4:C1402,B6,'64-1'!I4:I1402,"&gt;"&amp;data!D4))</f>
        <v/>
      </c>
      <c r="H7" s="36" t="str">
        <f>IF('64-1'!B4="","",COUNTIFS('64-1'!C4:C1402,B6,'64-1'!J4:J1402,"&gt;"&amp;data!E4))</f>
        <v/>
      </c>
      <c r="I7" s="36" t="str">
        <f>IF('64-1'!B4="","",COUNTIFS('64-1'!C4:C1402,B6,'64-1'!K4:K1402,"&gt;"&amp;data!F4))</f>
        <v/>
      </c>
      <c r="J7" s="36" t="str">
        <f>IF('64-1'!B4="","",COUNTIFS('64-1'!C4:C1402,B6,'64-1'!L4:L1402,"&gt;"&amp;data!G4))</f>
        <v/>
      </c>
      <c r="K7" s="36" t="str">
        <f>IF('64-1'!B4="","",COUNTIFS('64-1'!C4:C1402,B6,'64-1'!M4:M1402,"&gt;"&amp;data!H4))</f>
        <v/>
      </c>
    </row>
    <row r="8" spans="1:11" ht="23.25" customHeight="1" x14ac:dyDescent="0.8">
      <c r="A8" s="112"/>
      <c r="B8" s="90" t="s">
        <v>6</v>
      </c>
      <c r="C8" s="83" t="str">
        <f>IF('64-1'!A4="","",SUMIFS('64-1'!$E$4:$E$1402,'64-1'!$C$4:$C$1402,B8))</f>
        <v/>
      </c>
      <c r="D8" s="91" t="str">
        <f>IF('64-1'!A4="","",COUNTIFS('64-1'!$C$4:$C$1402,B8))</f>
        <v/>
      </c>
      <c r="E8" s="36" t="s">
        <v>19</v>
      </c>
      <c r="F8" s="36" t="str">
        <f>IF('64-1'!B4="","",COUNTIFS('64-1'!C4:C1402,B8,'64-1'!H4:H1402,"&lt;="&amp;data!C4))</f>
        <v/>
      </c>
      <c r="G8" s="36" t="str">
        <f>IF('64-1'!B4="","",COUNTIFS('64-1'!C4:C1402,B8,'64-1'!I4:I1402,"&lt;="&amp;data!D4))</f>
        <v/>
      </c>
      <c r="H8" s="36" t="str">
        <f>IF('64-1'!B4="","",COUNTIFS('64-1'!C4:C1402,B8,'64-1'!J4:J1402,"&lt;="&amp;data!E4))</f>
        <v/>
      </c>
      <c r="I8" s="36" t="str">
        <f>IF('64-1'!B4="","",COUNTIFS('64-1'!C4:C1402,B8,'64-1'!K4:K1402,"&lt;="&amp;data!F4))</f>
        <v/>
      </c>
      <c r="J8" s="36" t="str">
        <f>IF('64-1'!B4="","",COUNTIFS('64-1'!C4:C1402,B8,'64-1'!L4:L1402,"&lt;="&amp;data!G4))</f>
        <v/>
      </c>
      <c r="K8" s="36" t="str">
        <f>IF('64-1'!B4="","",COUNTIFS('64-1'!C4:C1402,B8,'64-1'!M4:M1402,"&lt;="&amp;data!H4))</f>
        <v/>
      </c>
    </row>
    <row r="9" spans="1:11" ht="23.25" customHeight="1" x14ac:dyDescent="0.8">
      <c r="A9" s="112"/>
      <c r="B9" s="90"/>
      <c r="C9" s="83"/>
      <c r="D9" s="92"/>
      <c r="E9" s="36" t="s">
        <v>21</v>
      </c>
      <c r="F9" s="36" t="str">
        <f>IF('64-1'!B4="","",COUNTIFS('64-1'!C4:C1402,B8,'64-1'!H4:H1402,"&gt;"&amp;data!C4))</f>
        <v/>
      </c>
      <c r="G9" s="36" t="str">
        <f>IF('64-1'!B4="","",COUNTIFS('64-1'!C4:C1402,B8,'64-1'!I4:I1402,"&gt;"&amp;data!D4))</f>
        <v/>
      </c>
      <c r="H9" s="36" t="str">
        <f>IF('64-1'!B4="","",COUNTIFS('64-1'!C4:C1402,B8,'64-1'!J4:J1402,"&gt;"&amp;data!E4))</f>
        <v/>
      </c>
      <c r="I9" s="36" t="str">
        <f>IF('64-1'!B4="","",COUNTIFS('64-1'!C4:C1402,B8,'64-1'!K4:K1402,"&gt;"&amp;data!F4))</f>
        <v/>
      </c>
      <c r="J9" s="36" t="str">
        <f>IF('64-1'!B4="","",COUNTIFS('64-1'!C4:C1402,B8,'64-1'!L4:L1402,"&gt;"&amp;data!G4))</f>
        <v/>
      </c>
      <c r="K9" s="36" t="str">
        <f>IF('64-1'!B4="","",COUNTIFS('64-1'!C4:C1402,B8,'64-1'!M4:M1402,"&gt;"&amp;data!H4))</f>
        <v/>
      </c>
    </row>
    <row r="10" spans="1:11" ht="23.25" customHeight="1" x14ac:dyDescent="0.8">
      <c r="A10" s="112"/>
      <c r="B10" s="93" t="s">
        <v>36</v>
      </c>
      <c r="C10" s="83" t="str">
        <f>IF('64-1'!A4="","",SUMIFS('64-1'!$E$4:$E$1402,'64-1'!$C$4:$C$1402,B10))</f>
        <v/>
      </c>
      <c r="D10" s="91" t="str">
        <f>IF('64-1'!A4="","",COUNTIFS('64-1'!$C$4:$C$1402,B10))</f>
        <v/>
      </c>
      <c r="E10" s="36" t="s">
        <v>19</v>
      </c>
      <c r="F10" s="36" t="str">
        <f>IF('64-1'!B4="","",COUNTIFS('64-1'!C4:C1402,B10,'64-1'!H4:H1402,"&lt;="&amp;data!C4))</f>
        <v/>
      </c>
      <c r="G10" s="36" t="str">
        <f>IF('64-1'!B4="","",COUNTIFS('64-1'!C4:C1402,B10,'64-1'!I4:I1402,"&lt;="&amp;data!D4))</f>
        <v/>
      </c>
      <c r="H10" s="36" t="str">
        <f>IF('64-1'!B4="","",COUNTIFS('64-1'!C4:C1402,B10,'64-1'!J4:J1402,"&lt;="&amp;data!E4))</f>
        <v/>
      </c>
      <c r="I10" s="36" t="str">
        <f>IF('64-1'!B4="","",COUNTIFS('64-1'!C4:C1402,B10,'64-1'!K4:K1402,"&lt;="&amp;data!F4))</f>
        <v/>
      </c>
      <c r="J10" s="36" t="str">
        <f>IF('64-1'!B4="","",COUNTIFS('64-1'!C4:C1402,B10,'64-1'!L4:L1402,"&lt;="&amp;data!G4))</f>
        <v/>
      </c>
      <c r="K10" s="36" t="str">
        <f>IF('64-1'!B4="","",COUNTIFS('64-1'!C4:C1402,B10,'64-1'!M4:M1402,"&lt;="&amp;data!H4))</f>
        <v/>
      </c>
    </row>
    <row r="11" spans="1:11" ht="23.25" customHeight="1" x14ac:dyDescent="0.8">
      <c r="A11" s="112"/>
      <c r="B11" s="93"/>
      <c r="C11" s="83"/>
      <c r="D11" s="92"/>
      <c r="E11" s="36" t="s">
        <v>21</v>
      </c>
      <c r="F11" s="36" t="str">
        <f>IF('64-1'!B4="","",COUNTIFS('64-1'!C4:C1402,B10,'64-1'!H4:H1402,"&gt;"&amp;data!C4))</f>
        <v/>
      </c>
      <c r="G11" s="36" t="str">
        <f>IF('64-1'!B4="","",COUNTIFS('64-1'!C4:C1402,B10,'64-1'!I4:I1402,"&gt;"&amp;data!D4))</f>
        <v/>
      </c>
      <c r="H11" s="36" t="str">
        <f>IF('64-1'!B4="","",COUNTIFS('64-1'!C4:C1402,B10,'64-1'!J4:J1402,"&gt;"&amp;data!E4))</f>
        <v/>
      </c>
      <c r="I11" s="36" t="str">
        <f>IF('64-1'!B4="","",COUNTIFS('64-1'!C4:C1402,B10,'64-1'!K4:K1402,"&gt;"&amp;data!F4))</f>
        <v/>
      </c>
      <c r="J11" s="36" t="str">
        <f>IF('64-1'!B4="","",COUNTIFS('64-1'!C4:C1402,B10,'64-1'!L4:L1402,"&gt;"&amp;data!G4))</f>
        <v/>
      </c>
      <c r="K11" s="36" t="str">
        <f>IF('64-1'!B4="","",COUNTIFS('64-1'!C4:C1402,B10,'64-1'!M4:M1402,"&gt;"&amp;data!H4))</f>
        <v/>
      </c>
    </row>
    <row r="12" spans="1:11" ht="23.25" customHeight="1" x14ac:dyDescent="0.8">
      <c r="A12" s="112"/>
      <c r="B12" s="93" t="s">
        <v>35</v>
      </c>
      <c r="C12" s="83" t="str">
        <f>IF('64-1'!A4="","",SUMIFS('64-1'!$E$4:$E$1402,'64-1'!$C$4:$C$1402,B12))</f>
        <v/>
      </c>
      <c r="D12" s="91" t="str">
        <f>IF('64-1'!A4="","",COUNTIFS('64-1'!$C$4:$C$1402,B12))</f>
        <v/>
      </c>
      <c r="E12" s="36" t="s">
        <v>19</v>
      </c>
      <c r="F12" s="36" t="str">
        <f>IF('64-1'!B4="","",COUNTIFS('64-1'!C4:C1402,B12,'64-1'!H4:H1402,"&lt;="&amp;data!C4))</f>
        <v/>
      </c>
      <c r="G12" s="36" t="str">
        <f>IF('64-1'!B4="","",COUNTIFS('64-1'!C4:C1402,B12,'64-1'!I4:I1402,"&lt;="&amp;data!D4))</f>
        <v/>
      </c>
      <c r="H12" s="36" t="str">
        <f>IF('64-1'!B4="","",COUNTIFS('64-1'!C4:C1402,B12,'64-1'!J4:J1402,"&lt;="&amp;data!E4))</f>
        <v/>
      </c>
      <c r="I12" s="36" t="str">
        <f>IF('64-1'!B4="","",COUNTIFS('64-1'!C4:C1402,B12,'64-1'!K4:K1402,"&lt;="&amp;data!F4))</f>
        <v/>
      </c>
      <c r="J12" s="36" t="str">
        <f>IF('64-1'!B4="","",COUNTIFS('64-1'!C4:C1402,B12,'64-1'!L4:L1402,"&lt;="&amp;data!G4))</f>
        <v/>
      </c>
      <c r="K12" s="36" t="str">
        <f>IF('64-1'!B4="","",COUNTIFS('64-1'!C4:C1402,B12,'64-1'!M4:M1402,"&lt;="&amp;data!H4))</f>
        <v/>
      </c>
    </row>
    <row r="13" spans="1:11" ht="23.25" customHeight="1" x14ac:dyDescent="0.8">
      <c r="A13" s="112"/>
      <c r="B13" s="93"/>
      <c r="C13" s="83"/>
      <c r="D13" s="92"/>
      <c r="E13" s="36" t="s">
        <v>21</v>
      </c>
      <c r="F13" s="36" t="str">
        <f>IF('64-1'!B4="","",COUNTIFS('64-1'!C4:C1402,B12,'64-1'!H4:H1402,"&gt;"&amp;data!C4))</f>
        <v/>
      </c>
      <c r="G13" s="36" t="str">
        <f>IF('64-1'!B4="","",COUNTIFS('64-1'!C4:C1402,B12,'64-1'!I4:I1402,"&gt;"&amp;data!D4))</f>
        <v/>
      </c>
      <c r="H13" s="36" t="str">
        <f>IF('64-1'!B4="","",COUNTIFS('64-1'!C4:C1402,B12,'64-1'!J4:J1402,"&gt;"&amp;data!E4))</f>
        <v/>
      </c>
      <c r="I13" s="36" t="str">
        <f>IF('64-1'!B4="","",COUNTIFS('64-1'!C4:C1402,B12,'64-1'!K4:K1402,"&gt;"&amp;data!F4))</f>
        <v/>
      </c>
      <c r="J13" s="36" t="str">
        <f>IF('64-1'!B4="","",COUNTIFS('64-1'!C4:C1402,B12,'64-1'!L4:L1402,"&gt;"&amp;data!G4))</f>
        <v/>
      </c>
      <c r="K13" s="36" t="str">
        <f>IF('64-1'!B4="","",COUNTIFS('64-1'!C4:C1402,B12,'64-1'!M4:M1402,"&gt;"&amp;data!H4))</f>
        <v/>
      </c>
    </row>
    <row r="14" spans="1:11" ht="23.25" customHeight="1" x14ac:dyDescent="0.8">
      <c r="A14" s="112"/>
      <c r="B14" s="90" t="s">
        <v>7</v>
      </c>
      <c r="C14" s="83" t="str">
        <f>IF('64-1'!A4="","",SUMIFS('64-1'!$E$4:$E$1402,'64-1'!$C$4:$C$1402,B14))</f>
        <v/>
      </c>
      <c r="D14" s="91" t="str">
        <f>IF('64-1'!A4="","",COUNTIFS('64-1'!$C$4:$C$1402,B14))</f>
        <v/>
      </c>
      <c r="E14" s="36" t="s">
        <v>19</v>
      </c>
      <c r="F14" s="36" t="str">
        <f>IF('64-1'!B4="","",COUNTIFS('64-1'!C4:C1402,B14,'64-1'!H4:H1402,"&lt;="&amp;data!C4))</f>
        <v/>
      </c>
      <c r="G14" s="36" t="str">
        <f>IF('64-1'!B4="","",COUNTIFS('64-1'!C4:C1402,B14,'64-1'!I4:I1402,"&lt;="&amp;data!D4))</f>
        <v/>
      </c>
      <c r="H14" s="36" t="str">
        <f>IF('64-1'!B4="","",COUNTIFS('64-1'!C4:C1402,B14,'64-1'!J4:J1402,"&lt;="&amp;data!E4))</f>
        <v/>
      </c>
      <c r="I14" s="36" t="str">
        <f>IF('64-1'!B4="","",COUNTIFS('64-1'!C4:C1402,B14,'64-1'!K4:K1402,"&lt;="&amp;data!F4))</f>
        <v/>
      </c>
      <c r="J14" s="36" t="str">
        <f>IF('64-1'!B4="","",COUNTIFS('64-1'!C4:C1402,B14,'64-1'!L4:L1402,"&lt;="&amp;data!G4))</f>
        <v/>
      </c>
      <c r="K14" s="36" t="str">
        <f>IF('64-1'!B4="","",COUNTIFS('64-1'!C4:C1402,B14,'64-1'!M4:M1402,"&lt;="&amp;data!H4))</f>
        <v/>
      </c>
    </row>
    <row r="15" spans="1:11" ht="23.25" customHeight="1" x14ac:dyDescent="0.8">
      <c r="A15" s="112"/>
      <c r="B15" s="90"/>
      <c r="C15" s="83"/>
      <c r="D15" s="92"/>
      <c r="E15" s="36" t="s">
        <v>21</v>
      </c>
      <c r="F15" s="36" t="str">
        <f>IF('64-1'!B4="","",COUNTIFS('64-1'!C4:C1402,B14,'64-1'!H4:H1402,"&gt;"&amp;data!C4))</f>
        <v/>
      </c>
      <c r="G15" s="36" t="str">
        <f>IF('64-1'!B4="","",COUNTIFS('64-1'!C4:C1402,B14,'64-1'!I4:I1402,"&gt;"&amp;data!D4))</f>
        <v/>
      </c>
      <c r="H15" s="36" t="str">
        <f>IF('64-1'!B4="","",COUNTIFS('64-1'!C4:C1402,B14,'64-1'!J4:J1402,"&gt;"&amp;data!E4))</f>
        <v/>
      </c>
      <c r="I15" s="36" t="str">
        <f>IF('64-1'!B4="","",COUNTIFS('64-1'!C4:C1402,B14,'64-1'!K4:K1402,"&gt;"&amp;data!F4))</f>
        <v/>
      </c>
      <c r="J15" s="36" t="str">
        <f>IF('64-1'!B4="","",COUNTIFS('64-1'!C4:C1402,B14,'64-1'!L4:L1402,"&gt;"&amp;data!G4))</f>
        <v/>
      </c>
      <c r="K15" s="36" t="str">
        <f>IF('64-1'!B4="","",COUNTIFS('64-1'!C4:C1402,B14,'64-1'!M4:M1402,"&gt;"&amp;data!H4))</f>
        <v/>
      </c>
    </row>
    <row r="16" spans="1:11" ht="24" x14ac:dyDescent="0.8">
      <c r="A16" s="112"/>
      <c r="B16" s="90" t="s">
        <v>46</v>
      </c>
      <c r="C16" s="83" t="str">
        <f>IF('64-1'!A4="","",SUMIFS('64-1'!$E$4:$E$1402,'64-1'!$C$4:$C$1402,B16))</f>
        <v/>
      </c>
      <c r="D16" s="91" t="str">
        <f>IF('64-1'!A4="","",COUNTIFS('64-1'!$C$4:$C$1402,B16))</f>
        <v/>
      </c>
      <c r="E16" s="36" t="s">
        <v>19</v>
      </c>
      <c r="F16" s="36" t="str">
        <f>IF('64-1'!B4="","",COUNTIFS('64-1'!C4:C1402,B16,'64-1'!H4:H1402,"&lt;="&amp;data!C4))</f>
        <v/>
      </c>
      <c r="G16" s="36" t="str">
        <f>IF('64-1'!B4="","",COUNTIFS('64-1'!C4:C1402,B16,'64-1'!I4:I1402,"&lt;="&amp;data!D4))</f>
        <v/>
      </c>
      <c r="H16" s="36" t="str">
        <f>IF('64-1'!B4="","",COUNTIFS('64-1'!C4:C1402,B16,'64-1'!J4:J1402,"&lt;="&amp;data!E4))</f>
        <v/>
      </c>
      <c r="I16" s="36" t="str">
        <f>IF('64-1'!B4="","",COUNTIFS('64-1'!C4:C1402,B16,'64-1'!K4:K1402,"&lt;="&amp;data!F4))</f>
        <v/>
      </c>
      <c r="J16" s="36" t="str">
        <f>IF('64-1'!B4="","",COUNTIFS('64-1'!C4:C1402,B16,'64-1'!L4:L1402,"&lt;="&amp;data!G4))</f>
        <v/>
      </c>
      <c r="K16" s="36" t="str">
        <f>IF('64-1'!B4="","",COUNTIFS('64-1'!C4:C1402,B16,'64-1'!M4:M1402,"&lt;="&amp;data!H4))</f>
        <v/>
      </c>
    </row>
    <row r="17" spans="1:11" ht="24" x14ac:dyDescent="0.8">
      <c r="A17" s="113"/>
      <c r="B17" s="90"/>
      <c r="C17" s="83"/>
      <c r="D17" s="92"/>
      <c r="E17" s="36" t="s">
        <v>21</v>
      </c>
      <c r="F17" s="36" t="str">
        <f>IF('64-1'!B4="","",COUNTIFS('64-1'!C4:C1402,B16,'64-1'!H4:H1402,"&gt;"&amp;data!C4))</f>
        <v/>
      </c>
      <c r="G17" s="36" t="str">
        <f>IF('64-1'!B4="","",COUNTIFS('64-1'!C4:C1402,B16,'64-1'!I4:I1402,"&gt;"&amp;data!D4))</f>
        <v/>
      </c>
      <c r="H17" s="36" t="str">
        <f>IF('64-1'!B4="","",COUNTIFS('64-1'!C4:C1402,B16,'64-1'!J4:J1402,"&gt;"&amp;data!E4))</f>
        <v/>
      </c>
      <c r="I17" s="36" t="str">
        <f>IF('64-1'!B4="","",COUNTIFS('64-1'!C4:C1402,B16,'64-1'!K4:K1402,"&gt;"&amp;data!F4))</f>
        <v/>
      </c>
      <c r="J17" s="36" t="str">
        <f>IF('64-1'!B4="","",COUNTIFS('64-1'!C4:C1402,B16,'64-1'!L4:L1402,"&gt;"&amp;data!G4))</f>
        <v/>
      </c>
      <c r="K17" s="36" t="str">
        <f>IF('64-1'!B4="","",COUNTIFS('64-1'!C4:C1402,B16,'64-1'!M4:M1402,"&gt;"&amp;data!H4))</f>
        <v/>
      </c>
    </row>
  </sheetData>
  <sheetProtection algorithmName="SHA-512" hashValue="j1YPORq9NwF/qYZTLOft13v4ocFy7J+lQSUBFUEXzJIz89NvcBMctTUGAmZDiRQdTW4I5G/NKFO542wSBkP2HA==" saltValue="LUlh62By6Q0vGmTWDshWRg==" spinCount="100000" sheet="1" objects="1" scenarios="1" selectLockedCells="1"/>
  <mergeCells count="25">
    <mergeCell ref="A2:A17"/>
    <mergeCell ref="B2:B3"/>
    <mergeCell ref="C2:C3"/>
    <mergeCell ref="D2:D3"/>
    <mergeCell ref="B4:B5"/>
    <mergeCell ref="C4:C5"/>
    <mergeCell ref="D4:D5"/>
    <mergeCell ref="B6:B7"/>
    <mergeCell ref="C6:C7"/>
    <mergeCell ref="D6:D7"/>
    <mergeCell ref="B8:B9"/>
    <mergeCell ref="C8:C9"/>
    <mergeCell ref="D8:D9"/>
    <mergeCell ref="B10:B11"/>
    <mergeCell ref="C10:C11"/>
    <mergeCell ref="D10:D11"/>
    <mergeCell ref="B16:B17"/>
    <mergeCell ref="C16:C17"/>
    <mergeCell ref="D16:D17"/>
    <mergeCell ref="B12:B13"/>
    <mergeCell ref="C12:C13"/>
    <mergeCell ref="D12:D13"/>
    <mergeCell ref="B14:B15"/>
    <mergeCell ref="C14:C15"/>
    <mergeCell ref="D14:D15"/>
  </mergeCells>
  <conditionalFormatting sqref="E2 K2 K8:K9">
    <cfRule type="cellIs" dxfId="133" priority="67" operator="greaterThan">
      <formula>0</formula>
    </cfRule>
  </conditionalFormatting>
  <conditionalFormatting sqref="F2 F4:K5 F8:F9">
    <cfRule type="cellIs" dxfId="132" priority="66" operator="greaterThan">
      <formula>0</formula>
    </cfRule>
  </conditionalFormatting>
  <conditionalFormatting sqref="G2 G8:G9">
    <cfRule type="cellIs" dxfId="131" priority="65" operator="greaterThan">
      <formula>0</formula>
    </cfRule>
  </conditionalFormatting>
  <conditionalFormatting sqref="H2 H8:H9">
    <cfRule type="cellIs" dxfId="130" priority="64" operator="greaterThan">
      <formula>0</formula>
    </cfRule>
  </conditionalFormatting>
  <conditionalFormatting sqref="I2 I8:I9">
    <cfRule type="cellIs" dxfId="129" priority="63" operator="greaterThan">
      <formula>0</formula>
    </cfRule>
  </conditionalFormatting>
  <conditionalFormatting sqref="J2 J8:J9">
    <cfRule type="cellIs" dxfId="128" priority="62" operator="greaterThan">
      <formula>0</formula>
    </cfRule>
  </conditionalFormatting>
  <conditionalFormatting sqref="E3">
    <cfRule type="cellIs" dxfId="127" priority="61" operator="greaterThan">
      <formula>0</formula>
    </cfRule>
  </conditionalFormatting>
  <conditionalFormatting sqref="E4">
    <cfRule type="cellIs" dxfId="126" priority="60" operator="greaterThan">
      <formula>0</formula>
    </cfRule>
  </conditionalFormatting>
  <conditionalFormatting sqref="E5">
    <cfRule type="cellIs" dxfId="125" priority="59" operator="greaterThan">
      <formula>0</formula>
    </cfRule>
  </conditionalFormatting>
  <conditionalFormatting sqref="E6">
    <cfRule type="cellIs" dxfId="124" priority="58" operator="greaterThan">
      <formula>0</formula>
    </cfRule>
  </conditionalFormatting>
  <conditionalFormatting sqref="E7">
    <cfRule type="cellIs" dxfId="123" priority="57" operator="greaterThan">
      <formula>0</formula>
    </cfRule>
  </conditionalFormatting>
  <conditionalFormatting sqref="E8">
    <cfRule type="cellIs" dxfId="122" priority="56" operator="greaterThan">
      <formula>0</formula>
    </cfRule>
  </conditionalFormatting>
  <conditionalFormatting sqref="E9">
    <cfRule type="cellIs" dxfId="121" priority="55" operator="greaterThan">
      <formula>0</formula>
    </cfRule>
  </conditionalFormatting>
  <conditionalFormatting sqref="E10">
    <cfRule type="cellIs" dxfId="120" priority="54" operator="greaterThan">
      <formula>0</formula>
    </cfRule>
  </conditionalFormatting>
  <conditionalFormatting sqref="E11">
    <cfRule type="cellIs" dxfId="119" priority="53" operator="greaterThan">
      <formula>0</formula>
    </cfRule>
  </conditionalFormatting>
  <conditionalFormatting sqref="E12">
    <cfRule type="cellIs" dxfId="118" priority="52" operator="greaterThan">
      <formula>0</formula>
    </cfRule>
  </conditionalFormatting>
  <conditionalFormatting sqref="E13">
    <cfRule type="cellIs" dxfId="117" priority="51" operator="greaterThan">
      <formula>0</formula>
    </cfRule>
  </conditionalFormatting>
  <conditionalFormatting sqref="E14">
    <cfRule type="cellIs" dxfId="116" priority="50" operator="greaterThan">
      <formula>0</formula>
    </cfRule>
  </conditionalFormatting>
  <conditionalFormatting sqref="E15">
    <cfRule type="cellIs" dxfId="115" priority="49" operator="greaterThan">
      <formula>0</formula>
    </cfRule>
  </conditionalFormatting>
  <conditionalFormatting sqref="F3:K3">
    <cfRule type="cellIs" dxfId="114" priority="48" operator="greaterThan">
      <formula>0</formula>
    </cfRule>
  </conditionalFormatting>
  <conditionalFormatting sqref="F6:K7">
    <cfRule type="cellIs" dxfId="113" priority="47" operator="greaterThan">
      <formula>0</formula>
    </cfRule>
  </conditionalFormatting>
  <conditionalFormatting sqref="K10:K11">
    <cfRule type="cellIs" dxfId="112" priority="46" operator="greaterThan">
      <formula>0</formula>
    </cfRule>
  </conditionalFormatting>
  <conditionalFormatting sqref="F10:F11">
    <cfRule type="cellIs" dxfId="111" priority="45" operator="greaterThan">
      <formula>0</formula>
    </cfRule>
  </conditionalFormatting>
  <conditionalFormatting sqref="G10:G11">
    <cfRule type="cellIs" dxfId="110" priority="44" operator="greaterThan">
      <formula>0</formula>
    </cfRule>
  </conditionalFormatting>
  <conditionalFormatting sqref="H10:H11">
    <cfRule type="cellIs" dxfId="109" priority="43" operator="greaterThan">
      <formula>0</formula>
    </cfRule>
  </conditionalFormatting>
  <conditionalFormatting sqref="I10:I11">
    <cfRule type="cellIs" dxfId="108" priority="42" operator="greaterThan">
      <formula>0</formula>
    </cfRule>
  </conditionalFormatting>
  <conditionalFormatting sqref="J10:J11">
    <cfRule type="cellIs" dxfId="107" priority="41" operator="greaterThan">
      <formula>0</formula>
    </cfRule>
  </conditionalFormatting>
  <conditionalFormatting sqref="K12">
    <cfRule type="cellIs" dxfId="106" priority="40" operator="greaterThan">
      <formula>0</formula>
    </cfRule>
  </conditionalFormatting>
  <conditionalFormatting sqref="F12">
    <cfRule type="cellIs" dxfId="105" priority="39" operator="greaterThan">
      <formula>0</formula>
    </cfRule>
  </conditionalFormatting>
  <conditionalFormatting sqref="G12">
    <cfRule type="cellIs" dxfId="104" priority="38" operator="greaterThan">
      <formula>0</formula>
    </cfRule>
  </conditionalFormatting>
  <conditionalFormatting sqref="H12">
    <cfRule type="cellIs" dxfId="103" priority="37" operator="greaterThan">
      <formula>0</formula>
    </cfRule>
  </conditionalFormatting>
  <conditionalFormatting sqref="I12">
    <cfRule type="cellIs" dxfId="102" priority="36" operator="greaterThan">
      <formula>0</formula>
    </cfRule>
  </conditionalFormatting>
  <conditionalFormatting sqref="J12">
    <cfRule type="cellIs" dxfId="101" priority="35" operator="greaterThan">
      <formula>0</formula>
    </cfRule>
  </conditionalFormatting>
  <conditionalFormatting sqref="K13">
    <cfRule type="cellIs" dxfId="100" priority="34" operator="greaterThan">
      <formula>0</formula>
    </cfRule>
  </conditionalFormatting>
  <conditionalFormatting sqref="F13">
    <cfRule type="cellIs" dxfId="99" priority="33" operator="greaterThan">
      <formula>0</formula>
    </cfRule>
  </conditionalFormatting>
  <conditionalFormatting sqref="G13">
    <cfRule type="cellIs" dxfId="98" priority="32" operator="greaterThan">
      <formula>0</formula>
    </cfRule>
  </conditionalFormatting>
  <conditionalFormatting sqref="H13">
    <cfRule type="cellIs" dxfId="97" priority="31" operator="greaterThan">
      <formula>0</formula>
    </cfRule>
  </conditionalFormatting>
  <conditionalFormatting sqref="I13">
    <cfRule type="cellIs" dxfId="96" priority="30" operator="greaterThan">
      <formula>0</formula>
    </cfRule>
  </conditionalFormatting>
  <conditionalFormatting sqref="J13">
    <cfRule type="cellIs" dxfId="95" priority="29" operator="greaterThan">
      <formula>0</formula>
    </cfRule>
  </conditionalFormatting>
  <conditionalFormatting sqref="K14">
    <cfRule type="cellIs" dxfId="94" priority="28" operator="greaterThan">
      <formula>0</formula>
    </cfRule>
  </conditionalFormatting>
  <conditionalFormatting sqref="F14">
    <cfRule type="cellIs" dxfId="93" priority="27" operator="greaterThan">
      <formula>0</formula>
    </cfRule>
  </conditionalFormatting>
  <conditionalFormatting sqref="G14">
    <cfRule type="cellIs" dxfId="92" priority="26" operator="greaterThan">
      <formula>0</formula>
    </cfRule>
  </conditionalFormatting>
  <conditionalFormatting sqref="H14">
    <cfRule type="cellIs" dxfId="91" priority="25" operator="greaterThan">
      <formula>0</formula>
    </cfRule>
  </conditionalFormatting>
  <conditionalFormatting sqref="I14">
    <cfRule type="cellIs" dxfId="90" priority="24" operator="greaterThan">
      <formula>0</formula>
    </cfRule>
  </conditionalFormatting>
  <conditionalFormatting sqref="J14">
    <cfRule type="cellIs" dxfId="89" priority="23" operator="greaterThan">
      <formula>0</formula>
    </cfRule>
  </conditionalFormatting>
  <conditionalFormatting sqref="K15">
    <cfRule type="cellIs" dxfId="88" priority="22" operator="greaterThan">
      <formula>0</formula>
    </cfRule>
  </conditionalFormatting>
  <conditionalFormatting sqref="F15">
    <cfRule type="cellIs" dxfId="87" priority="21" operator="greaterThan">
      <formula>0</formula>
    </cfRule>
  </conditionalFormatting>
  <conditionalFormatting sqref="G15">
    <cfRule type="cellIs" dxfId="86" priority="20" operator="greaterThan">
      <formula>0</formula>
    </cfRule>
  </conditionalFormatting>
  <conditionalFormatting sqref="H15">
    <cfRule type="cellIs" dxfId="85" priority="19" operator="greaterThan">
      <formula>0</formula>
    </cfRule>
  </conditionalFormatting>
  <conditionalFormatting sqref="I15">
    <cfRule type="cellIs" dxfId="84" priority="18" operator="greaterThan">
      <formula>0</formula>
    </cfRule>
  </conditionalFormatting>
  <conditionalFormatting sqref="J15">
    <cfRule type="cellIs" dxfId="83" priority="17" operator="greaterThan">
      <formula>0</formula>
    </cfRule>
  </conditionalFormatting>
  <conditionalFormatting sqref="F15:K15 F13:K13 F11:K11 F9:K9 F7:K7 F5:K5 F3:K3">
    <cfRule type="cellIs" dxfId="82" priority="16" operator="greaterThan">
      <formula>0</formula>
    </cfRule>
  </conditionalFormatting>
  <conditionalFormatting sqref="E16">
    <cfRule type="cellIs" dxfId="81" priority="15" operator="greaterThan">
      <formula>0</formula>
    </cfRule>
  </conditionalFormatting>
  <conditionalFormatting sqref="E17">
    <cfRule type="cellIs" dxfId="80" priority="14" operator="greaterThan">
      <formula>0</formula>
    </cfRule>
  </conditionalFormatting>
  <conditionalFormatting sqref="K16">
    <cfRule type="cellIs" dxfId="79" priority="13" operator="greaterThan">
      <formula>0</formula>
    </cfRule>
  </conditionalFormatting>
  <conditionalFormatting sqref="F16">
    <cfRule type="cellIs" dxfId="78" priority="12" operator="greaterThan">
      <formula>0</formula>
    </cfRule>
  </conditionalFormatting>
  <conditionalFormatting sqref="G16">
    <cfRule type="cellIs" dxfId="77" priority="11" operator="greaterThan">
      <formula>0</formula>
    </cfRule>
  </conditionalFormatting>
  <conditionalFormatting sqref="H16">
    <cfRule type="cellIs" dxfId="76" priority="10" operator="greaterThan">
      <formula>0</formula>
    </cfRule>
  </conditionalFormatting>
  <conditionalFormatting sqref="I16">
    <cfRule type="cellIs" dxfId="75" priority="9" operator="greaterThan">
      <formula>0</formula>
    </cfRule>
  </conditionalFormatting>
  <conditionalFormatting sqref="J16">
    <cfRule type="cellIs" dxfId="74" priority="8" operator="greaterThan">
      <formula>0</formula>
    </cfRule>
  </conditionalFormatting>
  <conditionalFormatting sqref="K17">
    <cfRule type="cellIs" dxfId="73" priority="7" operator="greaterThan">
      <formula>0</formula>
    </cfRule>
  </conditionalFormatting>
  <conditionalFormatting sqref="F17">
    <cfRule type="cellIs" dxfId="72" priority="6" operator="greaterThan">
      <formula>0</formula>
    </cfRule>
  </conditionalFormatting>
  <conditionalFormatting sqref="G17">
    <cfRule type="cellIs" dxfId="71" priority="5" operator="greaterThan">
      <formula>0</formula>
    </cfRule>
  </conditionalFormatting>
  <conditionalFormatting sqref="H17">
    <cfRule type="cellIs" dxfId="70" priority="4" operator="greaterThan">
      <formula>0</formula>
    </cfRule>
  </conditionalFormatting>
  <conditionalFormatting sqref="I17">
    <cfRule type="cellIs" dxfId="69" priority="3" operator="greaterThan">
      <formula>0</formula>
    </cfRule>
  </conditionalFormatting>
  <conditionalFormatting sqref="J17">
    <cfRule type="cellIs" dxfId="68" priority="2" operator="greaterThan">
      <formula>0</formula>
    </cfRule>
  </conditionalFormatting>
  <conditionalFormatting sqref="F17:K17">
    <cfRule type="cellIs" dxfId="67" priority="1" operator="greaterThan">
      <formula>0</formula>
    </cfRule>
  </conditionalFormatting>
  <pageMargins left="0.7" right="0.34" top="1.78" bottom="0.75" header="0.86" footer="0.3"/>
  <pageSetup paperSize="9" scale="87" fitToHeight="0" orientation="landscape" horizontalDpi="0" verticalDpi="0" r:id="rId1"/>
  <headerFooter>
    <oddHeader>&amp;C&amp;"TH SarabunPSK,Bold"&amp;22รายงานติดตามการนำส่ง TQF และข้อสอบ
คณะมนุษยศาสตร์และสังคมศาสตร์</oddHeader>
    <oddFooter>&amp;R&amp;"TH SarabunPSK,Regular"&amp;16รายงานวันที่ : 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K17"/>
  <sheetViews>
    <sheetView showGridLines="0" showRowColHeaders="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A17"/>
    </sheetView>
  </sheetViews>
  <sheetFormatPr defaultColWidth="9" defaultRowHeight="27" x14ac:dyDescent="0.9"/>
  <cols>
    <col min="1" max="1" width="12.33203125" style="10" bestFit="1" customWidth="1"/>
    <col min="2" max="2" width="19.58203125" style="35" customWidth="1"/>
    <col min="3" max="3" width="21.58203125" style="10" bestFit="1" customWidth="1"/>
    <col min="4" max="4" width="21.58203125" style="10" customWidth="1"/>
    <col min="5" max="5" width="11.58203125" style="10" customWidth="1"/>
    <col min="6" max="11" width="12" style="10" customWidth="1"/>
    <col min="12" max="16384" width="9" style="9"/>
  </cols>
  <sheetData>
    <row r="1" spans="1:11" s="19" customFormat="1" ht="48" customHeight="1" x14ac:dyDescent="0.3">
      <c r="A1" s="45" t="s">
        <v>8</v>
      </c>
      <c r="B1" s="45" t="s">
        <v>2</v>
      </c>
      <c r="C1" s="45" t="s">
        <v>17</v>
      </c>
      <c r="D1" s="45" t="s">
        <v>18</v>
      </c>
      <c r="E1" s="45" t="s">
        <v>20</v>
      </c>
      <c r="F1" s="45" t="s">
        <v>10</v>
      </c>
      <c r="G1" s="45" t="s">
        <v>11</v>
      </c>
      <c r="H1" s="45" t="s">
        <v>12</v>
      </c>
      <c r="I1" s="45" t="s">
        <v>13</v>
      </c>
      <c r="J1" s="45" t="s">
        <v>14</v>
      </c>
      <c r="K1" s="45" t="s">
        <v>15</v>
      </c>
    </row>
    <row r="2" spans="1:11" ht="23.25" customHeight="1" x14ac:dyDescent="0.8">
      <c r="A2" s="111" t="str">
        <f>data!B12</f>
        <v>2 / 2504</v>
      </c>
      <c r="B2" s="90" t="s">
        <v>3</v>
      </c>
      <c r="C2" s="83" t="str">
        <f>IF('64-2'!A4="","",SUMIFS('64-2'!$E$4:$E$1402,'64-2'!$C$4:$C$1402,B2))</f>
        <v/>
      </c>
      <c r="D2" s="91" t="str">
        <f>IF('64-2'!A4="","",COUNTIFS('64-2'!$C$4:$C$1402,B2))</f>
        <v/>
      </c>
      <c r="E2" s="36" t="s">
        <v>19</v>
      </c>
      <c r="F2" s="36" t="str">
        <f>IF('64-2'!B4="","",COUNTIFS('64-2'!C4:C1402,B2,'64-2'!H4:H1402,"&lt;="&amp;data!C4))</f>
        <v/>
      </c>
      <c r="G2" s="36" t="str">
        <f>IF('64-2'!B4="","",COUNTIFS('64-2'!C4:C1402,B2,'64-2'!I4:I1402,"&lt;="&amp;data!D4))</f>
        <v/>
      </c>
      <c r="H2" s="36" t="str">
        <f>IF('64-2'!B4="","",COUNTIFS('64-2'!C4:C1402,B2,'64-2'!J4:J1402,"&lt;="&amp;data!E4))</f>
        <v/>
      </c>
      <c r="I2" s="36" t="str">
        <f>IF('64-2'!B4="","",COUNTIFS('64-2'!C4:C1402,B2,'64-2'!K4:K1402,"&lt;="&amp;data!F4))</f>
        <v/>
      </c>
      <c r="J2" s="36" t="str">
        <f>IF('64-2'!B4="","",COUNTIFS('64-2'!C4:C1402,B2,'64-2'!L4:L1402,"&lt;="&amp;data!G4))</f>
        <v/>
      </c>
      <c r="K2" s="36" t="str">
        <f>IF('64-2'!B4="","",COUNTIFS('64-2'!C4:C1402,B2,'64-2'!M4:M1402,"&lt;="&amp;data!H4))</f>
        <v/>
      </c>
    </row>
    <row r="3" spans="1:11" ht="23.25" customHeight="1" x14ac:dyDescent="0.8">
      <c r="A3" s="112"/>
      <c r="B3" s="90"/>
      <c r="C3" s="83"/>
      <c r="D3" s="92"/>
      <c r="E3" s="36" t="s">
        <v>21</v>
      </c>
      <c r="F3" s="36" t="str">
        <f>IF('64-2'!B4="","",COUNTIFS('64-2'!C4:C1402,B2,'64-2'!H4:H1402,"&gt;"&amp;data!C4))</f>
        <v/>
      </c>
      <c r="G3" s="36" t="str">
        <f>IF('64-2'!B4="","",COUNTIFS('64-2'!C4:C1402,B2,'64-2'!I4:I1402,"&gt;"&amp;data!D4))</f>
        <v/>
      </c>
      <c r="H3" s="36" t="str">
        <f>IF('64-2'!B4="","",COUNTIFS('64-2'!C4:C1402,B2,'64-2'!J4:J1402,"&gt;"&amp;data!E4))</f>
        <v/>
      </c>
      <c r="I3" s="36" t="str">
        <f>IF('64-2'!B4="","",COUNTIFS('64-2'!C4:C1402,B2,'64-2'!K4:K1402,"&gt;"&amp;data!F4))</f>
        <v/>
      </c>
      <c r="J3" s="36" t="str">
        <f>IF('64-2'!B4="","",COUNTIFS('64-2'!C4:C1402,B2,'64-2'!L4:L1402,"&gt;"&amp;data!G4))</f>
        <v/>
      </c>
      <c r="K3" s="36" t="str">
        <f>IF('64-2'!B4="","",COUNTIFS('64-2'!C4:C1402,B2,'64-2'!M4:M1402,"&gt;"&amp;data!H4))</f>
        <v/>
      </c>
    </row>
    <row r="4" spans="1:11" ht="23.25" customHeight="1" x14ac:dyDescent="0.8">
      <c r="A4" s="112"/>
      <c r="B4" s="90" t="s">
        <v>4</v>
      </c>
      <c r="C4" s="83" t="str">
        <f>IF('64-2'!A4="","",SUMIFS('64-2'!$E$4:$E$1402,'64-2'!$C$4:$C$1402,B4))</f>
        <v/>
      </c>
      <c r="D4" s="91" t="str">
        <f>IF('64-2'!A4="","",COUNTIFS('64-2'!$C$4:$C$1402,B4))</f>
        <v/>
      </c>
      <c r="E4" s="36" t="s">
        <v>19</v>
      </c>
      <c r="F4" s="36" t="str">
        <f>IF('64-2'!B4="","",COUNTIFS('64-2'!C4:C1402,B4,'64-2'!H4:H1402,"&lt;="&amp;data!C4))</f>
        <v/>
      </c>
      <c r="G4" s="36" t="str">
        <f>IF('64-2'!B4="","",COUNTIFS('64-2'!C4:C1402,B4,'64-2'!I4:I1402,"&lt;="&amp;data!D4))</f>
        <v/>
      </c>
      <c r="H4" s="36" t="str">
        <f>IF('64-2'!B4="","",COUNTIFS('64-2'!C4:C1402,B4,'64-2'!J4:J1402,"&lt;="&amp;data!E4))</f>
        <v/>
      </c>
      <c r="I4" s="36" t="str">
        <f>IF('64-2'!B4="","",COUNTIFS('64-2'!C4:C1402,B4,'64-2'!K4:K1402,"&lt;="&amp;data!F4))</f>
        <v/>
      </c>
      <c r="J4" s="36" t="str">
        <f>IF('64-2'!B4="","",COUNTIFS('64-2'!C4:C1402,B4,'64-2'!L4:L1402,"&lt;="&amp;data!G4))</f>
        <v/>
      </c>
      <c r="K4" s="36" t="str">
        <f>IF('64-2'!B4="","",COUNTIFS('64-2'!C4:C1402,B4,'64-2'!M4:M1402,"&lt;="&amp;data!H4))</f>
        <v/>
      </c>
    </row>
    <row r="5" spans="1:11" ht="23.25" customHeight="1" x14ac:dyDescent="0.8">
      <c r="A5" s="112"/>
      <c r="B5" s="90"/>
      <c r="C5" s="83"/>
      <c r="D5" s="92"/>
      <c r="E5" s="36" t="s">
        <v>21</v>
      </c>
      <c r="F5" s="36" t="str">
        <f>IF('64-2'!B4="","",COUNTIFS('64-2'!C4:C1402,B4,'64-2'!H4:H1402,"&gt;"&amp;data!C4))</f>
        <v/>
      </c>
      <c r="G5" s="36" t="str">
        <f>IF('64-2'!B4="","",COUNTIFS('64-2'!C4:C1402,B4,'64-2'!I4:I1402,"&gt;"&amp;data!D4))</f>
        <v/>
      </c>
      <c r="H5" s="36" t="str">
        <f>IF('64-2'!B4="","",COUNTIFS('64-2'!C4:C1402,B4,'64-2'!J4:J1402,"&gt;"&amp;data!E4))</f>
        <v/>
      </c>
      <c r="I5" s="36" t="str">
        <f>IF('64-2'!B4="","",COUNTIFS('64-2'!C4:C1402,B4,'64-2'!K4:K1402,"&gt;"&amp;data!F4))</f>
        <v/>
      </c>
      <c r="J5" s="36" t="str">
        <f>IF('64-2'!B4="","",COUNTIFS('64-2'!C4:C1402,B4,'64-2'!L4:L1402,"&gt;"&amp;data!G4))</f>
        <v/>
      </c>
      <c r="K5" s="36" t="str">
        <f>IF('64-2'!B4="","",COUNTIFS('64-2'!C4:C1402,B4,'64-2'!M4:M1402,"&gt;"&amp;data!H4))</f>
        <v/>
      </c>
    </row>
    <row r="6" spans="1:11" ht="23.25" customHeight="1" x14ac:dyDescent="0.8">
      <c r="A6" s="112"/>
      <c r="B6" s="90" t="s">
        <v>5</v>
      </c>
      <c r="C6" s="83" t="str">
        <f>IF('64-2'!A4="","",SUMIFS('64-2'!$E$4:$E$1402,'64-2'!$C$4:$C$1402,B6))</f>
        <v/>
      </c>
      <c r="D6" s="91" t="str">
        <f>IF('64-2'!A4="","",COUNTIFS('64-2'!$C$4:$C$1402,B6))</f>
        <v/>
      </c>
      <c r="E6" s="36" t="s">
        <v>19</v>
      </c>
      <c r="F6" s="36" t="str">
        <f>IF('64-2'!B4="","",COUNTIFS('64-2'!C4:C1402,B6,'64-2'!H4:H1402,"&lt;="&amp;data!C4))</f>
        <v/>
      </c>
      <c r="G6" s="36" t="str">
        <f>IF('64-2'!B4="","",COUNTIFS('64-2'!C4:C1402,B6,'64-2'!I4:I1402,"&lt;="&amp;data!D4))</f>
        <v/>
      </c>
      <c r="H6" s="36" t="str">
        <f>IF('64-2'!B4="","",COUNTIFS('64-2'!C4:C1402,B6,'64-2'!J4:J1402,"&lt;="&amp;data!E4))</f>
        <v/>
      </c>
      <c r="I6" s="36" t="str">
        <f>IF('64-2'!B4="","",COUNTIFS('64-2'!C4:C1402,B6,'64-2'!K4:K1402,"&lt;="&amp;data!F4))</f>
        <v/>
      </c>
      <c r="J6" s="36" t="str">
        <f>IF('64-2'!B4="","",COUNTIFS('64-2'!C4:C1402,B6,'64-2'!L4:L1402,"&lt;="&amp;data!G4))</f>
        <v/>
      </c>
      <c r="K6" s="36" t="str">
        <f>IF('64-2'!B4="","",COUNTIFS('64-2'!C4:C1402,B6,'64-2'!M4:M1402,"&lt;="&amp;data!H4))</f>
        <v/>
      </c>
    </row>
    <row r="7" spans="1:11" ht="23.25" customHeight="1" x14ac:dyDescent="0.8">
      <c r="A7" s="112"/>
      <c r="B7" s="90"/>
      <c r="C7" s="83"/>
      <c r="D7" s="92"/>
      <c r="E7" s="36" t="s">
        <v>21</v>
      </c>
      <c r="F7" s="36" t="str">
        <f>IF('64-2'!B4="","",COUNTIFS('64-2'!C4:C1402,B6,'64-2'!H4:H1402,"&gt;"&amp;data!C4))</f>
        <v/>
      </c>
      <c r="G7" s="36" t="str">
        <f>IF('64-2'!B4="","",COUNTIFS('64-2'!C4:C1402,B6,'64-2'!I4:I1402,"&gt;"&amp;data!D4))</f>
        <v/>
      </c>
      <c r="H7" s="36" t="str">
        <f>IF('64-2'!B4="","",COUNTIFS('64-2'!C4:C1402,B6,'64-2'!J4:J1402,"&gt;"&amp;data!E4))</f>
        <v/>
      </c>
      <c r="I7" s="36" t="str">
        <f>IF('64-2'!B4="","",COUNTIFS('64-2'!C4:C1402,B6,'64-2'!K4:K1402,"&gt;"&amp;data!F4))</f>
        <v/>
      </c>
      <c r="J7" s="36" t="str">
        <f>IF('64-2'!B4="","",COUNTIFS('64-2'!C4:C1402,B6,'64-2'!L4:L1402,"&gt;"&amp;data!G4))</f>
        <v/>
      </c>
      <c r="K7" s="36" t="str">
        <f>IF('64-2'!B4="","",COUNTIFS('64-2'!C4:C1402,B6,'64-2'!M4:M1402,"&gt;"&amp;data!H4))</f>
        <v/>
      </c>
    </row>
    <row r="8" spans="1:11" ht="23.25" customHeight="1" x14ac:dyDescent="0.8">
      <c r="A8" s="112"/>
      <c r="B8" s="90" t="s">
        <v>6</v>
      </c>
      <c r="C8" s="83" t="str">
        <f>IF('64-2'!A4="","",SUMIFS('64-2'!$E$4:$E$1402,'64-2'!$C$4:$C$1402,B8))</f>
        <v/>
      </c>
      <c r="D8" s="91" t="str">
        <f>IF('64-2'!A4="","",COUNTIFS('64-2'!$C$4:$C$1402,B8))</f>
        <v/>
      </c>
      <c r="E8" s="36" t="s">
        <v>19</v>
      </c>
      <c r="F8" s="36" t="str">
        <f>IF('64-2'!B4="","",COUNTIFS('64-2'!C4:C1402,B8,'64-2'!H4:H1402,"&lt;="&amp;data!C4))</f>
        <v/>
      </c>
      <c r="G8" s="36" t="str">
        <f>IF('64-2'!B4="","",COUNTIFS('64-2'!C4:C1402,B8,'64-2'!I4:I1402,"&lt;="&amp;data!D4))</f>
        <v/>
      </c>
      <c r="H8" s="36" t="str">
        <f>IF('64-2'!B4="","",COUNTIFS('64-2'!C4:C1402,B8,'64-2'!J4:J1402,"&lt;="&amp;data!E4))</f>
        <v/>
      </c>
      <c r="I8" s="36" t="str">
        <f>IF('64-2'!B4="","",COUNTIFS('64-2'!C4:C1402,B8,'64-2'!K4:K1402,"&lt;="&amp;data!F4))</f>
        <v/>
      </c>
      <c r="J8" s="36" t="str">
        <f>IF('64-2'!B4="","",COUNTIFS('64-2'!C4:C1402,B8,'64-2'!L4:L1402,"&lt;="&amp;data!G4))</f>
        <v/>
      </c>
      <c r="K8" s="36" t="str">
        <f>IF('64-2'!B4="","",COUNTIFS('64-2'!C4:C1402,B8,'64-2'!M4:M1402,"&lt;="&amp;data!H4))</f>
        <v/>
      </c>
    </row>
    <row r="9" spans="1:11" ht="23.25" customHeight="1" x14ac:dyDescent="0.8">
      <c r="A9" s="112"/>
      <c r="B9" s="90"/>
      <c r="C9" s="83"/>
      <c r="D9" s="92"/>
      <c r="E9" s="36" t="s">
        <v>21</v>
      </c>
      <c r="F9" s="36" t="str">
        <f>IF('64-2'!B4="","",COUNTIFS('64-2'!C4:C1402,B8,'64-2'!H4:H1402,"&gt;"&amp;data!C4))</f>
        <v/>
      </c>
      <c r="G9" s="36" t="str">
        <f>IF('64-2'!B4="","",COUNTIFS('64-2'!C4:C1402,B8,'64-2'!I4:I1402,"&gt;"&amp;data!D4))</f>
        <v/>
      </c>
      <c r="H9" s="36" t="str">
        <f>IF('64-2'!B4="","",COUNTIFS('64-2'!C4:C1402,B8,'64-2'!J4:J1402,"&gt;"&amp;data!E4))</f>
        <v/>
      </c>
      <c r="I9" s="36" t="str">
        <f>IF('64-2'!B4="","",COUNTIFS('64-2'!C4:C1402,B8,'64-2'!K4:K1402,"&gt;"&amp;data!F4))</f>
        <v/>
      </c>
      <c r="J9" s="36" t="str">
        <f>IF('64-2'!B4="","",COUNTIFS('64-2'!C4:C1402,B8,'64-2'!L4:L1402,"&gt;"&amp;data!G4))</f>
        <v/>
      </c>
      <c r="K9" s="36" t="str">
        <f>IF('64-2'!B4="","",COUNTIFS('64-2'!C4:C1402,B8,'64-2'!M4:M1402,"&gt;"&amp;data!H4))</f>
        <v/>
      </c>
    </row>
    <row r="10" spans="1:11" ht="23.25" customHeight="1" x14ac:dyDescent="0.8">
      <c r="A10" s="112"/>
      <c r="B10" s="93" t="s">
        <v>36</v>
      </c>
      <c r="C10" s="83" t="str">
        <f>IF('64-2'!A4="","",SUMIFS('64-2'!$E$4:$E$1402,'64-2'!$C$4:$C$1402,B10))</f>
        <v/>
      </c>
      <c r="D10" s="91" t="str">
        <f>IF('64-2'!A4="","",COUNTIFS('64-2'!$C$4:$C$1402,B10))</f>
        <v/>
      </c>
      <c r="E10" s="36" t="s">
        <v>19</v>
      </c>
      <c r="F10" s="36" t="str">
        <f>IF('64-2'!B4="","",COUNTIFS('64-2'!C4:C1402,B10,'64-2'!H4:H1402,"&lt;="&amp;data!C4))</f>
        <v/>
      </c>
      <c r="G10" s="36" t="str">
        <f>IF('64-2'!B4="","",COUNTIFS('64-2'!C4:C1402,B10,'64-2'!I4:I1402,"&lt;="&amp;data!D4))</f>
        <v/>
      </c>
      <c r="H10" s="36" t="str">
        <f>IF('64-2'!B4="","",COUNTIFS('64-2'!C4:C1402,B10,'64-2'!J4:J1402,"&lt;="&amp;data!E4))</f>
        <v/>
      </c>
      <c r="I10" s="36" t="str">
        <f>IF('64-2'!B4="","",COUNTIFS('64-2'!C4:C1402,B10,'64-2'!K4:K1402,"&lt;="&amp;data!F4))</f>
        <v/>
      </c>
      <c r="J10" s="36" t="str">
        <f>IF('64-2'!B4="","",COUNTIFS('64-2'!C4:C1402,B10,'64-2'!L4:L1402,"&lt;="&amp;data!G4))</f>
        <v/>
      </c>
      <c r="K10" s="36" t="str">
        <f>IF('64-2'!B4="","",COUNTIFS('64-2'!C4:C1402,B10,'64-2'!M4:M1402,"&lt;="&amp;data!H4))</f>
        <v/>
      </c>
    </row>
    <row r="11" spans="1:11" ht="23.25" customHeight="1" x14ac:dyDescent="0.8">
      <c r="A11" s="112"/>
      <c r="B11" s="93"/>
      <c r="C11" s="83"/>
      <c r="D11" s="92"/>
      <c r="E11" s="36" t="s">
        <v>21</v>
      </c>
      <c r="F11" s="36" t="str">
        <f>IF('64-2'!B4="","",COUNTIFS('64-2'!C4:C1402,B10,'64-2'!H4:H1402,"&gt;"&amp;data!C4))</f>
        <v/>
      </c>
      <c r="G11" s="36" t="str">
        <f>IF('64-2'!B4="","",COUNTIFS('64-2'!C4:C1402,B10,'64-2'!I4:I1402,"&gt;"&amp;data!D4))</f>
        <v/>
      </c>
      <c r="H11" s="36" t="str">
        <f>IF('64-2'!B4="","",COUNTIFS('64-2'!C4:C1402,B10,'64-2'!J4:J1402,"&gt;"&amp;data!E4))</f>
        <v/>
      </c>
      <c r="I11" s="36" t="str">
        <f>IF('64-2'!B4="","",COUNTIFS('64-2'!C4:C1402,B10,'64-2'!K4:K1402,"&gt;"&amp;data!F4))</f>
        <v/>
      </c>
      <c r="J11" s="36" t="str">
        <f>IF('64-2'!B4="","",COUNTIFS('64-2'!C4:C1402,B10,'64-2'!L4:L1402,"&gt;"&amp;data!G4))</f>
        <v/>
      </c>
      <c r="K11" s="36" t="str">
        <f>IF('64-2'!B4="","",COUNTIFS('64-2'!C4:C1402,B10,'64-2'!M4:M1402,"&gt;"&amp;data!H4))</f>
        <v/>
      </c>
    </row>
    <row r="12" spans="1:11" ht="23.25" customHeight="1" x14ac:dyDescent="0.8">
      <c r="A12" s="112"/>
      <c r="B12" s="93" t="s">
        <v>35</v>
      </c>
      <c r="C12" s="83" t="str">
        <f>IF('64-2'!A4="","",SUMIFS('64-2'!$E$4:$E$1402,'64-2'!$C$4:$C$1402,B12))</f>
        <v/>
      </c>
      <c r="D12" s="91" t="str">
        <f>IF('64-2'!A4="","",COUNTIFS('64-2'!$C$4:$C$1402,B12))</f>
        <v/>
      </c>
      <c r="E12" s="36" t="s">
        <v>19</v>
      </c>
      <c r="F12" s="36" t="str">
        <f>IF('64-2'!B4="","",COUNTIFS('64-2'!C4:C1402,B12,'64-2'!H4:H1402,"&lt;="&amp;data!C4))</f>
        <v/>
      </c>
      <c r="G12" s="36" t="str">
        <f>IF('64-2'!B4="","",COUNTIFS('64-2'!C4:C1402,B12,'64-2'!I4:I1402,"&lt;="&amp;data!D4))</f>
        <v/>
      </c>
      <c r="H12" s="36" t="str">
        <f>IF('64-2'!B4="","",COUNTIFS('64-2'!C4:C1402,B12,'64-2'!J4:J1402,"&lt;="&amp;data!E4))</f>
        <v/>
      </c>
      <c r="I12" s="36" t="str">
        <f>IF('64-2'!B4="","",COUNTIFS('64-2'!C4:C1402,B12,'64-2'!K4:K1402,"&lt;="&amp;data!F4))</f>
        <v/>
      </c>
      <c r="J12" s="36" t="str">
        <f>IF('64-2'!B4="","",COUNTIFS('64-2'!C4:C1402,B12,'64-2'!L4:L1402,"&lt;="&amp;data!G4))</f>
        <v/>
      </c>
      <c r="K12" s="36" t="str">
        <f>IF('64-2'!B4="","",COUNTIFS('64-2'!C4:C1402,B12,'64-2'!M4:M1402,"&lt;="&amp;data!H4))</f>
        <v/>
      </c>
    </row>
    <row r="13" spans="1:11" ht="23.25" customHeight="1" x14ac:dyDescent="0.8">
      <c r="A13" s="112"/>
      <c r="B13" s="93"/>
      <c r="C13" s="83"/>
      <c r="D13" s="92"/>
      <c r="E13" s="36" t="s">
        <v>21</v>
      </c>
      <c r="F13" s="36" t="str">
        <f>IF('64-2'!B4="","",COUNTIFS('64-2'!C4:C1402,B12,'64-2'!H4:H1402,"&gt;"&amp;data!C4))</f>
        <v/>
      </c>
      <c r="G13" s="36" t="str">
        <f>IF('64-2'!B4="","",COUNTIFS('64-2'!C4:C1402,B12,'64-2'!I4:I1402,"&gt;"&amp;data!D4))</f>
        <v/>
      </c>
      <c r="H13" s="36" t="str">
        <f>IF('64-2'!B4="","",COUNTIFS('64-2'!C4:C1402,B12,'64-2'!J4:J1402,"&gt;"&amp;data!E4))</f>
        <v/>
      </c>
      <c r="I13" s="36" t="str">
        <f>IF('64-2'!B4="","",COUNTIFS('64-2'!C4:C1402,B12,'64-2'!K4:K1402,"&gt;"&amp;data!F4))</f>
        <v/>
      </c>
      <c r="J13" s="36" t="str">
        <f>IF('64-2'!B4="","",COUNTIFS('64-2'!C4:C1402,B12,'64-2'!L4:L1402,"&gt;"&amp;data!G4))</f>
        <v/>
      </c>
      <c r="K13" s="36" t="str">
        <f>IF('64-2'!B4="","",COUNTIFS('64-2'!C4:C1402,B12,'64-2'!M4:M1402,"&gt;"&amp;data!H4))</f>
        <v/>
      </c>
    </row>
    <row r="14" spans="1:11" ht="23.25" customHeight="1" x14ac:dyDescent="0.8">
      <c r="A14" s="112"/>
      <c r="B14" s="90" t="s">
        <v>7</v>
      </c>
      <c r="C14" s="83" t="str">
        <f>IF('64-2'!A4="","",SUMIFS('64-2'!$E$4:$E$1402,'64-2'!$C$4:$C$1402,B14))</f>
        <v/>
      </c>
      <c r="D14" s="91" t="str">
        <f>IF('64-2'!A4="","",COUNTIFS('64-2'!$C$4:$C$1402,B14))</f>
        <v/>
      </c>
      <c r="E14" s="36" t="s">
        <v>19</v>
      </c>
      <c r="F14" s="36" t="str">
        <f>IF('64-2'!B4="","",COUNTIFS('64-2'!C4:C1402,B14,'64-2'!H4:H1402,"&lt;="&amp;data!C4))</f>
        <v/>
      </c>
      <c r="G14" s="36" t="str">
        <f>IF('64-2'!B4="","",COUNTIFS('64-2'!C4:C1402,B14,'64-2'!I4:I1402,"&lt;="&amp;data!D4))</f>
        <v/>
      </c>
      <c r="H14" s="36" t="str">
        <f>IF('64-2'!B4="","",COUNTIFS('64-2'!C4:C1402,B14,'64-2'!J4:J1402,"&lt;="&amp;data!E4))</f>
        <v/>
      </c>
      <c r="I14" s="36" t="str">
        <f>IF('64-2'!B4="","",COUNTIFS('64-2'!C4:C1402,B14,'64-2'!K4:K1402,"&lt;="&amp;data!F4))</f>
        <v/>
      </c>
      <c r="J14" s="36" t="str">
        <f>IF('64-2'!B4="","",COUNTIFS('64-2'!C4:C1402,B14,'64-2'!L4:L1402,"&lt;="&amp;data!G4))</f>
        <v/>
      </c>
      <c r="K14" s="36" t="str">
        <f>IF('64-2'!B4="","",COUNTIFS('64-2'!C4:C1402,B14,'64-2'!M4:M1402,"&lt;="&amp;data!H4))</f>
        <v/>
      </c>
    </row>
    <row r="15" spans="1:11" ht="23.25" customHeight="1" x14ac:dyDescent="0.8">
      <c r="A15" s="112"/>
      <c r="B15" s="90"/>
      <c r="C15" s="83"/>
      <c r="D15" s="92"/>
      <c r="E15" s="36" t="s">
        <v>21</v>
      </c>
      <c r="F15" s="36" t="str">
        <f>IF('64-2'!B4="","",COUNTIFS('64-2'!C4:C1402,B14,'64-2'!H4:H1402,"&gt;"&amp;data!C4))</f>
        <v/>
      </c>
      <c r="G15" s="36" t="str">
        <f>IF('64-2'!B4="","",COUNTIFS('64-2'!C4:C1402,B14,'64-2'!I4:I1402,"&gt;"&amp;data!D4))</f>
        <v/>
      </c>
      <c r="H15" s="36" t="str">
        <f>IF('64-2'!B4="","",COUNTIFS('64-2'!C4:C1402,B14,'64-2'!J4:J1402,"&gt;"&amp;data!E4))</f>
        <v/>
      </c>
      <c r="I15" s="36" t="str">
        <f>IF('64-2'!B4="","",COUNTIFS('64-2'!C4:C1402,B14,'64-2'!K4:K1402,"&gt;"&amp;data!F4))</f>
        <v/>
      </c>
      <c r="J15" s="36" t="str">
        <f>IF('64-2'!B4="","",COUNTIFS('64-2'!C4:C1402,B14,'64-2'!L4:L1402,"&gt;"&amp;data!G4))</f>
        <v/>
      </c>
      <c r="K15" s="36" t="str">
        <f>IF('64-2'!B4="","",COUNTIFS('64-2'!C4:C1402,B14,'64-2'!M4:M1402,"&gt;"&amp;data!H4))</f>
        <v/>
      </c>
    </row>
    <row r="16" spans="1:11" ht="24" x14ac:dyDescent="0.8">
      <c r="A16" s="112"/>
      <c r="B16" s="90" t="s">
        <v>46</v>
      </c>
      <c r="C16" s="83" t="str">
        <f>IF('64-2'!A4="","",SUMIFS('64-2'!$E$4:$E$1402,'64-2'!$C$4:$C$1402,B16))</f>
        <v/>
      </c>
      <c r="D16" s="91" t="str">
        <f>IF('64-2'!A4="","",COUNTIFS('64-2'!$C$4:$C$1402,B16))</f>
        <v/>
      </c>
      <c r="E16" s="36" t="s">
        <v>19</v>
      </c>
      <c r="F16" s="36" t="str">
        <f>IF('64-2'!B4="","",COUNTIFS('64-2'!C4:C1402,B16,'64-2'!H4:H1402,"&lt;="&amp;data!C4))</f>
        <v/>
      </c>
      <c r="G16" s="36" t="str">
        <f>IF('64-2'!B4="","",COUNTIFS('64-2'!C4:C1402,B16,'64-2'!I4:I1402,"&lt;="&amp;data!D4))</f>
        <v/>
      </c>
      <c r="H16" s="36" t="str">
        <f>IF('64-2'!B4="","",COUNTIFS('64-2'!C4:C1402,B16,'64-2'!J4:J1402,"&lt;="&amp;data!E4))</f>
        <v/>
      </c>
      <c r="I16" s="36" t="str">
        <f>IF('64-2'!B4="","",COUNTIFS('64-2'!C4:C1402,B16,'64-2'!K4:K1402,"&lt;="&amp;data!F4))</f>
        <v/>
      </c>
      <c r="J16" s="36" t="str">
        <f>IF('64-2'!B4="","",COUNTIFS('64-2'!C4:C1402,B16,'64-2'!L4:L1402,"&lt;="&amp;data!G4))</f>
        <v/>
      </c>
      <c r="K16" s="36" t="str">
        <f>IF('64-2'!B4="","",COUNTIFS('64-2'!C4:C1402,B16,'64-2'!M4:M1402,"&lt;="&amp;data!H4))</f>
        <v/>
      </c>
    </row>
    <row r="17" spans="1:11" ht="24" x14ac:dyDescent="0.8">
      <c r="A17" s="113"/>
      <c r="B17" s="90"/>
      <c r="C17" s="83"/>
      <c r="D17" s="92"/>
      <c r="E17" s="36" t="s">
        <v>21</v>
      </c>
      <c r="F17" s="36" t="str">
        <f>IF('64-2'!B4="","",COUNTIFS('64-2'!C4:C1402,B16,'64-2'!H4:H1402,"&gt;"&amp;data!C4))</f>
        <v/>
      </c>
      <c r="G17" s="36" t="str">
        <f>IF('64-2'!B4="","",COUNTIFS('64-2'!C4:C1402,B16,'64-2'!I4:I1402,"&gt;"&amp;data!D4))</f>
        <v/>
      </c>
      <c r="H17" s="36" t="str">
        <f>IF('64-2'!B4="","",COUNTIFS('64-2'!C4:C1402,B16,'64-2'!J4:J1402,"&gt;"&amp;data!E4))</f>
        <v/>
      </c>
      <c r="I17" s="36" t="str">
        <f>IF('64-2'!B4="","",COUNTIFS('64-2'!C4:C1402,B16,'64-2'!K4:K1402,"&gt;"&amp;data!F4))</f>
        <v/>
      </c>
      <c r="J17" s="36" t="str">
        <f>IF('64-2'!B4="","",COUNTIFS('64-2'!C4:C1402,B16,'64-2'!L4:L1402,"&gt;"&amp;data!G4))</f>
        <v/>
      </c>
      <c r="K17" s="36" t="str">
        <f>IF('64-2'!B4="","",COUNTIFS('64-2'!C4:C1402,B16,'64-2'!M4:M1402,"&gt;"&amp;data!H4))</f>
        <v/>
      </c>
    </row>
  </sheetData>
  <sheetProtection algorithmName="SHA-512" hashValue="4VVF4cP4iIXBnQ8hp8jQYR5zKb9mCSHJLa5ejXHpC0uoflki2syzwi/Grd9kG0fiAvPAKUeFa0qmn/8Gr6guAg==" saltValue="Gc6wA00CXmKhJv27WapGzw==" spinCount="100000" sheet="1" objects="1" scenarios="1" selectLockedCells="1"/>
  <mergeCells count="25">
    <mergeCell ref="A2:A17"/>
    <mergeCell ref="B2:B3"/>
    <mergeCell ref="C2:C3"/>
    <mergeCell ref="D2:D3"/>
    <mergeCell ref="B4:B5"/>
    <mergeCell ref="C4:C5"/>
    <mergeCell ref="D4:D5"/>
    <mergeCell ref="B6:B7"/>
    <mergeCell ref="C6:C7"/>
    <mergeCell ref="D6:D7"/>
    <mergeCell ref="B8:B9"/>
    <mergeCell ref="C8:C9"/>
    <mergeCell ref="D8:D9"/>
    <mergeCell ref="B10:B11"/>
    <mergeCell ref="C10:C11"/>
    <mergeCell ref="D10:D11"/>
    <mergeCell ref="B16:B17"/>
    <mergeCell ref="C16:C17"/>
    <mergeCell ref="D16:D17"/>
    <mergeCell ref="B12:B13"/>
    <mergeCell ref="C12:C13"/>
    <mergeCell ref="D12:D13"/>
    <mergeCell ref="B14:B15"/>
    <mergeCell ref="C14:C15"/>
    <mergeCell ref="D14:D15"/>
  </mergeCells>
  <conditionalFormatting sqref="E2 K2 K8:K9">
    <cfRule type="cellIs" dxfId="66" priority="67" operator="greaterThan">
      <formula>0</formula>
    </cfRule>
  </conditionalFormatting>
  <conditionalFormatting sqref="F2 F4:K5 F8:F9">
    <cfRule type="cellIs" dxfId="65" priority="66" operator="greaterThan">
      <formula>0</formula>
    </cfRule>
  </conditionalFormatting>
  <conditionalFormatting sqref="G2 G8:G9">
    <cfRule type="cellIs" dxfId="64" priority="65" operator="greaterThan">
      <formula>0</formula>
    </cfRule>
  </conditionalFormatting>
  <conditionalFormatting sqref="H2 H8:H9">
    <cfRule type="cellIs" dxfId="63" priority="64" operator="greaterThan">
      <formula>0</formula>
    </cfRule>
  </conditionalFormatting>
  <conditionalFormatting sqref="I2 I8:I9">
    <cfRule type="cellIs" dxfId="62" priority="63" operator="greaterThan">
      <formula>0</formula>
    </cfRule>
  </conditionalFormatting>
  <conditionalFormatting sqref="J2 J8:J9">
    <cfRule type="cellIs" dxfId="61" priority="62" operator="greaterThan">
      <formula>0</formula>
    </cfRule>
  </conditionalFormatting>
  <conditionalFormatting sqref="E3">
    <cfRule type="cellIs" dxfId="60" priority="61" operator="greaterThan">
      <formula>0</formula>
    </cfRule>
  </conditionalFormatting>
  <conditionalFormatting sqref="E4">
    <cfRule type="cellIs" dxfId="59" priority="60" operator="greaterThan">
      <formula>0</formula>
    </cfRule>
  </conditionalFormatting>
  <conditionalFormatting sqref="E5">
    <cfRule type="cellIs" dxfId="58" priority="59" operator="greaterThan">
      <formula>0</formula>
    </cfRule>
  </conditionalFormatting>
  <conditionalFormatting sqref="E6">
    <cfRule type="cellIs" dxfId="57" priority="58" operator="greaterThan">
      <formula>0</formula>
    </cfRule>
  </conditionalFormatting>
  <conditionalFormatting sqref="E7">
    <cfRule type="cellIs" dxfId="56" priority="57" operator="greaterThan">
      <formula>0</formula>
    </cfRule>
  </conditionalFormatting>
  <conditionalFormatting sqref="E8">
    <cfRule type="cellIs" dxfId="55" priority="56" operator="greaterThan">
      <formula>0</formula>
    </cfRule>
  </conditionalFormatting>
  <conditionalFormatting sqref="E9">
    <cfRule type="cellIs" dxfId="54" priority="55" operator="greaterThan">
      <formula>0</formula>
    </cfRule>
  </conditionalFormatting>
  <conditionalFormatting sqref="E10">
    <cfRule type="cellIs" dxfId="53" priority="54" operator="greaterThan">
      <formula>0</formula>
    </cfRule>
  </conditionalFormatting>
  <conditionalFormatting sqref="E11">
    <cfRule type="cellIs" dxfId="52" priority="53" operator="greaterThan">
      <formula>0</formula>
    </cfRule>
  </conditionalFormatting>
  <conditionalFormatting sqref="E12">
    <cfRule type="cellIs" dxfId="51" priority="52" operator="greaterThan">
      <formula>0</formula>
    </cfRule>
  </conditionalFormatting>
  <conditionalFormatting sqref="E13">
    <cfRule type="cellIs" dxfId="50" priority="51" operator="greaterThan">
      <formula>0</formula>
    </cfRule>
  </conditionalFormatting>
  <conditionalFormatting sqref="E14">
    <cfRule type="cellIs" dxfId="49" priority="50" operator="greaterThan">
      <formula>0</formula>
    </cfRule>
  </conditionalFormatting>
  <conditionalFormatting sqref="E15">
    <cfRule type="cellIs" dxfId="48" priority="49" operator="greaterThan">
      <formula>0</formula>
    </cfRule>
  </conditionalFormatting>
  <conditionalFormatting sqref="F3:K3">
    <cfRule type="cellIs" dxfId="47" priority="48" operator="greaterThan">
      <formula>0</formula>
    </cfRule>
  </conditionalFormatting>
  <conditionalFormatting sqref="F6:K7">
    <cfRule type="cellIs" dxfId="46" priority="47" operator="greaterThan">
      <formula>0</formula>
    </cfRule>
  </conditionalFormatting>
  <conditionalFormatting sqref="K10:K11">
    <cfRule type="cellIs" dxfId="45" priority="46" operator="greaterThan">
      <formula>0</formula>
    </cfRule>
  </conditionalFormatting>
  <conditionalFormatting sqref="F10:F11">
    <cfRule type="cellIs" dxfId="44" priority="45" operator="greaterThan">
      <formula>0</formula>
    </cfRule>
  </conditionalFormatting>
  <conditionalFormatting sqref="G10:G11">
    <cfRule type="cellIs" dxfId="43" priority="44" operator="greaterThan">
      <formula>0</formula>
    </cfRule>
  </conditionalFormatting>
  <conditionalFormatting sqref="H10:H11">
    <cfRule type="cellIs" dxfId="42" priority="43" operator="greaterThan">
      <formula>0</formula>
    </cfRule>
  </conditionalFormatting>
  <conditionalFormatting sqref="I10:I11">
    <cfRule type="cellIs" dxfId="41" priority="42" operator="greaterThan">
      <formula>0</formula>
    </cfRule>
  </conditionalFormatting>
  <conditionalFormatting sqref="J10:J11">
    <cfRule type="cellIs" dxfId="40" priority="41" operator="greaterThan">
      <formula>0</formula>
    </cfRule>
  </conditionalFormatting>
  <conditionalFormatting sqref="K12">
    <cfRule type="cellIs" dxfId="39" priority="40" operator="greaterThan">
      <formula>0</formula>
    </cfRule>
  </conditionalFormatting>
  <conditionalFormatting sqref="F12">
    <cfRule type="cellIs" dxfId="38" priority="39" operator="greaterThan">
      <formula>0</formula>
    </cfRule>
  </conditionalFormatting>
  <conditionalFormatting sqref="G12">
    <cfRule type="cellIs" dxfId="37" priority="38" operator="greaterThan">
      <formula>0</formula>
    </cfRule>
  </conditionalFormatting>
  <conditionalFormatting sqref="H12">
    <cfRule type="cellIs" dxfId="36" priority="37" operator="greaterThan">
      <formula>0</formula>
    </cfRule>
  </conditionalFormatting>
  <conditionalFormatting sqref="I12">
    <cfRule type="cellIs" dxfId="35" priority="36" operator="greaterThan">
      <formula>0</formula>
    </cfRule>
  </conditionalFormatting>
  <conditionalFormatting sqref="J12">
    <cfRule type="cellIs" dxfId="34" priority="35" operator="greaterThan">
      <formula>0</formula>
    </cfRule>
  </conditionalFormatting>
  <conditionalFormatting sqref="K13">
    <cfRule type="cellIs" dxfId="33" priority="34" operator="greaterThan">
      <formula>0</formula>
    </cfRule>
  </conditionalFormatting>
  <conditionalFormatting sqref="F13">
    <cfRule type="cellIs" dxfId="32" priority="33" operator="greaterThan">
      <formula>0</formula>
    </cfRule>
  </conditionalFormatting>
  <conditionalFormatting sqref="G13">
    <cfRule type="cellIs" dxfId="31" priority="32" operator="greaterThan">
      <formula>0</formula>
    </cfRule>
  </conditionalFormatting>
  <conditionalFormatting sqref="H13">
    <cfRule type="cellIs" dxfId="30" priority="31" operator="greaterThan">
      <formula>0</formula>
    </cfRule>
  </conditionalFormatting>
  <conditionalFormatting sqref="I13">
    <cfRule type="cellIs" dxfId="29" priority="30" operator="greaterThan">
      <formula>0</formula>
    </cfRule>
  </conditionalFormatting>
  <conditionalFormatting sqref="J13">
    <cfRule type="cellIs" dxfId="28" priority="29" operator="greaterThan">
      <formula>0</formula>
    </cfRule>
  </conditionalFormatting>
  <conditionalFormatting sqref="K14">
    <cfRule type="cellIs" dxfId="27" priority="28" operator="greaterThan">
      <formula>0</formula>
    </cfRule>
  </conditionalFormatting>
  <conditionalFormatting sqref="F14">
    <cfRule type="cellIs" dxfId="26" priority="27" operator="greaterThan">
      <formula>0</formula>
    </cfRule>
  </conditionalFormatting>
  <conditionalFormatting sqref="G14">
    <cfRule type="cellIs" dxfId="25" priority="26" operator="greaterThan">
      <formula>0</formula>
    </cfRule>
  </conditionalFormatting>
  <conditionalFormatting sqref="H14">
    <cfRule type="cellIs" dxfId="24" priority="25" operator="greaterThan">
      <formula>0</formula>
    </cfRule>
  </conditionalFormatting>
  <conditionalFormatting sqref="I14">
    <cfRule type="cellIs" dxfId="23" priority="24" operator="greaterThan">
      <formula>0</formula>
    </cfRule>
  </conditionalFormatting>
  <conditionalFormatting sqref="J14">
    <cfRule type="cellIs" dxfId="22" priority="23" operator="greaterThan">
      <formula>0</formula>
    </cfRule>
  </conditionalFormatting>
  <conditionalFormatting sqref="K15">
    <cfRule type="cellIs" dxfId="21" priority="22" operator="greaterThan">
      <formula>0</formula>
    </cfRule>
  </conditionalFormatting>
  <conditionalFormatting sqref="F15">
    <cfRule type="cellIs" dxfId="20" priority="21" operator="greaterThan">
      <formula>0</formula>
    </cfRule>
  </conditionalFormatting>
  <conditionalFormatting sqref="G15">
    <cfRule type="cellIs" dxfId="19" priority="20" operator="greaterThan">
      <formula>0</formula>
    </cfRule>
  </conditionalFormatting>
  <conditionalFormatting sqref="H15">
    <cfRule type="cellIs" dxfId="18" priority="19" operator="greaterThan">
      <formula>0</formula>
    </cfRule>
  </conditionalFormatting>
  <conditionalFormatting sqref="I15">
    <cfRule type="cellIs" dxfId="17" priority="18" operator="greaterThan">
      <formula>0</formula>
    </cfRule>
  </conditionalFormatting>
  <conditionalFormatting sqref="J15">
    <cfRule type="cellIs" dxfId="16" priority="17" operator="greaterThan">
      <formula>0</formula>
    </cfRule>
  </conditionalFormatting>
  <conditionalFormatting sqref="F15:K15 F13:K13 F11:K11 F9:K9 F7:K7 F5:K5 F3:K3">
    <cfRule type="cellIs" dxfId="15" priority="16" operator="greaterThan">
      <formula>0</formula>
    </cfRule>
  </conditionalFormatting>
  <conditionalFormatting sqref="E16">
    <cfRule type="cellIs" dxfId="14" priority="15" operator="greaterThan">
      <formula>0</formula>
    </cfRule>
  </conditionalFormatting>
  <conditionalFormatting sqref="E17">
    <cfRule type="cellIs" dxfId="13" priority="14" operator="greaterThan">
      <formula>0</formula>
    </cfRule>
  </conditionalFormatting>
  <conditionalFormatting sqref="K16">
    <cfRule type="cellIs" dxfId="12" priority="13" operator="greaterThan">
      <formula>0</formula>
    </cfRule>
  </conditionalFormatting>
  <conditionalFormatting sqref="F16">
    <cfRule type="cellIs" dxfId="11" priority="12" operator="greaterThan">
      <formula>0</formula>
    </cfRule>
  </conditionalFormatting>
  <conditionalFormatting sqref="G16">
    <cfRule type="cellIs" dxfId="10" priority="11" operator="greaterThan">
      <formula>0</formula>
    </cfRule>
  </conditionalFormatting>
  <conditionalFormatting sqref="H16">
    <cfRule type="cellIs" dxfId="9" priority="10" operator="greaterThan">
      <formula>0</formula>
    </cfRule>
  </conditionalFormatting>
  <conditionalFormatting sqref="I16">
    <cfRule type="cellIs" dxfId="8" priority="9" operator="greaterThan">
      <formula>0</formula>
    </cfRule>
  </conditionalFormatting>
  <conditionalFormatting sqref="J16">
    <cfRule type="cellIs" dxfId="7" priority="8" operator="greaterThan">
      <formula>0</formula>
    </cfRule>
  </conditionalFormatting>
  <conditionalFormatting sqref="K17">
    <cfRule type="cellIs" dxfId="6" priority="7" operator="greaterThan">
      <formula>0</formula>
    </cfRule>
  </conditionalFormatting>
  <conditionalFormatting sqref="F17">
    <cfRule type="cellIs" dxfId="5" priority="6" operator="greaterThan">
      <formula>0</formula>
    </cfRule>
  </conditionalFormatting>
  <conditionalFormatting sqref="G17">
    <cfRule type="cellIs" dxfId="4" priority="5" operator="greaterThan">
      <formula>0</formula>
    </cfRule>
  </conditionalFormatting>
  <conditionalFormatting sqref="H17">
    <cfRule type="cellIs" dxfId="3" priority="4" operator="greaterThan">
      <formula>0</formula>
    </cfRule>
  </conditionalFormatting>
  <conditionalFormatting sqref="I17">
    <cfRule type="cellIs" dxfId="2" priority="3" operator="greaterThan">
      <formula>0</formula>
    </cfRule>
  </conditionalFormatting>
  <conditionalFormatting sqref="J17">
    <cfRule type="cellIs" dxfId="1" priority="2" operator="greaterThan">
      <formula>0</formula>
    </cfRule>
  </conditionalFormatting>
  <conditionalFormatting sqref="F17:K17">
    <cfRule type="cellIs" dxfId="0" priority="1" operator="greaterThan">
      <formula>0</formula>
    </cfRule>
  </conditionalFormatting>
  <pageMargins left="0.7" right="0.34" top="1.78" bottom="0.75" header="0.86" footer="0.3"/>
  <pageSetup paperSize="9" scale="87" fitToHeight="0" orientation="landscape" horizontalDpi="0" verticalDpi="0" r:id="rId1"/>
  <headerFooter>
    <oddHeader>&amp;C&amp;"TH SarabunPSK,Bold"&amp;22รายงานติดตามการนำส่ง TQF และข้อสอบ
คณะมนุษยศาสตร์และสังคมศาสตร์</oddHeader>
    <oddFooter>&amp;R&amp;"TH SarabunPSK,Regular"&amp;16รายงานวันที่ : 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"/>
  <sheetViews>
    <sheetView showRowColHeaders="0" workbookViewId="0">
      <pane ySplit="1" topLeftCell="A2" activePane="bottomLeft" state="frozen"/>
      <selection pane="bottomLeft" activeCell="A2" sqref="A2"/>
    </sheetView>
  </sheetViews>
  <sheetFormatPr defaultColWidth="9" defaultRowHeight="24" x14ac:dyDescent="0.8"/>
  <cols>
    <col min="1" max="1" width="16.83203125" style="5" customWidth="1"/>
    <col min="2" max="2" width="74.75" style="3" customWidth="1"/>
    <col min="3" max="3" width="29.5" style="3" bestFit="1" customWidth="1"/>
    <col min="4" max="16384" width="9" style="1"/>
  </cols>
  <sheetData>
    <row r="1" spans="1:3" s="29" customFormat="1" ht="43.5" customHeight="1" x14ac:dyDescent="0.3">
      <c r="A1" s="30" t="s">
        <v>0</v>
      </c>
      <c r="B1" s="30" t="s">
        <v>1</v>
      </c>
      <c r="C1" s="30" t="s">
        <v>2</v>
      </c>
    </row>
  </sheetData>
  <sheetProtection algorithmName="SHA-512" hashValue="2vqlMMWQshVVQrKc+W4zAq+E9B+f861lMUUvDq77kPmlfFDtrTJvfpivlSyU/sTFiNMbDwaw029BOZ21iDUxvA==" saltValue="SmNvN+hDwsniaFW3404ZYg==" spinCount="100000" sheet="1" objects="1" scenarios="1" selectLockedCells="1" autoFilter="0"/>
  <autoFilter ref="A1:C2" xr:uid="{00000000-0009-0000-0000-000002000000}">
    <sortState xmlns:xlrd2="http://schemas.microsoft.com/office/spreadsheetml/2017/richdata2" ref="A2:C33">
      <sortCondition ref="A1:A2"/>
    </sortState>
  </autoFilter>
  <dataValidations count="1">
    <dataValidation type="list" allowBlank="1" showInputMessage="1" showErrorMessage="1" sqref="C1401:C2000" xr:uid="{00000000-0002-0000-0200-000000000000}">
      <formula1>curriculum</formula1>
    </dataValidation>
  </dataValidations>
  <pageMargins left="0.7" right="0.7" top="0.75" bottom="0.75" header="0.3" footer="0.3"/>
  <pageSetup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program!$A$2:$A$50</xm:f>
          </x14:formula1>
          <xm:sqref>C2:C1400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"/>
  <sheetViews>
    <sheetView showRowColHeaders="0" workbookViewId="0">
      <pane ySplit="1" topLeftCell="A2" activePane="bottomLeft" state="frozen"/>
      <selection pane="bottomLeft" activeCell="A2" sqref="A2"/>
    </sheetView>
  </sheetViews>
  <sheetFormatPr defaultColWidth="9" defaultRowHeight="24" x14ac:dyDescent="0.8"/>
  <cols>
    <col min="1" max="1" width="16.83203125" style="5" customWidth="1"/>
    <col min="2" max="2" width="74.75" style="3" customWidth="1"/>
    <col min="3" max="3" width="33.5" style="3" customWidth="1"/>
    <col min="4" max="16384" width="9" style="1"/>
  </cols>
  <sheetData>
    <row r="1" spans="1:3" s="29" customFormat="1" ht="43.5" customHeight="1" x14ac:dyDescent="0.3">
      <c r="A1" s="46" t="s">
        <v>29</v>
      </c>
      <c r="B1" s="46" t="s">
        <v>30</v>
      </c>
      <c r="C1" s="46" t="s">
        <v>31</v>
      </c>
    </row>
  </sheetData>
  <sheetProtection algorithmName="SHA-512" hashValue="3LKA5mH+nzHVeewjl/6ty0k34Hoy0x9ja+tcpM8KOUFa+7TjIQrMP77DbE9oeGlxmsnd2sjfT8Xit+RPNRuaEQ==" saltValue="e3231t7gZPOxS+43djTU8g==" spinCount="100000" sheet="1" objects="1" scenarios="1" selectLockedCells="1" sort="0" autoFilter="0"/>
  <autoFilter ref="A1:C3" xr:uid="{00000000-0009-0000-0000-000003000000}">
    <sortState xmlns:xlrd2="http://schemas.microsoft.com/office/spreadsheetml/2017/richdata2" ref="A2:C9">
      <sortCondition ref="B1:B3"/>
    </sortState>
  </autoFilter>
  <pageMargins left="0.7" right="0.7" top="0.75" bottom="0.75" header="0.3" footer="0.3"/>
  <pageSetup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program!$A$2:$A$200</xm:f>
          </x14:formula1>
          <xm:sqref>C2:C300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9"/>
  <sheetViews>
    <sheetView showRowColHeaders="0" workbookViewId="0">
      <pane ySplit="1" topLeftCell="A2" activePane="bottomLeft" state="frozen"/>
      <selection pane="bottomLeft"/>
    </sheetView>
  </sheetViews>
  <sheetFormatPr defaultColWidth="9" defaultRowHeight="27" x14ac:dyDescent="0.9"/>
  <cols>
    <col min="1" max="1" width="48.75" style="52" customWidth="1"/>
    <col min="2" max="2" width="41.33203125" style="1" customWidth="1"/>
    <col min="3" max="16384" width="9" style="1"/>
  </cols>
  <sheetData>
    <row r="1" spans="1:1" s="29" customFormat="1" ht="43.5" customHeight="1" x14ac:dyDescent="0.3">
      <c r="A1" s="46" t="s">
        <v>31</v>
      </c>
    </row>
    <row r="2" spans="1:1" x14ac:dyDescent="0.9">
      <c r="A2" s="60" t="s">
        <v>36</v>
      </c>
    </row>
    <row r="3" spans="1:1" x14ac:dyDescent="0.9">
      <c r="A3" s="60" t="s">
        <v>35</v>
      </c>
    </row>
    <row r="4" spans="1:1" x14ac:dyDescent="0.9">
      <c r="A4" s="60" t="s">
        <v>6</v>
      </c>
    </row>
    <row r="5" spans="1:1" x14ac:dyDescent="0.9">
      <c r="A5" s="60" t="s">
        <v>3</v>
      </c>
    </row>
    <row r="6" spans="1:1" x14ac:dyDescent="0.9">
      <c r="A6" s="60" t="s">
        <v>4</v>
      </c>
    </row>
    <row r="7" spans="1:1" x14ac:dyDescent="0.9">
      <c r="A7" s="60" t="s">
        <v>5</v>
      </c>
    </row>
    <row r="8" spans="1:1" x14ac:dyDescent="0.9">
      <c r="A8" s="60" t="s">
        <v>7</v>
      </c>
    </row>
    <row r="9" spans="1:1" x14ac:dyDescent="0.9">
      <c r="A9" s="52" t="s">
        <v>46</v>
      </c>
    </row>
  </sheetData>
  <sheetProtection selectLockedCells="1" sort="0" autoFilter="0"/>
  <dataValidations count="1">
    <dataValidation type="list" allowBlank="1" showInputMessage="1" showErrorMessage="1" sqref="A1401:A2000" xr:uid="{00000000-0002-0000-0400-000000000000}">
      <formula1>curriculum</formula1>
    </dataValidation>
  </dataValidation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1502"/>
  <sheetViews>
    <sheetView showRowColHeaders="0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4" sqref="A4"/>
    </sheetView>
  </sheetViews>
  <sheetFormatPr defaultColWidth="12.25" defaultRowHeight="24" x14ac:dyDescent="0.8"/>
  <cols>
    <col min="1" max="1" width="12" style="6" bestFit="1" customWidth="1"/>
    <col min="2" max="2" width="40.08203125" style="1" customWidth="1"/>
    <col min="3" max="3" width="29.5" style="1" bestFit="1" customWidth="1"/>
    <col min="4" max="4" width="6.25" style="1" hidden="1" customWidth="1"/>
    <col min="5" max="5" width="25.5" style="4" customWidth="1"/>
    <col min="6" max="6" width="5.08203125" style="6" customWidth="1"/>
    <col min="7" max="12" width="14.25" style="7" customWidth="1"/>
    <col min="13" max="13" width="21.75" style="1" customWidth="1"/>
    <col min="14" max="16384" width="12.25" style="1"/>
  </cols>
  <sheetData>
    <row r="1" spans="1:13" s="64" customFormat="1" ht="33" x14ac:dyDescent="1.1000000000000001">
      <c r="A1" s="81" t="s">
        <v>43</v>
      </c>
      <c r="B1" s="81"/>
      <c r="C1" s="81">
        <f>menu!I2</f>
        <v>0</v>
      </c>
      <c r="D1" s="81"/>
      <c r="E1" s="81"/>
      <c r="F1" s="61"/>
      <c r="G1" s="62" t="s">
        <v>8</v>
      </c>
      <c r="H1" s="63" t="str">
        <f>menu!G6</f>
        <v>1 / 2500</v>
      </c>
      <c r="I1" s="61"/>
      <c r="J1" s="61"/>
      <c r="K1" s="61"/>
      <c r="L1" s="61"/>
      <c r="M1" s="61"/>
    </row>
    <row r="2" spans="1:13" s="65" customFormat="1" ht="33" x14ac:dyDescent="1.1000000000000001">
      <c r="A2" s="82" t="s">
        <v>42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s="24" customFormat="1" ht="48" customHeight="1" x14ac:dyDescent="0.3">
      <c r="A3" s="24" t="s">
        <v>0</v>
      </c>
      <c r="B3" s="24" t="s">
        <v>1</v>
      </c>
      <c r="C3" s="24" t="s">
        <v>2</v>
      </c>
      <c r="D3" s="24" t="s">
        <v>45</v>
      </c>
      <c r="E3" s="24" t="s">
        <v>9</v>
      </c>
      <c r="F3" s="24" t="s">
        <v>22</v>
      </c>
      <c r="G3" s="25" t="s">
        <v>10</v>
      </c>
      <c r="H3" s="25" t="s">
        <v>11</v>
      </c>
      <c r="I3" s="25" t="s">
        <v>12</v>
      </c>
      <c r="J3" s="25" t="s">
        <v>13</v>
      </c>
      <c r="K3" s="25" t="s">
        <v>14</v>
      </c>
      <c r="L3" s="25" t="s">
        <v>15</v>
      </c>
      <c r="M3" s="24" t="s">
        <v>39</v>
      </c>
    </row>
    <row r="4" spans="1:13" x14ac:dyDescent="0.8">
      <c r="A4" s="5"/>
      <c r="B4" s="2" t="str">
        <f t="shared" ref="B4:B67" si="0">IF(A4=0,"",VLOOKUP(A4,coursevl,2,FALSE))</f>
        <v/>
      </c>
      <c r="C4" s="2" t="str">
        <f t="shared" ref="C4:C67" si="1">IF(A4=0,"",VLOOKUP(A4,coursevl,3,FALSE))</f>
        <v/>
      </c>
      <c r="D4" s="67" t="str">
        <f t="array" ref="D4">IF(A4="","",1/COUNTIFS($B$4:$B$1402,B4,$C$4:$C$1402,C4))</f>
        <v/>
      </c>
      <c r="E4" s="3"/>
      <c r="F4" s="5"/>
      <c r="G4" s="8"/>
      <c r="H4" s="8"/>
      <c r="I4" s="8"/>
      <c r="J4" s="8"/>
      <c r="K4" s="8"/>
      <c r="L4" s="8"/>
      <c r="M4" s="3"/>
    </row>
    <row r="5" spans="1:13" x14ac:dyDescent="0.8">
      <c r="A5" s="5"/>
      <c r="B5" s="2" t="str">
        <f t="shared" si="0"/>
        <v/>
      </c>
      <c r="C5" s="2" t="str">
        <f t="shared" si="1"/>
        <v/>
      </c>
      <c r="D5" s="67" t="str">
        <f t="array" ref="D5">IF(A5="","",1/COUNTIFS($B$4:$B$1402,B5,$C$4:$C$1402,C5))</f>
        <v/>
      </c>
      <c r="E5" s="3"/>
      <c r="F5" s="5"/>
      <c r="G5" s="8"/>
      <c r="H5" s="8"/>
      <c r="I5" s="8"/>
      <c r="J5" s="8"/>
      <c r="K5" s="8"/>
      <c r="L5" s="8"/>
      <c r="M5" s="3"/>
    </row>
    <row r="6" spans="1:13" x14ac:dyDescent="0.8">
      <c r="A6" s="5"/>
      <c r="B6" s="2" t="str">
        <f t="shared" si="0"/>
        <v/>
      </c>
      <c r="C6" s="2" t="str">
        <f t="shared" si="1"/>
        <v/>
      </c>
      <c r="D6" s="67" t="str">
        <f t="array" ref="D6">IF(A6="","",1/COUNTIFS($B$4:$B$1402,B6,$C$4:$C$1402,C6))</f>
        <v/>
      </c>
      <c r="E6" s="3"/>
      <c r="F6" s="5"/>
      <c r="G6" s="8"/>
      <c r="H6" s="8"/>
      <c r="I6" s="8"/>
      <c r="J6" s="8"/>
      <c r="K6" s="8"/>
      <c r="L6" s="8"/>
      <c r="M6" s="3"/>
    </row>
    <row r="7" spans="1:13" x14ac:dyDescent="0.8">
      <c r="A7" s="5"/>
      <c r="B7" s="2" t="str">
        <f t="shared" si="0"/>
        <v/>
      </c>
      <c r="C7" s="2" t="str">
        <f t="shared" si="1"/>
        <v/>
      </c>
      <c r="D7" s="67" t="str">
        <f t="array" ref="D7">IF(A7="","",1/COUNTIFS($B$4:$B$1402,B7,$C$4:$C$1402,C7))</f>
        <v/>
      </c>
      <c r="E7" s="3"/>
      <c r="F7" s="5"/>
      <c r="G7" s="8"/>
      <c r="H7" s="8"/>
      <c r="I7" s="8"/>
      <c r="J7" s="8"/>
      <c r="K7" s="8"/>
      <c r="L7" s="8"/>
      <c r="M7" s="3"/>
    </row>
    <row r="8" spans="1:13" x14ac:dyDescent="0.8">
      <c r="A8" s="5"/>
      <c r="B8" s="2" t="str">
        <f t="shared" si="0"/>
        <v/>
      </c>
      <c r="C8" s="2" t="str">
        <f t="shared" si="1"/>
        <v/>
      </c>
      <c r="D8" s="67" t="str">
        <f t="array" ref="D8">IF(A8="","",1/COUNTIFS($B$4:$B$1402,B8,$C$4:$C$1402,C8))</f>
        <v/>
      </c>
      <c r="E8" s="3"/>
      <c r="F8" s="5"/>
      <c r="G8" s="8"/>
      <c r="H8" s="8"/>
      <c r="I8" s="8"/>
      <c r="J8" s="8"/>
      <c r="K8" s="8"/>
      <c r="L8" s="8"/>
      <c r="M8" s="3"/>
    </row>
    <row r="9" spans="1:13" x14ac:dyDescent="0.8">
      <c r="A9" s="5"/>
      <c r="B9" s="2" t="str">
        <f t="shared" si="0"/>
        <v/>
      </c>
      <c r="C9" s="2" t="str">
        <f t="shared" si="1"/>
        <v/>
      </c>
      <c r="D9" s="67" t="str">
        <f t="array" ref="D9">IF(A9="","",1/COUNTIFS($B$4:$B$1402,B9,$C$4:$C$1402,C9))</f>
        <v/>
      </c>
      <c r="E9" s="3"/>
      <c r="F9" s="5"/>
      <c r="G9" s="8"/>
      <c r="H9" s="8"/>
      <c r="I9" s="8"/>
      <c r="J9" s="8"/>
      <c r="K9" s="8"/>
      <c r="L9" s="8"/>
      <c r="M9" s="3"/>
    </row>
    <row r="10" spans="1:13" x14ac:dyDescent="0.8">
      <c r="A10" s="5"/>
      <c r="B10" s="2" t="str">
        <f t="shared" si="0"/>
        <v/>
      </c>
      <c r="C10" s="2" t="str">
        <f t="shared" si="1"/>
        <v/>
      </c>
      <c r="D10" s="67" t="str">
        <f t="array" ref="D10">IF(A10="","",1/COUNTIFS($B$4:$B$1402,B10,$C$4:$C$1402,C10))</f>
        <v/>
      </c>
      <c r="E10" s="3"/>
      <c r="F10" s="5"/>
      <c r="G10" s="8"/>
      <c r="H10" s="8"/>
      <c r="I10" s="8"/>
      <c r="J10" s="8"/>
      <c r="K10" s="8"/>
      <c r="L10" s="8"/>
      <c r="M10" s="3"/>
    </row>
    <row r="11" spans="1:13" x14ac:dyDescent="0.8">
      <c r="A11" s="5"/>
      <c r="B11" s="2" t="str">
        <f t="shared" si="0"/>
        <v/>
      </c>
      <c r="C11" s="2" t="str">
        <f t="shared" si="1"/>
        <v/>
      </c>
      <c r="D11" s="67" t="str">
        <f t="array" ref="D11">IF(A11="","",1/COUNTIFS($B$4:$B$1402,B11,$C$4:$C$1402,C11))</f>
        <v/>
      </c>
      <c r="E11" s="3"/>
      <c r="F11" s="5"/>
      <c r="G11" s="8"/>
      <c r="H11" s="8"/>
      <c r="I11" s="8"/>
      <c r="J11" s="8"/>
      <c r="K11" s="8"/>
      <c r="L11" s="8"/>
      <c r="M11" s="3"/>
    </row>
    <row r="12" spans="1:13" x14ac:dyDescent="0.8">
      <c r="A12" s="5"/>
      <c r="B12" s="2" t="str">
        <f t="shared" si="0"/>
        <v/>
      </c>
      <c r="C12" s="2" t="str">
        <f t="shared" si="1"/>
        <v/>
      </c>
      <c r="D12" s="67" t="str">
        <f t="array" ref="D12">IF(A12="","",1/COUNTIFS($B$4:$B$1402,B12,$C$4:$C$1402,C12))</f>
        <v/>
      </c>
      <c r="E12" s="3"/>
      <c r="F12" s="5"/>
      <c r="G12" s="8"/>
      <c r="H12" s="8"/>
      <c r="I12" s="8"/>
      <c r="J12" s="8"/>
      <c r="K12" s="8"/>
      <c r="L12" s="8"/>
      <c r="M12" s="3"/>
    </row>
    <row r="13" spans="1:13" x14ac:dyDescent="0.8">
      <c r="A13" s="5"/>
      <c r="B13" s="2" t="str">
        <f t="shared" si="0"/>
        <v/>
      </c>
      <c r="C13" s="2" t="str">
        <f t="shared" si="1"/>
        <v/>
      </c>
      <c r="D13" s="67" t="str">
        <f t="array" ref="D13">IF(A13="","",1/COUNTIFS($B$4:$B$1402,B13,$C$4:$C$1402,C13))</f>
        <v/>
      </c>
      <c r="E13" s="3"/>
      <c r="F13" s="5"/>
      <c r="G13" s="8"/>
      <c r="H13" s="8"/>
      <c r="I13" s="8"/>
      <c r="J13" s="8"/>
      <c r="K13" s="8"/>
      <c r="L13" s="8"/>
      <c r="M13" s="3"/>
    </row>
    <row r="14" spans="1:13" x14ac:dyDescent="0.8">
      <c r="A14" s="5"/>
      <c r="B14" s="2" t="str">
        <f t="shared" si="0"/>
        <v/>
      </c>
      <c r="C14" s="2" t="str">
        <f t="shared" si="1"/>
        <v/>
      </c>
      <c r="D14" s="67" t="str">
        <f t="array" ref="D14">IF(A14="","",1/COUNTIFS($B$4:$B$1402,B14,$C$4:$C$1402,C14))</f>
        <v/>
      </c>
      <c r="E14" s="3"/>
      <c r="F14" s="5"/>
      <c r="G14" s="8"/>
      <c r="H14" s="8"/>
      <c r="I14" s="8"/>
      <c r="J14" s="8"/>
      <c r="K14" s="8"/>
      <c r="L14" s="8"/>
      <c r="M14" s="3"/>
    </row>
    <row r="15" spans="1:13" x14ac:dyDescent="0.8">
      <c r="A15" s="5"/>
      <c r="B15" s="2" t="str">
        <f t="shared" si="0"/>
        <v/>
      </c>
      <c r="C15" s="2" t="str">
        <f t="shared" si="1"/>
        <v/>
      </c>
      <c r="D15" s="67" t="str">
        <f t="array" ref="D15">IF(A15="","",1/COUNTIFS($B$4:$B$1402,B15,$C$4:$C$1402,C15))</f>
        <v/>
      </c>
      <c r="E15" s="3"/>
      <c r="F15" s="5"/>
      <c r="G15" s="8"/>
      <c r="H15" s="8"/>
      <c r="I15" s="8"/>
      <c r="J15" s="8"/>
      <c r="K15" s="8"/>
      <c r="L15" s="8"/>
      <c r="M15" s="3"/>
    </row>
    <row r="16" spans="1:13" x14ac:dyDescent="0.8">
      <c r="A16" s="5"/>
      <c r="B16" s="2" t="str">
        <f t="shared" si="0"/>
        <v/>
      </c>
      <c r="C16" s="2" t="str">
        <f t="shared" si="1"/>
        <v/>
      </c>
      <c r="D16" s="67" t="str">
        <f t="array" ref="D16">IF(A16="","",1/COUNTIFS($B$4:$B$1402,B16,$C$4:$C$1402,C16))</f>
        <v/>
      </c>
      <c r="E16" s="3"/>
      <c r="F16" s="5"/>
      <c r="G16" s="8"/>
      <c r="H16" s="8"/>
      <c r="I16" s="8"/>
      <c r="J16" s="8"/>
      <c r="K16" s="8"/>
      <c r="L16" s="8"/>
      <c r="M16" s="3"/>
    </row>
    <row r="17" spans="1:13" x14ac:dyDescent="0.8">
      <c r="A17" s="5"/>
      <c r="B17" s="2" t="str">
        <f t="shared" si="0"/>
        <v/>
      </c>
      <c r="C17" s="2" t="str">
        <f t="shared" si="1"/>
        <v/>
      </c>
      <c r="D17" s="67" t="str">
        <f t="array" ref="D17">IF(A17="","",1/COUNTIFS($B$4:$B$1402,B17,$C$4:$C$1402,C17))</f>
        <v/>
      </c>
      <c r="E17" s="3"/>
      <c r="F17" s="5"/>
      <c r="G17" s="8"/>
      <c r="H17" s="8"/>
      <c r="I17" s="8"/>
      <c r="J17" s="8"/>
      <c r="K17" s="8"/>
      <c r="L17" s="8"/>
      <c r="M17" s="3"/>
    </row>
    <row r="18" spans="1:13" x14ac:dyDescent="0.8">
      <c r="A18" s="5"/>
      <c r="B18" s="2" t="str">
        <f t="shared" si="0"/>
        <v/>
      </c>
      <c r="C18" s="2" t="str">
        <f t="shared" si="1"/>
        <v/>
      </c>
      <c r="D18" s="67" t="str">
        <f t="array" ref="D18">IF(A18="","",1/COUNTIFS($B$4:$B$1402,B18,$C$4:$C$1402,C18))</f>
        <v/>
      </c>
      <c r="E18" s="3"/>
      <c r="F18" s="5"/>
      <c r="G18" s="8"/>
      <c r="H18" s="8"/>
      <c r="I18" s="8"/>
      <c r="J18" s="8"/>
      <c r="K18" s="8"/>
      <c r="L18" s="8"/>
      <c r="M18" s="3"/>
    </row>
    <row r="19" spans="1:13" x14ac:dyDescent="0.8">
      <c r="A19" s="5"/>
      <c r="B19" s="2" t="str">
        <f t="shared" si="0"/>
        <v/>
      </c>
      <c r="C19" s="2" t="str">
        <f t="shared" si="1"/>
        <v/>
      </c>
      <c r="D19" s="67" t="str">
        <f t="array" ref="D19">IF(A19="","",1/COUNTIFS($B$4:$B$1402,B19,$C$4:$C$1402,C19))</f>
        <v/>
      </c>
      <c r="E19" s="3"/>
      <c r="F19" s="5"/>
      <c r="G19" s="8"/>
      <c r="H19" s="8"/>
      <c r="I19" s="8"/>
      <c r="J19" s="8"/>
      <c r="K19" s="8"/>
      <c r="L19" s="8"/>
      <c r="M19" s="3"/>
    </row>
    <row r="20" spans="1:13" x14ac:dyDescent="0.8">
      <c r="A20" s="5"/>
      <c r="B20" s="2" t="str">
        <f t="shared" si="0"/>
        <v/>
      </c>
      <c r="C20" s="2" t="str">
        <f t="shared" si="1"/>
        <v/>
      </c>
      <c r="D20" s="67" t="str">
        <f t="array" ref="D20">IF(A20="","",1/COUNTIFS($B$4:$B$1402,B20,$C$4:$C$1402,C20))</f>
        <v/>
      </c>
      <c r="E20" s="3"/>
      <c r="F20" s="5"/>
      <c r="G20" s="8"/>
      <c r="H20" s="8"/>
      <c r="I20" s="8"/>
      <c r="J20" s="8"/>
      <c r="K20" s="8"/>
      <c r="L20" s="8"/>
      <c r="M20" s="3"/>
    </row>
    <row r="21" spans="1:13" x14ac:dyDescent="0.8">
      <c r="A21" s="5"/>
      <c r="B21" s="2" t="str">
        <f t="shared" si="0"/>
        <v/>
      </c>
      <c r="C21" s="2" t="str">
        <f t="shared" si="1"/>
        <v/>
      </c>
      <c r="D21" s="67" t="str">
        <f t="array" ref="D21">IF(A21="","",1/COUNTIFS($B$4:$B$1402,B21,$C$4:$C$1402,C21))</f>
        <v/>
      </c>
      <c r="E21" s="3"/>
      <c r="F21" s="5"/>
      <c r="G21" s="8"/>
      <c r="H21" s="8"/>
      <c r="I21" s="8"/>
      <c r="J21" s="8"/>
      <c r="K21" s="8"/>
      <c r="L21" s="8"/>
      <c r="M21" s="3"/>
    </row>
    <row r="22" spans="1:13" x14ac:dyDescent="0.8">
      <c r="A22" s="5"/>
      <c r="B22" s="2" t="str">
        <f t="shared" si="0"/>
        <v/>
      </c>
      <c r="C22" s="2" t="str">
        <f t="shared" si="1"/>
        <v/>
      </c>
      <c r="D22" s="67" t="str">
        <f t="array" ref="D22">IF(A22="","",1/COUNTIFS($B$4:$B$1402,B22,$C$4:$C$1402,C22))</f>
        <v/>
      </c>
      <c r="E22" s="3"/>
      <c r="F22" s="5"/>
      <c r="G22" s="8"/>
      <c r="H22" s="8"/>
      <c r="I22" s="8"/>
      <c r="J22" s="8"/>
      <c r="K22" s="8"/>
      <c r="L22" s="8"/>
      <c r="M22" s="3"/>
    </row>
    <row r="23" spans="1:13" x14ac:dyDescent="0.8">
      <c r="A23" s="5"/>
      <c r="B23" s="2" t="str">
        <f t="shared" si="0"/>
        <v/>
      </c>
      <c r="C23" s="2" t="str">
        <f t="shared" si="1"/>
        <v/>
      </c>
      <c r="D23" s="67" t="str">
        <f t="array" ref="D23">IF(A23="","",1/COUNTIFS($B$4:$B$1402,B23,$C$4:$C$1402,C23))</f>
        <v/>
      </c>
      <c r="E23" s="3"/>
      <c r="F23" s="5"/>
      <c r="G23" s="8"/>
      <c r="H23" s="8"/>
      <c r="I23" s="8"/>
      <c r="J23" s="8"/>
      <c r="K23" s="8"/>
      <c r="L23" s="8"/>
      <c r="M23" s="3"/>
    </row>
    <row r="24" spans="1:13" x14ac:dyDescent="0.8">
      <c r="A24" s="5"/>
      <c r="B24" s="2" t="str">
        <f t="shared" si="0"/>
        <v/>
      </c>
      <c r="C24" s="2" t="str">
        <f t="shared" si="1"/>
        <v/>
      </c>
      <c r="D24" s="67" t="str">
        <f t="array" ref="D24">IF(A24="","",1/COUNTIFS($B$4:$B$1402,B24,$C$4:$C$1402,C24))</f>
        <v/>
      </c>
      <c r="E24" s="3"/>
      <c r="F24" s="5"/>
      <c r="G24" s="8"/>
      <c r="H24" s="8"/>
      <c r="I24" s="8"/>
      <c r="J24" s="8"/>
      <c r="K24" s="8"/>
      <c r="L24" s="8"/>
      <c r="M24" s="3"/>
    </row>
    <row r="25" spans="1:13" x14ac:dyDescent="0.8">
      <c r="A25" s="5"/>
      <c r="B25" s="2" t="str">
        <f t="shared" si="0"/>
        <v/>
      </c>
      <c r="C25" s="2" t="str">
        <f t="shared" si="1"/>
        <v/>
      </c>
      <c r="D25" s="67" t="str">
        <f t="array" ref="D25">IF(A25="","",1/COUNTIFS($B$4:$B$1402,B25,$C$4:$C$1402,C25))</f>
        <v/>
      </c>
      <c r="E25" s="3"/>
      <c r="F25" s="5"/>
      <c r="G25" s="8"/>
      <c r="H25" s="8"/>
      <c r="I25" s="8"/>
      <c r="J25" s="8"/>
      <c r="K25" s="8"/>
      <c r="L25" s="8"/>
      <c r="M25" s="3"/>
    </row>
    <row r="26" spans="1:13" x14ac:dyDescent="0.8">
      <c r="A26" s="5"/>
      <c r="B26" s="2" t="str">
        <f t="shared" si="0"/>
        <v/>
      </c>
      <c r="C26" s="2" t="str">
        <f t="shared" si="1"/>
        <v/>
      </c>
      <c r="D26" s="67" t="str">
        <f t="array" ref="D26">IF(A26="","",1/COUNTIFS($B$4:$B$1402,B26,$C$4:$C$1402,C26))</f>
        <v/>
      </c>
      <c r="E26" s="3"/>
      <c r="F26" s="5"/>
      <c r="G26" s="8"/>
      <c r="H26" s="8"/>
      <c r="I26" s="8"/>
      <c r="J26" s="8"/>
      <c r="K26" s="8"/>
      <c r="L26" s="8"/>
      <c r="M26" s="3"/>
    </row>
    <row r="27" spans="1:13" x14ac:dyDescent="0.8">
      <c r="A27" s="5"/>
      <c r="B27" s="2" t="str">
        <f t="shared" si="0"/>
        <v/>
      </c>
      <c r="C27" s="2" t="str">
        <f t="shared" si="1"/>
        <v/>
      </c>
      <c r="D27" s="67" t="str">
        <f t="array" ref="D27">IF(A27="","",1/COUNTIFS($B$4:$B$1402,B27,$C$4:$C$1402,C27))</f>
        <v/>
      </c>
      <c r="E27" s="3"/>
      <c r="F27" s="5"/>
      <c r="G27" s="8"/>
      <c r="H27" s="8"/>
      <c r="I27" s="8"/>
      <c r="J27" s="8"/>
      <c r="K27" s="8"/>
      <c r="L27" s="8"/>
      <c r="M27" s="3"/>
    </row>
    <row r="28" spans="1:13" x14ac:dyDescent="0.8">
      <c r="A28" s="5"/>
      <c r="B28" s="2" t="str">
        <f t="shared" si="0"/>
        <v/>
      </c>
      <c r="C28" s="2" t="str">
        <f t="shared" si="1"/>
        <v/>
      </c>
      <c r="D28" s="67" t="str">
        <f t="array" ref="D28">IF(A28="","",1/COUNTIFS($B$4:$B$1402,B28,$C$4:$C$1402,C28))</f>
        <v/>
      </c>
      <c r="E28" s="3"/>
      <c r="F28" s="5"/>
      <c r="G28" s="8"/>
      <c r="H28" s="8"/>
      <c r="I28" s="8"/>
      <c r="J28" s="8"/>
      <c r="K28" s="8"/>
      <c r="L28" s="8"/>
      <c r="M28" s="3"/>
    </row>
    <row r="29" spans="1:13" x14ac:dyDescent="0.8">
      <c r="A29" s="5"/>
      <c r="B29" s="2" t="str">
        <f t="shared" si="0"/>
        <v/>
      </c>
      <c r="C29" s="2" t="str">
        <f t="shared" si="1"/>
        <v/>
      </c>
      <c r="D29" s="67" t="str">
        <f t="array" ref="D29">IF(A29="","",1/COUNTIFS($B$4:$B$1402,B29,$C$4:$C$1402,C29))</f>
        <v/>
      </c>
      <c r="E29" s="3"/>
      <c r="F29" s="5"/>
      <c r="G29" s="8"/>
      <c r="H29" s="8"/>
      <c r="I29" s="8"/>
      <c r="J29" s="8"/>
      <c r="K29" s="8"/>
      <c r="L29" s="8"/>
      <c r="M29" s="3"/>
    </row>
    <row r="30" spans="1:13" x14ac:dyDescent="0.8">
      <c r="A30" s="5"/>
      <c r="B30" s="2" t="str">
        <f t="shared" si="0"/>
        <v/>
      </c>
      <c r="C30" s="2" t="str">
        <f t="shared" si="1"/>
        <v/>
      </c>
      <c r="D30" s="67" t="str">
        <f t="array" ref="D30">IF(A30="","",1/COUNTIFS($B$4:$B$1402,B30,$C$4:$C$1402,C30))</f>
        <v/>
      </c>
      <c r="E30" s="3"/>
      <c r="F30" s="5"/>
      <c r="G30" s="8"/>
      <c r="H30" s="8"/>
      <c r="I30" s="8"/>
      <c r="J30" s="8"/>
      <c r="K30" s="8"/>
      <c r="L30" s="8"/>
      <c r="M30" s="3"/>
    </row>
    <row r="31" spans="1:13" x14ac:dyDescent="0.8">
      <c r="A31" s="5"/>
      <c r="B31" s="2" t="str">
        <f t="shared" si="0"/>
        <v/>
      </c>
      <c r="C31" s="2" t="str">
        <f t="shared" si="1"/>
        <v/>
      </c>
      <c r="D31" s="67" t="str">
        <f t="array" ref="D31">IF(A31="","",1/COUNTIFS($B$4:$B$1402,B31,$C$4:$C$1402,C31))</f>
        <v/>
      </c>
      <c r="E31" s="3"/>
      <c r="F31" s="5"/>
      <c r="G31" s="8"/>
      <c r="H31" s="8"/>
      <c r="I31" s="8"/>
      <c r="J31" s="8"/>
      <c r="K31" s="8"/>
      <c r="L31" s="8"/>
      <c r="M31" s="3"/>
    </row>
    <row r="32" spans="1:13" x14ac:dyDescent="0.8">
      <c r="A32" s="5"/>
      <c r="B32" s="2" t="str">
        <f t="shared" si="0"/>
        <v/>
      </c>
      <c r="C32" s="2" t="str">
        <f t="shared" si="1"/>
        <v/>
      </c>
      <c r="D32" s="67" t="str">
        <f t="array" ref="D32">IF(A32="","",1/COUNTIFS($B$4:$B$1402,B32,$C$4:$C$1402,C32))</f>
        <v/>
      </c>
      <c r="E32" s="3"/>
      <c r="F32" s="5"/>
      <c r="G32" s="8"/>
      <c r="H32" s="8"/>
      <c r="I32" s="8"/>
      <c r="J32" s="8"/>
      <c r="K32" s="8"/>
      <c r="L32" s="8"/>
      <c r="M32" s="3"/>
    </row>
    <row r="33" spans="1:13" x14ac:dyDescent="0.8">
      <c r="A33" s="5"/>
      <c r="B33" s="2" t="str">
        <f t="shared" si="0"/>
        <v/>
      </c>
      <c r="C33" s="2" t="str">
        <f t="shared" si="1"/>
        <v/>
      </c>
      <c r="D33" s="67" t="str">
        <f t="array" ref="D33">IF(A33="","",1/COUNTIFS($B$4:$B$1402,B33,$C$4:$C$1402,C33))</f>
        <v/>
      </c>
      <c r="E33" s="3"/>
      <c r="F33" s="5"/>
      <c r="G33" s="8"/>
      <c r="H33" s="8"/>
      <c r="I33" s="8"/>
      <c r="J33" s="8"/>
      <c r="K33" s="8"/>
      <c r="L33" s="8"/>
      <c r="M33" s="3"/>
    </row>
    <row r="34" spans="1:13" x14ac:dyDescent="0.8">
      <c r="A34" s="5"/>
      <c r="B34" s="2" t="str">
        <f t="shared" si="0"/>
        <v/>
      </c>
      <c r="C34" s="2" t="str">
        <f t="shared" si="1"/>
        <v/>
      </c>
      <c r="D34" s="67" t="str">
        <f t="array" ref="D34">IF(A34="","",1/COUNTIFS($B$4:$B$1402,B34,$C$4:$C$1402,C34))</f>
        <v/>
      </c>
      <c r="E34" s="3"/>
      <c r="F34" s="5"/>
      <c r="G34" s="8"/>
      <c r="H34" s="8"/>
      <c r="I34" s="8"/>
      <c r="J34" s="8"/>
      <c r="K34" s="8"/>
      <c r="L34" s="8"/>
      <c r="M34" s="3"/>
    </row>
    <row r="35" spans="1:13" x14ac:dyDescent="0.8">
      <c r="A35" s="5"/>
      <c r="B35" s="2" t="str">
        <f t="shared" si="0"/>
        <v/>
      </c>
      <c r="C35" s="2" t="str">
        <f t="shared" si="1"/>
        <v/>
      </c>
      <c r="D35" s="67" t="str">
        <f t="array" ref="D35">IF(A35="","",1/COUNTIFS($B$4:$B$1402,B35,$C$4:$C$1402,C35))</f>
        <v/>
      </c>
      <c r="E35" s="3"/>
      <c r="F35" s="5"/>
      <c r="G35" s="8"/>
      <c r="H35" s="8"/>
      <c r="I35" s="8"/>
      <c r="J35" s="8"/>
      <c r="K35" s="8"/>
      <c r="L35" s="8"/>
      <c r="M35" s="3"/>
    </row>
    <row r="36" spans="1:13" x14ac:dyDescent="0.8">
      <c r="A36" s="5"/>
      <c r="B36" s="2" t="str">
        <f t="shared" si="0"/>
        <v/>
      </c>
      <c r="C36" s="2" t="str">
        <f t="shared" si="1"/>
        <v/>
      </c>
      <c r="D36" s="67" t="str">
        <f t="array" ref="D36">IF(A36="","",1/COUNTIFS($B$4:$B$1402,B36,$C$4:$C$1402,C36))</f>
        <v/>
      </c>
      <c r="E36" s="3"/>
      <c r="F36" s="5"/>
      <c r="G36" s="8"/>
      <c r="H36" s="8"/>
      <c r="I36" s="8"/>
      <c r="J36" s="8"/>
      <c r="K36" s="8"/>
      <c r="L36" s="8"/>
      <c r="M36" s="3"/>
    </row>
    <row r="37" spans="1:13" x14ac:dyDescent="0.8">
      <c r="A37" s="5"/>
      <c r="B37" s="2" t="str">
        <f t="shared" si="0"/>
        <v/>
      </c>
      <c r="C37" s="2" t="str">
        <f t="shared" si="1"/>
        <v/>
      </c>
      <c r="D37" s="67" t="str">
        <f t="array" ref="D37">IF(A37="","",1/COUNTIFS($B$4:$B$1402,B37,$C$4:$C$1402,C37))</f>
        <v/>
      </c>
      <c r="E37" s="3"/>
      <c r="F37" s="5"/>
      <c r="G37" s="8"/>
      <c r="H37" s="8"/>
      <c r="I37" s="8"/>
      <c r="J37" s="8"/>
      <c r="K37" s="8"/>
      <c r="L37" s="8"/>
      <c r="M37" s="3"/>
    </row>
    <row r="38" spans="1:13" x14ac:dyDescent="0.8">
      <c r="A38" s="5"/>
      <c r="B38" s="2" t="str">
        <f t="shared" si="0"/>
        <v/>
      </c>
      <c r="C38" s="2" t="str">
        <f t="shared" si="1"/>
        <v/>
      </c>
      <c r="D38" s="67" t="str">
        <f t="array" ref="D38">IF(A38="","",1/COUNTIFS($B$4:$B$1402,B38,$C$4:$C$1402,C38))</f>
        <v/>
      </c>
      <c r="E38" s="3"/>
      <c r="F38" s="5"/>
      <c r="G38" s="8"/>
      <c r="H38" s="8"/>
      <c r="I38" s="8"/>
      <c r="J38" s="8"/>
      <c r="K38" s="8"/>
      <c r="L38" s="8"/>
      <c r="M38" s="3"/>
    </row>
    <row r="39" spans="1:13" x14ac:dyDescent="0.8">
      <c r="A39" s="5"/>
      <c r="B39" s="2" t="str">
        <f t="shared" si="0"/>
        <v/>
      </c>
      <c r="C39" s="2" t="str">
        <f t="shared" si="1"/>
        <v/>
      </c>
      <c r="D39" s="67" t="str">
        <f t="array" ref="D39">IF(A39="","",1/COUNTIFS($B$4:$B$1402,B39,$C$4:$C$1402,C39))</f>
        <v/>
      </c>
      <c r="E39" s="3"/>
      <c r="F39" s="5"/>
      <c r="G39" s="8"/>
      <c r="H39" s="8"/>
      <c r="I39" s="8"/>
      <c r="J39" s="8"/>
      <c r="K39" s="8"/>
      <c r="L39" s="8"/>
      <c r="M39" s="3"/>
    </row>
    <row r="40" spans="1:13" x14ac:dyDescent="0.8">
      <c r="A40" s="5"/>
      <c r="B40" s="2" t="str">
        <f t="shared" si="0"/>
        <v/>
      </c>
      <c r="C40" s="2" t="str">
        <f t="shared" si="1"/>
        <v/>
      </c>
      <c r="D40" s="67" t="str">
        <f t="array" ref="D40">IF(A40="","",1/COUNTIFS($B$4:$B$1402,B40,$C$4:$C$1402,C40))</f>
        <v/>
      </c>
      <c r="E40" s="3"/>
      <c r="F40" s="5"/>
      <c r="G40" s="8"/>
      <c r="H40" s="8"/>
      <c r="I40" s="8"/>
      <c r="J40" s="8"/>
      <c r="K40" s="8"/>
      <c r="L40" s="8"/>
      <c r="M40" s="3"/>
    </row>
    <row r="41" spans="1:13" x14ac:dyDescent="0.8">
      <c r="A41" s="5"/>
      <c r="B41" s="2" t="str">
        <f t="shared" si="0"/>
        <v/>
      </c>
      <c r="C41" s="2" t="str">
        <f t="shared" si="1"/>
        <v/>
      </c>
      <c r="D41" s="67" t="str">
        <f t="array" ref="D41">IF(A41="","",1/COUNTIFS($B$4:$B$1402,B41,$C$4:$C$1402,C41))</f>
        <v/>
      </c>
      <c r="E41" s="3"/>
      <c r="F41" s="5"/>
      <c r="G41" s="8"/>
      <c r="H41" s="8"/>
      <c r="I41" s="8"/>
      <c r="J41" s="8"/>
      <c r="K41" s="8"/>
      <c r="L41" s="8"/>
      <c r="M41" s="3"/>
    </row>
    <row r="42" spans="1:13" x14ac:dyDescent="0.8">
      <c r="A42" s="5"/>
      <c r="B42" s="2" t="str">
        <f t="shared" si="0"/>
        <v/>
      </c>
      <c r="C42" s="2" t="str">
        <f t="shared" si="1"/>
        <v/>
      </c>
      <c r="D42" s="67" t="str">
        <f t="array" ref="D42">IF(A42="","",1/COUNTIFS($B$4:$B$1402,B42,$C$4:$C$1402,C42))</f>
        <v/>
      </c>
      <c r="E42" s="3"/>
      <c r="F42" s="5"/>
      <c r="G42" s="8"/>
      <c r="H42" s="8"/>
      <c r="I42" s="8"/>
      <c r="J42" s="8"/>
      <c r="K42" s="8"/>
      <c r="L42" s="8"/>
      <c r="M42" s="3"/>
    </row>
    <row r="43" spans="1:13" x14ac:dyDescent="0.8">
      <c r="A43" s="5"/>
      <c r="B43" s="2" t="str">
        <f t="shared" si="0"/>
        <v/>
      </c>
      <c r="C43" s="2" t="str">
        <f t="shared" si="1"/>
        <v/>
      </c>
      <c r="D43" s="67" t="str">
        <f t="array" ref="D43">IF(A43="","",1/COUNTIFS($B$4:$B$1402,B43,$C$4:$C$1402,C43))</f>
        <v/>
      </c>
      <c r="E43" s="3"/>
      <c r="F43" s="5"/>
      <c r="G43" s="8"/>
      <c r="H43" s="8"/>
      <c r="I43" s="8"/>
      <c r="J43" s="8"/>
      <c r="K43" s="8"/>
      <c r="L43" s="8"/>
      <c r="M43" s="3"/>
    </row>
    <row r="44" spans="1:13" x14ac:dyDescent="0.8">
      <c r="A44" s="5"/>
      <c r="B44" s="2" t="str">
        <f t="shared" si="0"/>
        <v/>
      </c>
      <c r="C44" s="2" t="str">
        <f t="shared" si="1"/>
        <v/>
      </c>
      <c r="D44" s="67" t="str">
        <f t="array" ref="D44">IF(A44="","",1/COUNTIFS($B$4:$B$1402,B44,$C$4:$C$1402,C44))</f>
        <v/>
      </c>
      <c r="E44" s="3"/>
      <c r="F44" s="5"/>
      <c r="G44" s="8"/>
      <c r="H44" s="8"/>
      <c r="I44" s="8"/>
      <c r="J44" s="8"/>
      <c r="K44" s="8"/>
      <c r="L44" s="8"/>
      <c r="M44" s="3"/>
    </row>
    <row r="45" spans="1:13" x14ac:dyDescent="0.8">
      <c r="A45" s="5"/>
      <c r="B45" s="2" t="str">
        <f t="shared" si="0"/>
        <v/>
      </c>
      <c r="C45" s="2" t="str">
        <f t="shared" si="1"/>
        <v/>
      </c>
      <c r="D45" s="67" t="str">
        <f t="array" ref="D45">IF(A45="","",1/COUNTIFS($B$4:$B$1402,B45,$C$4:$C$1402,C45))</f>
        <v/>
      </c>
      <c r="E45" s="3"/>
      <c r="F45" s="5"/>
      <c r="G45" s="8"/>
      <c r="H45" s="8"/>
      <c r="I45" s="8"/>
      <c r="J45" s="8"/>
      <c r="K45" s="8"/>
      <c r="L45" s="8"/>
      <c r="M45" s="3"/>
    </row>
    <row r="46" spans="1:13" x14ac:dyDescent="0.8">
      <c r="A46" s="5"/>
      <c r="B46" s="2" t="str">
        <f t="shared" si="0"/>
        <v/>
      </c>
      <c r="C46" s="2" t="str">
        <f t="shared" si="1"/>
        <v/>
      </c>
      <c r="D46" s="67" t="str">
        <f t="array" ref="D46">IF(A46="","",1/COUNTIFS($B$4:$B$1402,B46,$C$4:$C$1402,C46))</f>
        <v/>
      </c>
      <c r="E46" s="3"/>
      <c r="F46" s="5"/>
      <c r="G46" s="8"/>
      <c r="H46" s="8"/>
      <c r="I46" s="8"/>
      <c r="J46" s="8"/>
      <c r="K46" s="8"/>
      <c r="L46" s="8"/>
      <c r="M46" s="3"/>
    </row>
    <row r="47" spans="1:13" x14ac:dyDescent="0.8">
      <c r="A47" s="5"/>
      <c r="B47" s="2" t="str">
        <f t="shared" si="0"/>
        <v/>
      </c>
      <c r="C47" s="2" t="str">
        <f t="shared" si="1"/>
        <v/>
      </c>
      <c r="D47" s="67" t="str">
        <f t="array" ref="D47">IF(A47="","",1/COUNTIFS($B$4:$B$1402,B47,$C$4:$C$1402,C47))</f>
        <v/>
      </c>
      <c r="E47" s="3"/>
      <c r="F47" s="5"/>
      <c r="G47" s="8"/>
      <c r="H47" s="8"/>
      <c r="I47" s="8"/>
      <c r="J47" s="8"/>
      <c r="K47" s="8"/>
      <c r="L47" s="8"/>
      <c r="M47" s="3"/>
    </row>
    <row r="48" spans="1:13" x14ac:dyDescent="0.8">
      <c r="A48" s="5"/>
      <c r="B48" s="2" t="str">
        <f t="shared" si="0"/>
        <v/>
      </c>
      <c r="C48" s="2" t="str">
        <f t="shared" si="1"/>
        <v/>
      </c>
      <c r="D48" s="67" t="str">
        <f t="array" ref="D48">IF(A48="","",1/COUNTIFS($B$4:$B$1402,B48,$C$4:$C$1402,C48))</f>
        <v/>
      </c>
      <c r="E48" s="3"/>
      <c r="F48" s="5"/>
      <c r="G48" s="8"/>
      <c r="H48" s="8"/>
      <c r="I48" s="8"/>
      <c r="J48" s="8"/>
      <c r="K48" s="8"/>
      <c r="L48" s="8"/>
      <c r="M48" s="3"/>
    </row>
    <row r="49" spans="1:13" x14ac:dyDescent="0.8">
      <c r="A49" s="5"/>
      <c r="B49" s="2" t="str">
        <f t="shared" si="0"/>
        <v/>
      </c>
      <c r="C49" s="2" t="str">
        <f t="shared" si="1"/>
        <v/>
      </c>
      <c r="D49" s="67" t="str">
        <f t="array" ref="D49">IF(A49="","",1/COUNTIFS($B$4:$B$1402,B49,$C$4:$C$1402,C49))</f>
        <v/>
      </c>
      <c r="E49" s="3"/>
      <c r="F49" s="5"/>
      <c r="G49" s="8"/>
      <c r="H49" s="8"/>
      <c r="I49" s="8"/>
      <c r="J49" s="8"/>
      <c r="K49" s="8"/>
      <c r="L49" s="8"/>
      <c r="M49" s="3"/>
    </row>
    <row r="50" spans="1:13" x14ac:dyDescent="0.8">
      <c r="A50" s="5"/>
      <c r="B50" s="2" t="str">
        <f t="shared" si="0"/>
        <v/>
      </c>
      <c r="C50" s="2" t="str">
        <f t="shared" si="1"/>
        <v/>
      </c>
      <c r="D50" s="67" t="str">
        <f t="array" ref="D50">IF(A50="","",1/COUNTIFS($B$4:$B$1402,B50,$C$4:$C$1402,C50))</f>
        <v/>
      </c>
      <c r="E50" s="3"/>
      <c r="F50" s="5"/>
      <c r="G50" s="8"/>
      <c r="H50" s="8"/>
      <c r="I50" s="8"/>
      <c r="J50" s="8"/>
      <c r="K50" s="8"/>
      <c r="L50" s="8"/>
      <c r="M50" s="3"/>
    </row>
    <row r="51" spans="1:13" x14ac:dyDescent="0.8">
      <c r="A51" s="5"/>
      <c r="B51" s="2" t="str">
        <f t="shared" si="0"/>
        <v/>
      </c>
      <c r="C51" s="2" t="str">
        <f t="shared" si="1"/>
        <v/>
      </c>
      <c r="D51" s="67" t="str">
        <f t="array" ref="D51">IF(A51="","",1/COUNTIFS($B$4:$B$1402,B51,$C$4:$C$1402,C51))</f>
        <v/>
      </c>
      <c r="E51" s="3"/>
      <c r="F51" s="5"/>
      <c r="G51" s="8"/>
      <c r="H51" s="8"/>
      <c r="I51" s="8"/>
      <c r="J51" s="8"/>
      <c r="K51" s="8"/>
      <c r="L51" s="8"/>
      <c r="M51" s="3"/>
    </row>
    <row r="52" spans="1:13" x14ac:dyDescent="0.8">
      <c r="A52" s="5"/>
      <c r="B52" s="2" t="str">
        <f t="shared" si="0"/>
        <v/>
      </c>
      <c r="C52" s="2" t="str">
        <f t="shared" si="1"/>
        <v/>
      </c>
      <c r="D52" s="67" t="str">
        <f t="array" ref="D52">IF(A52="","",1/COUNTIFS($B$4:$B$1402,B52,$C$4:$C$1402,C52))</f>
        <v/>
      </c>
      <c r="E52" s="3"/>
      <c r="F52" s="5"/>
      <c r="G52" s="8"/>
      <c r="H52" s="8"/>
      <c r="I52" s="8"/>
      <c r="J52" s="8"/>
      <c r="K52" s="8"/>
      <c r="L52" s="8"/>
      <c r="M52" s="3"/>
    </row>
    <row r="53" spans="1:13" x14ac:dyDescent="0.8">
      <c r="A53" s="5"/>
      <c r="B53" s="2" t="str">
        <f t="shared" si="0"/>
        <v/>
      </c>
      <c r="C53" s="2" t="str">
        <f t="shared" si="1"/>
        <v/>
      </c>
      <c r="D53" s="67" t="str">
        <f t="array" ref="D53">IF(A53="","",1/COUNTIFS($B$4:$B$1402,B53,$C$4:$C$1402,C53))</f>
        <v/>
      </c>
      <c r="E53" s="3"/>
      <c r="F53" s="5"/>
      <c r="G53" s="8"/>
      <c r="H53" s="8"/>
      <c r="I53" s="8"/>
      <c r="J53" s="8"/>
      <c r="K53" s="8"/>
      <c r="L53" s="8"/>
      <c r="M53" s="3"/>
    </row>
    <row r="54" spans="1:13" x14ac:dyDescent="0.8">
      <c r="A54" s="5"/>
      <c r="B54" s="2" t="str">
        <f t="shared" si="0"/>
        <v/>
      </c>
      <c r="C54" s="2" t="str">
        <f t="shared" si="1"/>
        <v/>
      </c>
      <c r="D54" s="67" t="str">
        <f t="array" ref="D54">IF(A54="","",1/COUNTIFS($B$4:$B$1402,B54,$C$4:$C$1402,C54))</f>
        <v/>
      </c>
      <c r="E54" s="3"/>
      <c r="F54" s="5"/>
      <c r="G54" s="8"/>
      <c r="H54" s="8"/>
      <c r="I54" s="8"/>
      <c r="J54" s="8"/>
      <c r="K54" s="8"/>
      <c r="L54" s="8"/>
      <c r="M54" s="3"/>
    </row>
    <row r="55" spans="1:13" x14ac:dyDescent="0.8">
      <c r="A55" s="5"/>
      <c r="B55" s="2" t="str">
        <f t="shared" si="0"/>
        <v/>
      </c>
      <c r="C55" s="2" t="str">
        <f t="shared" si="1"/>
        <v/>
      </c>
      <c r="D55" s="67" t="str">
        <f t="array" ref="D55">IF(A55="","",1/COUNTIFS($B$4:$B$1402,B55,$C$4:$C$1402,C55))</f>
        <v/>
      </c>
      <c r="E55" s="3"/>
      <c r="F55" s="5"/>
      <c r="G55" s="8"/>
      <c r="H55" s="8"/>
      <c r="I55" s="8"/>
      <c r="J55" s="8"/>
      <c r="K55" s="8"/>
      <c r="L55" s="8"/>
      <c r="M55" s="3"/>
    </row>
    <row r="56" spans="1:13" x14ac:dyDescent="0.8">
      <c r="A56" s="5"/>
      <c r="B56" s="2" t="str">
        <f t="shared" si="0"/>
        <v/>
      </c>
      <c r="C56" s="2" t="str">
        <f t="shared" si="1"/>
        <v/>
      </c>
      <c r="D56" s="67" t="str">
        <f t="array" ref="D56">IF(A56="","",1/COUNTIFS($B$4:$B$1402,B56,$C$4:$C$1402,C56))</f>
        <v/>
      </c>
      <c r="E56" s="3"/>
      <c r="F56" s="5"/>
      <c r="G56" s="8"/>
      <c r="H56" s="8"/>
      <c r="I56" s="8"/>
      <c r="J56" s="8"/>
      <c r="K56" s="8"/>
      <c r="L56" s="8"/>
      <c r="M56" s="3"/>
    </row>
    <row r="57" spans="1:13" x14ac:dyDescent="0.8">
      <c r="A57" s="5"/>
      <c r="B57" s="2" t="str">
        <f t="shared" si="0"/>
        <v/>
      </c>
      <c r="C57" s="2" t="str">
        <f t="shared" si="1"/>
        <v/>
      </c>
      <c r="D57" s="67" t="str">
        <f t="array" ref="D57">IF(A57="","",1/COUNTIFS($B$4:$B$1402,B57,$C$4:$C$1402,C57))</f>
        <v/>
      </c>
      <c r="E57" s="3"/>
      <c r="F57" s="5"/>
      <c r="G57" s="8"/>
      <c r="H57" s="8"/>
      <c r="I57" s="8"/>
      <c r="J57" s="8"/>
      <c r="K57" s="8"/>
      <c r="L57" s="8"/>
      <c r="M57" s="3"/>
    </row>
    <row r="58" spans="1:13" x14ac:dyDescent="0.8">
      <c r="A58" s="5"/>
      <c r="B58" s="2" t="str">
        <f t="shared" si="0"/>
        <v/>
      </c>
      <c r="C58" s="2" t="str">
        <f t="shared" si="1"/>
        <v/>
      </c>
      <c r="D58" s="67" t="str">
        <f t="array" ref="D58">IF(A58="","",1/COUNTIFS($B$4:$B$1402,B58,$C$4:$C$1402,C58))</f>
        <v/>
      </c>
      <c r="E58" s="3"/>
      <c r="F58" s="5"/>
      <c r="G58" s="8"/>
      <c r="H58" s="8"/>
      <c r="I58" s="8"/>
      <c r="J58" s="8"/>
      <c r="K58" s="8"/>
      <c r="L58" s="8"/>
      <c r="M58" s="3"/>
    </row>
    <row r="59" spans="1:13" x14ac:dyDescent="0.8">
      <c r="A59" s="5"/>
      <c r="B59" s="2" t="str">
        <f t="shared" si="0"/>
        <v/>
      </c>
      <c r="C59" s="2" t="str">
        <f t="shared" si="1"/>
        <v/>
      </c>
      <c r="D59" s="67" t="str">
        <f t="array" ref="D59">IF(A59="","",1/COUNTIFS($B$4:$B$1402,B59,$C$4:$C$1402,C59))</f>
        <v/>
      </c>
      <c r="E59" s="3"/>
      <c r="F59" s="5"/>
      <c r="G59" s="8"/>
      <c r="H59" s="8"/>
      <c r="I59" s="8"/>
      <c r="J59" s="8"/>
      <c r="K59" s="8"/>
      <c r="L59" s="8"/>
      <c r="M59" s="3"/>
    </row>
    <row r="60" spans="1:13" x14ac:dyDescent="0.8">
      <c r="A60" s="5"/>
      <c r="B60" s="2" t="str">
        <f t="shared" si="0"/>
        <v/>
      </c>
      <c r="C60" s="2" t="str">
        <f t="shared" si="1"/>
        <v/>
      </c>
      <c r="D60" s="67" t="str">
        <f t="array" ref="D60">IF(A60="","",1/COUNTIFS($B$4:$B$1402,B60,$C$4:$C$1402,C60))</f>
        <v/>
      </c>
      <c r="E60" s="3"/>
      <c r="F60" s="5"/>
      <c r="G60" s="8"/>
      <c r="H60" s="8"/>
      <c r="I60" s="8"/>
      <c r="J60" s="8"/>
      <c r="K60" s="8"/>
      <c r="L60" s="8"/>
      <c r="M60" s="3"/>
    </row>
    <row r="61" spans="1:13" x14ac:dyDescent="0.8">
      <c r="A61" s="5"/>
      <c r="B61" s="2" t="str">
        <f t="shared" si="0"/>
        <v/>
      </c>
      <c r="C61" s="2" t="str">
        <f t="shared" si="1"/>
        <v/>
      </c>
      <c r="D61" s="67" t="str">
        <f t="array" ref="D61">IF(A61="","",1/COUNTIFS($B$4:$B$1402,B61,$C$4:$C$1402,C61))</f>
        <v/>
      </c>
      <c r="E61" s="3"/>
      <c r="F61" s="5"/>
      <c r="G61" s="8"/>
      <c r="H61" s="8"/>
      <c r="I61" s="8"/>
      <c r="J61" s="8"/>
      <c r="K61" s="8"/>
      <c r="L61" s="8"/>
      <c r="M61" s="3"/>
    </row>
    <row r="62" spans="1:13" x14ac:dyDescent="0.8">
      <c r="A62" s="5"/>
      <c r="B62" s="2" t="str">
        <f t="shared" si="0"/>
        <v/>
      </c>
      <c r="C62" s="2" t="str">
        <f t="shared" si="1"/>
        <v/>
      </c>
      <c r="D62" s="67" t="str">
        <f t="array" ref="D62">IF(A62="","",1/COUNTIFS($B$4:$B$1402,B62,$C$4:$C$1402,C62))</f>
        <v/>
      </c>
      <c r="E62" s="3"/>
      <c r="F62" s="5"/>
      <c r="G62" s="8"/>
      <c r="H62" s="8"/>
      <c r="I62" s="8"/>
      <c r="J62" s="8"/>
      <c r="K62" s="8"/>
      <c r="L62" s="8"/>
      <c r="M62" s="3"/>
    </row>
    <row r="63" spans="1:13" x14ac:dyDescent="0.8">
      <c r="A63" s="5"/>
      <c r="B63" s="2" t="str">
        <f t="shared" si="0"/>
        <v/>
      </c>
      <c r="C63" s="2" t="str">
        <f t="shared" si="1"/>
        <v/>
      </c>
      <c r="D63" s="67" t="str">
        <f t="array" ref="D63">IF(A63="","",1/COUNTIFS($B$4:$B$1402,B63,$C$4:$C$1402,C63))</f>
        <v/>
      </c>
      <c r="E63" s="3"/>
      <c r="F63" s="5"/>
      <c r="G63" s="8"/>
      <c r="H63" s="8"/>
      <c r="I63" s="8"/>
      <c r="J63" s="8"/>
      <c r="K63" s="8"/>
      <c r="L63" s="8"/>
      <c r="M63" s="3"/>
    </row>
    <row r="64" spans="1:13" x14ac:dyDescent="0.8">
      <c r="A64" s="5"/>
      <c r="B64" s="2" t="str">
        <f t="shared" si="0"/>
        <v/>
      </c>
      <c r="C64" s="2" t="str">
        <f t="shared" si="1"/>
        <v/>
      </c>
      <c r="D64" s="67" t="str">
        <f t="array" ref="D64">IF(A64="","",1/COUNTIFS($B$4:$B$1402,B64,$C$4:$C$1402,C64))</f>
        <v/>
      </c>
      <c r="E64" s="3"/>
      <c r="F64" s="5"/>
      <c r="G64" s="8"/>
      <c r="H64" s="8"/>
      <c r="I64" s="8"/>
      <c r="J64" s="8"/>
      <c r="K64" s="8"/>
      <c r="L64" s="8"/>
      <c r="M64" s="3"/>
    </row>
    <row r="65" spans="1:13" x14ac:dyDescent="0.8">
      <c r="A65" s="5"/>
      <c r="B65" s="2" t="str">
        <f t="shared" si="0"/>
        <v/>
      </c>
      <c r="C65" s="2" t="str">
        <f t="shared" si="1"/>
        <v/>
      </c>
      <c r="D65" s="67" t="str">
        <f t="array" ref="D65">IF(A65="","",1/COUNTIFS($B$4:$B$1402,B65,$C$4:$C$1402,C65))</f>
        <v/>
      </c>
      <c r="E65" s="3"/>
      <c r="F65" s="5"/>
      <c r="G65" s="8"/>
      <c r="H65" s="8"/>
      <c r="I65" s="8"/>
      <c r="J65" s="8"/>
      <c r="K65" s="8"/>
      <c r="L65" s="8"/>
      <c r="M65" s="3"/>
    </row>
    <row r="66" spans="1:13" x14ac:dyDescent="0.8">
      <c r="A66" s="5"/>
      <c r="B66" s="2" t="str">
        <f t="shared" si="0"/>
        <v/>
      </c>
      <c r="C66" s="2" t="str">
        <f t="shared" si="1"/>
        <v/>
      </c>
      <c r="D66" s="67" t="str">
        <f t="array" ref="D66">IF(A66="","",1/COUNTIFS($B$4:$B$1402,B66,$C$4:$C$1402,C66))</f>
        <v/>
      </c>
      <c r="E66" s="3"/>
      <c r="F66" s="5"/>
      <c r="G66" s="8"/>
      <c r="H66" s="8"/>
      <c r="I66" s="8"/>
      <c r="J66" s="8"/>
      <c r="K66" s="8"/>
      <c r="L66" s="8"/>
      <c r="M66" s="3"/>
    </row>
    <row r="67" spans="1:13" x14ac:dyDescent="0.8">
      <c r="A67" s="5"/>
      <c r="B67" s="2" t="str">
        <f t="shared" si="0"/>
        <v/>
      </c>
      <c r="C67" s="2" t="str">
        <f t="shared" si="1"/>
        <v/>
      </c>
      <c r="D67" s="67" t="str">
        <f t="array" ref="D67">IF(A67="","",1/COUNTIFS($B$4:$B$1402,B67,$C$4:$C$1402,C67))</f>
        <v/>
      </c>
      <c r="E67" s="3"/>
      <c r="F67" s="5"/>
      <c r="G67" s="8"/>
      <c r="H67" s="8"/>
      <c r="I67" s="8"/>
      <c r="J67" s="8"/>
      <c r="K67" s="8"/>
      <c r="L67" s="8"/>
      <c r="M67" s="3"/>
    </row>
    <row r="68" spans="1:13" x14ac:dyDescent="0.8">
      <c r="A68" s="5"/>
      <c r="B68" s="2" t="str">
        <f t="shared" ref="B68:B131" si="2">IF(A68=0,"",VLOOKUP(A68,coursevl,2,FALSE))</f>
        <v/>
      </c>
      <c r="C68" s="2" t="str">
        <f t="shared" ref="C68:C131" si="3">IF(A68=0,"",VLOOKUP(A68,coursevl,3,FALSE))</f>
        <v/>
      </c>
      <c r="D68" s="67" t="str">
        <f t="array" ref="D68">IF(A68="","",1/COUNTIFS($B$4:$B$1402,B68,$C$4:$C$1402,C68))</f>
        <v/>
      </c>
      <c r="E68" s="3"/>
      <c r="F68" s="5"/>
      <c r="G68" s="8"/>
      <c r="H68" s="8"/>
      <c r="I68" s="8"/>
      <c r="J68" s="8"/>
      <c r="K68" s="8"/>
      <c r="L68" s="8"/>
      <c r="M68" s="3"/>
    </row>
    <row r="69" spans="1:13" x14ac:dyDescent="0.8">
      <c r="A69" s="5"/>
      <c r="B69" s="2" t="str">
        <f t="shared" si="2"/>
        <v/>
      </c>
      <c r="C69" s="2" t="str">
        <f t="shared" si="3"/>
        <v/>
      </c>
      <c r="D69" s="67" t="str">
        <f t="array" ref="D69">IF(A69="","",1/COUNTIFS($B$4:$B$1402,B69,$C$4:$C$1402,C69))</f>
        <v/>
      </c>
      <c r="E69" s="3"/>
      <c r="F69" s="5"/>
      <c r="G69" s="8"/>
      <c r="H69" s="8"/>
      <c r="I69" s="8"/>
      <c r="J69" s="8"/>
      <c r="K69" s="8"/>
      <c r="L69" s="8"/>
      <c r="M69" s="3"/>
    </row>
    <row r="70" spans="1:13" x14ac:dyDescent="0.8">
      <c r="A70" s="5"/>
      <c r="B70" s="2" t="str">
        <f t="shared" si="2"/>
        <v/>
      </c>
      <c r="C70" s="2" t="str">
        <f t="shared" si="3"/>
        <v/>
      </c>
      <c r="D70" s="67" t="str">
        <f t="array" ref="D70">IF(A70="","",1/COUNTIFS($B$4:$B$1402,B70,$C$4:$C$1402,C70))</f>
        <v/>
      </c>
      <c r="E70" s="3"/>
      <c r="F70" s="5"/>
      <c r="G70" s="8"/>
      <c r="H70" s="8"/>
      <c r="I70" s="8"/>
      <c r="J70" s="8"/>
      <c r="K70" s="8"/>
      <c r="L70" s="8"/>
      <c r="M70" s="3"/>
    </row>
    <row r="71" spans="1:13" x14ac:dyDescent="0.8">
      <c r="A71" s="5"/>
      <c r="B71" s="2" t="str">
        <f t="shared" si="2"/>
        <v/>
      </c>
      <c r="C71" s="2" t="str">
        <f t="shared" si="3"/>
        <v/>
      </c>
      <c r="D71" s="67" t="str">
        <f t="array" ref="D71">IF(A71="","",1/COUNTIFS($B$4:$B$1402,B71,$C$4:$C$1402,C71))</f>
        <v/>
      </c>
      <c r="E71" s="3"/>
      <c r="F71" s="5"/>
      <c r="G71" s="8"/>
      <c r="H71" s="8"/>
      <c r="I71" s="8"/>
      <c r="J71" s="8"/>
      <c r="K71" s="8"/>
      <c r="L71" s="8"/>
      <c r="M71" s="3"/>
    </row>
    <row r="72" spans="1:13" x14ac:dyDescent="0.8">
      <c r="A72" s="5"/>
      <c r="B72" s="2" t="str">
        <f t="shared" si="2"/>
        <v/>
      </c>
      <c r="C72" s="2" t="str">
        <f t="shared" si="3"/>
        <v/>
      </c>
      <c r="D72" s="67" t="str">
        <f t="array" ref="D72">IF(A72="","",1/COUNTIFS($B$4:$B$1402,B72,$C$4:$C$1402,C72))</f>
        <v/>
      </c>
      <c r="E72" s="3"/>
      <c r="F72" s="5"/>
      <c r="G72" s="8"/>
      <c r="H72" s="8"/>
      <c r="I72" s="8"/>
      <c r="J72" s="8"/>
      <c r="K72" s="8"/>
      <c r="L72" s="8"/>
      <c r="M72" s="3"/>
    </row>
    <row r="73" spans="1:13" x14ac:dyDescent="0.8">
      <c r="A73" s="5"/>
      <c r="B73" s="2" t="str">
        <f t="shared" si="2"/>
        <v/>
      </c>
      <c r="C73" s="2" t="str">
        <f t="shared" si="3"/>
        <v/>
      </c>
      <c r="D73" s="67" t="str">
        <f t="array" ref="D73">IF(A73="","",1/COUNTIFS($B$4:$B$1402,B73,$C$4:$C$1402,C73))</f>
        <v/>
      </c>
      <c r="E73" s="3"/>
      <c r="F73" s="5"/>
      <c r="G73" s="8"/>
      <c r="H73" s="8"/>
      <c r="I73" s="8"/>
      <c r="J73" s="8"/>
      <c r="K73" s="8"/>
      <c r="L73" s="8"/>
      <c r="M73" s="3"/>
    </row>
    <row r="74" spans="1:13" x14ac:dyDescent="0.8">
      <c r="A74" s="5"/>
      <c r="B74" s="2" t="str">
        <f t="shared" si="2"/>
        <v/>
      </c>
      <c r="C74" s="2" t="str">
        <f t="shared" si="3"/>
        <v/>
      </c>
      <c r="D74" s="67" t="str">
        <f t="array" ref="D74">IF(A74="","",1/COUNTIFS($B$4:$B$1402,B74,$C$4:$C$1402,C74))</f>
        <v/>
      </c>
      <c r="E74" s="3"/>
      <c r="F74" s="5"/>
      <c r="G74" s="8"/>
      <c r="H74" s="8"/>
      <c r="I74" s="8"/>
      <c r="J74" s="8"/>
      <c r="K74" s="8"/>
      <c r="L74" s="8"/>
      <c r="M74" s="3"/>
    </row>
    <row r="75" spans="1:13" x14ac:dyDescent="0.8">
      <c r="A75" s="5"/>
      <c r="B75" s="2" t="str">
        <f t="shared" si="2"/>
        <v/>
      </c>
      <c r="C75" s="2" t="str">
        <f t="shared" si="3"/>
        <v/>
      </c>
      <c r="D75" s="67" t="str">
        <f t="array" ref="D75">IF(A75="","",1/COUNTIFS($B$4:$B$1402,B75,$C$4:$C$1402,C75))</f>
        <v/>
      </c>
      <c r="E75" s="3"/>
      <c r="F75" s="5"/>
      <c r="G75" s="8"/>
      <c r="H75" s="8"/>
      <c r="I75" s="8"/>
      <c r="J75" s="8"/>
      <c r="K75" s="8"/>
      <c r="L75" s="8"/>
      <c r="M75" s="3"/>
    </row>
    <row r="76" spans="1:13" x14ac:dyDescent="0.8">
      <c r="A76" s="5"/>
      <c r="B76" s="2" t="str">
        <f t="shared" si="2"/>
        <v/>
      </c>
      <c r="C76" s="2" t="str">
        <f t="shared" si="3"/>
        <v/>
      </c>
      <c r="D76" s="67" t="str">
        <f t="array" ref="D76">IF(A76="","",1/COUNTIFS($B$4:$B$1402,B76,$C$4:$C$1402,C76))</f>
        <v/>
      </c>
      <c r="E76" s="3"/>
      <c r="F76" s="5"/>
      <c r="G76" s="8"/>
      <c r="H76" s="8"/>
      <c r="I76" s="8"/>
      <c r="J76" s="8"/>
      <c r="K76" s="8"/>
      <c r="L76" s="8"/>
      <c r="M76" s="3"/>
    </row>
    <row r="77" spans="1:13" x14ac:dyDescent="0.8">
      <c r="A77" s="5"/>
      <c r="B77" s="2" t="str">
        <f t="shared" si="2"/>
        <v/>
      </c>
      <c r="C77" s="2" t="str">
        <f t="shared" si="3"/>
        <v/>
      </c>
      <c r="D77" s="67" t="str">
        <f t="array" ref="D77">IF(A77="","",1/COUNTIFS($B$4:$B$1402,B77,$C$4:$C$1402,C77))</f>
        <v/>
      </c>
      <c r="E77" s="3"/>
      <c r="F77" s="5"/>
      <c r="G77" s="8"/>
      <c r="H77" s="8"/>
      <c r="I77" s="8"/>
      <c r="J77" s="8"/>
      <c r="K77" s="8"/>
      <c r="L77" s="8"/>
      <c r="M77" s="3"/>
    </row>
    <row r="78" spans="1:13" x14ac:dyDescent="0.8">
      <c r="A78" s="5"/>
      <c r="B78" s="2" t="str">
        <f t="shared" si="2"/>
        <v/>
      </c>
      <c r="C78" s="2" t="str">
        <f t="shared" si="3"/>
        <v/>
      </c>
      <c r="D78" s="67" t="str">
        <f t="array" ref="D78">IF(A78="","",1/COUNTIFS($B$4:$B$1402,B78,$C$4:$C$1402,C78))</f>
        <v/>
      </c>
      <c r="E78" s="3"/>
      <c r="F78" s="5"/>
      <c r="G78" s="8"/>
      <c r="H78" s="8"/>
      <c r="I78" s="8"/>
      <c r="J78" s="8"/>
      <c r="K78" s="8"/>
      <c r="L78" s="8"/>
      <c r="M78" s="3"/>
    </row>
    <row r="79" spans="1:13" x14ac:dyDescent="0.8">
      <c r="A79" s="5"/>
      <c r="B79" s="2" t="str">
        <f t="shared" si="2"/>
        <v/>
      </c>
      <c r="C79" s="2" t="str">
        <f t="shared" si="3"/>
        <v/>
      </c>
      <c r="D79" s="67" t="str">
        <f t="array" ref="D79">IF(A79="","",1/COUNTIFS($B$4:$B$1402,B79,$C$4:$C$1402,C79))</f>
        <v/>
      </c>
      <c r="E79" s="3"/>
      <c r="F79" s="5"/>
      <c r="G79" s="8"/>
      <c r="H79" s="8"/>
      <c r="I79" s="8"/>
      <c r="J79" s="8"/>
      <c r="K79" s="8"/>
      <c r="L79" s="8"/>
      <c r="M79" s="3"/>
    </row>
    <row r="80" spans="1:13" x14ac:dyDescent="0.8">
      <c r="A80" s="5"/>
      <c r="B80" s="2" t="str">
        <f t="shared" si="2"/>
        <v/>
      </c>
      <c r="C80" s="2" t="str">
        <f t="shared" si="3"/>
        <v/>
      </c>
      <c r="D80" s="67" t="str">
        <f t="array" ref="D80">IF(A80="","",1/COUNTIFS($B$4:$B$1402,B80,$C$4:$C$1402,C80))</f>
        <v/>
      </c>
      <c r="E80" s="3"/>
      <c r="F80" s="5"/>
      <c r="G80" s="8"/>
      <c r="H80" s="8"/>
      <c r="I80" s="8"/>
      <c r="J80" s="8"/>
      <c r="K80" s="8"/>
      <c r="L80" s="8"/>
      <c r="M80" s="3"/>
    </row>
    <row r="81" spans="1:13" x14ac:dyDescent="0.8">
      <c r="A81" s="5"/>
      <c r="B81" s="2" t="str">
        <f t="shared" si="2"/>
        <v/>
      </c>
      <c r="C81" s="2" t="str">
        <f t="shared" si="3"/>
        <v/>
      </c>
      <c r="D81" s="67" t="str">
        <f t="array" ref="D81">IF(A81="","",1/COUNTIFS($B$4:$B$1402,B81,$C$4:$C$1402,C81))</f>
        <v/>
      </c>
      <c r="E81" s="3"/>
      <c r="F81" s="5"/>
      <c r="G81" s="8"/>
      <c r="H81" s="8"/>
      <c r="I81" s="8"/>
      <c r="J81" s="8"/>
      <c r="K81" s="8"/>
      <c r="L81" s="8"/>
      <c r="M81" s="3"/>
    </row>
    <row r="82" spans="1:13" x14ac:dyDescent="0.8">
      <c r="A82" s="5"/>
      <c r="B82" s="2" t="str">
        <f t="shared" si="2"/>
        <v/>
      </c>
      <c r="C82" s="2" t="str">
        <f t="shared" si="3"/>
        <v/>
      </c>
      <c r="D82" s="67" t="str">
        <f t="array" ref="D82">IF(A82="","",1/COUNTIFS($B$4:$B$1402,B82,$C$4:$C$1402,C82))</f>
        <v/>
      </c>
      <c r="E82" s="3"/>
      <c r="F82" s="5"/>
      <c r="G82" s="8"/>
      <c r="H82" s="8"/>
      <c r="I82" s="8"/>
      <c r="J82" s="8"/>
      <c r="K82" s="8"/>
      <c r="L82" s="8"/>
      <c r="M82" s="3"/>
    </row>
    <row r="83" spans="1:13" x14ac:dyDescent="0.8">
      <c r="A83" s="5"/>
      <c r="B83" s="2" t="str">
        <f t="shared" si="2"/>
        <v/>
      </c>
      <c r="C83" s="2" t="str">
        <f t="shared" si="3"/>
        <v/>
      </c>
      <c r="D83" s="67" t="str">
        <f t="array" ref="D83">IF(A83="","",1/COUNTIFS($B$4:$B$1402,B83,$C$4:$C$1402,C83))</f>
        <v/>
      </c>
      <c r="E83" s="3"/>
      <c r="F83" s="5"/>
      <c r="G83" s="8"/>
      <c r="H83" s="8"/>
      <c r="I83" s="8"/>
      <c r="J83" s="8"/>
      <c r="K83" s="8"/>
      <c r="L83" s="8"/>
      <c r="M83" s="3"/>
    </row>
    <row r="84" spans="1:13" x14ac:dyDescent="0.8">
      <c r="A84" s="5"/>
      <c r="B84" s="2" t="str">
        <f t="shared" si="2"/>
        <v/>
      </c>
      <c r="C84" s="2" t="str">
        <f t="shared" si="3"/>
        <v/>
      </c>
      <c r="D84" s="67" t="str">
        <f t="array" ref="D84">IF(A84="","",1/COUNTIFS($B$4:$B$1402,B84,$C$4:$C$1402,C84))</f>
        <v/>
      </c>
      <c r="E84" s="3"/>
      <c r="F84" s="5"/>
      <c r="G84" s="8"/>
      <c r="H84" s="8"/>
      <c r="I84" s="8"/>
      <c r="J84" s="8"/>
      <c r="K84" s="8"/>
      <c r="L84" s="8"/>
      <c r="M84" s="3"/>
    </row>
    <row r="85" spans="1:13" x14ac:dyDescent="0.8">
      <c r="A85" s="5"/>
      <c r="B85" s="2" t="str">
        <f t="shared" si="2"/>
        <v/>
      </c>
      <c r="C85" s="2" t="str">
        <f t="shared" si="3"/>
        <v/>
      </c>
      <c r="D85" s="67" t="str">
        <f t="array" ref="D85">IF(A85="","",1/COUNTIFS($B$4:$B$1402,B85,$C$4:$C$1402,C85))</f>
        <v/>
      </c>
      <c r="E85" s="3"/>
      <c r="F85" s="5"/>
      <c r="G85" s="8"/>
      <c r="H85" s="8"/>
      <c r="I85" s="8"/>
      <c r="J85" s="8"/>
      <c r="K85" s="8"/>
      <c r="L85" s="8"/>
      <c r="M85" s="3"/>
    </row>
    <row r="86" spans="1:13" x14ac:dyDescent="0.8">
      <c r="A86" s="5"/>
      <c r="B86" s="2" t="str">
        <f t="shared" si="2"/>
        <v/>
      </c>
      <c r="C86" s="2" t="str">
        <f t="shared" si="3"/>
        <v/>
      </c>
      <c r="D86" s="67" t="str">
        <f t="array" ref="D86">IF(A86="","",1/COUNTIFS($B$4:$B$1402,B86,$C$4:$C$1402,C86))</f>
        <v/>
      </c>
      <c r="E86" s="3"/>
      <c r="F86" s="5"/>
      <c r="G86" s="8"/>
      <c r="H86" s="8"/>
      <c r="I86" s="8"/>
      <c r="J86" s="8"/>
      <c r="K86" s="8"/>
      <c r="L86" s="8"/>
      <c r="M86" s="3"/>
    </row>
    <row r="87" spans="1:13" x14ac:dyDescent="0.8">
      <c r="A87" s="5"/>
      <c r="B87" s="2" t="str">
        <f t="shared" si="2"/>
        <v/>
      </c>
      <c r="C87" s="2" t="str">
        <f t="shared" si="3"/>
        <v/>
      </c>
      <c r="D87" s="67" t="str">
        <f t="array" ref="D87">IF(A87="","",1/COUNTIFS($B$4:$B$1402,B87,$C$4:$C$1402,C87))</f>
        <v/>
      </c>
      <c r="E87" s="3"/>
      <c r="F87" s="5"/>
      <c r="G87" s="8"/>
      <c r="H87" s="8"/>
      <c r="I87" s="8"/>
      <c r="J87" s="8"/>
      <c r="K87" s="8"/>
      <c r="L87" s="8"/>
      <c r="M87" s="3"/>
    </row>
    <row r="88" spans="1:13" x14ac:dyDescent="0.8">
      <c r="A88" s="5"/>
      <c r="B88" s="2" t="str">
        <f t="shared" si="2"/>
        <v/>
      </c>
      <c r="C88" s="2" t="str">
        <f t="shared" si="3"/>
        <v/>
      </c>
      <c r="D88" s="67" t="str">
        <f t="array" ref="D88">IF(A88="","",1/COUNTIFS($B$4:$B$1402,B88,$C$4:$C$1402,C88))</f>
        <v/>
      </c>
      <c r="E88" s="3"/>
      <c r="F88" s="5"/>
      <c r="G88" s="8"/>
      <c r="H88" s="8"/>
      <c r="I88" s="8"/>
      <c r="J88" s="8"/>
      <c r="K88" s="8"/>
      <c r="L88" s="8"/>
      <c r="M88" s="3"/>
    </row>
    <row r="89" spans="1:13" x14ac:dyDescent="0.8">
      <c r="A89" s="5"/>
      <c r="B89" s="2" t="str">
        <f t="shared" si="2"/>
        <v/>
      </c>
      <c r="C89" s="2" t="str">
        <f t="shared" si="3"/>
        <v/>
      </c>
      <c r="D89" s="67" t="str">
        <f t="array" ref="D89">IF(A89="","",1/COUNTIFS($B$4:$B$1402,B89,$C$4:$C$1402,C89))</f>
        <v/>
      </c>
      <c r="E89" s="3"/>
      <c r="F89" s="5"/>
      <c r="G89" s="8"/>
      <c r="H89" s="8"/>
      <c r="I89" s="8"/>
      <c r="J89" s="8"/>
      <c r="K89" s="8"/>
      <c r="L89" s="8"/>
      <c r="M89" s="3"/>
    </row>
    <row r="90" spans="1:13" x14ac:dyDescent="0.8">
      <c r="A90" s="5"/>
      <c r="B90" s="2" t="str">
        <f t="shared" si="2"/>
        <v/>
      </c>
      <c r="C90" s="2" t="str">
        <f t="shared" si="3"/>
        <v/>
      </c>
      <c r="D90" s="67" t="str">
        <f t="array" ref="D90">IF(A90="","",1/COUNTIFS($B$4:$B$1402,B90,$C$4:$C$1402,C90))</f>
        <v/>
      </c>
      <c r="E90" s="3"/>
      <c r="F90" s="5"/>
      <c r="G90" s="8"/>
      <c r="H90" s="8"/>
      <c r="I90" s="8"/>
      <c r="J90" s="8"/>
      <c r="K90" s="8"/>
      <c r="L90" s="8"/>
      <c r="M90" s="3"/>
    </row>
    <row r="91" spans="1:13" x14ac:dyDescent="0.8">
      <c r="A91" s="5"/>
      <c r="B91" s="2" t="str">
        <f t="shared" si="2"/>
        <v/>
      </c>
      <c r="C91" s="2" t="str">
        <f t="shared" si="3"/>
        <v/>
      </c>
      <c r="D91" s="67" t="str">
        <f t="array" ref="D91">IF(A91="","",1/COUNTIFS($B$4:$B$1402,B91,$C$4:$C$1402,C91))</f>
        <v/>
      </c>
      <c r="E91" s="3"/>
      <c r="F91" s="5"/>
      <c r="G91" s="8"/>
      <c r="H91" s="8"/>
      <c r="I91" s="8"/>
      <c r="J91" s="8"/>
      <c r="K91" s="8"/>
      <c r="L91" s="8"/>
      <c r="M91" s="3"/>
    </row>
    <row r="92" spans="1:13" x14ac:dyDescent="0.8">
      <c r="A92" s="5"/>
      <c r="B92" s="2" t="str">
        <f t="shared" si="2"/>
        <v/>
      </c>
      <c r="C92" s="2" t="str">
        <f t="shared" si="3"/>
        <v/>
      </c>
      <c r="D92" s="67" t="str">
        <f t="array" ref="D92">IF(A92="","",1/COUNTIFS($B$4:$B$1402,B92,$C$4:$C$1402,C92))</f>
        <v/>
      </c>
      <c r="E92" s="3"/>
      <c r="F92" s="5"/>
      <c r="G92" s="8"/>
      <c r="H92" s="8"/>
      <c r="I92" s="8"/>
      <c r="J92" s="8"/>
      <c r="K92" s="8"/>
      <c r="L92" s="8"/>
      <c r="M92" s="3"/>
    </row>
    <row r="93" spans="1:13" x14ac:dyDescent="0.8">
      <c r="A93" s="5"/>
      <c r="B93" s="2" t="str">
        <f t="shared" si="2"/>
        <v/>
      </c>
      <c r="C93" s="2" t="str">
        <f t="shared" si="3"/>
        <v/>
      </c>
      <c r="D93" s="67" t="str">
        <f t="array" ref="D93">IF(A93="","",1/COUNTIFS($B$4:$B$1402,B93,$C$4:$C$1402,C93))</f>
        <v/>
      </c>
      <c r="E93" s="3"/>
      <c r="F93" s="5"/>
      <c r="G93" s="8"/>
      <c r="H93" s="8"/>
      <c r="I93" s="8"/>
      <c r="J93" s="8"/>
      <c r="K93" s="8"/>
      <c r="L93" s="8"/>
      <c r="M93" s="3"/>
    </row>
    <row r="94" spans="1:13" x14ac:dyDescent="0.8">
      <c r="A94" s="5"/>
      <c r="B94" s="2" t="str">
        <f t="shared" si="2"/>
        <v/>
      </c>
      <c r="C94" s="2" t="str">
        <f t="shared" si="3"/>
        <v/>
      </c>
      <c r="D94" s="67" t="str">
        <f t="array" ref="D94">IF(A94="","",1/COUNTIFS($B$4:$B$1402,B94,$C$4:$C$1402,C94))</f>
        <v/>
      </c>
      <c r="E94" s="3"/>
      <c r="F94" s="5"/>
      <c r="G94" s="8"/>
      <c r="H94" s="8"/>
      <c r="I94" s="8"/>
      <c r="J94" s="8"/>
      <c r="K94" s="8"/>
      <c r="L94" s="8"/>
      <c r="M94" s="3"/>
    </row>
    <row r="95" spans="1:13" x14ac:dyDescent="0.8">
      <c r="A95" s="5"/>
      <c r="B95" s="2" t="str">
        <f t="shared" si="2"/>
        <v/>
      </c>
      <c r="C95" s="2" t="str">
        <f t="shared" si="3"/>
        <v/>
      </c>
      <c r="D95" s="67" t="str">
        <f t="array" ref="D95">IF(A95="","",1/COUNTIFS($B$4:$B$1402,B95,$C$4:$C$1402,C95))</f>
        <v/>
      </c>
      <c r="E95" s="3"/>
      <c r="F95" s="5"/>
      <c r="G95" s="8"/>
      <c r="H95" s="8"/>
      <c r="I95" s="8"/>
      <c r="J95" s="8"/>
      <c r="K95" s="8"/>
      <c r="L95" s="8"/>
      <c r="M95" s="3"/>
    </row>
    <row r="96" spans="1:13" x14ac:dyDescent="0.8">
      <c r="A96" s="5"/>
      <c r="B96" s="2" t="str">
        <f t="shared" si="2"/>
        <v/>
      </c>
      <c r="C96" s="2" t="str">
        <f t="shared" si="3"/>
        <v/>
      </c>
      <c r="D96" s="67" t="str">
        <f t="array" ref="D96">IF(A96="","",1/COUNTIFS($B$4:$B$1402,B96,$C$4:$C$1402,C96))</f>
        <v/>
      </c>
      <c r="E96" s="3"/>
      <c r="F96" s="5"/>
      <c r="G96" s="8"/>
      <c r="H96" s="8"/>
      <c r="I96" s="8"/>
      <c r="J96" s="8"/>
      <c r="K96" s="8"/>
      <c r="L96" s="8"/>
      <c r="M96" s="3"/>
    </row>
    <row r="97" spans="1:13" x14ac:dyDescent="0.8">
      <c r="A97" s="5"/>
      <c r="B97" s="2" t="str">
        <f t="shared" si="2"/>
        <v/>
      </c>
      <c r="C97" s="2" t="str">
        <f t="shared" si="3"/>
        <v/>
      </c>
      <c r="D97" s="67" t="str">
        <f t="array" ref="D97">IF(A97="","",1/COUNTIFS($B$4:$B$1402,B97,$C$4:$C$1402,C97))</f>
        <v/>
      </c>
      <c r="E97" s="3"/>
      <c r="F97" s="5"/>
      <c r="G97" s="8"/>
      <c r="H97" s="8"/>
      <c r="I97" s="8"/>
      <c r="J97" s="8"/>
      <c r="K97" s="8"/>
      <c r="L97" s="8"/>
      <c r="M97" s="3"/>
    </row>
    <row r="98" spans="1:13" x14ac:dyDescent="0.8">
      <c r="A98" s="5"/>
      <c r="B98" s="2" t="str">
        <f t="shared" si="2"/>
        <v/>
      </c>
      <c r="C98" s="2" t="str">
        <f t="shared" si="3"/>
        <v/>
      </c>
      <c r="D98" s="67" t="str">
        <f t="array" ref="D98">IF(A98="","",1/COUNTIFS($B$4:$B$1402,B98,$C$4:$C$1402,C98))</f>
        <v/>
      </c>
      <c r="E98" s="3"/>
      <c r="F98" s="5"/>
      <c r="G98" s="8"/>
      <c r="H98" s="8"/>
      <c r="I98" s="8"/>
      <c r="J98" s="8"/>
      <c r="K98" s="8"/>
      <c r="L98" s="8"/>
      <c r="M98" s="3"/>
    </row>
    <row r="99" spans="1:13" x14ac:dyDescent="0.8">
      <c r="A99" s="5"/>
      <c r="B99" s="2" t="str">
        <f t="shared" si="2"/>
        <v/>
      </c>
      <c r="C99" s="2" t="str">
        <f t="shared" si="3"/>
        <v/>
      </c>
      <c r="D99" s="67" t="str">
        <f t="array" ref="D99">IF(A99="","",1/COUNTIFS($B$4:$B$1402,B99,$C$4:$C$1402,C99))</f>
        <v/>
      </c>
      <c r="E99" s="3"/>
      <c r="F99" s="5"/>
      <c r="G99" s="8"/>
      <c r="H99" s="8"/>
      <c r="I99" s="8"/>
      <c r="J99" s="8"/>
      <c r="K99" s="8"/>
      <c r="L99" s="8"/>
      <c r="M99" s="3"/>
    </row>
    <row r="100" spans="1:13" x14ac:dyDescent="0.8">
      <c r="A100" s="5"/>
      <c r="B100" s="2" t="str">
        <f t="shared" si="2"/>
        <v/>
      </c>
      <c r="C100" s="2" t="str">
        <f t="shared" si="3"/>
        <v/>
      </c>
      <c r="D100" s="67" t="str">
        <f t="array" ref="D100">IF(A100="","",1/COUNTIFS($B$4:$B$1402,B100,$C$4:$C$1402,C100))</f>
        <v/>
      </c>
      <c r="E100" s="3"/>
      <c r="F100" s="5"/>
      <c r="G100" s="8"/>
      <c r="H100" s="8"/>
      <c r="I100" s="8"/>
      <c r="J100" s="8"/>
      <c r="K100" s="8"/>
      <c r="L100" s="8"/>
      <c r="M100" s="3"/>
    </row>
    <row r="101" spans="1:13" x14ac:dyDescent="0.8">
      <c r="A101" s="5"/>
      <c r="B101" s="2" t="str">
        <f t="shared" si="2"/>
        <v/>
      </c>
      <c r="C101" s="2" t="str">
        <f t="shared" si="3"/>
        <v/>
      </c>
      <c r="D101" s="67" t="str">
        <f t="array" ref="D101">IF(A101="","",1/COUNTIFS($B$4:$B$1402,B101,$C$4:$C$1402,C101))</f>
        <v/>
      </c>
      <c r="E101" s="3"/>
      <c r="F101" s="5"/>
      <c r="G101" s="8"/>
      <c r="H101" s="8"/>
      <c r="I101" s="8"/>
      <c r="J101" s="8"/>
      <c r="K101" s="8"/>
      <c r="L101" s="8"/>
      <c r="M101" s="3"/>
    </row>
    <row r="102" spans="1:13" x14ac:dyDescent="0.8">
      <c r="A102" s="5"/>
      <c r="B102" s="2" t="str">
        <f t="shared" si="2"/>
        <v/>
      </c>
      <c r="C102" s="2" t="str">
        <f t="shared" si="3"/>
        <v/>
      </c>
      <c r="D102" s="67" t="str">
        <f t="array" ref="D102">IF(A102="","",1/COUNTIFS($B$4:$B$1402,B102,$C$4:$C$1402,C102))</f>
        <v/>
      </c>
      <c r="E102" s="3"/>
      <c r="F102" s="5"/>
      <c r="G102" s="8"/>
      <c r="H102" s="8"/>
      <c r="I102" s="8"/>
      <c r="J102" s="8"/>
      <c r="K102" s="8"/>
      <c r="L102" s="8"/>
      <c r="M102" s="3"/>
    </row>
    <row r="103" spans="1:13" x14ac:dyDescent="0.8">
      <c r="A103" s="5"/>
      <c r="B103" s="2" t="str">
        <f t="shared" si="2"/>
        <v/>
      </c>
      <c r="C103" s="2" t="str">
        <f t="shared" si="3"/>
        <v/>
      </c>
      <c r="D103" s="67" t="str">
        <f t="array" ref="D103">IF(A103="","",1/COUNTIFS($B$4:$B$1402,B103,$C$4:$C$1402,C103))</f>
        <v/>
      </c>
      <c r="E103" s="3"/>
      <c r="F103" s="5"/>
      <c r="G103" s="8"/>
      <c r="H103" s="8"/>
      <c r="I103" s="8"/>
      <c r="J103" s="8"/>
      <c r="K103" s="8"/>
      <c r="L103" s="8"/>
      <c r="M103" s="3"/>
    </row>
    <row r="104" spans="1:13" x14ac:dyDescent="0.8">
      <c r="A104" s="5"/>
      <c r="B104" s="2" t="str">
        <f t="shared" si="2"/>
        <v/>
      </c>
      <c r="C104" s="2" t="str">
        <f t="shared" si="3"/>
        <v/>
      </c>
      <c r="D104" s="67" t="str">
        <f t="array" ref="D104">IF(A104="","",1/COUNTIFS($B$4:$B$1402,B104,$C$4:$C$1402,C104))</f>
        <v/>
      </c>
      <c r="E104" s="3"/>
      <c r="F104" s="5"/>
      <c r="G104" s="8"/>
      <c r="H104" s="8"/>
      <c r="I104" s="8"/>
      <c r="J104" s="8"/>
      <c r="K104" s="8"/>
      <c r="L104" s="8"/>
      <c r="M104" s="3"/>
    </row>
    <row r="105" spans="1:13" x14ac:dyDescent="0.8">
      <c r="A105" s="5"/>
      <c r="B105" s="2" t="str">
        <f t="shared" si="2"/>
        <v/>
      </c>
      <c r="C105" s="2" t="str">
        <f t="shared" si="3"/>
        <v/>
      </c>
      <c r="D105" s="67" t="str">
        <f t="array" ref="D105">IF(A105="","",1/COUNTIFS($B$4:$B$1402,B105,$C$4:$C$1402,C105))</f>
        <v/>
      </c>
      <c r="E105" s="3"/>
      <c r="F105" s="5"/>
      <c r="G105" s="8"/>
      <c r="H105" s="8"/>
      <c r="I105" s="8"/>
      <c r="J105" s="8"/>
      <c r="K105" s="8"/>
      <c r="L105" s="8"/>
      <c r="M105" s="3"/>
    </row>
    <row r="106" spans="1:13" x14ac:dyDescent="0.8">
      <c r="A106" s="5"/>
      <c r="B106" s="2" t="str">
        <f t="shared" si="2"/>
        <v/>
      </c>
      <c r="C106" s="2" t="str">
        <f t="shared" si="3"/>
        <v/>
      </c>
      <c r="D106" s="67" t="str">
        <f t="array" ref="D106">IF(A106="","",1/COUNTIFS($B$4:$B$1402,B106,$C$4:$C$1402,C106))</f>
        <v/>
      </c>
      <c r="E106" s="3"/>
      <c r="F106" s="5"/>
      <c r="G106" s="8"/>
      <c r="H106" s="8"/>
      <c r="I106" s="8"/>
      <c r="J106" s="8"/>
      <c r="K106" s="8"/>
      <c r="L106" s="8"/>
      <c r="M106" s="3"/>
    </row>
    <row r="107" spans="1:13" x14ac:dyDescent="0.8">
      <c r="A107" s="5"/>
      <c r="B107" s="2" t="str">
        <f t="shared" si="2"/>
        <v/>
      </c>
      <c r="C107" s="2" t="str">
        <f t="shared" si="3"/>
        <v/>
      </c>
      <c r="D107" s="67" t="str">
        <f t="array" ref="D107">IF(A107="","",1/COUNTIFS($B$4:$B$1402,B107,$C$4:$C$1402,C107))</f>
        <v/>
      </c>
      <c r="E107" s="3"/>
      <c r="F107" s="5"/>
      <c r="G107" s="8"/>
      <c r="H107" s="8"/>
      <c r="I107" s="8"/>
      <c r="J107" s="8"/>
      <c r="K107" s="8"/>
      <c r="L107" s="8"/>
      <c r="M107" s="3"/>
    </row>
    <row r="108" spans="1:13" x14ac:dyDescent="0.8">
      <c r="A108" s="5"/>
      <c r="B108" s="2" t="str">
        <f t="shared" si="2"/>
        <v/>
      </c>
      <c r="C108" s="2" t="str">
        <f t="shared" si="3"/>
        <v/>
      </c>
      <c r="D108" s="67" t="str">
        <f t="array" ref="D108">IF(A108="","",1/COUNTIFS($B$4:$B$1402,B108,$C$4:$C$1402,C108))</f>
        <v/>
      </c>
      <c r="E108" s="3"/>
      <c r="F108" s="5"/>
      <c r="G108" s="8"/>
      <c r="H108" s="8"/>
      <c r="I108" s="8"/>
      <c r="J108" s="8"/>
      <c r="K108" s="8"/>
      <c r="L108" s="8"/>
      <c r="M108" s="3"/>
    </row>
    <row r="109" spans="1:13" x14ac:dyDescent="0.8">
      <c r="A109" s="5"/>
      <c r="B109" s="2" t="str">
        <f t="shared" si="2"/>
        <v/>
      </c>
      <c r="C109" s="2" t="str">
        <f t="shared" si="3"/>
        <v/>
      </c>
      <c r="D109" s="67" t="str">
        <f t="array" ref="D109">IF(A109="","",1/COUNTIFS($B$4:$B$1402,B109,$C$4:$C$1402,C109))</f>
        <v/>
      </c>
      <c r="E109" s="3"/>
      <c r="F109" s="5"/>
      <c r="G109" s="8"/>
      <c r="H109" s="8"/>
      <c r="I109" s="8"/>
      <c r="J109" s="8"/>
      <c r="K109" s="8"/>
      <c r="L109" s="8"/>
      <c r="M109" s="3"/>
    </row>
    <row r="110" spans="1:13" x14ac:dyDescent="0.8">
      <c r="A110" s="5"/>
      <c r="B110" s="2" t="str">
        <f t="shared" si="2"/>
        <v/>
      </c>
      <c r="C110" s="2" t="str">
        <f t="shared" si="3"/>
        <v/>
      </c>
      <c r="D110" s="67" t="str">
        <f t="array" ref="D110">IF(A110="","",1/COUNTIFS($B$4:$B$1402,B110,$C$4:$C$1402,C110))</f>
        <v/>
      </c>
      <c r="E110" s="3"/>
      <c r="F110" s="5"/>
      <c r="G110" s="8"/>
      <c r="H110" s="8"/>
      <c r="I110" s="8"/>
      <c r="J110" s="8"/>
      <c r="K110" s="8"/>
      <c r="L110" s="8"/>
      <c r="M110" s="3"/>
    </row>
    <row r="111" spans="1:13" x14ac:dyDescent="0.8">
      <c r="A111" s="5"/>
      <c r="B111" s="2" t="str">
        <f t="shared" si="2"/>
        <v/>
      </c>
      <c r="C111" s="2" t="str">
        <f t="shared" si="3"/>
        <v/>
      </c>
      <c r="D111" s="67" t="str">
        <f t="array" ref="D111">IF(A111="","",1/COUNTIFS($B$4:$B$1402,B111,$C$4:$C$1402,C111))</f>
        <v/>
      </c>
      <c r="E111" s="3"/>
      <c r="F111" s="5"/>
      <c r="G111" s="8"/>
      <c r="H111" s="8"/>
      <c r="I111" s="8"/>
      <c r="J111" s="8"/>
      <c r="K111" s="8"/>
      <c r="L111" s="8"/>
      <c r="M111" s="3"/>
    </row>
    <row r="112" spans="1:13" x14ac:dyDescent="0.8">
      <c r="A112" s="5"/>
      <c r="B112" s="2" t="str">
        <f t="shared" si="2"/>
        <v/>
      </c>
      <c r="C112" s="2" t="str">
        <f t="shared" si="3"/>
        <v/>
      </c>
      <c r="D112" s="67" t="str">
        <f t="array" ref="D112">IF(A112="","",1/COUNTIFS($B$4:$B$1402,B112,$C$4:$C$1402,C112))</f>
        <v/>
      </c>
      <c r="E112" s="3"/>
      <c r="F112" s="5"/>
      <c r="G112" s="8"/>
      <c r="H112" s="8"/>
      <c r="I112" s="8"/>
      <c r="J112" s="8"/>
      <c r="K112" s="8"/>
      <c r="L112" s="8"/>
      <c r="M112" s="3"/>
    </row>
    <row r="113" spans="1:13" x14ac:dyDescent="0.8">
      <c r="A113" s="5"/>
      <c r="B113" s="2" t="str">
        <f t="shared" si="2"/>
        <v/>
      </c>
      <c r="C113" s="2" t="str">
        <f t="shared" si="3"/>
        <v/>
      </c>
      <c r="D113" s="67" t="str">
        <f t="array" ref="D113">IF(A113="","",1/COUNTIFS($B$4:$B$1402,B113,$C$4:$C$1402,C113))</f>
        <v/>
      </c>
      <c r="E113" s="3"/>
      <c r="F113" s="5"/>
      <c r="G113" s="8"/>
      <c r="H113" s="8"/>
      <c r="I113" s="8"/>
      <c r="J113" s="8"/>
      <c r="K113" s="8"/>
      <c r="L113" s="8"/>
      <c r="M113" s="3"/>
    </row>
    <row r="114" spans="1:13" x14ac:dyDescent="0.8">
      <c r="A114" s="5"/>
      <c r="B114" s="2" t="str">
        <f t="shared" si="2"/>
        <v/>
      </c>
      <c r="C114" s="2" t="str">
        <f t="shared" si="3"/>
        <v/>
      </c>
      <c r="D114" s="67" t="str">
        <f t="array" ref="D114">IF(A114="","",1/COUNTIFS($B$4:$B$1402,B114,$C$4:$C$1402,C114))</f>
        <v/>
      </c>
      <c r="E114" s="3"/>
      <c r="F114" s="5"/>
      <c r="G114" s="8"/>
      <c r="H114" s="8"/>
      <c r="I114" s="8"/>
      <c r="J114" s="8"/>
      <c r="K114" s="8"/>
      <c r="L114" s="8"/>
      <c r="M114" s="3"/>
    </row>
    <row r="115" spans="1:13" x14ac:dyDescent="0.8">
      <c r="A115" s="5"/>
      <c r="B115" s="2" t="str">
        <f t="shared" si="2"/>
        <v/>
      </c>
      <c r="C115" s="2" t="str">
        <f t="shared" si="3"/>
        <v/>
      </c>
      <c r="D115" s="67" t="str">
        <f t="array" ref="D115">IF(A115="","",1/COUNTIFS($B$4:$B$1402,B115,$C$4:$C$1402,C115))</f>
        <v/>
      </c>
      <c r="E115" s="3"/>
      <c r="F115" s="5"/>
      <c r="G115" s="8"/>
      <c r="H115" s="8"/>
      <c r="I115" s="8"/>
      <c r="J115" s="8"/>
      <c r="K115" s="8"/>
      <c r="L115" s="8"/>
      <c r="M115" s="3"/>
    </row>
    <row r="116" spans="1:13" x14ac:dyDescent="0.8">
      <c r="A116" s="5"/>
      <c r="B116" s="2" t="str">
        <f t="shared" si="2"/>
        <v/>
      </c>
      <c r="C116" s="2" t="str">
        <f t="shared" si="3"/>
        <v/>
      </c>
      <c r="D116" s="67" t="str">
        <f t="array" ref="D116">IF(A116="","",1/COUNTIFS($B$4:$B$1402,B116,$C$4:$C$1402,C116))</f>
        <v/>
      </c>
      <c r="E116" s="3"/>
      <c r="F116" s="5"/>
      <c r="G116" s="8"/>
      <c r="H116" s="8"/>
      <c r="I116" s="8"/>
      <c r="J116" s="8"/>
      <c r="K116" s="8"/>
      <c r="L116" s="8"/>
      <c r="M116" s="3"/>
    </row>
    <row r="117" spans="1:13" x14ac:dyDescent="0.8">
      <c r="A117" s="5"/>
      <c r="B117" s="2" t="str">
        <f t="shared" si="2"/>
        <v/>
      </c>
      <c r="C117" s="2" t="str">
        <f t="shared" si="3"/>
        <v/>
      </c>
      <c r="D117" s="67" t="str">
        <f t="array" ref="D117">IF(A117="","",1/COUNTIFS($B$4:$B$1402,B117,$C$4:$C$1402,C117))</f>
        <v/>
      </c>
      <c r="E117" s="3"/>
      <c r="F117" s="5"/>
      <c r="G117" s="8"/>
      <c r="H117" s="8"/>
      <c r="I117" s="8"/>
      <c r="J117" s="8"/>
      <c r="K117" s="8"/>
      <c r="L117" s="8"/>
      <c r="M117" s="3"/>
    </row>
    <row r="118" spans="1:13" x14ac:dyDescent="0.8">
      <c r="A118" s="5"/>
      <c r="B118" s="2" t="str">
        <f t="shared" si="2"/>
        <v/>
      </c>
      <c r="C118" s="2" t="str">
        <f t="shared" si="3"/>
        <v/>
      </c>
      <c r="D118" s="67" t="str">
        <f t="array" ref="D118">IF(A118="","",1/COUNTIFS($B$4:$B$1402,B118,$C$4:$C$1402,C118))</f>
        <v/>
      </c>
      <c r="E118" s="3"/>
      <c r="F118" s="5"/>
      <c r="G118" s="8"/>
      <c r="H118" s="8"/>
      <c r="I118" s="8"/>
      <c r="J118" s="8"/>
      <c r="K118" s="8"/>
      <c r="L118" s="8"/>
      <c r="M118" s="3"/>
    </row>
    <row r="119" spans="1:13" x14ac:dyDescent="0.8">
      <c r="A119" s="5"/>
      <c r="B119" s="2" t="str">
        <f t="shared" si="2"/>
        <v/>
      </c>
      <c r="C119" s="2" t="str">
        <f t="shared" si="3"/>
        <v/>
      </c>
      <c r="D119" s="67" t="str">
        <f t="array" ref="D119">IF(A119="","",1/COUNTIFS($B$4:$B$1402,B119,$C$4:$C$1402,C119))</f>
        <v/>
      </c>
      <c r="E119" s="3"/>
      <c r="F119" s="5"/>
      <c r="G119" s="8"/>
      <c r="H119" s="8"/>
      <c r="I119" s="8"/>
      <c r="J119" s="8"/>
      <c r="K119" s="8"/>
      <c r="L119" s="8"/>
      <c r="M119" s="3"/>
    </row>
    <row r="120" spans="1:13" x14ac:dyDescent="0.8">
      <c r="A120" s="5"/>
      <c r="B120" s="2" t="str">
        <f t="shared" si="2"/>
        <v/>
      </c>
      <c r="C120" s="2" t="str">
        <f t="shared" si="3"/>
        <v/>
      </c>
      <c r="D120" s="67" t="str">
        <f t="array" ref="D120">IF(A120="","",1/COUNTIFS($B$4:$B$1402,B120,$C$4:$C$1402,C120))</f>
        <v/>
      </c>
      <c r="E120" s="3"/>
      <c r="F120" s="5"/>
      <c r="G120" s="8"/>
      <c r="H120" s="8"/>
      <c r="I120" s="8"/>
      <c r="J120" s="8"/>
      <c r="K120" s="8"/>
      <c r="L120" s="8"/>
      <c r="M120" s="3"/>
    </row>
    <row r="121" spans="1:13" x14ac:dyDescent="0.8">
      <c r="A121" s="5"/>
      <c r="B121" s="2" t="str">
        <f t="shared" si="2"/>
        <v/>
      </c>
      <c r="C121" s="2" t="str">
        <f t="shared" si="3"/>
        <v/>
      </c>
      <c r="D121" s="67" t="str">
        <f t="array" ref="D121">IF(A121="","",1/COUNTIFS($B$4:$B$1402,B121,$C$4:$C$1402,C121))</f>
        <v/>
      </c>
      <c r="E121" s="3"/>
      <c r="F121" s="5"/>
      <c r="G121" s="8"/>
      <c r="H121" s="8"/>
      <c r="I121" s="8"/>
      <c r="J121" s="8"/>
      <c r="K121" s="8"/>
      <c r="L121" s="8"/>
      <c r="M121" s="3"/>
    </row>
    <row r="122" spans="1:13" x14ac:dyDescent="0.8">
      <c r="A122" s="5"/>
      <c r="B122" s="2" t="str">
        <f t="shared" si="2"/>
        <v/>
      </c>
      <c r="C122" s="2" t="str">
        <f t="shared" si="3"/>
        <v/>
      </c>
      <c r="D122" s="67" t="str">
        <f t="array" ref="D122">IF(A122="","",1/COUNTIFS($B$4:$B$1402,B122,$C$4:$C$1402,C122))</f>
        <v/>
      </c>
      <c r="E122" s="3"/>
      <c r="F122" s="5"/>
      <c r="G122" s="8"/>
      <c r="H122" s="8"/>
      <c r="I122" s="8"/>
      <c r="J122" s="8"/>
      <c r="K122" s="8"/>
      <c r="L122" s="8"/>
      <c r="M122" s="3"/>
    </row>
    <row r="123" spans="1:13" x14ac:dyDescent="0.8">
      <c r="A123" s="5"/>
      <c r="B123" s="2" t="str">
        <f t="shared" si="2"/>
        <v/>
      </c>
      <c r="C123" s="2" t="str">
        <f t="shared" si="3"/>
        <v/>
      </c>
      <c r="D123" s="67" t="str">
        <f t="array" ref="D123">IF(A123="","",1/COUNTIFS($B$4:$B$1402,B123,$C$4:$C$1402,C123))</f>
        <v/>
      </c>
      <c r="E123" s="3"/>
      <c r="F123" s="5"/>
      <c r="G123" s="8"/>
      <c r="H123" s="8"/>
      <c r="I123" s="8"/>
      <c r="J123" s="8"/>
      <c r="K123" s="8"/>
      <c r="L123" s="8"/>
      <c r="M123" s="3"/>
    </row>
    <row r="124" spans="1:13" x14ac:dyDescent="0.8">
      <c r="A124" s="5"/>
      <c r="B124" s="2" t="str">
        <f t="shared" si="2"/>
        <v/>
      </c>
      <c r="C124" s="2" t="str">
        <f t="shared" si="3"/>
        <v/>
      </c>
      <c r="D124" s="67" t="str">
        <f t="array" ref="D124">IF(A124="","",1/COUNTIFS($B$4:$B$1402,B124,$C$4:$C$1402,C124))</f>
        <v/>
      </c>
      <c r="E124" s="3"/>
      <c r="F124" s="5"/>
      <c r="G124" s="8"/>
      <c r="H124" s="8"/>
      <c r="I124" s="8"/>
      <c r="J124" s="8"/>
      <c r="K124" s="8"/>
      <c r="L124" s="8"/>
      <c r="M124" s="3"/>
    </row>
    <row r="125" spans="1:13" x14ac:dyDescent="0.8">
      <c r="A125" s="5"/>
      <c r="B125" s="2" t="str">
        <f t="shared" si="2"/>
        <v/>
      </c>
      <c r="C125" s="2" t="str">
        <f t="shared" si="3"/>
        <v/>
      </c>
      <c r="D125" s="67" t="str">
        <f t="array" ref="D125">IF(A125="","",1/COUNTIFS($B$4:$B$1402,B125,$C$4:$C$1402,C125))</f>
        <v/>
      </c>
      <c r="E125" s="3"/>
      <c r="F125" s="5"/>
      <c r="G125" s="8"/>
      <c r="H125" s="8"/>
      <c r="I125" s="8"/>
      <c r="J125" s="8"/>
      <c r="K125" s="8"/>
      <c r="L125" s="8"/>
      <c r="M125" s="3"/>
    </row>
    <row r="126" spans="1:13" x14ac:dyDescent="0.8">
      <c r="A126" s="5"/>
      <c r="B126" s="2" t="str">
        <f t="shared" si="2"/>
        <v/>
      </c>
      <c r="C126" s="2" t="str">
        <f t="shared" si="3"/>
        <v/>
      </c>
      <c r="D126" s="67" t="str">
        <f t="array" ref="D126">IF(A126="","",1/COUNTIFS($B$4:$B$1402,B126,$C$4:$C$1402,C126))</f>
        <v/>
      </c>
      <c r="E126" s="3"/>
      <c r="F126" s="5"/>
      <c r="G126" s="8"/>
      <c r="H126" s="8"/>
      <c r="I126" s="8"/>
      <c r="J126" s="8"/>
      <c r="K126" s="8"/>
      <c r="L126" s="8"/>
      <c r="M126" s="3"/>
    </row>
    <row r="127" spans="1:13" x14ac:dyDescent="0.8">
      <c r="A127" s="5"/>
      <c r="B127" s="2" t="str">
        <f t="shared" si="2"/>
        <v/>
      </c>
      <c r="C127" s="2" t="str">
        <f t="shared" si="3"/>
        <v/>
      </c>
      <c r="D127" s="67" t="str">
        <f t="array" ref="D127">IF(A127="","",1/COUNTIFS($B$4:$B$1402,B127,$C$4:$C$1402,C127))</f>
        <v/>
      </c>
      <c r="E127" s="3"/>
      <c r="F127" s="5"/>
      <c r="G127" s="8"/>
      <c r="H127" s="8"/>
      <c r="I127" s="8"/>
      <c r="J127" s="8"/>
      <c r="K127" s="8"/>
      <c r="L127" s="8"/>
      <c r="M127" s="3"/>
    </row>
    <row r="128" spans="1:13" x14ac:dyDescent="0.8">
      <c r="A128" s="5"/>
      <c r="B128" s="2" t="str">
        <f t="shared" si="2"/>
        <v/>
      </c>
      <c r="C128" s="2" t="str">
        <f t="shared" si="3"/>
        <v/>
      </c>
      <c r="D128" s="67" t="str">
        <f t="array" ref="D128">IF(A128="","",1/COUNTIFS($B$4:$B$1402,B128,$C$4:$C$1402,C128))</f>
        <v/>
      </c>
      <c r="E128" s="3"/>
      <c r="F128" s="5"/>
      <c r="G128" s="8"/>
      <c r="H128" s="8"/>
      <c r="I128" s="8"/>
      <c r="J128" s="8"/>
      <c r="K128" s="8"/>
      <c r="L128" s="8"/>
      <c r="M128" s="3"/>
    </row>
    <row r="129" spans="1:13" x14ac:dyDescent="0.8">
      <c r="A129" s="5"/>
      <c r="B129" s="2" t="str">
        <f t="shared" si="2"/>
        <v/>
      </c>
      <c r="C129" s="2" t="str">
        <f t="shared" si="3"/>
        <v/>
      </c>
      <c r="D129" s="67" t="str">
        <f t="array" ref="D129">IF(A129="","",1/COUNTIFS($B$4:$B$1402,B129,$C$4:$C$1402,C129))</f>
        <v/>
      </c>
      <c r="E129" s="3"/>
      <c r="F129" s="5"/>
      <c r="G129" s="8"/>
      <c r="H129" s="8"/>
      <c r="I129" s="8"/>
      <c r="J129" s="8"/>
      <c r="K129" s="8"/>
      <c r="L129" s="8"/>
      <c r="M129" s="3"/>
    </row>
    <row r="130" spans="1:13" x14ac:dyDescent="0.8">
      <c r="A130" s="5"/>
      <c r="B130" s="2" t="str">
        <f t="shared" si="2"/>
        <v/>
      </c>
      <c r="C130" s="2" t="str">
        <f t="shared" si="3"/>
        <v/>
      </c>
      <c r="D130" s="67" t="str">
        <f t="array" ref="D130">IF(A130="","",1/COUNTIFS($B$4:$B$1402,B130,$C$4:$C$1402,C130))</f>
        <v/>
      </c>
      <c r="E130" s="3"/>
      <c r="F130" s="5"/>
      <c r="G130" s="8"/>
      <c r="H130" s="8"/>
      <c r="I130" s="8"/>
      <c r="J130" s="8"/>
      <c r="K130" s="8"/>
      <c r="L130" s="8"/>
      <c r="M130" s="3"/>
    </row>
    <row r="131" spans="1:13" x14ac:dyDescent="0.8">
      <c r="A131" s="5"/>
      <c r="B131" s="2" t="str">
        <f t="shared" si="2"/>
        <v/>
      </c>
      <c r="C131" s="2" t="str">
        <f t="shared" si="3"/>
        <v/>
      </c>
      <c r="D131" s="67" t="str">
        <f t="array" ref="D131">IF(A131="","",1/COUNTIFS($B$4:$B$1402,B131,$C$4:$C$1402,C131))</f>
        <v/>
      </c>
      <c r="E131" s="3"/>
      <c r="F131" s="5"/>
      <c r="G131" s="8"/>
      <c r="H131" s="8"/>
      <c r="I131" s="8"/>
      <c r="J131" s="8"/>
      <c r="K131" s="8"/>
      <c r="L131" s="8"/>
      <c r="M131" s="3"/>
    </row>
    <row r="132" spans="1:13" x14ac:dyDescent="0.8">
      <c r="A132" s="5"/>
      <c r="B132" s="2" t="str">
        <f t="shared" ref="B132:B195" si="4">IF(A132=0,"",VLOOKUP(A132,coursevl,2,FALSE))</f>
        <v/>
      </c>
      <c r="C132" s="2" t="str">
        <f t="shared" ref="C132:C195" si="5">IF(A132=0,"",VLOOKUP(A132,coursevl,3,FALSE))</f>
        <v/>
      </c>
      <c r="D132" s="67" t="str">
        <f t="array" ref="D132">IF(A132="","",1/COUNTIFS($B$4:$B$1402,B132,$C$4:$C$1402,C132))</f>
        <v/>
      </c>
      <c r="E132" s="3"/>
      <c r="F132" s="5"/>
      <c r="G132" s="8"/>
      <c r="H132" s="8"/>
      <c r="I132" s="8"/>
      <c r="J132" s="8"/>
      <c r="K132" s="8"/>
      <c r="L132" s="8"/>
      <c r="M132" s="3"/>
    </row>
    <row r="133" spans="1:13" x14ac:dyDescent="0.8">
      <c r="A133" s="5"/>
      <c r="B133" s="2" t="str">
        <f t="shared" si="4"/>
        <v/>
      </c>
      <c r="C133" s="2" t="str">
        <f t="shared" si="5"/>
        <v/>
      </c>
      <c r="D133" s="67" t="str">
        <f t="array" ref="D133">IF(A133="","",1/COUNTIFS($B$4:$B$1402,B133,$C$4:$C$1402,C133))</f>
        <v/>
      </c>
      <c r="E133" s="3"/>
      <c r="F133" s="5"/>
      <c r="G133" s="8"/>
      <c r="H133" s="8"/>
      <c r="I133" s="8"/>
      <c r="J133" s="8"/>
      <c r="K133" s="8"/>
      <c r="L133" s="8"/>
      <c r="M133" s="3"/>
    </row>
    <row r="134" spans="1:13" x14ac:dyDescent="0.8">
      <c r="A134" s="5"/>
      <c r="B134" s="2" t="str">
        <f t="shared" si="4"/>
        <v/>
      </c>
      <c r="C134" s="2" t="str">
        <f t="shared" si="5"/>
        <v/>
      </c>
      <c r="D134" s="67" t="str">
        <f t="array" ref="D134">IF(A134="","",1/COUNTIFS($B$4:$B$1402,B134,$C$4:$C$1402,C134))</f>
        <v/>
      </c>
      <c r="E134" s="3"/>
      <c r="F134" s="5"/>
      <c r="G134" s="8"/>
      <c r="H134" s="8"/>
      <c r="I134" s="8"/>
      <c r="J134" s="8"/>
      <c r="K134" s="8"/>
      <c r="L134" s="8"/>
      <c r="M134" s="3"/>
    </row>
    <row r="135" spans="1:13" x14ac:dyDescent="0.8">
      <c r="A135" s="5"/>
      <c r="B135" s="2" t="str">
        <f t="shared" si="4"/>
        <v/>
      </c>
      <c r="C135" s="2" t="str">
        <f t="shared" si="5"/>
        <v/>
      </c>
      <c r="D135" s="67" t="str">
        <f t="array" ref="D135">IF(A135="","",1/COUNTIFS($B$4:$B$1402,B135,$C$4:$C$1402,C135))</f>
        <v/>
      </c>
      <c r="E135" s="3"/>
      <c r="F135" s="5"/>
      <c r="G135" s="8"/>
      <c r="H135" s="8"/>
      <c r="I135" s="8"/>
      <c r="J135" s="8"/>
      <c r="K135" s="8"/>
      <c r="L135" s="8"/>
      <c r="M135" s="3"/>
    </row>
    <row r="136" spans="1:13" x14ac:dyDescent="0.8">
      <c r="A136" s="5"/>
      <c r="B136" s="2" t="str">
        <f t="shared" si="4"/>
        <v/>
      </c>
      <c r="C136" s="2" t="str">
        <f t="shared" si="5"/>
        <v/>
      </c>
      <c r="D136" s="67" t="str">
        <f t="array" ref="D136">IF(A136="","",1/COUNTIFS($B$4:$B$1402,B136,$C$4:$C$1402,C136))</f>
        <v/>
      </c>
      <c r="E136" s="3"/>
      <c r="F136" s="5"/>
      <c r="G136" s="8"/>
      <c r="H136" s="8"/>
      <c r="I136" s="8"/>
      <c r="J136" s="8"/>
      <c r="K136" s="8"/>
      <c r="L136" s="8"/>
      <c r="M136" s="3"/>
    </row>
    <row r="137" spans="1:13" x14ac:dyDescent="0.8">
      <c r="A137" s="5"/>
      <c r="B137" s="2" t="str">
        <f t="shared" si="4"/>
        <v/>
      </c>
      <c r="C137" s="2" t="str">
        <f t="shared" si="5"/>
        <v/>
      </c>
      <c r="D137" s="67" t="str">
        <f t="array" ref="D137">IF(A137="","",1/COUNTIFS($B$4:$B$1402,B137,$C$4:$C$1402,C137))</f>
        <v/>
      </c>
      <c r="E137" s="3"/>
      <c r="F137" s="5"/>
      <c r="G137" s="8"/>
      <c r="H137" s="8"/>
      <c r="I137" s="8"/>
      <c r="J137" s="8"/>
      <c r="K137" s="8"/>
      <c r="L137" s="8"/>
      <c r="M137" s="3"/>
    </row>
    <row r="138" spans="1:13" x14ac:dyDescent="0.8">
      <c r="A138" s="5"/>
      <c r="B138" s="2" t="str">
        <f t="shared" si="4"/>
        <v/>
      </c>
      <c r="C138" s="2" t="str">
        <f t="shared" si="5"/>
        <v/>
      </c>
      <c r="D138" s="67" t="str">
        <f t="array" ref="D138">IF(A138="","",1/COUNTIFS($B$4:$B$1402,B138,$C$4:$C$1402,C138))</f>
        <v/>
      </c>
      <c r="E138" s="3"/>
      <c r="F138" s="5"/>
      <c r="G138" s="8"/>
      <c r="H138" s="8"/>
      <c r="I138" s="8"/>
      <c r="J138" s="8"/>
      <c r="K138" s="8"/>
      <c r="L138" s="8"/>
      <c r="M138" s="3"/>
    </row>
    <row r="139" spans="1:13" x14ac:dyDescent="0.8">
      <c r="A139" s="5"/>
      <c r="B139" s="2" t="str">
        <f t="shared" si="4"/>
        <v/>
      </c>
      <c r="C139" s="2" t="str">
        <f t="shared" si="5"/>
        <v/>
      </c>
      <c r="D139" s="67" t="str">
        <f t="array" ref="D139">IF(A139="","",1/COUNTIFS($B$4:$B$1402,B139,$C$4:$C$1402,C139))</f>
        <v/>
      </c>
      <c r="E139" s="3"/>
      <c r="F139" s="5"/>
      <c r="G139" s="8"/>
      <c r="H139" s="8"/>
      <c r="I139" s="8"/>
      <c r="J139" s="8"/>
      <c r="K139" s="8"/>
      <c r="L139" s="8"/>
      <c r="M139" s="3"/>
    </row>
    <row r="140" spans="1:13" x14ac:dyDescent="0.8">
      <c r="A140" s="5"/>
      <c r="B140" s="2" t="str">
        <f t="shared" si="4"/>
        <v/>
      </c>
      <c r="C140" s="2" t="str">
        <f t="shared" si="5"/>
        <v/>
      </c>
      <c r="D140" s="67" t="str">
        <f t="array" ref="D140">IF(A140="","",1/COUNTIFS($B$4:$B$1402,B140,$C$4:$C$1402,C140))</f>
        <v/>
      </c>
      <c r="E140" s="3"/>
      <c r="F140" s="5"/>
      <c r="G140" s="8"/>
      <c r="H140" s="8"/>
      <c r="I140" s="8"/>
      <c r="J140" s="8"/>
      <c r="K140" s="8"/>
      <c r="L140" s="8"/>
      <c r="M140" s="3"/>
    </row>
    <row r="141" spans="1:13" x14ac:dyDescent="0.8">
      <c r="A141" s="5"/>
      <c r="B141" s="2" t="str">
        <f t="shared" si="4"/>
        <v/>
      </c>
      <c r="C141" s="2" t="str">
        <f t="shared" si="5"/>
        <v/>
      </c>
      <c r="D141" s="67" t="str">
        <f t="array" ref="D141">IF(A141="","",1/COUNTIFS($B$4:$B$1402,B141,$C$4:$C$1402,C141))</f>
        <v/>
      </c>
      <c r="E141" s="3"/>
      <c r="F141" s="5"/>
      <c r="G141" s="8"/>
      <c r="H141" s="8"/>
      <c r="I141" s="8"/>
      <c r="J141" s="8"/>
      <c r="K141" s="8"/>
      <c r="L141" s="8"/>
      <c r="M141" s="3"/>
    </row>
    <row r="142" spans="1:13" x14ac:dyDescent="0.8">
      <c r="A142" s="5"/>
      <c r="B142" s="2" t="str">
        <f t="shared" si="4"/>
        <v/>
      </c>
      <c r="C142" s="2" t="str">
        <f t="shared" si="5"/>
        <v/>
      </c>
      <c r="D142" s="67" t="str">
        <f t="array" ref="D142">IF(A142="","",1/COUNTIFS($B$4:$B$1402,B142,$C$4:$C$1402,C142))</f>
        <v/>
      </c>
      <c r="E142" s="3"/>
      <c r="F142" s="5"/>
      <c r="G142" s="8"/>
      <c r="H142" s="8"/>
      <c r="I142" s="8"/>
      <c r="J142" s="8"/>
      <c r="K142" s="8"/>
      <c r="L142" s="8"/>
      <c r="M142" s="3"/>
    </row>
    <row r="143" spans="1:13" x14ac:dyDescent="0.8">
      <c r="A143" s="5"/>
      <c r="B143" s="2" t="str">
        <f t="shared" si="4"/>
        <v/>
      </c>
      <c r="C143" s="2" t="str">
        <f t="shared" si="5"/>
        <v/>
      </c>
      <c r="D143" s="67" t="str">
        <f t="array" ref="D143">IF(A143="","",1/COUNTIFS($B$4:$B$1402,B143,$C$4:$C$1402,C143))</f>
        <v/>
      </c>
      <c r="E143" s="3"/>
      <c r="F143" s="5"/>
      <c r="G143" s="8"/>
      <c r="H143" s="8"/>
      <c r="I143" s="8"/>
      <c r="J143" s="8"/>
      <c r="K143" s="8"/>
      <c r="L143" s="8"/>
      <c r="M143" s="3"/>
    </row>
    <row r="144" spans="1:13" x14ac:dyDescent="0.8">
      <c r="A144" s="5"/>
      <c r="B144" s="2" t="str">
        <f t="shared" si="4"/>
        <v/>
      </c>
      <c r="C144" s="2" t="str">
        <f t="shared" si="5"/>
        <v/>
      </c>
      <c r="D144" s="67" t="str">
        <f t="array" ref="D144">IF(A144="","",1/COUNTIFS($B$4:$B$1402,B144,$C$4:$C$1402,C144))</f>
        <v/>
      </c>
      <c r="E144" s="3"/>
      <c r="F144" s="5"/>
      <c r="G144" s="8"/>
      <c r="H144" s="8"/>
      <c r="I144" s="8"/>
      <c r="J144" s="8"/>
      <c r="K144" s="8"/>
      <c r="L144" s="8"/>
      <c r="M144" s="3"/>
    </row>
    <row r="145" spans="1:13" x14ac:dyDescent="0.8">
      <c r="A145" s="5"/>
      <c r="B145" s="2" t="str">
        <f t="shared" si="4"/>
        <v/>
      </c>
      <c r="C145" s="2" t="str">
        <f t="shared" si="5"/>
        <v/>
      </c>
      <c r="D145" s="67" t="str">
        <f t="array" ref="D145">IF(A145="","",1/COUNTIFS($B$4:$B$1402,B145,$C$4:$C$1402,C145))</f>
        <v/>
      </c>
      <c r="E145" s="3"/>
      <c r="F145" s="5"/>
      <c r="G145" s="8"/>
      <c r="H145" s="8"/>
      <c r="I145" s="8"/>
      <c r="J145" s="8"/>
      <c r="K145" s="8"/>
      <c r="L145" s="8"/>
      <c r="M145" s="3"/>
    </row>
    <row r="146" spans="1:13" x14ac:dyDescent="0.8">
      <c r="A146" s="5"/>
      <c r="B146" s="2" t="str">
        <f t="shared" si="4"/>
        <v/>
      </c>
      <c r="C146" s="2" t="str">
        <f t="shared" si="5"/>
        <v/>
      </c>
      <c r="D146" s="67" t="str">
        <f t="array" ref="D146">IF(A146="","",1/COUNTIFS($B$4:$B$1402,B146,$C$4:$C$1402,C146))</f>
        <v/>
      </c>
      <c r="E146" s="3"/>
      <c r="F146" s="5"/>
      <c r="G146" s="8"/>
      <c r="H146" s="8"/>
      <c r="I146" s="8"/>
      <c r="J146" s="8"/>
      <c r="K146" s="8"/>
      <c r="L146" s="8"/>
      <c r="M146" s="3"/>
    </row>
    <row r="147" spans="1:13" x14ac:dyDescent="0.8">
      <c r="A147" s="5"/>
      <c r="B147" s="2" t="str">
        <f t="shared" si="4"/>
        <v/>
      </c>
      <c r="C147" s="2" t="str">
        <f t="shared" si="5"/>
        <v/>
      </c>
      <c r="D147" s="67" t="str">
        <f t="array" ref="D147">IF(A147="","",1/COUNTIFS($B$4:$B$1402,B147,$C$4:$C$1402,C147))</f>
        <v/>
      </c>
      <c r="E147" s="3"/>
      <c r="F147" s="5"/>
      <c r="G147" s="8"/>
      <c r="H147" s="8"/>
      <c r="I147" s="8"/>
      <c r="J147" s="8"/>
      <c r="K147" s="8"/>
      <c r="L147" s="8"/>
      <c r="M147" s="3"/>
    </row>
    <row r="148" spans="1:13" x14ac:dyDescent="0.8">
      <c r="A148" s="5"/>
      <c r="B148" s="2" t="str">
        <f t="shared" si="4"/>
        <v/>
      </c>
      <c r="C148" s="2" t="str">
        <f t="shared" si="5"/>
        <v/>
      </c>
      <c r="D148" s="67" t="str">
        <f t="array" ref="D148">IF(A148="","",1/COUNTIFS($B$4:$B$1402,B148,$C$4:$C$1402,C148))</f>
        <v/>
      </c>
      <c r="E148" s="3"/>
      <c r="F148" s="5"/>
      <c r="G148" s="8"/>
      <c r="H148" s="8"/>
      <c r="I148" s="8"/>
      <c r="J148" s="8"/>
      <c r="K148" s="8"/>
      <c r="L148" s="8"/>
      <c r="M148" s="3"/>
    </row>
    <row r="149" spans="1:13" x14ac:dyDescent="0.8">
      <c r="A149" s="5"/>
      <c r="B149" s="2" t="str">
        <f t="shared" si="4"/>
        <v/>
      </c>
      <c r="C149" s="2" t="str">
        <f t="shared" si="5"/>
        <v/>
      </c>
      <c r="D149" s="67" t="str">
        <f t="array" ref="D149">IF(A149="","",1/COUNTIFS($B$4:$B$1402,B149,$C$4:$C$1402,C149))</f>
        <v/>
      </c>
      <c r="E149" s="3"/>
      <c r="F149" s="5"/>
      <c r="G149" s="8"/>
      <c r="H149" s="8"/>
      <c r="I149" s="8"/>
      <c r="J149" s="8"/>
      <c r="K149" s="8"/>
      <c r="L149" s="8"/>
      <c r="M149" s="3"/>
    </row>
    <row r="150" spans="1:13" x14ac:dyDescent="0.8">
      <c r="A150" s="5"/>
      <c r="B150" s="2" t="str">
        <f t="shared" si="4"/>
        <v/>
      </c>
      <c r="C150" s="2" t="str">
        <f t="shared" si="5"/>
        <v/>
      </c>
      <c r="D150" s="67" t="str">
        <f t="array" ref="D150">IF(A150="","",1/COUNTIFS($B$4:$B$1402,B150,$C$4:$C$1402,C150))</f>
        <v/>
      </c>
      <c r="E150" s="3"/>
      <c r="F150" s="5"/>
      <c r="G150" s="8"/>
      <c r="H150" s="8"/>
      <c r="I150" s="8"/>
      <c r="J150" s="8"/>
      <c r="K150" s="8"/>
      <c r="L150" s="8"/>
      <c r="M150" s="3"/>
    </row>
    <row r="151" spans="1:13" x14ac:dyDescent="0.8">
      <c r="A151" s="5"/>
      <c r="B151" s="2" t="str">
        <f t="shared" si="4"/>
        <v/>
      </c>
      <c r="C151" s="2" t="str">
        <f t="shared" si="5"/>
        <v/>
      </c>
      <c r="D151" s="67" t="str">
        <f t="array" ref="D151">IF(A151="","",1/COUNTIFS($B$4:$B$1402,B151,$C$4:$C$1402,C151))</f>
        <v/>
      </c>
      <c r="E151" s="3"/>
      <c r="F151" s="5"/>
      <c r="G151" s="8"/>
      <c r="H151" s="8"/>
      <c r="I151" s="8"/>
      <c r="J151" s="8"/>
      <c r="K151" s="8"/>
      <c r="L151" s="8"/>
      <c r="M151" s="3"/>
    </row>
    <row r="152" spans="1:13" x14ac:dyDescent="0.8">
      <c r="A152" s="5"/>
      <c r="B152" s="2" t="str">
        <f t="shared" si="4"/>
        <v/>
      </c>
      <c r="C152" s="2" t="str">
        <f t="shared" si="5"/>
        <v/>
      </c>
      <c r="D152" s="67" t="str">
        <f t="array" ref="D152">IF(A152="","",1/COUNTIFS($B$4:$B$1402,B152,$C$4:$C$1402,C152))</f>
        <v/>
      </c>
      <c r="E152" s="3"/>
      <c r="F152" s="5"/>
      <c r="G152" s="8"/>
      <c r="H152" s="8"/>
      <c r="I152" s="8"/>
      <c r="J152" s="8"/>
      <c r="K152" s="8"/>
      <c r="L152" s="8"/>
      <c r="M152" s="3"/>
    </row>
    <row r="153" spans="1:13" x14ac:dyDescent="0.8">
      <c r="A153" s="5"/>
      <c r="B153" s="2" t="str">
        <f t="shared" si="4"/>
        <v/>
      </c>
      <c r="C153" s="2" t="str">
        <f t="shared" si="5"/>
        <v/>
      </c>
      <c r="D153" s="67" t="str">
        <f t="array" ref="D153">IF(A153="","",1/COUNTIFS($B$4:$B$1402,B153,$C$4:$C$1402,C153))</f>
        <v/>
      </c>
      <c r="E153" s="3"/>
      <c r="F153" s="5"/>
      <c r="G153" s="8"/>
      <c r="H153" s="8"/>
      <c r="I153" s="8"/>
      <c r="J153" s="8"/>
      <c r="K153" s="8"/>
      <c r="L153" s="8"/>
      <c r="M153" s="3"/>
    </row>
    <row r="154" spans="1:13" x14ac:dyDescent="0.8">
      <c r="A154" s="5"/>
      <c r="B154" s="2" t="str">
        <f t="shared" si="4"/>
        <v/>
      </c>
      <c r="C154" s="2" t="str">
        <f t="shared" si="5"/>
        <v/>
      </c>
      <c r="D154" s="67" t="str">
        <f t="array" ref="D154">IF(A154="","",1/COUNTIFS($B$4:$B$1402,B154,$C$4:$C$1402,C154))</f>
        <v/>
      </c>
      <c r="E154" s="3"/>
      <c r="F154" s="5"/>
      <c r="G154" s="8"/>
      <c r="H154" s="8"/>
      <c r="I154" s="8"/>
      <c r="J154" s="8"/>
      <c r="K154" s="8"/>
      <c r="L154" s="8"/>
      <c r="M154" s="3"/>
    </row>
    <row r="155" spans="1:13" x14ac:dyDescent="0.8">
      <c r="A155" s="5"/>
      <c r="B155" s="2" t="str">
        <f t="shared" si="4"/>
        <v/>
      </c>
      <c r="C155" s="2" t="str">
        <f t="shared" si="5"/>
        <v/>
      </c>
      <c r="D155" s="67" t="str">
        <f t="array" ref="D155">IF(A155="","",1/COUNTIFS($B$4:$B$1402,B155,$C$4:$C$1402,C155))</f>
        <v/>
      </c>
      <c r="E155" s="3"/>
      <c r="F155" s="5"/>
      <c r="G155" s="8"/>
      <c r="H155" s="8"/>
      <c r="I155" s="8"/>
      <c r="J155" s="8"/>
      <c r="K155" s="8"/>
      <c r="L155" s="8"/>
      <c r="M155" s="3"/>
    </row>
    <row r="156" spans="1:13" x14ac:dyDescent="0.8">
      <c r="A156" s="5"/>
      <c r="B156" s="2" t="str">
        <f t="shared" si="4"/>
        <v/>
      </c>
      <c r="C156" s="2" t="str">
        <f t="shared" si="5"/>
        <v/>
      </c>
      <c r="D156" s="67" t="str">
        <f t="array" ref="D156">IF(A156="","",1/COUNTIFS($B$4:$B$1402,B156,$C$4:$C$1402,C156))</f>
        <v/>
      </c>
      <c r="E156" s="3"/>
      <c r="F156" s="5"/>
      <c r="G156" s="8"/>
      <c r="H156" s="8"/>
      <c r="I156" s="8"/>
      <c r="J156" s="8"/>
      <c r="K156" s="8"/>
      <c r="L156" s="8"/>
      <c r="M156" s="3"/>
    </row>
    <row r="157" spans="1:13" x14ac:dyDescent="0.8">
      <c r="A157" s="5"/>
      <c r="B157" s="2" t="str">
        <f t="shared" si="4"/>
        <v/>
      </c>
      <c r="C157" s="2" t="str">
        <f t="shared" si="5"/>
        <v/>
      </c>
      <c r="D157" s="67" t="str">
        <f t="array" ref="D157">IF(A157="","",1/COUNTIFS($B$4:$B$1402,B157,$C$4:$C$1402,C157))</f>
        <v/>
      </c>
      <c r="E157" s="3"/>
      <c r="F157" s="5"/>
      <c r="G157" s="8"/>
      <c r="H157" s="8"/>
      <c r="I157" s="8"/>
      <c r="J157" s="8"/>
      <c r="K157" s="8"/>
      <c r="L157" s="8"/>
      <c r="M157" s="3"/>
    </row>
    <row r="158" spans="1:13" x14ac:dyDescent="0.8">
      <c r="A158" s="5"/>
      <c r="B158" s="2" t="str">
        <f t="shared" si="4"/>
        <v/>
      </c>
      <c r="C158" s="2" t="str">
        <f t="shared" si="5"/>
        <v/>
      </c>
      <c r="D158" s="67" t="str">
        <f t="array" ref="D158">IF(A158="","",1/COUNTIFS($B$4:$B$1402,B158,$C$4:$C$1402,C158))</f>
        <v/>
      </c>
      <c r="E158" s="3"/>
      <c r="F158" s="5"/>
      <c r="G158" s="8"/>
      <c r="H158" s="8"/>
      <c r="I158" s="8"/>
      <c r="J158" s="8"/>
      <c r="K158" s="8"/>
      <c r="L158" s="8"/>
      <c r="M158" s="3"/>
    </row>
    <row r="159" spans="1:13" x14ac:dyDescent="0.8">
      <c r="A159" s="5"/>
      <c r="B159" s="2" t="str">
        <f t="shared" si="4"/>
        <v/>
      </c>
      <c r="C159" s="2" t="str">
        <f t="shared" si="5"/>
        <v/>
      </c>
      <c r="D159" s="67" t="str">
        <f t="array" ref="D159">IF(A159="","",1/COUNTIFS($B$4:$B$1402,B159,$C$4:$C$1402,C159))</f>
        <v/>
      </c>
      <c r="E159" s="3"/>
      <c r="F159" s="5"/>
      <c r="G159" s="8"/>
      <c r="H159" s="8"/>
      <c r="I159" s="8"/>
      <c r="J159" s="8"/>
      <c r="K159" s="8"/>
      <c r="L159" s="8"/>
      <c r="M159" s="3"/>
    </row>
    <row r="160" spans="1:13" x14ac:dyDescent="0.8">
      <c r="A160" s="5"/>
      <c r="B160" s="2" t="str">
        <f t="shared" si="4"/>
        <v/>
      </c>
      <c r="C160" s="2" t="str">
        <f t="shared" si="5"/>
        <v/>
      </c>
      <c r="D160" s="67" t="str">
        <f t="array" ref="D160">IF(A160="","",1/COUNTIFS($B$4:$B$1402,B160,$C$4:$C$1402,C160))</f>
        <v/>
      </c>
      <c r="E160" s="3"/>
      <c r="F160" s="5"/>
      <c r="G160" s="8"/>
      <c r="H160" s="8"/>
      <c r="I160" s="8"/>
      <c r="J160" s="8"/>
      <c r="K160" s="8"/>
      <c r="L160" s="8"/>
      <c r="M160" s="3"/>
    </row>
    <row r="161" spans="1:13" x14ac:dyDescent="0.8">
      <c r="A161" s="5"/>
      <c r="B161" s="2" t="str">
        <f t="shared" si="4"/>
        <v/>
      </c>
      <c r="C161" s="2" t="str">
        <f t="shared" si="5"/>
        <v/>
      </c>
      <c r="D161" s="67" t="str">
        <f t="array" ref="D161">IF(A161="","",1/COUNTIFS($B$4:$B$1402,B161,$C$4:$C$1402,C161))</f>
        <v/>
      </c>
      <c r="E161" s="3"/>
      <c r="F161" s="5"/>
      <c r="G161" s="8"/>
      <c r="H161" s="8"/>
      <c r="I161" s="8"/>
      <c r="J161" s="8"/>
      <c r="K161" s="8"/>
      <c r="L161" s="8"/>
      <c r="M161" s="3"/>
    </row>
    <row r="162" spans="1:13" x14ac:dyDescent="0.8">
      <c r="A162" s="5"/>
      <c r="B162" s="2" t="str">
        <f t="shared" si="4"/>
        <v/>
      </c>
      <c r="C162" s="2" t="str">
        <f t="shared" si="5"/>
        <v/>
      </c>
      <c r="D162" s="67" t="str">
        <f t="array" ref="D162">IF(A162="","",1/COUNTIFS($B$4:$B$1402,B162,$C$4:$C$1402,C162))</f>
        <v/>
      </c>
      <c r="E162" s="3"/>
      <c r="F162" s="5"/>
      <c r="G162" s="8"/>
      <c r="H162" s="8"/>
      <c r="I162" s="8"/>
      <c r="J162" s="8"/>
      <c r="K162" s="8"/>
      <c r="L162" s="8"/>
      <c r="M162" s="3"/>
    </row>
    <row r="163" spans="1:13" x14ac:dyDescent="0.8">
      <c r="A163" s="5"/>
      <c r="B163" s="2" t="str">
        <f t="shared" si="4"/>
        <v/>
      </c>
      <c r="C163" s="2" t="str">
        <f t="shared" si="5"/>
        <v/>
      </c>
      <c r="D163" s="67" t="str">
        <f t="array" ref="D163">IF(A163="","",1/COUNTIFS($B$4:$B$1402,B163,$C$4:$C$1402,C163))</f>
        <v/>
      </c>
      <c r="E163" s="3"/>
      <c r="F163" s="5"/>
      <c r="G163" s="8"/>
      <c r="H163" s="8"/>
      <c r="I163" s="8"/>
      <c r="J163" s="8"/>
      <c r="K163" s="8"/>
      <c r="L163" s="8"/>
      <c r="M163" s="3"/>
    </row>
    <row r="164" spans="1:13" x14ac:dyDescent="0.8">
      <c r="A164" s="5"/>
      <c r="B164" s="2" t="str">
        <f t="shared" si="4"/>
        <v/>
      </c>
      <c r="C164" s="2" t="str">
        <f t="shared" si="5"/>
        <v/>
      </c>
      <c r="D164" s="67" t="str">
        <f t="array" ref="D164">IF(A164="","",1/COUNTIFS($B$4:$B$1402,B164,$C$4:$C$1402,C164))</f>
        <v/>
      </c>
      <c r="E164" s="3"/>
      <c r="F164" s="5"/>
      <c r="G164" s="8"/>
      <c r="H164" s="8"/>
      <c r="I164" s="8"/>
      <c r="J164" s="8"/>
      <c r="K164" s="8"/>
      <c r="L164" s="8"/>
      <c r="M164" s="3"/>
    </row>
    <row r="165" spans="1:13" x14ac:dyDescent="0.8">
      <c r="A165" s="5"/>
      <c r="B165" s="2" t="str">
        <f t="shared" si="4"/>
        <v/>
      </c>
      <c r="C165" s="2" t="str">
        <f t="shared" si="5"/>
        <v/>
      </c>
      <c r="D165" s="67" t="str">
        <f t="array" ref="D165">IF(A165="","",1/COUNTIFS($B$4:$B$1402,B165,$C$4:$C$1402,C165))</f>
        <v/>
      </c>
      <c r="E165" s="3"/>
      <c r="F165" s="5"/>
      <c r="G165" s="8"/>
      <c r="H165" s="8"/>
      <c r="I165" s="8"/>
      <c r="J165" s="8"/>
      <c r="K165" s="8"/>
      <c r="L165" s="8"/>
      <c r="M165" s="3"/>
    </row>
    <row r="166" spans="1:13" x14ac:dyDescent="0.8">
      <c r="A166" s="5"/>
      <c r="B166" s="2" t="str">
        <f t="shared" si="4"/>
        <v/>
      </c>
      <c r="C166" s="2" t="str">
        <f t="shared" si="5"/>
        <v/>
      </c>
      <c r="D166" s="67" t="str">
        <f t="array" ref="D166">IF(A166="","",1/COUNTIFS($B$4:$B$1402,B166,$C$4:$C$1402,C166))</f>
        <v/>
      </c>
      <c r="E166" s="3"/>
      <c r="F166" s="5"/>
      <c r="G166" s="8"/>
      <c r="H166" s="8"/>
      <c r="I166" s="8"/>
      <c r="J166" s="8"/>
      <c r="K166" s="8"/>
      <c r="L166" s="8"/>
      <c r="M166" s="3"/>
    </row>
    <row r="167" spans="1:13" x14ac:dyDescent="0.8">
      <c r="A167" s="5"/>
      <c r="B167" s="2" t="str">
        <f t="shared" si="4"/>
        <v/>
      </c>
      <c r="C167" s="2" t="str">
        <f t="shared" si="5"/>
        <v/>
      </c>
      <c r="D167" s="67" t="str">
        <f t="array" ref="D167">IF(A167="","",1/COUNTIFS($B$4:$B$1402,B167,$C$4:$C$1402,C167))</f>
        <v/>
      </c>
      <c r="E167" s="3"/>
      <c r="F167" s="5"/>
      <c r="G167" s="8"/>
      <c r="H167" s="8"/>
      <c r="I167" s="8"/>
      <c r="J167" s="8"/>
      <c r="K167" s="8"/>
      <c r="L167" s="8"/>
      <c r="M167" s="3"/>
    </row>
    <row r="168" spans="1:13" x14ac:dyDescent="0.8">
      <c r="A168" s="5"/>
      <c r="B168" s="2" t="str">
        <f t="shared" si="4"/>
        <v/>
      </c>
      <c r="C168" s="2" t="str">
        <f t="shared" si="5"/>
        <v/>
      </c>
      <c r="D168" s="67" t="str">
        <f t="array" ref="D168">IF(A168="","",1/COUNTIFS($B$4:$B$1402,B168,$C$4:$C$1402,C168))</f>
        <v/>
      </c>
      <c r="E168" s="3"/>
      <c r="F168" s="5"/>
      <c r="G168" s="8"/>
      <c r="H168" s="8"/>
      <c r="I168" s="8"/>
      <c r="J168" s="8"/>
      <c r="K168" s="8"/>
      <c r="L168" s="8"/>
      <c r="M168" s="3"/>
    </row>
    <row r="169" spans="1:13" x14ac:dyDescent="0.8">
      <c r="A169" s="5"/>
      <c r="B169" s="2" t="str">
        <f t="shared" si="4"/>
        <v/>
      </c>
      <c r="C169" s="2" t="str">
        <f t="shared" si="5"/>
        <v/>
      </c>
      <c r="D169" s="67" t="str">
        <f t="array" ref="D169">IF(A169="","",1/COUNTIFS($B$4:$B$1402,B169,$C$4:$C$1402,C169))</f>
        <v/>
      </c>
      <c r="E169" s="3"/>
      <c r="F169" s="5"/>
      <c r="G169" s="8"/>
      <c r="H169" s="8"/>
      <c r="I169" s="8"/>
      <c r="J169" s="8"/>
      <c r="K169" s="8"/>
      <c r="L169" s="8"/>
      <c r="M169" s="3"/>
    </row>
    <row r="170" spans="1:13" x14ac:dyDescent="0.8">
      <c r="A170" s="5"/>
      <c r="B170" s="2" t="str">
        <f t="shared" si="4"/>
        <v/>
      </c>
      <c r="C170" s="2" t="str">
        <f t="shared" si="5"/>
        <v/>
      </c>
      <c r="D170" s="67" t="str">
        <f t="array" ref="D170">IF(A170="","",1/COUNTIFS($B$4:$B$1402,B170,$C$4:$C$1402,C170))</f>
        <v/>
      </c>
      <c r="E170" s="3"/>
      <c r="F170" s="5"/>
      <c r="G170" s="8"/>
      <c r="H170" s="8"/>
      <c r="I170" s="8"/>
      <c r="J170" s="8"/>
      <c r="K170" s="8"/>
      <c r="L170" s="8"/>
      <c r="M170" s="3"/>
    </row>
    <row r="171" spans="1:13" x14ac:dyDescent="0.8">
      <c r="A171" s="5"/>
      <c r="B171" s="2" t="str">
        <f t="shared" si="4"/>
        <v/>
      </c>
      <c r="C171" s="2" t="str">
        <f t="shared" si="5"/>
        <v/>
      </c>
      <c r="D171" s="67" t="str">
        <f t="array" ref="D171">IF(A171="","",1/COUNTIFS($B$4:$B$1402,B171,$C$4:$C$1402,C171))</f>
        <v/>
      </c>
      <c r="E171" s="3"/>
      <c r="F171" s="5"/>
      <c r="G171" s="8"/>
      <c r="H171" s="8"/>
      <c r="I171" s="8"/>
      <c r="J171" s="8"/>
      <c r="K171" s="8"/>
      <c r="L171" s="8"/>
      <c r="M171" s="3"/>
    </row>
    <row r="172" spans="1:13" x14ac:dyDescent="0.8">
      <c r="A172" s="5"/>
      <c r="B172" s="2" t="str">
        <f t="shared" si="4"/>
        <v/>
      </c>
      <c r="C172" s="2" t="str">
        <f t="shared" si="5"/>
        <v/>
      </c>
      <c r="D172" s="67" t="str">
        <f t="array" ref="D172">IF(A172="","",1/COUNTIFS($B$4:$B$1402,B172,$C$4:$C$1402,C172))</f>
        <v/>
      </c>
      <c r="E172" s="3"/>
      <c r="F172" s="5"/>
      <c r="G172" s="8"/>
      <c r="H172" s="8"/>
      <c r="I172" s="8"/>
      <c r="J172" s="8"/>
      <c r="K172" s="8"/>
      <c r="L172" s="8"/>
      <c r="M172" s="3"/>
    </row>
    <row r="173" spans="1:13" x14ac:dyDescent="0.8">
      <c r="A173" s="5"/>
      <c r="B173" s="2" t="str">
        <f t="shared" si="4"/>
        <v/>
      </c>
      <c r="C173" s="2" t="str">
        <f t="shared" si="5"/>
        <v/>
      </c>
      <c r="D173" s="67" t="str">
        <f t="array" ref="D173">IF(A173="","",1/COUNTIFS($B$4:$B$1402,B173,$C$4:$C$1402,C173))</f>
        <v/>
      </c>
      <c r="E173" s="3"/>
      <c r="F173" s="5"/>
      <c r="G173" s="8"/>
      <c r="H173" s="8"/>
      <c r="I173" s="8"/>
      <c r="J173" s="8"/>
      <c r="K173" s="8"/>
      <c r="L173" s="8"/>
      <c r="M173" s="3"/>
    </row>
    <row r="174" spans="1:13" x14ac:dyDescent="0.8">
      <c r="A174" s="5"/>
      <c r="B174" s="2" t="str">
        <f t="shared" si="4"/>
        <v/>
      </c>
      <c r="C174" s="2" t="str">
        <f t="shared" si="5"/>
        <v/>
      </c>
      <c r="D174" s="67" t="str">
        <f t="array" ref="D174">IF(A174="","",1/COUNTIFS($B$4:$B$1402,B174,$C$4:$C$1402,C174))</f>
        <v/>
      </c>
      <c r="E174" s="3"/>
      <c r="F174" s="5"/>
      <c r="G174" s="8"/>
      <c r="H174" s="8"/>
      <c r="I174" s="8"/>
      <c r="J174" s="8"/>
      <c r="K174" s="8"/>
      <c r="L174" s="8"/>
      <c r="M174" s="3"/>
    </row>
    <row r="175" spans="1:13" x14ac:dyDescent="0.8">
      <c r="A175" s="5"/>
      <c r="B175" s="2" t="str">
        <f t="shared" si="4"/>
        <v/>
      </c>
      <c r="C175" s="2" t="str">
        <f t="shared" si="5"/>
        <v/>
      </c>
      <c r="D175" s="67" t="str">
        <f t="array" ref="D175">IF(A175="","",1/COUNTIFS($B$4:$B$1402,B175,$C$4:$C$1402,C175))</f>
        <v/>
      </c>
      <c r="E175" s="3"/>
      <c r="F175" s="5"/>
      <c r="G175" s="8"/>
      <c r="H175" s="8"/>
      <c r="I175" s="8"/>
      <c r="J175" s="8"/>
      <c r="K175" s="8"/>
      <c r="L175" s="8"/>
      <c r="M175" s="3"/>
    </row>
    <row r="176" spans="1:13" x14ac:dyDescent="0.8">
      <c r="A176" s="5"/>
      <c r="B176" s="2" t="str">
        <f t="shared" si="4"/>
        <v/>
      </c>
      <c r="C176" s="2" t="str">
        <f t="shared" si="5"/>
        <v/>
      </c>
      <c r="D176" s="67" t="str">
        <f t="array" ref="D176">IF(A176="","",1/COUNTIFS($B$4:$B$1402,B176,$C$4:$C$1402,C176))</f>
        <v/>
      </c>
      <c r="E176" s="3"/>
      <c r="F176" s="5"/>
      <c r="G176" s="8"/>
      <c r="H176" s="8"/>
      <c r="I176" s="8"/>
      <c r="J176" s="8"/>
      <c r="K176" s="8"/>
      <c r="L176" s="8"/>
      <c r="M176" s="3"/>
    </row>
    <row r="177" spans="1:13" x14ac:dyDescent="0.8">
      <c r="A177" s="5"/>
      <c r="B177" s="2" t="str">
        <f t="shared" si="4"/>
        <v/>
      </c>
      <c r="C177" s="2" t="str">
        <f t="shared" si="5"/>
        <v/>
      </c>
      <c r="D177" s="67" t="str">
        <f t="array" ref="D177">IF(A177="","",1/COUNTIFS($B$4:$B$1402,B177,$C$4:$C$1402,C177))</f>
        <v/>
      </c>
      <c r="E177" s="3"/>
      <c r="F177" s="5"/>
      <c r="G177" s="8"/>
      <c r="H177" s="8"/>
      <c r="I177" s="8"/>
      <c r="J177" s="8"/>
      <c r="K177" s="8"/>
      <c r="L177" s="8"/>
      <c r="M177" s="3"/>
    </row>
    <row r="178" spans="1:13" x14ac:dyDescent="0.8">
      <c r="A178" s="5"/>
      <c r="B178" s="2" t="str">
        <f t="shared" si="4"/>
        <v/>
      </c>
      <c r="C178" s="2" t="str">
        <f t="shared" si="5"/>
        <v/>
      </c>
      <c r="D178" s="67" t="str">
        <f t="array" ref="D178">IF(A178="","",1/COUNTIFS($B$4:$B$1402,B178,$C$4:$C$1402,C178))</f>
        <v/>
      </c>
      <c r="E178" s="3"/>
      <c r="F178" s="5"/>
      <c r="G178" s="8"/>
      <c r="H178" s="8"/>
      <c r="I178" s="8"/>
      <c r="J178" s="8"/>
      <c r="K178" s="8"/>
      <c r="L178" s="8"/>
      <c r="M178" s="3"/>
    </row>
    <row r="179" spans="1:13" x14ac:dyDescent="0.8">
      <c r="A179" s="5"/>
      <c r="B179" s="2" t="str">
        <f t="shared" si="4"/>
        <v/>
      </c>
      <c r="C179" s="2" t="str">
        <f t="shared" si="5"/>
        <v/>
      </c>
      <c r="D179" s="67" t="str">
        <f t="array" ref="D179">IF(A179="","",1/COUNTIFS($B$4:$B$1402,B179,$C$4:$C$1402,C179))</f>
        <v/>
      </c>
      <c r="E179" s="3"/>
      <c r="F179" s="5"/>
      <c r="G179" s="8"/>
      <c r="H179" s="8"/>
      <c r="I179" s="8"/>
      <c r="J179" s="8"/>
      <c r="K179" s="8"/>
      <c r="L179" s="8"/>
      <c r="M179" s="3"/>
    </row>
    <row r="180" spans="1:13" x14ac:dyDescent="0.8">
      <c r="A180" s="5"/>
      <c r="B180" s="2" t="str">
        <f t="shared" si="4"/>
        <v/>
      </c>
      <c r="C180" s="2" t="str">
        <f t="shared" si="5"/>
        <v/>
      </c>
      <c r="D180" s="67" t="str">
        <f t="array" ref="D180">IF(A180="","",1/COUNTIFS($B$4:$B$1402,B180,$C$4:$C$1402,C180))</f>
        <v/>
      </c>
      <c r="E180" s="3"/>
      <c r="F180" s="5"/>
      <c r="G180" s="8"/>
      <c r="H180" s="8"/>
      <c r="I180" s="8"/>
      <c r="J180" s="8"/>
      <c r="K180" s="8"/>
      <c r="L180" s="8"/>
      <c r="M180" s="3"/>
    </row>
    <row r="181" spans="1:13" x14ac:dyDescent="0.8">
      <c r="A181" s="5"/>
      <c r="B181" s="2" t="str">
        <f t="shared" si="4"/>
        <v/>
      </c>
      <c r="C181" s="2" t="str">
        <f t="shared" si="5"/>
        <v/>
      </c>
      <c r="D181" s="67" t="str">
        <f t="array" ref="D181">IF(A181="","",1/COUNTIFS($B$4:$B$1402,B181,$C$4:$C$1402,C181))</f>
        <v/>
      </c>
      <c r="E181" s="3"/>
      <c r="F181" s="5"/>
      <c r="G181" s="8"/>
      <c r="H181" s="8"/>
      <c r="I181" s="8"/>
      <c r="J181" s="8"/>
      <c r="K181" s="8"/>
      <c r="L181" s="8"/>
      <c r="M181" s="3"/>
    </row>
    <row r="182" spans="1:13" x14ac:dyDescent="0.8">
      <c r="A182" s="5"/>
      <c r="B182" s="2" t="str">
        <f t="shared" si="4"/>
        <v/>
      </c>
      <c r="C182" s="2" t="str">
        <f t="shared" si="5"/>
        <v/>
      </c>
      <c r="D182" s="67" t="str">
        <f t="array" ref="D182">IF(A182="","",1/COUNTIFS($B$4:$B$1402,B182,$C$4:$C$1402,C182))</f>
        <v/>
      </c>
      <c r="E182" s="3"/>
      <c r="F182" s="5"/>
      <c r="G182" s="8"/>
      <c r="H182" s="8"/>
      <c r="I182" s="8"/>
      <c r="J182" s="8"/>
      <c r="K182" s="8"/>
      <c r="L182" s="8"/>
      <c r="M182" s="3"/>
    </row>
    <row r="183" spans="1:13" x14ac:dyDescent="0.8">
      <c r="A183" s="5"/>
      <c r="B183" s="2" t="str">
        <f t="shared" si="4"/>
        <v/>
      </c>
      <c r="C183" s="2" t="str">
        <f t="shared" si="5"/>
        <v/>
      </c>
      <c r="D183" s="67" t="str">
        <f t="array" ref="D183">IF(A183="","",1/COUNTIFS($B$4:$B$1402,B183,$C$4:$C$1402,C183))</f>
        <v/>
      </c>
      <c r="E183" s="3"/>
      <c r="F183" s="5"/>
      <c r="G183" s="8"/>
      <c r="H183" s="8"/>
      <c r="I183" s="8"/>
      <c r="J183" s="8"/>
      <c r="K183" s="8"/>
      <c r="L183" s="8"/>
      <c r="M183" s="3"/>
    </row>
    <row r="184" spans="1:13" x14ac:dyDescent="0.8">
      <c r="A184" s="5"/>
      <c r="B184" s="2" t="str">
        <f t="shared" si="4"/>
        <v/>
      </c>
      <c r="C184" s="2" t="str">
        <f t="shared" si="5"/>
        <v/>
      </c>
      <c r="D184" s="67" t="str">
        <f t="array" ref="D184">IF(A184="","",1/COUNTIFS($B$4:$B$1402,B184,$C$4:$C$1402,C184))</f>
        <v/>
      </c>
      <c r="E184" s="3"/>
      <c r="F184" s="5"/>
      <c r="G184" s="8"/>
      <c r="H184" s="8"/>
      <c r="I184" s="8"/>
      <c r="J184" s="8"/>
      <c r="K184" s="8"/>
      <c r="L184" s="8"/>
      <c r="M184" s="3"/>
    </row>
    <row r="185" spans="1:13" x14ac:dyDescent="0.8">
      <c r="A185" s="5"/>
      <c r="B185" s="2" t="str">
        <f t="shared" si="4"/>
        <v/>
      </c>
      <c r="C185" s="2" t="str">
        <f t="shared" si="5"/>
        <v/>
      </c>
      <c r="D185" s="67" t="str">
        <f t="array" ref="D185">IF(A185="","",1/COUNTIFS($B$4:$B$1402,B185,$C$4:$C$1402,C185))</f>
        <v/>
      </c>
      <c r="E185" s="3"/>
      <c r="F185" s="5"/>
      <c r="G185" s="8"/>
      <c r="H185" s="8"/>
      <c r="I185" s="8"/>
      <c r="J185" s="8"/>
      <c r="K185" s="8"/>
      <c r="L185" s="8"/>
      <c r="M185" s="3"/>
    </row>
    <row r="186" spans="1:13" x14ac:dyDescent="0.8">
      <c r="A186" s="5"/>
      <c r="B186" s="2" t="str">
        <f t="shared" si="4"/>
        <v/>
      </c>
      <c r="C186" s="2" t="str">
        <f t="shared" si="5"/>
        <v/>
      </c>
      <c r="D186" s="67" t="str">
        <f t="array" ref="D186">IF(A186="","",1/COUNTIFS($B$4:$B$1402,B186,$C$4:$C$1402,C186))</f>
        <v/>
      </c>
      <c r="E186" s="3"/>
      <c r="F186" s="5"/>
      <c r="G186" s="8"/>
      <c r="H186" s="8"/>
      <c r="I186" s="8"/>
      <c r="J186" s="8"/>
      <c r="K186" s="8"/>
      <c r="L186" s="8"/>
      <c r="M186" s="3"/>
    </row>
    <row r="187" spans="1:13" x14ac:dyDescent="0.8">
      <c r="A187" s="5"/>
      <c r="B187" s="2" t="str">
        <f t="shared" si="4"/>
        <v/>
      </c>
      <c r="C187" s="2" t="str">
        <f t="shared" si="5"/>
        <v/>
      </c>
      <c r="D187" s="67" t="str">
        <f t="array" ref="D187">IF(A187="","",1/COUNTIFS($B$4:$B$1402,B187,$C$4:$C$1402,C187))</f>
        <v/>
      </c>
      <c r="E187" s="3"/>
      <c r="F187" s="5"/>
      <c r="G187" s="8"/>
      <c r="H187" s="8"/>
      <c r="I187" s="8"/>
      <c r="J187" s="8"/>
      <c r="K187" s="8"/>
      <c r="L187" s="8"/>
      <c r="M187" s="3"/>
    </row>
    <row r="188" spans="1:13" x14ac:dyDescent="0.8">
      <c r="A188" s="5"/>
      <c r="B188" s="2" t="str">
        <f t="shared" si="4"/>
        <v/>
      </c>
      <c r="C188" s="2" t="str">
        <f t="shared" si="5"/>
        <v/>
      </c>
      <c r="D188" s="67" t="str">
        <f t="array" ref="D188">IF(A188="","",1/COUNTIFS($B$4:$B$1402,B188,$C$4:$C$1402,C188))</f>
        <v/>
      </c>
      <c r="E188" s="3"/>
      <c r="F188" s="5"/>
      <c r="G188" s="8"/>
      <c r="H188" s="8"/>
      <c r="I188" s="8"/>
      <c r="J188" s="8"/>
      <c r="K188" s="8"/>
      <c r="L188" s="8"/>
      <c r="M188" s="3"/>
    </row>
    <row r="189" spans="1:13" x14ac:dyDescent="0.8">
      <c r="A189" s="5"/>
      <c r="B189" s="2" t="str">
        <f t="shared" si="4"/>
        <v/>
      </c>
      <c r="C189" s="2" t="str">
        <f t="shared" si="5"/>
        <v/>
      </c>
      <c r="D189" s="67" t="str">
        <f t="array" ref="D189">IF(A189="","",1/COUNTIFS($B$4:$B$1402,B189,$C$4:$C$1402,C189))</f>
        <v/>
      </c>
      <c r="E189" s="3"/>
      <c r="F189" s="5"/>
      <c r="G189" s="8"/>
      <c r="H189" s="8"/>
      <c r="I189" s="8"/>
      <c r="J189" s="8"/>
      <c r="K189" s="8"/>
      <c r="L189" s="8"/>
      <c r="M189" s="3"/>
    </row>
    <row r="190" spans="1:13" x14ac:dyDescent="0.8">
      <c r="A190" s="5"/>
      <c r="B190" s="2" t="str">
        <f t="shared" si="4"/>
        <v/>
      </c>
      <c r="C190" s="2" t="str">
        <f t="shared" si="5"/>
        <v/>
      </c>
      <c r="D190" s="67" t="str">
        <f t="array" ref="D190">IF(A190="","",1/COUNTIFS($B$4:$B$1402,B190,$C$4:$C$1402,C190))</f>
        <v/>
      </c>
      <c r="E190" s="3"/>
      <c r="F190" s="5"/>
      <c r="G190" s="8"/>
      <c r="H190" s="8"/>
      <c r="I190" s="8"/>
      <c r="J190" s="8"/>
      <c r="K190" s="8"/>
      <c r="L190" s="8"/>
      <c r="M190" s="3"/>
    </row>
    <row r="191" spans="1:13" x14ac:dyDescent="0.8">
      <c r="A191" s="5"/>
      <c r="B191" s="2" t="str">
        <f t="shared" si="4"/>
        <v/>
      </c>
      <c r="C191" s="2" t="str">
        <f t="shared" si="5"/>
        <v/>
      </c>
      <c r="D191" s="67" t="str">
        <f t="array" ref="D191">IF(A191="","",1/COUNTIFS($B$4:$B$1402,B191,$C$4:$C$1402,C191))</f>
        <v/>
      </c>
      <c r="E191" s="3"/>
      <c r="F191" s="5"/>
      <c r="G191" s="8"/>
      <c r="H191" s="8"/>
      <c r="I191" s="8"/>
      <c r="J191" s="8"/>
      <c r="K191" s="8"/>
      <c r="L191" s="8"/>
      <c r="M191" s="3"/>
    </row>
    <row r="192" spans="1:13" x14ac:dyDescent="0.8">
      <c r="A192" s="5"/>
      <c r="B192" s="2" t="str">
        <f t="shared" si="4"/>
        <v/>
      </c>
      <c r="C192" s="2" t="str">
        <f t="shared" si="5"/>
        <v/>
      </c>
      <c r="D192" s="67" t="str">
        <f t="array" ref="D192">IF(A192="","",1/COUNTIFS($B$4:$B$1402,B192,$C$4:$C$1402,C192))</f>
        <v/>
      </c>
      <c r="E192" s="3"/>
      <c r="F192" s="5"/>
      <c r="G192" s="8"/>
      <c r="H192" s="8"/>
      <c r="I192" s="8"/>
      <c r="J192" s="8"/>
      <c r="K192" s="8"/>
      <c r="L192" s="8"/>
      <c r="M192" s="3"/>
    </row>
    <row r="193" spans="1:13" x14ac:dyDescent="0.8">
      <c r="A193" s="5"/>
      <c r="B193" s="2" t="str">
        <f t="shared" si="4"/>
        <v/>
      </c>
      <c r="C193" s="2" t="str">
        <f t="shared" si="5"/>
        <v/>
      </c>
      <c r="D193" s="67" t="str">
        <f t="array" ref="D193">IF(A193="","",1/COUNTIFS($B$4:$B$1402,B193,$C$4:$C$1402,C193))</f>
        <v/>
      </c>
      <c r="E193" s="3"/>
      <c r="F193" s="5"/>
      <c r="G193" s="8"/>
      <c r="H193" s="8"/>
      <c r="I193" s="8"/>
      <c r="J193" s="8"/>
      <c r="K193" s="8"/>
      <c r="L193" s="8"/>
      <c r="M193" s="3"/>
    </row>
    <row r="194" spans="1:13" x14ac:dyDescent="0.8">
      <c r="A194" s="5"/>
      <c r="B194" s="2" t="str">
        <f t="shared" si="4"/>
        <v/>
      </c>
      <c r="C194" s="2" t="str">
        <f t="shared" si="5"/>
        <v/>
      </c>
      <c r="D194" s="67" t="str">
        <f t="array" ref="D194">IF(A194="","",1/COUNTIFS($B$4:$B$1402,B194,$C$4:$C$1402,C194))</f>
        <v/>
      </c>
      <c r="E194" s="3"/>
      <c r="F194" s="5"/>
      <c r="G194" s="8"/>
      <c r="H194" s="8"/>
      <c r="I194" s="8"/>
      <c r="J194" s="8"/>
      <c r="K194" s="8"/>
      <c r="L194" s="8"/>
      <c r="M194" s="3"/>
    </row>
    <row r="195" spans="1:13" x14ac:dyDescent="0.8">
      <c r="A195" s="5"/>
      <c r="B195" s="2" t="str">
        <f t="shared" si="4"/>
        <v/>
      </c>
      <c r="C195" s="2" t="str">
        <f t="shared" si="5"/>
        <v/>
      </c>
      <c r="D195" s="67" t="str">
        <f t="array" ref="D195">IF(A195="","",1/COUNTIFS($B$4:$B$1402,B195,$C$4:$C$1402,C195))</f>
        <v/>
      </c>
      <c r="E195" s="3"/>
      <c r="F195" s="5"/>
      <c r="G195" s="8"/>
      <c r="H195" s="8"/>
      <c r="I195" s="8"/>
      <c r="J195" s="8"/>
      <c r="K195" s="8"/>
      <c r="L195" s="8"/>
      <c r="M195" s="3"/>
    </row>
    <row r="196" spans="1:13" x14ac:dyDescent="0.8">
      <c r="A196" s="5"/>
      <c r="B196" s="2" t="str">
        <f t="shared" ref="B196:B259" si="6">IF(A196=0,"",VLOOKUP(A196,coursevl,2,FALSE))</f>
        <v/>
      </c>
      <c r="C196" s="2" t="str">
        <f t="shared" ref="C196:C259" si="7">IF(A196=0,"",VLOOKUP(A196,coursevl,3,FALSE))</f>
        <v/>
      </c>
      <c r="D196" s="67" t="str">
        <f t="array" ref="D196">IF(A196="","",1/COUNTIFS($B$4:$B$1402,B196,$C$4:$C$1402,C196))</f>
        <v/>
      </c>
      <c r="E196" s="3"/>
      <c r="F196" s="5"/>
      <c r="G196" s="8"/>
      <c r="H196" s="8"/>
      <c r="I196" s="8"/>
      <c r="J196" s="8"/>
      <c r="K196" s="8"/>
      <c r="L196" s="8"/>
      <c r="M196" s="3"/>
    </row>
    <row r="197" spans="1:13" x14ac:dyDescent="0.8">
      <c r="A197" s="5"/>
      <c r="B197" s="2" t="str">
        <f t="shared" si="6"/>
        <v/>
      </c>
      <c r="C197" s="2" t="str">
        <f t="shared" si="7"/>
        <v/>
      </c>
      <c r="D197" s="67" t="str">
        <f t="array" ref="D197">IF(A197="","",1/COUNTIFS($B$4:$B$1402,B197,$C$4:$C$1402,C197))</f>
        <v/>
      </c>
      <c r="E197" s="3"/>
      <c r="F197" s="5"/>
      <c r="G197" s="8"/>
      <c r="H197" s="8"/>
      <c r="I197" s="8"/>
      <c r="J197" s="8"/>
      <c r="K197" s="8"/>
      <c r="L197" s="8"/>
      <c r="M197" s="3"/>
    </row>
    <row r="198" spans="1:13" x14ac:dyDescent="0.8">
      <c r="A198" s="5"/>
      <c r="B198" s="2" t="str">
        <f t="shared" si="6"/>
        <v/>
      </c>
      <c r="C198" s="2" t="str">
        <f t="shared" si="7"/>
        <v/>
      </c>
      <c r="D198" s="67" t="str">
        <f t="array" ref="D198">IF(A198="","",1/COUNTIFS($B$4:$B$1402,B198,$C$4:$C$1402,C198))</f>
        <v/>
      </c>
      <c r="E198" s="3"/>
      <c r="F198" s="5"/>
      <c r="G198" s="8"/>
      <c r="H198" s="8"/>
      <c r="I198" s="8"/>
      <c r="J198" s="8"/>
      <c r="K198" s="8"/>
      <c r="L198" s="8"/>
      <c r="M198" s="3"/>
    </row>
    <row r="199" spans="1:13" x14ac:dyDescent="0.8">
      <c r="A199" s="5"/>
      <c r="B199" s="2" t="str">
        <f t="shared" si="6"/>
        <v/>
      </c>
      <c r="C199" s="2" t="str">
        <f t="shared" si="7"/>
        <v/>
      </c>
      <c r="D199" s="67" t="str">
        <f t="array" ref="D199">IF(A199="","",1/COUNTIFS($B$4:$B$1402,B199,$C$4:$C$1402,C199))</f>
        <v/>
      </c>
      <c r="E199" s="3"/>
      <c r="F199" s="5"/>
      <c r="G199" s="8"/>
      <c r="H199" s="8"/>
      <c r="I199" s="8"/>
      <c r="J199" s="8"/>
      <c r="K199" s="8"/>
      <c r="L199" s="8"/>
      <c r="M199" s="3"/>
    </row>
    <row r="200" spans="1:13" x14ac:dyDescent="0.8">
      <c r="A200" s="5"/>
      <c r="B200" s="2" t="str">
        <f t="shared" si="6"/>
        <v/>
      </c>
      <c r="C200" s="2" t="str">
        <f t="shared" si="7"/>
        <v/>
      </c>
      <c r="D200" s="67" t="str">
        <f t="array" ref="D200">IF(A200="","",1/COUNTIFS($B$4:$B$1402,B200,$C$4:$C$1402,C200))</f>
        <v/>
      </c>
      <c r="E200" s="3"/>
      <c r="F200" s="5"/>
      <c r="G200" s="8"/>
      <c r="H200" s="8"/>
      <c r="I200" s="8"/>
      <c r="J200" s="8"/>
      <c r="K200" s="8"/>
      <c r="L200" s="8"/>
      <c r="M200" s="3"/>
    </row>
    <row r="201" spans="1:13" x14ac:dyDescent="0.8">
      <c r="A201" s="5"/>
      <c r="B201" s="2" t="str">
        <f t="shared" si="6"/>
        <v/>
      </c>
      <c r="C201" s="2" t="str">
        <f t="shared" si="7"/>
        <v/>
      </c>
      <c r="D201" s="67" t="str">
        <f t="array" ref="D201">IF(A201="","",1/COUNTIFS($B$4:$B$1402,B201,$C$4:$C$1402,C201))</f>
        <v/>
      </c>
      <c r="E201" s="3"/>
      <c r="F201" s="5"/>
      <c r="G201" s="8"/>
      <c r="H201" s="8"/>
      <c r="I201" s="8"/>
      <c r="J201" s="8"/>
      <c r="K201" s="8"/>
      <c r="L201" s="8"/>
      <c r="M201" s="3"/>
    </row>
    <row r="202" spans="1:13" x14ac:dyDescent="0.8">
      <c r="A202" s="5"/>
      <c r="B202" s="2" t="str">
        <f t="shared" si="6"/>
        <v/>
      </c>
      <c r="C202" s="2" t="str">
        <f t="shared" si="7"/>
        <v/>
      </c>
      <c r="D202" s="67" t="str">
        <f t="array" ref="D202">IF(A202="","",1/COUNTIFS($B$4:$B$1402,B202,$C$4:$C$1402,C202))</f>
        <v/>
      </c>
      <c r="E202" s="3"/>
      <c r="F202" s="5"/>
      <c r="G202" s="8"/>
      <c r="H202" s="8"/>
      <c r="I202" s="8"/>
      <c r="J202" s="8"/>
      <c r="K202" s="8"/>
      <c r="L202" s="8"/>
      <c r="M202" s="3"/>
    </row>
    <row r="203" spans="1:13" x14ac:dyDescent="0.8">
      <c r="A203" s="5"/>
      <c r="B203" s="2" t="str">
        <f t="shared" si="6"/>
        <v/>
      </c>
      <c r="C203" s="2" t="str">
        <f t="shared" si="7"/>
        <v/>
      </c>
      <c r="D203" s="67" t="str">
        <f t="array" ref="D203">IF(A203="","",1/COUNTIFS($B$4:$B$1402,B203,$C$4:$C$1402,C203))</f>
        <v/>
      </c>
      <c r="E203" s="3"/>
      <c r="F203" s="5"/>
      <c r="G203" s="8"/>
      <c r="H203" s="8"/>
      <c r="I203" s="8"/>
      <c r="J203" s="8"/>
      <c r="K203" s="8"/>
      <c r="L203" s="8"/>
      <c r="M203" s="3"/>
    </row>
    <row r="204" spans="1:13" x14ac:dyDescent="0.8">
      <c r="A204" s="5"/>
      <c r="B204" s="2" t="str">
        <f t="shared" si="6"/>
        <v/>
      </c>
      <c r="C204" s="2" t="str">
        <f t="shared" si="7"/>
        <v/>
      </c>
      <c r="D204" s="67" t="str">
        <f t="array" ref="D204">IF(A204="","",1/COUNTIFS($B$4:$B$1402,B204,$C$4:$C$1402,C204))</f>
        <v/>
      </c>
      <c r="E204" s="3"/>
      <c r="F204" s="5"/>
      <c r="G204" s="8"/>
      <c r="H204" s="8"/>
      <c r="I204" s="8"/>
      <c r="J204" s="8"/>
      <c r="K204" s="8"/>
      <c r="L204" s="8"/>
      <c r="M204" s="3"/>
    </row>
    <row r="205" spans="1:13" x14ac:dyDescent="0.8">
      <c r="A205" s="5"/>
      <c r="B205" s="2" t="str">
        <f t="shared" si="6"/>
        <v/>
      </c>
      <c r="C205" s="2" t="str">
        <f t="shared" si="7"/>
        <v/>
      </c>
      <c r="D205" s="67" t="str">
        <f t="array" ref="D205">IF(A205="","",1/COUNTIFS($B$4:$B$1402,B205,$C$4:$C$1402,C205))</f>
        <v/>
      </c>
      <c r="E205" s="3"/>
      <c r="F205" s="5"/>
      <c r="G205" s="8"/>
      <c r="H205" s="8"/>
      <c r="I205" s="8"/>
      <c r="J205" s="8"/>
      <c r="K205" s="8"/>
      <c r="L205" s="8"/>
      <c r="M205" s="3"/>
    </row>
    <row r="206" spans="1:13" x14ac:dyDescent="0.8">
      <c r="A206" s="5"/>
      <c r="B206" s="2" t="str">
        <f t="shared" si="6"/>
        <v/>
      </c>
      <c r="C206" s="2" t="str">
        <f t="shared" si="7"/>
        <v/>
      </c>
      <c r="D206" s="67" t="str">
        <f t="array" ref="D206">IF(A206="","",1/COUNTIFS($B$4:$B$1402,B206,$C$4:$C$1402,C206))</f>
        <v/>
      </c>
      <c r="E206" s="3"/>
      <c r="F206" s="5"/>
      <c r="G206" s="8"/>
      <c r="H206" s="8"/>
      <c r="I206" s="8"/>
      <c r="J206" s="8"/>
      <c r="K206" s="8"/>
      <c r="L206" s="8"/>
      <c r="M206" s="3"/>
    </row>
    <row r="207" spans="1:13" x14ac:dyDescent="0.8">
      <c r="A207" s="5"/>
      <c r="B207" s="2" t="str">
        <f t="shared" si="6"/>
        <v/>
      </c>
      <c r="C207" s="2" t="str">
        <f t="shared" si="7"/>
        <v/>
      </c>
      <c r="D207" s="67" t="str">
        <f t="array" ref="D207">IF(A207="","",1/COUNTIFS($B$4:$B$1402,B207,$C$4:$C$1402,C207))</f>
        <v/>
      </c>
      <c r="E207" s="3"/>
      <c r="F207" s="5"/>
      <c r="G207" s="8"/>
      <c r="H207" s="8"/>
      <c r="I207" s="8"/>
      <c r="J207" s="8"/>
      <c r="K207" s="8"/>
      <c r="L207" s="8"/>
      <c r="M207" s="3"/>
    </row>
    <row r="208" spans="1:13" x14ac:dyDescent="0.8">
      <c r="A208" s="5"/>
      <c r="B208" s="2" t="str">
        <f t="shared" si="6"/>
        <v/>
      </c>
      <c r="C208" s="2" t="str">
        <f t="shared" si="7"/>
        <v/>
      </c>
      <c r="D208" s="67" t="str">
        <f t="array" ref="D208">IF(A208="","",1/COUNTIFS($B$4:$B$1402,B208,$C$4:$C$1402,C208))</f>
        <v/>
      </c>
      <c r="E208" s="3"/>
      <c r="F208" s="5"/>
      <c r="G208" s="8"/>
      <c r="H208" s="8"/>
      <c r="I208" s="8"/>
      <c r="J208" s="8"/>
      <c r="K208" s="8"/>
      <c r="L208" s="8"/>
      <c r="M208" s="3"/>
    </row>
    <row r="209" spans="1:13" x14ac:dyDescent="0.8">
      <c r="A209" s="5"/>
      <c r="B209" s="2" t="str">
        <f t="shared" si="6"/>
        <v/>
      </c>
      <c r="C209" s="2" t="str">
        <f t="shared" si="7"/>
        <v/>
      </c>
      <c r="D209" s="67" t="str">
        <f t="array" ref="D209">IF(A209="","",1/COUNTIFS($B$4:$B$1402,B209,$C$4:$C$1402,C209))</f>
        <v/>
      </c>
      <c r="E209" s="3"/>
      <c r="F209" s="5"/>
      <c r="G209" s="8"/>
      <c r="H209" s="8"/>
      <c r="I209" s="8"/>
      <c r="J209" s="8"/>
      <c r="K209" s="8"/>
      <c r="L209" s="8"/>
      <c r="M209" s="3"/>
    </row>
    <row r="210" spans="1:13" x14ac:dyDescent="0.8">
      <c r="A210" s="5"/>
      <c r="B210" s="2" t="str">
        <f t="shared" si="6"/>
        <v/>
      </c>
      <c r="C210" s="2" t="str">
        <f t="shared" si="7"/>
        <v/>
      </c>
      <c r="D210" s="67" t="str">
        <f t="array" ref="D210">IF(A210="","",1/COUNTIFS($B$4:$B$1402,B210,$C$4:$C$1402,C210))</f>
        <v/>
      </c>
      <c r="E210" s="3"/>
      <c r="F210" s="5"/>
      <c r="G210" s="8"/>
      <c r="H210" s="8"/>
      <c r="I210" s="8"/>
      <c r="J210" s="8"/>
      <c r="K210" s="8"/>
      <c r="L210" s="8"/>
      <c r="M210" s="3"/>
    </row>
    <row r="211" spans="1:13" x14ac:dyDescent="0.8">
      <c r="A211" s="5"/>
      <c r="B211" s="2" t="str">
        <f t="shared" si="6"/>
        <v/>
      </c>
      <c r="C211" s="2" t="str">
        <f t="shared" si="7"/>
        <v/>
      </c>
      <c r="D211" s="67" t="str">
        <f t="array" ref="D211">IF(A211="","",1/COUNTIFS($B$4:$B$1402,B211,$C$4:$C$1402,C211))</f>
        <v/>
      </c>
      <c r="E211" s="3"/>
      <c r="F211" s="5"/>
      <c r="G211" s="8"/>
      <c r="H211" s="8"/>
      <c r="I211" s="8"/>
      <c r="J211" s="8"/>
      <c r="K211" s="8"/>
      <c r="L211" s="8"/>
      <c r="M211" s="3"/>
    </row>
    <row r="212" spans="1:13" x14ac:dyDescent="0.8">
      <c r="A212" s="5"/>
      <c r="B212" s="2" t="str">
        <f t="shared" si="6"/>
        <v/>
      </c>
      <c r="C212" s="2" t="str">
        <f t="shared" si="7"/>
        <v/>
      </c>
      <c r="D212" s="67" t="str">
        <f t="array" ref="D212">IF(A212="","",1/COUNTIFS($B$4:$B$1402,B212,$C$4:$C$1402,C212))</f>
        <v/>
      </c>
      <c r="E212" s="3"/>
      <c r="F212" s="5"/>
      <c r="G212" s="8"/>
      <c r="H212" s="8"/>
      <c r="I212" s="8"/>
      <c r="J212" s="8"/>
      <c r="K212" s="8"/>
      <c r="L212" s="8"/>
      <c r="M212" s="3"/>
    </row>
    <row r="213" spans="1:13" x14ac:dyDescent="0.8">
      <c r="A213" s="5"/>
      <c r="B213" s="2" t="str">
        <f t="shared" si="6"/>
        <v/>
      </c>
      <c r="C213" s="2" t="str">
        <f t="shared" si="7"/>
        <v/>
      </c>
      <c r="D213" s="67" t="str">
        <f t="array" ref="D213">IF(A213="","",1/COUNTIFS($B$4:$B$1402,B213,$C$4:$C$1402,C213))</f>
        <v/>
      </c>
      <c r="E213" s="3"/>
      <c r="F213" s="5"/>
      <c r="G213" s="8"/>
      <c r="H213" s="8"/>
      <c r="I213" s="8"/>
      <c r="J213" s="8"/>
      <c r="K213" s="8"/>
      <c r="L213" s="8"/>
      <c r="M213" s="3"/>
    </row>
    <row r="214" spans="1:13" x14ac:dyDescent="0.8">
      <c r="A214" s="5"/>
      <c r="B214" s="2" t="str">
        <f t="shared" si="6"/>
        <v/>
      </c>
      <c r="C214" s="2" t="str">
        <f t="shared" si="7"/>
        <v/>
      </c>
      <c r="D214" s="67" t="str">
        <f t="array" ref="D214">IF(A214="","",1/COUNTIFS($B$4:$B$1402,B214,$C$4:$C$1402,C214))</f>
        <v/>
      </c>
      <c r="E214" s="3"/>
      <c r="F214" s="5"/>
      <c r="G214" s="8"/>
      <c r="H214" s="8"/>
      <c r="I214" s="8"/>
      <c r="J214" s="8"/>
      <c r="K214" s="8"/>
      <c r="L214" s="8"/>
      <c r="M214" s="3"/>
    </row>
    <row r="215" spans="1:13" x14ac:dyDescent="0.8">
      <c r="A215" s="5"/>
      <c r="B215" s="2" t="str">
        <f t="shared" si="6"/>
        <v/>
      </c>
      <c r="C215" s="2" t="str">
        <f t="shared" si="7"/>
        <v/>
      </c>
      <c r="D215" s="67" t="str">
        <f t="array" ref="D215">IF(A215="","",1/COUNTIFS($B$4:$B$1402,B215,$C$4:$C$1402,C215))</f>
        <v/>
      </c>
      <c r="E215" s="3"/>
      <c r="F215" s="5"/>
      <c r="G215" s="8"/>
      <c r="H215" s="8"/>
      <c r="I215" s="8"/>
      <c r="J215" s="8"/>
      <c r="K215" s="8"/>
      <c r="L215" s="8"/>
      <c r="M215" s="3"/>
    </row>
    <row r="216" spans="1:13" x14ac:dyDescent="0.8">
      <c r="A216" s="5"/>
      <c r="B216" s="2" t="str">
        <f t="shared" si="6"/>
        <v/>
      </c>
      <c r="C216" s="2" t="str">
        <f t="shared" si="7"/>
        <v/>
      </c>
      <c r="D216" s="67" t="str">
        <f t="array" ref="D216">IF(A216="","",1/COUNTIFS($B$4:$B$1402,B216,$C$4:$C$1402,C216))</f>
        <v/>
      </c>
      <c r="E216" s="3"/>
      <c r="F216" s="5"/>
      <c r="G216" s="8"/>
      <c r="H216" s="8"/>
      <c r="I216" s="8"/>
      <c r="J216" s="8"/>
      <c r="K216" s="8"/>
      <c r="L216" s="8"/>
      <c r="M216" s="3"/>
    </row>
    <row r="217" spans="1:13" x14ac:dyDescent="0.8">
      <c r="A217" s="5"/>
      <c r="B217" s="2" t="str">
        <f t="shared" si="6"/>
        <v/>
      </c>
      <c r="C217" s="2" t="str">
        <f t="shared" si="7"/>
        <v/>
      </c>
      <c r="D217" s="67" t="str">
        <f t="array" ref="D217">IF(A217="","",1/COUNTIFS($B$4:$B$1402,B217,$C$4:$C$1402,C217))</f>
        <v/>
      </c>
      <c r="E217" s="3"/>
      <c r="F217" s="5"/>
      <c r="G217" s="8"/>
      <c r="H217" s="8"/>
      <c r="I217" s="8"/>
      <c r="J217" s="8"/>
      <c r="K217" s="8"/>
      <c r="L217" s="8"/>
      <c r="M217" s="3"/>
    </row>
    <row r="218" spans="1:13" x14ac:dyDescent="0.8">
      <c r="A218" s="5"/>
      <c r="B218" s="2" t="str">
        <f t="shared" si="6"/>
        <v/>
      </c>
      <c r="C218" s="2" t="str">
        <f t="shared" si="7"/>
        <v/>
      </c>
      <c r="D218" s="67" t="str">
        <f t="array" ref="D218">IF(A218="","",1/COUNTIFS($B$4:$B$1402,B218,$C$4:$C$1402,C218))</f>
        <v/>
      </c>
      <c r="E218" s="3"/>
      <c r="F218" s="5"/>
      <c r="G218" s="8"/>
      <c r="H218" s="8"/>
      <c r="I218" s="8"/>
      <c r="J218" s="8"/>
      <c r="K218" s="8"/>
      <c r="L218" s="8"/>
      <c r="M218" s="3"/>
    </row>
    <row r="219" spans="1:13" x14ac:dyDescent="0.8">
      <c r="A219" s="5"/>
      <c r="B219" s="2" t="str">
        <f t="shared" si="6"/>
        <v/>
      </c>
      <c r="C219" s="2" t="str">
        <f t="shared" si="7"/>
        <v/>
      </c>
      <c r="D219" s="67" t="str">
        <f t="array" ref="D219">IF(A219="","",1/COUNTIFS($B$4:$B$1402,B219,$C$4:$C$1402,C219))</f>
        <v/>
      </c>
      <c r="E219" s="3"/>
      <c r="F219" s="5"/>
      <c r="G219" s="8"/>
      <c r="H219" s="8"/>
      <c r="I219" s="8"/>
      <c r="J219" s="8"/>
      <c r="K219" s="8"/>
      <c r="L219" s="8"/>
      <c r="M219" s="3"/>
    </row>
    <row r="220" spans="1:13" x14ac:dyDescent="0.8">
      <c r="A220" s="5"/>
      <c r="B220" s="2" t="str">
        <f t="shared" si="6"/>
        <v/>
      </c>
      <c r="C220" s="2" t="str">
        <f t="shared" si="7"/>
        <v/>
      </c>
      <c r="D220" s="67" t="str">
        <f t="array" ref="D220">IF(A220="","",1/COUNTIFS($B$4:$B$1402,B220,$C$4:$C$1402,C220))</f>
        <v/>
      </c>
      <c r="E220" s="3"/>
      <c r="F220" s="5"/>
      <c r="G220" s="8"/>
      <c r="H220" s="8"/>
      <c r="I220" s="8"/>
      <c r="J220" s="8"/>
      <c r="K220" s="8"/>
      <c r="L220" s="8"/>
      <c r="M220" s="3"/>
    </row>
    <row r="221" spans="1:13" x14ac:dyDescent="0.8">
      <c r="A221" s="5"/>
      <c r="B221" s="2" t="str">
        <f t="shared" si="6"/>
        <v/>
      </c>
      <c r="C221" s="2" t="str">
        <f t="shared" si="7"/>
        <v/>
      </c>
      <c r="D221" s="67" t="str">
        <f t="array" ref="D221">IF(A221="","",1/COUNTIFS($B$4:$B$1402,B221,$C$4:$C$1402,C221))</f>
        <v/>
      </c>
      <c r="E221" s="3"/>
      <c r="F221" s="5"/>
      <c r="G221" s="8"/>
      <c r="H221" s="8"/>
      <c r="I221" s="8"/>
      <c r="J221" s="8"/>
      <c r="K221" s="8"/>
      <c r="L221" s="8"/>
      <c r="M221" s="3"/>
    </row>
    <row r="222" spans="1:13" x14ac:dyDescent="0.8">
      <c r="A222" s="5"/>
      <c r="B222" s="2" t="str">
        <f t="shared" si="6"/>
        <v/>
      </c>
      <c r="C222" s="2" t="str">
        <f t="shared" si="7"/>
        <v/>
      </c>
      <c r="D222" s="67" t="str">
        <f t="array" ref="D222">IF(A222="","",1/COUNTIFS($B$4:$B$1402,B222,$C$4:$C$1402,C222))</f>
        <v/>
      </c>
      <c r="E222" s="3"/>
      <c r="F222" s="5"/>
      <c r="G222" s="8"/>
      <c r="H222" s="8"/>
      <c r="I222" s="8"/>
      <c r="J222" s="8"/>
      <c r="K222" s="8"/>
      <c r="L222" s="8"/>
      <c r="M222" s="3"/>
    </row>
    <row r="223" spans="1:13" x14ac:dyDescent="0.8">
      <c r="A223" s="5"/>
      <c r="B223" s="2" t="str">
        <f t="shared" si="6"/>
        <v/>
      </c>
      <c r="C223" s="2" t="str">
        <f t="shared" si="7"/>
        <v/>
      </c>
      <c r="D223" s="67" t="str">
        <f t="array" ref="D223">IF(A223="","",1/COUNTIFS($B$4:$B$1402,B223,$C$4:$C$1402,C223))</f>
        <v/>
      </c>
      <c r="E223" s="3"/>
      <c r="F223" s="5"/>
      <c r="G223" s="8"/>
      <c r="H223" s="8"/>
      <c r="I223" s="8"/>
      <c r="J223" s="8"/>
      <c r="K223" s="8"/>
      <c r="L223" s="8"/>
      <c r="M223" s="3"/>
    </row>
    <row r="224" spans="1:13" x14ac:dyDescent="0.8">
      <c r="A224" s="5"/>
      <c r="B224" s="2" t="str">
        <f t="shared" si="6"/>
        <v/>
      </c>
      <c r="C224" s="2" t="str">
        <f t="shared" si="7"/>
        <v/>
      </c>
      <c r="D224" s="67" t="str">
        <f t="array" ref="D224">IF(A224="","",1/COUNTIFS($B$4:$B$1402,B224,$C$4:$C$1402,C224))</f>
        <v/>
      </c>
      <c r="E224" s="3"/>
      <c r="F224" s="5"/>
      <c r="G224" s="8"/>
      <c r="H224" s="8"/>
      <c r="I224" s="8"/>
      <c r="J224" s="8"/>
      <c r="K224" s="8"/>
      <c r="L224" s="8"/>
      <c r="M224" s="3"/>
    </row>
    <row r="225" spans="1:13" x14ac:dyDescent="0.8">
      <c r="A225" s="5"/>
      <c r="B225" s="2" t="str">
        <f t="shared" si="6"/>
        <v/>
      </c>
      <c r="C225" s="2" t="str">
        <f t="shared" si="7"/>
        <v/>
      </c>
      <c r="D225" s="67" t="str">
        <f t="array" ref="D225">IF(A225="","",1/COUNTIFS($B$4:$B$1402,B225,$C$4:$C$1402,C225))</f>
        <v/>
      </c>
      <c r="E225" s="3"/>
      <c r="F225" s="5"/>
      <c r="G225" s="8"/>
      <c r="H225" s="8"/>
      <c r="I225" s="8"/>
      <c r="J225" s="8"/>
      <c r="K225" s="8"/>
      <c r="L225" s="8"/>
      <c r="M225" s="3"/>
    </row>
    <row r="226" spans="1:13" x14ac:dyDescent="0.8">
      <c r="A226" s="5"/>
      <c r="B226" s="2" t="str">
        <f t="shared" si="6"/>
        <v/>
      </c>
      <c r="C226" s="2" t="str">
        <f t="shared" si="7"/>
        <v/>
      </c>
      <c r="D226" s="67" t="str">
        <f t="array" ref="D226">IF(A226="","",1/COUNTIFS($B$4:$B$1402,B226,$C$4:$C$1402,C226))</f>
        <v/>
      </c>
      <c r="E226" s="3"/>
      <c r="F226" s="5"/>
      <c r="G226" s="8"/>
      <c r="H226" s="8"/>
      <c r="I226" s="8"/>
      <c r="J226" s="8"/>
      <c r="K226" s="8"/>
      <c r="L226" s="8"/>
      <c r="M226" s="3"/>
    </row>
    <row r="227" spans="1:13" x14ac:dyDescent="0.8">
      <c r="A227" s="5"/>
      <c r="B227" s="2" t="str">
        <f t="shared" si="6"/>
        <v/>
      </c>
      <c r="C227" s="2" t="str">
        <f t="shared" si="7"/>
        <v/>
      </c>
      <c r="D227" s="67" t="str">
        <f t="array" ref="D227">IF(A227="","",1/COUNTIFS($B$4:$B$1402,B227,$C$4:$C$1402,C227))</f>
        <v/>
      </c>
      <c r="E227" s="3"/>
      <c r="F227" s="5"/>
      <c r="G227" s="8"/>
      <c r="H227" s="8"/>
      <c r="I227" s="8"/>
      <c r="J227" s="8"/>
      <c r="K227" s="8"/>
      <c r="L227" s="8"/>
      <c r="M227" s="3"/>
    </row>
    <row r="228" spans="1:13" x14ac:dyDescent="0.8">
      <c r="A228" s="5"/>
      <c r="B228" s="2" t="str">
        <f t="shared" si="6"/>
        <v/>
      </c>
      <c r="C228" s="2" t="str">
        <f t="shared" si="7"/>
        <v/>
      </c>
      <c r="D228" s="67" t="str">
        <f t="array" ref="D228">IF(A228="","",1/COUNTIFS($B$4:$B$1402,B228,$C$4:$C$1402,C228))</f>
        <v/>
      </c>
      <c r="E228" s="3"/>
      <c r="F228" s="5"/>
      <c r="G228" s="8"/>
      <c r="H228" s="8"/>
      <c r="I228" s="8"/>
      <c r="J228" s="8"/>
      <c r="K228" s="8"/>
      <c r="L228" s="8"/>
      <c r="M228" s="3"/>
    </row>
    <row r="229" spans="1:13" x14ac:dyDescent="0.8">
      <c r="A229" s="5"/>
      <c r="B229" s="2" t="str">
        <f t="shared" si="6"/>
        <v/>
      </c>
      <c r="C229" s="2" t="str">
        <f t="shared" si="7"/>
        <v/>
      </c>
      <c r="D229" s="67" t="str">
        <f t="array" ref="D229">IF(A229="","",1/COUNTIFS($B$4:$B$1402,B229,$C$4:$C$1402,C229))</f>
        <v/>
      </c>
      <c r="E229" s="3"/>
      <c r="F229" s="5"/>
      <c r="G229" s="8"/>
      <c r="H229" s="8"/>
      <c r="I229" s="8"/>
      <c r="J229" s="8"/>
      <c r="K229" s="8"/>
      <c r="L229" s="8"/>
      <c r="M229" s="3"/>
    </row>
    <row r="230" spans="1:13" x14ac:dyDescent="0.8">
      <c r="A230" s="5"/>
      <c r="B230" s="2" t="str">
        <f t="shared" si="6"/>
        <v/>
      </c>
      <c r="C230" s="2" t="str">
        <f t="shared" si="7"/>
        <v/>
      </c>
      <c r="D230" s="67" t="str">
        <f t="array" ref="D230">IF(A230="","",1/COUNTIFS($B$4:$B$1402,B230,$C$4:$C$1402,C230))</f>
        <v/>
      </c>
      <c r="E230" s="3"/>
      <c r="F230" s="5"/>
      <c r="G230" s="8"/>
      <c r="H230" s="8"/>
      <c r="I230" s="8"/>
      <c r="J230" s="8"/>
      <c r="K230" s="8"/>
      <c r="L230" s="8"/>
      <c r="M230" s="3"/>
    </row>
    <row r="231" spans="1:13" x14ac:dyDescent="0.8">
      <c r="A231" s="5"/>
      <c r="B231" s="2" t="str">
        <f t="shared" si="6"/>
        <v/>
      </c>
      <c r="C231" s="2" t="str">
        <f t="shared" si="7"/>
        <v/>
      </c>
      <c r="D231" s="67" t="str">
        <f t="array" ref="D231">IF(A231="","",1/COUNTIFS($B$4:$B$1402,B231,$C$4:$C$1402,C231))</f>
        <v/>
      </c>
      <c r="E231" s="3"/>
      <c r="F231" s="5"/>
      <c r="G231" s="8"/>
      <c r="H231" s="8"/>
      <c r="I231" s="8"/>
      <c r="J231" s="8"/>
      <c r="K231" s="8"/>
      <c r="L231" s="8"/>
      <c r="M231" s="3"/>
    </row>
    <row r="232" spans="1:13" x14ac:dyDescent="0.8">
      <c r="A232" s="5"/>
      <c r="B232" s="2" t="str">
        <f t="shared" si="6"/>
        <v/>
      </c>
      <c r="C232" s="2" t="str">
        <f t="shared" si="7"/>
        <v/>
      </c>
      <c r="D232" s="67" t="str">
        <f t="array" ref="D232">IF(A232="","",1/COUNTIFS($B$4:$B$1402,B232,$C$4:$C$1402,C232))</f>
        <v/>
      </c>
      <c r="E232" s="3"/>
      <c r="F232" s="5"/>
      <c r="G232" s="8"/>
      <c r="H232" s="8"/>
      <c r="I232" s="8"/>
      <c r="J232" s="8"/>
      <c r="K232" s="8"/>
      <c r="L232" s="8"/>
      <c r="M232" s="3"/>
    </row>
    <row r="233" spans="1:13" x14ac:dyDescent="0.8">
      <c r="A233" s="5"/>
      <c r="B233" s="2" t="str">
        <f t="shared" si="6"/>
        <v/>
      </c>
      <c r="C233" s="2" t="str">
        <f t="shared" si="7"/>
        <v/>
      </c>
      <c r="D233" s="67" t="str">
        <f t="array" ref="D233">IF(A233="","",1/COUNTIFS($B$4:$B$1402,B233,$C$4:$C$1402,C233))</f>
        <v/>
      </c>
      <c r="E233" s="3"/>
      <c r="F233" s="5"/>
      <c r="G233" s="8"/>
      <c r="H233" s="8"/>
      <c r="I233" s="8"/>
      <c r="J233" s="8"/>
      <c r="K233" s="8"/>
      <c r="L233" s="8"/>
      <c r="M233" s="3"/>
    </row>
    <row r="234" spans="1:13" x14ac:dyDescent="0.8">
      <c r="A234" s="5"/>
      <c r="B234" s="2" t="str">
        <f t="shared" si="6"/>
        <v/>
      </c>
      <c r="C234" s="2" t="str">
        <f t="shared" si="7"/>
        <v/>
      </c>
      <c r="D234" s="67" t="str">
        <f t="array" ref="D234">IF(A234="","",1/COUNTIFS($B$4:$B$1402,B234,$C$4:$C$1402,C234))</f>
        <v/>
      </c>
      <c r="E234" s="3"/>
      <c r="F234" s="5"/>
      <c r="G234" s="8"/>
      <c r="H234" s="8"/>
      <c r="I234" s="8"/>
      <c r="J234" s="8"/>
      <c r="K234" s="8"/>
      <c r="L234" s="8"/>
      <c r="M234" s="3"/>
    </row>
    <row r="235" spans="1:13" x14ac:dyDescent="0.8">
      <c r="A235" s="5"/>
      <c r="B235" s="2" t="str">
        <f t="shared" si="6"/>
        <v/>
      </c>
      <c r="C235" s="2" t="str">
        <f t="shared" si="7"/>
        <v/>
      </c>
      <c r="D235" s="67" t="str">
        <f t="array" ref="D235">IF(A235="","",1/COUNTIFS($B$4:$B$1402,B235,$C$4:$C$1402,C235))</f>
        <v/>
      </c>
      <c r="E235" s="3"/>
      <c r="F235" s="5"/>
      <c r="G235" s="8"/>
      <c r="H235" s="8"/>
      <c r="I235" s="8"/>
      <c r="J235" s="8"/>
      <c r="K235" s="8"/>
      <c r="L235" s="8"/>
      <c r="M235" s="3"/>
    </row>
    <row r="236" spans="1:13" x14ac:dyDescent="0.8">
      <c r="A236" s="5"/>
      <c r="B236" s="2" t="str">
        <f t="shared" si="6"/>
        <v/>
      </c>
      <c r="C236" s="2" t="str">
        <f t="shared" si="7"/>
        <v/>
      </c>
      <c r="D236" s="67" t="str">
        <f t="array" ref="D236">IF(A236="","",1/COUNTIFS($B$4:$B$1402,B236,$C$4:$C$1402,C236))</f>
        <v/>
      </c>
      <c r="E236" s="3"/>
      <c r="F236" s="5"/>
      <c r="G236" s="8"/>
      <c r="H236" s="8"/>
      <c r="I236" s="8"/>
      <c r="J236" s="8"/>
      <c r="K236" s="8"/>
      <c r="L236" s="8"/>
      <c r="M236" s="3"/>
    </row>
    <row r="237" spans="1:13" x14ac:dyDescent="0.8">
      <c r="A237" s="5"/>
      <c r="B237" s="2" t="str">
        <f t="shared" si="6"/>
        <v/>
      </c>
      <c r="C237" s="2" t="str">
        <f t="shared" si="7"/>
        <v/>
      </c>
      <c r="D237" s="67" t="str">
        <f t="array" ref="D237">IF(A237="","",1/COUNTIFS($B$4:$B$1402,B237,$C$4:$C$1402,C237))</f>
        <v/>
      </c>
      <c r="E237" s="3"/>
      <c r="F237" s="5"/>
      <c r="G237" s="8"/>
      <c r="H237" s="8"/>
      <c r="I237" s="8"/>
      <c r="J237" s="8"/>
      <c r="K237" s="8"/>
      <c r="L237" s="8"/>
      <c r="M237" s="3"/>
    </row>
    <row r="238" spans="1:13" x14ac:dyDescent="0.8">
      <c r="A238" s="5"/>
      <c r="B238" s="2" t="str">
        <f t="shared" si="6"/>
        <v/>
      </c>
      <c r="C238" s="2" t="str">
        <f t="shared" si="7"/>
        <v/>
      </c>
      <c r="D238" s="67" t="str">
        <f t="array" ref="D238">IF(A238="","",1/COUNTIFS($B$4:$B$1402,B238,$C$4:$C$1402,C238))</f>
        <v/>
      </c>
      <c r="E238" s="3"/>
      <c r="F238" s="5"/>
      <c r="G238" s="8"/>
      <c r="H238" s="8"/>
      <c r="I238" s="8"/>
      <c r="J238" s="8"/>
      <c r="K238" s="8"/>
      <c r="L238" s="8"/>
      <c r="M238" s="3"/>
    </row>
    <row r="239" spans="1:13" x14ac:dyDescent="0.8">
      <c r="A239" s="5"/>
      <c r="B239" s="2" t="str">
        <f t="shared" si="6"/>
        <v/>
      </c>
      <c r="C239" s="2" t="str">
        <f t="shared" si="7"/>
        <v/>
      </c>
      <c r="D239" s="67" t="str">
        <f t="array" ref="D239">IF(A239="","",1/COUNTIFS($B$4:$B$1402,B239,$C$4:$C$1402,C239))</f>
        <v/>
      </c>
      <c r="E239" s="3"/>
      <c r="F239" s="5"/>
      <c r="G239" s="8"/>
      <c r="H239" s="8"/>
      <c r="I239" s="8"/>
      <c r="J239" s="8"/>
      <c r="K239" s="8"/>
      <c r="L239" s="8"/>
      <c r="M239" s="3"/>
    </row>
    <row r="240" spans="1:13" x14ac:dyDescent="0.8">
      <c r="A240" s="5"/>
      <c r="B240" s="2" t="str">
        <f t="shared" si="6"/>
        <v/>
      </c>
      <c r="C240" s="2" t="str">
        <f t="shared" si="7"/>
        <v/>
      </c>
      <c r="D240" s="67" t="str">
        <f t="array" ref="D240">IF(A240="","",1/COUNTIFS($B$4:$B$1402,B240,$C$4:$C$1402,C240))</f>
        <v/>
      </c>
      <c r="E240" s="3"/>
      <c r="F240" s="5"/>
      <c r="G240" s="8"/>
      <c r="H240" s="8"/>
      <c r="I240" s="8"/>
      <c r="J240" s="8"/>
      <c r="K240" s="8"/>
      <c r="L240" s="8"/>
      <c r="M240" s="3"/>
    </row>
    <row r="241" spans="1:13" x14ac:dyDescent="0.8">
      <c r="A241" s="5"/>
      <c r="B241" s="2" t="str">
        <f t="shared" si="6"/>
        <v/>
      </c>
      <c r="C241" s="2" t="str">
        <f t="shared" si="7"/>
        <v/>
      </c>
      <c r="D241" s="67" t="str">
        <f t="array" ref="D241">IF(A241="","",1/COUNTIFS($B$4:$B$1402,B241,$C$4:$C$1402,C241))</f>
        <v/>
      </c>
      <c r="E241" s="3"/>
      <c r="F241" s="5"/>
      <c r="G241" s="8"/>
      <c r="H241" s="8"/>
      <c r="I241" s="8"/>
      <c r="J241" s="8"/>
      <c r="K241" s="8"/>
      <c r="L241" s="8"/>
      <c r="M241" s="3"/>
    </row>
    <row r="242" spans="1:13" x14ac:dyDescent="0.8">
      <c r="A242" s="5"/>
      <c r="B242" s="2" t="str">
        <f t="shared" si="6"/>
        <v/>
      </c>
      <c r="C242" s="2" t="str">
        <f t="shared" si="7"/>
        <v/>
      </c>
      <c r="D242" s="67" t="str">
        <f t="array" ref="D242">IF(A242="","",1/COUNTIFS($B$4:$B$1402,B242,$C$4:$C$1402,C242))</f>
        <v/>
      </c>
      <c r="E242" s="3"/>
      <c r="F242" s="5"/>
      <c r="G242" s="8"/>
      <c r="H242" s="8"/>
      <c r="I242" s="8"/>
      <c r="J242" s="8"/>
      <c r="K242" s="8"/>
      <c r="L242" s="8"/>
      <c r="M242" s="3"/>
    </row>
    <row r="243" spans="1:13" x14ac:dyDescent="0.8">
      <c r="A243" s="5"/>
      <c r="B243" s="2" t="str">
        <f t="shared" si="6"/>
        <v/>
      </c>
      <c r="C243" s="2" t="str">
        <f t="shared" si="7"/>
        <v/>
      </c>
      <c r="D243" s="67" t="str">
        <f t="array" ref="D243">IF(A243="","",1/COUNTIFS($B$4:$B$1402,B243,$C$4:$C$1402,C243))</f>
        <v/>
      </c>
      <c r="E243" s="3"/>
      <c r="F243" s="5"/>
      <c r="G243" s="8"/>
      <c r="H243" s="8"/>
      <c r="I243" s="8"/>
      <c r="J243" s="8"/>
      <c r="K243" s="8"/>
      <c r="L243" s="8"/>
      <c r="M243" s="3"/>
    </row>
    <row r="244" spans="1:13" x14ac:dyDescent="0.8">
      <c r="A244" s="5"/>
      <c r="B244" s="2" t="str">
        <f t="shared" si="6"/>
        <v/>
      </c>
      <c r="C244" s="2" t="str">
        <f t="shared" si="7"/>
        <v/>
      </c>
      <c r="D244" s="67" t="str">
        <f t="array" ref="D244">IF(A244="","",1/COUNTIFS($B$4:$B$1402,B244,$C$4:$C$1402,C244))</f>
        <v/>
      </c>
      <c r="E244" s="3"/>
      <c r="F244" s="5"/>
      <c r="G244" s="8"/>
      <c r="H244" s="8"/>
      <c r="I244" s="8"/>
      <c r="J244" s="8"/>
      <c r="K244" s="8"/>
      <c r="L244" s="8"/>
      <c r="M244" s="3"/>
    </row>
    <row r="245" spans="1:13" x14ac:dyDescent="0.8">
      <c r="A245" s="5"/>
      <c r="B245" s="2" t="str">
        <f t="shared" si="6"/>
        <v/>
      </c>
      <c r="C245" s="2" t="str">
        <f t="shared" si="7"/>
        <v/>
      </c>
      <c r="D245" s="67" t="str">
        <f t="array" ref="D245">IF(A245="","",1/COUNTIFS($B$4:$B$1402,B245,$C$4:$C$1402,C245))</f>
        <v/>
      </c>
      <c r="E245" s="3"/>
      <c r="F245" s="5"/>
      <c r="G245" s="8"/>
      <c r="H245" s="8"/>
      <c r="I245" s="8"/>
      <c r="J245" s="8"/>
      <c r="K245" s="8"/>
      <c r="L245" s="8"/>
      <c r="M245" s="3"/>
    </row>
    <row r="246" spans="1:13" x14ac:dyDescent="0.8">
      <c r="A246" s="5"/>
      <c r="B246" s="2" t="str">
        <f t="shared" si="6"/>
        <v/>
      </c>
      <c r="C246" s="2" t="str">
        <f t="shared" si="7"/>
        <v/>
      </c>
      <c r="D246" s="67" t="str">
        <f t="array" ref="D246">IF(A246="","",1/COUNTIFS($B$4:$B$1402,B246,$C$4:$C$1402,C246))</f>
        <v/>
      </c>
      <c r="E246" s="3"/>
      <c r="F246" s="5"/>
      <c r="G246" s="8"/>
      <c r="H246" s="8"/>
      <c r="I246" s="8"/>
      <c r="J246" s="8"/>
      <c r="K246" s="8"/>
      <c r="L246" s="8"/>
      <c r="M246" s="3"/>
    </row>
    <row r="247" spans="1:13" x14ac:dyDescent="0.8">
      <c r="A247" s="5"/>
      <c r="B247" s="2" t="str">
        <f t="shared" si="6"/>
        <v/>
      </c>
      <c r="C247" s="2" t="str">
        <f t="shared" si="7"/>
        <v/>
      </c>
      <c r="D247" s="67" t="str">
        <f t="array" ref="D247">IF(A247="","",1/COUNTIFS($B$4:$B$1402,B247,$C$4:$C$1402,C247))</f>
        <v/>
      </c>
      <c r="E247" s="3"/>
      <c r="F247" s="5"/>
      <c r="G247" s="8"/>
      <c r="H247" s="8"/>
      <c r="I247" s="8"/>
      <c r="J247" s="8"/>
      <c r="K247" s="8"/>
      <c r="L247" s="8"/>
      <c r="M247" s="3"/>
    </row>
    <row r="248" spans="1:13" x14ac:dyDescent="0.8">
      <c r="A248" s="5"/>
      <c r="B248" s="2" t="str">
        <f t="shared" si="6"/>
        <v/>
      </c>
      <c r="C248" s="2" t="str">
        <f t="shared" si="7"/>
        <v/>
      </c>
      <c r="D248" s="67" t="str">
        <f t="array" ref="D248">IF(A248="","",1/COUNTIFS($B$4:$B$1402,B248,$C$4:$C$1402,C248))</f>
        <v/>
      </c>
      <c r="E248" s="3"/>
      <c r="F248" s="5"/>
      <c r="G248" s="8"/>
      <c r="H248" s="8"/>
      <c r="I248" s="8"/>
      <c r="J248" s="8"/>
      <c r="K248" s="8"/>
      <c r="L248" s="8"/>
      <c r="M248" s="3"/>
    </row>
    <row r="249" spans="1:13" x14ac:dyDescent="0.8">
      <c r="A249" s="5"/>
      <c r="B249" s="2" t="str">
        <f t="shared" si="6"/>
        <v/>
      </c>
      <c r="C249" s="2" t="str">
        <f t="shared" si="7"/>
        <v/>
      </c>
      <c r="D249" s="67" t="str">
        <f t="array" ref="D249">IF(A249="","",1/COUNTIFS($B$4:$B$1402,B249,$C$4:$C$1402,C249))</f>
        <v/>
      </c>
      <c r="E249" s="3"/>
      <c r="F249" s="5"/>
      <c r="G249" s="8"/>
      <c r="H249" s="8"/>
      <c r="I249" s="8"/>
      <c r="J249" s="8"/>
      <c r="K249" s="8"/>
      <c r="L249" s="8"/>
      <c r="M249" s="3"/>
    </row>
    <row r="250" spans="1:13" x14ac:dyDescent="0.8">
      <c r="A250" s="5"/>
      <c r="B250" s="2" t="str">
        <f t="shared" si="6"/>
        <v/>
      </c>
      <c r="C250" s="2" t="str">
        <f t="shared" si="7"/>
        <v/>
      </c>
      <c r="D250" s="67" t="str">
        <f t="array" ref="D250">IF(A250="","",1/COUNTIFS($B$4:$B$1402,B250,$C$4:$C$1402,C250))</f>
        <v/>
      </c>
      <c r="E250" s="3"/>
      <c r="F250" s="5"/>
      <c r="G250" s="8"/>
      <c r="H250" s="8"/>
      <c r="I250" s="8"/>
      <c r="J250" s="8"/>
      <c r="K250" s="8"/>
      <c r="L250" s="8"/>
      <c r="M250" s="3"/>
    </row>
    <row r="251" spans="1:13" x14ac:dyDescent="0.8">
      <c r="A251" s="5"/>
      <c r="B251" s="2" t="str">
        <f t="shared" si="6"/>
        <v/>
      </c>
      <c r="C251" s="2" t="str">
        <f t="shared" si="7"/>
        <v/>
      </c>
      <c r="D251" s="67" t="str">
        <f t="array" ref="D251">IF(A251="","",1/COUNTIFS($B$4:$B$1402,B251,$C$4:$C$1402,C251))</f>
        <v/>
      </c>
      <c r="E251" s="3"/>
      <c r="F251" s="5"/>
      <c r="G251" s="8"/>
      <c r="H251" s="8"/>
      <c r="I251" s="8"/>
      <c r="J251" s="8"/>
      <c r="K251" s="8"/>
      <c r="L251" s="8"/>
      <c r="M251" s="3"/>
    </row>
    <row r="252" spans="1:13" x14ac:dyDescent="0.8">
      <c r="A252" s="5"/>
      <c r="B252" s="2" t="str">
        <f t="shared" si="6"/>
        <v/>
      </c>
      <c r="C252" s="2" t="str">
        <f t="shared" si="7"/>
        <v/>
      </c>
      <c r="D252" s="67" t="str">
        <f t="array" ref="D252">IF(A252="","",1/COUNTIFS($B$4:$B$1402,B252,$C$4:$C$1402,C252))</f>
        <v/>
      </c>
      <c r="E252" s="3"/>
      <c r="F252" s="5"/>
      <c r="G252" s="8"/>
      <c r="H252" s="8"/>
      <c r="I252" s="8"/>
      <c r="J252" s="8"/>
      <c r="K252" s="8"/>
      <c r="L252" s="8"/>
      <c r="M252" s="3"/>
    </row>
    <row r="253" spans="1:13" x14ac:dyDescent="0.8">
      <c r="A253" s="5"/>
      <c r="B253" s="2" t="str">
        <f t="shared" si="6"/>
        <v/>
      </c>
      <c r="C253" s="2" t="str">
        <f t="shared" si="7"/>
        <v/>
      </c>
      <c r="D253" s="67" t="str">
        <f t="array" ref="D253">IF(A253="","",1/COUNTIFS($B$4:$B$1402,B253,$C$4:$C$1402,C253))</f>
        <v/>
      </c>
      <c r="E253" s="3"/>
      <c r="F253" s="5"/>
      <c r="G253" s="8"/>
      <c r="H253" s="8"/>
      <c r="I253" s="8"/>
      <c r="J253" s="8"/>
      <c r="K253" s="8"/>
      <c r="L253" s="8"/>
      <c r="M253" s="3"/>
    </row>
    <row r="254" spans="1:13" x14ac:dyDescent="0.8">
      <c r="A254" s="5"/>
      <c r="B254" s="2" t="str">
        <f t="shared" si="6"/>
        <v/>
      </c>
      <c r="C254" s="2" t="str">
        <f t="shared" si="7"/>
        <v/>
      </c>
      <c r="D254" s="67" t="str">
        <f t="array" ref="D254">IF(A254="","",1/COUNTIFS($B$4:$B$1402,B254,$C$4:$C$1402,C254))</f>
        <v/>
      </c>
      <c r="E254" s="3"/>
      <c r="F254" s="5"/>
      <c r="G254" s="8"/>
      <c r="H254" s="8"/>
      <c r="I254" s="8"/>
      <c r="J254" s="8"/>
      <c r="K254" s="8"/>
      <c r="L254" s="8"/>
      <c r="M254" s="3"/>
    </row>
    <row r="255" spans="1:13" x14ac:dyDescent="0.8">
      <c r="A255" s="5"/>
      <c r="B255" s="2" t="str">
        <f t="shared" si="6"/>
        <v/>
      </c>
      <c r="C255" s="2" t="str">
        <f t="shared" si="7"/>
        <v/>
      </c>
      <c r="D255" s="67" t="str">
        <f t="array" ref="D255">IF(A255="","",1/COUNTIFS($B$4:$B$1402,B255,$C$4:$C$1402,C255))</f>
        <v/>
      </c>
      <c r="E255" s="3"/>
      <c r="F255" s="5"/>
      <c r="G255" s="8"/>
      <c r="H255" s="8"/>
      <c r="I255" s="8"/>
      <c r="J255" s="8"/>
      <c r="K255" s="8"/>
      <c r="L255" s="8"/>
      <c r="M255" s="3"/>
    </row>
    <row r="256" spans="1:13" x14ac:dyDescent="0.8">
      <c r="A256" s="5"/>
      <c r="B256" s="2" t="str">
        <f t="shared" si="6"/>
        <v/>
      </c>
      <c r="C256" s="2" t="str">
        <f t="shared" si="7"/>
        <v/>
      </c>
      <c r="D256" s="67" t="str">
        <f t="array" ref="D256">IF(A256="","",1/COUNTIFS($B$4:$B$1402,B256,$C$4:$C$1402,C256))</f>
        <v/>
      </c>
      <c r="E256" s="3"/>
      <c r="F256" s="5"/>
      <c r="G256" s="8"/>
      <c r="H256" s="8"/>
      <c r="I256" s="8"/>
      <c r="J256" s="8"/>
      <c r="K256" s="8"/>
      <c r="L256" s="8"/>
      <c r="M256" s="3"/>
    </row>
    <row r="257" spans="1:13" x14ac:dyDescent="0.8">
      <c r="A257" s="5"/>
      <c r="B257" s="2" t="str">
        <f t="shared" si="6"/>
        <v/>
      </c>
      <c r="C257" s="2" t="str">
        <f t="shared" si="7"/>
        <v/>
      </c>
      <c r="D257" s="67" t="str">
        <f t="array" ref="D257">IF(A257="","",1/COUNTIFS($B$4:$B$1402,B257,$C$4:$C$1402,C257))</f>
        <v/>
      </c>
      <c r="E257" s="3"/>
      <c r="F257" s="5"/>
      <c r="G257" s="8"/>
      <c r="H257" s="8"/>
      <c r="I257" s="8"/>
      <c r="J257" s="8"/>
      <c r="K257" s="8"/>
      <c r="L257" s="8"/>
      <c r="M257" s="3"/>
    </row>
    <row r="258" spans="1:13" x14ac:dyDescent="0.8">
      <c r="A258" s="5"/>
      <c r="B258" s="2" t="str">
        <f t="shared" si="6"/>
        <v/>
      </c>
      <c r="C258" s="2" t="str">
        <f t="shared" si="7"/>
        <v/>
      </c>
      <c r="D258" s="67" t="str">
        <f t="array" ref="D258">IF(A258="","",1/COUNTIFS($B$4:$B$1402,B258,$C$4:$C$1402,C258))</f>
        <v/>
      </c>
      <c r="E258" s="3"/>
      <c r="F258" s="5"/>
      <c r="G258" s="8"/>
      <c r="H258" s="8"/>
      <c r="I258" s="8"/>
      <c r="J258" s="8"/>
      <c r="K258" s="8"/>
      <c r="L258" s="8"/>
      <c r="M258" s="3"/>
    </row>
    <row r="259" spans="1:13" x14ac:dyDescent="0.8">
      <c r="A259" s="5"/>
      <c r="B259" s="2" t="str">
        <f t="shared" si="6"/>
        <v/>
      </c>
      <c r="C259" s="2" t="str">
        <f t="shared" si="7"/>
        <v/>
      </c>
      <c r="D259" s="67" t="str">
        <f t="array" ref="D259">IF(A259="","",1/COUNTIFS($B$4:$B$1402,B259,$C$4:$C$1402,C259))</f>
        <v/>
      </c>
      <c r="E259" s="3"/>
      <c r="F259" s="5"/>
      <c r="G259" s="8"/>
      <c r="H259" s="8"/>
      <c r="I259" s="8"/>
      <c r="J259" s="8"/>
      <c r="K259" s="8"/>
      <c r="L259" s="8"/>
      <c r="M259" s="3"/>
    </row>
    <row r="260" spans="1:13" x14ac:dyDescent="0.8">
      <c r="A260" s="5"/>
      <c r="B260" s="2" t="str">
        <f t="shared" ref="B260:B323" si="8">IF(A260=0,"",VLOOKUP(A260,coursevl,2,FALSE))</f>
        <v/>
      </c>
      <c r="C260" s="2" t="str">
        <f t="shared" ref="C260:C323" si="9">IF(A260=0,"",VLOOKUP(A260,coursevl,3,FALSE))</f>
        <v/>
      </c>
      <c r="D260" s="67" t="str">
        <f t="array" ref="D260">IF(A260="","",1/COUNTIFS($B$4:$B$1402,B260,$C$4:$C$1402,C260))</f>
        <v/>
      </c>
      <c r="E260" s="3"/>
      <c r="F260" s="5"/>
      <c r="G260" s="8"/>
      <c r="H260" s="8"/>
      <c r="I260" s="8"/>
      <c r="J260" s="8"/>
      <c r="K260" s="8"/>
      <c r="L260" s="8"/>
      <c r="M260" s="3"/>
    </row>
    <row r="261" spans="1:13" x14ac:dyDescent="0.8">
      <c r="A261" s="5"/>
      <c r="B261" s="2" t="str">
        <f t="shared" si="8"/>
        <v/>
      </c>
      <c r="C261" s="2" t="str">
        <f t="shared" si="9"/>
        <v/>
      </c>
      <c r="D261" s="67" t="str">
        <f t="array" ref="D261">IF(A261="","",1/COUNTIFS($B$4:$B$1402,B261,$C$4:$C$1402,C261))</f>
        <v/>
      </c>
      <c r="E261" s="3"/>
      <c r="F261" s="5"/>
      <c r="G261" s="8"/>
      <c r="H261" s="8"/>
      <c r="I261" s="8"/>
      <c r="J261" s="8"/>
      <c r="K261" s="8"/>
      <c r="L261" s="8"/>
      <c r="M261" s="3"/>
    </row>
    <row r="262" spans="1:13" x14ac:dyDescent="0.8">
      <c r="A262" s="5"/>
      <c r="B262" s="2" t="str">
        <f t="shared" si="8"/>
        <v/>
      </c>
      <c r="C262" s="2" t="str">
        <f t="shared" si="9"/>
        <v/>
      </c>
      <c r="D262" s="67" t="str">
        <f t="array" ref="D262">IF(A262="","",1/COUNTIFS($B$4:$B$1402,B262,$C$4:$C$1402,C262))</f>
        <v/>
      </c>
      <c r="E262" s="3"/>
      <c r="F262" s="5"/>
      <c r="G262" s="8"/>
      <c r="H262" s="8"/>
      <c r="I262" s="8"/>
      <c r="J262" s="8"/>
      <c r="K262" s="8"/>
      <c r="L262" s="8"/>
      <c r="M262" s="3"/>
    </row>
    <row r="263" spans="1:13" x14ac:dyDescent="0.8">
      <c r="A263" s="5"/>
      <c r="B263" s="2" t="str">
        <f t="shared" si="8"/>
        <v/>
      </c>
      <c r="C263" s="2" t="str">
        <f t="shared" si="9"/>
        <v/>
      </c>
      <c r="D263" s="67" t="str">
        <f t="array" ref="D263">IF(A263="","",1/COUNTIFS($B$4:$B$1402,B263,$C$4:$C$1402,C263))</f>
        <v/>
      </c>
      <c r="E263" s="3"/>
      <c r="F263" s="5"/>
      <c r="G263" s="8"/>
      <c r="H263" s="8"/>
      <c r="I263" s="8"/>
      <c r="J263" s="8"/>
      <c r="K263" s="8"/>
      <c r="L263" s="8"/>
      <c r="M263" s="3"/>
    </row>
    <row r="264" spans="1:13" x14ac:dyDescent="0.8">
      <c r="A264" s="5"/>
      <c r="B264" s="2" t="str">
        <f t="shared" si="8"/>
        <v/>
      </c>
      <c r="C264" s="2" t="str">
        <f t="shared" si="9"/>
        <v/>
      </c>
      <c r="D264" s="67" t="str">
        <f t="array" ref="D264">IF(A264="","",1/COUNTIFS($B$4:$B$1402,B264,$C$4:$C$1402,C264))</f>
        <v/>
      </c>
      <c r="E264" s="3"/>
      <c r="F264" s="5"/>
      <c r="G264" s="8"/>
      <c r="H264" s="8"/>
      <c r="I264" s="8"/>
      <c r="J264" s="8"/>
      <c r="K264" s="8"/>
      <c r="L264" s="8"/>
      <c r="M264" s="3"/>
    </row>
    <row r="265" spans="1:13" x14ac:dyDescent="0.8">
      <c r="A265" s="5"/>
      <c r="B265" s="2" t="str">
        <f t="shared" si="8"/>
        <v/>
      </c>
      <c r="C265" s="2" t="str">
        <f t="shared" si="9"/>
        <v/>
      </c>
      <c r="D265" s="67" t="str">
        <f t="array" ref="D265">IF(A265="","",1/COUNTIFS($B$4:$B$1402,B265,$C$4:$C$1402,C265))</f>
        <v/>
      </c>
      <c r="E265" s="3"/>
      <c r="F265" s="5"/>
      <c r="G265" s="8"/>
      <c r="H265" s="8"/>
      <c r="I265" s="8"/>
      <c r="J265" s="8"/>
      <c r="K265" s="8"/>
      <c r="L265" s="8"/>
      <c r="M265" s="3"/>
    </row>
    <row r="266" spans="1:13" x14ac:dyDescent="0.8">
      <c r="A266" s="5"/>
      <c r="B266" s="2" t="str">
        <f t="shared" si="8"/>
        <v/>
      </c>
      <c r="C266" s="2" t="str">
        <f t="shared" si="9"/>
        <v/>
      </c>
      <c r="D266" s="67" t="str">
        <f t="array" ref="D266">IF(A266="","",1/COUNTIFS($B$4:$B$1402,B266,$C$4:$C$1402,C266))</f>
        <v/>
      </c>
      <c r="E266" s="3"/>
      <c r="F266" s="5"/>
      <c r="G266" s="8"/>
      <c r="H266" s="8"/>
      <c r="I266" s="8"/>
      <c r="J266" s="8"/>
      <c r="K266" s="8"/>
      <c r="L266" s="8"/>
      <c r="M266" s="3"/>
    </row>
    <row r="267" spans="1:13" x14ac:dyDescent="0.8">
      <c r="A267" s="5"/>
      <c r="B267" s="2" t="str">
        <f t="shared" si="8"/>
        <v/>
      </c>
      <c r="C267" s="2" t="str">
        <f t="shared" si="9"/>
        <v/>
      </c>
      <c r="D267" s="67" t="str">
        <f t="array" ref="D267">IF(A267="","",1/COUNTIFS($B$4:$B$1402,B267,$C$4:$C$1402,C267))</f>
        <v/>
      </c>
      <c r="E267" s="3"/>
      <c r="F267" s="5"/>
      <c r="G267" s="8"/>
      <c r="H267" s="8"/>
      <c r="I267" s="8"/>
      <c r="J267" s="8"/>
      <c r="K267" s="8"/>
      <c r="L267" s="8"/>
      <c r="M267" s="3"/>
    </row>
    <row r="268" spans="1:13" x14ac:dyDescent="0.8">
      <c r="A268" s="5"/>
      <c r="B268" s="2" t="str">
        <f t="shared" si="8"/>
        <v/>
      </c>
      <c r="C268" s="2" t="str">
        <f t="shared" si="9"/>
        <v/>
      </c>
      <c r="D268" s="67" t="str">
        <f t="array" ref="D268">IF(A268="","",1/COUNTIFS($B$4:$B$1402,B268,$C$4:$C$1402,C268))</f>
        <v/>
      </c>
      <c r="E268" s="3"/>
      <c r="F268" s="5"/>
      <c r="G268" s="8"/>
      <c r="H268" s="8"/>
      <c r="I268" s="8"/>
      <c r="J268" s="8"/>
      <c r="K268" s="8"/>
      <c r="L268" s="8"/>
      <c r="M268" s="3"/>
    </row>
    <row r="269" spans="1:13" x14ac:dyDescent="0.8">
      <c r="A269" s="5"/>
      <c r="B269" s="2" t="str">
        <f t="shared" si="8"/>
        <v/>
      </c>
      <c r="C269" s="2" t="str">
        <f t="shared" si="9"/>
        <v/>
      </c>
      <c r="D269" s="67" t="str">
        <f t="array" ref="D269">IF(A269="","",1/COUNTIFS($B$4:$B$1402,B269,$C$4:$C$1402,C269))</f>
        <v/>
      </c>
      <c r="E269" s="3"/>
      <c r="F269" s="5"/>
      <c r="G269" s="8"/>
      <c r="H269" s="8"/>
      <c r="I269" s="8"/>
      <c r="J269" s="8"/>
      <c r="K269" s="8"/>
      <c r="L269" s="8"/>
      <c r="M269" s="3"/>
    </row>
    <row r="270" spans="1:13" x14ac:dyDescent="0.8">
      <c r="A270" s="5"/>
      <c r="B270" s="2" t="str">
        <f t="shared" si="8"/>
        <v/>
      </c>
      <c r="C270" s="2" t="str">
        <f t="shared" si="9"/>
        <v/>
      </c>
      <c r="D270" s="67" t="str">
        <f t="array" ref="D270">IF(A270="","",1/COUNTIFS($B$4:$B$1402,B270,$C$4:$C$1402,C270))</f>
        <v/>
      </c>
      <c r="E270" s="3"/>
      <c r="F270" s="5"/>
      <c r="G270" s="8"/>
      <c r="H270" s="8"/>
      <c r="I270" s="8"/>
      <c r="J270" s="8"/>
      <c r="K270" s="8"/>
      <c r="L270" s="8"/>
      <c r="M270" s="3"/>
    </row>
    <row r="271" spans="1:13" x14ac:dyDescent="0.8">
      <c r="A271" s="5"/>
      <c r="B271" s="2" t="str">
        <f t="shared" si="8"/>
        <v/>
      </c>
      <c r="C271" s="2" t="str">
        <f t="shared" si="9"/>
        <v/>
      </c>
      <c r="D271" s="67" t="str">
        <f t="array" ref="D271">IF(A271="","",1/COUNTIFS($B$4:$B$1402,B271,$C$4:$C$1402,C271))</f>
        <v/>
      </c>
      <c r="E271" s="3"/>
      <c r="F271" s="5"/>
      <c r="G271" s="8"/>
      <c r="H271" s="8"/>
      <c r="I271" s="8"/>
      <c r="J271" s="8"/>
      <c r="K271" s="8"/>
      <c r="L271" s="8"/>
      <c r="M271" s="3"/>
    </row>
    <row r="272" spans="1:13" x14ac:dyDescent="0.8">
      <c r="A272" s="5"/>
      <c r="B272" s="2" t="str">
        <f t="shared" si="8"/>
        <v/>
      </c>
      <c r="C272" s="2" t="str">
        <f t="shared" si="9"/>
        <v/>
      </c>
      <c r="D272" s="67" t="str">
        <f t="array" ref="D272">IF(A272="","",1/COUNTIFS($B$4:$B$1402,B272,$C$4:$C$1402,C272))</f>
        <v/>
      </c>
      <c r="E272" s="3"/>
      <c r="F272" s="5"/>
      <c r="G272" s="8"/>
      <c r="H272" s="8"/>
      <c r="I272" s="8"/>
      <c r="J272" s="8"/>
      <c r="K272" s="8"/>
      <c r="L272" s="8"/>
      <c r="M272" s="3"/>
    </row>
    <row r="273" spans="1:13" x14ac:dyDescent="0.8">
      <c r="A273" s="5"/>
      <c r="B273" s="2" t="str">
        <f t="shared" si="8"/>
        <v/>
      </c>
      <c r="C273" s="2" t="str">
        <f t="shared" si="9"/>
        <v/>
      </c>
      <c r="D273" s="67" t="str">
        <f t="array" ref="D273">IF(A273="","",1/COUNTIFS($B$4:$B$1402,B273,$C$4:$C$1402,C273))</f>
        <v/>
      </c>
      <c r="E273" s="3"/>
      <c r="F273" s="5"/>
      <c r="G273" s="8"/>
      <c r="H273" s="8"/>
      <c r="I273" s="8"/>
      <c r="J273" s="8"/>
      <c r="K273" s="8"/>
      <c r="L273" s="8"/>
      <c r="M273" s="3"/>
    </row>
    <row r="274" spans="1:13" x14ac:dyDescent="0.8">
      <c r="A274" s="5"/>
      <c r="B274" s="2" t="str">
        <f t="shared" si="8"/>
        <v/>
      </c>
      <c r="C274" s="2" t="str">
        <f t="shared" si="9"/>
        <v/>
      </c>
      <c r="D274" s="67" t="str">
        <f t="array" ref="D274">IF(A274="","",1/COUNTIFS($B$4:$B$1402,B274,$C$4:$C$1402,C274))</f>
        <v/>
      </c>
      <c r="E274" s="3"/>
      <c r="F274" s="5"/>
      <c r="G274" s="8"/>
      <c r="H274" s="8"/>
      <c r="I274" s="8"/>
      <c r="J274" s="8"/>
      <c r="K274" s="8"/>
      <c r="L274" s="8"/>
      <c r="M274" s="3"/>
    </row>
    <row r="275" spans="1:13" x14ac:dyDescent="0.8">
      <c r="A275" s="5"/>
      <c r="B275" s="2" t="str">
        <f t="shared" si="8"/>
        <v/>
      </c>
      <c r="C275" s="2" t="str">
        <f t="shared" si="9"/>
        <v/>
      </c>
      <c r="D275" s="67" t="str">
        <f t="array" ref="D275">IF(A275="","",1/COUNTIFS($B$4:$B$1402,B275,$C$4:$C$1402,C275))</f>
        <v/>
      </c>
      <c r="E275" s="3"/>
      <c r="F275" s="5"/>
      <c r="G275" s="8"/>
      <c r="H275" s="8"/>
      <c r="I275" s="8"/>
      <c r="J275" s="8"/>
      <c r="K275" s="8"/>
      <c r="L275" s="8"/>
      <c r="M275" s="3"/>
    </row>
    <row r="276" spans="1:13" x14ac:dyDescent="0.8">
      <c r="A276" s="5"/>
      <c r="B276" s="2" t="str">
        <f t="shared" si="8"/>
        <v/>
      </c>
      <c r="C276" s="2" t="str">
        <f t="shared" si="9"/>
        <v/>
      </c>
      <c r="D276" s="67" t="str">
        <f t="array" ref="D276">IF(A276="","",1/COUNTIFS($B$4:$B$1402,B276,$C$4:$C$1402,C276))</f>
        <v/>
      </c>
      <c r="E276" s="3"/>
      <c r="F276" s="5"/>
      <c r="G276" s="8"/>
      <c r="H276" s="8"/>
      <c r="I276" s="8"/>
      <c r="J276" s="8"/>
      <c r="K276" s="8"/>
      <c r="L276" s="8"/>
      <c r="M276" s="3"/>
    </row>
    <row r="277" spans="1:13" x14ac:dyDescent="0.8">
      <c r="A277" s="5"/>
      <c r="B277" s="2" t="str">
        <f t="shared" si="8"/>
        <v/>
      </c>
      <c r="C277" s="2" t="str">
        <f t="shared" si="9"/>
        <v/>
      </c>
      <c r="D277" s="67" t="str">
        <f t="array" ref="D277">IF(A277="","",1/COUNTIFS($B$4:$B$1402,B277,$C$4:$C$1402,C277))</f>
        <v/>
      </c>
      <c r="E277" s="3"/>
      <c r="F277" s="5"/>
      <c r="G277" s="8"/>
      <c r="H277" s="8"/>
      <c r="I277" s="8"/>
      <c r="J277" s="8"/>
      <c r="K277" s="8"/>
      <c r="L277" s="8"/>
      <c r="M277" s="3"/>
    </row>
    <row r="278" spans="1:13" x14ac:dyDescent="0.8">
      <c r="A278" s="5"/>
      <c r="B278" s="2" t="str">
        <f t="shared" si="8"/>
        <v/>
      </c>
      <c r="C278" s="2" t="str">
        <f t="shared" si="9"/>
        <v/>
      </c>
      <c r="D278" s="67" t="str">
        <f t="array" ref="D278">IF(A278="","",1/COUNTIFS($B$4:$B$1402,B278,$C$4:$C$1402,C278))</f>
        <v/>
      </c>
      <c r="E278" s="3"/>
      <c r="F278" s="5"/>
      <c r="G278" s="8"/>
      <c r="H278" s="8"/>
      <c r="I278" s="8"/>
      <c r="J278" s="8"/>
      <c r="K278" s="8"/>
      <c r="L278" s="8"/>
      <c r="M278" s="3"/>
    </row>
    <row r="279" spans="1:13" x14ac:dyDescent="0.8">
      <c r="A279" s="5"/>
      <c r="B279" s="2" t="str">
        <f t="shared" si="8"/>
        <v/>
      </c>
      <c r="C279" s="2" t="str">
        <f t="shared" si="9"/>
        <v/>
      </c>
      <c r="D279" s="67" t="str">
        <f t="array" ref="D279">IF(A279="","",1/COUNTIFS($B$4:$B$1402,B279,$C$4:$C$1402,C279))</f>
        <v/>
      </c>
      <c r="E279" s="3"/>
      <c r="F279" s="5"/>
      <c r="G279" s="8"/>
      <c r="H279" s="8"/>
      <c r="I279" s="8"/>
      <c r="J279" s="8"/>
      <c r="K279" s="8"/>
      <c r="L279" s="8"/>
      <c r="M279" s="3"/>
    </row>
    <row r="280" spans="1:13" x14ac:dyDescent="0.8">
      <c r="A280" s="5"/>
      <c r="B280" s="2" t="str">
        <f t="shared" si="8"/>
        <v/>
      </c>
      <c r="C280" s="2" t="str">
        <f t="shared" si="9"/>
        <v/>
      </c>
      <c r="D280" s="67" t="str">
        <f t="array" ref="D280">IF(A280="","",1/COUNTIFS($B$4:$B$1402,B280,$C$4:$C$1402,C280))</f>
        <v/>
      </c>
      <c r="E280" s="3"/>
      <c r="F280" s="5"/>
      <c r="G280" s="8"/>
      <c r="H280" s="8"/>
      <c r="I280" s="8"/>
      <c r="J280" s="8"/>
      <c r="K280" s="8"/>
      <c r="L280" s="8"/>
      <c r="M280" s="3"/>
    </row>
    <row r="281" spans="1:13" x14ac:dyDescent="0.8">
      <c r="A281" s="5"/>
      <c r="B281" s="2" t="str">
        <f t="shared" si="8"/>
        <v/>
      </c>
      <c r="C281" s="2" t="str">
        <f t="shared" si="9"/>
        <v/>
      </c>
      <c r="D281" s="67" t="str">
        <f t="array" ref="D281">IF(A281="","",1/COUNTIFS($B$4:$B$1402,B281,$C$4:$C$1402,C281))</f>
        <v/>
      </c>
      <c r="E281" s="3"/>
      <c r="F281" s="5"/>
      <c r="G281" s="8"/>
      <c r="H281" s="8"/>
      <c r="I281" s="8"/>
      <c r="J281" s="8"/>
      <c r="K281" s="8"/>
      <c r="L281" s="8"/>
      <c r="M281" s="3"/>
    </row>
    <row r="282" spans="1:13" x14ac:dyDescent="0.8">
      <c r="A282" s="5"/>
      <c r="B282" s="2" t="str">
        <f t="shared" si="8"/>
        <v/>
      </c>
      <c r="C282" s="2" t="str">
        <f t="shared" si="9"/>
        <v/>
      </c>
      <c r="D282" s="67" t="str">
        <f t="array" ref="D282">IF(A282="","",1/COUNTIFS($B$4:$B$1402,B282,$C$4:$C$1402,C282))</f>
        <v/>
      </c>
      <c r="E282" s="3"/>
      <c r="F282" s="5"/>
      <c r="G282" s="8"/>
      <c r="H282" s="8"/>
      <c r="I282" s="8"/>
      <c r="J282" s="8"/>
      <c r="K282" s="8"/>
      <c r="L282" s="8"/>
      <c r="M282" s="3"/>
    </row>
    <row r="283" spans="1:13" x14ac:dyDescent="0.8">
      <c r="A283" s="5"/>
      <c r="B283" s="2" t="str">
        <f t="shared" si="8"/>
        <v/>
      </c>
      <c r="C283" s="2" t="str">
        <f t="shared" si="9"/>
        <v/>
      </c>
      <c r="D283" s="67" t="str">
        <f t="array" ref="D283">IF(A283="","",1/COUNTIFS($B$4:$B$1402,B283,$C$4:$C$1402,C283))</f>
        <v/>
      </c>
      <c r="E283" s="3"/>
      <c r="F283" s="5"/>
      <c r="G283" s="8"/>
      <c r="H283" s="8"/>
      <c r="I283" s="8"/>
      <c r="J283" s="8"/>
      <c r="K283" s="8"/>
      <c r="L283" s="8"/>
      <c r="M283" s="3"/>
    </row>
    <row r="284" spans="1:13" x14ac:dyDescent="0.8">
      <c r="A284" s="5"/>
      <c r="B284" s="2" t="str">
        <f t="shared" si="8"/>
        <v/>
      </c>
      <c r="C284" s="2" t="str">
        <f t="shared" si="9"/>
        <v/>
      </c>
      <c r="D284" s="67" t="str">
        <f t="array" ref="D284">IF(A284="","",1/COUNTIFS($B$4:$B$1402,B284,$C$4:$C$1402,C284))</f>
        <v/>
      </c>
      <c r="E284" s="3"/>
      <c r="F284" s="5"/>
      <c r="G284" s="8"/>
      <c r="H284" s="8"/>
      <c r="I284" s="8"/>
      <c r="J284" s="8"/>
      <c r="K284" s="8"/>
      <c r="L284" s="8"/>
      <c r="M284" s="3"/>
    </row>
    <row r="285" spans="1:13" x14ac:dyDescent="0.8">
      <c r="A285" s="5"/>
      <c r="B285" s="2" t="str">
        <f t="shared" si="8"/>
        <v/>
      </c>
      <c r="C285" s="2" t="str">
        <f t="shared" si="9"/>
        <v/>
      </c>
      <c r="D285" s="67" t="str">
        <f t="array" ref="D285">IF(A285="","",1/COUNTIFS($B$4:$B$1402,B285,$C$4:$C$1402,C285))</f>
        <v/>
      </c>
      <c r="E285" s="3"/>
      <c r="F285" s="5"/>
      <c r="G285" s="8"/>
      <c r="H285" s="8"/>
      <c r="I285" s="8"/>
      <c r="J285" s="8"/>
      <c r="K285" s="8"/>
      <c r="L285" s="8"/>
      <c r="M285" s="3"/>
    </row>
    <row r="286" spans="1:13" x14ac:dyDescent="0.8">
      <c r="A286" s="5"/>
      <c r="B286" s="2" t="str">
        <f t="shared" si="8"/>
        <v/>
      </c>
      <c r="C286" s="2" t="str">
        <f t="shared" si="9"/>
        <v/>
      </c>
      <c r="D286" s="67" t="str">
        <f t="array" ref="D286">IF(A286="","",1/COUNTIFS($B$4:$B$1402,B286,$C$4:$C$1402,C286))</f>
        <v/>
      </c>
      <c r="E286" s="3"/>
      <c r="F286" s="5"/>
      <c r="G286" s="8"/>
      <c r="H286" s="8"/>
      <c r="I286" s="8"/>
      <c r="J286" s="8"/>
      <c r="K286" s="8"/>
      <c r="L286" s="8"/>
      <c r="M286" s="3"/>
    </row>
    <row r="287" spans="1:13" x14ac:dyDescent="0.8">
      <c r="A287" s="5"/>
      <c r="B287" s="2" t="str">
        <f t="shared" si="8"/>
        <v/>
      </c>
      <c r="C287" s="2" t="str">
        <f t="shared" si="9"/>
        <v/>
      </c>
      <c r="D287" s="67" t="str">
        <f t="array" ref="D287">IF(A287="","",1/COUNTIFS($B$4:$B$1402,B287,$C$4:$C$1402,C287))</f>
        <v/>
      </c>
      <c r="E287" s="3"/>
      <c r="F287" s="5"/>
      <c r="G287" s="8"/>
      <c r="H287" s="8"/>
      <c r="I287" s="8"/>
      <c r="J287" s="8"/>
      <c r="K287" s="8"/>
      <c r="L287" s="8"/>
      <c r="M287" s="3"/>
    </row>
    <row r="288" spans="1:13" x14ac:dyDescent="0.8">
      <c r="A288" s="5"/>
      <c r="B288" s="2" t="str">
        <f t="shared" si="8"/>
        <v/>
      </c>
      <c r="C288" s="2" t="str">
        <f t="shared" si="9"/>
        <v/>
      </c>
      <c r="D288" s="67" t="str">
        <f t="array" ref="D288">IF(A288="","",1/COUNTIFS($B$4:$B$1402,B288,$C$4:$C$1402,C288))</f>
        <v/>
      </c>
      <c r="E288" s="3"/>
      <c r="F288" s="5"/>
      <c r="G288" s="8"/>
      <c r="H288" s="8"/>
      <c r="I288" s="8"/>
      <c r="J288" s="8"/>
      <c r="K288" s="8"/>
      <c r="L288" s="8"/>
      <c r="M288" s="3"/>
    </row>
    <row r="289" spans="1:13" x14ac:dyDescent="0.8">
      <c r="A289" s="5"/>
      <c r="B289" s="2" t="str">
        <f t="shared" si="8"/>
        <v/>
      </c>
      <c r="C289" s="2" t="str">
        <f t="shared" si="9"/>
        <v/>
      </c>
      <c r="D289" s="67" t="str">
        <f t="array" ref="D289">IF(A289="","",1/COUNTIFS($B$4:$B$1402,B289,$C$4:$C$1402,C289))</f>
        <v/>
      </c>
      <c r="E289" s="3"/>
      <c r="F289" s="5"/>
      <c r="G289" s="8"/>
      <c r="H289" s="8"/>
      <c r="I289" s="8"/>
      <c r="J289" s="8"/>
      <c r="K289" s="8"/>
      <c r="L289" s="8"/>
      <c r="M289" s="3"/>
    </row>
    <row r="290" spans="1:13" x14ac:dyDescent="0.8">
      <c r="A290" s="5"/>
      <c r="B290" s="2" t="str">
        <f t="shared" si="8"/>
        <v/>
      </c>
      <c r="C290" s="2" t="str">
        <f t="shared" si="9"/>
        <v/>
      </c>
      <c r="D290" s="67" t="str">
        <f t="array" ref="D290">IF(A290="","",1/COUNTIFS($B$4:$B$1402,B290,$C$4:$C$1402,C290))</f>
        <v/>
      </c>
      <c r="E290" s="3"/>
      <c r="F290" s="5"/>
      <c r="G290" s="8"/>
      <c r="H290" s="8"/>
      <c r="I290" s="8"/>
      <c r="J290" s="8"/>
      <c r="K290" s="8"/>
      <c r="L290" s="8"/>
      <c r="M290" s="3"/>
    </row>
    <row r="291" spans="1:13" x14ac:dyDescent="0.8">
      <c r="A291" s="5"/>
      <c r="B291" s="2" t="str">
        <f t="shared" si="8"/>
        <v/>
      </c>
      <c r="C291" s="2" t="str">
        <f t="shared" si="9"/>
        <v/>
      </c>
      <c r="D291" s="67" t="str">
        <f t="array" ref="D291">IF(A291="","",1/COUNTIFS($B$4:$B$1402,B291,$C$4:$C$1402,C291))</f>
        <v/>
      </c>
      <c r="E291" s="3"/>
      <c r="F291" s="5"/>
      <c r="G291" s="8"/>
      <c r="H291" s="8"/>
      <c r="I291" s="8"/>
      <c r="J291" s="8"/>
      <c r="K291" s="8"/>
      <c r="L291" s="8"/>
      <c r="M291" s="3"/>
    </row>
    <row r="292" spans="1:13" x14ac:dyDescent="0.8">
      <c r="A292" s="5"/>
      <c r="B292" s="2" t="str">
        <f t="shared" si="8"/>
        <v/>
      </c>
      <c r="C292" s="2" t="str">
        <f t="shared" si="9"/>
        <v/>
      </c>
      <c r="D292" s="67" t="str">
        <f t="array" ref="D292">IF(A292="","",1/COUNTIFS($B$4:$B$1402,B292,$C$4:$C$1402,C292))</f>
        <v/>
      </c>
      <c r="E292" s="3"/>
      <c r="F292" s="5"/>
      <c r="G292" s="8"/>
      <c r="H292" s="8"/>
      <c r="I292" s="8"/>
      <c r="J292" s="8"/>
      <c r="K292" s="8"/>
      <c r="L292" s="8"/>
      <c r="M292" s="3"/>
    </row>
    <row r="293" spans="1:13" x14ac:dyDescent="0.8">
      <c r="A293" s="5"/>
      <c r="B293" s="2" t="str">
        <f t="shared" si="8"/>
        <v/>
      </c>
      <c r="C293" s="2" t="str">
        <f t="shared" si="9"/>
        <v/>
      </c>
      <c r="D293" s="67" t="str">
        <f t="array" ref="D293">IF(A293="","",1/COUNTIFS($B$4:$B$1402,B293,$C$4:$C$1402,C293))</f>
        <v/>
      </c>
      <c r="E293" s="3"/>
      <c r="F293" s="5"/>
      <c r="G293" s="8"/>
      <c r="H293" s="8"/>
      <c r="I293" s="8"/>
      <c r="J293" s="8"/>
      <c r="K293" s="8"/>
      <c r="L293" s="8"/>
      <c r="M293" s="3"/>
    </row>
    <row r="294" spans="1:13" x14ac:dyDescent="0.8">
      <c r="A294" s="5"/>
      <c r="B294" s="2" t="str">
        <f t="shared" si="8"/>
        <v/>
      </c>
      <c r="C294" s="2" t="str">
        <f t="shared" si="9"/>
        <v/>
      </c>
      <c r="D294" s="67" t="str">
        <f t="array" ref="D294">IF(A294="","",1/COUNTIFS($B$4:$B$1402,B294,$C$4:$C$1402,C294))</f>
        <v/>
      </c>
      <c r="E294" s="3"/>
      <c r="F294" s="5"/>
      <c r="G294" s="8"/>
      <c r="H294" s="8"/>
      <c r="I294" s="8"/>
      <c r="J294" s="8"/>
      <c r="K294" s="8"/>
      <c r="L294" s="8"/>
      <c r="M294" s="3"/>
    </row>
    <row r="295" spans="1:13" x14ac:dyDescent="0.8">
      <c r="A295" s="5"/>
      <c r="B295" s="2" t="str">
        <f t="shared" si="8"/>
        <v/>
      </c>
      <c r="C295" s="2" t="str">
        <f t="shared" si="9"/>
        <v/>
      </c>
      <c r="D295" s="67" t="str">
        <f t="array" ref="D295">IF(A295="","",1/COUNTIFS($B$4:$B$1402,B295,$C$4:$C$1402,C295))</f>
        <v/>
      </c>
      <c r="E295" s="3"/>
      <c r="F295" s="5"/>
      <c r="G295" s="8"/>
      <c r="H295" s="8"/>
      <c r="I295" s="8"/>
      <c r="J295" s="8"/>
      <c r="K295" s="8"/>
      <c r="L295" s="8"/>
      <c r="M295" s="3"/>
    </row>
    <row r="296" spans="1:13" x14ac:dyDescent="0.8">
      <c r="A296" s="5"/>
      <c r="B296" s="2" t="str">
        <f t="shared" si="8"/>
        <v/>
      </c>
      <c r="C296" s="2" t="str">
        <f t="shared" si="9"/>
        <v/>
      </c>
      <c r="D296" s="67" t="str">
        <f t="array" ref="D296">IF(A296="","",1/COUNTIFS($B$4:$B$1402,B296,$C$4:$C$1402,C296))</f>
        <v/>
      </c>
      <c r="E296" s="3"/>
      <c r="F296" s="5"/>
      <c r="G296" s="8"/>
      <c r="H296" s="8"/>
      <c r="I296" s="8"/>
      <c r="J296" s="8"/>
      <c r="K296" s="8"/>
      <c r="L296" s="8"/>
      <c r="M296" s="3"/>
    </row>
    <row r="297" spans="1:13" x14ac:dyDescent="0.8">
      <c r="A297" s="5"/>
      <c r="B297" s="2" t="str">
        <f t="shared" si="8"/>
        <v/>
      </c>
      <c r="C297" s="2" t="str">
        <f t="shared" si="9"/>
        <v/>
      </c>
      <c r="D297" s="67" t="str">
        <f t="array" ref="D297">IF(A297="","",1/COUNTIFS($B$4:$B$1402,B297,$C$4:$C$1402,C297))</f>
        <v/>
      </c>
      <c r="E297" s="3"/>
      <c r="F297" s="5"/>
      <c r="G297" s="8"/>
      <c r="H297" s="8"/>
      <c r="I297" s="8"/>
      <c r="J297" s="8"/>
      <c r="K297" s="8"/>
      <c r="L297" s="8"/>
      <c r="M297" s="3"/>
    </row>
    <row r="298" spans="1:13" x14ac:dyDescent="0.8">
      <c r="A298" s="5"/>
      <c r="B298" s="2" t="str">
        <f t="shared" si="8"/>
        <v/>
      </c>
      <c r="C298" s="2" t="str">
        <f t="shared" si="9"/>
        <v/>
      </c>
      <c r="D298" s="67" t="str">
        <f t="array" ref="D298">IF(A298="","",1/COUNTIFS($B$4:$B$1402,B298,$C$4:$C$1402,C298))</f>
        <v/>
      </c>
      <c r="E298" s="3"/>
      <c r="F298" s="5"/>
      <c r="G298" s="8"/>
      <c r="H298" s="8"/>
      <c r="I298" s="8"/>
      <c r="J298" s="8"/>
      <c r="K298" s="8"/>
      <c r="L298" s="8"/>
      <c r="M298" s="3"/>
    </row>
    <row r="299" spans="1:13" x14ac:dyDescent="0.8">
      <c r="A299" s="5"/>
      <c r="B299" s="2" t="str">
        <f t="shared" si="8"/>
        <v/>
      </c>
      <c r="C299" s="2" t="str">
        <f t="shared" si="9"/>
        <v/>
      </c>
      <c r="D299" s="67" t="str">
        <f t="array" ref="D299">IF(A299="","",1/COUNTIFS($B$4:$B$1402,B299,$C$4:$C$1402,C299))</f>
        <v/>
      </c>
      <c r="E299" s="3"/>
      <c r="F299" s="5"/>
      <c r="G299" s="8"/>
      <c r="H299" s="8"/>
      <c r="I299" s="8"/>
      <c r="J299" s="8"/>
      <c r="K299" s="8"/>
      <c r="L299" s="8"/>
      <c r="M299" s="3"/>
    </row>
    <row r="300" spans="1:13" x14ac:dyDescent="0.8">
      <c r="A300" s="5"/>
      <c r="B300" s="2" t="str">
        <f t="shared" si="8"/>
        <v/>
      </c>
      <c r="C300" s="2" t="str">
        <f t="shared" si="9"/>
        <v/>
      </c>
      <c r="D300" s="67" t="str">
        <f t="array" ref="D300">IF(A300="","",1/COUNTIFS($B$4:$B$1402,B300,$C$4:$C$1402,C300))</f>
        <v/>
      </c>
      <c r="E300" s="3"/>
      <c r="F300" s="5"/>
      <c r="G300" s="8"/>
      <c r="H300" s="8"/>
      <c r="I300" s="8"/>
      <c r="J300" s="8"/>
      <c r="K300" s="8"/>
      <c r="L300" s="8"/>
      <c r="M300" s="3"/>
    </row>
    <row r="301" spans="1:13" x14ac:dyDescent="0.8">
      <c r="A301" s="5"/>
      <c r="B301" s="2" t="str">
        <f t="shared" si="8"/>
        <v/>
      </c>
      <c r="C301" s="2" t="str">
        <f t="shared" si="9"/>
        <v/>
      </c>
      <c r="D301" s="67" t="str">
        <f t="array" ref="D301">IF(A301="","",1/COUNTIFS($B$4:$B$1402,B301,$C$4:$C$1402,C301))</f>
        <v/>
      </c>
      <c r="E301" s="3"/>
      <c r="F301" s="5"/>
      <c r="G301" s="8"/>
      <c r="H301" s="8"/>
      <c r="I301" s="8"/>
      <c r="J301" s="8"/>
      <c r="K301" s="8"/>
      <c r="L301" s="8"/>
      <c r="M301" s="3"/>
    </row>
    <row r="302" spans="1:13" x14ac:dyDescent="0.8">
      <c r="A302" s="5"/>
      <c r="B302" s="2" t="str">
        <f t="shared" si="8"/>
        <v/>
      </c>
      <c r="C302" s="2" t="str">
        <f t="shared" si="9"/>
        <v/>
      </c>
      <c r="D302" s="67" t="str">
        <f t="array" ref="D302">IF(A302="","",1/COUNTIFS($B$4:$B$1402,B302,$C$4:$C$1402,C302))</f>
        <v/>
      </c>
      <c r="E302" s="3"/>
      <c r="F302" s="5"/>
      <c r="G302" s="8"/>
      <c r="H302" s="8"/>
      <c r="I302" s="8"/>
      <c r="J302" s="8"/>
      <c r="K302" s="8"/>
      <c r="L302" s="8"/>
      <c r="M302" s="3"/>
    </row>
    <row r="303" spans="1:13" x14ac:dyDescent="0.8">
      <c r="A303" s="5"/>
      <c r="B303" s="2" t="str">
        <f t="shared" si="8"/>
        <v/>
      </c>
      <c r="C303" s="2" t="str">
        <f t="shared" si="9"/>
        <v/>
      </c>
      <c r="D303" s="67" t="str">
        <f t="array" ref="D303">IF(A303="","",1/COUNTIFS($B$4:$B$1402,B303,$C$4:$C$1402,C303))</f>
        <v/>
      </c>
      <c r="E303" s="3"/>
      <c r="F303" s="5"/>
      <c r="G303" s="8"/>
      <c r="H303" s="8"/>
      <c r="I303" s="8"/>
      <c r="J303" s="8"/>
      <c r="K303" s="8"/>
      <c r="L303" s="8"/>
      <c r="M303" s="3"/>
    </row>
    <row r="304" spans="1:13" x14ac:dyDescent="0.8">
      <c r="A304" s="5"/>
      <c r="B304" s="2" t="str">
        <f t="shared" si="8"/>
        <v/>
      </c>
      <c r="C304" s="2" t="str">
        <f t="shared" si="9"/>
        <v/>
      </c>
      <c r="D304" s="67" t="str">
        <f t="array" ref="D304">IF(A304="","",1/COUNTIFS($B$4:$B$1402,B304,$C$4:$C$1402,C304))</f>
        <v/>
      </c>
      <c r="E304" s="3"/>
      <c r="F304" s="5"/>
      <c r="G304" s="8"/>
      <c r="H304" s="8"/>
      <c r="I304" s="8"/>
      <c r="J304" s="8"/>
      <c r="K304" s="8"/>
      <c r="L304" s="8"/>
      <c r="M304" s="3"/>
    </row>
    <row r="305" spans="1:13" x14ac:dyDescent="0.8">
      <c r="A305" s="5"/>
      <c r="B305" s="2" t="str">
        <f t="shared" si="8"/>
        <v/>
      </c>
      <c r="C305" s="2" t="str">
        <f t="shared" si="9"/>
        <v/>
      </c>
      <c r="D305" s="67" t="str">
        <f t="array" ref="D305">IF(A305="","",1/COUNTIFS($B$4:$B$1402,B305,$C$4:$C$1402,C305))</f>
        <v/>
      </c>
      <c r="E305" s="3"/>
      <c r="F305" s="5"/>
      <c r="G305" s="8"/>
      <c r="H305" s="8"/>
      <c r="I305" s="8"/>
      <c r="J305" s="8"/>
      <c r="K305" s="8"/>
      <c r="L305" s="8"/>
      <c r="M305" s="3"/>
    </row>
    <row r="306" spans="1:13" x14ac:dyDescent="0.8">
      <c r="A306" s="5"/>
      <c r="B306" s="2" t="str">
        <f t="shared" si="8"/>
        <v/>
      </c>
      <c r="C306" s="2" t="str">
        <f t="shared" si="9"/>
        <v/>
      </c>
      <c r="D306" s="67" t="str">
        <f t="array" ref="D306">IF(A306="","",1/COUNTIFS($B$4:$B$1402,B306,$C$4:$C$1402,C306))</f>
        <v/>
      </c>
      <c r="E306" s="3"/>
      <c r="F306" s="5"/>
      <c r="G306" s="8"/>
      <c r="H306" s="8"/>
      <c r="I306" s="8"/>
      <c r="J306" s="8"/>
      <c r="K306" s="8"/>
      <c r="L306" s="8"/>
      <c r="M306" s="3"/>
    </row>
    <row r="307" spans="1:13" x14ac:dyDescent="0.8">
      <c r="A307" s="5"/>
      <c r="B307" s="2" t="str">
        <f t="shared" si="8"/>
        <v/>
      </c>
      <c r="C307" s="2" t="str">
        <f t="shared" si="9"/>
        <v/>
      </c>
      <c r="D307" s="67" t="str">
        <f t="array" ref="D307">IF(A307="","",1/COUNTIFS($B$4:$B$1402,B307,$C$4:$C$1402,C307))</f>
        <v/>
      </c>
      <c r="E307" s="3"/>
      <c r="F307" s="5"/>
      <c r="G307" s="8"/>
      <c r="H307" s="8"/>
      <c r="I307" s="8"/>
      <c r="J307" s="8"/>
      <c r="K307" s="8"/>
      <c r="L307" s="8"/>
      <c r="M307" s="3"/>
    </row>
    <row r="308" spans="1:13" x14ac:dyDescent="0.8">
      <c r="A308" s="5"/>
      <c r="B308" s="2" t="str">
        <f t="shared" si="8"/>
        <v/>
      </c>
      <c r="C308" s="2" t="str">
        <f t="shared" si="9"/>
        <v/>
      </c>
      <c r="D308" s="67" t="str">
        <f t="array" ref="D308">IF(A308="","",1/COUNTIFS($B$4:$B$1402,B308,$C$4:$C$1402,C308))</f>
        <v/>
      </c>
      <c r="E308" s="3"/>
      <c r="F308" s="5"/>
      <c r="G308" s="8"/>
      <c r="H308" s="8"/>
      <c r="I308" s="8"/>
      <c r="J308" s="8"/>
      <c r="K308" s="8"/>
      <c r="L308" s="8"/>
      <c r="M308" s="3"/>
    </row>
    <row r="309" spans="1:13" x14ac:dyDescent="0.8">
      <c r="A309" s="5"/>
      <c r="B309" s="2" t="str">
        <f t="shared" si="8"/>
        <v/>
      </c>
      <c r="C309" s="2" t="str">
        <f t="shared" si="9"/>
        <v/>
      </c>
      <c r="D309" s="67" t="str">
        <f t="array" ref="D309">IF(A309="","",1/COUNTIFS($B$4:$B$1402,B309,$C$4:$C$1402,C309))</f>
        <v/>
      </c>
      <c r="E309" s="3"/>
      <c r="F309" s="5"/>
      <c r="G309" s="8"/>
      <c r="H309" s="8"/>
      <c r="I309" s="8"/>
      <c r="J309" s="8"/>
      <c r="K309" s="8"/>
      <c r="L309" s="8"/>
      <c r="M309" s="3"/>
    </row>
    <row r="310" spans="1:13" x14ac:dyDescent="0.8">
      <c r="A310" s="5"/>
      <c r="B310" s="2" t="str">
        <f t="shared" si="8"/>
        <v/>
      </c>
      <c r="C310" s="2" t="str">
        <f t="shared" si="9"/>
        <v/>
      </c>
      <c r="D310" s="67" t="str">
        <f t="array" ref="D310">IF(A310="","",1/COUNTIFS($B$4:$B$1402,B310,$C$4:$C$1402,C310))</f>
        <v/>
      </c>
      <c r="E310" s="3"/>
      <c r="F310" s="5"/>
      <c r="G310" s="8"/>
      <c r="H310" s="8"/>
      <c r="I310" s="8"/>
      <c r="J310" s="8"/>
      <c r="K310" s="8"/>
      <c r="L310" s="8"/>
      <c r="M310" s="3"/>
    </row>
    <row r="311" spans="1:13" x14ac:dyDescent="0.8">
      <c r="A311" s="5"/>
      <c r="B311" s="2" t="str">
        <f t="shared" si="8"/>
        <v/>
      </c>
      <c r="C311" s="2" t="str">
        <f t="shared" si="9"/>
        <v/>
      </c>
      <c r="D311" s="67" t="str">
        <f t="array" ref="D311">IF(A311="","",1/COUNTIFS($B$4:$B$1402,B311,$C$4:$C$1402,C311))</f>
        <v/>
      </c>
      <c r="E311" s="3"/>
      <c r="F311" s="5"/>
      <c r="G311" s="8"/>
      <c r="H311" s="8"/>
      <c r="I311" s="8"/>
      <c r="J311" s="8"/>
      <c r="K311" s="8"/>
      <c r="L311" s="8"/>
      <c r="M311" s="3"/>
    </row>
    <row r="312" spans="1:13" x14ac:dyDescent="0.8">
      <c r="A312" s="5"/>
      <c r="B312" s="2" t="str">
        <f t="shared" si="8"/>
        <v/>
      </c>
      <c r="C312" s="2" t="str">
        <f t="shared" si="9"/>
        <v/>
      </c>
      <c r="D312" s="67" t="str">
        <f t="array" ref="D312">IF(A312="","",1/COUNTIFS($B$4:$B$1402,B312,$C$4:$C$1402,C312))</f>
        <v/>
      </c>
      <c r="E312" s="3"/>
      <c r="F312" s="5"/>
      <c r="G312" s="8"/>
      <c r="H312" s="8"/>
      <c r="I312" s="8"/>
      <c r="J312" s="8"/>
      <c r="K312" s="8"/>
      <c r="L312" s="8"/>
      <c r="M312" s="3"/>
    </row>
    <row r="313" spans="1:13" x14ac:dyDescent="0.8">
      <c r="A313" s="5"/>
      <c r="B313" s="2" t="str">
        <f t="shared" si="8"/>
        <v/>
      </c>
      <c r="C313" s="2" t="str">
        <f t="shared" si="9"/>
        <v/>
      </c>
      <c r="D313" s="67" t="str">
        <f t="array" ref="D313">IF(A313="","",1/COUNTIFS($B$4:$B$1402,B313,$C$4:$C$1402,C313))</f>
        <v/>
      </c>
      <c r="E313" s="3"/>
      <c r="F313" s="5"/>
      <c r="G313" s="8"/>
      <c r="H313" s="8"/>
      <c r="I313" s="8"/>
      <c r="J313" s="8"/>
      <c r="K313" s="8"/>
      <c r="L313" s="8"/>
      <c r="M313" s="3"/>
    </row>
    <row r="314" spans="1:13" x14ac:dyDescent="0.8">
      <c r="A314" s="5"/>
      <c r="B314" s="2" t="str">
        <f t="shared" si="8"/>
        <v/>
      </c>
      <c r="C314" s="2" t="str">
        <f t="shared" si="9"/>
        <v/>
      </c>
      <c r="D314" s="67" t="str">
        <f t="array" ref="D314">IF(A314="","",1/COUNTIFS($B$4:$B$1402,B314,$C$4:$C$1402,C314))</f>
        <v/>
      </c>
      <c r="E314" s="3"/>
      <c r="F314" s="5"/>
      <c r="G314" s="8"/>
      <c r="H314" s="8"/>
      <c r="I314" s="8"/>
      <c r="J314" s="8"/>
      <c r="K314" s="8"/>
      <c r="L314" s="8"/>
      <c r="M314" s="3"/>
    </row>
    <row r="315" spans="1:13" x14ac:dyDescent="0.8">
      <c r="A315" s="5"/>
      <c r="B315" s="2" t="str">
        <f t="shared" si="8"/>
        <v/>
      </c>
      <c r="C315" s="2" t="str">
        <f t="shared" si="9"/>
        <v/>
      </c>
      <c r="D315" s="67" t="str">
        <f t="array" ref="D315">IF(A315="","",1/COUNTIFS($B$4:$B$1402,B315,$C$4:$C$1402,C315))</f>
        <v/>
      </c>
      <c r="E315" s="3"/>
      <c r="F315" s="5"/>
      <c r="G315" s="8"/>
      <c r="H315" s="8"/>
      <c r="I315" s="8"/>
      <c r="J315" s="8"/>
      <c r="K315" s="8"/>
      <c r="L315" s="8"/>
      <c r="M315" s="3"/>
    </row>
    <row r="316" spans="1:13" x14ac:dyDescent="0.8">
      <c r="A316" s="5"/>
      <c r="B316" s="2" t="str">
        <f t="shared" si="8"/>
        <v/>
      </c>
      <c r="C316" s="2" t="str">
        <f t="shared" si="9"/>
        <v/>
      </c>
      <c r="D316" s="67" t="str">
        <f t="array" ref="D316">IF(A316="","",1/COUNTIFS($B$4:$B$1402,B316,$C$4:$C$1402,C316))</f>
        <v/>
      </c>
      <c r="E316" s="3"/>
      <c r="F316" s="5"/>
      <c r="G316" s="8"/>
      <c r="H316" s="8"/>
      <c r="I316" s="8"/>
      <c r="J316" s="8"/>
      <c r="K316" s="8"/>
      <c r="L316" s="8"/>
      <c r="M316" s="3"/>
    </row>
    <row r="317" spans="1:13" x14ac:dyDescent="0.8">
      <c r="A317" s="5"/>
      <c r="B317" s="2" t="str">
        <f t="shared" si="8"/>
        <v/>
      </c>
      <c r="C317" s="2" t="str">
        <f t="shared" si="9"/>
        <v/>
      </c>
      <c r="D317" s="67" t="str">
        <f t="array" ref="D317">IF(A317="","",1/COUNTIFS($B$4:$B$1402,B317,$C$4:$C$1402,C317))</f>
        <v/>
      </c>
      <c r="E317" s="3"/>
      <c r="F317" s="5"/>
      <c r="G317" s="8"/>
      <c r="H317" s="8"/>
      <c r="I317" s="8"/>
      <c r="J317" s="8"/>
      <c r="K317" s="8"/>
      <c r="L317" s="8"/>
      <c r="M317" s="3"/>
    </row>
    <row r="318" spans="1:13" x14ac:dyDescent="0.8">
      <c r="A318" s="5"/>
      <c r="B318" s="2" t="str">
        <f t="shared" si="8"/>
        <v/>
      </c>
      <c r="C318" s="2" t="str">
        <f t="shared" si="9"/>
        <v/>
      </c>
      <c r="D318" s="67" t="str">
        <f t="array" ref="D318">IF(A318="","",1/COUNTIFS($B$4:$B$1402,B318,$C$4:$C$1402,C318))</f>
        <v/>
      </c>
      <c r="E318" s="3"/>
      <c r="F318" s="5"/>
      <c r="G318" s="8"/>
      <c r="H318" s="8"/>
      <c r="I318" s="8"/>
      <c r="J318" s="8"/>
      <c r="K318" s="8"/>
      <c r="L318" s="8"/>
      <c r="M318" s="3"/>
    </row>
    <row r="319" spans="1:13" x14ac:dyDescent="0.8">
      <c r="A319" s="5"/>
      <c r="B319" s="2" t="str">
        <f t="shared" si="8"/>
        <v/>
      </c>
      <c r="C319" s="2" t="str">
        <f t="shared" si="9"/>
        <v/>
      </c>
      <c r="D319" s="67" t="str">
        <f t="array" ref="D319">IF(A319="","",1/COUNTIFS($B$4:$B$1402,B319,$C$4:$C$1402,C319))</f>
        <v/>
      </c>
      <c r="E319" s="3"/>
      <c r="F319" s="5"/>
      <c r="G319" s="8"/>
      <c r="H319" s="8"/>
      <c r="I319" s="8"/>
      <c r="J319" s="8"/>
      <c r="K319" s="8"/>
      <c r="L319" s="8"/>
      <c r="M319" s="3"/>
    </row>
    <row r="320" spans="1:13" x14ac:dyDescent="0.8">
      <c r="A320" s="5"/>
      <c r="B320" s="2" t="str">
        <f t="shared" si="8"/>
        <v/>
      </c>
      <c r="C320" s="2" t="str">
        <f t="shared" si="9"/>
        <v/>
      </c>
      <c r="D320" s="67" t="str">
        <f t="array" ref="D320">IF(A320="","",1/COUNTIFS($B$4:$B$1402,B320,$C$4:$C$1402,C320))</f>
        <v/>
      </c>
      <c r="E320" s="3"/>
      <c r="F320" s="5"/>
      <c r="G320" s="8"/>
      <c r="H320" s="8"/>
      <c r="I320" s="8"/>
      <c r="J320" s="8"/>
      <c r="K320" s="8"/>
      <c r="L320" s="8"/>
      <c r="M320" s="3"/>
    </row>
    <row r="321" spans="1:13" x14ac:dyDescent="0.8">
      <c r="A321" s="5"/>
      <c r="B321" s="2" t="str">
        <f t="shared" si="8"/>
        <v/>
      </c>
      <c r="C321" s="2" t="str">
        <f t="shared" si="9"/>
        <v/>
      </c>
      <c r="D321" s="67" t="str">
        <f t="array" ref="D321">IF(A321="","",1/COUNTIFS($B$4:$B$1402,B321,$C$4:$C$1402,C321))</f>
        <v/>
      </c>
      <c r="E321" s="3"/>
      <c r="F321" s="5"/>
      <c r="G321" s="8"/>
      <c r="H321" s="8"/>
      <c r="I321" s="8"/>
      <c r="J321" s="8"/>
      <c r="K321" s="8"/>
      <c r="L321" s="8"/>
      <c r="M321" s="3"/>
    </row>
    <row r="322" spans="1:13" x14ac:dyDescent="0.8">
      <c r="A322" s="5"/>
      <c r="B322" s="2" t="str">
        <f t="shared" si="8"/>
        <v/>
      </c>
      <c r="C322" s="2" t="str">
        <f t="shared" si="9"/>
        <v/>
      </c>
      <c r="D322" s="67" t="str">
        <f t="array" ref="D322">IF(A322="","",1/COUNTIFS($B$4:$B$1402,B322,$C$4:$C$1402,C322))</f>
        <v/>
      </c>
      <c r="E322" s="3"/>
      <c r="F322" s="5"/>
      <c r="G322" s="8"/>
      <c r="H322" s="8"/>
      <c r="I322" s="8"/>
      <c r="J322" s="8"/>
      <c r="K322" s="8"/>
      <c r="L322" s="8"/>
      <c r="M322" s="3"/>
    </row>
    <row r="323" spans="1:13" x14ac:dyDescent="0.8">
      <c r="A323" s="5"/>
      <c r="B323" s="2" t="str">
        <f t="shared" si="8"/>
        <v/>
      </c>
      <c r="C323" s="2" t="str">
        <f t="shared" si="9"/>
        <v/>
      </c>
      <c r="D323" s="67" t="str">
        <f t="array" ref="D323">IF(A323="","",1/COUNTIFS($B$4:$B$1402,B323,$C$4:$C$1402,C323))</f>
        <v/>
      </c>
      <c r="E323" s="3"/>
      <c r="F323" s="5"/>
      <c r="G323" s="8"/>
      <c r="H323" s="8"/>
      <c r="I323" s="8"/>
      <c r="J323" s="8"/>
      <c r="K323" s="8"/>
      <c r="L323" s="8"/>
      <c r="M323" s="3"/>
    </row>
    <row r="324" spans="1:13" x14ac:dyDescent="0.8">
      <c r="A324" s="5"/>
      <c r="B324" s="2" t="str">
        <f t="shared" ref="B324:B387" si="10">IF(A324=0,"",VLOOKUP(A324,coursevl,2,FALSE))</f>
        <v/>
      </c>
      <c r="C324" s="2" t="str">
        <f t="shared" ref="C324:C387" si="11">IF(A324=0,"",VLOOKUP(A324,coursevl,3,FALSE))</f>
        <v/>
      </c>
      <c r="D324" s="67" t="str">
        <f t="array" ref="D324">IF(A324="","",1/COUNTIFS($B$4:$B$1402,B324,$C$4:$C$1402,C324))</f>
        <v/>
      </c>
      <c r="E324" s="3"/>
      <c r="F324" s="5"/>
      <c r="G324" s="8"/>
      <c r="H324" s="8"/>
      <c r="I324" s="8"/>
      <c r="J324" s="8"/>
      <c r="K324" s="8"/>
      <c r="L324" s="8"/>
      <c r="M324" s="3"/>
    </row>
    <row r="325" spans="1:13" x14ac:dyDescent="0.8">
      <c r="A325" s="5"/>
      <c r="B325" s="2" t="str">
        <f t="shared" si="10"/>
        <v/>
      </c>
      <c r="C325" s="2" t="str">
        <f t="shared" si="11"/>
        <v/>
      </c>
      <c r="D325" s="67" t="str">
        <f t="array" ref="D325">IF(A325="","",1/COUNTIFS($B$4:$B$1402,B325,$C$4:$C$1402,C325))</f>
        <v/>
      </c>
      <c r="E325" s="3"/>
      <c r="F325" s="5"/>
      <c r="G325" s="8"/>
      <c r="H325" s="8"/>
      <c r="I325" s="8"/>
      <c r="J325" s="8"/>
      <c r="K325" s="8"/>
      <c r="L325" s="8"/>
      <c r="M325" s="3"/>
    </row>
    <row r="326" spans="1:13" x14ac:dyDescent="0.8">
      <c r="A326" s="5"/>
      <c r="B326" s="2" t="str">
        <f t="shared" si="10"/>
        <v/>
      </c>
      <c r="C326" s="2" t="str">
        <f t="shared" si="11"/>
        <v/>
      </c>
      <c r="D326" s="67" t="str">
        <f t="array" ref="D326">IF(A326="","",1/COUNTIFS($B$4:$B$1402,B326,$C$4:$C$1402,C326))</f>
        <v/>
      </c>
      <c r="E326" s="3"/>
      <c r="F326" s="5"/>
      <c r="G326" s="8"/>
      <c r="H326" s="8"/>
      <c r="I326" s="8"/>
      <c r="J326" s="8"/>
      <c r="K326" s="8"/>
      <c r="L326" s="8"/>
      <c r="M326" s="3"/>
    </row>
    <row r="327" spans="1:13" x14ac:dyDescent="0.8">
      <c r="A327" s="5"/>
      <c r="B327" s="2" t="str">
        <f t="shared" si="10"/>
        <v/>
      </c>
      <c r="C327" s="2" t="str">
        <f t="shared" si="11"/>
        <v/>
      </c>
      <c r="D327" s="67" t="str">
        <f t="array" ref="D327">IF(A327="","",1/COUNTIFS($B$4:$B$1402,B327,$C$4:$C$1402,C327))</f>
        <v/>
      </c>
      <c r="E327" s="3"/>
      <c r="F327" s="5"/>
      <c r="G327" s="8"/>
      <c r="H327" s="8"/>
      <c r="I327" s="8"/>
      <c r="J327" s="8"/>
      <c r="K327" s="8"/>
      <c r="L327" s="8"/>
      <c r="M327" s="3"/>
    </row>
    <row r="328" spans="1:13" x14ac:dyDescent="0.8">
      <c r="A328" s="5"/>
      <c r="B328" s="2" t="str">
        <f t="shared" si="10"/>
        <v/>
      </c>
      <c r="C328" s="2" t="str">
        <f t="shared" si="11"/>
        <v/>
      </c>
      <c r="D328" s="67" t="str">
        <f t="array" ref="D328">IF(A328="","",1/COUNTIFS($B$4:$B$1402,B328,$C$4:$C$1402,C328))</f>
        <v/>
      </c>
      <c r="E328" s="3"/>
      <c r="F328" s="5"/>
      <c r="G328" s="8"/>
      <c r="H328" s="8"/>
      <c r="I328" s="8"/>
      <c r="J328" s="8"/>
      <c r="K328" s="8"/>
      <c r="L328" s="8"/>
      <c r="M328" s="3"/>
    </row>
    <row r="329" spans="1:13" x14ac:dyDescent="0.8">
      <c r="A329" s="5"/>
      <c r="B329" s="2" t="str">
        <f t="shared" si="10"/>
        <v/>
      </c>
      <c r="C329" s="2" t="str">
        <f t="shared" si="11"/>
        <v/>
      </c>
      <c r="D329" s="67" t="str">
        <f t="array" ref="D329">IF(A329="","",1/COUNTIFS($B$4:$B$1402,B329,$C$4:$C$1402,C329))</f>
        <v/>
      </c>
      <c r="E329" s="3"/>
      <c r="F329" s="5"/>
      <c r="G329" s="8"/>
      <c r="H329" s="8"/>
      <c r="I329" s="8"/>
      <c r="J329" s="8"/>
      <c r="K329" s="8"/>
      <c r="L329" s="8"/>
      <c r="M329" s="3"/>
    </row>
    <row r="330" spans="1:13" x14ac:dyDescent="0.8">
      <c r="A330" s="5"/>
      <c r="B330" s="2" t="str">
        <f t="shared" si="10"/>
        <v/>
      </c>
      <c r="C330" s="2" t="str">
        <f t="shared" si="11"/>
        <v/>
      </c>
      <c r="D330" s="67" t="str">
        <f t="array" ref="D330">IF(A330="","",1/COUNTIFS($B$4:$B$1402,B330,$C$4:$C$1402,C330))</f>
        <v/>
      </c>
      <c r="E330" s="3"/>
      <c r="F330" s="5"/>
      <c r="G330" s="8"/>
      <c r="H330" s="8"/>
      <c r="I330" s="8"/>
      <c r="J330" s="8"/>
      <c r="K330" s="8"/>
      <c r="L330" s="8"/>
      <c r="M330" s="3"/>
    </row>
    <row r="331" spans="1:13" x14ac:dyDescent="0.8">
      <c r="A331" s="5"/>
      <c r="B331" s="2" t="str">
        <f t="shared" si="10"/>
        <v/>
      </c>
      <c r="C331" s="2" t="str">
        <f t="shared" si="11"/>
        <v/>
      </c>
      <c r="D331" s="67" t="str">
        <f t="array" ref="D331">IF(A331="","",1/COUNTIFS($B$4:$B$1402,B331,$C$4:$C$1402,C331))</f>
        <v/>
      </c>
      <c r="E331" s="3"/>
      <c r="F331" s="5"/>
      <c r="G331" s="8"/>
      <c r="H331" s="8"/>
      <c r="I331" s="8"/>
      <c r="J331" s="8"/>
      <c r="K331" s="8"/>
      <c r="L331" s="8"/>
      <c r="M331" s="3"/>
    </row>
    <row r="332" spans="1:13" x14ac:dyDescent="0.8">
      <c r="A332" s="5"/>
      <c r="B332" s="2" t="str">
        <f t="shared" si="10"/>
        <v/>
      </c>
      <c r="C332" s="2" t="str">
        <f t="shared" si="11"/>
        <v/>
      </c>
      <c r="D332" s="67" t="str">
        <f t="array" ref="D332">IF(A332="","",1/COUNTIFS($B$4:$B$1402,B332,$C$4:$C$1402,C332))</f>
        <v/>
      </c>
      <c r="E332" s="3"/>
      <c r="F332" s="5"/>
      <c r="G332" s="8"/>
      <c r="H332" s="8"/>
      <c r="I332" s="8"/>
      <c r="J332" s="8"/>
      <c r="K332" s="8"/>
      <c r="L332" s="8"/>
      <c r="M332" s="3"/>
    </row>
    <row r="333" spans="1:13" x14ac:dyDescent="0.8">
      <c r="A333" s="5"/>
      <c r="B333" s="2" t="str">
        <f t="shared" si="10"/>
        <v/>
      </c>
      <c r="C333" s="2" t="str">
        <f t="shared" si="11"/>
        <v/>
      </c>
      <c r="D333" s="67" t="str">
        <f t="array" ref="D333">IF(A333="","",1/COUNTIFS($B$4:$B$1402,B333,$C$4:$C$1402,C333))</f>
        <v/>
      </c>
      <c r="E333" s="3"/>
      <c r="F333" s="5"/>
      <c r="G333" s="8"/>
      <c r="H333" s="8"/>
      <c r="I333" s="8"/>
      <c r="J333" s="8"/>
      <c r="K333" s="8"/>
      <c r="L333" s="8"/>
      <c r="M333" s="3"/>
    </row>
    <row r="334" spans="1:13" x14ac:dyDescent="0.8">
      <c r="A334" s="5"/>
      <c r="B334" s="2" t="str">
        <f t="shared" si="10"/>
        <v/>
      </c>
      <c r="C334" s="2" t="str">
        <f t="shared" si="11"/>
        <v/>
      </c>
      <c r="D334" s="67" t="str">
        <f t="array" ref="D334">IF(A334="","",1/COUNTIFS($B$4:$B$1402,B334,$C$4:$C$1402,C334))</f>
        <v/>
      </c>
      <c r="E334" s="3"/>
      <c r="F334" s="5"/>
      <c r="G334" s="8"/>
      <c r="H334" s="8"/>
      <c r="I334" s="8"/>
      <c r="J334" s="8"/>
      <c r="K334" s="8"/>
      <c r="L334" s="8"/>
      <c r="M334" s="3"/>
    </row>
    <row r="335" spans="1:13" x14ac:dyDescent="0.8">
      <c r="A335" s="5"/>
      <c r="B335" s="2" t="str">
        <f t="shared" si="10"/>
        <v/>
      </c>
      <c r="C335" s="2" t="str">
        <f t="shared" si="11"/>
        <v/>
      </c>
      <c r="D335" s="67" t="str">
        <f t="array" ref="D335">IF(A335="","",1/COUNTIFS($B$4:$B$1402,B335,$C$4:$C$1402,C335))</f>
        <v/>
      </c>
      <c r="E335" s="3"/>
      <c r="F335" s="5"/>
      <c r="G335" s="8"/>
      <c r="H335" s="8"/>
      <c r="I335" s="8"/>
      <c r="J335" s="8"/>
      <c r="K335" s="8"/>
      <c r="L335" s="8"/>
      <c r="M335" s="3"/>
    </row>
    <row r="336" spans="1:13" x14ac:dyDescent="0.8">
      <c r="A336" s="5"/>
      <c r="B336" s="2" t="str">
        <f t="shared" si="10"/>
        <v/>
      </c>
      <c r="C336" s="2" t="str">
        <f t="shared" si="11"/>
        <v/>
      </c>
      <c r="D336" s="67" t="str">
        <f t="array" ref="D336">IF(A336="","",1/COUNTIFS($B$4:$B$1402,B336,$C$4:$C$1402,C336))</f>
        <v/>
      </c>
      <c r="E336" s="3"/>
      <c r="F336" s="5"/>
      <c r="G336" s="8"/>
      <c r="H336" s="8"/>
      <c r="I336" s="8"/>
      <c r="J336" s="8"/>
      <c r="K336" s="8"/>
      <c r="L336" s="8"/>
      <c r="M336" s="3"/>
    </row>
    <row r="337" spans="1:13" x14ac:dyDescent="0.8">
      <c r="A337" s="5"/>
      <c r="B337" s="2" t="str">
        <f t="shared" si="10"/>
        <v/>
      </c>
      <c r="C337" s="2" t="str">
        <f t="shared" si="11"/>
        <v/>
      </c>
      <c r="D337" s="67" t="str">
        <f t="array" ref="D337">IF(A337="","",1/COUNTIFS($B$4:$B$1402,B337,$C$4:$C$1402,C337))</f>
        <v/>
      </c>
      <c r="E337" s="3"/>
      <c r="F337" s="5"/>
      <c r="G337" s="8"/>
      <c r="H337" s="8"/>
      <c r="I337" s="8"/>
      <c r="J337" s="8"/>
      <c r="K337" s="8"/>
      <c r="L337" s="8"/>
      <c r="M337" s="3"/>
    </row>
    <row r="338" spans="1:13" x14ac:dyDescent="0.8">
      <c r="A338" s="5"/>
      <c r="B338" s="2" t="str">
        <f t="shared" si="10"/>
        <v/>
      </c>
      <c r="C338" s="2" t="str">
        <f t="shared" si="11"/>
        <v/>
      </c>
      <c r="D338" s="67" t="str">
        <f t="array" ref="D338">IF(A338="","",1/COUNTIFS($B$4:$B$1402,B338,$C$4:$C$1402,C338))</f>
        <v/>
      </c>
      <c r="E338" s="3"/>
      <c r="F338" s="5"/>
      <c r="G338" s="8"/>
      <c r="H338" s="8"/>
      <c r="I338" s="8"/>
      <c r="J338" s="8"/>
      <c r="K338" s="8"/>
      <c r="L338" s="8"/>
      <c r="M338" s="3"/>
    </row>
    <row r="339" spans="1:13" x14ac:dyDescent="0.8">
      <c r="A339" s="5"/>
      <c r="B339" s="2" t="str">
        <f t="shared" si="10"/>
        <v/>
      </c>
      <c r="C339" s="2" t="str">
        <f t="shared" si="11"/>
        <v/>
      </c>
      <c r="D339" s="67" t="str">
        <f t="array" ref="D339">IF(A339="","",1/COUNTIFS($B$4:$B$1402,B339,$C$4:$C$1402,C339))</f>
        <v/>
      </c>
      <c r="E339" s="3"/>
      <c r="F339" s="5"/>
      <c r="G339" s="8"/>
      <c r="H339" s="8"/>
      <c r="I339" s="8"/>
      <c r="J339" s="8"/>
      <c r="K339" s="8"/>
      <c r="L339" s="8"/>
      <c r="M339" s="3"/>
    </row>
    <row r="340" spans="1:13" x14ac:dyDescent="0.8">
      <c r="A340" s="5"/>
      <c r="B340" s="2" t="str">
        <f t="shared" si="10"/>
        <v/>
      </c>
      <c r="C340" s="2" t="str">
        <f t="shared" si="11"/>
        <v/>
      </c>
      <c r="D340" s="67" t="str">
        <f t="array" ref="D340">IF(A340="","",1/COUNTIFS($B$4:$B$1402,B340,$C$4:$C$1402,C340))</f>
        <v/>
      </c>
      <c r="E340" s="3"/>
      <c r="F340" s="5"/>
      <c r="G340" s="8"/>
      <c r="H340" s="8"/>
      <c r="I340" s="8"/>
      <c r="J340" s="8"/>
      <c r="K340" s="8"/>
      <c r="L340" s="8"/>
      <c r="M340" s="3"/>
    </row>
    <row r="341" spans="1:13" x14ac:dyDescent="0.8">
      <c r="A341" s="5"/>
      <c r="B341" s="2" t="str">
        <f t="shared" si="10"/>
        <v/>
      </c>
      <c r="C341" s="2" t="str">
        <f t="shared" si="11"/>
        <v/>
      </c>
      <c r="D341" s="67" t="str">
        <f t="array" ref="D341">IF(A341="","",1/COUNTIFS($B$4:$B$1402,B341,$C$4:$C$1402,C341))</f>
        <v/>
      </c>
      <c r="E341" s="3"/>
      <c r="F341" s="5"/>
      <c r="G341" s="8"/>
      <c r="H341" s="8"/>
      <c r="I341" s="8"/>
      <c r="J341" s="8"/>
      <c r="K341" s="8"/>
      <c r="L341" s="8"/>
      <c r="M341" s="3"/>
    </row>
    <row r="342" spans="1:13" x14ac:dyDescent="0.8">
      <c r="A342" s="5"/>
      <c r="B342" s="2" t="str">
        <f t="shared" si="10"/>
        <v/>
      </c>
      <c r="C342" s="2" t="str">
        <f t="shared" si="11"/>
        <v/>
      </c>
      <c r="D342" s="67" t="str">
        <f t="array" ref="D342">IF(A342="","",1/COUNTIFS($B$4:$B$1402,B342,$C$4:$C$1402,C342))</f>
        <v/>
      </c>
      <c r="E342" s="3"/>
      <c r="F342" s="5"/>
      <c r="G342" s="8"/>
      <c r="H342" s="8"/>
      <c r="I342" s="8"/>
      <c r="J342" s="8"/>
      <c r="K342" s="8"/>
      <c r="L342" s="8"/>
      <c r="M342" s="3"/>
    </row>
    <row r="343" spans="1:13" x14ac:dyDescent="0.8">
      <c r="A343" s="5"/>
      <c r="B343" s="2" t="str">
        <f t="shared" si="10"/>
        <v/>
      </c>
      <c r="C343" s="2" t="str">
        <f t="shared" si="11"/>
        <v/>
      </c>
      <c r="D343" s="67" t="str">
        <f t="array" ref="D343">IF(A343="","",1/COUNTIFS($B$4:$B$1402,B343,$C$4:$C$1402,C343))</f>
        <v/>
      </c>
      <c r="E343" s="3"/>
      <c r="F343" s="5"/>
      <c r="G343" s="8"/>
      <c r="H343" s="8"/>
      <c r="I343" s="8"/>
      <c r="J343" s="8"/>
      <c r="K343" s="8"/>
      <c r="L343" s="8"/>
      <c r="M343" s="3"/>
    </row>
    <row r="344" spans="1:13" x14ac:dyDescent="0.8">
      <c r="A344" s="5"/>
      <c r="B344" s="2" t="str">
        <f t="shared" si="10"/>
        <v/>
      </c>
      <c r="C344" s="2" t="str">
        <f t="shared" si="11"/>
        <v/>
      </c>
      <c r="D344" s="67" t="str">
        <f t="array" ref="D344">IF(A344="","",1/COUNTIFS($B$4:$B$1402,B344,$C$4:$C$1402,C344))</f>
        <v/>
      </c>
      <c r="E344" s="3"/>
      <c r="F344" s="5"/>
      <c r="G344" s="8"/>
      <c r="H344" s="8"/>
      <c r="I344" s="8"/>
      <c r="J344" s="8"/>
      <c r="K344" s="8"/>
      <c r="L344" s="8"/>
      <c r="M344" s="3"/>
    </row>
    <row r="345" spans="1:13" x14ac:dyDescent="0.8">
      <c r="A345" s="5"/>
      <c r="B345" s="2" t="str">
        <f t="shared" si="10"/>
        <v/>
      </c>
      <c r="C345" s="2" t="str">
        <f t="shared" si="11"/>
        <v/>
      </c>
      <c r="D345" s="67" t="str">
        <f t="array" ref="D345">IF(A345="","",1/COUNTIFS($B$4:$B$1402,B345,$C$4:$C$1402,C345))</f>
        <v/>
      </c>
      <c r="E345" s="3"/>
      <c r="F345" s="5"/>
      <c r="G345" s="8"/>
      <c r="H345" s="8"/>
      <c r="I345" s="8"/>
      <c r="J345" s="8"/>
      <c r="K345" s="8"/>
      <c r="L345" s="8"/>
      <c r="M345" s="3"/>
    </row>
    <row r="346" spans="1:13" x14ac:dyDescent="0.8">
      <c r="A346" s="5"/>
      <c r="B346" s="2" t="str">
        <f t="shared" si="10"/>
        <v/>
      </c>
      <c r="C346" s="2" t="str">
        <f t="shared" si="11"/>
        <v/>
      </c>
      <c r="D346" s="67" t="str">
        <f t="array" ref="D346">IF(A346="","",1/COUNTIFS($B$4:$B$1402,B346,$C$4:$C$1402,C346))</f>
        <v/>
      </c>
      <c r="E346" s="3"/>
      <c r="F346" s="5"/>
      <c r="G346" s="8"/>
      <c r="H346" s="8"/>
      <c r="I346" s="8"/>
      <c r="J346" s="8"/>
      <c r="K346" s="8"/>
      <c r="L346" s="8"/>
      <c r="M346" s="3"/>
    </row>
    <row r="347" spans="1:13" x14ac:dyDescent="0.8">
      <c r="A347" s="5"/>
      <c r="B347" s="2" t="str">
        <f t="shared" si="10"/>
        <v/>
      </c>
      <c r="C347" s="2" t="str">
        <f t="shared" si="11"/>
        <v/>
      </c>
      <c r="D347" s="67" t="str">
        <f t="array" ref="D347">IF(A347="","",1/COUNTIFS($B$4:$B$1402,B347,$C$4:$C$1402,C347))</f>
        <v/>
      </c>
      <c r="E347" s="3"/>
      <c r="F347" s="5"/>
      <c r="G347" s="8"/>
      <c r="H347" s="8"/>
      <c r="I347" s="8"/>
      <c r="J347" s="8"/>
      <c r="K347" s="8"/>
      <c r="L347" s="8"/>
      <c r="M347" s="3"/>
    </row>
    <row r="348" spans="1:13" x14ac:dyDescent="0.8">
      <c r="A348" s="5"/>
      <c r="B348" s="2" t="str">
        <f t="shared" si="10"/>
        <v/>
      </c>
      <c r="C348" s="2" t="str">
        <f t="shared" si="11"/>
        <v/>
      </c>
      <c r="D348" s="67" t="str">
        <f t="array" ref="D348">IF(A348="","",1/COUNTIFS($B$4:$B$1402,B348,$C$4:$C$1402,C348))</f>
        <v/>
      </c>
      <c r="E348" s="3"/>
      <c r="F348" s="5"/>
      <c r="G348" s="8"/>
      <c r="H348" s="8"/>
      <c r="I348" s="8"/>
      <c r="J348" s="8"/>
      <c r="K348" s="8"/>
      <c r="L348" s="8"/>
      <c r="M348" s="3"/>
    </row>
    <row r="349" spans="1:13" x14ac:dyDescent="0.8">
      <c r="A349" s="5"/>
      <c r="B349" s="2" t="str">
        <f t="shared" si="10"/>
        <v/>
      </c>
      <c r="C349" s="2" t="str">
        <f t="shared" si="11"/>
        <v/>
      </c>
      <c r="D349" s="67" t="str">
        <f t="array" ref="D349">IF(A349="","",1/COUNTIFS($B$4:$B$1402,B349,$C$4:$C$1402,C349))</f>
        <v/>
      </c>
      <c r="E349" s="3"/>
      <c r="F349" s="5"/>
      <c r="G349" s="8"/>
      <c r="H349" s="8"/>
      <c r="I349" s="8"/>
      <c r="J349" s="8"/>
      <c r="K349" s="8"/>
      <c r="L349" s="8"/>
      <c r="M349" s="3"/>
    </row>
    <row r="350" spans="1:13" x14ac:dyDescent="0.8">
      <c r="A350" s="5"/>
      <c r="B350" s="2" t="str">
        <f t="shared" si="10"/>
        <v/>
      </c>
      <c r="C350" s="2" t="str">
        <f t="shared" si="11"/>
        <v/>
      </c>
      <c r="D350" s="67" t="str">
        <f t="array" ref="D350">IF(A350="","",1/COUNTIFS($B$4:$B$1402,B350,$C$4:$C$1402,C350))</f>
        <v/>
      </c>
      <c r="E350" s="3"/>
      <c r="F350" s="5"/>
      <c r="G350" s="8"/>
      <c r="H350" s="8"/>
      <c r="I350" s="8"/>
      <c r="J350" s="8"/>
      <c r="K350" s="8"/>
      <c r="L350" s="8"/>
      <c r="M350" s="3"/>
    </row>
    <row r="351" spans="1:13" x14ac:dyDescent="0.8">
      <c r="A351" s="5"/>
      <c r="B351" s="2" t="str">
        <f t="shared" si="10"/>
        <v/>
      </c>
      <c r="C351" s="2" t="str">
        <f t="shared" si="11"/>
        <v/>
      </c>
      <c r="D351" s="67" t="str">
        <f t="array" ref="D351">IF(A351="","",1/COUNTIFS($B$4:$B$1402,B351,$C$4:$C$1402,C351))</f>
        <v/>
      </c>
      <c r="E351" s="3"/>
      <c r="F351" s="5"/>
      <c r="G351" s="8"/>
      <c r="H351" s="8"/>
      <c r="I351" s="8"/>
      <c r="J351" s="8"/>
      <c r="K351" s="8"/>
      <c r="L351" s="8"/>
      <c r="M351" s="3"/>
    </row>
    <row r="352" spans="1:13" x14ac:dyDescent="0.8">
      <c r="A352" s="5"/>
      <c r="B352" s="2" t="str">
        <f t="shared" si="10"/>
        <v/>
      </c>
      <c r="C352" s="2" t="str">
        <f t="shared" si="11"/>
        <v/>
      </c>
      <c r="D352" s="67" t="str">
        <f t="array" ref="D352">IF(A352="","",1/COUNTIFS($B$4:$B$1402,B352,$C$4:$C$1402,C352))</f>
        <v/>
      </c>
      <c r="E352" s="3"/>
      <c r="F352" s="5"/>
      <c r="G352" s="8"/>
      <c r="H352" s="8"/>
      <c r="I352" s="8"/>
      <c r="J352" s="8"/>
      <c r="K352" s="8"/>
      <c r="L352" s="8"/>
      <c r="M352" s="3"/>
    </row>
    <row r="353" spans="1:13" x14ac:dyDescent="0.8">
      <c r="A353" s="5"/>
      <c r="B353" s="2" t="str">
        <f t="shared" si="10"/>
        <v/>
      </c>
      <c r="C353" s="2" t="str">
        <f t="shared" si="11"/>
        <v/>
      </c>
      <c r="D353" s="67" t="str">
        <f t="array" ref="D353">IF(A353="","",1/COUNTIFS($B$4:$B$1402,B353,$C$4:$C$1402,C353))</f>
        <v/>
      </c>
      <c r="E353" s="3"/>
      <c r="F353" s="5"/>
      <c r="G353" s="8"/>
      <c r="H353" s="8"/>
      <c r="I353" s="8"/>
      <c r="J353" s="8"/>
      <c r="K353" s="8"/>
      <c r="L353" s="8"/>
      <c r="M353" s="3"/>
    </row>
    <row r="354" spans="1:13" x14ac:dyDescent="0.8">
      <c r="A354" s="5"/>
      <c r="B354" s="2" t="str">
        <f t="shared" si="10"/>
        <v/>
      </c>
      <c r="C354" s="2" t="str">
        <f t="shared" si="11"/>
        <v/>
      </c>
      <c r="D354" s="67" t="str">
        <f t="array" ref="D354">IF(A354="","",1/COUNTIFS($B$4:$B$1402,B354,$C$4:$C$1402,C354))</f>
        <v/>
      </c>
      <c r="E354" s="3"/>
      <c r="F354" s="5"/>
      <c r="G354" s="8"/>
      <c r="H354" s="8"/>
      <c r="I354" s="8"/>
      <c r="J354" s="8"/>
      <c r="K354" s="8"/>
      <c r="L354" s="8"/>
      <c r="M354" s="3"/>
    </row>
    <row r="355" spans="1:13" x14ac:dyDescent="0.8">
      <c r="A355" s="5"/>
      <c r="B355" s="2" t="str">
        <f t="shared" si="10"/>
        <v/>
      </c>
      <c r="C355" s="2" t="str">
        <f t="shared" si="11"/>
        <v/>
      </c>
      <c r="D355" s="67" t="str">
        <f t="array" ref="D355">IF(A355="","",1/COUNTIFS($B$4:$B$1402,B355,$C$4:$C$1402,C355))</f>
        <v/>
      </c>
      <c r="E355" s="3"/>
      <c r="F355" s="5"/>
      <c r="G355" s="8"/>
      <c r="H355" s="8"/>
      <c r="I355" s="8"/>
      <c r="J355" s="8"/>
      <c r="K355" s="8"/>
      <c r="L355" s="8"/>
      <c r="M355" s="3"/>
    </row>
    <row r="356" spans="1:13" x14ac:dyDescent="0.8">
      <c r="A356" s="5"/>
      <c r="B356" s="2" t="str">
        <f t="shared" si="10"/>
        <v/>
      </c>
      <c r="C356" s="2" t="str">
        <f t="shared" si="11"/>
        <v/>
      </c>
      <c r="D356" s="67" t="str">
        <f t="array" ref="D356">IF(A356="","",1/COUNTIFS($B$4:$B$1402,B356,$C$4:$C$1402,C356))</f>
        <v/>
      </c>
      <c r="E356" s="3"/>
      <c r="F356" s="5"/>
      <c r="G356" s="8"/>
      <c r="H356" s="8"/>
      <c r="I356" s="8"/>
      <c r="J356" s="8"/>
      <c r="K356" s="8"/>
      <c r="L356" s="8"/>
      <c r="M356" s="3"/>
    </row>
    <row r="357" spans="1:13" x14ac:dyDescent="0.8">
      <c r="A357" s="5"/>
      <c r="B357" s="2" t="str">
        <f t="shared" si="10"/>
        <v/>
      </c>
      <c r="C357" s="2" t="str">
        <f t="shared" si="11"/>
        <v/>
      </c>
      <c r="D357" s="67" t="str">
        <f t="array" ref="D357">IF(A357="","",1/COUNTIFS($B$4:$B$1402,B357,$C$4:$C$1402,C357))</f>
        <v/>
      </c>
      <c r="E357" s="3"/>
      <c r="F357" s="5"/>
      <c r="G357" s="8"/>
      <c r="H357" s="8"/>
      <c r="I357" s="8"/>
      <c r="J357" s="8"/>
      <c r="K357" s="8"/>
      <c r="L357" s="8"/>
      <c r="M357" s="3"/>
    </row>
    <row r="358" spans="1:13" x14ac:dyDescent="0.8">
      <c r="A358" s="5"/>
      <c r="B358" s="2" t="str">
        <f t="shared" si="10"/>
        <v/>
      </c>
      <c r="C358" s="2" t="str">
        <f t="shared" si="11"/>
        <v/>
      </c>
      <c r="D358" s="67" t="str">
        <f t="array" ref="D358">IF(A358="","",1/COUNTIFS($B$4:$B$1402,B358,$C$4:$C$1402,C358))</f>
        <v/>
      </c>
      <c r="E358" s="3"/>
      <c r="F358" s="5"/>
      <c r="G358" s="8"/>
      <c r="H358" s="8"/>
      <c r="I358" s="8"/>
      <c r="J358" s="8"/>
      <c r="K358" s="8"/>
      <c r="L358" s="8"/>
      <c r="M358" s="3"/>
    </row>
    <row r="359" spans="1:13" x14ac:dyDescent="0.8">
      <c r="A359" s="5"/>
      <c r="B359" s="2" t="str">
        <f t="shared" si="10"/>
        <v/>
      </c>
      <c r="C359" s="2" t="str">
        <f t="shared" si="11"/>
        <v/>
      </c>
      <c r="D359" s="67" t="str">
        <f t="array" ref="D359">IF(A359="","",1/COUNTIFS($B$4:$B$1402,B359,$C$4:$C$1402,C359))</f>
        <v/>
      </c>
      <c r="E359" s="3"/>
      <c r="F359" s="5"/>
      <c r="G359" s="8"/>
      <c r="H359" s="8"/>
      <c r="I359" s="8"/>
      <c r="J359" s="8"/>
      <c r="K359" s="8"/>
      <c r="L359" s="8"/>
      <c r="M359" s="3"/>
    </row>
    <row r="360" spans="1:13" x14ac:dyDescent="0.8">
      <c r="A360" s="5"/>
      <c r="B360" s="2" t="str">
        <f t="shared" si="10"/>
        <v/>
      </c>
      <c r="C360" s="2" t="str">
        <f t="shared" si="11"/>
        <v/>
      </c>
      <c r="D360" s="67" t="str">
        <f t="array" ref="D360">IF(A360="","",1/COUNTIFS($B$4:$B$1402,B360,$C$4:$C$1402,C360))</f>
        <v/>
      </c>
      <c r="E360" s="3"/>
      <c r="F360" s="5"/>
      <c r="G360" s="8"/>
      <c r="H360" s="8"/>
      <c r="I360" s="8"/>
      <c r="J360" s="8"/>
      <c r="K360" s="8"/>
      <c r="L360" s="8"/>
      <c r="M360" s="3"/>
    </row>
    <row r="361" spans="1:13" x14ac:dyDescent="0.8">
      <c r="A361" s="5"/>
      <c r="B361" s="2" t="str">
        <f t="shared" si="10"/>
        <v/>
      </c>
      <c r="C361" s="2" t="str">
        <f t="shared" si="11"/>
        <v/>
      </c>
      <c r="D361" s="67" t="str">
        <f t="array" ref="D361">IF(A361="","",1/COUNTIFS($B$4:$B$1402,B361,$C$4:$C$1402,C361))</f>
        <v/>
      </c>
      <c r="E361" s="3"/>
      <c r="F361" s="5"/>
      <c r="G361" s="8"/>
      <c r="H361" s="8"/>
      <c r="I361" s="8"/>
      <c r="J361" s="8"/>
      <c r="K361" s="8"/>
      <c r="L361" s="8"/>
      <c r="M361" s="3"/>
    </row>
    <row r="362" spans="1:13" x14ac:dyDescent="0.8">
      <c r="A362" s="5"/>
      <c r="B362" s="2" t="str">
        <f t="shared" si="10"/>
        <v/>
      </c>
      <c r="C362" s="2" t="str">
        <f t="shared" si="11"/>
        <v/>
      </c>
      <c r="D362" s="67" t="str">
        <f t="array" ref="D362">IF(A362="","",1/COUNTIFS($B$4:$B$1402,B362,$C$4:$C$1402,C362))</f>
        <v/>
      </c>
      <c r="E362" s="3"/>
      <c r="F362" s="5"/>
      <c r="G362" s="8"/>
      <c r="H362" s="8"/>
      <c r="I362" s="8"/>
      <c r="J362" s="8"/>
      <c r="K362" s="8"/>
      <c r="L362" s="8"/>
      <c r="M362" s="3"/>
    </row>
    <row r="363" spans="1:13" x14ac:dyDescent="0.8">
      <c r="A363" s="5"/>
      <c r="B363" s="2" t="str">
        <f t="shared" si="10"/>
        <v/>
      </c>
      <c r="C363" s="2" t="str">
        <f t="shared" si="11"/>
        <v/>
      </c>
      <c r="D363" s="67" t="str">
        <f t="array" ref="D363">IF(A363="","",1/COUNTIFS($B$4:$B$1402,B363,$C$4:$C$1402,C363))</f>
        <v/>
      </c>
      <c r="E363" s="3"/>
      <c r="F363" s="5"/>
      <c r="G363" s="8"/>
      <c r="H363" s="8"/>
      <c r="I363" s="8"/>
      <c r="J363" s="8"/>
      <c r="K363" s="8"/>
      <c r="L363" s="8"/>
      <c r="M363" s="3"/>
    </row>
    <row r="364" spans="1:13" x14ac:dyDescent="0.8">
      <c r="A364" s="5"/>
      <c r="B364" s="2" t="str">
        <f t="shared" si="10"/>
        <v/>
      </c>
      <c r="C364" s="2" t="str">
        <f t="shared" si="11"/>
        <v/>
      </c>
      <c r="D364" s="67" t="str">
        <f t="array" ref="D364">IF(A364="","",1/COUNTIFS($B$4:$B$1402,B364,$C$4:$C$1402,C364))</f>
        <v/>
      </c>
      <c r="E364" s="3"/>
      <c r="F364" s="5"/>
      <c r="G364" s="8"/>
      <c r="H364" s="8"/>
      <c r="I364" s="8"/>
      <c r="J364" s="8"/>
      <c r="K364" s="8"/>
      <c r="L364" s="8"/>
      <c r="M364" s="3"/>
    </row>
    <row r="365" spans="1:13" x14ac:dyDescent="0.8">
      <c r="A365" s="5"/>
      <c r="B365" s="2" t="str">
        <f t="shared" si="10"/>
        <v/>
      </c>
      <c r="C365" s="2" t="str">
        <f t="shared" si="11"/>
        <v/>
      </c>
      <c r="D365" s="67" t="str">
        <f t="array" ref="D365">IF(A365="","",1/COUNTIFS($B$4:$B$1402,B365,$C$4:$C$1402,C365))</f>
        <v/>
      </c>
      <c r="E365" s="3"/>
      <c r="F365" s="5"/>
      <c r="G365" s="8"/>
      <c r="H365" s="8"/>
      <c r="I365" s="8"/>
      <c r="J365" s="8"/>
      <c r="K365" s="8"/>
      <c r="L365" s="8"/>
      <c r="M365" s="3"/>
    </row>
    <row r="366" spans="1:13" x14ac:dyDescent="0.8">
      <c r="A366" s="5"/>
      <c r="B366" s="2" t="str">
        <f t="shared" si="10"/>
        <v/>
      </c>
      <c r="C366" s="2" t="str">
        <f t="shared" si="11"/>
        <v/>
      </c>
      <c r="D366" s="67" t="str">
        <f t="array" ref="D366">IF(A366="","",1/COUNTIFS($B$4:$B$1402,B366,$C$4:$C$1402,C366))</f>
        <v/>
      </c>
      <c r="E366" s="3"/>
      <c r="F366" s="5"/>
      <c r="G366" s="8"/>
      <c r="H366" s="8"/>
      <c r="I366" s="8"/>
      <c r="J366" s="8"/>
      <c r="K366" s="8"/>
      <c r="L366" s="8"/>
      <c r="M366" s="3"/>
    </row>
    <row r="367" spans="1:13" x14ac:dyDescent="0.8">
      <c r="A367" s="5"/>
      <c r="B367" s="2" t="str">
        <f t="shared" si="10"/>
        <v/>
      </c>
      <c r="C367" s="2" t="str">
        <f t="shared" si="11"/>
        <v/>
      </c>
      <c r="D367" s="67" t="str">
        <f t="array" ref="D367">IF(A367="","",1/COUNTIFS($B$4:$B$1402,B367,$C$4:$C$1402,C367))</f>
        <v/>
      </c>
      <c r="E367" s="3"/>
      <c r="F367" s="5"/>
      <c r="G367" s="8"/>
      <c r="H367" s="8"/>
      <c r="I367" s="8"/>
      <c r="J367" s="8"/>
      <c r="K367" s="8"/>
      <c r="L367" s="8"/>
      <c r="M367" s="3"/>
    </row>
    <row r="368" spans="1:13" x14ac:dyDescent="0.8">
      <c r="A368" s="5"/>
      <c r="B368" s="2" t="str">
        <f t="shared" si="10"/>
        <v/>
      </c>
      <c r="C368" s="2" t="str">
        <f t="shared" si="11"/>
        <v/>
      </c>
      <c r="D368" s="67" t="str">
        <f t="array" ref="D368">IF(A368="","",1/COUNTIFS($B$4:$B$1402,B368,$C$4:$C$1402,C368))</f>
        <v/>
      </c>
      <c r="E368" s="3"/>
      <c r="F368" s="5"/>
      <c r="G368" s="8"/>
      <c r="H368" s="8"/>
      <c r="I368" s="8"/>
      <c r="J368" s="8"/>
      <c r="K368" s="8"/>
      <c r="L368" s="8"/>
      <c r="M368" s="3"/>
    </row>
    <row r="369" spans="1:13" x14ac:dyDescent="0.8">
      <c r="A369" s="5"/>
      <c r="B369" s="2" t="str">
        <f t="shared" si="10"/>
        <v/>
      </c>
      <c r="C369" s="2" t="str">
        <f t="shared" si="11"/>
        <v/>
      </c>
      <c r="D369" s="67" t="str">
        <f t="array" ref="D369">IF(A369="","",1/COUNTIFS($B$4:$B$1402,B369,$C$4:$C$1402,C369))</f>
        <v/>
      </c>
      <c r="E369" s="3"/>
      <c r="F369" s="5"/>
      <c r="G369" s="8"/>
      <c r="H369" s="8"/>
      <c r="I369" s="8"/>
      <c r="J369" s="8"/>
      <c r="K369" s="8"/>
      <c r="L369" s="8"/>
      <c r="M369" s="3"/>
    </row>
    <row r="370" spans="1:13" x14ac:dyDescent="0.8">
      <c r="A370" s="5"/>
      <c r="B370" s="2" t="str">
        <f t="shared" si="10"/>
        <v/>
      </c>
      <c r="C370" s="2" t="str">
        <f t="shared" si="11"/>
        <v/>
      </c>
      <c r="D370" s="67" t="str">
        <f t="array" ref="D370">IF(A370="","",1/COUNTIFS($B$4:$B$1402,B370,$C$4:$C$1402,C370))</f>
        <v/>
      </c>
      <c r="E370" s="3"/>
      <c r="F370" s="5"/>
      <c r="G370" s="8"/>
      <c r="H370" s="8"/>
      <c r="I370" s="8"/>
      <c r="J370" s="8"/>
      <c r="K370" s="8"/>
      <c r="L370" s="8"/>
      <c r="M370" s="3"/>
    </row>
    <row r="371" spans="1:13" x14ac:dyDescent="0.8">
      <c r="A371" s="5"/>
      <c r="B371" s="2" t="str">
        <f t="shared" si="10"/>
        <v/>
      </c>
      <c r="C371" s="2" t="str">
        <f t="shared" si="11"/>
        <v/>
      </c>
      <c r="D371" s="67" t="str">
        <f t="array" ref="D371">IF(A371="","",1/COUNTIFS($B$4:$B$1402,B371,$C$4:$C$1402,C371))</f>
        <v/>
      </c>
      <c r="E371" s="3"/>
      <c r="F371" s="5"/>
      <c r="G371" s="8"/>
      <c r="H371" s="8"/>
      <c r="I371" s="8"/>
      <c r="J371" s="8"/>
      <c r="K371" s="8"/>
      <c r="L371" s="8"/>
      <c r="M371" s="3"/>
    </row>
    <row r="372" spans="1:13" x14ac:dyDescent="0.8">
      <c r="A372" s="5"/>
      <c r="B372" s="2" t="str">
        <f t="shared" si="10"/>
        <v/>
      </c>
      <c r="C372" s="2" t="str">
        <f t="shared" si="11"/>
        <v/>
      </c>
      <c r="D372" s="67" t="str">
        <f t="array" ref="D372">IF(A372="","",1/COUNTIFS($B$4:$B$1402,B372,$C$4:$C$1402,C372))</f>
        <v/>
      </c>
      <c r="E372" s="3"/>
      <c r="F372" s="5"/>
      <c r="G372" s="8"/>
      <c r="H372" s="8"/>
      <c r="I372" s="8"/>
      <c r="J372" s="8"/>
      <c r="K372" s="8"/>
      <c r="L372" s="8"/>
      <c r="M372" s="3"/>
    </row>
    <row r="373" spans="1:13" x14ac:dyDescent="0.8">
      <c r="A373" s="5"/>
      <c r="B373" s="2" t="str">
        <f t="shared" si="10"/>
        <v/>
      </c>
      <c r="C373" s="2" t="str">
        <f t="shared" si="11"/>
        <v/>
      </c>
      <c r="D373" s="67" t="str">
        <f t="array" ref="D373">IF(A373="","",1/COUNTIFS($B$4:$B$1402,B373,$C$4:$C$1402,C373))</f>
        <v/>
      </c>
      <c r="E373" s="3"/>
      <c r="F373" s="5"/>
      <c r="G373" s="8"/>
      <c r="H373" s="8"/>
      <c r="I373" s="8"/>
      <c r="J373" s="8"/>
      <c r="K373" s="8"/>
      <c r="L373" s="8"/>
      <c r="M373" s="3"/>
    </row>
    <row r="374" spans="1:13" x14ac:dyDescent="0.8">
      <c r="A374" s="5"/>
      <c r="B374" s="2" t="str">
        <f t="shared" si="10"/>
        <v/>
      </c>
      <c r="C374" s="2" t="str">
        <f t="shared" si="11"/>
        <v/>
      </c>
      <c r="D374" s="67" t="str">
        <f t="array" ref="D374">IF(A374="","",1/COUNTIFS($B$4:$B$1402,B374,$C$4:$C$1402,C374))</f>
        <v/>
      </c>
      <c r="E374" s="3"/>
      <c r="F374" s="5"/>
      <c r="G374" s="8"/>
      <c r="H374" s="8"/>
      <c r="I374" s="8"/>
      <c r="J374" s="8"/>
      <c r="K374" s="8"/>
      <c r="L374" s="8"/>
      <c r="M374" s="3"/>
    </row>
    <row r="375" spans="1:13" x14ac:dyDescent="0.8">
      <c r="A375" s="5"/>
      <c r="B375" s="2" t="str">
        <f t="shared" si="10"/>
        <v/>
      </c>
      <c r="C375" s="2" t="str">
        <f t="shared" si="11"/>
        <v/>
      </c>
      <c r="D375" s="67" t="str">
        <f t="array" ref="D375">IF(A375="","",1/COUNTIFS($B$4:$B$1402,B375,$C$4:$C$1402,C375))</f>
        <v/>
      </c>
      <c r="E375" s="3"/>
      <c r="F375" s="5"/>
      <c r="G375" s="8"/>
      <c r="H375" s="8"/>
      <c r="I375" s="8"/>
      <c r="J375" s="8"/>
      <c r="K375" s="8"/>
      <c r="L375" s="8"/>
      <c r="M375" s="3"/>
    </row>
    <row r="376" spans="1:13" x14ac:dyDescent="0.8">
      <c r="A376" s="5"/>
      <c r="B376" s="2" t="str">
        <f t="shared" si="10"/>
        <v/>
      </c>
      <c r="C376" s="2" t="str">
        <f t="shared" si="11"/>
        <v/>
      </c>
      <c r="D376" s="67" t="str">
        <f t="array" ref="D376">IF(A376="","",1/COUNTIFS($B$4:$B$1402,B376,$C$4:$C$1402,C376))</f>
        <v/>
      </c>
      <c r="E376" s="3"/>
      <c r="F376" s="5"/>
      <c r="G376" s="8"/>
      <c r="H376" s="8"/>
      <c r="I376" s="8"/>
      <c r="J376" s="8"/>
      <c r="K376" s="8"/>
      <c r="L376" s="8"/>
      <c r="M376" s="3"/>
    </row>
    <row r="377" spans="1:13" x14ac:dyDescent="0.8">
      <c r="A377" s="5"/>
      <c r="B377" s="2" t="str">
        <f t="shared" si="10"/>
        <v/>
      </c>
      <c r="C377" s="2" t="str">
        <f t="shared" si="11"/>
        <v/>
      </c>
      <c r="D377" s="67" t="str">
        <f t="array" ref="D377">IF(A377="","",1/COUNTIFS($B$4:$B$1402,B377,$C$4:$C$1402,C377))</f>
        <v/>
      </c>
      <c r="E377" s="3"/>
      <c r="F377" s="5"/>
      <c r="G377" s="8"/>
      <c r="H377" s="8"/>
      <c r="I377" s="8"/>
      <c r="J377" s="8"/>
      <c r="K377" s="8"/>
      <c r="L377" s="8"/>
      <c r="M377" s="3"/>
    </row>
    <row r="378" spans="1:13" x14ac:dyDescent="0.8">
      <c r="A378" s="5"/>
      <c r="B378" s="2" t="str">
        <f t="shared" si="10"/>
        <v/>
      </c>
      <c r="C378" s="2" t="str">
        <f t="shared" si="11"/>
        <v/>
      </c>
      <c r="D378" s="67" t="str">
        <f t="array" ref="D378">IF(A378="","",1/COUNTIFS($B$4:$B$1402,B378,$C$4:$C$1402,C378))</f>
        <v/>
      </c>
      <c r="E378" s="3"/>
      <c r="F378" s="5"/>
      <c r="G378" s="8"/>
      <c r="H378" s="8"/>
      <c r="I378" s="8"/>
      <c r="J378" s="8"/>
      <c r="K378" s="8"/>
      <c r="L378" s="8"/>
      <c r="M378" s="3"/>
    </row>
    <row r="379" spans="1:13" x14ac:dyDescent="0.8">
      <c r="A379" s="5"/>
      <c r="B379" s="2" t="str">
        <f t="shared" si="10"/>
        <v/>
      </c>
      <c r="C379" s="2" t="str">
        <f t="shared" si="11"/>
        <v/>
      </c>
      <c r="D379" s="67" t="str">
        <f t="array" ref="D379">IF(A379="","",1/COUNTIFS($B$4:$B$1402,B379,$C$4:$C$1402,C379))</f>
        <v/>
      </c>
      <c r="E379" s="3"/>
      <c r="F379" s="5"/>
      <c r="G379" s="8"/>
      <c r="H379" s="8"/>
      <c r="I379" s="8"/>
      <c r="J379" s="8"/>
      <c r="K379" s="8"/>
      <c r="L379" s="8"/>
      <c r="M379" s="3"/>
    </row>
    <row r="380" spans="1:13" x14ac:dyDescent="0.8">
      <c r="A380" s="5"/>
      <c r="B380" s="2" t="str">
        <f t="shared" si="10"/>
        <v/>
      </c>
      <c r="C380" s="2" t="str">
        <f t="shared" si="11"/>
        <v/>
      </c>
      <c r="D380" s="67" t="str">
        <f t="array" ref="D380">IF(A380="","",1/COUNTIFS($B$4:$B$1402,B380,$C$4:$C$1402,C380))</f>
        <v/>
      </c>
      <c r="E380" s="3"/>
      <c r="F380" s="5"/>
      <c r="G380" s="8"/>
      <c r="H380" s="8"/>
      <c r="I380" s="8"/>
      <c r="J380" s="8"/>
      <c r="K380" s="8"/>
      <c r="L380" s="8"/>
      <c r="M380" s="3"/>
    </row>
    <row r="381" spans="1:13" x14ac:dyDescent="0.8">
      <c r="A381" s="5"/>
      <c r="B381" s="2" t="str">
        <f t="shared" si="10"/>
        <v/>
      </c>
      <c r="C381" s="2" t="str">
        <f t="shared" si="11"/>
        <v/>
      </c>
      <c r="D381" s="67" t="str">
        <f t="array" ref="D381">IF(A381="","",1/COUNTIFS($B$4:$B$1402,B381,$C$4:$C$1402,C381))</f>
        <v/>
      </c>
      <c r="E381" s="3"/>
      <c r="F381" s="5"/>
      <c r="G381" s="8"/>
      <c r="H381" s="8"/>
      <c r="I381" s="8"/>
      <c r="J381" s="8"/>
      <c r="K381" s="8"/>
      <c r="L381" s="8"/>
      <c r="M381" s="3"/>
    </row>
    <row r="382" spans="1:13" x14ac:dyDescent="0.8">
      <c r="A382" s="5"/>
      <c r="B382" s="2" t="str">
        <f t="shared" si="10"/>
        <v/>
      </c>
      <c r="C382" s="2" t="str">
        <f t="shared" si="11"/>
        <v/>
      </c>
      <c r="D382" s="67" t="str">
        <f t="array" ref="D382">IF(A382="","",1/COUNTIFS($B$4:$B$1402,B382,$C$4:$C$1402,C382))</f>
        <v/>
      </c>
      <c r="E382" s="3"/>
      <c r="F382" s="5"/>
      <c r="G382" s="8"/>
      <c r="H382" s="8"/>
      <c r="I382" s="8"/>
      <c r="J382" s="8"/>
      <c r="K382" s="8"/>
      <c r="L382" s="8"/>
      <c r="M382" s="3"/>
    </row>
    <row r="383" spans="1:13" x14ac:dyDescent="0.8">
      <c r="A383" s="5"/>
      <c r="B383" s="2" t="str">
        <f t="shared" si="10"/>
        <v/>
      </c>
      <c r="C383" s="2" t="str">
        <f t="shared" si="11"/>
        <v/>
      </c>
      <c r="D383" s="67" t="str">
        <f t="array" ref="D383">IF(A383="","",1/COUNTIFS($B$4:$B$1402,B383,$C$4:$C$1402,C383))</f>
        <v/>
      </c>
      <c r="E383" s="3"/>
      <c r="F383" s="5"/>
      <c r="G383" s="8"/>
      <c r="H383" s="8"/>
      <c r="I383" s="8"/>
      <c r="J383" s="8"/>
      <c r="K383" s="8"/>
      <c r="L383" s="8"/>
      <c r="M383" s="3"/>
    </row>
    <row r="384" spans="1:13" x14ac:dyDescent="0.8">
      <c r="A384" s="5"/>
      <c r="B384" s="2" t="str">
        <f t="shared" si="10"/>
        <v/>
      </c>
      <c r="C384" s="2" t="str">
        <f t="shared" si="11"/>
        <v/>
      </c>
      <c r="D384" s="67" t="str">
        <f t="array" ref="D384">IF(A384="","",1/COUNTIFS($B$4:$B$1402,B384,$C$4:$C$1402,C384))</f>
        <v/>
      </c>
      <c r="E384" s="3"/>
      <c r="F384" s="5"/>
      <c r="G384" s="8"/>
      <c r="H384" s="8"/>
      <c r="I384" s="8"/>
      <c r="J384" s="8"/>
      <c r="K384" s="8"/>
      <c r="L384" s="8"/>
      <c r="M384" s="3"/>
    </row>
    <row r="385" spans="1:13" x14ac:dyDescent="0.8">
      <c r="A385" s="5"/>
      <c r="B385" s="2" t="str">
        <f t="shared" si="10"/>
        <v/>
      </c>
      <c r="C385" s="2" t="str">
        <f t="shared" si="11"/>
        <v/>
      </c>
      <c r="D385" s="67" t="str">
        <f t="array" ref="D385">IF(A385="","",1/COUNTIFS($B$4:$B$1402,B385,$C$4:$C$1402,C385))</f>
        <v/>
      </c>
      <c r="E385" s="3"/>
      <c r="F385" s="5"/>
      <c r="G385" s="8"/>
      <c r="H385" s="8"/>
      <c r="I385" s="8"/>
      <c r="J385" s="8"/>
      <c r="K385" s="8"/>
      <c r="L385" s="8"/>
      <c r="M385" s="3"/>
    </row>
    <row r="386" spans="1:13" x14ac:dyDescent="0.8">
      <c r="A386" s="5"/>
      <c r="B386" s="2" t="str">
        <f t="shared" si="10"/>
        <v/>
      </c>
      <c r="C386" s="2" t="str">
        <f t="shared" si="11"/>
        <v/>
      </c>
      <c r="D386" s="67" t="str">
        <f t="array" ref="D386">IF(A386="","",1/COUNTIFS($B$4:$B$1402,B386,$C$4:$C$1402,C386))</f>
        <v/>
      </c>
      <c r="E386" s="3"/>
      <c r="F386" s="5"/>
      <c r="G386" s="8"/>
      <c r="H386" s="8"/>
      <c r="I386" s="8"/>
      <c r="J386" s="8"/>
      <c r="K386" s="8"/>
      <c r="L386" s="8"/>
      <c r="M386" s="3"/>
    </row>
    <row r="387" spans="1:13" x14ac:dyDescent="0.8">
      <c r="A387" s="5"/>
      <c r="B387" s="2" t="str">
        <f t="shared" si="10"/>
        <v/>
      </c>
      <c r="C387" s="2" t="str">
        <f t="shared" si="11"/>
        <v/>
      </c>
      <c r="D387" s="67" t="str">
        <f t="array" ref="D387">IF(A387="","",1/COUNTIFS($B$4:$B$1402,B387,$C$4:$C$1402,C387))</f>
        <v/>
      </c>
      <c r="E387" s="3"/>
      <c r="F387" s="5"/>
      <c r="G387" s="8"/>
      <c r="H387" s="8"/>
      <c r="I387" s="8"/>
      <c r="J387" s="8"/>
      <c r="K387" s="8"/>
      <c r="L387" s="8"/>
      <c r="M387" s="3"/>
    </row>
    <row r="388" spans="1:13" x14ac:dyDescent="0.8">
      <c r="A388" s="5"/>
      <c r="B388" s="2" t="str">
        <f t="shared" ref="B388:B451" si="12">IF(A388=0,"",VLOOKUP(A388,coursevl,2,FALSE))</f>
        <v/>
      </c>
      <c r="C388" s="2" t="str">
        <f t="shared" ref="C388:C451" si="13">IF(A388=0,"",VLOOKUP(A388,coursevl,3,FALSE))</f>
        <v/>
      </c>
      <c r="D388" s="67" t="str">
        <f t="array" ref="D388">IF(A388="","",1/COUNTIFS($B$4:$B$1402,B388,$C$4:$C$1402,C388))</f>
        <v/>
      </c>
      <c r="E388" s="3"/>
      <c r="F388" s="5"/>
      <c r="G388" s="8"/>
      <c r="H388" s="8"/>
      <c r="I388" s="8"/>
      <c r="J388" s="8"/>
      <c r="K388" s="8"/>
      <c r="L388" s="8"/>
      <c r="M388" s="3"/>
    </row>
    <row r="389" spans="1:13" x14ac:dyDescent="0.8">
      <c r="A389" s="5"/>
      <c r="B389" s="2" t="str">
        <f t="shared" si="12"/>
        <v/>
      </c>
      <c r="C389" s="2" t="str">
        <f t="shared" si="13"/>
        <v/>
      </c>
      <c r="D389" s="67" t="str">
        <f t="array" ref="D389">IF(A389="","",1/COUNTIFS($B$4:$B$1402,B389,$C$4:$C$1402,C389))</f>
        <v/>
      </c>
      <c r="E389" s="3"/>
      <c r="F389" s="5"/>
      <c r="G389" s="8"/>
      <c r="H389" s="8"/>
      <c r="I389" s="8"/>
      <c r="J389" s="8"/>
      <c r="K389" s="8"/>
      <c r="L389" s="8"/>
      <c r="M389" s="3"/>
    </row>
    <row r="390" spans="1:13" x14ac:dyDescent="0.8">
      <c r="A390" s="5"/>
      <c r="B390" s="2" t="str">
        <f t="shared" si="12"/>
        <v/>
      </c>
      <c r="C390" s="2" t="str">
        <f t="shared" si="13"/>
        <v/>
      </c>
      <c r="D390" s="67" t="str">
        <f t="array" ref="D390">IF(A390="","",1/COUNTIFS($B$4:$B$1402,B390,$C$4:$C$1402,C390))</f>
        <v/>
      </c>
      <c r="E390" s="3"/>
      <c r="F390" s="5"/>
      <c r="G390" s="8"/>
      <c r="H390" s="8"/>
      <c r="I390" s="8"/>
      <c r="J390" s="8"/>
      <c r="K390" s="8"/>
      <c r="L390" s="8"/>
      <c r="M390" s="3"/>
    </row>
    <row r="391" spans="1:13" x14ac:dyDescent="0.8">
      <c r="A391" s="5"/>
      <c r="B391" s="2" t="str">
        <f t="shared" si="12"/>
        <v/>
      </c>
      <c r="C391" s="2" t="str">
        <f t="shared" si="13"/>
        <v/>
      </c>
      <c r="D391" s="67" t="str">
        <f t="array" ref="D391">IF(A391="","",1/COUNTIFS($B$4:$B$1402,B391,$C$4:$C$1402,C391))</f>
        <v/>
      </c>
      <c r="E391" s="3"/>
      <c r="F391" s="5"/>
      <c r="G391" s="8"/>
      <c r="H391" s="8"/>
      <c r="I391" s="8"/>
      <c r="J391" s="8"/>
      <c r="K391" s="8"/>
      <c r="L391" s="8"/>
      <c r="M391" s="3"/>
    </row>
    <row r="392" spans="1:13" x14ac:dyDescent="0.8">
      <c r="A392" s="5"/>
      <c r="B392" s="2" t="str">
        <f t="shared" si="12"/>
        <v/>
      </c>
      <c r="C392" s="2" t="str">
        <f t="shared" si="13"/>
        <v/>
      </c>
      <c r="D392" s="67" t="str">
        <f t="array" ref="D392">IF(A392="","",1/COUNTIFS($B$4:$B$1402,B392,$C$4:$C$1402,C392))</f>
        <v/>
      </c>
      <c r="E392" s="3"/>
      <c r="F392" s="5"/>
      <c r="G392" s="8"/>
      <c r="H392" s="8"/>
      <c r="I392" s="8"/>
      <c r="J392" s="8"/>
      <c r="K392" s="8"/>
      <c r="L392" s="8"/>
      <c r="M392" s="3"/>
    </row>
    <row r="393" spans="1:13" x14ac:dyDescent="0.8">
      <c r="A393" s="5"/>
      <c r="B393" s="2" t="str">
        <f t="shared" si="12"/>
        <v/>
      </c>
      <c r="C393" s="2" t="str">
        <f t="shared" si="13"/>
        <v/>
      </c>
      <c r="D393" s="67" t="str">
        <f t="array" ref="D393">IF(A393="","",1/COUNTIFS($B$4:$B$1402,B393,$C$4:$C$1402,C393))</f>
        <v/>
      </c>
      <c r="E393" s="3"/>
      <c r="F393" s="5"/>
      <c r="G393" s="8"/>
      <c r="H393" s="8"/>
      <c r="I393" s="8"/>
      <c r="J393" s="8"/>
      <c r="K393" s="8"/>
      <c r="L393" s="8"/>
      <c r="M393" s="3"/>
    </row>
    <row r="394" spans="1:13" x14ac:dyDescent="0.8">
      <c r="A394" s="5"/>
      <c r="B394" s="2" t="str">
        <f t="shared" si="12"/>
        <v/>
      </c>
      <c r="C394" s="2" t="str">
        <f t="shared" si="13"/>
        <v/>
      </c>
      <c r="D394" s="67" t="str">
        <f t="array" ref="D394">IF(A394="","",1/COUNTIFS($B$4:$B$1402,B394,$C$4:$C$1402,C394))</f>
        <v/>
      </c>
      <c r="E394" s="3"/>
      <c r="F394" s="5"/>
      <c r="G394" s="8"/>
      <c r="H394" s="8"/>
      <c r="I394" s="8"/>
      <c r="J394" s="8"/>
      <c r="K394" s="8"/>
      <c r="L394" s="8"/>
      <c r="M394" s="3"/>
    </row>
    <row r="395" spans="1:13" x14ac:dyDescent="0.8">
      <c r="A395" s="5"/>
      <c r="B395" s="2" t="str">
        <f t="shared" si="12"/>
        <v/>
      </c>
      <c r="C395" s="2" t="str">
        <f t="shared" si="13"/>
        <v/>
      </c>
      <c r="D395" s="67" t="str">
        <f t="array" ref="D395">IF(A395="","",1/COUNTIFS($B$4:$B$1402,B395,$C$4:$C$1402,C395))</f>
        <v/>
      </c>
      <c r="E395" s="3"/>
      <c r="F395" s="5"/>
      <c r="G395" s="8"/>
      <c r="H395" s="8"/>
      <c r="I395" s="8"/>
      <c r="J395" s="8"/>
      <c r="K395" s="8"/>
      <c r="L395" s="8"/>
      <c r="M395" s="3"/>
    </row>
    <row r="396" spans="1:13" x14ac:dyDescent="0.8">
      <c r="A396" s="5"/>
      <c r="B396" s="2" t="str">
        <f t="shared" si="12"/>
        <v/>
      </c>
      <c r="C396" s="2" t="str">
        <f t="shared" si="13"/>
        <v/>
      </c>
      <c r="D396" s="67" t="str">
        <f t="array" ref="D396">IF(A396="","",1/COUNTIFS($B$4:$B$1402,B396,$C$4:$C$1402,C396))</f>
        <v/>
      </c>
      <c r="E396" s="3"/>
      <c r="F396" s="5"/>
      <c r="G396" s="8"/>
      <c r="H396" s="8"/>
      <c r="I396" s="8"/>
      <c r="J396" s="8"/>
      <c r="K396" s="8"/>
      <c r="L396" s="8"/>
      <c r="M396" s="3"/>
    </row>
    <row r="397" spans="1:13" x14ac:dyDescent="0.8">
      <c r="A397" s="5"/>
      <c r="B397" s="2" t="str">
        <f t="shared" si="12"/>
        <v/>
      </c>
      <c r="C397" s="2" t="str">
        <f t="shared" si="13"/>
        <v/>
      </c>
      <c r="D397" s="67" t="str">
        <f t="array" ref="D397">IF(A397="","",1/COUNTIFS($B$4:$B$1402,B397,$C$4:$C$1402,C397))</f>
        <v/>
      </c>
      <c r="E397" s="3"/>
      <c r="F397" s="5"/>
      <c r="G397" s="8"/>
      <c r="H397" s="8"/>
      <c r="I397" s="8"/>
      <c r="J397" s="8"/>
      <c r="K397" s="8"/>
      <c r="L397" s="8"/>
      <c r="M397" s="3"/>
    </row>
    <row r="398" spans="1:13" x14ac:dyDescent="0.8">
      <c r="A398" s="5"/>
      <c r="B398" s="2" t="str">
        <f t="shared" si="12"/>
        <v/>
      </c>
      <c r="C398" s="2" t="str">
        <f t="shared" si="13"/>
        <v/>
      </c>
      <c r="D398" s="67" t="str">
        <f t="array" ref="D398">IF(A398="","",1/COUNTIFS($B$4:$B$1402,B398,$C$4:$C$1402,C398))</f>
        <v/>
      </c>
      <c r="E398" s="3"/>
      <c r="F398" s="5"/>
      <c r="G398" s="8"/>
      <c r="H398" s="8"/>
      <c r="I398" s="8"/>
      <c r="J398" s="8"/>
      <c r="K398" s="8"/>
      <c r="L398" s="8"/>
      <c r="M398" s="3"/>
    </row>
    <row r="399" spans="1:13" x14ac:dyDescent="0.8">
      <c r="A399" s="5"/>
      <c r="B399" s="2" t="str">
        <f t="shared" si="12"/>
        <v/>
      </c>
      <c r="C399" s="2" t="str">
        <f t="shared" si="13"/>
        <v/>
      </c>
      <c r="D399" s="67" t="str">
        <f t="array" ref="D399">IF(A399="","",1/COUNTIFS($B$4:$B$1402,B399,$C$4:$C$1402,C399))</f>
        <v/>
      </c>
      <c r="E399" s="3"/>
      <c r="F399" s="5"/>
      <c r="G399" s="8"/>
      <c r="H399" s="8"/>
      <c r="I399" s="8"/>
      <c r="J399" s="8"/>
      <c r="K399" s="8"/>
      <c r="L399" s="8"/>
      <c r="M399" s="3"/>
    </row>
    <row r="400" spans="1:13" x14ac:dyDescent="0.8">
      <c r="A400" s="5"/>
      <c r="B400" s="2" t="str">
        <f t="shared" si="12"/>
        <v/>
      </c>
      <c r="C400" s="2" t="str">
        <f t="shared" si="13"/>
        <v/>
      </c>
      <c r="D400" s="67" t="str">
        <f t="array" ref="D400">IF(A400="","",1/COUNTIFS($B$4:$B$1402,B400,$C$4:$C$1402,C400))</f>
        <v/>
      </c>
      <c r="E400" s="3"/>
      <c r="F400" s="5"/>
      <c r="G400" s="8"/>
      <c r="H400" s="8"/>
      <c r="I400" s="8"/>
      <c r="J400" s="8"/>
      <c r="K400" s="8"/>
      <c r="L400" s="8"/>
      <c r="M400" s="3"/>
    </row>
    <row r="401" spans="1:13" x14ac:dyDescent="0.8">
      <c r="A401" s="5"/>
      <c r="B401" s="2" t="str">
        <f t="shared" si="12"/>
        <v/>
      </c>
      <c r="C401" s="2" t="str">
        <f t="shared" si="13"/>
        <v/>
      </c>
      <c r="D401" s="67" t="str">
        <f t="array" ref="D401">IF(A401="","",1/COUNTIFS($B$4:$B$1402,B401,$C$4:$C$1402,C401))</f>
        <v/>
      </c>
      <c r="E401" s="3"/>
      <c r="F401" s="5"/>
      <c r="G401" s="8"/>
      <c r="H401" s="8"/>
      <c r="I401" s="8"/>
      <c r="J401" s="8"/>
      <c r="K401" s="8"/>
      <c r="L401" s="8"/>
      <c r="M401" s="3"/>
    </row>
    <row r="402" spans="1:13" x14ac:dyDescent="0.8">
      <c r="A402" s="5"/>
      <c r="B402" s="2" t="str">
        <f t="shared" si="12"/>
        <v/>
      </c>
      <c r="C402" s="2" t="str">
        <f t="shared" si="13"/>
        <v/>
      </c>
      <c r="D402" s="67" t="str">
        <f t="array" ref="D402">IF(A402="","",1/COUNTIFS($B$4:$B$1402,B402,$C$4:$C$1402,C402))</f>
        <v/>
      </c>
      <c r="E402" s="3"/>
      <c r="F402" s="5"/>
      <c r="G402" s="8"/>
      <c r="H402" s="8"/>
      <c r="I402" s="8"/>
      <c r="J402" s="8"/>
      <c r="K402" s="8"/>
      <c r="L402" s="8"/>
      <c r="M402" s="3"/>
    </row>
    <row r="403" spans="1:13" x14ac:dyDescent="0.8">
      <c r="A403" s="5"/>
      <c r="B403" s="2" t="str">
        <f t="shared" si="12"/>
        <v/>
      </c>
      <c r="C403" s="2" t="str">
        <f t="shared" si="13"/>
        <v/>
      </c>
      <c r="D403" s="67" t="str">
        <f t="array" ref="D403">IF(A403="","",1/COUNTIFS($B$4:$B$1402,B403,$C$4:$C$1402,C403))</f>
        <v/>
      </c>
      <c r="E403" s="3"/>
      <c r="F403" s="5"/>
      <c r="G403" s="8"/>
      <c r="H403" s="8"/>
      <c r="I403" s="8"/>
      <c r="J403" s="8"/>
      <c r="K403" s="8"/>
      <c r="L403" s="8"/>
      <c r="M403" s="3"/>
    </row>
    <row r="404" spans="1:13" x14ac:dyDescent="0.8">
      <c r="A404" s="5"/>
      <c r="B404" s="2" t="str">
        <f t="shared" si="12"/>
        <v/>
      </c>
      <c r="C404" s="2" t="str">
        <f t="shared" si="13"/>
        <v/>
      </c>
      <c r="D404" s="67" t="str">
        <f t="array" ref="D404">IF(A404="","",1/COUNTIFS($B$4:$B$1402,B404,$C$4:$C$1402,C404))</f>
        <v/>
      </c>
      <c r="E404" s="3"/>
      <c r="F404" s="5"/>
      <c r="G404" s="8"/>
      <c r="H404" s="8"/>
      <c r="I404" s="8"/>
      <c r="J404" s="8"/>
      <c r="K404" s="8"/>
      <c r="L404" s="8"/>
      <c r="M404" s="3"/>
    </row>
    <row r="405" spans="1:13" x14ac:dyDescent="0.8">
      <c r="A405" s="5"/>
      <c r="B405" s="2" t="str">
        <f t="shared" si="12"/>
        <v/>
      </c>
      <c r="C405" s="2" t="str">
        <f t="shared" si="13"/>
        <v/>
      </c>
      <c r="D405" s="67" t="str">
        <f t="array" ref="D405">IF(A405="","",1/COUNTIFS($B$4:$B$1402,B405,$C$4:$C$1402,C405))</f>
        <v/>
      </c>
      <c r="E405" s="3"/>
      <c r="F405" s="5"/>
      <c r="G405" s="8"/>
      <c r="H405" s="8"/>
      <c r="I405" s="8"/>
      <c r="J405" s="8"/>
      <c r="K405" s="8"/>
      <c r="L405" s="8"/>
      <c r="M405" s="3"/>
    </row>
    <row r="406" spans="1:13" x14ac:dyDescent="0.8">
      <c r="A406" s="5"/>
      <c r="B406" s="2" t="str">
        <f t="shared" si="12"/>
        <v/>
      </c>
      <c r="C406" s="2" t="str">
        <f t="shared" si="13"/>
        <v/>
      </c>
      <c r="D406" s="67" t="str">
        <f t="array" ref="D406">IF(A406="","",1/COUNTIFS($B$4:$B$1402,B406,$C$4:$C$1402,C406))</f>
        <v/>
      </c>
      <c r="E406" s="3"/>
      <c r="F406" s="5"/>
      <c r="G406" s="8"/>
      <c r="H406" s="8"/>
      <c r="I406" s="8"/>
      <c r="J406" s="8"/>
      <c r="K406" s="8"/>
      <c r="L406" s="8"/>
      <c r="M406" s="3"/>
    </row>
    <row r="407" spans="1:13" x14ac:dyDescent="0.8">
      <c r="A407" s="5"/>
      <c r="B407" s="2" t="str">
        <f t="shared" si="12"/>
        <v/>
      </c>
      <c r="C407" s="2" t="str">
        <f t="shared" si="13"/>
        <v/>
      </c>
      <c r="D407" s="67" t="str">
        <f t="array" ref="D407">IF(A407="","",1/COUNTIFS($B$4:$B$1402,B407,$C$4:$C$1402,C407))</f>
        <v/>
      </c>
      <c r="E407" s="3"/>
      <c r="F407" s="5"/>
      <c r="G407" s="8"/>
      <c r="H407" s="8"/>
      <c r="I407" s="8"/>
      <c r="J407" s="8"/>
      <c r="K407" s="8"/>
      <c r="L407" s="8"/>
      <c r="M407" s="3"/>
    </row>
    <row r="408" spans="1:13" x14ac:dyDescent="0.8">
      <c r="A408" s="5"/>
      <c r="B408" s="2" t="str">
        <f t="shared" si="12"/>
        <v/>
      </c>
      <c r="C408" s="2" t="str">
        <f t="shared" si="13"/>
        <v/>
      </c>
      <c r="D408" s="67" t="str">
        <f t="array" ref="D408">IF(A408="","",1/COUNTIFS($B$4:$B$1402,B408,$C$4:$C$1402,C408))</f>
        <v/>
      </c>
      <c r="E408" s="3"/>
      <c r="F408" s="5"/>
      <c r="G408" s="8"/>
      <c r="H408" s="8"/>
      <c r="I408" s="8"/>
      <c r="J408" s="8"/>
      <c r="K408" s="8"/>
      <c r="L408" s="8"/>
      <c r="M408" s="3"/>
    </row>
    <row r="409" spans="1:13" x14ac:dyDescent="0.8">
      <c r="A409" s="5"/>
      <c r="B409" s="2" t="str">
        <f t="shared" si="12"/>
        <v/>
      </c>
      <c r="C409" s="2" t="str">
        <f t="shared" si="13"/>
        <v/>
      </c>
      <c r="D409" s="67" t="str">
        <f t="array" ref="D409">IF(A409="","",1/COUNTIFS($B$4:$B$1402,B409,$C$4:$C$1402,C409))</f>
        <v/>
      </c>
      <c r="E409" s="3"/>
      <c r="F409" s="5"/>
      <c r="G409" s="8"/>
      <c r="H409" s="8"/>
      <c r="I409" s="8"/>
      <c r="J409" s="8"/>
      <c r="K409" s="8"/>
      <c r="L409" s="8"/>
      <c r="M409" s="3"/>
    </row>
    <row r="410" spans="1:13" x14ac:dyDescent="0.8">
      <c r="A410" s="5"/>
      <c r="B410" s="2" t="str">
        <f t="shared" si="12"/>
        <v/>
      </c>
      <c r="C410" s="2" t="str">
        <f t="shared" si="13"/>
        <v/>
      </c>
      <c r="D410" s="67" t="str">
        <f t="array" ref="D410">IF(A410="","",1/COUNTIFS($B$4:$B$1402,B410,$C$4:$C$1402,C410))</f>
        <v/>
      </c>
      <c r="E410" s="3"/>
      <c r="F410" s="5"/>
      <c r="G410" s="8"/>
      <c r="H410" s="8"/>
      <c r="I410" s="8"/>
      <c r="J410" s="8"/>
      <c r="K410" s="8"/>
      <c r="L410" s="8"/>
      <c r="M410" s="3"/>
    </row>
    <row r="411" spans="1:13" x14ac:dyDescent="0.8">
      <c r="A411" s="5"/>
      <c r="B411" s="2" t="str">
        <f t="shared" si="12"/>
        <v/>
      </c>
      <c r="C411" s="2" t="str">
        <f t="shared" si="13"/>
        <v/>
      </c>
      <c r="D411" s="67" t="str">
        <f t="array" ref="D411">IF(A411="","",1/COUNTIFS($B$4:$B$1402,B411,$C$4:$C$1402,C411))</f>
        <v/>
      </c>
      <c r="E411" s="3"/>
      <c r="F411" s="5"/>
      <c r="G411" s="8"/>
      <c r="H411" s="8"/>
      <c r="I411" s="8"/>
      <c r="J411" s="8"/>
      <c r="K411" s="8"/>
      <c r="L411" s="8"/>
      <c r="M411" s="3"/>
    </row>
    <row r="412" spans="1:13" x14ac:dyDescent="0.8">
      <c r="A412" s="5"/>
      <c r="B412" s="2" t="str">
        <f t="shared" si="12"/>
        <v/>
      </c>
      <c r="C412" s="2" t="str">
        <f t="shared" si="13"/>
        <v/>
      </c>
      <c r="D412" s="67" t="str">
        <f t="array" ref="D412">IF(A412="","",1/COUNTIFS($B$4:$B$1402,B412,$C$4:$C$1402,C412))</f>
        <v/>
      </c>
      <c r="E412" s="3"/>
      <c r="F412" s="5"/>
      <c r="G412" s="8"/>
      <c r="H412" s="8"/>
      <c r="I412" s="8"/>
      <c r="J412" s="8"/>
      <c r="K412" s="8"/>
      <c r="L412" s="8"/>
      <c r="M412" s="3"/>
    </row>
    <row r="413" spans="1:13" x14ac:dyDescent="0.8">
      <c r="A413" s="5"/>
      <c r="B413" s="2" t="str">
        <f t="shared" si="12"/>
        <v/>
      </c>
      <c r="C413" s="2" t="str">
        <f t="shared" si="13"/>
        <v/>
      </c>
      <c r="D413" s="67" t="str">
        <f t="array" ref="D413">IF(A413="","",1/COUNTIFS($B$4:$B$1402,B413,$C$4:$C$1402,C413))</f>
        <v/>
      </c>
      <c r="E413" s="3"/>
      <c r="F413" s="5"/>
      <c r="G413" s="8"/>
      <c r="H413" s="8"/>
      <c r="I413" s="8"/>
      <c r="J413" s="8"/>
      <c r="K413" s="8"/>
      <c r="L413" s="8"/>
      <c r="M413" s="3"/>
    </row>
    <row r="414" spans="1:13" x14ac:dyDescent="0.8">
      <c r="A414" s="5"/>
      <c r="B414" s="2" t="str">
        <f t="shared" si="12"/>
        <v/>
      </c>
      <c r="C414" s="2" t="str">
        <f t="shared" si="13"/>
        <v/>
      </c>
      <c r="D414" s="67" t="str">
        <f t="array" ref="D414">IF(A414="","",1/COUNTIFS($B$4:$B$1402,B414,$C$4:$C$1402,C414))</f>
        <v/>
      </c>
      <c r="E414" s="3"/>
      <c r="F414" s="5"/>
      <c r="G414" s="8"/>
      <c r="H414" s="8"/>
      <c r="I414" s="8"/>
      <c r="J414" s="8"/>
      <c r="K414" s="8"/>
      <c r="L414" s="8"/>
      <c r="M414" s="3"/>
    </row>
    <row r="415" spans="1:13" x14ac:dyDescent="0.8">
      <c r="A415" s="5"/>
      <c r="B415" s="2" t="str">
        <f t="shared" si="12"/>
        <v/>
      </c>
      <c r="C415" s="2" t="str">
        <f t="shared" si="13"/>
        <v/>
      </c>
      <c r="D415" s="67" t="str">
        <f t="array" ref="D415">IF(A415="","",1/COUNTIFS($B$4:$B$1402,B415,$C$4:$C$1402,C415))</f>
        <v/>
      </c>
      <c r="E415" s="3"/>
      <c r="F415" s="5"/>
      <c r="G415" s="8"/>
      <c r="H415" s="8"/>
      <c r="I415" s="8"/>
      <c r="J415" s="8"/>
      <c r="K415" s="8"/>
      <c r="L415" s="8"/>
      <c r="M415" s="3"/>
    </row>
    <row r="416" spans="1:13" x14ac:dyDescent="0.8">
      <c r="A416" s="5"/>
      <c r="B416" s="2" t="str">
        <f t="shared" si="12"/>
        <v/>
      </c>
      <c r="C416" s="2" t="str">
        <f t="shared" si="13"/>
        <v/>
      </c>
      <c r="D416" s="67" t="str">
        <f t="array" ref="D416">IF(A416="","",1/COUNTIFS($B$4:$B$1402,B416,$C$4:$C$1402,C416))</f>
        <v/>
      </c>
      <c r="E416" s="3"/>
      <c r="F416" s="5"/>
      <c r="G416" s="8"/>
      <c r="H416" s="8"/>
      <c r="I416" s="8"/>
      <c r="J416" s="8"/>
      <c r="K416" s="8"/>
      <c r="L416" s="8"/>
      <c r="M416" s="3"/>
    </row>
    <row r="417" spans="1:13" x14ac:dyDescent="0.8">
      <c r="A417" s="5"/>
      <c r="B417" s="2" t="str">
        <f t="shared" si="12"/>
        <v/>
      </c>
      <c r="C417" s="2" t="str">
        <f t="shared" si="13"/>
        <v/>
      </c>
      <c r="D417" s="67" t="str">
        <f t="array" ref="D417">IF(A417="","",1/COUNTIFS($B$4:$B$1402,B417,$C$4:$C$1402,C417))</f>
        <v/>
      </c>
      <c r="E417" s="3"/>
      <c r="F417" s="5"/>
      <c r="G417" s="8"/>
      <c r="H417" s="8"/>
      <c r="I417" s="8"/>
      <c r="J417" s="8"/>
      <c r="K417" s="8"/>
      <c r="L417" s="8"/>
      <c r="M417" s="3"/>
    </row>
    <row r="418" spans="1:13" x14ac:dyDescent="0.8">
      <c r="A418" s="5"/>
      <c r="B418" s="2" t="str">
        <f t="shared" si="12"/>
        <v/>
      </c>
      <c r="C418" s="2" t="str">
        <f t="shared" si="13"/>
        <v/>
      </c>
      <c r="D418" s="67" t="str">
        <f t="array" ref="D418">IF(A418="","",1/COUNTIFS($B$4:$B$1402,B418,$C$4:$C$1402,C418))</f>
        <v/>
      </c>
      <c r="E418" s="3"/>
      <c r="F418" s="5"/>
      <c r="G418" s="8"/>
      <c r="H418" s="8"/>
      <c r="I418" s="8"/>
      <c r="J418" s="8"/>
      <c r="K418" s="8"/>
      <c r="L418" s="8"/>
      <c r="M418" s="3"/>
    </row>
    <row r="419" spans="1:13" x14ac:dyDescent="0.8">
      <c r="A419" s="5"/>
      <c r="B419" s="2" t="str">
        <f t="shared" si="12"/>
        <v/>
      </c>
      <c r="C419" s="2" t="str">
        <f t="shared" si="13"/>
        <v/>
      </c>
      <c r="D419" s="67" t="str">
        <f t="array" ref="D419">IF(A419="","",1/COUNTIFS($B$4:$B$1402,B419,$C$4:$C$1402,C419))</f>
        <v/>
      </c>
      <c r="E419" s="3"/>
      <c r="F419" s="5"/>
      <c r="G419" s="8"/>
      <c r="H419" s="8"/>
      <c r="I419" s="8"/>
      <c r="J419" s="8"/>
      <c r="K419" s="8"/>
      <c r="L419" s="8"/>
      <c r="M419" s="3"/>
    </row>
    <row r="420" spans="1:13" x14ac:dyDescent="0.8">
      <c r="A420" s="5"/>
      <c r="B420" s="2" t="str">
        <f t="shared" si="12"/>
        <v/>
      </c>
      <c r="C420" s="2" t="str">
        <f t="shared" si="13"/>
        <v/>
      </c>
      <c r="D420" s="67" t="str">
        <f t="array" ref="D420">IF(A420="","",1/COUNTIFS($B$4:$B$1402,B420,$C$4:$C$1402,C420))</f>
        <v/>
      </c>
      <c r="E420" s="3"/>
      <c r="F420" s="5"/>
      <c r="G420" s="8"/>
      <c r="H420" s="8"/>
      <c r="I420" s="8"/>
      <c r="J420" s="8"/>
      <c r="K420" s="8"/>
      <c r="L420" s="8"/>
      <c r="M420" s="3"/>
    </row>
    <row r="421" spans="1:13" x14ac:dyDescent="0.8">
      <c r="A421" s="5"/>
      <c r="B421" s="2" t="str">
        <f t="shared" si="12"/>
        <v/>
      </c>
      <c r="C421" s="2" t="str">
        <f t="shared" si="13"/>
        <v/>
      </c>
      <c r="D421" s="67" t="str">
        <f t="array" ref="D421">IF(A421="","",1/COUNTIFS($B$4:$B$1402,B421,$C$4:$C$1402,C421))</f>
        <v/>
      </c>
      <c r="E421" s="3"/>
      <c r="F421" s="5"/>
      <c r="G421" s="8"/>
      <c r="H421" s="8"/>
      <c r="I421" s="8"/>
      <c r="J421" s="8"/>
      <c r="K421" s="8"/>
      <c r="L421" s="8"/>
      <c r="M421" s="3"/>
    </row>
    <row r="422" spans="1:13" x14ac:dyDescent="0.8">
      <c r="A422" s="5"/>
      <c r="B422" s="2" t="str">
        <f t="shared" si="12"/>
        <v/>
      </c>
      <c r="C422" s="2" t="str">
        <f t="shared" si="13"/>
        <v/>
      </c>
      <c r="D422" s="67" t="str">
        <f t="array" ref="D422">IF(A422="","",1/COUNTIFS($B$4:$B$1402,B422,$C$4:$C$1402,C422))</f>
        <v/>
      </c>
      <c r="E422" s="3"/>
      <c r="F422" s="5"/>
      <c r="G422" s="8"/>
      <c r="H422" s="8"/>
      <c r="I422" s="8"/>
      <c r="J422" s="8"/>
      <c r="K422" s="8"/>
      <c r="L422" s="8"/>
      <c r="M422" s="3"/>
    </row>
    <row r="423" spans="1:13" x14ac:dyDescent="0.8">
      <c r="A423" s="5"/>
      <c r="B423" s="2" t="str">
        <f t="shared" si="12"/>
        <v/>
      </c>
      <c r="C423" s="2" t="str">
        <f t="shared" si="13"/>
        <v/>
      </c>
      <c r="D423" s="67" t="str">
        <f t="array" ref="D423">IF(A423="","",1/COUNTIFS($B$4:$B$1402,B423,$C$4:$C$1402,C423))</f>
        <v/>
      </c>
      <c r="E423" s="3"/>
      <c r="F423" s="5"/>
      <c r="G423" s="8"/>
      <c r="H423" s="8"/>
      <c r="I423" s="8"/>
      <c r="J423" s="8"/>
      <c r="K423" s="8"/>
      <c r="L423" s="8"/>
      <c r="M423" s="3"/>
    </row>
    <row r="424" spans="1:13" x14ac:dyDescent="0.8">
      <c r="A424" s="5"/>
      <c r="B424" s="2" t="str">
        <f t="shared" si="12"/>
        <v/>
      </c>
      <c r="C424" s="2" t="str">
        <f t="shared" si="13"/>
        <v/>
      </c>
      <c r="D424" s="67" t="str">
        <f t="array" ref="D424">IF(A424="","",1/COUNTIFS($B$4:$B$1402,B424,$C$4:$C$1402,C424))</f>
        <v/>
      </c>
      <c r="E424" s="3"/>
      <c r="F424" s="5"/>
      <c r="G424" s="8"/>
      <c r="H424" s="8"/>
      <c r="I424" s="8"/>
      <c r="J424" s="8"/>
      <c r="K424" s="8"/>
      <c r="L424" s="8"/>
      <c r="M424" s="3"/>
    </row>
    <row r="425" spans="1:13" x14ac:dyDescent="0.8">
      <c r="A425" s="5"/>
      <c r="B425" s="2" t="str">
        <f t="shared" si="12"/>
        <v/>
      </c>
      <c r="C425" s="2" t="str">
        <f t="shared" si="13"/>
        <v/>
      </c>
      <c r="D425" s="67" t="str">
        <f t="array" ref="D425">IF(A425="","",1/COUNTIFS($B$4:$B$1402,B425,$C$4:$C$1402,C425))</f>
        <v/>
      </c>
      <c r="E425" s="3"/>
      <c r="F425" s="5"/>
      <c r="G425" s="8"/>
      <c r="H425" s="8"/>
      <c r="I425" s="8"/>
      <c r="J425" s="8"/>
      <c r="K425" s="8"/>
      <c r="L425" s="8"/>
      <c r="M425" s="3"/>
    </row>
    <row r="426" spans="1:13" x14ac:dyDescent="0.8">
      <c r="A426" s="5"/>
      <c r="B426" s="2" t="str">
        <f t="shared" si="12"/>
        <v/>
      </c>
      <c r="C426" s="2" t="str">
        <f t="shared" si="13"/>
        <v/>
      </c>
      <c r="D426" s="67" t="str">
        <f t="array" ref="D426">IF(A426="","",1/COUNTIFS($B$4:$B$1402,B426,$C$4:$C$1402,C426))</f>
        <v/>
      </c>
      <c r="E426" s="3"/>
      <c r="F426" s="5"/>
      <c r="G426" s="8"/>
      <c r="H426" s="8"/>
      <c r="I426" s="8"/>
      <c r="J426" s="8"/>
      <c r="K426" s="8"/>
      <c r="L426" s="8"/>
      <c r="M426" s="3"/>
    </row>
    <row r="427" spans="1:13" x14ac:dyDescent="0.8">
      <c r="A427" s="5"/>
      <c r="B427" s="2" t="str">
        <f t="shared" si="12"/>
        <v/>
      </c>
      <c r="C427" s="2" t="str">
        <f t="shared" si="13"/>
        <v/>
      </c>
      <c r="D427" s="67" t="str">
        <f t="array" ref="D427">IF(A427="","",1/COUNTIFS($B$4:$B$1402,B427,$C$4:$C$1402,C427))</f>
        <v/>
      </c>
      <c r="E427" s="3"/>
      <c r="F427" s="5"/>
      <c r="G427" s="8"/>
      <c r="H427" s="8"/>
      <c r="I427" s="8"/>
      <c r="J427" s="8"/>
      <c r="K427" s="8"/>
      <c r="L427" s="8"/>
      <c r="M427" s="3"/>
    </row>
    <row r="428" spans="1:13" x14ac:dyDescent="0.8">
      <c r="A428" s="5"/>
      <c r="B428" s="2" t="str">
        <f t="shared" si="12"/>
        <v/>
      </c>
      <c r="C428" s="2" t="str">
        <f t="shared" si="13"/>
        <v/>
      </c>
      <c r="D428" s="67" t="str">
        <f t="array" ref="D428">IF(A428="","",1/COUNTIFS($B$4:$B$1402,B428,$C$4:$C$1402,C428))</f>
        <v/>
      </c>
      <c r="E428" s="3"/>
      <c r="F428" s="5"/>
      <c r="G428" s="8"/>
      <c r="H428" s="8"/>
      <c r="I428" s="8"/>
      <c r="J428" s="8"/>
      <c r="K428" s="8"/>
      <c r="L428" s="8"/>
      <c r="M428" s="3"/>
    </row>
    <row r="429" spans="1:13" x14ac:dyDescent="0.8">
      <c r="A429" s="5"/>
      <c r="B429" s="2" t="str">
        <f t="shared" si="12"/>
        <v/>
      </c>
      <c r="C429" s="2" t="str">
        <f t="shared" si="13"/>
        <v/>
      </c>
      <c r="D429" s="67" t="str">
        <f t="array" ref="D429">IF(A429="","",1/COUNTIFS($B$4:$B$1402,B429,$C$4:$C$1402,C429))</f>
        <v/>
      </c>
      <c r="E429" s="3"/>
      <c r="F429" s="5"/>
      <c r="G429" s="8"/>
      <c r="H429" s="8"/>
      <c r="I429" s="8"/>
      <c r="J429" s="8"/>
      <c r="K429" s="8"/>
      <c r="L429" s="8"/>
      <c r="M429" s="3"/>
    </row>
    <row r="430" spans="1:13" x14ac:dyDescent="0.8">
      <c r="A430" s="5"/>
      <c r="B430" s="2" t="str">
        <f t="shared" si="12"/>
        <v/>
      </c>
      <c r="C430" s="2" t="str">
        <f t="shared" si="13"/>
        <v/>
      </c>
      <c r="D430" s="67" t="str">
        <f t="array" ref="D430">IF(A430="","",1/COUNTIFS($B$4:$B$1402,B430,$C$4:$C$1402,C430))</f>
        <v/>
      </c>
      <c r="E430" s="3"/>
      <c r="F430" s="5"/>
      <c r="G430" s="8"/>
      <c r="H430" s="8"/>
      <c r="I430" s="8"/>
      <c r="J430" s="8"/>
      <c r="K430" s="8"/>
      <c r="L430" s="8"/>
      <c r="M430" s="3"/>
    </row>
    <row r="431" spans="1:13" x14ac:dyDescent="0.8">
      <c r="A431" s="5"/>
      <c r="B431" s="2" t="str">
        <f t="shared" si="12"/>
        <v/>
      </c>
      <c r="C431" s="2" t="str">
        <f t="shared" si="13"/>
        <v/>
      </c>
      <c r="D431" s="67" t="str">
        <f t="array" ref="D431">IF(A431="","",1/COUNTIFS($B$4:$B$1402,B431,$C$4:$C$1402,C431))</f>
        <v/>
      </c>
      <c r="E431" s="3"/>
      <c r="F431" s="5"/>
      <c r="G431" s="8"/>
      <c r="H431" s="8"/>
      <c r="I431" s="8"/>
      <c r="J431" s="8"/>
      <c r="K431" s="8"/>
      <c r="L431" s="8"/>
      <c r="M431" s="3"/>
    </row>
    <row r="432" spans="1:13" x14ac:dyDescent="0.8">
      <c r="A432" s="5"/>
      <c r="B432" s="2" t="str">
        <f t="shared" si="12"/>
        <v/>
      </c>
      <c r="C432" s="2" t="str">
        <f t="shared" si="13"/>
        <v/>
      </c>
      <c r="D432" s="67" t="str">
        <f t="array" ref="D432">IF(A432="","",1/COUNTIFS($B$4:$B$1402,B432,$C$4:$C$1402,C432))</f>
        <v/>
      </c>
      <c r="E432" s="3"/>
      <c r="F432" s="5"/>
      <c r="G432" s="8"/>
      <c r="H432" s="8"/>
      <c r="I432" s="8"/>
      <c r="J432" s="8"/>
      <c r="K432" s="8"/>
      <c r="L432" s="8"/>
      <c r="M432" s="3"/>
    </row>
    <row r="433" spans="1:13" x14ac:dyDescent="0.8">
      <c r="A433" s="5"/>
      <c r="B433" s="2" t="str">
        <f t="shared" si="12"/>
        <v/>
      </c>
      <c r="C433" s="2" t="str">
        <f t="shared" si="13"/>
        <v/>
      </c>
      <c r="D433" s="67" t="str">
        <f t="array" ref="D433">IF(A433="","",1/COUNTIFS($B$4:$B$1402,B433,$C$4:$C$1402,C433))</f>
        <v/>
      </c>
      <c r="E433" s="3"/>
      <c r="F433" s="5"/>
      <c r="G433" s="8"/>
      <c r="H433" s="8"/>
      <c r="I433" s="8"/>
      <c r="J433" s="8"/>
      <c r="K433" s="8"/>
      <c r="L433" s="8"/>
      <c r="M433" s="3"/>
    </row>
    <row r="434" spans="1:13" x14ac:dyDescent="0.8">
      <c r="A434" s="5"/>
      <c r="B434" s="2" t="str">
        <f t="shared" si="12"/>
        <v/>
      </c>
      <c r="C434" s="2" t="str">
        <f t="shared" si="13"/>
        <v/>
      </c>
      <c r="D434" s="67" t="str">
        <f t="array" ref="D434">IF(A434="","",1/COUNTIFS($B$4:$B$1402,B434,$C$4:$C$1402,C434))</f>
        <v/>
      </c>
      <c r="E434" s="3"/>
      <c r="F434" s="5"/>
      <c r="G434" s="8"/>
      <c r="H434" s="8"/>
      <c r="I434" s="8"/>
      <c r="J434" s="8"/>
      <c r="K434" s="8"/>
      <c r="L434" s="8"/>
      <c r="M434" s="3"/>
    </row>
    <row r="435" spans="1:13" x14ac:dyDescent="0.8">
      <c r="A435" s="5"/>
      <c r="B435" s="2" t="str">
        <f t="shared" si="12"/>
        <v/>
      </c>
      <c r="C435" s="2" t="str">
        <f t="shared" si="13"/>
        <v/>
      </c>
      <c r="D435" s="67" t="str">
        <f t="array" ref="D435">IF(A435="","",1/COUNTIFS($B$4:$B$1402,B435,$C$4:$C$1402,C435))</f>
        <v/>
      </c>
      <c r="E435" s="3"/>
      <c r="F435" s="5"/>
      <c r="G435" s="8"/>
      <c r="H435" s="8"/>
      <c r="I435" s="8"/>
      <c r="J435" s="8"/>
      <c r="K435" s="8"/>
      <c r="L435" s="8"/>
      <c r="M435" s="3"/>
    </row>
    <row r="436" spans="1:13" x14ac:dyDescent="0.8">
      <c r="A436" s="5"/>
      <c r="B436" s="2" t="str">
        <f t="shared" si="12"/>
        <v/>
      </c>
      <c r="C436" s="2" t="str">
        <f t="shared" si="13"/>
        <v/>
      </c>
      <c r="D436" s="67" t="str">
        <f t="array" ref="D436">IF(A436="","",1/COUNTIFS($B$4:$B$1402,B436,$C$4:$C$1402,C436))</f>
        <v/>
      </c>
      <c r="E436" s="3"/>
      <c r="F436" s="5"/>
      <c r="G436" s="8"/>
      <c r="H436" s="8"/>
      <c r="I436" s="8"/>
      <c r="J436" s="8"/>
      <c r="K436" s="8"/>
      <c r="L436" s="8"/>
      <c r="M436" s="3"/>
    </row>
    <row r="437" spans="1:13" x14ac:dyDescent="0.8">
      <c r="A437" s="5"/>
      <c r="B437" s="2" t="str">
        <f t="shared" si="12"/>
        <v/>
      </c>
      <c r="C437" s="2" t="str">
        <f t="shared" si="13"/>
        <v/>
      </c>
      <c r="D437" s="67" t="str">
        <f t="array" ref="D437">IF(A437="","",1/COUNTIFS($B$4:$B$1402,B437,$C$4:$C$1402,C437))</f>
        <v/>
      </c>
      <c r="E437" s="3"/>
      <c r="F437" s="5"/>
      <c r="G437" s="8"/>
      <c r="H437" s="8"/>
      <c r="I437" s="8"/>
      <c r="J437" s="8"/>
      <c r="K437" s="8"/>
      <c r="L437" s="8"/>
      <c r="M437" s="3"/>
    </row>
    <row r="438" spans="1:13" x14ac:dyDescent="0.8">
      <c r="A438" s="5"/>
      <c r="B438" s="2" t="str">
        <f t="shared" si="12"/>
        <v/>
      </c>
      <c r="C438" s="2" t="str">
        <f t="shared" si="13"/>
        <v/>
      </c>
      <c r="D438" s="67" t="str">
        <f t="array" ref="D438">IF(A438="","",1/COUNTIFS($B$4:$B$1402,B438,$C$4:$C$1402,C438))</f>
        <v/>
      </c>
      <c r="E438" s="3"/>
      <c r="F438" s="5"/>
      <c r="G438" s="8"/>
      <c r="H438" s="8"/>
      <c r="I438" s="8"/>
      <c r="J438" s="8"/>
      <c r="K438" s="8"/>
      <c r="L438" s="8"/>
      <c r="M438" s="3"/>
    </row>
    <row r="439" spans="1:13" x14ac:dyDescent="0.8">
      <c r="A439" s="5"/>
      <c r="B439" s="2" t="str">
        <f t="shared" si="12"/>
        <v/>
      </c>
      <c r="C439" s="2" t="str">
        <f t="shared" si="13"/>
        <v/>
      </c>
      <c r="D439" s="67" t="str">
        <f t="array" ref="D439">IF(A439="","",1/COUNTIFS($B$4:$B$1402,B439,$C$4:$C$1402,C439))</f>
        <v/>
      </c>
      <c r="E439" s="3"/>
      <c r="F439" s="5"/>
      <c r="G439" s="8"/>
      <c r="H439" s="8"/>
      <c r="I439" s="8"/>
      <c r="J439" s="8"/>
      <c r="K439" s="8"/>
      <c r="L439" s="8"/>
      <c r="M439" s="3"/>
    </row>
    <row r="440" spans="1:13" x14ac:dyDescent="0.8">
      <c r="A440" s="5"/>
      <c r="B440" s="2" t="str">
        <f t="shared" si="12"/>
        <v/>
      </c>
      <c r="C440" s="2" t="str">
        <f t="shared" si="13"/>
        <v/>
      </c>
      <c r="D440" s="67" t="str">
        <f t="array" ref="D440">IF(A440="","",1/COUNTIFS($B$4:$B$1402,B440,$C$4:$C$1402,C440))</f>
        <v/>
      </c>
      <c r="E440" s="3"/>
      <c r="F440" s="5"/>
      <c r="G440" s="8"/>
      <c r="H440" s="8"/>
      <c r="I440" s="8"/>
      <c r="J440" s="8"/>
      <c r="K440" s="8"/>
      <c r="L440" s="8"/>
      <c r="M440" s="3"/>
    </row>
    <row r="441" spans="1:13" x14ac:dyDescent="0.8">
      <c r="A441" s="5"/>
      <c r="B441" s="2" t="str">
        <f t="shared" si="12"/>
        <v/>
      </c>
      <c r="C441" s="2" t="str">
        <f t="shared" si="13"/>
        <v/>
      </c>
      <c r="D441" s="67" t="str">
        <f t="array" ref="D441">IF(A441="","",1/COUNTIFS($B$4:$B$1402,B441,$C$4:$C$1402,C441))</f>
        <v/>
      </c>
      <c r="E441" s="3"/>
      <c r="F441" s="5"/>
      <c r="G441" s="8"/>
      <c r="H441" s="8"/>
      <c r="I441" s="8"/>
      <c r="J441" s="8"/>
      <c r="K441" s="8"/>
      <c r="L441" s="8"/>
      <c r="M441" s="3"/>
    </row>
    <row r="442" spans="1:13" x14ac:dyDescent="0.8">
      <c r="A442" s="5"/>
      <c r="B442" s="2" t="str">
        <f t="shared" si="12"/>
        <v/>
      </c>
      <c r="C442" s="2" t="str">
        <f t="shared" si="13"/>
        <v/>
      </c>
      <c r="D442" s="67" t="str">
        <f t="array" ref="D442">IF(A442="","",1/COUNTIFS($B$4:$B$1402,B442,$C$4:$C$1402,C442))</f>
        <v/>
      </c>
      <c r="E442" s="3"/>
      <c r="F442" s="5"/>
      <c r="G442" s="8"/>
      <c r="H442" s="8"/>
      <c r="I442" s="8"/>
      <c r="J442" s="8"/>
      <c r="K442" s="8"/>
      <c r="L442" s="8"/>
      <c r="M442" s="3"/>
    </row>
    <row r="443" spans="1:13" x14ac:dyDescent="0.8">
      <c r="A443" s="5"/>
      <c r="B443" s="2" t="str">
        <f t="shared" si="12"/>
        <v/>
      </c>
      <c r="C443" s="2" t="str">
        <f t="shared" si="13"/>
        <v/>
      </c>
      <c r="D443" s="67" t="str">
        <f t="array" ref="D443">IF(A443="","",1/COUNTIFS($B$4:$B$1402,B443,$C$4:$C$1402,C443))</f>
        <v/>
      </c>
      <c r="E443" s="3"/>
      <c r="F443" s="5"/>
      <c r="G443" s="8"/>
      <c r="H443" s="8"/>
      <c r="I443" s="8"/>
      <c r="J443" s="8"/>
      <c r="K443" s="8"/>
      <c r="L443" s="8"/>
      <c r="M443" s="3"/>
    </row>
    <row r="444" spans="1:13" x14ac:dyDescent="0.8">
      <c r="A444" s="5"/>
      <c r="B444" s="2" t="str">
        <f t="shared" si="12"/>
        <v/>
      </c>
      <c r="C444" s="2" t="str">
        <f t="shared" si="13"/>
        <v/>
      </c>
      <c r="D444" s="67" t="str">
        <f t="array" ref="D444">IF(A444="","",1/COUNTIFS($B$4:$B$1402,B444,$C$4:$C$1402,C444))</f>
        <v/>
      </c>
      <c r="E444" s="3"/>
      <c r="F444" s="5"/>
      <c r="G444" s="8"/>
      <c r="H444" s="8"/>
      <c r="I444" s="8"/>
      <c r="J444" s="8"/>
      <c r="K444" s="8"/>
      <c r="L444" s="8"/>
      <c r="M444" s="3"/>
    </row>
    <row r="445" spans="1:13" x14ac:dyDescent="0.8">
      <c r="A445" s="5"/>
      <c r="B445" s="2" t="str">
        <f t="shared" si="12"/>
        <v/>
      </c>
      <c r="C445" s="2" t="str">
        <f t="shared" si="13"/>
        <v/>
      </c>
      <c r="D445" s="67" t="str">
        <f t="array" ref="D445">IF(A445="","",1/COUNTIFS($B$4:$B$1402,B445,$C$4:$C$1402,C445))</f>
        <v/>
      </c>
      <c r="E445" s="3"/>
      <c r="F445" s="5"/>
      <c r="G445" s="8"/>
      <c r="H445" s="8"/>
      <c r="I445" s="8"/>
      <c r="J445" s="8"/>
      <c r="K445" s="8"/>
      <c r="L445" s="8"/>
      <c r="M445" s="3"/>
    </row>
    <row r="446" spans="1:13" x14ac:dyDescent="0.8">
      <c r="A446" s="5"/>
      <c r="B446" s="2" t="str">
        <f t="shared" si="12"/>
        <v/>
      </c>
      <c r="C446" s="2" t="str">
        <f t="shared" si="13"/>
        <v/>
      </c>
      <c r="D446" s="67" t="str">
        <f t="array" ref="D446">IF(A446="","",1/COUNTIFS($B$4:$B$1402,B446,$C$4:$C$1402,C446))</f>
        <v/>
      </c>
      <c r="E446" s="3"/>
      <c r="F446" s="5"/>
      <c r="G446" s="8"/>
      <c r="H446" s="8"/>
      <c r="I446" s="8"/>
      <c r="J446" s="8"/>
      <c r="K446" s="8"/>
      <c r="L446" s="8"/>
      <c r="M446" s="3"/>
    </row>
    <row r="447" spans="1:13" x14ac:dyDescent="0.8">
      <c r="A447" s="5"/>
      <c r="B447" s="2" t="str">
        <f t="shared" si="12"/>
        <v/>
      </c>
      <c r="C447" s="2" t="str">
        <f t="shared" si="13"/>
        <v/>
      </c>
      <c r="D447" s="67" t="str">
        <f t="array" ref="D447">IF(A447="","",1/COUNTIFS($B$4:$B$1402,B447,$C$4:$C$1402,C447))</f>
        <v/>
      </c>
      <c r="E447" s="3"/>
      <c r="F447" s="5"/>
      <c r="G447" s="8"/>
      <c r="H447" s="8"/>
      <c r="I447" s="8"/>
      <c r="J447" s="8"/>
      <c r="K447" s="8"/>
      <c r="L447" s="8"/>
      <c r="M447" s="3"/>
    </row>
    <row r="448" spans="1:13" x14ac:dyDescent="0.8">
      <c r="A448" s="5"/>
      <c r="B448" s="2" t="str">
        <f t="shared" si="12"/>
        <v/>
      </c>
      <c r="C448" s="2" t="str">
        <f t="shared" si="13"/>
        <v/>
      </c>
      <c r="D448" s="67" t="str">
        <f t="array" ref="D448">IF(A448="","",1/COUNTIFS($B$4:$B$1402,B448,$C$4:$C$1402,C448))</f>
        <v/>
      </c>
      <c r="E448" s="3"/>
      <c r="F448" s="5"/>
      <c r="G448" s="8"/>
      <c r="H448" s="8"/>
      <c r="I448" s="8"/>
      <c r="J448" s="8"/>
      <c r="K448" s="8"/>
      <c r="L448" s="8"/>
      <c r="M448" s="3"/>
    </row>
    <row r="449" spans="1:13" x14ac:dyDescent="0.8">
      <c r="A449" s="5"/>
      <c r="B449" s="2" t="str">
        <f t="shared" si="12"/>
        <v/>
      </c>
      <c r="C449" s="2" t="str">
        <f t="shared" si="13"/>
        <v/>
      </c>
      <c r="D449" s="67" t="str">
        <f t="array" ref="D449">IF(A449="","",1/COUNTIFS($B$4:$B$1402,B449,$C$4:$C$1402,C449))</f>
        <v/>
      </c>
      <c r="E449" s="3"/>
      <c r="F449" s="5"/>
      <c r="G449" s="8"/>
      <c r="H449" s="8"/>
      <c r="I449" s="8"/>
      <c r="J449" s="8"/>
      <c r="K449" s="8"/>
      <c r="L449" s="8"/>
      <c r="M449" s="3"/>
    </row>
    <row r="450" spans="1:13" x14ac:dyDescent="0.8">
      <c r="A450" s="5"/>
      <c r="B450" s="2" t="str">
        <f t="shared" si="12"/>
        <v/>
      </c>
      <c r="C450" s="2" t="str">
        <f t="shared" si="13"/>
        <v/>
      </c>
      <c r="D450" s="67" t="str">
        <f t="array" ref="D450">IF(A450="","",1/COUNTIFS($B$4:$B$1402,B450,$C$4:$C$1402,C450))</f>
        <v/>
      </c>
      <c r="E450" s="3"/>
      <c r="F450" s="5"/>
      <c r="G450" s="8"/>
      <c r="H450" s="8"/>
      <c r="I450" s="8"/>
      <c r="J450" s="8"/>
      <c r="K450" s="8"/>
      <c r="L450" s="8"/>
      <c r="M450" s="3"/>
    </row>
    <row r="451" spans="1:13" x14ac:dyDescent="0.8">
      <c r="A451" s="5"/>
      <c r="B451" s="2" t="str">
        <f t="shared" si="12"/>
        <v/>
      </c>
      <c r="C451" s="2" t="str">
        <f t="shared" si="13"/>
        <v/>
      </c>
      <c r="D451" s="67" t="str">
        <f t="array" ref="D451">IF(A451="","",1/COUNTIFS($B$4:$B$1402,B451,$C$4:$C$1402,C451))</f>
        <v/>
      </c>
      <c r="E451" s="3"/>
      <c r="F451" s="5"/>
      <c r="G451" s="8"/>
      <c r="H451" s="8"/>
      <c r="I451" s="8"/>
      <c r="J451" s="8"/>
      <c r="K451" s="8"/>
      <c r="L451" s="8"/>
      <c r="M451" s="3"/>
    </row>
    <row r="452" spans="1:13" x14ac:dyDescent="0.8">
      <c r="A452" s="5"/>
      <c r="B452" s="2" t="str">
        <f t="shared" ref="B452:B515" si="14">IF(A452=0,"",VLOOKUP(A452,coursevl,2,FALSE))</f>
        <v/>
      </c>
      <c r="C452" s="2" t="str">
        <f t="shared" ref="C452:C515" si="15">IF(A452=0,"",VLOOKUP(A452,coursevl,3,FALSE))</f>
        <v/>
      </c>
      <c r="D452" s="67" t="str">
        <f t="array" ref="D452">IF(A452="","",1/COUNTIFS($B$4:$B$1402,B452,$C$4:$C$1402,C452))</f>
        <v/>
      </c>
      <c r="E452" s="3"/>
      <c r="F452" s="5"/>
      <c r="G452" s="8"/>
      <c r="H452" s="8"/>
      <c r="I452" s="8"/>
      <c r="J452" s="8"/>
      <c r="K452" s="8"/>
      <c r="L452" s="8"/>
      <c r="M452" s="3"/>
    </row>
    <row r="453" spans="1:13" x14ac:dyDescent="0.8">
      <c r="A453" s="5"/>
      <c r="B453" s="2" t="str">
        <f t="shared" si="14"/>
        <v/>
      </c>
      <c r="C453" s="2" t="str">
        <f t="shared" si="15"/>
        <v/>
      </c>
      <c r="D453" s="67" t="str">
        <f t="array" ref="D453">IF(A453="","",1/COUNTIFS($B$4:$B$1402,B453,$C$4:$C$1402,C453))</f>
        <v/>
      </c>
      <c r="E453" s="3"/>
      <c r="F453" s="5"/>
      <c r="G453" s="8"/>
      <c r="H453" s="8"/>
      <c r="I453" s="8"/>
      <c r="J453" s="8"/>
      <c r="K453" s="8"/>
      <c r="L453" s="8"/>
      <c r="M453" s="3"/>
    </row>
    <row r="454" spans="1:13" x14ac:dyDescent="0.8">
      <c r="A454" s="5"/>
      <c r="B454" s="2" t="str">
        <f t="shared" si="14"/>
        <v/>
      </c>
      <c r="C454" s="2" t="str">
        <f t="shared" si="15"/>
        <v/>
      </c>
      <c r="D454" s="67" t="str">
        <f t="array" ref="D454">IF(A454="","",1/COUNTIFS($B$4:$B$1402,B454,$C$4:$C$1402,C454))</f>
        <v/>
      </c>
      <c r="E454" s="3"/>
      <c r="F454" s="5"/>
      <c r="G454" s="8"/>
      <c r="H454" s="8"/>
      <c r="I454" s="8"/>
      <c r="J454" s="8"/>
      <c r="K454" s="8"/>
      <c r="L454" s="8"/>
      <c r="M454" s="3"/>
    </row>
    <row r="455" spans="1:13" x14ac:dyDescent="0.8">
      <c r="A455" s="5"/>
      <c r="B455" s="2" t="str">
        <f t="shared" si="14"/>
        <v/>
      </c>
      <c r="C455" s="2" t="str">
        <f t="shared" si="15"/>
        <v/>
      </c>
      <c r="D455" s="67" t="str">
        <f t="array" ref="D455">IF(A455="","",1/COUNTIFS($B$4:$B$1402,B455,$C$4:$C$1402,C455))</f>
        <v/>
      </c>
      <c r="E455" s="3"/>
      <c r="F455" s="5"/>
      <c r="G455" s="8"/>
      <c r="H455" s="8"/>
      <c r="I455" s="8"/>
      <c r="J455" s="8"/>
      <c r="K455" s="8"/>
      <c r="L455" s="8"/>
      <c r="M455" s="3"/>
    </row>
    <row r="456" spans="1:13" x14ac:dyDescent="0.8">
      <c r="A456" s="5"/>
      <c r="B456" s="2" t="str">
        <f t="shared" si="14"/>
        <v/>
      </c>
      <c r="C456" s="2" t="str">
        <f t="shared" si="15"/>
        <v/>
      </c>
      <c r="D456" s="67" t="str">
        <f t="array" ref="D456">IF(A456="","",1/COUNTIFS($B$4:$B$1402,B456,$C$4:$C$1402,C456))</f>
        <v/>
      </c>
      <c r="E456" s="3"/>
      <c r="F456" s="5"/>
      <c r="G456" s="8"/>
      <c r="H456" s="8"/>
      <c r="I456" s="8"/>
      <c r="J456" s="8"/>
      <c r="K456" s="8"/>
      <c r="L456" s="8"/>
      <c r="M456" s="3"/>
    </row>
    <row r="457" spans="1:13" x14ac:dyDescent="0.8">
      <c r="A457" s="5"/>
      <c r="B457" s="2" t="str">
        <f t="shared" si="14"/>
        <v/>
      </c>
      <c r="C457" s="2" t="str">
        <f t="shared" si="15"/>
        <v/>
      </c>
      <c r="D457" s="67" t="str">
        <f t="array" ref="D457">IF(A457="","",1/COUNTIFS($B$4:$B$1402,B457,$C$4:$C$1402,C457))</f>
        <v/>
      </c>
      <c r="E457" s="3"/>
      <c r="F457" s="5"/>
      <c r="G457" s="8"/>
      <c r="H457" s="8"/>
      <c r="I457" s="8"/>
      <c r="J457" s="8"/>
      <c r="K457" s="8"/>
      <c r="L457" s="8"/>
      <c r="M457" s="3"/>
    </row>
    <row r="458" spans="1:13" x14ac:dyDescent="0.8">
      <c r="A458" s="5"/>
      <c r="B458" s="2" t="str">
        <f t="shared" si="14"/>
        <v/>
      </c>
      <c r="C458" s="2" t="str">
        <f t="shared" si="15"/>
        <v/>
      </c>
      <c r="D458" s="67" t="str">
        <f t="array" ref="D458">IF(A458="","",1/COUNTIFS($B$4:$B$1402,B458,$C$4:$C$1402,C458))</f>
        <v/>
      </c>
      <c r="E458" s="3"/>
      <c r="F458" s="5"/>
      <c r="G458" s="8"/>
      <c r="H458" s="8"/>
      <c r="I458" s="8"/>
      <c r="J458" s="8"/>
      <c r="K458" s="8"/>
      <c r="L458" s="8"/>
      <c r="M458" s="3"/>
    </row>
    <row r="459" spans="1:13" x14ac:dyDescent="0.8">
      <c r="A459" s="5"/>
      <c r="B459" s="2" t="str">
        <f t="shared" si="14"/>
        <v/>
      </c>
      <c r="C459" s="2" t="str">
        <f t="shared" si="15"/>
        <v/>
      </c>
      <c r="D459" s="67" t="str">
        <f t="array" ref="D459">IF(A459="","",1/COUNTIFS($B$4:$B$1402,B459,$C$4:$C$1402,C459))</f>
        <v/>
      </c>
      <c r="E459" s="3"/>
      <c r="F459" s="5"/>
      <c r="G459" s="8"/>
      <c r="H459" s="8"/>
      <c r="I459" s="8"/>
      <c r="J459" s="8"/>
      <c r="K459" s="8"/>
      <c r="L459" s="8"/>
      <c r="M459" s="3"/>
    </row>
    <row r="460" spans="1:13" x14ac:dyDescent="0.8">
      <c r="A460" s="5"/>
      <c r="B460" s="2" t="str">
        <f t="shared" si="14"/>
        <v/>
      </c>
      <c r="C460" s="2" t="str">
        <f t="shared" si="15"/>
        <v/>
      </c>
      <c r="D460" s="67" t="str">
        <f t="array" ref="D460">IF(A460="","",1/COUNTIFS($B$4:$B$1402,B460,$C$4:$C$1402,C460))</f>
        <v/>
      </c>
      <c r="E460" s="3"/>
      <c r="F460" s="5"/>
      <c r="G460" s="8"/>
      <c r="H460" s="8"/>
      <c r="I460" s="8"/>
      <c r="J460" s="8"/>
      <c r="K460" s="8"/>
      <c r="L460" s="8"/>
      <c r="M460" s="3"/>
    </row>
    <row r="461" spans="1:13" x14ac:dyDescent="0.8">
      <c r="A461" s="5"/>
      <c r="B461" s="2" t="str">
        <f t="shared" si="14"/>
        <v/>
      </c>
      <c r="C461" s="2" t="str">
        <f t="shared" si="15"/>
        <v/>
      </c>
      <c r="D461" s="67" t="str">
        <f t="array" ref="D461">IF(A461="","",1/COUNTIFS($B$4:$B$1402,B461,$C$4:$C$1402,C461))</f>
        <v/>
      </c>
      <c r="E461" s="3"/>
      <c r="F461" s="5"/>
      <c r="G461" s="8"/>
      <c r="H461" s="8"/>
      <c r="I461" s="8"/>
      <c r="J461" s="8"/>
      <c r="K461" s="8"/>
      <c r="L461" s="8"/>
      <c r="M461" s="3"/>
    </row>
    <row r="462" spans="1:13" x14ac:dyDescent="0.8">
      <c r="A462" s="5"/>
      <c r="B462" s="2" t="str">
        <f t="shared" si="14"/>
        <v/>
      </c>
      <c r="C462" s="2" t="str">
        <f t="shared" si="15"/>
        <v/>
      </c>
      <c r="D462" s="67" t="str">
        <f t="array" ref="D462">IF(A462="","",1/COUNTIFS($B$4:$B$1402,B462,$C$4:$C$1402,C462))</f>
        <v/>
      </c>
      <c r="E462" s="3"/>
      <c r="F462" s="5"/>
      <c r="G462" s="8"/>
      <c r="H462" s="8"/>
      <c r="I462" s="8"/>
      <c r="J462" s="8"/>
      <c r="K462" s="8"/>
      <c r="L462" s="8"/>
      <c r="M462" s="3"/>
    </row>
    <row r="463" spans="1:13" x14ac:dyDescent="0.8">
      <c r="A463" s="5"/>
      <c r="B463" s="2" t="str">
        <f t="shared" si="14"/>
        <v/>
      </c>
      <c r="C463" s="2" t="str">
        <f t="shared" si="15"/>
        <v/>
      </c>
      <c r="D463" s="67" t="str">
        <f t="array" ref="D463">IF(A463="","",1/COUNTIFS($B$4:$B$1402,B463,$C$4:$C$1402,C463))</f>
        <v/>
      </c>
      <c r="E463" s="3"/>
      <c r="F463" s="5"/>
      <c r="G463" s="8"/>
      <c r="H463" s="8"/>
      <c r="I463" s="8"/>
      <c r="J463" s="8"/>
      <c r="K463" s="8"/>
      <c r="L463" s="8"/>
      <c r="M463" s="3"/>
    </row>
    <row r="464" spans="1:13" x14ac:dyDescent="0.8">
      <c r="A464" s="5"/>
      <c r="B464" s="2" t="str">
        <f t="shared" si="14"/>
        <v/>
      </c>
      <c r="C464" s="2" t="str">
        <f t="shared" si="15"/>
        <v/>
      </c>
      <c r="D464" s="67" t="str">
        <f t="array" ref="D464">IF(A464="","",1/COUNTIFS($B$4:$B$1402,B464,$C$4:$C$1402,C464))</f>
        <v/>
      </c>
      <c r="E464" s="3"/>
      <c r="F464" s="5"/>
      <c r="G464" s="8"/>
      <c r="H464" s="8"/>
      <c r="I464" s="8"/>
      <c r="J464" s="8"/>
      <c r="K464" s="8"/>
      <c r="L464" s="8"/>
      <c r="M464" s="3"/>
    </row>
    <row r="465" spans="1:13" x14ac:dyDescent="0.8">
      <c r="A465" s="5"/>
      <c r="B465" s="2" t="str">
        <f t="shared" si="14"/>
        <v/>
      </c>
      <c r="C465" s="2" t="str">
        <f t="shared" si="15"/>
        <v/>
      </c>
      <c r="D465" s="67" t="str">
        <f t="array" ref="D465">IF(A465="","",1/COUNTIFS($B$4:$B$1402,B465,$C$4:$C$1402,C465))</f>
        <v/>
      </c>
      <c r="E465" s="3"/>
      <c r="F465" s="5"/>
      <c r="G465" s="8"/>
      <c r="H465" s="8"/>
      <c r="I465" s="8"/>
      <c r="J465" s="8"/>
      <c r="K465" s="8"/>
      <c r="L465" s="8"/>
      <c r="M465" s="3"/>
    </row>
    <row r="466" spans="1:13" x14ac:dyDescent="0.8">
      <c r="A466" s="5"/>
      <c r="B466" s="2" t="str">
        <f t="shared" si="14"/>
        <v/>
      </c>
      <c r="C466" s="2" t="str">
        <f t="shared" si="15"/>
        <v/>
      </c>
      <c r="D466" s="67" t="str">
        <f t="array" ref="D466">IF(A466="","",1/COUNTIFS($B$4:$B$1402,B466,$C$4:$C$1402,C466))</f>
        <v/>
      </c>
      <c r="E466" s="3"/>
      <c r="F466" s="5"/>
      <c r="G466" s="8"/>
      <c r="H466" s="8"/>
      <c r="I466" s="8"/>
      <c r="J466" s="8"/>
      <c r="K466" s="8"/>
      <c r="L466" s="8"/>
      <c r="M466" s="3"/>
    </row>
    <row r="467" spans="1:13" x14ac:dyDescent="0.8">
      <c r="A467" s="5"/>
      <c r="B467" s="2" t="str">
        <f t="shared" si="14"/>
        <v/>
      </c>
      <c r="C467" s="2" t="str">
        <f t="shared" si="15"/>
        <v/>
      </c>
      <c r="D467" s="67" t="str">
        <f t="array" ref="D467">IF(A467="","",1/COUNTIFS($B$4:$B$1402,B467,$C$4:$C$1402,C467))</f>
        <v/>
      </c>
      <c r="E467" s="3"/>
      <c r="F467" s="5"/>
      <c r="G467" s="8"/>
      <c r="H467" s="8"/>
      <c r="I467" s="8"/>
      <c r="J467" s="8"/>
      <c r="K467" s="8"/>
      <c r="L467" s="8"/>
      <c r="M467" s="3"/>
    </row>
    <row r="468" spans="1:13" x14ac:dyDescent="0.8">
      <c r="A468" s="5"/>
      <c r="B468" s="2" t="str">
        <f t="shared" si="14"/>
        <v/>
      </c>
      <c r="C468" s="2" t="str">
        <f t="shared" si="15"/>
        <v/>
      </c>
      <c r="D468" s="67" t="str">
        <f t="array" ref="D468">IF(A468="","",1/COUNTIFS($B$4:$B$1402,B468,$C$4:$C$1402,C468))</f>
        <v/>
      </c>
      <c r="E468" s="3"/>
      <c r="F468" s="5"/>
      <c r="G468" s="8"/>
      <c r="H468" s="8"/>
      <c r="I468" s="8"/>
      <c r="J468" s="8"/>
      <c r="K468" s="8"/>
      <c r="L468" s="8"/>
      <c r="M468" s="3"/>
    </row>
    <row r="469" spans="1:13" x14ac:dyDescent="0.8">
      <c r="A469" s="5"/>
      <c r="B469" s="2" t="str">
        <f t="shared" si="14"/>
        <v/>
      </c>
      <c r="C469" s="2" t="str">
        <f t="shared" si="15"/>
        <v/>
      </c>
      <c r="D469" s="67" t="str">
        <f t="array" ref="D469">IF(A469="","",1/COUNTIFS($B$4:$B$1402,B469,$C$4:$C$1402,C469))</f>
        <v/>
      </c>
      <c r="E469" s="3"/>
      <c r="F469" s="5"/>
      <c r="G469" s="8"/>
      <c r="H469" s="8"/>
      <c r="I469" s="8"/>
      <c r="J469" s="8"/>
      <c r="K469" s="8"/>
      <c r="L469" s="8"/>
      <c r="M469" s="3"/>
    </row>
    <row r="470" spans="1:13" x14ac:dyDescent="0.8">
      <c r="A470" s="5"/>
      <c r="B470" s="2" t="str">
        <f t="shared" si="14"/>
        <v/>
      </c>
      <c r="C470" s="2" t="str">
        <f t="shared" si="15"/>
        <v/>
      </c>
      <c r="D470" s="67" t="str">
        <f t="array" ref="D470">IF(A470="","",1/COUNTIFS($B$4:$B$1402,B470,$C$4:$C$1402,C470))</f>
        <v/>
      </c>
      <c r="E470" s="3"/>
      <c r="F470" s="5"/>
      <c r="G470" s="8"/>
      <c r="H470" s="8"/>
      <c r="I470" s="8"/>
      <c r="J470" s="8"/>
      <c r="K470" s="8"/>
      <c r="L470" s="8"/>
      <c r="M470" s="3"/>
    </row>
    <row r="471" spans="1:13" x14ac:dyDescent="0.8">
      <c r="A471" s="5"/>
      <c r="B471" s="2" t="str">
        <f t="shared" si="14"/>
        <v/>
      </c>
      <c r="C471" s="2" t="str">
        <f t="shared" si="15"/>
        <v/>
      </c>
      <c r="D471" s="67" t="str">
        <f t="array" ref="D471">IF(A471="","",1/COUNTIFS($B$4:$B$1402,B471,$C$4:$C$1402,C471))</f>
        <v/>
      </c>
      <c r="E471" s="3"/>
      <c r="F471" s="5"/>
      <c r="G471" s="8"/>
      <c r="H471" s="8"/>
      <c r="I471" s="8"/>
      <c r="J471" s="8"/>
      <c r="K471" s="8"/>
      <c r="L471" s="8"/>
      <c r="M471" s="3"/>
    </row>
    <row r="472" spans="1:13" x14ac:dyDescent="0.8">
      <c r="A472" s="5"/>
      <c r="B472" s="2" t="str">
        <f t="shared" si="14"/>
        <v/>
      </c>
      <c r="C472" s="2" t="str">
        <f t="shared" si="15"/>
        <v/>
      </c>
      <c r="D472" s="67" t="str">
        <f t="array" ref="D472">IF(A472="","",1/COUNTIFS($B$4:$B$1402,B472,$C$4:$C$1402,C472))</f>
        <v/>
      </c>
      <c r="E472" s="3"/>
      <c r="F472" s="5"/>
      <c r="G472" s="8"/>
      <c r="H472" s="8"/>
      <c r="I472" s="8"/>
      <c r="J472" s="8"/>
      <c r="K472" s="8"/>
      <c r="L472" s="8"/>
      <c r="M472" s="3"/>
    </row>
    <row r="473" spans="1:13" x14ac:dyDescent="0.8">
      <c r="A473" s="5"/>
      <c r="B473" s="2" t="str">
        <f t="shared" si="14"/>
        <v/>
      </c>
      <c r="C473" s="2" t="str">
        <f t="shared" si="15"/>
        <v/>
      </c>
      <c r="D473" s="67" t="str">
        <f t="array" ref="D473">IF(A473="","",1/COUNTIFS($B$4:$B$1402,B473,$C$4:$C$1402,C473))</f>
        <v/>
      </c>
      <c r="E473" s="3"/>
      <c r="F473" s="5"/>
      <c r="G473" s="8"/>
      <c r="H473" s="8"/>
      <c r="I473" s="8"/>
      <c r="J473" s="8"/>
      <c r="K473" s="8"/>
      <c r="L473" s="8"/>
      <c r="M473" s="3"/>
    </row>
    <row r="474" spans="1:13" x14ac:dyDescent="0.8">
      <c r="A474" s="5"/>
      <c r="B474" s="2" t="str">
        <f t="shared" si="14"/>
        <v/>
      </c>
      <c r="C474" s="2" t="str">
        <f t="shared" si="15"/>
        <v/>
      </c>
      <c r="D474" s="67" t="str">
        <f t="array" ref="D474">IF(A474="","",1/COUNTIFS($B$4:$B$1402,B474,$C$4:$C$1402,C474))</f>
        <v/>
      </c>
      <c r="E474" s="3"/>
      <c r="F474" s="5"/>
      <c r="G474" s="8"/>
      <c r="H474" s="8"/>
      <c r="I474" s="8"/>
      <c r="J474" s="8"/>
      <c r="K474" s="8"/>
      <c r="L474" s="8"/>
      <c r="M474" s="3"/>
    </row>
    <row r="475" spans="1:13" x14ac:dyDescent="0.8">
      <c r="A475" s="5"/>
      <c r="B475" s="2" t="str">
        <f t="shared" si="14"/>
        <v/>
      </c>
      <c r="C475" s="2" t="str">
        <f t="shared" si="15"/>
        <v/>
      </c>
      <c r="D475" s="67" t="str">
        <f t="array" ref="D475">IF(A475="","",1/COUNTIFS($B$4:$B$1402,B475,$C$4:$C$1402,C475))</f>
        <v/>
      </c>
      <c r="E475" s="3"/>
      <c r="F475" s="5"/>
      <c r="G475" s="8"/>
      <c r="H475" s="8"/>
      <c r="I475" s="8"/>
      <c r="J475" s="8"/>
      <c r="K475" s="8"/>
      <c r="L475" s="8"/>
      <c r="M475" s="3"/>
    </row>
    <row r="476" spans="1:13" x14ac:dyDescent="0.8">
      <c r="A476" s="5"/>
      <c r="B476" s="2" t="str">
        <f t="shared" si="14"/>
        <v/>
      </c>
      <c r="C476" s="2" t="str">
        <f t="shared" si="15"/>
        <v/>
      </c>
      <c r="D476" s="67" t="str">
        <f t="array" ref="D476">IF(A476="","",1/COUNTIFS($B$4:$B$1402,B476,$C$4:$C$1402,C476))</f>
        <v/>
      </c>
      <c r="E476" s="3"/>
      <c r="F476" s="5"/>
      <c r="G476" s="8"/>
      <c r="H476" s="8"/>
      <c r="I476" s="8"/>
      <c r="J476" s="8"/>
      <c r="K476" s="8"/>
      <c r="L476" s="8"/>
      <c r="M476" s="3"/>
    </row>
    <row r="477" spans="1:13" x14ac:dyDescent="0.8">
      <c r="A477" s="5"/>
      <c r="B477" s="2" t="str">
        <f t="shared" si="14"/>
        <v/>
      </c>
      <c r="C477" s="2" t="str">
        <f t="shared" si="15"/>
        <v/>
      </c>
      <c r="D477" s="67" t="str">
        <f t="array" ref="D477">IF(A477="","",1/COUNTIFS($B$4:$B$1402,B477,$C$4:$C$1402,C477))</f>
        <v/>
      </c>
      <c r="E477" s="3"/>
      <c r="F477" s="5"/>
      <c r="G477" s="8"/>
      <c r="H477" s="8"/>
      <c r="I477" s="8"/>
      <c r="J477" s="8"/>
      <c r="K477" s="8"/>
      <c r="L477" s="8"/>
      <c r="M477" s="3"/>
    </row>
    <row r="478" spans="1:13" x14ac:dyDescent="0.8">
      <c r="A478" s="5"/>
      <c r="B478" s="2" t="str">
        <f t="shared" si="14"/>
        <v/>
      </c>
      <c r="C478" s="2" t="str">
        <f t="shared" si="15"/>
        <v/>
      </c>
      <c r="D478" s="67" t="str">
        <f t="array" ref="D478">IF(A478="","",1/COUNTIFS($B$4:$B$1402,B478,$C$4:$C$1402,C478))</f>
        <v/>
      </c>
      <c r="E478" s="3"/>
      <c r="F478" s="5"/>
      <c r="G478" s="8"/>
      <c r="H478" s="8"/>
      <c r="I478" s="8"/>
      <c r="J478" s="8"/>
      <c r="K478" s="8"/>
      <c r="L478" s="8"/>
      <c r="M478" s="3"/>
    </row>
    <row r="479" spans="1:13" x14ac:dyDescent="0.8">
      <c r="A479" s="5"/>
      <c r="B479" s="2" t="str">
        <f t="shared" si="14"/>
        <v/>
      </c>
      <c r="C479" s="2" t="str">
        <f t="shared" si="15"/>
        <v/>
      </c>
      <c r="D479" s="67" t="str">
        <f t="array" ref="D479">IF(A479="","",1/COUNTIFS($B$4:$B$1402,B479,$C$4:$C$1402,C479))</f>
        <v/>
      </c>
      <c r="E479" s="3"/>
      <c r="F479" s="5"/>
      <c r="G479" s="8"/>
      <c r="H479" s="8"/>
      <c r="I479" s="8"/>
      <c r="J479" s="8"/>
      <c r="K479" s="8"/>
      <c r="L479" s="8"/>
      <c r="M479" s="3"/>
    </row>
    <row r="480" spans="1:13" x14ac:dyDescent="0.8">
      <c r="A480" s="5"/>
      <c r="B480" s="2" t="str">
        <f t="shared" si="14"/>
        <v/>
      </c>
      <c r="C480" s="2" t="str">
        <f t="shared" si="15"/>
        <v/>
      </c>
      <c r="D480" s="67" t="str">
        <f t="array" ref="D480">IF(A480="","",1/COUNTIFS($B$4:$B$1402,B480,$C$4:$C$1402,C480))</f>
        <v/>
      </c>
      <c r="E480" s="3"/>
      <c r="F480" s="5"/>
      <c r="G480" s="8"/>
      <c r="H480" s="8"/>
      <c r="I480" s="8"/>
      <c r="J480" s="8"/>
      <c r="K480" s="8"/>
      <c r="L480" s="8"/>
      <c r="M480" s="3"/>
    </row>
    <row r="481" spans="1:13" x14ac:dyDescent="0.8">
      <c r="A481" s="5"/>
      <c r="B481" s="2" t="str">
        <f t="shared" si="14"/>
        <v/>
      </c>
      <c r="C481" s="2" t="str">
        <f t="shared" si="15"/>
        <v/>
      </c>
      <c r="D481" s="67" t="str">
        <f t="array" ref="D481">IF(A481="","",1/COUNTIFS($B$4:$B$1402,B481,$C$4:$C$1402,C481))</f>
        <v/>
      </c>
      <c r="E481" s="3"/>
      <c r="F481" s="5"/>
      <c r="G481" s="8"/>
      <c r="H481" s="8"/>
      <c r="I481" s="8"/>
      <c r="J481" s="8"/>
      <c r="K481" s="8"/>
      <c r="L481" s="8"/>
      <c r="M481" s="3"/>
    </row>
    <row r="482" spans="1:13" x14ac:dyDescent="0.8">
      <c r="A482" s="5"/>
      <c r="B482" s="2" t="str">
        <f t="shared" si="14"/>
        <v/>
      </c>
      <c r="C482" s="2" t="str">
        <f t="shared" si="15"/>
        <v/>
      </c>
      <c r="D482" s="67" t="str">
        <f t="array" ref="D482">IF(A482="","",1/COUNTIFS($B$4:$B$1402,B482,$C$4:$C$1402,C482))</f>
        <v/>
      </c>
      <c r="E482" s="3"/>
      <c r="F482" s="5"/>
      <c r="G482" s="8"/>
      <c r="H482" s="8"/>
      <c r="I482" s="8"/>
      <c r="J482" s="8"/>
      <c r="K482" s="8"/>
      <c r="L482" s="8"/>
      <c r="M482" s="3"/>
    </row>
    <row r="483" spans="1:13" x14ac:dyDescent="0.8">
      <c r="A483" s="5"/>
      <c r="B483" s="2" t="str">
        <f t="shared" si="14"/>
        <v/>
      </c>
      <c r="C483" s="2" t="str">
        <f t="shared" si="15"/>
        <v/>
      </c>
      <c r="D483" s="67" t="str">
        <f t="array" ref="D483">IF(A483="","",1/COUNTIFS($B$4:$B$1402,B483,$C$4:$C$1402,C483))</f>
        <v/>
      </c>
      <c r="E483" s="3"/>
      <c r="F483" s="5"/>
      <c r="G483" s="8"/>
      <c r="H483" s="8"/>
      <c r="I483" s="8"/>
      <c r="J483" s="8"/>
      <c r="K483" s="8"/>
      <c r="L483" s="8"/>
      <c r="M483" s="3"/>
    </row>
    <row r="484" spans="1:13" x14ac:dyDescent="0.8">
      <c r="A484" s="5"/>
      <c r="B484" s="2" t="str">
        <f t="shared" si="14"/>
        <v/>
      </c>
      <c r="C484" s="2" t="str">
        <f t="shared" si="15"/>
        <v/>
      </c>
      <c r="D484" s="67" t="str">
        <f t="array" ref="D484">IF(A484="","",1/COUNTIFS($B$4:$B$1402,B484,$C$4:$C$1402,C484))</f>
        <v/>
      </c>
      <c r="E484" s="3"/>
      <c r="F484" s="5"/>
      <c r="G484" s="8"/>
      <c r="H484" s="8"/>
      <c r="I484" s="8"/>
      <c r="J484" s="8"/>
      <c r="K484" s="8"/>
      <c r="L484" s="8"/>
      <c r="M484" s="3"/>
    </row>
    <row r="485" spans="1:13" x14ac:dyDescent="0.8">
      <c r="A485" s="5"/>
      <c r="B485" s="2" t="str">
        <f t="shared" si="14"/>
        <v/>
      </c>
      <c r="C485" s="2" t="str">
        <f t="shared" si="15"/>
        <v/>
      </c>
      <c r="D485" s="67" t="str">
        <f t="array" ref="D485">IF(A485="","",1/COUNTIFS($B$4:$B$1402,B485,$C$4:$C$1402,C485))</f>
        <v/>
      </c>
      <c r="E485" s="3"/>
      <c r="F485" s="5"/>
      <c r="G485" s="8"/>
      <c r="H485" s="8"/>
      <c r="I485" s="8"/>
      <c r="J485" s="8"/>
      <c r="K485" s="8"/>
      <c r="L485" s="8"/>
      <c r="M485" s="3"/>
    </row>
    <row r="486" spans="1:13" x14ac:dyDescent="0.8">
      <c r="A486" s="5"/>
      <c r="B486" s="2" t="str">
        <f t="shared" si="14"/>
        <v/>
      </c>
      <c r="C486" s="2" t="str">
        <f t="shared" si="15"/>
        <v/>
      </c>
      <c r="D486" s="67" t="str">
        <f t="array" ref="D486">IF(A486="","",1/COUNTIFS($B$4:$B$1402,B486,$C$4:$C$1402,C486))</f>
        <v/>
      </c>
      <c r="E486" s="3"/>
      <c r="F486" s="5"/>
      <c r="G486" s="8"/>
      <c r="H486" s="8"/>
      <c r="I486" s="8"/>
      <c r="J486" s="8"/>
      <c r="K486" s="8"/>
      <c r="L486" s="8"/>
      <c r="M486" s="3"/>
    </row>
    <row r="487" spans="1:13" x14ac:dyDescent="0.8">
      <c r="A487" s="5"/>
      <c r="B487" s="2" t="str">
        <f t="shared" si="14"/>
        <v/>
      </c>
      <c r="C487" s="2" t="str">
        <f t="shared" si="15"/>
        <v/>
      </c>
      <c r="D487" s="67" t="str">
        <f t="array" ref="D487">IF(A487="","",1/COUNTIFS($B$4:$B$1402,B487,$C$4:$C$1402,C487))</f>
        <v/>
      </c>
      <c r="E487" s="3"/>
      <c r="F487" s="5"/>
      <c r="G487" s="8"/>
      <c r="H487" s="8"/>
      <c r="I487" s="8"/>
      <c r="J487" s="8"/>
      <c r="K487" s="8"/>
      <c r="L487" s="8"/>
      <c r="M487" s="3"/>
    </row>
    <row r="488" spans="1:13" x14ac:dyDescent="0.8">
      <c r="A488" s="5"/>
      <c r="B488" s="2" t="str">
        <f t="shared" si="14"/>
        <v/>
      </c>
      <c r="C488" s="2" t="str">
        <f t="shared" si="15"/>
        <v/>
      </c>
      <c r="D488" s="67" t="str">
        <f t="array" ref="D488">IF(A488="","",1/COUNTIFS($B$4:$B$1402,B488,$C$4:$C$1402,C488))</f>
        <v/>
      </c>
      <c r="E488" s="3"/>
      <c r="F488" s="5"/>
      <c r="G488" s="8"/>
      <c r="H488" s="8"/>
      <c r="I488" s="8"/>
      <c r="J488" s="8"/>
      <c r="K488" s="8"/>
      <c r="L488" s="8"/>
      <c r="M488" s="3"/>
    </row>
    <row r="489" spans="1:13" x14ac:dyDescent="0.8">
      <c r="A489" s="5"/>
      <c r="B489" s="2" t="str">
        <f t="shared" si="14"/>
        <v/>
      </c>
      <c r="C489" s="2" t="str">
        <f t="shared" si="15"/>
        <v/>
      </c>
      <c r="D489" s="67" t="str">
        <f t="array" ref="D489">IF(A489="","",1/COUNTIFS($B$4:$B$1402,B489,$C$4:$C$1402,C489))</f>
        <v/>
      </c>
      <c r="E489" s="3"/>
      <c r="F489" s="5"/>
      <c r="G489" s="8"/>
      <c r="H489" s="8"/>
      <c r="I489" s="8"/>
      <c r="J489" s="8"/>
      <c r="K489" s="8"/>
      <c r="L489" s="8"/>
      <c r="M489" s="3"/>
    </row>
    <row r="490" spans="1:13" x14ac:dyDescent="0.8">
      <c r="A490" s="5"/>
      <c r="B490" s="2" t="str">
        <f t="shared" si="14"/>
        <v/>
      </c>
      <c r="C490" s="2" t="str">
        <f t="shared" si="15"/>
        <v/>
      </c>
      <c r="D490" s="67" t="str">
        <f t="array" ref="D490">IF(A490="","",1/COUNTIFS($B$4:$B$1402,B490,$C$4:$C$1402,C490))</f>
        <v/>
      </c>
      <c r="E490" s="3"/>
      <c r="F490" s="5"/>
      <c r="G490" s="8"/>
      <c r="H490" s="8"/>
      <c r="I490" s="8"/>
      <c r="J490" s="8"/>
      <c r="K490" s="8"/>
      <c r="L490" s="8"/>
      <c r="M490" s="3"/>
    </row>
    <row r="491" spans="1:13" x14ac:dyDescent="0.8">
      <c r="A491" s="5"/>
      <c r="B491" s="2" t="str">
        <f t="shared" si="14"/>
        <v/>
      </c>
      <c r="C491" s="2" t="str">
        <f t="shared" si="15"/>
        <v/>
      </c>
      <c r="D491" s="67" t="str">
        <f t="array" ref="D491">IF(A491="","",1/COUNTIFS($B$4:$B$1402,B491,$C$4:$C$1402,C491))</f>
        <v/>
      </c>
      <c r="E491" s="3"/>
      <c r="F491" s="5"/>
      <c r="G491" s="8"/>
      <c r="H491" s="8"/>
      <c r="I491" s="8"/>
      <c r="J491" s="8"/>
      <c r="K491" s="8"/>
      <c r="L491" s="8"/>
      <c r="M491" s="3"/>
    </row>
    <row r="492" spans="1:13" x14ac:dyDescent="0.8">
      <c r="A492" s="5"/>
      <c r="B492" s="2" t="str">
        <f t="shared" si="14"/>
        <v/>
      </c>
      <c r="C492" s="2" t="str">
        <f t="shared" si="15"/>
        <v/>
      </c>
      <c r="D492" s="67" t="str">
        <f t="array" ref="D492">IF(A492="","",1/COUNTIFS($B$4:$B$1402,B492,$C$4:$C$1402,C492))</f>
        <v/>
      </c>
      <c r="E492" s="3"/>
      <c r="F492" s="5"/>
      <c r="G492" s="8"/>
      <c r="H492" s="8"/>
      <c r="I492" s="8"/>
      <c r="J492" s="8"/>
      <c r="K492" s="8"/>
      <c r="L492" s="8"/>
      <c r="M492" s="3"/>
    </row>
    <row r="493" spans="1:13" x14ac:dyDescent="0.8">
      <c r="A493" s="5"/>
      <c r="B493" s="2" t="str">
        <f t="shared" si="14"/>
        <v/>
      </c>
      <c r="C493" s="2" t="str">
        <f t="shared" si="15"/>
        <v/>
      </c>
      <c r="D493" s="67" t="str">
        <f t="array" ref="D493">IF(A493="","",1/COUNTIFS($B$4:$B$1402,B493,$C$4:$C$1402,C493))</f>
        <v/>
      </c>
      <c r="E493" s="3"/>
      <c r="F493" s="5"/>
      <c r="G493" s="8"/>
      <c r="H493" s="8"/>
      <c r="I493" s="8"/>
      <c r="J493" s="8"/>
      <c r="K493" s="8"/>
      <c r="L493" s="8"/>
      <c r="M493" s="3"/>
    </row>
    <row r="494" spans="1:13" x14ac:dyDescent="0.8">
      <c r="A494" s="5"/>
      <c r="B494" s="2" t="str">
        <f t="shared" si="14"/>
        <v/>
      </c>
      <c r="C494" s="2" t="str">
        <f t="shared" si="15"/>
        <v/>
      </c>
      <c r="D494" s="67" t="str">
        <f t="array" ref="D494">IF(A494="","",1/COUNTIFS($B$4:$B$1402,B494,$C$4:$C$1402,C494))</f>
        <v/>
      </c>
      <c r="E494" s="3"/>
      <c r="F494" s="5"/>
      <c r="G494" s="8"/>
      <c r="H494" s="8"/>
      <c r="I494" s="8"/>
      <c r="J494" s="8"/>
      <c r="K494" s="8"/>
      <c r="L494" s="8"/>
      <c r="M494" s="3"/>
    </row>
    <row r="495" spans="1:13" x14ac:dyDescent="0.8">
      <c r="A495" s="5"/>
      <c r="B495" s="2" t="str">
        <f t="shared" si="14"/>
        <v/>
      </c>
      <c r="C495" s="2" t="str">
        <f t="shared" si="15"/>
        <v/>
      </c>
      <c r="D495" s="67" t="str">
        <f t="array" ref="D495">IF(A495="","",1/COUNTIFS($B$4:$B$1402,B495,$C$4:$C$1402,C495))</f>
        <v/>
      </c>
      <c r="E495" s="3"/>
      <c r="F495" s="5"/>
      <c r="G495" s="8"/>
      <c r="H495" s="8"/>
      <c r="I495" s="8"/>
      <c r="J495" s="8"/>
      <c r="K495" s="8"/>
      <c r="L495" s="8"/>
      <c r="M495" s="3"/>
    </row>
    <row r="496" spans="1:13" x14ac:dyDescent="0.8">
      <c r="A496" s="5"/>
      <c r="B496" s="2" t="str">
        <f t="shared" si="14"/>
        <v/>
      </c>
      <c r="C496" s="2" t="str">
        <f t="shared" si="15"/>
        <v/>
      </c>
      <c r="D496" s="67" t="str">
        <f t="array" ref="D496">IF(A496="","",1/COUNTIFS($B$4:$B$1402,B496,$C$4:$C$1402,C496))</f>
        <v/>
      </c>
      <c r="E496" s="3"/>
      <c r="F496" s="5"/>
      <c r="G496" s="8"/>
      <c r="H496" s="8"/>
      <c r="I496" s="8"/>
      <c r="J496" s="8"/>
      <c r="K496" s="8"/>
      <c r="L496" s="8"/>
      <c r="M496" s="3"/>
    </row>
    <row r="497" spans="1:13" x14ac:dyDescent="0.8">
      <c r="A497" s="5"/>
      <c r="B497" s="2" t="str">
        <f t="shared" si="14"/>
        <v/>
      </c>
      <c r="C497" s="2" t="str">
        <f t="shared" si="15"/>
        <v/>
      </c>
      <c r="D497" s="67" t="str">
        <f t="array" ref="D497">IF(A497="","",1/COUNTIFS($B$4:$B$1402,B497,$C$4:$C$1402,C497))</f>
        <v/>
      </c>
      <c r="E497" s="3"/>
      <c r="F497" s="5"/>
      <c r="G497" s="8"/>
      <c r="H497" s="8"/>
      <c r="I497" s="8"/>
      <c r="J497" s="8"/>
      <c r="K497" s="8"/>
      <c r="L497" s="8"/>
      <c r="M497" s="3"/>
    </row>
    <row r="498" spans="1:13" x14ac:dyDescent="0.8">
      <c r="A498" s="5"/>
      <c r="B498" s="2" t="str">
        <f t="shared" si="14"/>
        <v/>
      </c>
      <c r="C498" s="2" t="str">
        <f t="shared" si="15"/>
        <v/>
      </c>
      <c r="D498" s="67" t="str">
        <f t="array" ref="D498">IF(A498="","",1/COUNTIFS($B$4:$B$1402,B498,$C$4:$C$1402,C498))</f>
        <v/>
      </c>
      <c r="E498" s="3"/>
      <c r="F498" s="5"/>
      <c r="G498" s="8"/>
      <c r="H498" s="8"/>
      <c r="I498" s="8"/>
      <c r="J498" s="8"/>
      <c r="K498" s="8"/>
      <c r="L498" s="8"/>
      <c r="M498" s="3"/>
    </row>
    <row r="499" spans="1:13" x14ac:dyDescent="0.8">
      <c r="A499" s="5"/>
      <c r="B499" s="2" t="str">
        <f t="shared" si="14"/>
        <v/>
      </c>
      <c r="C499" s="2" t="str">
        <f t="shared" si="15"/>
        <v/>
      </c>
      <c r="D499" s="67" t="str">
        <f t="array" ref="D499">IF(A499="","",1/COUNTIFS($B$4:$B$1402,B499,$C$4:$C$1402,C499))</f>
        <v/>
      </c>
      <c r="E499" s="3"/>
      <c r="F499" s="5"/>
      <c r="G499" s="8"/>
      <c r="H499" s="8"/>
      <c r="I499" s="8"/>
      <c r="J499" s="8"/>
      <c r="K499" s="8"/>
      <c r="L499" s="8"/>
      <c r="M499" s="3"/>
    </row>
    <row r="500" spans="1:13" x14ac:dyDescent="0.8">
      <c r="A500" s="5"/>
      <c r="B500" s="2" t="str">
        <f t="shared" si="14"/>
        <v/>
      </c>
      <c r="C500" s="2" t="str">
        <f t="shared" si="15"/>
        <v/>
      </c>
      <c r="D500" s="67" t="str">
        <f t="array" ref="D500">IF(A500="","",1/COUNTIFS($B$4:$B$1402,B500,$C$4:$C$1402,C500))</f>
        <v/>
      </c>
      <c r="E500" s="3"/>
      <c r="F500" s="5"/>
      <c r="G500" s="8"/>
      <c r="H500" s="8"/>
      <c r="I500" s="8"/>
      <c r="J500" s="8"/>
      <c r="K500" s="8"/>
      <c r="L500" s="8"/>
      <c r="M500" s="3"/>
    </row>
    <row r="501" spans="1:13" x14ac:dyDescent="0.8">
      <c r="A501" s="5"/>
      <c r="B501" s="2" t="str">
        <f t="shared" si="14"/>
        <v/>
      </c>
      <c r="C501" s="2" t="str">
        <f t="shared" si="15"/>
        <v/>
      </c>
      <c r="D501" s="67" t="str">
        <f t="array" ref="D501">IF(A501="","",1/COUNTIFS($B$4:$B$1402,B501,$C$4:$C$1402,C501))</f>
        <v/>
      </c>
      <c r="E501" s="3"/>
      <c r="F501" s="5"/>
      <c r="G501" s="8"/>
      <c r="H501" s="8"/>
      <c r="I501" s="8"/>
      <c r="J501" s="8"/>
      <c r="K501" s="8"/>
      <c r="L501" s="8"/>
      <c r="M501" s="3"/>
    </row>
    <row r="502" spans="1:13" x14ac:dyDescent="0.8">
      <c r="A502" s="5"/>
      <c r="B502" s="2" t="str">
        <f t="shared" si="14"/>
        <v/>
      </c>
      <c r="C502" s="2" t="str">
        <f t="shared" si="15"/>
        <v/>
      </c>
      <c r="D502" s="67" t="str">
        <f t="array" ref="D502">IF(A502="","",1/COUNTIFS($B$4:$B$1402,B502,$C$4:$C$1402,C502))</f>
        <v/>
      </c>
      <c r="E502" s="3"/>
      <c r="F502" s="5"/>
      <c r="G502" s="8"/>
      <c r="H502" s="8"/>
      <c r="I502" s="8"/>
      <c r="J502" s="8"/>
      <c r="K502" s="8"/>
      <c r="L502" s="8"/>
      <c r="M502" s="3"/>
    </row>
    <row r="503" spans="1:13" x14ac:dyDescent="0.8">
      <c r="A503" s="5"/>
      <c r="B503" s="2" t="str">
        <f t="shared" si="14"/>
        <v/>
      </c>
      <c r="C503" s="2" t="str">
        <f t="shared" si="15"/>
        <v/>
      </c>
      <c r="D503" s="67" t="str">
        <f t="array" ref="D503">IF(A503="","",1/COUNTIFS($B$4:$B$1402,B503,$C$4:$C$1402,C503))</f>
        <v/>
      </c>
      <c r="E503" s="3"/>
      <c r="F503" s="5"/>
      <c r="G503" s="8"/>
      <c r="H503" s="8"/>
      <c r="I503" s="8"/>
      <c r="J503" s="8"/>
      <c r="K503" s="8"/>
      <c r="L503" s="8"/>
      <c r="M503" s="3"/>
    </row>
    <row r="504" spans="1:13" x14ac:dyDescent="0.8">
      <c r="A504" s="5"/>
      <c r="B504" s="2" t="str">
        <f t="shared" si="14"/>
        <v/>
      </c>
      <c r="C504" s="2" t="str">
        <f t="shared" si="15"/>
        <v/>
      </c>
      <c r="D504" s="67" t="str">
        <f t="array" ref="D504">IF(A504="","",1/COUNTIFS($B$4:$B$1402,B504,$C$4:$C$1402,C504))</f>
        <v/>
      </c>
      <c r="E504" s="3"/>
      <c r="F504" s="5"/>
      <c r="G504" s="8"/>
      <c r="H504" s="8"/>
      <c r="I504" s="8"/>
      <c r="J504" s="8"/>
      <c r="K504" s="8"/>
      <c r="L504" s="8"/>
      <c r="M504" s="3"/>
    </row>
    <row r="505" spans="1:13" x14ac:dyDescent="0.8">
      <c r="A505" s="5"/>
      <c r="B505" s="2" t="str">
        <f t="shared" si="14"/>
        <v/>
      </c>
      <c r="C505" s="2" t="str">
        <f t="shared" si="15"/>
        <v/>
      </c>
      <c r="D505" s="67" t="str">
        <f t="array" ref="D505">IF(A505="","",1/COUNTIFS($B$4:$B$1402,B505,$C$4:$C$1402,C505))</f>
        <v/>
      </c>
      <c r="E505" s="3"/>
      <c r="F505" s="5"/>
      <c r="G505" s="8"/>
      <c r="H505" s="8"/>
      <c r="I505" s="8"/>
      <c r="J505" s="8"/>
      <c r="K505" s="8"/>
      <c r="L505" s="8"/>
      <c r="M505" s="3"/>
    </row>
    <row r="506" spans="1:13" x14ac:dyDescent="0.8">
      <c r="A506" s="5"/>
      <c r="B506" s="2" t="str">
        <f t="shared" si="14"/>
        <v/>
      </c>
      <c r="C506" s="2" t="str">
        <f t="shared" si="15"/>
        <v/>
      </c>
      <c r="D506" s="67" t="str">
        <f t="array" ref="D506">IF(A506="","",1/COUNTIFS($B$4:$B$1402,B506,$C$4:$C$1402,C506))</f>
        <v/>
      </c>
      <c r="E506" s="3"/>
      <c r="F506" s="5"/>
      <c r="G506" s="8"/>
      <c r="H506" s="8"/>
      <c r="I506" s="8"/>
      <c r="J506" s="8"/>
      <c r="K506" s="8"/>
      <c r="L506" s="8"/>
      <c r="M506" s="3"/>
    </row>
    <row r="507" spans="1:13" x14ac:dyDescent="0.8">
      <c r="A507" s="5"/>
      <c r="B507" s="2" t="str">
        <f t="shared" si="14"/>
        <v/>
      </c>
      <c r="C507" s="2" t="str">
        <f t="shared" si="15"/>
        <v/>
      </c>
      <c r="D507" s="67" t="str">
        <f t="array" ref="D507">IF(A507="","",1/COUNTIFS($B$4:$B$1402,B507,$C$4:$C$1402,C507))</f>
        <v/>
      </c>
      <c r="E507" s="3"/>
      <c r="F507" s="5"/>
      <c r="G507" s="8"/>
      <c r="H507" s="8"/>
      <c r="I507" s="8"/>
      <c r="J507" s="8"/>
      <c r="K507" s="8"/>
      <c r="L507" s="8"/>
      <c r="M507" s="3"/>
    </row>
    <row r="508" spans="1:13" x14ac:dyDescent="0.8">
      <c r="A508" s="5"/>
      <c r="B508" s="2" t="str">
        <f t="shared" si="14"/>
        <v/>
      </c>
      <c r="C508" s="2" t="str">
        <f t="shared" si="15"/>
        <v/>
      </c>
      <c r="D508" s="67" t="str">
        <f t="array" ref="D508">IF(A508="","",1/COUNTIFS($B$4:$B$1402,B508,$C$4:$C$1402,C508))</f>
        <v/>
      </c>
      <c r="E508" s="3"/>
      <c r="F508" s="5"/>
      <c r="G508" s="8"/>
      <c r="H508" s="8"/>
      <c r="I508" s="8"/>
      <c r="J508" s="8"/>
      <c r="K508" s="8"/>
      <c r="L508" s="8"/>
      <c r="M508" s="3"/>
    </row>
    <row r="509" spans="1:13" x14ac:dyDescent="0.8">
      <c r="A509" s="5"/>
      <c r="B509" s="2" t="str">
        <f t="shared" si="14"/>
        <v/>
      </c>
      <c r="C509" s="2" t="str">
        <f t="shared" si="15"/>
        <v/>
      </c>
      <c r="D509" s="67" t="str">
        <f t="array" ref="D509">IF(A509="","",1/COUNTIFS($B$4:$B$1402,B509,$C$4:$C$1402,C509))</f>
        <v/>
      </c>
      <c r="E509" s="3"/>
      <c r="F509" s="5"/>
      <c r="G509" s="8"/>
      <c r="H509" s="8"/>
      <c r="I509" s="8"/>
      <c r="J509" s="8"/>
      <c r="K509" s="8"/>
      <c r="L509" s="8"/>
      <c r="M509" s="3"/>
    </row>
    <row r="510" spans="1:13" x14ac:dyDescent="0.8">
      <c r="A510" s="5"/>
      <c r="B510" s="2" t="str">
        <f t="shared" si="14"/>
        <v/>
      </c>
      <c r="C510" s="2" t="str">
        <f t="shared" si="15"/>
        <v/>
      </c>
      <c r="D510" s="67" t="str">
        <f t="array" ref="D510">IF(A510="","",1/COUNTIFS($B$4:$B$1402,B510,$C$4:$C$1402,C510))</f>
        <v/>
      </c>
      <c r="E510" s="3"/>
      <c r="F510" s="5"/>
      <c r="G510" s="8"/>
      <c r="H510" s="8"/>
      <c r="I510" s="8"/>
      <c r="J510" s="8"/>
      <c r="K510" s="8"/>
      <c r="L510" s="8"/>
      <c r="M510" s="3"/>
    </row>
    <row r="511" spans="1:13" x14ac:dyDescent="0.8">
      <c r="A511" s="5"/>
      <c r="B511" s="2" t="str">
        <f t="shared" si="14"/>
        <v/>
      </c>
      <c r="C511" s="2" t="str">
        <f t="shared" si="15"/>
        <v/>
      </c>
      <c r="D511" s="67" t="str">
        <f t="array" ref="D511">IF(A511="","",1/COUNTIFS($B$4:$B$1402,B511,$C$4:$C$1402,C511))</f>
        <v/>
      </c>
      <c r="E511" s="3"/>
      <c r="F511" s="5"/>
      <c r="G511" s="8"/>
      <c r="H511" s="8"/>
      <c r="I511" s="8"/>
      <c r="J511" s="8"/>
      <c r="K511" s="8"/>
      <c r="L511" s="8"/>
      <c r="M511" s="3"/>
    </row>
    <row r="512" spans="1:13" x14ac:dyDescent="0.8">
      <c r="A512" s="5"/>
      <c r="B512" s="2" t="str">
        <f t="shared" si="14"/>
        <v/>
      </c>
      <c r="C512" s="2" t="str">
        <f t="shared" si="15"/>
        <v/>
      </c>
      <c r="D512" s="67" t="str">
        <f t="array" ref="D512">IF(A512="","",1/COUNTIFS($B$4:$B$1402,B512,$C$4:$C$1402,C512))</f>
        <v/>
      </c>
      <c r="E512" s="3"/>
      <c r="F512" s="5"/>
      <c r="G512" s="8"/>
      <c r="H512" s="8"/>
      <c r="I512" s="8"/>
      <c r="J512" s="8"/>
      <c r="K512" s="8"/>
      <c r="L512" s="8"/>
      <c r="M512" s="3"/>
    </row>
    <row r="513" spans="1:13" x14ac:dyDescent="0.8">
      <c r="A513" s="5"/>
      <c r="B513" s="2" t="str">
        <f t="shared" si="14"/>
        <v/>
      </c>
      <c r="C513" s="2" t="str">
        <f t="shared" si="15"/>
        <v/>
      </c>
      <c r="D513" s="67" t="str">
        <f t="array" ref="D513">IF(A513="","",1/COUNTIFS($B$4:$B$1402,B513,$C$4:$C$1402,C513))</f>
        <v/>
      </c>
      <c r="E513" s="3"/>
      <c r="F513" s="5"/>
      <c r="G513" s="8"/>
      <c r="H513" s="8"/>
      <c r="I513" s="8"/>
      <c r="J513" s="8"/>
      <c r="K513" s="8"/>
      <c r="L513" s="8"/>
      <c r="M513" s="3"/>
    </row>
    <row r="514" spans="1:13" x14ac:dyDescent="0.8">
      <c r="A514" s="5"/>
      <c r="B514" s="2" t="str">
        <f t="shared" si="14"/>
        <v/>
      </c>
      <c r="C514" s="2" t="str">
        <f t="shared" si="15"/>
        <v/>
      </c>
      <c r="D514" s="67" t="str">
        <f t="array" ref="D514">IF(A514="","",1/COUNTIFS($B$4:$B$1402,B514,$C$4:$C$1402,C514))</f>
        <v/>
      </c>
      <c r="E514" s="3"/>
      <c r="F514" s="5"/>
      <c r="G514" s="8"/>
      <c r="H514" s="8"/>
      <c r="I514" s="8"/>
      <c r="J514" s="8"/>
      <c r="K514" s="8"/>
      <c r="L514" s="8"/>
      <c r="M514" s="3"/>
    </row>
    <row r="515" spans="1:13" x14ac:dyDescent="0.8">
      <c r="A515" s="5"/>
      <c r="B515" s="2" t="str">
        <f t="shared" si="14"/>
        <v/>
      </c>
      <c r="C515" s="2" t="str">
        <f t="shared" si="15"/>
        <v/>
      </c>
      <c r="D515" s="67" t="str">
        <f t="array" ref="D515">IF(A515="","",1/COUNTIFS($B$4:$B$1402,B515,$C$4:$C$1402,C515))</f>
        <v/>
      </c>
      <c r="E515" s="3"/>
      <c r="F515" s="5"/>
      <c r="G515" s="8"/>
      <c r="H515" s="8"/>
      <c r="I515" s="8"/>
      <c r="J515" s="8"/>
      <c r="K515" s="8"/>
      <c r="L515" s="8"/>
      <c r="M515" s="3"/>
    </row>
    <row r="516" spans="1:13" x14ac:dyDescent="0.8">
      <c r="A516" s="5"/>
      <c r="B516" s="2" t="str">
        <f t="shared" ref="B516:B579" si="16">IF(A516=0,"",VLOOKUP(A516,coursevl,2,FALSE))</f>
        <v/>
      </c>
      <c r="C516" s="2" t="str">
        <f t="shared" ref="C516:C579" si="17">IF(A516=0,"",VLOOKUP(A516,coursevl,3,FALSE))</f>
        <v/>
      </c>
      <c r="D516" s="67" t="str">
        <f t="array" ref="D516">IF(A516="","",1/COUNTIFS($B$4:$B$1402,B516,$C$4:$C$1402,C516))</f>
        <v/>
      </c>
      <c r="E516" s="3"/>
      <c r="F516" s="5"/>
      <c r="G516" s="8"/>
      <c r="H516" s="8"/>
      <c r="I516" s="8"/>
      <c r="J516" s="8"/>
      <c r="K516" s="8"/>
      <c r="L516" s="8"/>
      <c r="M516" s="3"/>
    </row>
    <row r="517" spans="1:13" x14ac:dyDescent="0.8">
      <c r="A517" s="5"/>
      <c r="B517" s="2" t="str">
        <f t="shared" si="16"/>
        <v/>
      </c>
      <c r="C517" s="2" t="str">
        <f t="shared" si="17"/>
        <v/>
      </c>
      <c r="D517" s="67" t="str">
        <f t="array" ref="D517">IF(A517="","",1/COUNTIFS($B$4:$B$1402,B517,$C$4:$C$1402,C517))</f>
        <v/>
      </c>
      <c r="E517" s="3"/>
      <c r="F517" s="5"/>
      <c r="G517" s="8"/>
      <c r="H517" s="8"/>
      <c r="I517" s="8"/>
      <c r="J517" s="8"/>
      <c r="K517" s="8"/>
      <c r="L517" s="8"/>
      <c r="M517" s="3"/>
    </row>
    <row r="518" spans="1:13" x14ac:dyDescent="0.8">
      <c r="A518" s="5"/>
      <c r="B518" s="2" t="str">
        <f t="shared" si="16"/>
        <v/>
      </c>
      <c r="C518" s="2" t="str">
        <f t="shared" si="17"/>
        <v/>
      </c>
      <c r="D518" s="67" t="str">
        <f t="array" ref="D518">IF(A518="","",1/COUNTIFS($B$4:$B$1402,B518,$C$4:$C$1402,C518))</f>
        <v/>
      </c>
      <c r="E518" s="3"/>
      <c r="F518" s="5"/>
      <c r="G518" s="8"/>
      <c r="H518" s="8"/>
      <c r="I518" s="8"/>
      <c r="J518" s="8"/>
      <c r="K518" s="8"/>
      <c r="L518" s="8"/>
      <c r="M518" s="3"/>
    </row>
    <row r="519" spans="1:13" x14ac:dyDescent="0.8">
      <c r="A519" s="5"/>
      <c r="B519" s="2" t="str">
        <f t="shared" si="16"/>
        <v/>
      </c>
      <c r="C519" s="2" t="str">
        <f t="shared" si="17"/>
        <v/>
      </c>
      <c r="D519" s="67" t="str">
        <f t="array" ref="D519">IF(A519="","",1/COUNTIFS($B$4:$B$1402,B519,$C$4:$C$1402,C519))</f>
        <v/>
      </c>
      <c r="E519" s="3"/>
      <c r="F519" s="5"/>
      <c r="G519" s="8"/>
      <c r="H519" s="8"/>
      <c r="I519" s="8"/>
      <c r="J519" s="8"/>
      <c r="K519" s="8"/>
      <c r="L519" s="8"/>
      <c r="M519" s="3"/>
    </row>
    <row r="520" spans="1:13" x14ac:dyDescent="0.8">
      <c r="A520" s="5"/>
      <c r="B520" s="2" t="str">
        <f t="shared" si="16"/>
        <v/>
      </c>
      <c r="C520" s="2" t="str">
        <f t="shared" si="17"/>
        <v/>
      </c>
      <c r="D520" s="67" t="str">
        <f t="array" ref="D520">IF(A520="","",1/COUNTIFS($B$4:$B$1402,B520,$C$4:$C$1402,C520))</f>
        <v/>
      </c>
      <c r="E520" s="3"/>
      <c r="F520" s="5"/>
      <c r="G520" s="8"/>
      <c r="H520" s="8"/>
      <c r="I520" s="8"/>
      <c r="J520" s="8"/>
      <c r="K520" s="8"/>
      <c r="L520" s="8"/>
      <c r="M520" s="3"/>
    </row>
    <row r="521" spans="1:13" x14ac:dyDescent="0.8">
      <c r="A521" s="5"/>
      <c r="B521" s="2" t="str">
        <f t="shared" si="16"/>
        <v/>
      </c>
      <c r="C521" s="2" t="str">
        <f t="shared" si="17"/>
        <v/>
      </c>
      <c r="D521" s="67" t="str">
        <f t="array" ref="D521">IF(A521="","",1/COUNTIFS($B$4:$B$1402,B521,$C$4:$C$1402,C521))</f>
        <v/>
      </c>
      <c r="E521" s="3"/>
      <c r="F521" s="5"/>
      <c r="G521" s="8"/>
      <c r="H521" s="8"/>
      <c r="I521" s="8"/>
      <c r="J521" s="8"/>
      <c r="K521" s="8"/>
      <c r="L521" s="8"/>
      <c r="M521" s="3"/>
    </row>
    <row r="522" spans="1:13" x14ac:dyDescent="0.8">
      <c r="A522" s="5"/>
      <c r="B522" s="2" t="str">
        <f t="shared" si="16"/>
        <v/>
      </c>
      <c r="C522" s="2" t="str">
        <f t="shared" si="17"/>
        <v/>
      </c>
      <c r="D522" s="67" t="str">
        <f t="array" ref="D522">IF(A522="","",1/COUNTIFS($B$4:$B$1402,B522,$C$4:$C$1402,C522))</f>
        <v/>
      </c>
      <c r="E522" s="3"/>
      <c r="F522" s="5"/>
      <c r="G522" s="8"/>
      <c r="H522" s="8"/>
      <c r="I522" s="8"/>
      <c r="J522" s="8"/>
      <c r="K522" s="8"/>
      <c r="L522" s="8"/>
      <c r="M522" s="3"/>
    </row>
    <row r="523" spans="1:13" x14ac:dyDescent="0.8">
      <c r="A523" s="5"/>
      <c r="B523" s="2" t="str">
        <f t="shared" si="16"/>
        <v/>
      </c>
      <c r="C523" s="2" t="str">
        <f t="shared" si="17"/>
        <v/>
      </c>
      <c r="D523" s="67" t="str">
        <f t="array" ref="D523">IF(A523="","",1/COUNTIFS($B$4:$B$1402,B523,$C$4:$C$1402,C523))</f>
        <v/>
      </c>
      <c r="E523" s="3"/>
      <c r="F523" s="5"/>
      <c r="G523" s="8"/>
      <c r="H523" s="8"/>
      <c r="I523" s="8"/>
      <c r="J523" s="8"/>
      <c r="K523" s="8"/>
      <c r="L523" s="8"/>
      <c r="M523" s="3"/>
    </row>
    <row r="524" spans="1:13" x14ac:dyDescent="0.8">
      <c r="A524" s="5"/>
      <c r="B524" s="2" t="str">
        <f t="shared" si="16"/>
        <v/>
      </c>
      <c r="C524" s="2" t="str">
        <f t="shared" si="17"/>
        <v/>
      </c>
      <c r="D524" s="67" t="str">
        <f t="array" ref="D524">IF(A524="","",1/COUNTIFS($B$4:$B$1402,B524,$C$4:$C$1402,C524))</f>
        <v/>
      </c>
      <c r="E524" s="3"/>
      <c r="F524" s="5"/>
      <c r="G524" s="8"/>
      <c r="H524" s="8"/>
      <c r="I524" s="8"/>
      <c r="J524" s="8"/>
      <c r="K524" s="8"/>
      <c r="L524" s="8"/>
      <c r="M524" s="3"/>
    </row>
    <row r="525" spans="1:13" x14ac:dyDescent="0.8">
      <c r="A525" s="5"/>
      <c r="B525" s="2" t="str">
        <f t="shared" si="16"/>
        <v/>
      </c>
      <c r="C525" s="2" t="str">
        <f t="shared" si="17"/>
        <v/>
      </c>
      <c r="D525" s="67" t="str">
        <f t="array" ref="D525">IF(A525="","",1/COUNTIFS($B$4:$B$1402,B525,$C$4:$C$1402,C525))</f>
        <v/>
      </c>
      <c r="E525" s="3"/>
      <c r="F525" s="5"/>
      <c r="G525" s="8"/>
      <c r="H525" s="8"/>
      <c r="I525" s="8"/>
      <c r="J525" s="8"/>
      <c r="K525" s="8"/>
      <c r="L525" s="8"/>
      <c r="M525" s="3"/>
    </row>
    <row r="526" spans="1:13" x14ac:dyDescent="0.8">
      <c r="A526" s="5"/>
      <c r="B526" s="2" t="str">
        <f t="shared" si="16"/>
        <v/>
      </c>
      <c r="C526" s="2" t="str">
        <f t="shared" si="17"/>
        <v/>
      </c>
      <c r="D526" s="67" t="str">
        <f t="array" ref="D526">IF(A526="","",1/COUNTIFS($B$4:$B$1402,B526,$C$4:$C$1402,C526))</f>
        <v/>
      </c>
      <c r="E526" s="3"/>
      <c r="F526" s="5"/>
      <c r="G526" s="8"/>
      <c r="H526" s="8"/>
      <c r="I526" s="8"/>
      <c r="J526" s="8"/>
      <c r="K526" s="8"/>
      <c r="L526" s="8"/>
      <c r="M526" s="3"/>
    </row>
    <row r="527" spans="1:13" x14ac:dyDescent="0.8">
      <c r="A527" s="5"/>
      <c r="B527" s="2" t="str">
        <f t="shared" si="16"/>
        <v/>
      </c>
      <c r="C527" s="2" t="str">
        <f t="shared" si="17"/>
        <v/>
      </c>
      <c r="D527" s="67" t="str">
        <f t="array" ref="D527">IF(A527="","",1/COUNTIFS($B$4:$B$1402,B527,$C$4:$C$1402,C527))</f>
        <v/>
      </c>
      <c r="E527" s="3"/>
      <c r="F527" s="5"/>
      <c r="G527" s="8"/>
      <c r="H527" s="8"/>
      <c r="I527" s="8"/>
      <c r="J527" s="8"/>
      <c r="K527" s="8"/>
      <c r="L527" s="8"/>
      <c r="M527" s="3"/>
    </row>
    <row r="528" spans="1:13" x14ac:dyDescent="0.8">
      <c r="A528" s="5"/>
      <c r="B528" s="2" t="str">
        <f t="shared" si="16"/>
        <v/>
      </c>
      <c r="C528" s="2" t="str">
        <f t="shared" si="17"/>
        <v/>
      </c>
      <c r="D528" s="67" t="str">
        <f t="array" ref="D528">IF(A528="","",1/COUNTIFS($B$4:$B$1402,B528,$C$4:$C$1402,C528))</f>
        <v/>
      </c>
      <c r="E528" s="3"/>
      <c r="F528" s="5"/>
      <c r="G528" s="8"/>
      <c r="H528" s="8"/>
      <c r="I528" s="8"/>
      <c r="J528" s="8"/>
      <c r="K528" s="8"/>
      <c r="L528" s="8"/>
      <c r="M528" s="3"/>
    </row>
    <row r="529" spans="1:13" x14ac:dyDescent="0.8">
      <c r="A529" s="5"/>
      <c r="B529" s="2" t="str">
        <f t="shared" si="16"/>
        <v/>
      </c>
      <c r="C529" s="2" t="str">
        <f t="shared" si="17"/>
        <v/>
      </c>
      <c r="D529" s="67" t="str">
        <f t="array" ref="D529">IF(A529="","",1/COUNTIFS($B$4:$B$1402,B529,$C$4:$C$1402,C529))</f>
        <v/>
      </c>
      <c r="E529" s="3"/>
      <c r="F529" s="5"/>
      <c r="G529" s="8"/>
      <c r="H529" s="8"/>
      <c r="I529" s="8"/>
      <c r="J529" s="8"/>
      <c r="K529" s="8"/>
      <c r="L529" s="8"/>
      <c r="M529" s="3"/>
    </row>
    <row r="530" spans="1:13" x14ac:dyDescent="0.8">
      <c r="A530" s="5"/>
      <c r="B530" s="2" t="str">
        <f t="shared" si="16"/>
        <v/>
      </c>
      <c r="C530" s="2" t="str">
        <f t="shared" si="17"/>
        <v/>
      </c>
      <c r="D530" s="67" t="str">
        <f t="array" ref="D530">IF(A530="","",1/COUNTIFS($B$4:$B$1402,B530,$C$4:$C$1402,C530))</f>
        <v/>
      </c>
      <c r="E530" s="3"/>
      <c r="F530" s="5"/>
      <c r="G530" s="8"/>
      <c r="H530" s="8"/>
      <c r="I530" s="8"/>
      <c r="J530" s="8"/>
      <c r="K530" s="8"/>
      <c r="L530" s="8"/>
      <c r="M530" s="3"/>
    </row>
    <row r="531" spans="1:13" x14ac:dyDescent="0.8">
      <c r="A531" s="5"/>
      <c r="B531" s="2" t="str">
        <f t="shared" si="16"/>
        <v/>
      </c>
      <c r="C531" s="2" t="str">
        <f t="shared" si="17"/>
        <v/>
      </c>
      <c r="D531" s="67" t="str">
        <f t="array" ref="D531">IF(A531="","",1/COUNTIFS($B$4:$B$1402,B531,$C$4:$C$1402,C531))</f>
        <v/>
      </c>
      <c r="E531" s="3"/>
      <c r="F531" s="5"/>
      <c r="G531" s="8"/>
      <c r="H531" s="8"/>
      <c r="I531" s="8"/>
      <c r="J531" s="8"/>
      <c r="K531" s="8"/>
      <c r="L531" s="8"/>
      <c r="M531" s="3"/>
    </row>
    <row r="532" spans="1:13" x14ac:dyDescent="0.8">
      <c r="A532" s="5"/>
      <c r="B532" s="2" t="str">
        <f t="shared" si="16"/>
        <v/>
      </c>
      <c r="C532" s="2" t="str">
        <f t="shared" si="17"/>
        <v/>
      </c>
      <c r="D532" s="67" t="str">
        <f t="array" ref="D532">IF(A532="","",1/COUNTIFS($B$4:$B$1402,B532,$C$4:$C$1402,C532))</f>
        <v/>
      </c>
      <c r="E532" s="3"/>
      <c r="F532" s="5"/>
      <c r="G532" s="8"/>
      <c r="H532" s="8"/>
      <c r="I532" s="8"/>
      <c r="J532" s="8"/>
      <c r="K532" s="8"/>
      <c r="L532" s="8"/>
      <c r="M532" s="3"/>
    </row>
    <row r="533" spans="1:13" x14ac:dyDescent="0.8">
      <c r="A533" s="5"/>
      <c r="B533" s="2" t="str">
        <f t="shared" si="16"/>
        <v/>
      </c>
      <c r="C533" s="2" t="str">
        <f t="shared" si="17"/>
        <v/>
      </c>
      <c r="D533" s="67" t="str">
        <f t="array" ref="D533">IF(A533="","",1/COUNTIFS($B$4:$B$1402,B533,$C$4:$C$1402,C533))</f>
        <v/>
      </c>
      <c r="E533" s="3"/>
      <c r="F533" s="5"/>
      <c r="G533" s="8"/>
      <c r="H533" s="8"/>
      <c r="I533" s="8"/>
      <c r="J533" s="8"/>
      <c r="K533" s="8"/>
      <c r="L533" s="8"/>
      <c r="M533" s="3"/>
    </row>
    <row r="534" spans="1:13" x14ac:dyDescent="0.8">
      <c r="A534" s="5"/>
      <c r="B534" s="2" t="str">
        <f t="shared" si="16"/>
        <v/>
      </c>
      <c r="C534" s="2" t="str">
        <f t="shared" si="17"/>
        <v/>
      </c>
      <c r="D534" s="67" t="str">
        <f t="array" ref="D534">IF(A534="","",1/COUNTIFS($B$4:$B$1402,B534,$C$4:$C$1402,C534))</f>
        <v/>
      </c>
      <c r="E534" s="3"/>
      <c r="F534" s="5"/>
      <c r="G534" s="8"/>
      <c r="H534" s="8"/>
      <c r="I534" s="8"/>
      <c r="J534" s="8"/>
      <c r="K534" s="8"/>
      <c r="L534" s="8"/>
      <c r="M534" s="3"/>
    </row>
    <row r="535" spans="1:13" x14ac:dyDescent="0.8">
      <c r="A535" s="5"/>
      <c r="B535" s="2" t="str">
        <f t="shared" si="16"/>
        <v/>
      </c>
      <c r="C535" s="2" t="str">
        <f t="shared" si="17"/>
        <v/>
      </c>
      <c r="D535" s="67" t="str">
        <f t="array" ref="D535">IF(A535="","",1/COUNTIFS($B$4:$B$1402,B535,$C$4:$C$1402,C535))</f>
        <v/>
      </c>
      <c r="E535" s="3"/>
      <c r="F535" s="5"/>
      <c r="G535" s="8"/>
      <c r="H535" s="8"/>
      <c r="I535" s="8"/>
      <c r="J535" s="8"/>
      <c r="K535" s="8"/>
      <c r="L535" s="8"/>
      <c r="M535" s="3"/>
    </row>
    <row r="536" spans="1:13" x14ac:dyDescent="0.8">
      <c r="A536" s="5"/>
      <c r="B536" s="2" t="str">
        <f t="shared" si="16"/>
        <v/>
      </c>
      <c r="C536" s="2" t="str">
        <f t="shared" si="17"/>
        <v/>
      </c>
      <c r="D536" s="67" t="str">
        <f t="array" ref="D536">IF(A536="","",1/COUNTIFS($B$4:$B$1402,B536,$C$4:$C$1402,C536))</f>
        <v/>
      </c>
      <c r="E536" s="3"/>
      <c r="F536" s="5"/>
      <c r="G536" s="8"/>
      <c r="H536" s="8"/>
      <c r="I536" s="8"/>
      <c r="J536" s="8"/>
      <c r="K536" s="8"/>
      <c r="L536" s="8"/>
      <c r="M536" s="3"/>
    </row>
    <row r="537" spans="1:13" x14ac:dyDescent="0.8">
      <c r="A537" s="5"/>
      <c r="B537" s="2" t="str">
        <f t="shared" si="16"/>
        <v/>
      </c>
      <c r="C537" s="2" t="str">
        <f t="shared" si="17"/>
        <v/>
      </c>
      <c r="D537" s="67" t="str">
        <f t="array" ref="D537">IF(A537="","",1/COUNTIFS($B$4:$B$1402,B537,$C$4:$C$1402,C537))</f>
        <v/>
      </c>
      <c r="E537" s="3"/>
      <c r="F537" s="5"/>
      <c r="G537" s="8"/>
      <c r="H537" s="8"/>
      <c r="I537" s="8"/>
      <c r="J537" s="8"/>
      <c r="K537" s="8"/>
      <c r="L537" s="8"/>
      <c r="M537" s="3"/>
    </row>
    <row r="538" spans="1:13" x14ac:dyDescent="0.8">
      <c r="A538" s="5"/>
      <c r="B538" s="2" t="str">
        <f t="shared" si="16"/>
        <v/>
      </c>
      <c r="C538" s="2" t="str">
        <f t="shared" si="17"/>
        <v/>
      </c>
      <c r="D538" s="67" t="str">
        <f t="array" ref="D538">IF(A538="","",1/COUNTIFS($B$4:$B$1402,B538,$C$4:$C$1402,C538))</f>
        <v/>
      </c>
      <c r="E538" s="3"/>
      <c r="F538" s="5"/>
      <c r="G538" s="8"/>
      <c r="H538" s="8"/>
      <c r="I538" s="8"/>
      <c r="J538" s="8"/>
      <c r="K538" s="8"/>
      <c r="L538" s="8"/>
      <c r="M538" s="3"/>
    </row>
    <row r="539" spans="1:13" x14ac:dyDescent="0.8">
      <c r="A539" s="5"/>
      <c r="B539" s="2" t="str">
        <f t="shared" si="16"/>
        <v/>
      </c>
      <c r="C539" s="2" t="str">
        <f t="shared" si="17"/>
        <v/>
      </c>
      <c r="D539" s="67" t="str">
        <f t="array" ref="D539">IF(A539="","",1/COUNTIFS($B$4:$B$1402,B539,$C$4:$C$1402,C539))</f>
        <v/>
      </c>
      <c r="E539" s="3"/>
      <c r="F539" s="5"/>
      <c r="G539" s="8"/>
      <c r="H539" s="8"/>
      <c r="I539" s="8"/>
      <c r="J539" s="8"/>
      <c r="K539" s="8"/>
      <c r="L539" s="8"/>
      <c r="M539" s="3"/>
    </row>
    <row r="540" spans="1:13" x14ac:dyDescent="0.8">
      <c r="A540" s="5"/>
      <c r="B540" s="2" t="str">
        <f t="shared" si="16"/>
        <v/>
      </c>
      <c r="C540" s="2" t="str">
        <f t="shared" si="17"/>
        <v/>
      </c>
      <c r="D540" s="67" t="str">
        <f t="array" ref="D540">IF(A540="","",1/COUNTIFS($B$4:$B$1402,B540,$C$4:$C$1402,C540))</f>
        <v/>
      </c>
      <c r="E540" s="3"/>
      <c r="F540" s="5"/>
      <c r="G540" s="8"/>
      <c r="H540" s="8"/>
      <c r="I540" s="8"/>
      <c r="J540" s="8"/>
      <c r="K540" s="8"/>
      <c r="L540" s="8"/>
      <c r="M540" s="3"/>
    </row>
    <row r="541" spans="1:13" x14ac:dyDescent="0.8">
      <c r="A541" s="5"/>
      <c r="B541" s="2" t="str">
        <f t="shared" si="16"/>
        <v/>
      </c>
      <c r="C541" s="2" t="str">
        <f t="shared" si="17"/>
        <v/>
      </c>
      <c r="D541" s="67" t="str">
        <f t="array" ref="D541">IF(A541="","",1/COUNTIFS($B$4:$B$1402,B541,$C$4:$C$1402,C541))</f>
        <v/>
      </c>
      <c r="E541" s="3"/>
      <c r="F541" s="5"/>
      <c r="G541" s="8"/>
      <c r="H541" s="8"/>
      <c r="I541" s="8"/>
      <c r="J541" s="8"/>
      <c r="K541" s="8"/>
      <c r="L541" s="8"/>
      <c r="M541" s="3"/>
    </row>
    <row r="542" spans="1:13" x14ac:dyDescent="0.8">
      <c r="A542" s="5"/>
      <c r="B542" s="2" t="str">
        <f t="shared" si="16"/>
        <v/>
      </c>
      <c r="C542" s="2" t="str">
        <f t="shared" si="17"/>
        <v/>
      </c>
      <c r="D542" s="67" t="str">
        <f t="array" ref="D542">IF(A542="","",1/COUNTIFS($B$4:$B$1402,B542,$C$4:$C$1402,C542))</f>
        <v/>
      </c>
      <c r="E542" s="3"/>
      <c r="F542" s="5"/>
      <c r="G542" s="8"/>
      <c r="H542" s="8"/>
      <c r="I542" s="8"/>
      <c r="J542" s="8"/>
      <c r="K542" s="8"/>
      <c r="L542" s="8"/>
      <c r="M542" s="3"/>
    </row>
    <row r="543" spans="1:13" x14ac:dyDescent="0.8">
      <c r="A543" s="5"/>
      <c r="B543" s="2" t="str">
        <f t="shared" si="16"/>
        <v/>
      </c>
      <c r="C543" s="2" t="str">
        <f t="shared" si="17"/>
        <v/>
      </c>
      <c r="D543" s="67" t="str">
        <f t="array" ref="D543">IF(A543="","",1/COUNTIFS($B$4:$B$1402,B543,$C$4:$C$1402,C543))</f>
        <v/>
      </c>
      <c r="E543" s="3"/>
      <c r="F543" s="5"/>
      <c r="G543" s="8"/>
      <c r="H543" s="8"/>
      <c r="I543" s="8"/>
      <c r="J543" s="8"/>
      <c r="K543" s="8"/>
      <c r="L543" s="8"/>
      <c r="M543" s="3"/>
    </row>
    <row r="544" spans="1:13" x14ac:dyDescent="0.8">
      <c r="A544" s="5"/>
      <c r="B544" s="2" t="str">
        <f t="shared" si="16"/>
        <v/>
      </c>
      <c r="C544" s="2" t="str">
        <f t="shared" si="17"/>
        <v/>
      </c>
      <c r="D544" s="67" t="str">
        <f t="array" ref="D544">IF(A544="","",1/COUNTIFS($B$4:$B$1402,B544,$C$4:$C$1402,C544))</f>
        <v/>
      </c>
      <c r="E544" s="3"/>
      <c r="F544" s="5"/>
      <c r="G544" s="8"/>
      <c r="H544" s="8"/>
      <c r="I544" s="8"/>
      <c r="J544" s="8"/>
      <c r="K544" s="8"/>
      <c r="L544" s="8"/>
      <c r="M544" s="3"/>
    </row>
    <row r="545" spans="1:13" x14ac:dyDescent="0.8">
      <c r="A545" s="5"/>
      <c r="B545" s="2" t="str">
        <f t="shared" si="16"/>
        <v/>
      </c>
      <c r="C545" s="2" t="str">
        <f t="shared" si="17"/>
        <v/>
      </c>
      <c r="D545" s="67" t="str">
        <f t="array" ref="D545">IF(A545="","",1/COUNTIFS($B$4:$B$1402,B545,$C$4:$C$1402,C545))</f>
        <v/>
      </c>
      <c r="E545" s="3"/>
      <c r="F545" s="5"/>
      <c r="G545" s="8"/>
      <c r="H545" s="8"/>
      <c r="I545" s="8"/>
      <c r="J545" s="8"/>
      <c r="K545" s="8"/>
      <c r="L545" s="8"/>
      <c r="M545" s="3"/>
    </row>
    <row r="546" spans="1:13" x14ac:dyDescent="0.8">
      <c r="A546" s="5"/>
      <c r="B546" s="2" t="str">
        <f t="shared" si="16"/>
        <v/>
      </c>
      <c r="C546" s="2" t="str">
        <f t="shared" si="17"/>
        <v/>
      </c>
      <c r="D546" s="67" t="str">
        <f t="array" ref="D546">IF(A546="","",1/COUNTIFS($B$4:$B$1402,B546,$C$4:$C$1402,C546))</f>
        <v/>
      </c>
      <c r="E546" s="3"/>
      <c r="F546" s="5"/>
      <c r="G546" s="8"/>
      <c r="H546" s="8"/>
      <c r="I546" s="8"/>
      <c r="J546" s="8"/>
      <c r="K546" s="8"/>
      <c r="L546" s="8"/>
      <c r="M546" s="3"/>
    </row>
    <row r="547" spans="1:13" x14ac:dyDescent="0.8">
      <c r="A547" s="5"/>
      <c r="B547" s="2" t="str">
        <f t="shared" si="16"/>
        <v/>
      </c>
      <c r="C547" s="2" t="str">
        <f t="shared" si="17"/>
        <v/>
      </c>
      <c r="D547" s="67" t="str">
        <f t="array" ref="D547">IF(A547="","",1/COUNTIFS($B$4:$B$1402,B547,$C$4:$C$1402,C547))</f>
        <v/>
      </c>
      <c r="E547" s="3"/>
      <c r="F547" s="5"/>
      <c r="G547" s="8"/>
      <c r="H547" s="8"/>
      <c r="I547" s="8"/>
      <c r="J547" s="8"/>
      <c r="K547" s="8"/>
      <c r="L547" s="8"/>
      <c r="M547" s="3"/>
    </row>
    <row r="548" spans="1:13" x14ac:dyDescent="0.8">
      <c r="A548" s="5"/>
      <c r="B548" s="2" t="str">
        <f t="shared" si="16"/>
        <v/>
      </c>
      <c r="C548" s="2" t="str">
        <f t="shared" si="17"/>
        <v/>
      </c>
      <c r="D548" s="67" t="str">
        <f t="array" ref="D548">IF(A548="","",1/COUNTIFS($B$4:$B$1402,B548,$C$4:$C$1402,C548))</f>
        <v/>
      </c>
      <c r="E548" s="3"/>
      <c r="F548" s="5"/>
      <c r="G548" s="8"/>
      <c r="H548" s="8"/>
      <c r="I548" s="8"/>
      <c r="J548" s="8"/>
      <c r="K548" s="8"/>
      <c r="L548" s="8"/>
      <c r="M548" s="3"/>
    </row>
    <row r="549" spans="1:13" x14ac:dyDescent="0.8">
      <c r="A549" s="5"/>
      <c r="B549" s="2" t="str">
        <f t="shared" si="16"/>
        <v/>
      </c>
      <c r="C549" s="2" t="str">
        <f t="shared" si="17"/>
        <v/>
      </c>
      <c r="D549" s="67" t="str">
        <f t="array" ref="D549">IF(A549="","",1/COUNTIFS($B$4:$B$1402,B549,$C$4:$C$1402,C549))</f>
        <v/>
      </c>
      <c r="E549" s="3"/>
      <c r="F549" s="5"/>
      <c r="G549" s="8"/>
      <c r="H549" s="8"/>
      <c r="I549" s="8"/>
      <c r="J549" s="8"/>
      <c r="K549" s="8"/>
      <c r="L549" s="8"/>
      <c r="M549" s="3"/>
    </row>
    <row r="550" spans="1:13" x14ac:dyDescent="0.8">
      <c r="A550" s="5"/>
      <c r="B550" s="2" t="str">
        <f t="shared" si="16"/>
        <v/>
      </c>
      <c r="C550" s="2" t="str">
        <f t="shared" si="17"/>
        <v/>
      </c>
      <c r="D550" s="67" t="str">
        <f t="array" ref="D550">IF(A550="","",1/COUNTIFS($B$4:$B$1402,B550,$C$4:$C$1402,C550))</f>
        <v/>
      </c>
      <c r="E550" s="3"/>
      <c r="F550" s="5"/>
      <c r="G550" s="8"/>
      <c r="H550" s="8"/>
      <c r="I550" s="8"/>
      <c r="J550" s="8"/>
      <c r="K550" s="8"/>
      <c r="L550" s="8"/>
      <c r="M550" s="3"/>
    </row>
    <row r="551" spans="1:13" x14ac:dyDescent="0.8">
      <c r="A551" s="5"/>
      <c r="B551" s="2" t="str">
        <f t="shared" si="16"/>
        <v/>
      </c>
      <c r="C551" s="2" t="str">
        <f t="shared" si="17"/>
        <v/>
      </c>
      <c r="D551" s="67" t="str">
        <f t="array" ref="D551">IF(A551="","",1/COUNTIFS($B$4:$B$1402,B551,$C$4:$C$1402,C551))</f>
        <v/>
      </c>
      <c r="E551" s="3"/>
      <c r="F551" s="5"/>
      <c r="G551" s="8"/>
      <c r="H551" s="8"/>
      <c r="I551" s="8"/>
      <c r="J551" s="8"/>
      <c r="K551" s="8"/>
      <c r="L551" s="8"/>
      <c r="M551" s="3"/>
    </row>
    <row r="552" spans="1:13" x14ac:dyDescent="0.8">
      <c r="A552" s="5"/>
      <c r="B552" s="2" t="str">
        <f t="shared" si="16"/>
        <v/>
      </c>
      <c r="C552" s="2" t="str">
        <f t="shared" si="17"/>
        <v/>
      </c>
      <c r="D552" s="67" t="str">
        <f t="array" ref="D552">IF(A552="","",1/COUNTIFS($B$4:$B$1402,B552,$C$4:$C$1402,C552))</f>
        <v/>
      </c>
      <c r="E552" s="3"/>
      <c r="F552" s="5"/>
      <c r="G552" s="8"/>
      <c r="H552" s="8"/>
      <c r="I552" s="8"/>
      <c r="J552" s="8"/>
      <c r="K552" s="8"/>
      <c r="L552" s="8"/>
      <c r="M552" s="3"/>
    </row>
    <row r="553" spans="1:13" x14ac:dyDescent="0.8">
      <c r="A553" s="5"/>
      <c r="B553" s="2" t="str">
        <f t="shared" si="16"/>
        <v/>
      </c>
      <c r="C553" s="2" t="str">
        <f t="shared" si="17"/>
        <v/>
      </c>
      <c r="D553" s="67" t="str">
        <f t="array" ref="D553">IF(A553="","",1/COUNTIFS($B$4:$B$1402,B553,$C$4:$C$1402,C553))</f>
        <v/>
      </c>
      <c r="E553" s="3"/>
      <c r="F553" s="5"/>
      <c r="G553" s="8"/>
      <c r="H553" s="8"/>
      <c r="I553" s="8"/>
      <c r="J553" s="8"/>
      <c r="K553" s="8"/>
      <c r="L553" s="8"/>
      <c r="M553" s="3"/>
    </row>
    <row r="554" spans="1:13" x14ac:dyDescent="0.8">
      <c r="A554" s="5"/>
      <c r="B554" s="2" t="str">
        <f t="shared" si="16"/>
        <v/>
      </c>
      <c r="C554" s="2" t="str">
        <f t="shared" si="17"/>
        <v/>
      </c>
      <c r="D554" s="67" t="str">
        <f t="array" ref="D554">IF(A554="","",1/COUNTIFS($B$4:$B$1402,B554,$C$4:$C$1402,C554))</f>
        <v/>
      </c>
      <c r="E554" s="3"/>
      <c r="F554" s="5"/>
      <c r="G554" s="8"/>
      <c r="H554" s="8"/>
      <c r="I554" s="8"/>
      <c r="J554" s="8"/>
      <c r="K554" s="8"/>
      <c r="L554" s="8"/>
      <c r="M554" s="3"/>
    </row>
    <row r="555" spans="1:13" x14ac:dyDescent="0.8">
      <c r="A555" s="5"/>
      <c r="B555" s="2" t="str">
        <f t="shared" si="16"/>
        <v/>
      </c>
      <c r="C555" s="2" t="str">
        <f t="shared" si="17"/>
        <v/>
      </c>
      <c r="D555" s="67" t="str">
        <f t="array" ref="D555">IF(A555="","",1/COUNTIFS($B$4:$B$1402,B555,$C$4:$C$1402,C555))</f>
        <v/>
      </c>
      <c r="E555" s="3"/>
      <c r="F555" s="5"/>
      <c r="G555" s="8"/>
      <c r="H555" s="8"/>
      <c r="I555" s="8"/>
      <c r="J555" s="8"/>
      <c r="K555" s="8"/>
      <c r="L555" s="8"/>
      <c r="M555" s="3"/>
    </row>
    <row r="556" spans="1:13" x14ac:dyDescent="0.8">
      <c r="A556" s="5"/>
      <c r="B556" s="2" t="str">
        <f t="shared" si="16"/>
        <v/>
      </c>
      <c r="C556" s="2" t="str">
        <f t="shared" si="17"/>
        <v/>
      </c>
      <c r="D556" s="67" t="str">
        <f t="array" ref="D556">IF(A556="","",1/COUNTIFS($B$4:$B$1402,B556,$C$4:$C$1402,C556))</f>
        <v/>
      </c>
      <c r="E556" s="3"/>
      <c r="F556" s="5"/>
      <c r="G556" s="8"/>
      <c r="H556" s="8"/>
      <c r="I556" s="8"/>
      <c r="J556" s="8"/>
      <c r="K556" s="8"/>
      <c r="L556" s="8"/>
      <c r="M556" s="3"/>
    </row>
    <row r="557" spans="1:13" x14ac:dyDescent="0.8">
      <c r="A557" s="5"/>
      <c r="B557" s="2" t="str">
        <f t="shared" si="16"/>
        <v/>
      </c>
      <c r="C557" s="2" t="str">
        <f t="shared" si="17"/>
        <v/>
      </c>
      <c r="D557" s="67" t="str">
        <f t="array" ref="D557">IF(A557="","",1/COUNTIFS($B$4:$B$1402,B557,$C$4:$C$1402,C557))</f>
        <v/>
      </c>
      <c r="E557" s="3"/>
      <c r="F557" s="5"/>
      <c r="G557" s="8"/>
      <c r="H557" s="8"/>
      <c r="I557" s="8"/>
      <c r="J557" s="8"/>
      <c r="K557" s="8"/>
      <c r="L557" s="8"/>
      <c r="M557" s="3"/>
    </row>
    <row r="558" spans="1:13" x14ac:dyDescent="0.8">
      <c r="A558" s="5"/>
      <c r="B558" s="2" t="str">
        <f t="shared" si="16"/>
        <v/>
      </c>
      <c r="C558" s="2" t="str">
        <f t="shared" si="17"/>
        <v/>
      </c>
      <c r="D558" s="67" t="str">
        <f t="array" ref="D558">IF(A558="","",1/COUNTIFS($B$4:$B$1402,B558,$C$4:$C$1402,C558))</f>
        <v/>
      </c>
      <c r="E558" s="3"/>
      <c r="F558" s="5"/>
      <c r="G558" s="8"/>
      <c r="H558" s="8"/>
      <c r="I558" s="8"/>
      <c r="J558" s="8"/>
      <c r="K558" s="8"/>
      <c r="L558" s="8"/>
      <c r="M558" s="3"/>
    </row>
    <row r="559" spans="1:13" x14ac:dyDescent="0.8">
      <c r="A559" s="5"/>
      <c r="B559" s="2" t="str">
        <f t="shared" si="16"/>
        <v/>
      </c>
      <c r="C559" s="2" t="str">
        <f t="shared" si="17"/>
        <v/>
      </c>
      <c r="D559" s="67" t="str">
        <f t="array" ref="D559">IF(A559="","",1/COUNTIFS($B$4:$B$1402,B559,$C$4:$C$1402,C559))</f>
        <v/>
      </c>
      <c r="E559" s="3"/>
      <c r="F559" s="5"/>
      <c r="G559" s="8"/>
      <c r="H559" s="8"/>
      <c r="I559" s="8"/>
      <c r="J559" s="8"/>
      <c r="K559" s="8"/>
      <c r="L559" s="8"/>
      <c r="M559" s="3"/>
    </row>
    <row r="560" spans="1:13" x14ac:dyDescent="0.8">
      <c r="A560" s="5"/>
      <c r="B560" s="2" t="str">
        <f t="shared" si="16"/>
        <v/>
      </c>
      <c r="C560" s="2" t="str">
        <f t="shared" si="17"/>
        <v/>
      </c>
      <c r="D560" s="67" t="str">
        <f t="array" ref="D560">IF(A560="","",1/COUNTIFS($B$4:$B$1402,B560,$C$4:$C$1402,C560))</f>
        <v/>
      </c>
      <c r="E560" s="3"/>
      <c r="F560" s="5"/>
      <c r="G560" s="8"/>
      <c r="H560" s="8"/>
      <c r="I560" s="8"/>
      <c r="J560" s="8"/>
      <c r="K560" s="8"/>
      <c r="L560" s="8"/>
      <c r="M560" s="3"/>
    </row>
    <row r="561" spans="1:13" x14ac:dyDescent="0.8">
      <c r="A561" s="5"/>
      <c r="B561" s="2" t="str">
        <f t="shared" si="16"/>
        <v/>
      </c>
      <c r="C561" s="2" t="str">
        <f t="shared" si="17"/>
        <v/>
      </c>
      <c r="D561" s="67" t="str">
        <f t="array" ref="D561">IF(A561="","",1/COUNTIFS($B$4:$B$1402,B561,$C$4:$C$1402,C561))</f>
        <v/>
      </c>
      <c r="E561" s="3"/>
      <c r="F561" s="5"/>
      <c r="G561" s="8"/>
      <c r="H561" s="8"/>
      <c r="I561" s="8"/>
      <c r="J561" s="8"/>
      <c r="K561" s="8"/>
      <c r="L561" s="8"/>
      <c r="M561" s="3"/>
    </row>
    <row r="562" spans="1:13" x14ac:dyDescent="0.8">
      <c r="A562" s="5"/>
      <c r="B562" s="2" t="str">
        <f t="shared" si="16"/>
        <v/>
      </c>
      <c r="C562" s="2" t="str">
        <f t="shared" si="17"/>
        <v/>
      </c>
      <c r="D562" s="67" t="str">
        <f t="array" ref="D562">IF(A562="","",1/COUNTIFS($B$4:$B$1402,B562,$C$4:$C$1402,C562))</f>
        <v/>
      </c>
      <c r="E562" s="3"/>
      <c r="F562" s="5"/>
      <c r="G562" s="8"/>
      <c r="H562" s="8"/>
      <c r="I562" s="8"/>
      <c r="J562" s="8"/>
      <c r="K562" s="8"/>
      <c r="L562" s="8"/>
      <c r="M562" s="3"/>
    </row>
    <row r="563" spans="1:13" x14ac:dyDescent="0.8">
      <c r="A563" s="5"/>
      <c r="B563" s="2" t="str">
        <f t="shared" si="16"/>
        <v/>
      </c>
      <c r="C563" s="2" t="str">
        <f t="shared" si="17"/>
        <v/>
      </c>
      <c r="D563" s="67" t="str">
        <f t="array" ref="D563">IF(A563="","",1/COUNTIFS($B$4:$B$1402,B563,$C$4:$C$1402,C563))</f>
        <v/>
      </c>
      <c r="E563" s="3"/>
      <c r="F563" s="5"/>
      <c r="G563" s="8"/>
      <c r="H563" s="8"/>
      <c r="I563" s="8"/>
      <c r="J563" s="8"/>
      <c r="K563" s="8"/>
      <c r="L563" s="8"/>
      <c r="M563" s="3"/>
    </row>
    <row r="564" spans="1:13" x14ac:dyDescent="0.8">
      <c r="A564" s="5"/>
      <c r="B564" s="2" t="str">
        <f t="shared" si="16"/>
        <v/>
      </c>
      <c r="C564" s="2" t="str">
        <f t="shared" si="17"/>
        <v/>
      </c>
      <c r="D564" s="67" t="str">
        <f t="array" ref="D564">IF(A564="","",1/COUNTIFS($B$4:$B$1402,B564,$C$4:$C$1402,C564))</f>
        <v/>
      </c>
      <c r="E564" s="3"/>
      <c r="F564" s="5"/>
      <c r="G564" s="8"/>
      <c r="H564" s="8"/>
      <c r="I564" s="8"/>
      <c r="J564" s="8"/>
      <c r="K564" s="8"/>
      <c r="L564" s="8"/>
      <c r="M564" s="3"/>
    </row>
    <row r="565" spans="1:13" x14ac:dyDescent="0.8">
      <c r="A565" s="5"/>
      <c r="B565" s="2" t="str">
        <f t="shared" si="16"/>
        <v/>
      </c>
      <c r="C565" s="2" t="str">
        <f t="shared" si="17"/>
        <v/>
      </c>
      <c r="D565" s="67" t="str">
        <f t="array" ref="D565">IF(A565="","",1/COUNTIFS($B$4:$B$1402,B565,$C$4:$C$1402,C565))</f>
        <v/>
      </c>
      <c r="E565" s="3"/>
      <c r="F565" s="5"/>
      <c r="G565" s="8"/>
      <c r="H565" s="8"/>
      <c r="I565" s="8"/>
      <c r="J565" s="8"/>
      <c r="K565" s="8"/>
      <c r="L565" s="8"/>
      <c r="M565" s="3"/>
    </row>
    <row r="566" spans="1:13" x14ac:dyDescent="0.8">
      <c r="A566" s="5"/>
      <c r="B566" s="2" t="str">
        <f t="shared" si="16"/>
        <v/>
      </c>
      <c r="C566" s="2" t="str">
        <f t="shared" si="17"/>
        <v/>
      </c>
      <c r="D566" s="67" t="str">
        <f t="array" ref="D566">IF(A566="","",1/COUNTIFS($B$4:$B$1402,B566,$C$4:$C$1402,C566))</f>
        <v/>
      </c>
      <c r="E566" s="3"/>
      <c r="F566" s="5"/>
      <c r="G566" s="8"/>
      <c r="H566" s="8"/>
      <c r="I566" s="8"/>
      <c r="J566" s="8"/>
      <c r="K566" s="8"/>
      <c r="L566" s="8"/>
      <c r="M566" s="3"/>
    </row>
    <row r="567" spans="1:13" x14ac:dyDescent="0.8">
      <c r="A567" s="5"/>
      <c r="B567" s="2" t="str">
        <f t="shared" si="16"/>
        <v/>
      </c>
      <c r="C567" s="2" t="str">
        <f t="shared" si="17"/>
        <v/>
      </c>
      <c r="D567" s="67" t="str">
        <f t="array" ref="D567">IF(A567="","",1/COUNTIFS($B$4:$B$1402,B567,$C$4:$C$1402,C567))</f>
        <v/>
      </c>
      <c r="E567" s="3"/>
      <c r="F567" s="5"/>
      <c r="G567" s="8"/>
      <c r="H567" s="8"/>
      <c r="I567" s="8"/>
      <c r="J567" s="8"/>
      <c r="K567" s="8"/>
      <c r="L567" s="8"/>
      <c r="M567" s="3"/>
    </row>
    <row r="568" spans="1:13" x14ac:dyDescent="0.8">
      <c r="A568" s="5"/>
      <c r="B568" s="2" t="str">
        <f t="shared" si="16"/>
        <v/>
      </c>
      <c r="C568" s="2" t="str">
        <f t="shared" si="17"/>
        <v/>
      </c>
      <c r="D568" s="67" t="str">
        <f t="array" ref="D568">IF(A568="","",1/COUNTIFS($B$4:$B$1402,B568,$C$4:$C$1402,C568))</f>
        <v/>
      </c>
      <c r="E568" s="3"/>
      <c r="F568" s="5"/>
      <c r="G568" s="8"/>
      <c r="H568" s="8"/>
      <c r="I568" s="8"/>
      <c r="J568" s="8"/>
      <c r="K568" s="8"/>
      <c r="L568" s="8"/>
      <c r="M568" s="3"/>
    </row>
    <row r="569" spans="1:13" x14ac:dyDescent="0.8">
      <c r="A569" s="5"/>
      <c r="B569" s="2" t="str">
        <f t="shared" si="16"/>
        <v/>
      </c>
      <c r="C569" s="2" t="str">
        <f t="shared" si="17"/>
        <v/>
      </c>
      <c r="D569" s="67" t="str">
        <f t="array" ref="D569">IF(A569="","",1/COUNTIFS($B$4:$B$1402,B569,$C$4:$C$1402,C569))</f>
        <v/>
      </c>
      <c r="E569" s="3"/>
      <c r="F569" s="5"/>
      <c r="G569" s="8"/>
      <c r="H569" s="8"/>
      <c r="I569" s="8"/>
      <c r="J569" s="8"/>
      <c r="K569" s="8"/>
      <c r="L569" s="8"/>
      <c r="M569" s="3"/>
    </row>
    <row r="570" spans="1:13" x14ac:dyDescent="0.8">
      <c r="A570" s="5"/>
      <c r="B570" s="2" t="str">
        <f t="shared" si="16"/>
        <v/>
      </c>
      <c r="C570" s="2" t="str">
        <f t="shared" si="17"/>
        <v/>
      </c>
      <c r="D570" s="67" t="str">
        <f t="array" ref="D570">IF(A570="","",1/COUNTIFS($B$4:$B$1402,B570,$C$4:$C$1402,C570))</f>
        <v/>
      </c>
      <c r="E570" s="3"/>
      <c r="F570" s="5"/>
      <c r="G570" s="8"/>
      <c r="H570" s="8"/>
      <c r="I570" s="8"/>
      <c r="J570" s="8"/>
      <c r="K570" s="8"/>
      <c r="L570" s="8"/>
      <c r="M570" s="3"/>
    </row>
    <row r="571" spans="1:13" x14ac:dyDescent="0.8">
      <c r="A571" s="5"/>
      <c r="B571" s="2" t="str">
        <f t="shared" si="16"/>
        <v/>
      </c>
      <c r="C571" s="2" t="str">
        <f t="shared" si="17"/>
        <v/>
      </c>
      <c r="D571" s="67" t="str">
        <f t="array" ref="D571">IF(A571="","",1/COUNTIFS($B$4:$B$1402,B571,$C$4:$C$1402,C571))</f>
        <v/>
      </c>
      <c r="E571" s="3"/>
      <c r="F571" s="5"/>
      <c r="G571" s="8"/>
      <c r="H571" s="8"/>
      <c r="I571" s="8"/>
      <c r="J571" s="8"/>
      <c r="K571" s="8"/>
      <c r="L571" s="8"/>
      <c r="M571" s="3"/>
    </row>
    <row r="572" spans="1:13" x14ac:dyDescent="0.8">
      <c r="A572" s="5"/>
      <c r="B572" s="2" t="str">
        <f t="shared" si="16"/>
        <v/>
      </c>
      <c r="C572" s="2" t="str">
        <f t="shared" si="17"/>
        <v/>
      </c>
      <c r="D572" s="67" t="str">
        <f t="array" ref="D572">IF(A572="","",1/COUNTIFS($B$4:$B$1402,B572,$C$4:$C$1402,C572))</f>
        <v/>
      </c>
      <c r="E572" s="3"/>
      <c r="F572" s="5"/>
      <c r="G572" s="8"/>
      <c r="H572" s="8"/>
      <c r="I572" s="8"/>
      <c r="J572" s="8"/>
      <c r="K572" s="8"/>
      <c r="L572" s="8"/>
      <c r="M572" s="3"/>
    </row>
    <row r="573" spans="1:13" x14ac:dyDescent="0.8">
      <c r="A573" s="5"/>
      <c r="B573" s="2" t="str">
        <f t="shared" si="16"/>
        <v/>
      </c>
      <c r="C573" s="2" t="str">
        <f t="shared" si="17"/>
        <v/>
      </c>
      <c r="D573" s="67" t="str">
        <f t="array" ref="D573">IF(A573="","",1/COUNTIFS($B$4:$B$1402,B573,$C$4:$C$1402,C573))</f>
        <v/>
      </c>
      <c r="E573" s="3"/>
      <c r="F573" s="5"/>
      <c r="G573" s="8"/>
      <c r="H573" s="8"/>
      <c r="I573" s="8"/>
      <c r="J573" s="8"/>
      <c r="K573" s="8"/>
      <c r="L573" s="8"/>
      <c r="M573" s="3"/>
    </row>
    <row r="574" spans="1:13" x14ac:dyDescent="0.8">
      <c r="A574" s="5"/>
      <c r="B574" s="2" t="str">
        <f t="shared" si="16"/>
        <v/>
      </c>
      <c r="C574" s="2" t="str">
        <f t="shared" si="17"/>
        <v/>
      </c>
      <c r="D574" s="67" t="str">
        <f t="array" ref="D574">IF(A574="","",1/COUNTIFS($B$4:$B$1402,B574,$C$4:$C$1402,C574))</f>
        <v/>
      </c>
      <c r="E574" s="3"/>
      <c r="F574" s="5"/>
      <c r="G574" s="8"/>
      <c r="H574" s="8"/>
      <c r="I574" s="8"/>
      <c r="J574" s="8"/>
      <c r="K574" s="8"/>
      <c r="L574" s="8"/>
      <c r="M574" s="3"/>
    </row>
    <row r="575" spans="1:13" x14ac:dyDescent="0.8">
      <c r="A575" s="5"/>
      <c r="B575" s="2" t="str">
        <f t="shared" si="16"/>
        <v/>
      </c>
      <c r="C575" s="2" t="str">
        <f t="shared" si="17"/>
        <v/>
      </c>
      <c r="D575" s="67" t="str">
        <f t="array" ref="D575">IF(A575="","",1/COUNTIFS($B$4:$B$1402,B575,$C$4:$C$1402,C575))</f>
        <v/>
      </c>
      <c r="E575" s="3"/>
      <c r="F575" s="5"/>
      <c r="G575" s="8"/>
      <c r="H575" s="8"/>
      <c r="I575" s="8"/>
      <c r="J575" s="8"/>
      <c r="K575" s="8"/>
      <c r="L575" s="8"/>
      <c r="M575" s="3"/>
    </row>
    <row r="576" spans="1:13" x14ac:dyDescent="0.8">
      <c r="A576" s="5"/>
      <c r="B576" s="2" t="str">
        <f t="shared" si="16"/>
        <v/>
      </c>
      <c r="C576" s="2" t="str">
        <f t="shared" si="17"/>
        <v/>
      </c>
      <c r="D576" s="67" t="str">
        <f t="array" ref="D576">IF(A576="","",1/COUNTIFS($B$4:$B$1402,B576,$C$4:$C$1402,C576))</f>
        <v/>
      </c>
      <c r="E576" s="3"/>
      <c r="F576" s="5"/>
      <c r="G576" s="8"/>
      <c r="H576" s="8"/>
      <c r="I576" s="8"/>
      <c r="J576" s="8"/>
      <c r="K576" s="8"/>
      <c r="L576" s="8"/>
      <c r="M576" s="3"/>
    </row>
    <row r="577" spans="1:13" x14ac:dyDescent="0.8">
      <c r="A577" s="5"/>
      <c r="B577" s="2" t="str">
        <f t="shared" si="16"/>
        <v/>
      </c>
      <c r="C577" s="2" t="str">
        <f t="shared" si="17"/>
        <v/>
      </c>
      <c r="D577" s="67" t="str">
        <f t="array" ref="D577">IF(A577="","",1/COUNTIFS($B$4:$B$1402,B577,$C$4:$C$1402,C577))</f>
        <v/>
      </c>
      <c r="E577" s="3"/>
      <c r="F577" s="5"/>
      <c r="G577" s="8"/>
      <c r="H577" s="8"/>
      <c r="I577" s="8"/>
      <c r="J577" s="8"/>
      <c r="K577" s="8"/>
      <c r="L577" s="8"/>
      <c r="M577" s="3"/>
    </row>
    <row r="578" spans="1:13" x14ac:dyDescent="0.8">
      <c r="A578" s="5"/>
      <c r="B578" s="2" t="str">
        <f t="shared" si="16"/>
        <v/>
      </c>
      <c r="C578" s="2" t="str">
        <f t="shared" si="17"/>
        <v/>
      </c>
      <c r="D578" s="67" t="str">
        <f t="array" ref="D578">IF(A578="","",1/COUNTIFS($B$4:$B$1402,B578,$C$4:$C$1402,C578))</f>
        <v/>
      </c>
      <c r="E578" s="3"/>
      <c r="F578" s="5"/>
      <c r="G578" s="8"/>
      <c r="H578" s="8"/>
      <c r="I578" s="8"/>
      <c r="J578" s="8"/>
      <c r="K578" s="8"/>
      <c r="L578" s="8"/>
      <c r="M578" s="3"/>
    </row>
    <row r="579" spans="1:13" x14ac:dyDescent="0.8">
      <c r="A579" s="5"/>
      <c r="B579" s="2" t="str">
        <f t="shared" si="16"/>
        <v/>
      </c>
      <c r="C579" s="2" t="str">
        <f t="shared" si="17"/>
        <v/>
      </c>
      <c r="D579" s="67" t="str">
        <f t="array" ref="D579">IF(A579="","",1/COUNTIFS($B$4:$B$1402,B579,$C$4:$C$1402,C579))</f>
        <v/>
      </c>
      <c r="E579" s="3"/>
      <c r="F579" s="5"/>
      <c r="G579" s="8"/>
      <c r="H579" s="8"/>
      <c r="I579" s="8"/>
      <c r="J579" s="8"/>
      <c r="K579" s="8"/>
      <c r="L579" s="8"/>
      <c r="M579" s="3"/>
    </row>
    <row r="580" spans="1:13" x14ac:dyDescent="0.8">
      <c r="A580" s="5"/>
      <c r="B580" s="2" t="str">
        <f t="shared" ref="B580:B643" si="18">IF(A580=0,"",VLOOKUP(A580,coursevl,2,FALSE))</f>
        <v/>
      </c>
      <c r="C580" s="2" t="str">
        <f t="shared" ref="C580:C643" si="19">IF(A580=0,"",VLOOKUP(A580,coursevl,3,FALSE))</f>
        <v/>
      </c>
      <c r="D580" s="67" t="str">
        <f t="array" ref="D580">IF(A580="","",1/COUNTIFS($B$4:$B$1402,B580,$C$4:$C$1402,C580))</f>
        <v/>
      </c>
      <c r="E580" s="3"/>
      <c r="F580" s="5"/>
      <c r="G580" s="8"/>
      <c r="H580" s="8"/>
      <c r="I580" s="8"/>
      <c r="J580" s="8"/>
      <c r="K580" s="8"/>
      <c r="L580" s="8"/>
      <c r="M580" s="3"/>
    </row>
    <row r="581" spans="1:13" x14ac:dyDescent="0.8">
      <c r="A581" s="5"/>
      <c r="B581" s="2" t="str">
        <f t="shared" si="18"/>
        <v/>
      </c>
      <c r="C581" s="2" t="str">
        <f t="shared" si="19"/>
        <v/>
      </c>
      <c r="D581" s="67" t="str">
        <f t="array" ref="D581">IF(A581="","",1/COUNTIFS($B$4:$B$1402,B581,$C$4:$C$1402,C581))</f>
        <v/>
      </c>
      <c r="E581" s="3"/>
      <c r="F581" s="5"/>
      <c r="G581" s="8"/>
      <c r="H581" s="8"/>
      <c r="I581" s="8"/>
      <c r="J581" s="8"/>
      <c r="K581" s="8"/>
      <c r="L581" s="8"/>
      <c r="M581" s="3"/>
    </row>
    <row r="582" spans="1:13" x14ac:dyDescent="0.8">
      <c r="A582" s="5"/>
      <c r="B582" s="2" t="str">
        <f t="shared" si="18"/>
        <v/>
      </c>
      <c r="C582" s="2" t="str">
        <f t="shared" si="19"/>
        <v/>
      </c>
      <c r="D582" s="67" t="str">
        <f t="array" ref="D582">IF(A582="","",1/COUNTIFS($B$4:$B$1402,B582,$C$4:$C$1402,C582))</f>
        <v/>
      </c>
      <c r="E582" s="3"/>
      <c r="F582" s="5"/>
      <c r="G582" s="8"/>
      <c r="H582" s="8"/>
      <c r="I582" s="8"/>
      <c r="J582" s="8"/>
      <c r="K582" s="8"/>
      <c r="L582" s="8"/>
      <c r="M582" s="3"/>
    </row>
    <row r="583" spans="1:13" x14ac:dyDescent="0.8">
      <c r="A583" s="5"/>
      <c r="B583" s="2" t="str">
        <f t="shared" si="18"/>
        <v/>
      </c>
      <c r="C583" s="2" t="str">
        <f t="shared" si="19"/>
        <v/>
      </c>
      <c r="D583" s="67" t="str">
        <f t="array" ref="D583">IF(A583="","",1/COUNTIFS($B$4:$B$1402,B583,$C$4:$C$1402,C583))</f>
        <v/>
      </c>
      <c r="E583" s="3"/>
      <c r="F583" s="5"/>
      <c r="G583" s="8"/>
      <c r="H583" s="8"/>
      <c r="I583" s="8"/>
      <c r="J583" s="8"/>
      <c r="K583" s="8"/>
      <c r="L583" s="8"/>
      <c r="M583" s="3"/>
    </row>
    <row r="584" spans="1:13" x14ac:dyDescent="0.8">
      <c r="A584" s="5"/>
      <c r="B584" s="2" t="str">
        <f t="shared" si="18"/>
        <v/>
      </c>
      <c r="C584" s="2" t="str">
        <f t="shared" si="19"/>
        <v/>
      </c>
      <c r="D584" s="67" t="str">
        <f t="array" ref="D584">IF(A584="","",1/COUNTIFS($B$4:$B$1402,B584,$C$4:$C$1402,C584))</f>
        <v/>
      </c>
      <c r="E584" s="3"/>
      <c r="F584" s="5"/>
      <c r="G584" s="8"/>
      <c r="H584" s="8"/>
      <c r="I584" s="8"/>
      <c r="J584" s="8"/>
      <c r="K584" s="8"/>
      <c r="L584" s="8"/>
      <c r="M584" s="3"/>
    </row>
    <row r="585" spans="1:13" x14ac:dyDescent="0.8">
      <c r="A585" s="5"/>
      <c r="B585" s="2" t="str">
        <f t="shared" si="18"/>
        <v/>
      </c>
      <c r="C585" s="2" t="str">
        <f t="shared" si="19"/>
        <v/>
      </c>
      <c r="D585" s="67" t="str">
        <f t="array" ref="D585">IF(A585="","",1/COUNTIFS($B$4:$B$1402,B585,$C$4:$C$1402,C585))</f>
        <v/>
      </c>
      <c r="E585" s="3"/>
      <c r="F585" s="5"/>
      <c r="G585" s="8"/>
      <c r="H585" s="8"/>
      <c r="I585" s="8"/>
      <c r="J585" s="8"/>
      <c r="K585" s="8"/>
      <c r="L585" s="8"/>
      <c r="M585" s="3"/>
    </row>
    <row r="586" spans="1:13" x14ac:dyDescent="0.8">
      <c r="A586" s="5"/>
      <c r="B586" s="2" t="str">
        <f t="shared" si="18"/>
        <v/>
      </c>
      <c r="C586" s="2" t="str">
        <f t="shared" si="19"/>
        <v/>
      </c>
      <c r="D586" s="67" t="str">
        <f t="array" ref="D586">IF(A586="","",1/COUNTIFS($B$4:$B$1402,B586,$C$4:$C$1402,C586))</f>
        <v/>
      </c>
      <c r="E586" s="3"/>
      <c r="F586" s="5"/>
      <c r="G586" s="8"/>
      <c r="H586" s="8"/>
      <c r="I586" s="8"/>
      <c r="J586" s="8"/>
      <c r="K586" s="8"/>
      <c r="L586" s="8"/>
      <c r="M586" s="3"/>
    </row>
    <row r="587" spans="1:13" x14ac:dyDescent="0.8">
      <c r="A587" s="5"/>
      <c r="B587" s="2" t="str">
        <f t="shared" si="18"/>
        <v/>
      </c>
      <c r="C587" s="2" t="str">
        <f t="shared" si="19"/>
        <v/>
      </c>
      <c r="D587" s="67" t="str">
        <f t="array" ref="D587">IF(A587="","",1/COUNTIFS($B$4:$B$1402,B587,$C$4:$C$1402,C587))</f>
        <v/>
      </c>
      <c r="E587" s="3"/>
      <c r="F587" s="5"/>
      <c r="G587" s="8"/>
      <c r="H587" s="8"/>
      <c r="I587" s="8"/>
      <c r="J587" s="8"/>
      <c r="K587" s="8"/>
      <c r="L587" s="8"/>
      <c r="M587" s="3"/>
    </row>
    <row r="588" spans="1:13" x14ac:dyDescent="0.8">
      <c r="A588" s="5"/>
      <c r="B588" s="2" t="str">
        <f t="shared" si="18"/>
        <v/>
      </c>
      <c r="C588" s="2" t="str">
        <f t="shared" si="19"/>
        <v/>
      </c>
      <c r="D588" s="67" t="str">
        <f t="array" ref="D588">IF(A588="","",1/COUNTIFS($B$4:$B$1402,B588,$C$4:$C$1402,C588))</f>
        <v/>
      </c>
      <c r="E588" s="3"/>
      <c r="F588" s="5"/>
      <c r="G588" s="8"/>
      <c r="H588" s="8"/>
      <c r="I588" s="8"/>
      <c r="J588" s="8"/>
      <c r="K588" s="8"/>
      <c r="L588" s="8"/>
      <c r="M588" s="3"/>
    </row>
    <row r="589" spans="1:13" x14ac:dyDescent="0.8">
      <c r="A589" s="5"/>
      <c r="B589" s="2" t="str">
        <f t="shared" si="18"/>
        <v/>
      </c>
      <c r="C589" s="2" t="str">
        <f t="shared" si="19"/>
        <v/>
      </c>
      <c r="D589" s="67" t="str">
        <f t="array" ref="D589">IF(A589="","",1/COUNTIFS($B$4:$B$1402,B589,$C$4:$C$1402,C589))</f>
        <v/>
      </c>
      <c r="E589" s="3"/>
      <c r="F589" s="5"/>
      <c r="G589" s="8"/>
      <c r="H589" s="8"/>
      <c r="I589" s="8"/>
      <c r="J589" s="8"/>
      <c r="K589" s="8"/>
      <c r="L589" s="8"/>
      <c r="M589" s="3"/>
    </row>
    <row r="590" spans="1:13" x14ac:dyDescent="0.8">
      <c r="A590" s="5"/>
      <c r="B590" s="2" t="str">
        <f t="shared" si="18"/>
        <v/>
      </c>
      <c r="C590" s="2" t="str">
        <f t="shared" si="19"/>
        <v/>
      </c>
      <c r="D590" s="67" t="str">
        <f t="array" ref="D590">IF(A590="","",1/COUNTIFS($B$4:$B$1402,B590,$C$4:$C$1402,C590))</f>
        <v/>
      </c>
      <c r="E590" s="3"/>
      <c r="F590" s="5"/>
      <c r="G590" s="8"/>
      <c r="H590" s="8"/>
      <c r="I590" s="8"/>
      <c r="J590" s="8"/>
      <c r="K590" s="8"/>
      <c r="L590" s="8"/>
      <c r="M590" s="3"/>
    </row>
    <row r="591" spans="1:13" x14ac:dyDescent="0.8">
      <c r="A591" s="5"/>
      <c r="B591" s="2" t="str">
        <f t="shared" si="18"/>
        <v/>
      </c>
      <c r="C591" s="2" t="str">
        <f t="shared" si="19"/>
        <v/>
      </c>
      <c r="D591" s="67" t="str">
        <f t="array" ref="D591">IF(A591="","",1/COUNTIFS($B$4:$B$1402,B591,$C$4:$C$1402,C591))</f>
        <v/>
      </c>
      <c r="E591" s="3"/>
      <c r="F591" s="5"/>
      <c r="G591" s="8"/>
      <c r="H591" s="8"/>
      <c r="I591" s="8"/>
      <c r="J591" s="8"/>
      <c r="K591" s="8"/>
      <c r="L591" s="8"/>
      <c r="M591" s="3"/>
    </row>
    <row r="592" spans="1:13" x14ac:dyDescent="0.8">
      <c r="A592" s="5"/>
      <c r="B592" s="2" t="str">
        <f t="shared" si="18"/>
        <v/>
      </c>
      <c r="C592" s="2" t="str">
        <f t="shared" si="19"/>
        <v/>
      </c>
      <c r="D592" s="67" t="str">
        <f t="array" ref="D592">IF(A592="","",1/COUNTIFS($B$4:$B$1402,B592,$C$4:$C$1402,C592))</f>
        <v/>
      </c>
      <c r="E592" s="3"/>
      <c r="F592" s="5"/>
      <c r="G592" s="8"/>
      <c r="H592" s="8"/>
      <c r="I592" s="8"/>
      <c r="J592" s="8"/>
      <c r="K592" s="8"/>
      <c r="L592" s="8"/>
      <c r="M592" s="3"/>
    </row>
    <row r="593" spans="1:13" x14ac:dyDescent="0.8">
      <c r="A593" s="5"/>
      <c r="B593" s="2" t="str">
        <f t="shared" si="18"/>
        <v/>
      </c>
      <c r="C593" s="2" t="str">
        <f t="shared" si="19"/>
        <v/>
      </c>
      <c r="D593" s="67" t="str">
        <f t="array" ref="D593">IF(A593="","",1/COUNTIFS($B$4:$B$1402,B593,$C$4:$C$1402,C593))</f>
        <v/>
      </c>
      <c r="E593" s="3"/>
      <c r="F593" s="5"/>
      <c r="G593" s="8"/>
      <c r="H593" s="8"/>
      <c r="I593" s="8"/>
      <c r="J593" s="8"/>
      <c r="K593" s="8"/>
      <c r="L593" s="8"/>
      <c r="M593" s="3"/>
    </row>
    <row r="594" spans="1:13" x14ac:dyDescent="0.8">
      <c r="A594" s="5"/>
      <c r="B594" s="2" t="str">
        <f t="shared" si="18"/>
        <v/>
      </c>
      <c r="C594" s="2" t="str">
        <f t="shared" si="19"/>
        <v/>
      </c>
      <c r="D594" s="67" t="str">
        <f t="array" ref="D594">IF(A594="","",1/COUNTIFS($B$4:$B$1402,B594,$C$4:$C$1402,C594))</f>
        <v/>
      </c>
      <c r="E594" s="3"/>
      <c r="F594" s="5"/>
      <c r="G594" s="8"/>
      <c r="H594" s="8"/>
      <c r="I594" s="8"/>
      <c r="J594" s="8"/>
      <c r="K594" s="8"/>
      <c r="L594" s="8"/>
      <c r="M594" s="3"/>
    </row>
    <row r="595" spans="1:13" x14ac:dyDescent="0.8">
      <c r="A595" s="5"/>
      <c r="B595" s="2" t="str">
        <f t="shared" si="18"/>
        <v/>
      </c>
      <c r="C595" s="2" t="str">
        <f t="shared" si="19"/>
        <v/>
      </c>
      <c r="D595" s="67" t="str">
        <f t="array" ref="D595">IF(A595="","",1/COUNTIFS($B$4:$B$1402,B595,$C$4:$C$1402,C595))</f>
        <v/>
      </c>
      <c r="E595" s="3"/>
      <c r="F595" s="5"/>
      <c r="G595" s="8"/>
      <c r="H595" s="8"/>
      <c r="I595" s="8"/>
      <c r="J595" s="8"/>
      <c r="K595" s="8"/>
      <c r="L595" s="8"/>
      <c r="M595" s="3"/>
    </row>
    <row r="596" spans="1:13" x14ac:dyDescent="0.8">
      <c r="A596" s="5"/>
      <c r="B596" s="2" t="str">
        <f t="shared" si="18"/>
        <v/>
      </c>
      <c r="C596" s="2" t="str">
        <f t="shared" si="19"/>
        <v/>
      </c>
      <c r="D596" s="67" t="str">
        <f t="array" ref="D596">IF(A596="","",1/COUNTIFS($B$4:$B$1402,B596,$C$4:$C$1402,C596))</f>
        <v/>
      </c>
      <c r="E596" s="3"/>
      <c r="F596" s="5"/>
      <c r="G596" s="8"/>
      <c r="H596" s="8"/>
      <c r="I596" s="8"/>
      <c r="J596" s="8"/>
      <c r="K596" s="8"/>
      <c r="L596" s="8"/>
      <c r="M596" s="3"/>
    </row>
    <row r="597" spans="1:13" x14ac:dyDescent="0.8">
      <c r="A597" s="5"/>
      <c r="B597" s="2" t="str">
        <f t="shared" si="18"/>
        <v/>
      </c>
      <c r="C597" s="2" t="str">
        <f t="shared" si="19"/>
        <v/>
      </c>
      <c r="D597" s="67" t="str">
        <f t="array" ref="D597">IF(A597="","",1/COUNTIFS($B$4:$B$1402,B597,$C$4:$C$1402,C597))</f>
        <v/>
      </c>
      <c r="E597" s="3"/>
      <c r="F597" s="5"/>
      <c r="G597" s="8"/>
      <c r="H597" s="8"/>
      <c r="I597" s="8"/>
      <c r="J597" s="8"/>
      <c r="K597" s="8"/>
      <c r="L597" s="8"/>
      <c r="M597" s="3"/>
    </row>
    <row r="598" spans="1:13" x14ac:dyDescent="0.8">
      <c r="A598" s="5"/>
      <c r="B598" s="2" t="str">
        <f t="shared" si="18"/>
        <v/>
      </c>
      <c r="C598" s="2" t="str">
        <f t="shared" si="19"/>
        <v/>
      </c>
      <c r="D598" s="67" t="str">
        <f t="array" ref="D598">IF(A598="","",1/COUNTIFS($B$4:$B$1402,B598,$C$4:$C$1402,C598))</f>
        <v/>
      </c>
      <c r="E598" s="3"/>
      <c r="F598" s="5"/>
      <c r="G598" s="8"/>
      <c r="H598" s="8"/>
      <c r="I598" s="8"/>
      <c r="J598" s="8"/>
      <c r="K598" s="8"/>
      <c r="L598" s="8"/>
      <c r="M598" s="3"/>
    </row>
    <row r="599" spans="1:13" x14ac:dyDescent="0.8">
      <c r="A599" s="5"/>
      <c r="B599" s="2" t="str">
        <f t="shared" si="18"/>
        <v/>
      </c>
      <c r="C599" s="2" t="str">
        <f t="shared" si="19"/>
        <v/>
      </c>
      <c r="D599" s="67" t="str">
        <f t="array" ref="D599">IF(A599="","",1/COUNTIFS($B$4:$B$1402,B599,$C$4:$C$1402,C599))</f>
        <v/>
      </c>
      <c r="E599" s="3"/>
      <c r="F599" s="5"/>
      <c r="G599" s="8"/>
      <c r="H599" s="8"/>
      <c r="I599" s="8"/>
      <c r="J599" s="8"/>
      <c r="K599" s="8"/>
      <c r="L599" s="8"/>
      <c r="M599" s="3"/>
    </row>
    <row r="600" spans="1:13" x14ac:dyDescent="0.8">
      <c r="A600" s="5"/>
      <c r="B600" s="2" t="str">
        <f t="shared" si="18"/>
        <v/>
      </c>
      <c r="C600" s="2" t="str">
        <f t="shared" si="19"/>
        <v/>
      </c>
      <c r="D600" s="67" t="str">
        <f t="array" ref="D600">IF(A600="","",1/COUNTIFS($B$4:$B$1402,B600,$C$4:$C$1402,C600))</f>
        <v/>
      </c>
      <c r="E600" s="3"/>
      <c r="F600" s="5"/>
      <c r="G600" s="8"/>
      <c r="H600" s="8"/>
      <c r="I600" s="8"/>
      <c r="J600" s="8"/>
      <c r="K600" s="8"/>
      <c r="L600" s="8"/>
      <c r="M600" s="3"/>
    </row>
    <row r="601" spans="1:13" x14ac:dyDescent="0.8">
      <c r="A601" s="5"/>
      <c r="B601" s="2" t="str">
        <f t="shared" si="18"/>
        <v/>
      </c>
      <c r="C601" s="2" t="str">
        <f t="shared" si="19"/>
        <v/>
      </c>
      <c r="D601" s="67" t="str">
        <f t="array" ref="D601">IF(A601="","",1/COUNTIFS($B$4:$B$1402,B601,$C$4:$C$1402,C601))</f>
        <v/>
      </c>
      <c r="E601" s="3"/>
      <c r="F601" s="5"/>
      <c r="G601" s="8"/>
      <c r="H601" s="8"/>
      <c r="I601" s="8"/>
      <c r="J601" s="8"/>
      <c r="K601" s="8"/>
      <c r="L601" s="8"/>
      <c r="M601" s="3"/>
    </row>
    <row r="602" spans="1:13" x14ac:dyDescent="0.8">
      <c r="A602" s="5"/>
      <c r="B602" s="2" t="str">
        <f t="shared" si="18"/>
        <v/>
      </c>
      <c r="C602" s="2" t="str">
        <f t="shared" si="19"/>
        <v/>
      </c>
      <c r="D602" s="67" t="str">
        <f t="array" ref="D602">IF(A602="","",1/COUNTIFS($B$4:$B$1402,B602,$C$4:$C$1402,C602))</f>
        <v/>
      </c>
      <c r="E602" s="3"/>
      <c r="F602" s="5"/>
      <c r="G602" s="8"/>
      <c r="H602" s="8"/>
      <c r="I602" s="8"/>
      <c r="J602" s="8"/>
      <c r="K602" s="8"/>
      <c r="L602" s="8"/>
      <c r="M602" s="3"/>
    </row>
    <row r="603" spans="1:13" x14ac:dyDescent="0.8">
      <c r="A603" s="5"/>
      <c r="B603" s="2" t="str">
        <f t="shared" si="18"/>
        <v/>
      </c>
      <c r="C603" s="2" t="str">
        <f t="shared" si="19"/>
        <v/>
      </c>
      <c r="D603" s="67" t="str">
        <f t="array" ref="D603">IF(A603="","",1/COUNTIFS($B$4:$B$1402,B603,$C$4:$C$1402,C603))</f>
        <v/>
      </c>
      <c r="E603" s="3"/>
      <c r="F603" s="5"/>
      <c r="G603" s="8"/>
      <c r="H603" s="8"/>
      <c r="I603" s="8"/>
      <c r="J603" s="8"/>
      <c r="K603" s="8"/>
      <c r="L603" s="8"/>
      <c r="M603" s="3"/>
    </row>
    <row r="604" spans="1:13" x14ac:dyDescent="0.8">
      <c r="A604" s="5"/>
      <c r="B604" s="2" t="str">
        <f t="shared" si="18"/>
        <v/>
      </c>
      <c r="C604" s="2" t="str">
        <f t="shared" si="19"/>
        <v/>
      </c>
      <c r="D604" s="67" t="str">
        <f t="array" ref="D604">IF(A604="","",1/COUNTIFS($B$4:$B$1402,B604,$C$4:$C$1402,C604))</f>
        <v/>
      </c>
      <c r="E604" s="3"/>
      <c r="F604" s="5"/>
      <c r="G604" s="8"/>
      <c r="H604" s="8"/>
      <c r="I604" s="8"/>
      <c r="J604" s="8"/>
      <c r="K604" s="8"/>
      <c r="L604" s="8"/>
      <c r="M604" s="3"/>
    </row>
    <row r="605" spans="1:13" x14ac:dyDescent="0.8">
      <c r="A605" s="5"/>
      <c r="B605" s="2" t="str">
        <f t="shared" si="18"/>
        <v/>
      </c>
      <c r="C605" s="2" t="str">
        <f t="shared" si="19"/>
        <v/>
      </c>
      <c r="D605" s="67" t="str">
        <f t="array" ref="D605">IF(A605="","",1/COUNTIFS($B$4:$B$1402,B605,$C$4:$C$1402,C605))</f>
        <v/>
      </c>
      <c r="E605" s="3"/>
      <c r="F605" s="5"/>
      <c r="G605" s="8"/>
      <c r="H605" s="8"/>
      <c r="I605" s="8"/>
      <c r="J605" s="8"/>
      <c r="K605" s="8"/>
      <c r="L605" s="8"/>
      <c r="M605" s="3"/>
    </row>
    <row r="606" spans="1:13" x14ac:dyDescent="0.8">
      <c r="A606" s="5"/>
      <c r="B606" s="2" t="str">
        <f t="shared" si="18"/>
        <v/>
      </c>
      <c r="C606" s="2" t="str">
        <f t="shared" si="19"/>
        <v/>
      </c>
      <c r="D606" s="67" t="str">
        <f t="array" ref="D606">IF(A606="","",1/COUNTIFS($B$4:$B$1402,B606,$C$4:$C$1402,C606))</f>
        <v/>
      </c>
      <c r="E606" s="3"/>
      <c r="F606" s="5"/>
      <c r="G606" s="8"/>
      <c r="H606" s="8"/>
      <c r="I606" s="8"/>
      <c r="J606" s="8"/>
      <c r="K606" s="8"/>
      <c r="L606" s="8"/>
      <c r="M606" s="3"/>
    </row>
    <row r="607" spans="1:13" x14ac:dyDescent="0.8">
      <c r="A607" s="5"/>
      <c r="B607" s="2" t="str">
        <f t="shared" si="18"/>
        <v/>
      </c>
      <c r="C607" s="2" t="str">
        <f t="shared" si="19"/>
        <v/>
      </c>
      <c r="D607" s="67" t="str">
        <f t="array" ref="D607">IF(A607="","",1/COUNTIFS($B$4:$B$1402,B607,$C$4:$C$1402,C607))</f>
        <v/>
      </c>
      <c r="E607" s="3"/>
      <c r="F607" s="5"/>
      <c r="G607" s="8"/>
      <c r="H607" s="8"/>
      <c r="I607" s="8"/>
      <c r="J607" s="8"/>
      <c r="K607" s="8"/>
      <c r="L607" s="8"/>
      <c r="M607" s="3"/>
    </row>
    <row r="608" spans="1:13" x14ac:dyDescent="0.8">
      <c r="A608" s="5"/>
      <c r="B608" s="2" t="str">
        <f t="shared" si="18"/>
        <v/>
      </c>
      <c r="C608" s="2" t="str">
        <f t="shared" si="19"/>
        <v/>
      </c>
      <c r="D608" s="67" t="str">
        <f t="array" ref="D608">IF(A608="","",1/COUNTIFS($B$4:$B$1402,B608,$C$4:$C$1402,C608))</f>
        <v/>
      </c>
      <c r="E608" s="3"/>
      <c r="F608" s="5"/>
      <c r="G608" s="8"/>
      <c r="H608" s="8"/>
      <c r="I608" s="8"/>
      <c r="J608" s="8"/>
      <c r="K608" s="8"/>
      <c r="L608" s="8"/>
      <c r="M608" s="3"/>
    </row>
    <row r="609" spans="1:13" x14ac:dyDescent="0.8">
      <c r="A609" s="5"/>
      <c r="B609" s="2" t="str">
        <f t="shared" si="18"/>
        <v/>
      </c>
      <c r="C609" s="2" t="str">
        <f t="shared" si="19"/>
        <v/>
      </c>
      <c r="D609" s="67" t="str">
        <f t="array" ref="D609">IF(A609="","",1/COUNTIFS($B$4:$B$1402,B609,$C$4:$C$1402,C609))</f>
        <v/>
      </c>
      <c r="E609" s="3"/>
      <c r="F609" s="5"/>
      <c r="G609" s="8"/>
      <c r="H609" s="8"/>
      <c r="I609" s="8"/>
      <c r="J609" s="8"/>
      <c r="K609" s="8"/>
      <c r="L609" s="8"/>
      <c r="M609" s="3"/>
    </row>
    <row r="610" spans="1:13" x14ac:dyDescent="0.8">
      <c r="A610" s="5"/>
      <c r="B610" s="2" t="str">
        <f t="shared" si="18"/>
        <v/>
      </c>
      <c r="C610" s="2" t="str">
        <f t="shared" si="19"/>
        <v/>
      </c>
      <c r="D610" s="67" t="str">
        <f t="array" ref="D610">IF(A610="","",1/COUNTIFS($B$4:$B$1402,B610,$C$4:$C$1402,C610))</f>
        <v/>
      </c>
      <c r="E610" s="3"/>
      <c r="F610" s="5"/>
      <c r="G610" s="8"/>
      <c r="H610" s="8"/>
      <c r="I610" s="8"/>
      <c r="J610" s="8"/>
      <c r="K610" s="8"/>
      <c r="L610" s="8"/>
      <c r="M610" s="3"/>
    </row>
    <row r="611" spans="1:13" x14ac:dyDescent="0.8">
      <c r="A611" s="5"/>
      <c r="B611" s="2" t="str">
        <f t="shared" si="18"/>
        <v/>
      </c>
      <c r="C611" s="2" t="str">
        <f t="shared" si="19"/>
        <v/>
      </c>
      <c r="D611" s="67" t="str">
        <f t="array" ref="D611">IF(A611="","",1/COUNTIFS($B$4:$B$1402,B611,$C$4:$C$1402,C611))</f>
        <v/>
      </c>
      <c r="E611" s="3"/>
      <c r="F611" s="5"/>
      <c r="G611" s="8"/>
      <c r="H611" s="8"/>
      <c r="I611" s="8"/>
      <c r="J611" s="8"/>
      <c r="K611" s="8"/>
      <c r="L611" s="8"/>
      <c r="M611" s="3"/>
    </row>
    <row r="612" spans="1:13" x14ac:dyDescent="0.8">
      <c r="A612" s="5"/>
      <c r="B612" s="2" t="str">
        <f t="shared" si="18"/>
        <v/>
      </c>
      <c r="C612" s="2" t="str">
        <f t="shared" si="19"/>
        <v/>
      </c>
      <c r="D612" s="67" t="str">
        <f t="array" ref="D612">IF(A612="","",1/COUNTIFS($B$4:$B$1402,B612,$C$4:$C$1402,C612))</f>
        <v/>
      </c>
      <c r="E612" s="3"/>
      <c r="F612" s="5"/>
      <c r="G612" s="8"/>
      <c r="H612" s="8"/>
      <c r="I612" s="8"/>
      <c r="J612" s="8"/>
      <c r="K612" s="8"/>
      <c r="L612" s="8"/>
      <c r="M612" s="3"/>
    </row>
    <row r="613" spans="1:13" x14ac:dyDescent="0.8">
      <c r="A613" s="5"/>
      <c r="B613" s="2" t="str">
        <f t="shared" si="18"/>
        <v/>
      </c>
      <c r="C613" s="2" t="str">
        <f t="shared" si="19"/>
        <v/>
      </c>
      <c r="D613" s="67" t="str">
        <f t="array" ref="D613">IF(A613="","",1/COUNTIFS($B$4:$B$1402,B613,$C$4:$C$1402,C613))</f>
        <v/>
      </c>
      <c r="E613" s="3"/>
      <c r="F613" s="5"/>
      <c r="G613" s="8"/>
      <c r="H613" s="8"/>
      <c r="I613" s="8"/>
      <c r="J613" s="8"/>
      <c r="K613" s="8"/>
      <c r="L613" s="8"/>
      <c r="M613" s="3"/>
    </row>
    <row r="614" spans="1:13" x14ac:dyDescent="0.8">
      <c r="A614" s="5"/>
      <c r="B614" s="2" t="str">
        <f t="shared" si="18"/>
        <v/>
      </c>
      <c r="C614" s="2" t="str">
        <f t="shared" si="19"/>
        <v/>
      </c>
      <c r="D614" s="67" t="str">
        <f t="array" ref="D614">IF(A614="","",1/COUNTIFS($B$4:$B$1402,B614,$C$4:$C$1402,C614))</f>
        <v/>
      </c>
      <c r="E614" s="3"/>
      <c r="F614" s="5"/>
      <c r="G614" s="8"/>
      <c r="H614" s="8"/>
      <c r="I614" s="8"/>
      <c r="J614" s="8"/>
      <c r="K614" s="8"/>
      <c r="L614" s="8"/>
      <c r="M614" s="3"/>
    </row>
    <row r="615" spans="1:13" x14ac:dyDescent="0.8">
      <c r="A615" s="5"/>
      <c r="B615" s="2" t="str">
        <f t="shared" si="18"/>
        <v/>
      </c>
      <c r="C615" s="2" t="str">
        <f t="shared" si="19"/>
        <v/>
      </c>
      <c r="D615" s="67" t="str">
        <f t="array" ref="D615">IF(A615="","",1/COUNTIFS($B$4:$B$1402,B615,$C$4:$C$1402,C615))</f>
        <v/>
      </c>
      <c r="E615" s="3"/>
      <c r="F615" s="5"/>
      <c r="G615" s="8"/>
      <c r="H615" s="8"/>
      <c r="I615" s="8"/>
      <c r="J615" s="8"/>
      <c r="K615" s="8"/>
      <c r="L615" s="8"/>
      <c r="M615" s="3"/>
    </row>
    <row r="616" spans="1:13" x14ac:dyDescent="0.8">
      <c r="A616" s="5"/>
      <c r="B616" s="2" t="str">
        <f t="shared" si="18"/>
        <v/>
      </c>
      <c r="C616" s="2" t="str">
        <f t="shared" si="19"/>
        <v/>
      </c>
      <c r="D616" s="67" t="str">
        <f t="array" ref="D616">IF(A616="","",1/COUNTIFS($B$4:$B$1402,B616,$C$4:$C$1402,C616))</f>
        <v/>
      </c>
      <c r="E616" s="3"/>
      <c r="F616" s="5"/>
      <c r="G616" s="8"/>
      <c r="H616" s="8"/>
      <c r="I616" s="8"/>
      <c r="J616" s="8"/>
      <c r="K616" s="8"/>
      <c r="L616" s="8"/>
      <c r="M616" s="3"/>
    </row>
    <row r="617" spans="1:13" x14ac:dyDescent="0.8">
      <c r="A617" s="5"/>
      <c r="B617" s="2" t="str">
        <f t="shared" si="18"/>
        <v/>
      </c>
      <c r="C617" s="2" t="str">
        <f t="shared" si="19"/>
        <v/>
      </c>
      <c r="D617" s="67" t="str">
        <f t="array" ref="D617">IF(A617="","",1/COUNTIFS($B$4:$B$1402,B617,$C$4:$C$1402,C617))</f>
        <v/>
      </c>
      <c r="E617" s="3"/>
      <c r="F617" s="5"/>
      <c r="G617" s="8"/>
      <c r="H617" s="8"/>
      <c r="I617" s="8"/>
      <c r="J617" s="8"/>
      <c r="K617" s="8"/>
      <c r="L617" s="8"/>
      <c r="M617" s="3"/>
    </row>
    <row r="618" spans="1:13" x14ac:dyDescent="0.8">
      <c r="A618" s="5"/>
      <c r="B618" s="2" t="str">
        <f t="shared" si="18"/>
        <v/>
      </c>
      <c r="C618" s="2" t="str">
        <f t="shared" si="19"/>
        <v/>
      </c>
      <c r="D618" s="67" t="str">
        <f t="array" ref="D618">IF(A618="","",1/COUNTIFS($B$4:$B$1402,B618,$C$4:$C$1402,C618))</f>
        <v/>
      </c>
      <c r="E618" s="3"/>
      <c r="F618" s="5"/>
      <c r="G618" s="8"/>
      <c r="H618" s="8"/>
      <c r="I618" s="8"/>
      <c r="J618" s="8"/>
      <c r="K618" s="8"/>
      <c r="L618" s="8"/>
      <c r="M618" s="3"/>
    </row>
    <row r="619" spans="1:13" x14ac:dyDescent="0.8">
      <c r="A619" s="5"/>
      <c r="B619" s="2" t="str">
        <f t="shared" si="18"/>
        <v/>
      </c>
      <c r="C619" s="2" t="str">
        <f t="shared" si="19"/>
        <v/>
      </c>
      <c r="D619" s="67" t="str">
        <f t="array" ref="D619">IF(A619="","",1/COUNTIFS($B$4:$B$1402,B619,$C$4:$C$1402,C619))</f>
        <v/>
      </c>
      <c r="E619" s="3"/>
      <c r="F619" s="5"/>
      <c r="G619" s="8"/>
      <c r="H619" s="8"/>
      <c r="I619" s="8"/>
      <c r="J619" s="8"/>
      <c r="K619" s="8"/>
      <c r="L619" s="8"/>
      <c r="M619" s="3"/>
    </row>
    <row r="620" spans="1:13" x14ac:dyDescent="0.8">
      <c r="A620" s="5"/>
      <c r="B620" s="2" t="str">
        <f t="shared" si="18"/>
        <v/>
      </c>
      <c r="C620" s="2" t="str">
        <f t="shared" si="19"/>
        <v/>
      </c>
      <c r="D620" s="67" t="str">
        <f t="array" ref="D620">IF(A620="","",1/COUNTIFS($B$4:$B$1402,B620,$C$4:$C$1402,C620))</f>
        <v/>
      </c>
      <c r="E620" s="3"/>
      <c r="F620" s="5"/>
      <c r="G620" s="8"/>
      <c r="H620" s="8"/>
      <c r="I620" s="8"/>
      <c r="J620" s="8"/>
      <c r="K620" s="8"/>
      <c r="L620" s="8"/>
      <c r="M620" s="3"/>
    </row>
    <row r="621" spans="1:13" x14ac:dyDescent="0.8">
      <c r="A621" s="5"/>
      <c r="B621" s="2" t="str">
        <f t="shared" si="18"/>
        <v/>
      </c>
      <c r="C621" s="2" t="str">
        <f t="shared" si="19"/>
        <v/>
      </c>
      <c r="D621" s="67" t="str">
        <f t="array" ref="D621">IF(A621="","",1/COUNTIFS($B$4:$B$1402,B621,$C$4:$C$1402,C621))</f>
        <v/>
      </c>
      <c r="E621" s="3"/>
      <c r="F621" s="5"/>
      <c r="G621" s="8"/>
      <c r="H621" s="8"/>
      <c r="I621" s="8"/>
      <c r="J621" s="8"/>
      <c r="K621" s="8"/>
      <c r="L621" s="8"/>
      <c r="M621" s="3"/>
    </row>
    <row r="622" spans="1:13" x14ac:dyDescent="0.8">
      <c r="A622" s="5"/>
      <c r="B622" s="2" t="str">
        <f t="shared" si="18"/>
        <v/>
      </c>
      <c r="C622" s="2" t="str">
        <f t="shared" si="19"/>
        <v/>
      </c>
      <c r="D622" s="67" t="str">
        <f t="array" ref="D622">IF(A622="","",1/COUNTIFS($B$4:$B$1402,B622,$C$4:$C$1402,C622))</f>
        <v/>
      </c>
      <c r="E622" s="3"/>
      <c r="F622" s="5"/>
      <c r="G622" s="8"/>
      <c r="H622" s="8"/>
      <c r="I622" s="8"/>
      <c r="J622" s="8"/>
      <c r="K622" s="8"/>
      <c r="L622" s="8"/>
      <c r="M622" s="3"/>
    </row>
    <row r="623" spans="1:13" x14ac:dyDescent="0.8">
      <c r="A623" s="5"/>
      <c r="B623" s="2" t="str">
        <f t="shared" si="18"/>
        <v/>
      </c>
      <c r="C623" s="2" t="str">
        <f t="shared" si="19"/>
        <v/>
      </c>
      <c r="D623" s="67" t="str">
        <f t="array" ref="D623">IF(A623="","",1/COUNTIFS($B$4:$B$1402,B623,$C$4:$C$1402,C623))</f>
        <v/>
      </c>
      <c r="E623" s="3"/>
      <c r="F623" s="5"/>
      <c r="G623" s="8"/>
      <c r="H623" s="8"/>
      <c r="I623" s="8"/>
      <c r="J623" s="8"/>
      <c r="K623" s="8"/>
      <c r="L623" s="8"/>
      <c r="M623" s="3"/>
    </row>
    <row r="624" spans="1:13" x14ac:dyDescent="0.8">
      <c r="A624" s="5"/>
      <c r="B624" s="2" t="str">
        <f t="shared" si="18"/>
        <v/>
      </c>
      <c r="C624" s="2" t="str">
        <f t="shared" si="19"/>
        <v/>
      </c>
      <c r="D624" s="67" t="str">
        <f t="array" ref="D624">IF(A624="","",1/COUNTIFS($B$4:$B$1402,B624,$C$4:$C$1402,C624))</f>
        <v/>
      </c>
      <c r="E624" s="3"/>
      <c r="F624" s="5"/>
      <c r="G624" s="8"/>
      <c r="H624" s="8"/>
      <c r="I624" s="8"/>
      <c r="J624" s="8"/>
      <c r="K624" s="8"/>
      <c r="L624" s="8"/>
      <c r="M624" s="3"/>
    </row>
    <row r="625" spans="1:13" x14ac:dyDescent="0.8">
      <c r="A625" s="5"/>
      <c r="B625" s="2" t="str">
        <f t="shared" si="18"/>
        <v/>
      </c>
      <c r="C625" s="2" t="str">
        <f t="shared" si="19"/>
        <v/>
      </c>
      <c r="D625" s="67" t="str">
        <f t="array" ref="D625">IF(A625="","",1/COUNTIFS($B$4:$B$1402,B625,$C$4:$C$1402,C625))</f>
        <v/>
      </c>
      <c r="E625" s="3"/>
      <c r="F625" s="5"/>
      <c r="G625" s="8"/>
      <c r="H625" s="8"/>
      <c r="I625" s="8"/>
      <c r="J625" s="8"/>
      <c r="K625" s="8"/>
      <c r="L625" s="8"/>
      <c r="M625" s="3"/>
    </row>
    <row r="626" spans="1:13" x14ac:dyDescent="0.8">
      <c r="A626" s="5"/>
      <c r="B626" s="2" t="str">
        <f t="shared" si="18"/>
        <v/>
      </c>
      <c r="C626" s="2" t="str">
        <f t="shared" si="19"/>
        <v/>
      </c>
      <c r="D626" s="67" t="str">
        <f t="array" ref="D626">IF(A626="","",1/COUNTIFS($B$4:$B$1402,B626,$C$4:$C$1402,C626))</f>
        <v/>
      </c>
      <c r="E626" s="3"/>
      <c r="F626" s="5"/>
      <c r="G626" s="8"/>
      <c r="H626" s="8"/>
      <c r="I626" s="8"/>
      <c r="J626" s="8"/>
      <c r="K626" s="8"/>
      <c r="L626" s="8"/>
      <c r="M626" s="3"/>
    </row>
    <row r="627" spans="1:13" x14ac:dyDescent="0.8">
      <c r="A627" s="5"/>
      <c r="B627" s="2" t="str">
        <f t="shared" si="18"/>
        <v/>
      </c>
      <c r="C627" s="2" t="str">
        <f t="shared" si="19"/>
        <v/>
      </c>
      <c r="D627" s="67" t="str">
        <f t="array" ref="D627">IF(A627="","",1/COUNTIFS($B$4:$B$1402,B627,$C$4:$C$1402,C627))</f>
        <v/>
      </c>
      <c r="E627" s="3"/>
      <c r="F627" s="5"/>
      <c r="G627" s="8"/>
      <c r="H627" s="8"/>
      <c r="I627" s="8"/>
      <c r="J627" s="8"/>
      <c r="K627" s="8"/>
      <c r="L627" s="8"/>
      <c r="M627" s="3"/>
    </row>
    <row r="628" spans="1:13" x14ac:dyDescent="0.8">
      <c r="A628" s="5"/>
      <c r="B628" s="2" t="str">
        <f t="shared" si="18"/>
        <v/>
      </c>
      <c r="C628" s="2" t="str">
        <f t="shared" si="19"/>
        <v/>
      </c>
      <c r="D628" s="67" t="str">
        <f t="array" ref="D628">IF(A628="","",1/COUNTIFS($B$4:$B$1402,B628,$C$4:$C$1402,C628))</f>
        <v/>
      </c>
      <c r="E628" s="3"/>
      <c r="F628" s="5"/>
      <c r="G628" s="8"/>
      <c r="H628" s="8"/>
      <c r="I628" s="8"/>
      <c r="J628" s="8"/>
      <c r="K628" s="8"/>
      <c r="L628" s="8"/>
      <c r="M628" s="3"/>
    </row>
    <row r="629" spans="1:13" x14ac:dyDescent="0.8">
      <c r="A629" s="5"/>
      <c r="B629" s="2" t="str">
        <f t="shared" si="18"/>
        <v/>
      </c>
      <c r="C629" s="2" t="str">
        <f t="shared" si="19"/>
        <v/>
      </c>
      <c r="D629" s="67" t="str">
        <f t="array" ref="D629">IF(A629="","",1/COUNTIFS($B$4:$B$1402,B629,$C$4:$C$1402,C629))</f>
        <v/>
      </c>
      <c r="E629" s="3"/>
      <c r="F629" s="5"/>
      <c r="G629" s="8"/>
      <c r="H629" s="8"/>
      <c r="I629" s="8"/>
      <c r="J629" s="8"/>
      <c r="K629" s="8"/>
      <c r="L629" s="8"/>
      <c r="M629" s="3"/>
    </row>
    <row r="630" spans="1:13" x14ac:dyDescent="0.8">
      <c r="A630" s="5"/>
      <c r="B630" s="2" t="str">
        <f t="shared" si="18"/>
        <v/>
      </c>
      <c r="C630" s="2" t="str">
        <f t="shared" si="19"/>
        <v/>
      </c>
      <c r="D630" s="67" t="str">
        <f t="array" ref="D630">IF(A630="","",1/COUNTIFS($B$4:$B$1402,B630,$C$4:$C$1402,C630))</f>
        <v/>
      </c>
      <c r="E630" s="3"/>
      <c r="F630" s="5"/>
      <c r="G630" s="8"/>
      <c r="H630" s="8"/>
      <c r="I630" s="8"/>
      <c r="J630" s="8"/>
      <c r="K630" s="8"/>
      <c r="L630" s="8"/>
      <c r="M630" s="3"/>
    </row>
    <row r="631" spans="1:13" x14ac:dyDescent="0.8">
      <c r="A631" s="5"/>
      <c r="B631" s="2" t="str">
        <f t="shared" si="18"/>
        <v/>
      </c>
      <c r="C631" s="2" t="str">
        <f t="shared" si="19"/>
        <v/>
      </c>
      <c r="D631" s="67" t="str">
        <f t="array" ref="D631">IF(A631="","",1/COUNTIFS($B$4:$B$1402,B631,$C$4:$C$1402,C631))</f>
        <v/>
      </c>
      <c r="E631" s="3"/>
      <c r="F631" s="5"/>
      <c r="G631" s="8"/>
      <c r="H631" s="8"/>
      <c r="I631" s="8"/>
      <c r="J631" s="8"/>
      <c r="K631" s="8"/>
      <c r="L631" s="8"/>
      <c r="M631" s="3"/>
    </row>
    <row r="632" spans="1:13" x14ac:dyDescent="0.8">
      <c r="A632" s="5"/>
      <c r="B632" s="2" t="str">
        <f t="shared" si="18"/>
        <v/>
      </c>
      <c r="C632" s="2" t="str">
        <f t="shared" si="19"/>
        <v/>
      </c>
      <c r="D632" s="67" t="str">
        <f t="array" ref="D632">IF(A632="","",1/COUNTIFS($B$4:$B$1402,B632,$C$4:$C$1402,C632))</f>
        <v/>
      </c>
      <c r="E632" s="3"/>
      <c r="F632" s="5"/>
      <c r="G632" s="8"/>
      <c r="H632" s="8"/>
      <c r="I632" s="8"/>
      <c r="J632" s="8"/>
      <c r="K632" s="8"/>
      <c r="L632" s="8"/>
      <c r="M632" s="3"/>
    </row>
    <row r="633" spans="1:13" x14ac:dyDescent="0.8">
      <c r="A633" s="5"/>
      <c r="B633" s="2" t="str">
        <f t="shared" si="18"/>
        <v/>
      </c>
      <c r="C633" s="2" t="str">
        <f t="shared" si="19"/>
        <v/>
      </c>
      <c r="D633" s="67" t="str">
        <f t="array" ref="D633">IF(A633="","",1/COUNTIFS($B$4:$B$1402,B633,$C$4:$C$1402,C633))</f>
        <v/>
      </c>
      <c r="E633" s="3"/>
      <c r="F633" s="5"/>
      <c r="G633" s="8"/>
      <c r="H633" s="8"/>
      <c r="I633" s="8"/>
      <c r="J633" s="8"/>
      <c r="K633" s="8"/>
      <c r="L633" s="8"/>
      <c r="M633" s="3"/>
    </row>
    <row r="634" spans="1:13" x14ac:dyDescent="0.8">
      <c r="A634" s="5"/>
      <c r="B634" s="2" t="str">
        <f t="shared" si="18"/>
        <v/>
      </c>
      <c r="C634" s="2" t="str">
        <f t="shared" si="19"/>
        <v/>
      </c>
      <c r="D634" s="67" t="str">
        <f t="array" ref="D634">IF(A634="","",1/COUNTIFS($B$4:$B$1402,B634,$C$4:$C$1402,C634))</f>
        <v/>
      </c>
      <c r="E634" s="3"/>
      <c r="F634" s="5"/>
      <c r="G634" s="8"/>
      <c r="H634" s="8"/>
      <c r="I634" s="8"/>
      <c r="J634" s="8"/>
      <c r="K634" s="8"/>
      <c r="L634" s="8"/>
      <c r="M634" s="3"/>
    </row>
    <row r="635" spans="1:13" x14ac:dyDescent="0.8">
      <c r="A635" s="5"/>
      <c r="B635" s="2" t="str">
        <f t="shared" si="18"/>
        <v/>
      </c>
      <c r="C635" s="2" t="str">
        <f t="shared" si="19"/>
        <v/>
      </c>
      <c r="D635" s="67" t="str">
        <f t="array" ref="D635">IF(A635="","",1/COUNTIFS($B$4:$B$1402,B635,$C$4:$C$1402,C635))</f>
        <v/>
      </c>
      <c r="E635" s="3"/>
      <c r="F635" s="5"/>
      <c r="G635" s="8"/>
      <c r="H635" s="8"/>
      <c r="I635" s="8"/>
      <c r="J635" s="8"/>
      <c r="K635" s="8"/>
      <c r="L635" s="8"/>
      <c r="M635" s="3"/>
    </row>
    <row r="636" spans="1:13" x14ac:dyDescent="0.8">
      <c r="A636" s="5"/>
      <c r="B636" s="2" t="str">
        <f t="shared" si="18"/>
        <v/>
      </c>
      <c r="C636" s="2" t="str">
        <f t="shared" si="19"/>
        <v/>
      </c>
      <c r="D636" s="67" t="str">
        <f t="array" ref="D636">IF(A636="","",1/COUNTIFS($B$4:$B$1402,B636,$C$4:$C$1402,C636))</f>
        <v/>
      </c>
      <c r="E636" s="3"/>
      <c r="F636" s="5"/>
      <c r="G636" s="8"/>
      <c r="H636" s="8"/>
      <c r="I636" s="8"/>
      <c r="J636" s="8"/>
      <c r="K636" s="8"/>
      <c r="L636" s="8"/>
      <c r="M636" s="3"/>
    </row>
    <row r="637" spans="1:13" x14ac:dyDescent="0.8">
      <c r="A637" s="5"/>
      <c r="B637" s="2" t="str">
        <f t="shared" si="18"/>
        <v/>
      </c>
      <c r="C637" s="2" t="str">
        <f t="shared" si="19"/>
        <v/>
      </c>
      <c r="D637" s="67" t="str">
        <f t="array" ref="D637">IF(A637="","",1/COUNTIFS($B$4:$B$1402,B637,$C$4:$C$1402,C637))</f>
        <v/>
      </c>
      <c r="E637" s="3"/>
      <c r="F637" s="5"/>
      <c r="G637" s="8"/>
      <c r="H637" s="8"/>
      <c r="I637" s="8"/>
      <c r="J637" s="8"/>
      <c r="K637" s="8"/>
      <c r="L637" s="8"/>
      <c r="M637" s="3"/>
    </row>
    <row r="638" spans="1:13" x14ac:dyDescent="0.8">
      <c r="A638" s="5"/>
      <c r="B638" s="2" t="str">
        <f t="shared" si="18"/>
        <v/>
      </c>
      <c r="C638" s="2" t="str">
        <f t="shared" si="19"/>
        <v/>
      </c>
      <c r="D638" s="67" t="str">
        <f t="array" ref="D638">IF(A638="","",1/COUNTIFS($B$4:$B$1402,B638,$C$4:$C$1402,C638))</f>
        <v/>
      </c>
      <c r="E638" s="3"/>
      <c r="F638" s="5"/>
      <c r="G638" s="8"/>
      <c r="H638" s="8"/>
      <c r="I638" s="8"/>
      <c r="J638" s="8"/>
      <c r="K638" s="8"/>
      <c r="L638" s="8"/>
      <c r="M638" s="3"/>
    </row>
    <row r="639" spans="1:13" x14ac:dyDescent="0.8">
      <c r="A639" s="5"/>
      <c r="B639" s="2" t="str">
        <f t="shared" si="18"/>
        <v/>
      </c>
      <c r="C639" s="2" t="str">
        <f t="shared" si="19"/>
        <v/>
      </c>
      <c r="D639" s="67" t="str">
        <f t="array" ref="D639">IF(A639="","",1/COUNTIFS($B$4:$B$1402,B639,$C$4:$C$1402,C639))</f>
        <v/>
      </c>
      <c r="E639" s="3"/>
      <c r="F639" s="5"/>
      <c r="G639" s="8"/>
      <c r="H639" s="8"/>
      <c r="I639" s="8"/>
      <c r="J639" s="8"/>
      <c r="K639" s="8"/>
      <c r="L639" s="8"/>
      <c r="M639" s="3"/>
    </row>
    <row r="640" spans="1:13" x14ac:dyDescent="0.8">
      <c r="A640" s="5"/>
      <c r="B640" s="2" t="str">
        <f t="shared" si="18"/>
        <v/>
      </c>
      <c r="C640" s="2" t="str">
        <f t="shared" si="19"/>
        <v/>
      </c>
      <c r="D640" s="67" t="str">
        <f t="array" ref="D640">IF(A640="","",1/COUNTIFS($B$4:$B$1402,B640,$C$4:$C$1402,C640))</f>
        <v/>
      </c>
      <c r="E640" s="3"/>
      <c r="F640" s="5"/>
      <c r="G640" s="8"/>
      <c r="H640" s="8"/>
      <c r="I640" s="8"/>
      <c r="J640" s="8"/>
      <c r="K640" s="8"/>
      <c r="L640" s="8"/>
      <c r="M640" s="3"/>
    </row>
    <row r="641" spans="1:13" x14ac:dyDescent="0.8">
      <c r="A641" s="5"/>
      <c r="B641" s="2" t="str">
        <f t="shared" si="18"/>
        <v/>
      </c>
      <c r="C641" s="2" t="str">
        <f t="shared" si="19"/>
        <v/>
      </c>
      <c r="D641" s="67" t="str">
        <f t="array" ref="D641">IF(A641="","",1/COUNTIFS($B$4:$B$1402,B641,$C$4:$C$1402,C641))</f>
        <v/>
      </c>
      <c r="E641" s="3"/>
      <c r="F641" s="5"/>
      <c r="G641" s="8"/>
      <c r="H641" s="8"/>
      <c r="I641" s="8"/>
      <c r="J641" s="8"/>
      <c r="K641" s="8"/>
      <c r="L641" s="8"/>
      <c r="M641" s="3"/>
    </row>
    <row r="642" spans="1:13" x14ac:dyDescent="0.8">
      <c r="A642" s="5"/>
      <c r="B642" s="2" t="str">
        <f t="shared" si="18"/>
        <v/>
      </c>
      <c r="C642" s="2" t="str">
        <f t="shared" si="19"/>
        <v/>
      </c>
      <c r="D642" s="67" t="str">
        <f t="array" ref="D642">IF(A642="","",1/COUNTIFS($B$4:$B$1402,B642,$C$4:$C$1402,C642))</f>
        <v/>
      </c>
      <c r="E642" s="3"/>
      <c r="F642" s="5"/>
      <c r="G642" s="8"/>
      <c r="H642" s="8"/>
      <c r="I642" s="8"/>
      <c r="J642" s="8"/>
      <c r="K642" s="8"/>
      <c r="L642" s="8"/>
      <c r="M642" s="3"/>
    </row>
    <row r="643" spans="1:13" x14ac:dyDescent="0.8">
      <c r="A643" s="5"/>
      <c r="B643" s="2" t="str">
        <f t="shared" si="18"/>
        <v/>
      </c>
      <c r="C643" s="2" t="str">
        <f t="shared" si="19"/>
        <v/>
      </c>
      <c r="D643" s="67" t="str">
        <f t="array" ref="D643">IF(A643="","",1/COUNTIFS($B$4:$B$1402,B643,$C$4:$C$1402,C643))</f>
        <v/>
      </c>
      <c r="E643" s="3"/>
      <c r="F643" s="5"/>
      <c r="G643" s="8"/>
      <c r="H643" s="8"/>
      <c r="I643" s="8"/>
      <c r="J643" s="8"/>
      <c r="K643" s="8"/>
      <c r="L643" s="8"/>
      <c r="M643" s="3"/>
    </row>
    <row r="644" spans="1:13" x14ac:dyDescent="0.8">
      <c r="A644" s="5"/>
      <c r="B644" s="2" t="str">
        <f t="shared" ref="B644:B707" si="20">IF(A644=0,"",VLOOKUP(A644,coursevl,2,FALSE))</f>
        <v/>
      </c>
      <c r="C644" s="2" t="str">
        <f t="shared" ref="C644:C707" si="21">IF(A644=0,"",VLOOKUP(A644,coursevl,3,FALSE))</f>
        <v/>
      </c>
      <c r="D644" s="67" t="str">
        <f t="array" ref="D644">IF(A644="","",1/COUNTIFS($B$4:$B$1402,B644,$C$4:$C$1402,C644))</f>
        <v/>
      </c>
      <c r="E644" s="3"/>
      <c r="F644" s="5"/>
      <c r="G644" s="8"/>
      <c r="H644" s="8"/>
      <c r="I644" s="8"/>
      <c r="J644" s="8"/>
      <c r="K644" s="8"/>
      <c r="L644" s="8"/>
      <c r="M644" s="3"/>
    </row>
    <row r="645" spans="1:13" x14ac:dyDescent="0.8">
      <c r="A645" s="5"/>
      <c r="B645" s="2" t="str">
        <f t="shared" si="20"/>
        <v/>
      </c>
      <c r="C645" s="2" t="str">
        <f t="shared" si="21"/>
        <v/>
      </c>
      <c r="D645" s="67" t="str">
        <f t="array" ref="D645">IF(A645="","",1/COUNTIFS($B$4:$B$1402,B645,$C$4:$C$1402,C645))</f>
        <v/>
      </c>
      <c r="E645" s="3"/>
      <c r="F645" s="5"/>
      <c r="G645" s="8"/>
      <c r="H645" s="8"/>
      <c r="I645" s="8"/>
      <c r="J645" s="8"/>
      <c r="K645" s="8"/>
      <c r="L645" s="8"/>
      <c r="M645" s="3"/>
    </row>
    <row r="646" spans="1:13" x14ac:dyDescent="0.8">
      <c r="A646" s="5"/>
      <c r="B646" s="2" t="str">
        <f t="shared" si="20"/>
        <v/>
      </c>
      <c r="C646" s="2" t="str">
        <f t="shared" si="21"/>
        <v/>
      </c>
      <c r="D646" s="67" t="str">
        <f t="array" ref="D646">IF(A646="","",1/COUNTIFS($B$4:$B$1402,B646,$C$4:$C$1402,C646))</f>
        <v/>
      </c>
      <c r="E646" s="3"/>
      <c r="F646" s="5"/>
      <c r="G646" s="8"/>
      <c r="H646" s="8"/>
      <c r="I646" s="8"/>
      <c r="J646" s="8"/>
      <c r="K646" s="8"/>
      <c r="L646" s="8"/>
      <c r="M646" s="3"/>
    </row>
    <row r="647" spans="1:13" x14ac:dyDescent="0.8">
      <c r="A647" s="5"/>
      <c r="B647" s="2" t="str">
        <f t="shared" si="20"/>
        <v/>
      </c>
      <c r="C647" s="2" t="str">
        <f t="shared" si="21"/>
        <v/>
      </c>
      <c r="D647" s="67" t="str">
        <f t="array" ref="D647">IF(A647="","",1/COUNTIFS($B$4:$B$1402,B647,$C$4:$C$1402,C647))</f>
        <v/>
      </c>
      <c r="E647" s="3"/>
      <c r="F647" s="5"/>
      <c r="G647" s="8"/>
      <c r="H647" s="8"/>
      <c r="I647" s="8"/>
      <c r="J647" s="8"/>
      <c r="K647" s="8"/>
      <c r="L647" s="8"/>
      <c r="M647" s="3"/>
    </row>
    <row r="648" spans="1:13" x14ac:dyDescent="0.8">
      <c r="A648" s="5"/>
      <c r="B648" s="2" t="str">
        <f t="shared" si="20"/>
        <v/>
      </c>
      <c r="C648" s="2" t="str">
        <f t="shared" si="21"/>
        <v/>
      </c>
      <c r="D648" s="67" t="str">
        <f t="array" ref="D648">IF(A648="","",1/COUNTIFS($B$4:$B$1402,B648,$C$4:$C$1402,C648))</f>
        <v/>
      </c>
      <c r="E648" s="3"/>
      <c r="F648" s="5"/>
      <c r="G648" s="8"/>
      <c r="H648" s="8"/>
      <c r="I648" s="8"/>
      <c r="J648" s="8"/>
      <c r="K648" s="8"/>
      <c r="L648" s="8"/>
      <c r="M648" s="3"/>
    </row>
    <row r="649" spans="1:13" x14ac:dyDescent="0.8">
      <c r="A649" s="5"/>
      <c r="B649" s="2" t="str">
        <f t="shared" si="20"/>
        <v/>
      </c>
      <c r="C649" s="2" t="str">
        <f t="shared" si="21"/>
        <v/>
      </c>
      <c r="D649" s="67" t="str">
        <f t="array" ref="D649">IF(A649="","",1/COUNTIFS($B$4:$B$1402,B649,$C$4:$C$1402,C649))</f>
        <v/>
      </c>
      <c r="E649" s="3"/>
      <c r="F649" s="5"/>
      <c r="G649" s="8"/>
      <c r="H649" s="8"/>
      <c r="I649" s="8"/>
      <c r="J649" s="8"/>
      <c r="K649" s="8"/>
      <c r="L649" s="8"/>
      <c r="M649" s="3"/>
    </row>
    <row r="650" spans="1:13" x14ac:dyDescent="0.8">
      <c r="A650" s="5"/>
      <c r="B650" s="2" t="str">
        <f t="shared" si="20"/>
        <v/>
      </c>
      <c r="C650" s="2" t="str">
        <f t="shared" si="21"/>
        <v/>
      </c>
      <c r="D650" s="67" t="str">
        <f t="array" ref="D650">IF(A650="","",1/COUNTIFS($B$4:$B$1402,B650,$C$4:$C$1402,C650))</f>
        <v/>
      </c>
      <c r="E650" s="3"/>
      <c r="F650" s="5"/>
      <c r="G650" s="8"/>
      <c r="H650" s="8"/>
      <c r="I650" s="8"/>
      <c r="J650" s="8"/>
      <c r="K650" s="8"/>
      <c r="L650" s="8"/>
      <c r="M650" s="3"/>
    </row>
    <row r="651" spans="1:13" x14ac:dyDescent="0.8">
      <c r="A651" s="5"/>
      <c r="B651" s="2" t="str">
        <f t="shared" si="20"/>
        <v/>
      </c>
      <c r="C651" s="2" t="str">
        <f t="shared" si="21"/>
        <v/>
      </c>
      <c r="D651" s="67" t="str">
        <f t="array" ref="D651">IF(A651="","",1/COUNTIFS($B$4:$B$1402,B651,$C$4:$C$1402,C651))</f>
        <v/>
      </c>
      <c r="E651" s="3"/>
      <c r="F651" s="5"/>
      <c r="G651" s="8"/>
      <c r="H651" s="8"/>
      <c r="I651" s="8"/>
      <c r="J651" s="8"/>
      <c r="K651" s="8"/>
      <c r="L651" s="8"/>
      <c r="M651" s="3"/>
    </row>
    <row r="652" spans="1:13" x14ac:dyDescent="0.8">
      <c r="A652" s="5"/>
      <c r="B652" s="2" t="str">
        <f t="shared" si="20"/>
        <v/>
      </c>
      <c r="C652" s="2" t="str">
        <f t="shared" si="21"/>
        <v/>
      </c>
      <c r="D652" s="67" t="str">
        <f t="array" ref="D652">IF(A652="","",1/COUNTIFS($B$4:$B$1402,B652,$C$4:$C$1402,C652))</f>
        <v/>
      </c>
      <c r="E652" s="3"/>
      <c r="F652" s="5"/>
      <c r="G652" s="8"/>
      <c r="H652" s="8"/>
      <c r="I652" s="8"/>
      <c r="J652" s="8"/>
      <c r="K652" s="8"/>
      <c r="L652" s="8"/>
      <c r="M652" s="3"/>
    </row>
    <row r="653" spans="1:13" x14ac:dyDescent="0.8">
      <c r="A653" s="5"/>
      <c r="B653" s="2" t="str">
        <f t="shared" si="20"/>
        <v/>
      </c>
      <c r="C653" s="2" t="str">
        <f t="shared" si="21"/>
        <v/>
      </c>
      <c r="D653" s="67" t="str">
        <f t="array" ref="D653">IF(A653="","",1/COUNTIFS($B$4:$B$1402,B653,$C$4:$C$1402,C653))</f>
        <v/>
      </c>
      <c r="E653" s="3"/>
      <c r="F653" s="5"/>
      <c r="G653" s="8"/>
      <c r="H653" s="8"/>
      <c r="I653" s="8"/>
      <c r="J653" s="8"/>
      <c r="K653" s="8"/>
      <c r="L653" s="8"/>
      <c r="M653" s="3"/>
    </row>
    <row r="654" spans="1:13" x14ac:dyDescent="0.8">
      <c r="A654" s="5"/>
      <c r="B654" s="2" t="str">
        <f t="shared" si="20"/>
        <v/>
      </c>
      <c r="C654" s="2" t="str">
        <f t="shared" si="21"/>
        <v/>
      </c>
      <c r="D654" s="67" t="str">
        <f t="array" ref="D654">IF(A654="","",1/COUNTIFS($B$4:$B$1402,B654,$C$4:$C$1402,C654))</f>
        <v/>
      </c>
      <c r="E654" s="3"/>
      <c r="F654" s="5"/>
      <c r="G654" s="8"/>
      <c r="H654" s="8"/>
      <c r="I654" s="8"/>
      <c r="J654" s="8"/>
      <c r="K654" s="8"/>
      <c r="L654" s="8"/>
      <c r="M654" s="3"/>
    </row>
    <row r="655" spans="1:13" x14ac:dyDescent="0.8">
      <c r="A655" s="5"/>
      <c r="B655" s="2" t="str">
        <f t="shared" si="20"/>
        <v/>
      </c>
      <c r="C655" s="2" t="str">
        <f t="shared" si="21"/>
        <v/>
      </c>
      <c r="D655" s="67" t="str">
        <f t="array" ref="D655">IF(A655="","",1/COUNTIFS($B$4:$B$1402,B655,$C$4:$C$1402,C655))</f>
        <v/>
      </c>
      <c r="E655" s="3"/>
      <c r="F655" s="5"/>
      <c r="G655" s="8"/>
      <c r="H655" s="8"/>
      <c r="I655" s="8"/>
      <c r="J655" s="8"/>
      <c r="K655" s="8"/>
      <c r="L655" s="8"/>
      <c r="M655" s="3"/>
    </row>
    <row r="656" spans="1:13" x14ac:dyDescent="0.8">
      <c r="A656" s="5"/>
      <c r="B656" s="2" t="str">
        <f t="shared" si="20"/>
        <v/>
      </c>
      <c r="C656" s="2" t="str">
        <f t="shared" si="21"/>
        <v/>
      </c>
      <c r="D656" s="67" t="str">
        <f t="array" ref="D656">IF(A656="","",1/COUNTIFS($B$4:$B$1402,B656,$C$4:$C$1402,C656))</f>
        <v/>
      </c>
      <c r="E656" s="3"/>
      <c r="F656" s="5"/>
      <c r="G656" s="8"/>
      <c r="H656" s="8"/>
      <c r="I656" s="8"/>
      <c r="J656" s="8"/>
      <c r="K656" s="8"/>
      <c r="L656" s="8"/>
      <c r="M656" s="3"/>
    </row>
    <row r="657" spans="1:13" x14ac:dyDescent="0.8">
      <c r="A657" s="5"/>
      <c r="B657" s="2" t="str">
        <f t="shared" si="20"/>
        <v/>
      </c>
      <c r="C657" s="2" t="str">
        <f t="shared" si="21"/>
        <v/>
      </c>
      <c r="D657" s="67" t="str">
        <f t="array" ref="D657">IF(A657="","",1/COUNTIFS($B$4:$B$1402,B657,$C$4:$C$1402,C657))</f>
        <v/>
      </c>
      <c r="E657" s="3"/>
      <c r="F657" s="5"/>
      <c r="G657" s="8"/>
      <c r="H657" s="8"/>
      <c r="I657" s="8"/>
      <c r="J657" s="8"/>
      <c r="K657" s="8"/>
      <c r="L657" s="8"/>
      <c r="M657" s="3"/>
    </row>
    <row r="658" spans="1:13" x14ac:dyDescent="0.8">
      <c r="A658" s="5"/>
      <c r="B658" s="2" t="str">
        <f t="shared" si="20"/>
        <v/>
      </c>
      <c r="C658" s="2" t="str">
        <f t="shared" si="21"/>
        <v/>
      </c>
      <c r="D658" s="67" t="str">
        <f t="array" ref="D658">IF(A658="","",1/COUNTIFS($B$4:$B$1402,B658,$C$4:$C$1402,C658))</f>
        <v/>
      </c>
      <c r="E658" s="3"/>
      <c r="F658" s="5"/>
      <c r="G658" s="8"/>
      <c r="H658" s="8"/>
      <c r="I658" s="8"/>
      <c r="J658" s="8"/>
      <c r="K658" s="8"/>
      <c r="L658" s="8"/>
      <c r="M658" s="3"/>
    </row>
    <row r="659" spans="1:13" x14ac:dyDescent="0.8">
      <c r="A659" s="5"/>
      <c r="B659" s="2" t="str">
        <f t="shared" si="20"/>
        <v/>
      </c>
      <c r="C659" s="2" t="str">
        <f t="shared" si="21"/>
        <v/>
      </c>
      <c r="D659" s="67" t="str">
        <f t="array" ref="D659">IF(A659="","",1/COUNTIFS($B$4:$B$1402,B659,$C$4:$C$1402,C659))</f>
        <v/>
      </c>
      <c r="E659" s="3"/>
      <c r="F659" s="5"/>
      <c r="G659" s="8"/>
      <c r="H659" s="8"/>
      <c r="I659" s="8"/>
      <c r="J659" s="8"/>
      <c r="K659" s="8"/>
      <c r="L659" s="8"/>
      <c r="M659" s="3"/>
    </row>
    <row r="660" spans="1:13" x14ac:dyDescent="0.8">
      <c r="A660" s="5"/>
      <c r="B660" s="2" t="str">
        <f t="shared" si="20"/>
        <v/>
      </c>
      <c r="C660" s="2" t="str">
        <f t="shared" si="21"/>
        <v/>
      </c>
      <c r="D660" s="67" t="str">
        <f t="array" ref="D660">IF(A660="","",1/COUNTIFS($B$4:$B$1402,B660,$C$4:$C$1402,C660))</f>
        <v/>
      </c>
      <c r="E660" s="3"/>
      <c r="F660" s="5"/>
      <c r="G660" s="8"/>
      <c r="H660" s="8"/>
      <c r="I660" s="8"/>
      <c r="J660" s="8"/>
      <c r="K660" s="8"/>
      <c r="L660" s="8"/>
      <c r="M660" s="3"/>
    </row>
    <row r="661" spans="1:13" x14ac:dyDescent="0.8">
      <c r="A661" s="5"/>
      <c r="B661" s="2" t="str">
        <f t="shared" si="20"/>
        <v/>
      </c>
      <c r="C661" s="2" t="str">
        <f t="shared" si="21"/>
        <v/>
      </c>
      <c r="D661" s="67" t="str">
        <f t="array" ref="D661">IF(A661="","",1/COUNTIFS($B$4:$B$1402,B661,$C$4:$C$1402,C661))</f>
        <v/>
      </c>
      <c r="E661" s="3"/>
      <c r="F661" s="5"/>
      <c r="G661" s="8"/>
      <c r="H661" s="8"/>
      <c r="I661" s="8"/>
      <c r="J661" s="8"/>
      <c r="K661" s="8"/>
      <c r="L661" s="8"/>
      <c r="M661" s="3"/>
    </row>
    <row r="662" spans="1:13" x14ac:dyDescent="0.8">
      <c r="A662" s="5"/>
      <c r="B662" s="2" t="str">
        <f t="shared" si="20"/>
        <v/>
      </c>
      <c r="C662" s="2" t="str">
        <f t="shared" si="21"/>
        <v/>
      </c>
      <c r="D662" s="67" t="str">
        <f t="array" ref="D662">IF(A662="","",1/COUNTIFS($B$4:$B$1402,B662,$C$4:$C$1402,C662))</f>
        <v/>
      </c>
      <c r="E662" s="3"/>
      <c r="F662" s="5"/>
      <c r="G662" s="8"/>
      <c r="H662" s="8"/>
      <c r="I662" s="8"/>
      <c r="J662" s="8"/>
      <c r="K662" s="8"/>
      <c r="L662" s="8"/>
      <c r="M662" s="3"/>
    </row>
    <row r="663" spans="1:13" x14ac:dyDescent="0.8">
      <c r="A663" s="5"/>
      <c r="B663" s="2" t="str">
        <f t="shared" si="20"/>
        <v/>
      </c>
      <c r="C663" s="2" t="str">
        <f t="shared" si="21"/>
        <v/>
      </c>
      <c r="D663" s="67" t="str">
        <f t="array" ref="D663">IF(A663="","",1/COUNTIFS($B$4:$B$1402,B663,$C$4:$C$1402,C663))</f>
        <v/>
      </c>
      <c r="E663" s="3"/>
      <c r="F663" s="5"/>
      <c r="G663" s="8"/>
      <c r="H663" s="8"/>
      <c r="I663" s="8"/>
      <c r="J663" s="8"/>
      <c r="K663" s="8"/>
      <c r="L663" s="8"/>
      <c r="M663" s="3"/>
    </row>
    <row r="664" spans="1:13" x14ac:dyDescent="0.8">
      <c r="A664" s="5"/>
      <c r="B664" s="2" t="str">
        <f t="shared" si="20"/>
        <v/>
      </c>
      <c r="C664" s="2" t="str">
        <f t="shared" si="21"/>
        <v/>
      </c>
      <c r="D664" s="67" t="str">
        <f t="array" ref="D664">IF(A664="","",1/COUNTIFS($B$4:$B$1402,B664,$C$4:$C$1402,C664))</f>
        <v/>
      </c>
      <c r="E664" s="3"/>
      <c r="F664" s="5"/>
      <c r="G664" s="8"/>
      <c r="H664" s="8"/>
      <c r="I664" s="8"/>
      <c r="J664" s="8"/>
      <c r="K664" s="8"/>
      <c r="L664" s="8"/>
      <c r="M664" s="3"/>
    </row>
    <row r="665" spans="1:13" x14ac:dyDescent="0.8">
      <c r="A665" s="5"/>
      <c r="B665" s="2" t="str">
        <f t="shared" si="20"/>
        <v/>
      </c>
      <c r="C665" s="2" t="str">
        <f t="shared" si="21"/>
        <v/>
      </c>
      <c r="D665" s="67" t="str">
        <f t="array" ref="D665">IF(A665="","",1/COUNTIFS($B$4:$B$1402,B665,$C$4:$C$1402,C665))</f>
        <v/>
      </c>
      <c r="E665" s="3"/>
      <c r="F665" s="5"/>
      <c r="G665" s="8"/>
      <c r="H665" s="8"/>
      <c r="I665" s="8"/>
      <c r="J665" s="8"/>
      <c r="K665" s="8"/>
      <c r="L665" s="8"/>
      <c r="M665" s="3"/>
    </row>
    <row r="666" spans="1:13" x14ac:dyDescent="0.8">
      <c r="A666" s="5"/>
      <c r="B666" s="2" t="str">
        <f t="shared" si="20"/>
        <v/>
      </c>
      <c r="C666" s="2" t="str">
        <f t="shared" si="21"/>
        <v/>
      </c>
      <c r="D666" s="67" t="str">
        <f t="array" ref="D666">IF(A666="","",1/COUNTIFS($B$4:$B$1402,B666,$C$4:$C$1402,C666))</f>
        <v/>
      </c>
      <c r="E666" s="3"/>
      <c r="F666" s="5"/>
      <c r="G666" s="8"/>
      <c r="H666" s="8"/>
      <c r="I666" s="8"/>
      <c r="J666" s="8"/>
      <c r="K666" s="8"/>
      <c r="L666" s="8"/>
      <c r="M666" s="3"/>
    </row>
    <row r="667" spans="1:13" x14ac:dyDescent="0.8">
      <c r="A667" s="5"/>
      <c r="B667" s="2" t="str">
        <f t="shared" si="20"/>
        <v/>
      </c>
      <c r="C667" s="2" t="str">
        <f t="shared" si="21"/>
        <v/>
      </c>
      <c r="D667" s="67" t="str">
        <f t="array" ref="D667">IF(A667="","",1/COUNTIFS($B$4:$B$1402,B667,$C$4:$C$1402,C667))</f>
        <v/>
      </c>
      <c r="E667" s="3"/>
      <c r="F667" s="5"/>
      <c r="G667" s="8"/>
      <c r="H667" s="8"/>
      <c r="I667" s="8"/>
      <c r="J667" s="8"/>
      <c r="K667" s="8"/>
      <c r="L667" s="8"/>
      <c r="M667" s="3"/>
    </row>
    <row r="668" spans="1:13" x14ac:dyDescent="0.8">
      <c r="A668" s="5"/>
      <c r="B668" s="2" t="str">
        <f t="shared" si="20"/>
        <v/>
      </c>
      <c r="C668" s="2" t="str">
        <f t="shared" si="21"/>
        <v/>
      </c>
      <c r="D668" s="67" t="str">
        <f t="array" ref="D668">IF(A668="","",1/COUNTIFS($B$4:$B$1402,B668,$C$4:$C$1402,C668))</f>
        <v/>
      </c>
      <c r="E668" s="3"/>
      <c r="F668" s="5"/>
      <c r="G668" s="8"/>
      <c r="H668" s="8"/>
      <c r="I668" s="8"/>
      <c r="J668" s="8"/>
      <c r="K668" s="8"/>
      <c r="L668" s="8"/>
      <c r="M668" s="3"/>
    </row>
    <row r="669" spans="1:13" x14ac:dyDescent="0.8">
      <c r="A669" s="5"/>
      <c r="B669" s="2" t="str">
        <f t="shared" si="20"/>
        <v/>
      </c>
      <c r="C669" s="2" t="str">
        <f t="shared" si="21"/>
        <v/>
      </c>
      <c r="D669" s="67" t="str">
        <f t="array" ref="D669">IF(A669="","",1/COUNTIFS($B$4:$B$1402,B669,$C$4:$C$1402,C669))</f>
        <v/>
      </c>
      <c r="E669" s="3"/>
      <c r="F669" s="5"/>
      <c r="G669" s="8"/>
      <c r="H669" s="8"/>
      <c r="I669" s="8"/>
      <c r="J669" s="8"/>
      <c r="K669" s="8"/>
      <c r="L669" s="8"/>
      <c r="M669" s="3"/>
    </row>
    <row r="670" spans="1:13" x14ac:dyDescent="0.8">
      <c r="A670" s="5"/>
      <c r="B670" s="2" t="str">
        <f t="shared" si="20"/>
        <v/>
      </c>
      <c r="C670" s="2" t="str">
        <f t="shared" si="21"/>
        <v/>
      </c>
      <c r="D670" s="67" t="str">
        <f t="array" ref="D670">IF(A670="","",1/COUNTIFS($B$4:$B$1402,B670,$C$4:$C$1402,C670))</f>
        <v/>
      </c>
      <c r="E670" s="3"/>
      <c r="F670" s="5"/>
      <c r="G670" s="8"/>
      <c r="H670" s="8"/>
      <c r="I670" s="8"/>
      <c r="J670" s="8"/>
      <c r="K670" s="8"/>
      <c r="L670" s="8"/>
      <c r="M670" s="3"/>
    </row>
    <row r="671" spans="1:13" x14ac:dyDescent="0.8">
      <c r="A671" s="5"/>
      <c r="B671" s="2" t="str">
        <f t="shared" si="20"/>
        <v/>
      </c>
      <c r="C671" s="2" t="str">
        <f t="shared" si="21"/>
        <v/>
      </c>
      <c r="D671" s="67" t="str">
        <f t="array" ref="D671">IF(A671="","",1/COUNTIFS($B$4:$B$1402,B671,$C$4:$C$1402,C671))</f>
        <v/>
      </c>
      <c r="E671" s="3"/>
      <c r="F671" s="5"/>
      <c r="G671" s="8"/>
      <c r="H671" s="8"/>
      <c r="I671" s="8"/>
      <c r="J671" s="8"/>
      <c r="K671" s="8"/>
      <c r="L671" s="8"/>
      <c r="M671" s="3"/>
    </row>
    <row r="672" spans="1:13" x14ac:dyDescent="0.8">
      <c r="A672" s="5"/>
      <c r="B672" s="2" t="str">
        <f t="shared" si="20"/>
        <v/>
      </c>
      <c r="C672" s="2" t="str">
        <f t="shared" si="21"/>
        <v/>
      </c>
      <c r="D672" s="67" t="str">
        <f t="array" ref="D672">IF(A672="","",1/COUNTIFS($B$4:$B$1402,B672,$C$4:$C$1402,C672))</f>
        <v/>
      </c>
      <c r="E672" s="3"/>
      <c r="F672" s="5"/>
      <c r="G672" s="8"/>
      <c r="H672" s="8"/>
      <c r="I672" s="8"/>
      <c r="J672" s="8"/>
      <c r="K672" s="8"/>
      <c r="L672" s="8"/>
      <c r="M672" s="3"/>
    </row>
    <row r="673" spans="1:13" x14ac:dyDescent="0.8">
      <c r="A673" s="5"/>
      <c r="B673" s="2" t="str">
        <f t="shared" si="20"/>
        <v/>
      </c>
      <c r="C673" s="2" t="str">
        <f t="shared" si="21"/>
        <v/>
      </c>
      <c r="D673" s="67" t="str">
        <f t="array" ref="D673">IF(A673="","",1/COUNTIFS($B$4:$B$1402,B673,$C$4:$C$1402,C673))</f>
        <v/>
      </c>
      <c r="E673" s="3"/>
      <c r="F673" s="5"/>
      <c r="G673" s="8"/>
      <c r="H673" s="8"/>
      <c r="I673" s="8"/>
      <c r="J673" s="8"/>
      <c r="K673" s="8"/>
      <c r="L673" s="8"/>
      <c r="M673" s="3"/>
    </row>
    <row r="674" spans="1:13" x14ac:dyDescent="0.8">
      <c r="A674" s="5"/>
      <c r="B674" s="2" t="str">
        <f t="shared" si="20"/>
        <v/>
      </c>
      <c r="C674" s="2" t="str">
        <f t="shared" si="21"/>
        <v/>
      </c>
      <c r="D674" s="67" t="str">
        <f t="array" ref="D674">IF(A674="","",1/COUNTIFS($B$4:$B$1402,B674,$C$4:$C$1402,C674))</f>
        <v/>
      </c>
      <c r="E674" s="3"/>
      <c r="F674" s="5"/>
      <c r="G674" s="8"/>
      <c r="H674" s="8"/>
      <c r="I674" s="8"/>
      <c r="J674" s="8"/>
      <c r="K674" s="8"/>
      <c r="L674" s="8"/>
      <c r="M674" s="3"/>
    </row>
    <row r="675" spans="1:13" x14ac:dyDescent="0.8">
      <c r="A675" s="5"/>
      <c r="B675" s="2" t="str">
        <f t="shared" si="20"/>
        <v/>
      </c>
      <c r="C675" s="2" t="str">
        <f t="shared" si="21"/>
        <v/>
      </c>
      <c r="D675" s="67" t="str">
        <f t="array" ref="D675">IF(A675="","",1/COUNTIFS($B$4:$B$1402,B675,$C$4:$C$1402,C675))</f>
        <v/>
      </c>
      <c r="E675" s="3"/>
      <c r="F675" s="5"/>
      <c r="G675" s="8"/>
      <c r="H675" s="8"/>
      <c r="I675" s="8"/>
      <c r="J675" s="8"/>
      <c r="K675" s="8"/>
      <c r="L675" s="8"/>
      <c r="M675" s="3"/>
    </row>
    <row r="676" spans="1:13" x14ac:dyDescent="0.8">
      <c r="A676" s="5"/>
      <c r="B676" s="2" t="str">
        <f t="shared" si="20"/>
        <v/>
      </c>
      <c r="C676" s="2" t="str">
        <f t="shared" si="21"/>
        <v/>
      </c>
      <c r="D676" s="67" t="str">
        <f t="array" ref="D676">IF(A676="","",1/COUNTIFS($B$4:$B$1402,B676,$C$4:$C$1402,C676))</f>
        <v/>
      </c>
      <c r="E676" s="3"/>
      <c r="F676" s="5"/>
      <c r="G676" s="8"/>
      <c r="H676" s="8"/>
      <c r="I676" s="8"/>
      <c r="J676" s="8"/>
      <c r="K676" s="8"/>
      <c r="L676" s="8"/>
      <c r="M676" s="3"/>
    </row>
    <row r="677" spans="1:13" x14ac:dyDescent="0.8">
      <c r="A677" s="5"/>
      <c r="B677" s="2" t="str">
        <f t="shared" si="20"/>
        <v/>
      </c>
      <c r="C677" s="2" t="str">
        <f t="shared" si="21"/>
        <v/>
      </c>
      <c r="D677" s="67" t="str">
        <f t="array" ref="D677">IF(A677="","",1/COUNTIFS($B$4:$B$1402,B677,$C$4:$C$1402,C677))</f>
        <v/>
      </c>
      <c r="E677" s="3"/>
      <c r="F677" s="5"/>
      <c r="G677" s="8"/>
      <c r="H677" s="8"/>
      <c r="I677" s="8"/>
      <c r="J677" s="8"/>
      <c r="K677" s="8"/>
      <c r="L677" s="8"/>
      <c r="M677" s="3"/>
    </row>
    <row r="678" spans="1:13" x14ac:dyDescent="0.8">
      <c r="A678" s="5"/>
      <c r="B678" s="2" t="str">
        <f t="shared" si="20"/>
        <v/>
      </c>
      <c r="C678" s="2" t="str">
        <f t="shared" si="21"/>
        <v/>
      </c>
      <c r="D678" s="67" t="str">
        <f t="array" ref="D678">IF(A678="","",1/COUNTIFS($B$4:$B$1402,B678,$C$4:$C$1402,C678))</f>
        <v/>
      </c>
      <c r="E678" s="3"/>
      <c r="F678" s="5"/>
      <c r="G678" s="8"/>
      <c r="H678" s="8"/>
      <c r="I678" s="8"/>
      <c r="J678" s="8"/>
      <c r="K678" s="8"/>
      <c r="L678" s="8"/>
      <c r="M678" s="3"/>
    </row>
    <row r="679" spans="1:13" x14ac:dyDescent="0.8">
      <c r="A679" s="5"/>
      <c r="B679" s="2" t="str">
        <f t="shared" si="20"/>
        <v/>
      </c>
      <c r="C679" s="2" t="str">
        <f t="shared" si="21"/>
        <v/>
      </c>
      <c r="D679" s="67" t="str">
        <f t="array" ref="D679">IF(A679="","",1/COUNTIFS($B$4:$B$1402,B679,$C$4:$C$1402,C679))</f>
        <v/>
      </c>
      <c r="E679" s="3"/>
      <c r="F679" s="5"/>
      <c r="G679" s="8"/>
      <c r="H679" s="8"/>
      <c r="I679" s="8"/>
      <c r="J679" s="8"/>
      <c r="K679" s="8"/>
      <c r="L679" s="8"/>
      <c r="M679" s="3"/>
    </row>
    <row r="680" spans="1:13" x14ac:dyDescent="0.8">
      <c r="A680" s="5"/>
      <c r="B680" s="2" t="str">
        <f t="shared" si="20"/>
        <v/>
      </c>
      <c r="C680" s="2" t="str">
        <f t="shared" si="21"/>
        <v/>
      </c>
      <c r="D680" s="67" t="str">
        <f t="array" ref="D680">IF(A680="","",1/COUNTIFS($B$4:$B$1402,B680,$C$4:$C$1402,C680))</f>
        <v/>
      </c>
      <c r="E680" s="3"/>
      <c r="F680" s="5"/>
      <c r="G680" s="8"/>
      <c r="H680" s="8"/>
      <c r="I680" s="8"/>
      <c r="J680" s="8"/>
      <c r="K680" s="8"/>
      <c r="L680" s="8"/>
      <c r="M680" s="3"/>
    </row>
    <row r="681" spans="1:13" x14ac:dyDescent="0.8">
      <c r="A681" s="5"/>
      <c r="B681" s="2" t="str">
        <f t="shared" si="20"/>
        <v/>
      </c>
      <c r="C681" s="2" t="str">
        <f t="shared" si="21"/>
        <v/>
      </c>
      <c r="D681" s="67" t="str">
        <f t="array" ref="D681">IF(A681="","",1/COUNTIFS($B$4:$B$1402,B681,$C$4:$C$1402,C681))</f>
        <v/>
      </c>
      <c r="E681" s="3"/>
      <c r="F681" s="5"/>
      <c r="G681" s="8"/>
      <c r="H681" s="8"/>
      <c r="I681" s="8"/>
      <c r="J681" s="8"/>
      <c r="K681" s="8"/>
      <c r="L681" s="8"/>
      <c r="M681" s="3"/>
    </row>
    <row r="682" spans="1:13" x14ac:dyDescent="0.8">
      <c r="A682" s="5"/>
      <c r="B682" s="2" t="str">
        <f t="shared" si="20"/>
        <v/>
      </c>
      <c r="C682" s="2" t="str">
        <f t="shared" si="21"/>
        <v/>
      </c>
      <c r="D682" s="67" t="str">
        <f t="array" ref="D682">IF(A682="","",1/COUNTIFS($B$4:$B$1402,B682,$C$4:$C$1402,C682))</f>
        <v/>
      </c>
      <c r="E682" s="3"/>
      <c r="F682" s="5"/>
      <c r="G682" s="8"/>
      <c r="H682" s="8"/>
      <c r="I682" s="8"/>
      <c r="J682" s="8"/>
      <c r="K682" s="8"/>
      <c r="L682" s="8"/>
      <c r="M682" s="3"/>
    </row>
    <row r="683" spans="1:13" x14ac:dyDescent="0.8">
      <c r="A683" s="5"/>
      <c r="B683" s="2" t="str">
        <f t="shared" si="20"/>
        <v/>
      </c>
      <c r="C683" s="2" t="str">
        <f t="shared" si="21"/>
        <v/>
      </c>
      <c r="D683" s="67" t="str">
        <f t="array" ref="D683">IF(A683="","",1/COUNTIFS($B$4:$B$1402,B683,$C$4:$C$1402,C683))</f>
        <v/>
      </c>
      <c r="E683" s="3"/>
      <c r="F683" s="5"/>
      <c r="G683" s="8"/>
      <c r="H683" s="8"/>
      <c r="I683" s="8"/>
      <c r="J683" s="8"/>
      <c r="K683" s="8"/>
      <c r="L683" s="8"/>
      <c r="M683" s="3"/>
    </row>
    <row r="684" spans="1:13" x14ac:dyDescent="0.8">
      <c r="A684" s="5"/>
      <c r="B684" s="2" t="str">
        <f t="shared" si="20"/>
        <v/>
      </c>
      <c r="C684" s="2" t="str">
        <f t="shared" si="21"/>
        <v/>
      </c>
      <c r="D684" s="67" t="str">
        <f t="array" ref="D684">IF(A684="","",1/COUNTIFS($B$4:$B$1402,B684,$C$4:$C$1402,C684))</f>
        <v/>
      </c>
      <c r="E684" s="3"/>
      <c r="F684" s="5"/>
      <c r="G684" s="8"/>
      <c r="H684" s="8"/>
      <c r="I684" s="8"/>
      <c r="J684" s="8"/>
      <c r="K684" s="8"/>
      <c r="L684" s="8"/>
      <c r="M684" s="3"/>
    </row>
    <row r="685" spans="1:13" x14ac:dyDescent="0.8">
      <c r="A685" s="5"/>
      <c r="B685" s="2" t="str">
        <f t="shared" si="20"/>
        <v/>
      </c>
      <c r="C685" s="2" t="str">
        <f t="shared" si="21"/>
        <v/>
      </c>
      <c r="D685" s="67" t="str">
        <f t="array" ref="D685">IF(A685="","",1/COUNTIFS($B$4:$B$1402,B685,$C$4:$C$1402,C685))</f>
        <v/>
      </c>
      <c r="E685" s="3"/>
      <c r="F685" s="5"/>
      <c r="G685" s="8"/>
      <c r="H685" s="8"/>
      <c r="I685" s="8"/>
      <c r="J685" s="8"/>
      <c r="K685" s="8"/>
      <c r="L685" s="8"/>
      <c r="M685" s="3"/>
    </row>
    <row r="686" spans="1:13" x14ac:dyDescent="0.8">
      <c r="A686" s="5"/>
      <c r="B686" s="2" t="str">
        <f t="shared" si="20"/>
        <v/>
      </c>
      <c r="C686" s="2" t="str">
        <f t="shared" si="21"/>
        <v/>
      </c>
      <c r="D686" s="67" t="str">
        <f t="array" ref="D686">IF(A686="","",1/COUNTIFS($B$4:$B$1402,B686,$C$4:$C$1402,C686))</f>
        <v/>
      </c>
      <c r="E686" s="3"/>
      <c r="F686" s="5"/>
      <c r="G686" s="8"/>
      <c r="H686" s="8"/>
      <c r="I686" s="8"/>
      <c r="J686" s="8"/>
      <c r="K686" s="8"/>
      <c r="L686" s="8"/>
      <c r="M686" s="3"/>
    </row>
    <row r="687" spans="1:13" x14ac:dyDescent="0.8">
      <c r="A687" s="5"/>
      <c r="B687" s="2" t="str">
        <f t="shared" si="20"/>
        <v/>
      </c>
      <c r="C687" s="2" t="str">
        <f t="shared" si="21"/>
        <v/>
      </c>
      <c r="D687" s="67" t="str">
        <f t="array" ref="D687">IF(A687="","",1/COUNTIFS($B$4:$B$1402,B687,$C$4:$C$1402,C687))</f>
        <v/>
      </c>
      <c r="E687" s="3"/>
      <c r="F687" s="5"/>
      <c r="G687" s="8"/>
      <c r="H687" s="8"/>
      <c r="I687" s="8"/>
      <c r="J687" s="8"/>
      <c r="K687" s="8"/>
      <c r="L687" s="8"/>
      <c r="M687" s="3"/>
    </row>
    <row r="688" spans="1:13" x14ac:dyDescent="0.8">
      <c r="A688" s="5"/>
      <c r="B688" s="2" t="str">
        <f t="shared" si="20"/>
        <v/>
      </c>
      <c r="C688" s="2" t="str">
        <f t="shared" si="21"/>
        <v/>
      </c>
      <c r="D688" s="67" t="str">
        <f t="array" ref="D688">IF(A688="","",1/COUNTIFS($B$4:$B$1402,B688,$C$4:$C$1402,C688))</f>
        <v/>
      </c>
      <c r="E688" s="3"/>
      <c r="F688" s="5"/>
      <c r="G688" s="8"/>
      <c r="H688" s="8"/>
      <c r="I688" s="8"/>
      <c r="J688" s="8"/>
      <c r="K688" s="8"/>
      <c r="L688" s="8"/>
      <c r="M688" s="3"/>
    </row>
    <row r="689" spans="1:13" x14ac:dyDescent="0.8">
      <c r="A689" s="5"/>
      <c r="B689" s="2" t="str">
        <f t="shared" si="20"/>
        <v/>
      </c>
      <c r="C689" s="2" t="str">
        <f t="shared" si="21"/>
        <v/>
      </c>
      <c r="D689" s="67" t="str">
        <f t="array" ref="D689">IF(A689="","",1/COUNTIFS($B$4:$B$1402,B689,$C$4:$C$1402,C689))</f>
        <v/>
      </c>
      <c r="E689" s="3"/>
      <c r="F689" s="5"/>
      <c r="G689" s="8"/>
      <c r="H689" s="8"/>
      <c r="I689" s="8"/>
      <c r="J689" s="8"/>
      <c r="K689" s="8"/>
      <c r="L689" s="8"/>
      <c r="M689" s="3"/>
    </row>
    <row r="690" spans="1:13" x14ac:dyDescent="0.8">
      <c r="A690" s="5"/>
      <c r="B690" s="2" t="str">
        <f t="shared" si="20"/>
        <v/>
      </c>
      <c r="C690" s="2" t="str">
        <f t="shared" si="21"/>
        <v/>
      </c>
      <c r="D690" s="67" t="str">
        <f t="array" ref="D690">IF(A690="","",1/COUNTIFS($B$4:$B$1402,B690,$C$4:$C$1402,C690))</f>
        <v/>
      </c>
      <c r="E690" s="3"/>
      <c r="F690" s="5"/>
      <c r="G690" s="8"/>
      <c r="H690" s="8"/>
      <c r="I690" s="8"/>
      <c r="J690" s="8"/>
      <c r="K690" s="8"/>
      <c r="L690" s="8"/>
      <c r="M690" s="3"/>
    </row>
    <row r="691" spans="1:13" x14ac:dyDescent="0.8">
      <c r="A691" s="5"/>
      <c r="B691" s="2" t="str">
        <f t="shared" si="20"/>
        <v/>
      </c>
      <c r="C691" s="2" t="str">
        <f t="shared" si="21"/>
        <v/>
      </c>
      <c r="D691" s="67" t="str">
        <f t="array" ref="D691">IF(A691="","",1/COUNTIFS($B$4:$B$1402,B691,$C$4:$C$1402,C691))</f>
        <v/>
      </c>
      <c r="E691" s="3"/>
      <c r="F691" s="5"/>
      <c r="G691" s="8"/>
      <c r="H691" s="8"/>
      <c r="I691" s="8"/>
      <c r="J691" s="8"/>
      <c r="K691" s="8"/>
      <c r="L691" s="8"/>
      <c r="M691" s="3"/>
    </row>
    <row r="692" spans="1:13" x14ac:dyDescent="0.8">
      <c r="A692" s="5"/>
      <c r="B692" s="2" t="str">
        <f t="shared" si="20"/>
        <v/>
      </c>
      <c r="C692" s="2" t="str">
        <f t="shared" si="21"/>
        <v/>
      </c>
      <c r="D692" s="67" t="str">
        <f t="array" ref="D692">IF(A692="","",1/COUNTIFS($B$4:$B$1402,B692,$C$4:$C$1402,C692))</f>
        <v/>
      </c>
      <c r="E692" s="3"/>
      <c r="F692" s="5"/>
      <c r="G692" s="8"/>
      <c r="H692" s="8"/>
      <c r="I692" s="8"/>
      <c r="J692" s="8"/>
      <c r="K692" s="8"/>
      <c r="L692" s="8"/>
      <c r="M692" s="3"/>
    </row>
    <row r="693" spans="1:13" x14ac:dyDescent="0.8">
      <c r="A693" s="5"/>
      <c r="B693" s="2" t="str">
        <f t="shared" si="20"/>
        <v/>
      </c>
      <c r="C693" s="2" t="str">
        <f t="shared" si="21"/>
        <v/>
      </c>
      <c r="D693" s="67" t="str">
        <f t="array" ref="D693">IF(A693="","",1/COUNTIFS($B$4:$B$1402,B693,$C$4:$C$1402,C693))</f>
        <v/>
      </c>
      <c r="E693" s="3"/>
      <c r="F693" s="5"/>
      <c r="G693" s="8"/>
      <c r="H693" s="8"/>
      <c r="I693" s="8"/>
      <c r="J693" s="8"/>
      <c r="K693" s="8"/>
      <c r="L693" s="8"/>
      <c r="M693" s="3"/>
    </row>
    <row r="694" spans="1:13" x14ac:dyDescent="0.8">
      <c r="A694" s="5"/>
      <c r="B694" s="2" t="str">
        <f t="shared" si="20"/>
        <v/>
      </c>
      <c r="C694" s="2" t="str">
        <f t="shared" si="21"/>
        <v/>
      </c>
      <c r="D694" s="67" t="str">
        <f t="array" ref="D694">IF(A694="","",1/COUNTIFS($B$4:$B$1402,B694,$C$4:$C$1402,C694))</f>
        <v/>
      </c>
      <c r="E694" s="3"/>
      <c r="F694" s="5"/>
      <c r="G694" s="8"/>
      <c r="H694" s="8"/>
      <c r="I694" s="8"/>
      <c r="J694" s="8"/>
      <c r="K694" s="8"/>
      <c r="L694" s="8"/>
      <c r="M694" s="3"/>
    </row>
    <row r="695" spans="1:13" x14ac:dyDescent="0.8">
      <c r="A695" s="5"/>
      <c r="B695" s="2" t="str">
        <f t="shared" si="20"/>
        <v/>
      </c>
      <c r="C695" s="2" t="str">
        <f t="shared" si="21"/>
        <v/>
      </c>
      <c r="D695" s="67" t="str">
        <f t="array" ref="D695">IF(A695="","",1/COUNTIFS($B$4:$B$1402,B695,$C$4:$C$1402,C695))</f>
        <v/>
      </c>
      <c r="E695" s="3"/>
      <c r="F695" s="5"/>
      <c r="G695" s="8"/>
      <c r="H695" s="8"/>
      <c r="I695" s="8"/>
      <c r="J695" s="8"/>
      <c r="K695" s="8"/>
      <c r="L695" s="8"/>
      <c r="M695" s="3"/>
    </row>
    <row r="696" spans="1:13" x14ac:dyDescent="0.8">
      <c r="A696" s="5"/>
      <c r="B696" s="2" t="str">
        <f t="shared" si="20"/>
        <v/>
      </c>
      <c r="C696" s="2" t="str">
        <f t="shared" si="21"/>
        <v/>
      </c>
      <c r="D696" s="67" t="str">
        <f t="array" ref="D696">IF(A696="","",1/COUNTIFS($B$4:$B$1402,B696,$C$4:$C$1402,C696))</f>
        <v/>
      </c>
      <c r="E696" s="3"/>
      <c r="F696" s="5"/>
      <c r="G696" s="8"/>
      <c r="H696" s="8"/>
      <c r="I696" s="8"/>
      <c r="J696" s="8"/>
      <c r="K696" s="8"/>
      <c r="L696" s="8"/>
      <c r="M696" s="3"/>
    </row>
    <row r="697" spans="1:13" x14ac:dyDescent="0.8">
      <c r="A697" s="5"/>
      <c r="B697" s="2" t="str">
        <f t="shared" si="20"/>
        <v/>
      </c>
      <c r="C697" s="2" t="str">
        <f t="shared" si="21"/>
        <v/>
      </c>
      <c r="D697" s="67" t="str">
        <f t="array" ref="D697">IF(A697="","",1/COUNTIFS($B$4:$B$1402,B697,$C$4:$C$1402,C697))</f>
        <v/>
      </c>
      <c r="E697" s="3"/>
      <c r="F697" s="5"/>
      <c r="G697" s="8"/>
      <c r="H697" s="8"/>
      <c r="I697" s="8"/>
      <c r="J697" s="8"/>
      <c r="K697" s="8"/>
      <c r="L697" s="8"/>
      <c r="M697" s="3"/>
    </row>
    <row r="698" spans="1:13" x14ac:dyDescent="0.8">
      <c r="A698" s="5"/>
      <c r="B698" s="2" t="str">
        <f t="shared" si="20"/>
        <v/>
      </c>
      <c r="C698" s="2" t="str">
        <f t="shared" si="21"/>
        <v/>
      </c>
      <c r="D698" s="67" t="str">
        <f t="array" ref="D698">IF(A698="","",1/COUNTIFS($B$4:$B$1402,B698,$C$4:$C$1402,C698))</f>
        <v/>
      </c>
      <c r="E698" s="3"/>
      <c r="F698" s="5"/>
      <c r="G698" s="8"/>
      <c r="H698" s="8"/>
      <c r="I698" s="8"/>
      <c r="J698" s="8"/>
      <c r="K698" s="8"/>
      <c r="L698" s="8"/>
      <c r="M698" s="3"/>
    </row>
    <row r="699" spans="1:13" x14ac:dyDescent="0.8">
      <c r="A699" s="5"/>
      <c r="B699" s="2" t="str">
        <f t="shared" si="20"/>
        <v/>
      </c>
      <c r="C699" s="2" t="str">
        <f t="shared" si="21"/>
        <v/>
      </c>
      <c r="D699" s="67" t="str">
        <f t="array" ref="D699">IF(A699="","",1/COUNTIFS($B$4:$B$1402,B699,$C$4:$C$1402,C699))</f>
        <v/>
      </c>
      <c r="E699" s="3"/>
      <c r="F699" s="5"/>
      <c r="G699" s="8"/>
      <c r="H699" s="8"/>
      <c r="I699" s="8"/>
      <c r="J699" s="8"/>
      <c r="K699" s="8"/>
      <c r="L699" s="8"/>
      <c r="M699" s="3"/>
    </row>
    <row r="700" spans="1:13" x14ac:dyDescent="0.8">
      <c r="A700" s="5"/>
      <c r="B700" s="2" t="str">
        <f t="shared" si="20"/>
        <v/>
      </c>
      <c r="C700" s="2" t="str">
        <f t="shared" si="21"/>
        <v/>
      </c>
      <c r="D700" s="67" t="str">
        <f t="array" ref="D700">IF(A700="","",1/COUNTIFS($B$4:$B$1402,B700,$C$4:$C$1402,C700))</f>
        <v/>
      </c>
      <c r="E700" s="3"/>
      <c r="F700" s="5"/>
      <c r="G700" s="8"/>
      <c r="H700" s="8"/>
      <c r="I700" s="8"/>
      <c r="J700" s="8"/>
      <c r="K700" s="8"/>
      <c r="L700" s="8"/>
      <c r="M700" s="3"/>
    </row>
    <row r="701" spans="1:13" x14ac:dyDescent="0.8">
      <c r="A701" s="5"/>
      <c r="B701" s="2" t="str">
        <f t="shared" si="20"/>
        <v/>
      </c>
      <c r="C701" s="2" t="str">
        <f t="shared" si="21"/>
        <v/>
      </c>
      <c r="D701" s="67" t="str">
        <f t="array" ref="D701">IF(A701="","",1/COUNTIFS($B$4:$B$1402,B701,$C$4:$C$1402,C701))</f>
        <v/>
      </c>
      <c r="E701" s="3"/>
      <c r="F701" s="5"/>
      <c r="G701" s="8"/>
      <c r="H701" s="8"/>
      <c r="I701" s="8"/>
      <c r="J701" s="8"/>
      <c r="K701" s="8"/>
      <c r="L701" s="8"/>
      <c r="M701" s="3"/>
    </row>
    <row r="702" spans="1:13" x14ac:dyDescent="0.8">
      <c r="A702" s="5"/>
      <c r="B702" s="2" t="str">
        <f t="shared" si="20"/>
        <v/>
      </c>
      <c r="C702" s="2" t="str">
        <f t="shared" si="21"/>
        <v/>
      </c>
      <c r="D702" s="67" t="str">
        <f t="array" ref="D702">IF(A702="","",1/COUNTIFS($B$4:$B$1402,B702,$C$4:$C$1402,C702))</f>
        <v/>
      </c>
      <c r="E702" s="3"/>
      <c r="F702" s="5"/>
      <c r="G702" s="8"/>
      <c r="H702" s="8"/>
      <c r="I702" s="8"/>
      <c r="J702" s="8"/>
      <c r="K702" s="8"/>
      <c r="L702" s="8"/>
      <c r="M702" s="3"/>
    </row>
    <row r="703" spans="1:13" x14ac:dyDescent="0.8">
      <c r="A703" s="5"/>
      <c r="B703" s="2" t="str">
        <f t="shared" si="20"/>
        <v/>
      </c>
      <c r="C703" s="2" t="str">
        <f t="shared" si="21"/>
        <v/>
      </c>
      <c r="D703" s="67" t="str">
        <f t="array" ref="D703">IF(A703="","",1/COUNTIFS($B$4:$B$1402,B703,$C$4:$C$1402,C703))</f>
        <v/>
      </c>
      <c r="E703" s="3"/>
      <c r="F703" s="5"/>
      <c r="G703" s="8"/>
      <c r="H703" s="8"/>
      <c r="I703" s="8"/>
      <c r="J703" s="8"/>
      <c r="K703" s="8"/>
      <c r="L703" s="8"/>
      <c r="M703" s="3"/>
    </row>
    <row r="704" spans="1:13" x14ac:dyDescent="0.8">
      <c r="A704" s="5"/>
      <c r="B704" s="2" t="str">
        <f t="shared" si="20"/>
        <v/>
      </c>
      <c r="C704" s="2" t="str">
        <f t="shared" si="21"/>
        <v/>
      </c>
      <c r="D704" s="67" t="str">
        <f t="array" ref="D704">IF(A704="","",1/COUNTIFS($B$4:$B$1402,B704,$C$4:$C$1402,C704))</f>
        <v/>
      </c>
      <c r="E704" s="3"/>
      <c r="F704" s="5"/>
      <c r="G704" s="8"/>
      <c r="H704" s="8"/>
      <c r="I704" s="8"/>
      <c r="J704" s="8"/>
      <c r="K704" s="8"/>
      <c r="L704" s="8"/>
      <c r="M704" s="3"/>
    </row>
    <row r="705" spans="1:13" x14ac:dyDescent="0.8">
      <c r="A705" s="5"/>
      <c r="B705" s="2" t="str">
        <f t="shared" si="20"/>
        <v/>
      </c>
      <c r="C705" s="2" t="str">
        <f t="shared" si="21"/>
        <v/>
      </c>
      <c r="D705" s="67" t="str">
        <f t="array" ref="D705">IF(A705="","",1/COUNTIFS($B$4:$B$1402,B705,$C$4:$C$1402,C705))</f>
        <v/>
      </c>
      <c r="E705" s="3"/>
      <c r="F705" s="5"/>
      <c r="G705" s="8"/>
      <c r="H705" s="8"/>
      <c r="I705" s="8"/>
      <c r="J705" s="8"/>
      <c r="K705" s="8"/>
      <c r="L705" s="8"/>
      <c r="M705" s="3"/>
    </row>
    <row r="706" spans="1:13" x14ac:dyDescent="0.8">
      <c r="A706" s="5"/>
      <c r="B706" s="2" t="str">
        <f t="shared" si="20"/>
        <v/>
      </c>
      <c r="C706" s="2" t="str">
        <f t="shared" si="21"/>
        <v/>
      </c>
      <c r="D706" s="67" t="str">
        <f t="array" ref="D706">IF(A706="","",1/COUNTIFS($B$4:$B$1402,B706,$C$4:$C$1402,C706))</f>
        <v/>
      </c>
      <c r="E706" s="3"/>
      <c r="F706" s="5"/>
      <c r="G706" s="8"/>
      <c r="H706" s="8"/>
      <c r="I706" s="8"/>
      <c r="J706" s="8"/>
      <c r="K706" s="8"/>
      <c r="L706" s="8"/>
      <c r="M706" s="3"/>
    </row>
    <row r="707" spans="1:13" x14ac:dyDescent="0.8">
      <c r="A707" s="5"/>
      <c r="B707" s="2" t="str">
        <f t="shared" si="20"/>
        <v/>
      </c>
      <c r="C707" s="2" t="str">
        <f t="shared" si="21"/>
        <v/>
      </c>
      <c r="D707" s="67" t="str">
        <f t="array" ref="D707">IF(A707="","",1/COUNTIFS($B$4:$B$1402,B707,$C$4:$C$1402,C707))</f>
        <v/>
      </c>
      <c r="E707" s="3"/>
      <c r="F707" s="5"/>
      <c r="G707" s="8"/>
      <c r="H707" s="8"/>
      <c r="I707" s="8"/>
      <c r="J707" s="8"/>
      <c r="K707" s="8"/>
      <c r="L707" s="8"/>
      <c r="M707" s="3"/>
    </row>
    <row r="708" spans="1:13" x14ac:dyDescent="0.8">
      <c r="A708" s="5"/>
      <c r="B708" s="2" t="str">
        <f t="shared" ref="B708:B771" si="22">IF(A708=0,"",VLOOKUP(A708,coursevl,2,FALSE))</f>
        <v/>
      </c>
      <c r="C708" s="2" t="str">
        <f t="shared" ref="C708:C771" si="23">IF(A708=0,"",VLOOKUP(A708,coursevl,3,FALSE))</f>
        <v/>
      </c>
      <c r="D708" s="67" t="str">
        <f t="array" ref="D708">IF(A708="","",1/COUNTIFS($B$4:$B$1402,B708,$C$4:$C$1402,C708))</f>
        <v/>
      </c>
      <c r="E708" s="3"/>
      <c r="F708" s="5"/>
      <c r="G708" s="8"/>
      <c r="H708" s="8"/>
      <c r="I708" s="8"/>
      <c r="J708" s="8"/>
      <c r="K708" s="8"/>
      <c r="L708" s="8"/>
      <c r="M708" s="3"/>
    </row>
    <row r="709" spans="1:13" x14ac:dyDescent="0.8">
      <c r="A709" s="5"/>
      <c r="B709" s="2" t="str">
        <f t="shared" si="22"/>
        <v/>
      </c>
      <c r="C709" s="2" t="str">
        <f t="shared" si="23"/>
        <v/>
      </c>
      <c r="D709" s="67" t="str">
        <f t="array" ref="D709">IF(A709="","",1/COUNTIFS($B$4:$B$1402,B709,$C$4:$C$1402,C709))</f>
        <v/>
      </c>
      <c r="E709" s="3"/>
      <c r="F709" s="5"/>
      <c r="G709" s="8"/>
      <c r="H709" s="8"/>
      <c r="I709" s="8"/>
      <c r="J709" s="8"/>
      <c r="K709" s="8"/>
      <c r="L709" s="8"/>
      <c r="M709" s="3"/>
    </row>
    <row r="710" spans="1:13" x14ac:dyDescent="0.8">
      <c r="A710" s="5"/>
      <c r="B710" s="2" t="str">
        <f t="shared" si="22"/>
        <v/>
      </c>
      <c r="C710" s="2" t="str">
        <f t="shared" si="23"/>
        <v/>
      </c>
      <c r="D710" s="67" t="str">
        <f t="array" ref="D710">IF(A710="","",1/COUNTIFS($B$4:$B$1402,B710,$C$4:$C$1402,C710))</f>
        <v/>
      </c>
      <c r="E710" s="3"/>
      <c r="F710" s="5"/>
      <c r="G710" s="8"/>
      <c r="H710" s="8"/>
      <c r="I710" s="8"/>
      <c r="J710" s="8"/>
      <c r="K710" s="8"/>
      <c r="L710" s="8"/>
      <c r="M710" s="3"/>
    </row>
    <row r="711" spans="1:13" x14ac:dyDescent="0.8">
      <c r="A711" s="5"/>
      <c r="B711" s="2" t="str">
        <f t="shared" si="22"/>
        <v/>
      </c>
      <c r="C711" s="2" t="str">
        <f t="shared" si="23"/>
        <v/>
      </c>
      <c r="D711" s="67" t="str">
        <f t="array" ref="D711">IF(A711="","",1/COUNTIFS($B$4:$B$1402,B711,$C$4:$C$1402,C711))</f>
        <v/>
      </c>
      <c r="E711" s="3"/>
      <c r="F711" s="5"/>
      <c r="G711" s="8"/>
      <c r="H711" s="8"/>
      <c r="I711" s="8"/>
      <c r="J711" s="8"/>
      <c r="K711" s="8"/>
      <c r="L711" s="8"/>
      <c r="M711" s="3"/>
    </row>
    <row r="712" spans="1:13" x14ac:dyDescent="0.8">
      <c r="A712" s="5"/>
      <c r="B712" s="2" t="str">
        <f t="shared" si="22"/>
        <v/>
      </c>
      <c r="C712" s="2" t="str">
        <f t="shared" si="23"/>
        <v/>
      </c>
      <c r="D712" s="67" t="str">
        <f t="array" ref="D712">IF(A712="","",1/COUNTIFS($B$4:$B$1402,B712,$C$4:$C$1402,C712))</f>
        <v/>
      </c>
      <c r="E712" s="3"/>
      <c r="F712" s="5"/>
      <c r="G712" s="8"/>
      <c r="H712" s="8"/>
      <c r="I712" s="8"/>
      <c r="J712" s="8"/>
      <c r="K712" s="8"/>
      <c r="L712" s="8"/>
      <c r="M712" s="3"/>
    </row>
    <row r="713" spans="1:13" x14ac:dyDescent="0.8">
      <c r="A713" s="5"/>
      <c r="B713" s="2" t="str">
        <f t="shared" si="22"/>
        <v/>
      </c>
      <c r="C713" s="2" t="str">
        <f t="shared" si="23"/>
        <v/>
      </c>
      <c r="D713" s="67" t="str">
        <f t="array" ref="D713">IF(A713="","",1/COUNTIFS($B$4:$B$1402,B713,$C$4:$C$1402,C713))</f>
        <v/>
      </c>
      <c r="E713" s="3"/>
      <c r="F713" s="5"/>
      <c r="G713" s="8"/>
      <c r="H713" s="8"/>
      <c r="I713" s="8"/>
      <c r="J713" s="8"/>
      <c r="K713" s="8"/>
      <c r="L713" s="8"/>
      <c r="M713" s="3"/>
    </row>
    <row r="714" spans="1:13" x14ac:dyDescent="0.8">
      <c r="A714" s="5"/>
      <c r="B714" s="2" t="str">
        <f t="shared" si="22"/>
        <v/>
      </c>
      <c r="C714" s="2" t="str">
        <f t="shared" si="23"/>
        <v/>
      </c>
      <c r="D714" s="67" t="str">
        <f t="array" ref="D714">IF(A714="","",1/COUNTIFS($B$4:$B$1402,B714,$C$4:$C$1402,C714))</f>
        <v/>
      </c>
      <c r="E714" s="3"/>
      <c r="F714" s="5"/>
      <c r="G714" s="8"/>
      <c r="H714" s="8"/>
      <c r="I714" s="8"/>
      <c r="J714" s="8"/>
      <c r="K714" s="8"/>
      <c r="L714" s="8"/>
      <c r="M714" s="3"/>
    </row>
    <row r="715" spans="1:13" x14ac:dyDescent="0.8">
      <c r="A715" s="5"/>
      <c r="B715" s="2" t="str">
        <f t="shared" si="22"/>
        <v/>
      </c>
      <c r="C715" s="2" t="str">
        <f t="shared" si="23"/>
        <v/>
      </c>
      <c r="D715" s="67" t="str">
        <f t="array" ref="D715">IF(A715="","",1/COUNTIFS($B$4:$B$1402,B715,$C$4:$C$1402,C715))</f>
        <v/>
      </c>
      <c r="E715" s="3"/>
      <c r="F715" s="5"/>
      <c r="G715" s="8"/>
      <c r="H715" s="8"/>
      <c r="I715" s="8"/>
      <c r="J715" s="8"/>
      <c r="K715" s="8"/>
      <c r="L715" s="8"/>
      <c r="M715" s="3"/>
    </row>
    <row r="716" spans="1:13" x14ac:dyDescent="0.8">
      <c r="A716" s="5"/>
      <c r="B716" s="2" t="str">
        <f t="shared" si="22"/>
        <v/>
      </c>
      <c r="C716" s="2" t="str">
        <f t="shared" si="23"/>
        <v/>
      </c>
      <c r="D716" s="67" t="str">
        <f t="array" ref="D716">IF(A716="","",1/COUNTIFS($B$4:$B$1402,B716,$C$4:$C$1402,C716))</f>
        <v/>
      </c>
      <c r="E716" s="3"/>
      <c r="F716" s="5"/>
      <c r="G716" s="8"/>
      <c r="H716" s="8"/>
      <c r="I716" s="8"/>
      <c r="J716" s="8"/>
      <c r="K716" s="8"/>
      <c r="L716" s="8"/>
      <c r="M716" s="3"/>
    </row>
    <row r="717" spans="1:13" x14ac:dyDescent="0.8">
      <c r="A717" s="5"/>
      <c r="B717" s="2" t="str">
        <f t="shared" si="22"/>
        <v/>
      </c>
      <c r="C717" s="2" t="str">
        <f t="shared" si="23"/>
        <v/>
      </c>
      <c r="D717" s="67" t="str">
        <f t="array" ref="D717">IF(A717="","",1/COUNTIFS($B$4:$B$1402,B717,$C$4:$C$1402,C717))</f>
        <v/>
      </c>
      <c r="E717" s="3"/>
      <c r="F717" s="5"/>
      <c r="G717" s="8"/>
      <c r="H717" s="8"/>
      <c r="I717" s="8"/>
      <c r="J717" s="8"/>
      <c r="K717" s="8"/>
      <c r="L717" s="8"/>
      <c r="M717" s="3"/>
    </row>
    <row r="718" spans="1:13" x14ac:dyDescent="0.8">
      <c r="A718" s="5"/>
      <c r="B718" s="2" t="str">
        <f t="shared" si="22"/>
        <v/>
      </c>
      <c r="C718" s="2" t="str">
        <f t="shared" si="23"/>
        <v/>
      </c>
      <c r="D718" s="67" t="str">
        <f t="array" ref="D718">IF(A718="","",1/COUNTIFS($B$4:$B$1402,B718,$C$4:$C$1402,C718))</f>
        <v/>
      </c>
      <c r="E718" s="3"/>
      <c r="F718" s="5"/>
      <c r="G718" s="8"/>
      <c r="H718" s="8"/>
      <c r="I718" s="8"/>
      <c r="J718" s="8"/>
      <c r="K718" s="8"/>
      <c r="L718" s="8"/>
      <c r="M718" s="3"/>
    </row>
    <row r="719" spans="1:13" x14ac:dyDescent="0.8">
      <c r="A719" s="5"/>
      <c r="B719" s="2" t="str">
        <f t="shared" si="22"/>
        <v/>
      </c>
      <c r="C719" s="2" t="str">
        <f t="shared" si="23"/>
        <v/>
      </c>
      <c r="D719" s="67" t="str">
        <f t="array" ref="D719">IF(A719="","",1/COUNTIFS($B$4:$B$1402,B719,$C$4:$C$1402,C719))</f>
        <v/>
      </c>
      <c r="E719" s="3"/>
      <c r="F719" s="5"/>
      <c r="G719" s="8"/>
      <c r="H719" s="8"/>
      <c r="I719" s="8"/>
      <c r="J719" s="8"/>
      <c r="K719" s="8"/>
      <c r="L719" s="8"/>
      <c r="M719" s="3"/>
    </row>
    <row r="720" spans="1:13" x14ac:dyDescent="0.8">
      <c r="A720" s="5"/>
      <c r="B720" s="2" t="str">
        <f t="shared" si="22"/>
        <v/>
      </c>
      <c r="C720" s="2" t="str">
        <f t="shared" si="23"/>
        <v/>
      </c>
      <c r="D720" s="67" t="str">
        <f t="array" ref="D720">IF(A720="","",1/COUNTIFS($B$4:$B$1402,B720,$C$4:$C$1402,C720))</f>
        <v/>
      </c>
      <c r="E720" s="3"/>
      <c r="F720" s="5"/>
      <c r="G720" s="8"/>
      <c r="H720" s="8"/>
      <c r="I720" s="8"/>
      <c r="J720" s="8"/>
      <c r="K720" s="8"/>
      <c r="L720" s="8"/>
      <c r="M720" s="3"/>
    </row>
    <row r="721" spans="1:13" x14ac:dyDescent="0.8">
      <c r="A721" s="5"/>
      <c r="B721" s="2" t="str">
        <f t="shared" si="22"/>
        <v/>
      </c>
      <c r="C721" s="2" t="str">
        <f t="shared" si="23"/>
        <v/>
      </c>
      <c r="D721" s="67" t="str">
        <f t="array" ref="D721">IF(A721="","",1/COUNTIFS($B$4:$B$1402,B721,$C$4:$C$1402,C721))</f>
        <v/>
      </c>
      <c r="E721" s="3"/>
      <c r="F721" s="5"/>
      <c r="G721" s="8"/>
      <c r="H721" s="8"/>
      <c r="I721" s="8"/>
      <c r="J721" s="8"/>
      <c r="K721" s="8"/>
      <c r="L721" s="8"/>
      <c r="M721" s="3"/>
    </row>
    <row r="722" spans="1:13" x14ac:dyDescent="0.8">
      <c r="A722" s="5"/>
      <c r="B722" s="2" t="str">
        <f t="shared" si="22"/>
        <v/>
      </c>
      <c r="C722" s="2" t="str">
        <f t="shared" si="23"/>
        <v/>
      </c>
      <c r="D722" s="67" t="str">
        <f t="array" ref="D722">IF(A722="","",1/COUNTIFS($B$4:$B$1402,B722,$C$4:$C$1402,C722))</f>
        <v/>
      </c>
      <c r="E722" s="3"/>
      <c r="F722" s="5"/>
      <c r="G722" s="8"/>
      <c r="H722" s="8"/>
      <c r="I722" s="8"/>
      <c r="J722" s="8"/>
      <c r="K722" s="8"/>
      <c r="L722" s="8"/>
      <c r="M722" s="3"/>
    </row>
    <row r="723" spans="1:13" x14ac:dyDescent="0.8">
      <c r="A723" s="5"/>
      <c r="B723" s="2" t="str">
        <f t="shared" si="22"/>
        <v/>
      </c>
      <c r="C723" s="2" t="str">
        <f t="shared" si="23"/>
        <v/>
      </c>
      <c r="D723" s="67" t="str">
        <f t="array" ref="D723">IF(A723="","",1/COUNTIFS($B$4:$B$1402,B723,$C$4:$C$1402,C723))</f>
        <v/>
      </c>
      <c r="E723" s="3"/>
      <c r="F723" s="5"/>
      <c r="G723" s="8"/>
      <c r="H723" s="8"/>
      <c r="I723" s="8"/>
      <c r="J723" s="8"/>
      <c r="K723" s="8"/>
      <c r="L723" s="8"/>
      <c r="M723" s="3"/>
    </row>
    <row r="724" spans="1:13" x14ac:dyDescent="0.8">
      <c r="A724" s="5"/>
      <c r="B724" s="2" t="str">
        <f t="shared" si="22"/>
        <v/>
      </c>
      <c r="C724" s="2" t="str">
        <f t="shared" si="23"/>
        <v/>
      </c>
      <c r="D724" s="67" t="str">
        <f t="array" ref="D724">IF(A724="","",1/COUNTIFS($B$4:$B$1402,B724,$C$4:$C$1402,C724))</f>
        <v/>
      </c>
      <c r="E724" s="3"/>
      <c r="F724" s="5"/>
      <c r="G724" s="8"/>
      <c r="H724" s="8"/>
      <c r="I724" s="8"/>
      <c r="J724" s="8"/>
      <c r="K724" s="8"/>
      <c r="L724" s="8"/>
      <c r="M724" s="3"/>
    </row>
    <row r="725" spans="1:13" x14ac:dyDescent="0.8">
      <c r="A725" s="5"/>
      <c r="B725" s="2" t="str">
        <f t="shared" si="22"/>
        <v/>
      </c>
      <c r="C725" s="2" t="str">
        <f t="shared" si="23"/>
        <v/>
      </c>
      <c r="D725" s="67" t="str">
        <f t="array" ref="D725">IF(A725="","",1/COUNTIFS($B$4:$B$1402,B725,$C$4:$C$1402,C725))</f>
        <v/>
      </c>
      <c r="E725" s="3"/>
      <c r="F725" s="5"/>
      <c r="G725" s="8"/>
      <c r="H725" s="8"/>
      <c r="I725" s="8"/>
      <c r="J725" s="8"/>
      <c r="K725" s="8"/>
      <c r="L725" s="8"/>
      <c r="M725" s="3"/>
    </row>
    <row r="726" spans="1:13" x14ac:dyDescent="0.8">
      <c r="A726" s="5"/>
      <c r="B726" s="2" t="str">
        <f t="shared" si="22"/>
        <v/>
      </c>
      <c r="C726" s="2" t="str">
        <f t="shared" si="23"/>
        <v/>
      </c>
      <c r="D726" s="67" t="str">
        <f t="array" ref="D726">IF(A726="","",1/COUNTIFS($B$4:$B$1402,B726,$C$4:$C$1402,C726))</f>
        <v/>
      </c>
      <c r="E726" s="3"/>
      <c r="F726" s="5"/>
      <c r="G726" s="8"/>
      <c r="H726" s="8"/>
      <c r="I726" s="8"/>
      <c r="J726" s="8"/>
      <c r="K726" s="8"/>
      <c r="L726" s="8"/>
      <c r="M726" s="3"/>
    </row>
    <row r="727" spans="1:13" x14ac:dyDescent="0.8">
      <c r="A727" s="5"/>
      <c r="B727" s="2" t="str">
        <f t="shared" si="22"/>
        <v/>
      </c>
      <c r="C727" s="2" t="str">
        <f t="shared" si="23"/>
        <v/>
      </c>
      <c r="D727" s="67" t="str">
        <f t="array" ref="D727">IF(A727="","",1/COUNTIFS($B$4:$B$1402,B727,$C$4:$C$1402,C727))</f>
        <v/>
      </c>
      <c r="E727" s="3"/>
      <c r="F727" s="5"/>
      <c r="G727" s="8"/>
      <c r="H727" s="8"/>
      <c r="I727" s="8"/>
      <c r="J727" s="8"/>
      <c r="K727" s="8"/>
      <c r="L727" s="8"/>
      <c r="M727" s="3"/>
    </row>
    <row r="728" spans="1:13" x14ac:dyDescent="0.8">
      <c r="A728" s="5"/>
      <c r="B728" s="2" t="str">
        <f t="shared" si="22"/>
        <v/>
      </c>
      <c r="C728" s="2" t="str">
        <f t="shared" si="23"/>
        <v/>
      </c>
      <c r="D728" s="67" t="str">
        <f t="array" ref="D728">IF(A728="","",1/COUNTIFS($B$4:$B$1402,B728,$C$4:$C$1402,C728))</f>
        <v/>
      </c>
      <c r="E728" s="3"/>
      <c r="F728" s="5"/>
      <c r="G728" s="8"/>
      <c r="H728" s="8"/>
      <c r="I728" s="8"/>
      <c r="J728" s="8"/>
      <c r="K728" s="8"/>
      <c r="L728" s="8"/>
      <c r="M728" s="3"/>
    </row>
    <row r="729" spans="1:13" x14ac:dyDescent="0.8">
      <c r="A729" s="5"/>
      <c r="B729" s="2" t="str">
        <f t="shared" si="22"/>
        <v/>
      </c>
      <c r="C729" s="2" t="str">
        <f t="shared" si="23"/>
        <v/>
      </c>
      <c r="D729" s="67" t="str">
        <f t="array" ref="D729">IF(A729="","",1/COUNTIFS($B$4:$B$1402,B729,$C$4:$C$1402,C729))</f>
        <v/>
      </c>
      <c r="E729" s="3"/>
      <c r="F729" s="5"/>
      <c r="G729" s="8"/>
      <c r="H729" s="8"/>
      <c r="I729" s="8"/>
      <c r="J729" s="8"/>
      <c r="K729" s="8"/>
      <c r="L729" s="8"/>
      <c r="M729" s="3"/>
    </row>
    <row r="730" spans="1:13" x14ac:dyDescent="0.8">
      <c r="A730" s="5"/>
      <c r="B730" s="2" t="str">
        <f t="shared" si="22"/>
        <v/>
      </c>
      <c r="C730" s="2" t="str">
        <f t="shared" si="23"/>
        <v/>
      </c>
      <c r="D730" s="67" t="str">
        <f t="array" ref="D730">IF(A730="","",1/COUNTIFS($B$4:$B$1402,B730,$C$4:$C$1402,C730))</f>
        <v/>
      </c>
      <c r="E730" s="3"/>
      <c r="F730" s="5"/>
      <c r="G730" s="8"/>
      <c r="H730" s="8"/>
      <c r="I730" s="8"/>
      <c r="J730" s="8"/>
      <c r="K730" s="8"/>
      <c r="L730" s="8"/>
      <c r="M730" s="3"/>
    </row>
    <row r="731" spans="1:13" x14ac:dyDescent="0.8">
      <c r="A731" s="5"/>
      <c r="B731" s="2" t="str">
        <f t="shared" si="22"/>
        <v/>
      </c>
      <c r="C731" s="2" t="str">
        <f t="shared" si="23"/>
        <v/>
      </c>
      <c r="D731" s="67" t="str">
        <f t="array" ref="D731">IF(A731="","",1/COUNTIFS($B$4:$B$1402,B731,$C$4:$C$1402,C731))</f>
        <v/>
      </c>
      <c r="E731" s="3"/>
      <c r="F731" s="5"/>
      <c r="G731" s="8"/>
      <c r="H731" s="8"/>
      <c r="I731" s="8"/>
      <c r="J731" s="8"/>
      <c r="K731" s="8"/>
      <c r="L731" s="8"/>
      <c r="M731" s="3"/>
    </row>
    <row r="732" spans="1:13" x14ac:dyDescent="0.8">
      <c r="A732" s="5"/>
      <c r="B732" s="2" t="str">
        <f t="shared" si="22"/>
        <v/>
      </c>
      <c r="C732" s="2" t="str">
        <f t="shared" si="23"/>
        <v/>
      </c>
      <c r="D732" s="67" t="str">
        <f t="array" ref="D732">IF(A732="","",1/COUNTIFS($B$4:$B$1402,B732,$C$4:$C$1402,C732))</f>
        <v/>
      </c>
      <c r="E732" s="3"/>
      <c r="F732" s="5"/>
      <c r="G732" s="8"/>
      <c r="H732" s="8"/>
      <c r="I732" s="8"/>
      <c r="J732" s="8"/>
      <c r="K732" s="8"/>
      <c r="L732" s="8"/>
      <c r="M732" s="3"/>
    </row>
    <row r="733" spans="1:13" x14ac:dyDescent="0.8">
      <c r="A733" s="5"/>
      <c r="B733" s="2" t="str">
        <f t="shared" si="22"/>
        <v/>
      </c>
      <c r="C733" s="2" t="str">
        <f t="shared" si="23"/>
        <v/>
      </c>
      <c r="D733" s="67" t="str">
        <f t="array" ref="D733">IF(A733="","",1/COUNTIFS($B$4:$B$1402,B733,$C$4:$C$1402,C733))</f>
        <v/>
      </c>
      <c r="E733" s="3"/>
      <c r="F733" s="5"/>
      <c r="G733" s="8"/>
      <c r="H733" s="8"/>
      <c r="I733" s="8"/>
      <c r="J733" s="8"/>
      <c r="K733" s="8"/>
      <c r="L733" s="8"/>
      <c r="M733" s="3"/>
    </row>
    <row r="734" spans="1:13" x14ac:dyDescent="0.8">
      <c r="A734" s="5"/>
      <c r="B734" s="2" t="str">
        <f t="shared" si="22"/>
        <v/>
      </c>
      <c r="C734" s="2" t="str">
        <f t="shared" si="23"/>
        <v/>
      </c>
      <c r="D734" s="67" t="str">
        <f t="array" ref="D734">IF(A734="","",1/COUNTIFS($B$4:$B$1402,B734,$C$4:$C$1402,C734))</f>
        <v/>
      </c>
      <c r="E734" s="3"/>
      <c r="F734" s="5"/>
      <c r="G734" s="8"/>
      <c r="H734" s="8"/>
      <c r="I734" s="8"/>
      <c r="J734" s="8"/>
      <c r="K734" s="8"/>
      <c r="L734" s="8"/>
      <c r="M734" s="3"/>
    </row>
    <row r="735" spans="1:13" x14ac:dyDescent="0.8">
      <c r="A735" s="5"/>
      <c r="B735" s="2" t="str">
        <f t="shared" si="22"/>
        <v/>
      </c>
      <c r="C735" s="2" t="str">
        <f t="shared" si="23"/>
        <v/>
      </c>
      <c r="D735" s="67" t="str">
        <f t="array" ref="D735">IF(A735="","",1/COUNTIFS($B$4:$B$1402,B735,$C$4:$C$1402,C735))</f>
        <v/>
      </c>
      <c r="E735" s="3"/>
      <c r="F735" s="5"/>
      <c r="G735" s="8"/>
      <c r="H735" s="8"/>
      <c r="I735" s="8"/>
      <c r="J735" s="8"/>
      <c r="K735" s="8"/>
      <c r="L735" s="8"/>
      <c r="M735" s="3"/>
    </row>
    <row r="736" spans="1:13" x14ac:dyDescent="0.8">
      <c r="A736" s="5"/>
      <c r="B736" s="2" t="str">
        <f t="shared" si="22"/>
        <v/>
      </c>
      <c r="C736" s="2" t="str">
        <f t="shared" si="23"/>
        <v/>
      </c>
      <c r="D736" s="67" t="str">
        <f t="array" ref="D736">IF(A736="","",1/COUNTIFS($B$4:$B$1402,B736,$C$4:$C$1402,C736))</f>
        <v/>
      </c>
      <c r="E736" s="3"/>
      <c r="F736" s="5"/>
      <c r="G736" s="8"/>
      <c r="H736" s="8"/>
      <c r="I736" s="8"/>
      <c r="J736" s="8"/>
      <c r="K736" s="8"/>
      <c r="L736" s="8"/>
      <c r="M736" s="3"/>
    </row>
    <row r="737" spans="1:13" x14ac:dyDescent="0.8">
      <c r="A737" s="5"/>
      <c r="B737" s="2" t="str">
        <f t="shared" si="22"/>
        <v/>
      </c>
      <c r="C737" s="2" t="str">
        <f t="shared" si="23"/>
        <v/>
      </c>
      <c r="D737" s="67" t="str">
        <f t="array" ref="D737">IF(A737="","",1/COUNTIFS($B$4:$B$1402,B737,$C$4:$C$1402,C737))</f>
        <v/>
      </c>
      <c r="E737" s="3"/>
      <c r="F737" s="5"/>
      <c r="G737" s="8"/>
      <c r="H737" s="8"/>
      <c r="I737" s="8"/>
      <c r="J737" s="8"/>
      <c r="K737" s="8"/>
      <c r="L737" s="8"/>
      <c r="M737" s="3"/>
    </row>
    <row r="738" spans="1:13" x14ac:dyDescent="0.8">
      <c r="A738" s="5"/>
      <c r="B738" s="2" t="str">
        <f t="shared" si="22"/>
        <v/>
      </c>
      <c r="C738" s="2" t="str">
        <f t="shared" si="23"/>
        <v/>
      </c>
      <c r="D738" s="67" t="str">
        <f t="array" ref="D738">IF(A738="","",1/COUNTIFS($B$4:$B$1402,B738,$C$4:$C$1402,C738))</f>
        <v/>
      </c>
      <c r="E738" s="3"/>
      <c r="F738" s="5"/>
      <c r="G738" s="8"/>
      <c r="H738" s="8"/>
      <c r="I738" s="8"/>
      <c r="J738" s="8"/>
      <c r="K738" s="8"/>
      <c r="L738" s="8"/>
      <c r="M738" s="3"/>
    </row>
    <row r="739" spans="1:13" x14ac:dyDescent="0.8">
      <c r="A739" s="5"/>
      <c r="B739" s="2" t="str">
        <f t="shared" si="22"/>
        <v/>
      </c>
      <c r="C739" s="2" t="str">
        <f t="shared" si="23"/>
        <v/>
      </c>
      <c r="D739" s="67" t="str">
        <f t="array" ref="D739">IF(A739="","",1/COUNTIFS($B$4:$B$1402,B739,$C$4:$C$1402,C739))</f>
        <v/>
      </c>
      <c r="E739" s="3"/>
      <c r="F739" s="5"/>
      <c r="G739" s="8"/>
      <c r="H739" s="8"/>
      <c r="I739" s="8"/>
      <c r="J739" s="8"/>
      <c r="K739" s="8"/>
      <c r="L739" s="8"/>
      <c r="M739" s="3"/>
    </row>
    <row r="740" spans="1:13" x14ac:dyDescent="0.8">
      <c r="A740" s="5"/>
      <c r="B740" s="2" t="str">
        <f t="shared" si="22"/>
        <v/>
      </c>
      <c r="C740" s="2" t="str">
        <f t="shared" si="23"/>
        <v/>
      </c>
      <c r="D740" s="67" t="str">
        <f t="array" ref="D740">IF(A740="","",1/COUNTIFS($B$4:$B$1402,B740,$C$4:$C$1402,C740))</f>
        <v/>
      </c>
      <c r="E740" s="3"/>
      <c r="F740" s="5"/>
      <c r="G740" s="8"/>
      <c r="H740" s="8"/>
      <c r="I740" s="8"/>
      <c r="J740" s="8"/>
      <c r="K740" s="8"/>
      <c r="L740" s="8"/>
      <c r="M740" s="3"/>
    </row>
    <row r="741" spans="1:13" x14ac:dyDescent="0.8">
      <c r="A741" s="5"/>
      <c r="B741" s="2" t="str">
        <f t="shared" si="22"/>
        <v/>
      </c>
      <c r="C741" s="2" t="str">
        <f t="shared" si="23"/>
        <v/>
      </c>
      <c r="D741" s="67" t="str">
        <f t="array" ref="D741">IF(A741="","",1/COUNTIFS($B$4:$B$1402,B741,$C$4:$C$1402,C741))</f>
        <v/>
      </c>
      <c r="E741" s="3"/>
      <c r="F741" s="5"/>
      <c r="G741" s="8"/>
      <c r="H741" s="8"/>
      <c r="I741" s="8"/>
      <c r="J741" s="8"/>
      <c r="K741" s="8"/>
      <c r="L741" s="8"/>
      <c r="M741" s="3"/>
    </row>
    <row r="742" spans="1:13" x14ac:dyDescent="0.8">
      <c r="A742" s="5"/>
      <c r="B742" s="2" t="str">
        <f t="shared" si="22"/>
        <v/>
      </c>
      <c r="C742" s="2" t="str">
        <f t="shared" si="23"/>
        <v/>
      </c>
      <c r="D742" s="67" t="str">
        <f t="array" ref="D742">IF(A742="","",1/COUNTIFS($B$4:$B$1402,B742,$C$4:$C$1402,C742))</f>
        <v/>
      </c>
      <c r="E742" s="3"/>
      <c r="F742" s="5"/>
      <c r="G742" s="8"/>
      <c r="H742" s="8"/>
      <c r="I742" s="8"/>
      <c r="J742" s="8"/>
      <c r="K742" s="8"/>
      <c r="L742" s="8"/>
      <c r="M742" s="3"/>
    </row>
    <row r="743" spans="1:13" x14ac:dyDescent="0.8">
      <c r="A743" s="5"/>
      <c r="B743" s="2" t="str">
        <f t="shared" si="22"/>
        <v/>
      </c>
      <c r="C743" s="2" t="str">
        <f t="shared" si="23"/>
        <v/>
      </c>
      <c r="D743" s="67" t="str">
        <f t="array" ref="D743">IF(A743="","",1/COUNTIFS($B$4:$B$1402,B743,$C$4:$C$1402,C743))</f>
        <v/>
      </c>
      <c r="E743" s="3"/>
      <c r="F743" s="5"/>
      <c r="G743" s="8"/>
      <c r="H743" s="8"/>
      <c r="I743" s="8"/>
      <c r="J743" s="8"/>
      <c r="K743" s="8"/>
      <c r="L743" s="8"/>
      <c r="M743" s="3"/>
    </row>
    <row r="744" spans="1:13" x14ac:dyDescent="0.8">
      <c r="A744" s="5"/>
      <c r="B744" s="2" t="str">
        <f t="shared" si="22"/>
        <v/>
      </c>
      <c r="C744" s="2" t="str">
        <f t="shared" si="23"/>
        <v/>
      </c>
      <c r="D744" s="67" t="str">
        <f t="array" ref="D744">IF(A744="","",1/COUNTIFS($B$4:$B$1402,B744,$C$4:$C$1402,C744))</f>
        <v/>
      </c>
      <c r="E744" s="3"/>
      <c r="F744" s="5"/>
      <c r="G744" s="8"/>
      <c r="H744" s="8"/>
      <c r="I744" s="8"/>
      <c r="J744" s="8"/>
      <c r="K744" s="8"/>
      <c r="L744" s="8"/>
      <c r="M744" s="3"/>
    </row>
    <row r="745" spans="1:13" x14ac:dyDescent="0.8">
      <c r="A745" s="5"/>
      <c r="B745" s="2" t="str">
        <f t="shared" si="22"/>
        <v/>
      </c>
      <c r="C745" s="2" t="str">
        <f t="shared" si="23"/>
        <v/>
      </c>
      <c r="D745" s="67" t="str">
        <f t="array" ref="D745">IF(A745="","",1/COUNTIFS($B$4:$B$1402,B745,$C$4:$C$1402,C745))</f>
        <v/>
      </c>
      <c r="E745" s="3"/>
      <c r="F745" s="5"/>
      <c r="G745" s="8"/>
      <c r="H745" s="8"/>
      <c r="I745" s="8"/>
      <c r="J745" s="8"/>
      <c r="K745" s="8"/>
      <c r="L745" s="8"/>
      <c r="M745" s="3"/>
    </row>
    <row r="746" spans="1:13" x14ac:dyDescent="0.8">
      <c r="A746" s="5"/>
      <c r="B746" s="2" t="str">
        <f t="shared" si="22"/>
        <v/>
      </c>
      <c r="C746" s="2" t="str">
        <f t="shared" si="23"/>
        <v/>
      </c>
      <c r="D746" s="67" t="str">
        <f t="array" ref="D746">IF(A746="","",1/COUNTIFS($B$4:$B$1402,B746,$C$4:$C$1402,C746))</f>
        <v/>
      </c>
      <c r="E746" s="3"/>
      <c r="F746" s="5"/>
      <c r="G746" s="8"/>
      <c r="H746" s="8"/>
      <c r="I746" s="8"/>
      <c r="J746" s="8"/>
      <c r="K746" s="8"/>
      <c r="L746" s="8"/>
      <c r="M746" s="3"/>
    </row>
    <row r="747" spans="1:13" x14ac:dyDescent="0.8">
      <c r="A747" s="5"/>
      <c r="B747" s="2" t="str">
        <f t="shared" si="22"/>
        <v/>
      </c>
      <c r="C747" s="2" t="str">
        <f t="shared" si="23"/>
        <v/>
      </c>
      <c r="D747" s="67" t="str">
        <f t="array" ref="D747">IF(A747="","",1/COUNTIFS($B$4:$B$1402,B747,$C$4:$C$1402,C747))</f>
        <v/>
      </c>
      <c r="E747" s="3"/>
      <c r="F747" s="5"/>
      <c r="G747" s="8"/>
      <c r="H747" s="8"/>
      <c r="I747" s="8"/>
      <c r="J747" s="8"/>
      <c r="K747" s="8"/>
      <c r="L747" s="8"/>
      <c r="M747" s="3"/>
    </row>
    <row r="748" spans="1:13" x14ac:dyDescent="0.8">
      <c r="A748" s="5"/>
      <c r="B748" s="2" t="str">
        <f t="shared" si="22"/>
        <v/>
      </c>
      <c r="C748" s="2" t="str">
        <f t="shared" si="23"/>
        <v/>
      </c>
      <c r="D748" s="67" t="str">
        <f t="array" ref="D748">IF(A748="","",1/COUNTIFS($B$4:$B$1402,B748,$C$4:$C$1402,C748))</f>
        <v/>
      </c>
      <c r="E748" s="3"/>
      <c r="F748" s="5"/>
      <c r="G748" s="8"/>
      <c r="H748" s="8"/>
      <c r="I748" s="8"/>
      <c r="J748" s="8"/>
      <c r="K748" s="8"/>
      <c r="L748" s="8"/>
      <c r="M748" s="3"/>
    </row>
    <row r="749" spans="1:13" x14ac:dyDescent="0.8">
      <c r="A749" s="5"/>
      <c r="B749" s="2" t="str">
        <f t="shared" si="22"/>
        <v/>
      </c>
      <c r="C749" s="2" t="str">
        <f t="shared" si="23"/>
        <v/>
      </c>
      <c r="D749" s="67" t="str">
        <f t="array" ref="D749">IF(A749="","",1/COUNTIFS($B$4:$B$1402,B749,$C$4:$C$1402,C749))</f>
        <v/>
      </c>
      <c r="E749" s="3"/>
      <c r="F749" s="5"/>
      <c r="G749" s="8"/>
      <c r="H749" s="8"/>
      <c r="I749" s="8"/>
      <c r="J749" s="8"/>
      <c r="K749" s="8"/>
      <c r="L749" s="8"/>
      <c r="M749" s="3"/>
    </row>
    <row r="750" spans="1:13" x14ac:dyDescent="0.8">
      <c r="A750" s="5"/>
      <c r="B750" s="2" t="str">
        <f t="shared" si="22"/>
        <v/>
      </c>
      <c r="C750" s="2" t="str">
        <f t="shared" si="23"/>
        <v/>
      </c>
      <c r="D750" s="67" t="str">
        <f t="array" ref="D750">IF(A750="","",1/COUNTIFS($B$4:$B$1402,B750,$C$4:$C$1402,C750))</f>
        <v/>
      </c>
      <c r="E750" s="3"/>
      <c r="F750" s="5"/>
      <c r="G750" s="8"/>
      <c r="H750" s="8"/>
      <c r="I750" s="8"/>
      <c r="J750" s="8"/>
      <c r="K750" s="8"/>
      <c r="L750" s="8"/>
      <c r="M750" s="3"/>
    </row>
    <row r="751" spans="1:13" x14ac:dyDescent="0.8">
      <c r="A751" s="5"/>
      <c r="B751" s="2" t="str">
        <f t="shared" si="22"/>
        <v/>
      </c>
      <c r="C751" s="2" t="str">
        <f t="shared" si="23"/>
        <v/>
      </c>
      <c r="D751" s="67" t="str">
        <f t="array" ref="D751">IF(A751="","",1/COUNTIFS($B$4:$B$1402,B751,$C$4:$C$1402,C751))</f>
        <v/>
      </c>
      <c r="E751" s="3"/>
      <c r="F751" s="5"/>
      <c r="G751" s="8"/>
      <c r="H751" s="8"/>
      <c r="I751" s="8"/>
      <c r="J751" s="8"/>
      <c r="K751" s="8"/>
      <c r="L751" s="8"/>
      <c r="M751" s="3"/>
    </row>
    <row r="752" spans="1:13" x14ac:dyDescent="0.8">
      <c r="A752" s="5"/>
      <c r="B752" s="2" t="str">
        <f t="shared" si="22"/>
        <v/>
      </c>
      <c r="C752" s="2" t="str">
        <f t="shared" si="23"/>
        <v/>
      </c>
      <c r="D752" s="67" t="str">
        <f t="array" ref="D752">IF(A752="","",1/COUNTIFS($B$4:$B$1402,B752,$C$4:$C$1402,C752))</f>
        <v/>
      </c>
      <c r="E752" s="3"/>
      <c r="F752" s="5"/>
      <c r="G752" s="8"/>
      <c r="H752" s="8"/>
      <c r="I752" s="8"/>
      <c r="J752" s="8"/>
      <c r="K752" s="8"/>
      <c r="L752" s="8"/>
      <c r="M752" s="3"/>
    </row>
    <row r="753" spans="1:13" x14ac:dyDescent="0.8">
      <c r="A753" s="5"/>
      <c r="B753" s="2" t="str">
        <f t="shared" si="22"/>
        <v/>
      </c>
      <c r="C753" s="2" t="str">
        <f t="shared" si="23"/>
        <v/>
      </c>
      <c r="D753" s="67" t="str">
        <f t="array" ref="D753">IF(A753="","",1/COUNTIFS($B$4:$B$1402,B753,$C$4:$C$1402,C753))</f>
        <v/>
      </c>
      <c r="E753" s="3"/>
      <c r="F753" s="5"/>
      <c r="G753" s="8"/>
      <c r="H753" s="8"/>
      <c r="I753" s="8"/>
      <c r="J753" s="8"/>
      <c r="K753" s="8"/>
      <c r="L753" s="8"/>
      <c r="M753" s="3"/>
    </row>
    <row r="754" spans="1:13" x14ac:dyDescent="0.8">
      <c r="A754" s="5"/>
      <c r="B754" s="2" t="str">
        <f t="shared" si="22"/>
        <v/>
      </c>
      <c r="C754" s="2" t="str">
        <f t="shared" si="23"/>
        <v/>
      </c>
      <c r="D754" s="67" t="str">
        <f t="array" ref="D754">IF(A754="","",1/COUNTIFS($B$4:$B$1402,B754,$C$4:$C$1402,C754))</f>
        <v/>
      </c>
      <c r="E754" s="3"/>
      <c r="F754" s="5"/>
      <c r="G754" s="8"/>
      <c r="H754" s="8"/>
      <c r="I754" s="8"/>
      <c r="J754" s="8"/>
      <c r="K754" s="8"/>
      <c r="L754" s="8"/>
      <c r="M754" s="3"/>
    </row>
    <row r="755" spans="1:13" x14ac:dyDescent="0.8">
      <c r="A755" s="5"/>
      <c r="B755" s="2" t="str">
        <f t="shared" si="22"/>
        <v/>
      </c>
      <c r="C755" s="2" t="str">
        <f t="shared" si="23"/>
        <v/>
      </c>
      <c r="D755" s="67" t="str">
        <f t="array" ref="D755">IF(A755="","",1/COUNTIFS($B$4:$B$1402,B755,$C$4:$C$1402,C755))</f>
        <v/>
      </c>
      <c r="E755" s="3"/>
      <c r="F755" s="5"/>
      <c r="G755" s="8"/>
      <c r="H755" s="8"/>
      <c r="I755" s="8"/>
      <c r="J755" s="8"/>
      <c r="K755" s="8"/>
      <c r="L755" s="8"/>
      <c r="M755" s="3"/>
    </row>
    <row r="756" spans="1:13" x14ac:dyDescent="0.8">
      <c r="A756" s="5"/>
      <c r="B756" s="2" t="str">
        <f t="shared" si="22"/>
        <v/>
      </c>
      <c r="C756" s="2" t="str">
        <f t="shared" si="23"/>
        <v/>
      </c>
      <c r="D756" s="67" t="str">
        <f t="array" ref="D756">IF(A756="","",1/COUNTIFS($B$4:$B$1402,B756,$C$4:$C$1402,C756))</f>
        <v/>
      </c>
      <c r="E756" s="3"/>
      <c r="F756" s="5"/>
      <c r="G756" s="8"/>
      <c r="H756" s="8"/>
      <c r="I756" s="8"/>
      <c r="J756" s="8"/>
      <c r="K756" s="8"/>
      <c r="L756" s="8"/>
      <c r="M756" s="3"/>
    </row>
    <row r="757" spans="1:13" x14ac:dyDescent="0.8">
      <c r="A757" s="5"/>
      <c r="B757" s="2" t="str">
        <f t="shared" si="22"/>
        <v/>
      </c>
      <c r="C757" s="2" t="str">
        <f t="shared" si="23"/>
        <v/>
      </c>
      <c r="D757" s="67" t="str">
        <f t="array" ref="D757">IF(A757="","",1/COUNTIFS($B$4:$B$1402,B757,$C$4:$C$1402,C757))</f>
        <v/>
      </c>
      <c r="E757" s="3"/>
      <c r="F757" s="5"/>
      <c r="G757" s="8"/>
      <c r="H757" s="8"/>
      <c r="I757" s="8"/>
      <c r="J757" s="8"/>
      <c r="K757" s="8"/>
      <c r="L757" s="8"/>
      <c r="M757" s="3"/>
    </row>
    <row r="758" spans="1:13" x14ac:dyDescent="0.8">
      <c r="A758" s="5"/>
      <c r="B758" s="2" t="str">
        <f t="shared" si="22"/>
        <v/>
      </c>
      <c r="C758" s="2" t="str">
        <f t="shared" si="23"/>
        <v/>
      </c>
      <c r="D758" s="67" t="str">
        <f t="array" ref="D758">IF(A758="","",1/COUNTIFS($B$4:$B$1402,B758,$C$4:$C$1402,C758))</f>
        <v/>
      </c>
      <c r="E758" s="3"/>
      <c r="F758" s="5"/>
      <c r="G758" s="8"/>
      <c r="H758" s="8"/>
      <c r="I758" s="8"/>
      <c r="J758" s="8"/>
      <c r="K758" s="8"/>
      <c r="L758" s="8"/>
      <c r="M758" s="3"/>
    </row>
    <row r="759" spans="1:13" x14ac:dyDescent="0.8">
      <c r="A759" s="5"/>
      <c r="B759" s="2" t="str">
        <f t="shared" si="22"/>
        <v/>
      </c>
      <c r="C759" s="2" t="str">
        <f t="shared" si="23"/>
        <v/>
      </c>
      <c r="D759" s="67" t="str">
        <f t="array" ref="D759">IF(A759="","",1/COUNTIFS($B$4:$B$1402,B759,$C$4:$C$1402,C759))</f>
        <v/>
      </c>
      <c r="E759" s="3"/>
      <c r="F759" s="5"/>
      <c r="G759" s="8"/>
      <c r="H759" s="8"/>
      <c r="I759" s="8"/>
      <c r="J759" s="8"/>
      <c r="K759" s="8"/>
      <c r="L759" s="8"/>
      <c r="M759" s="3"/>
    </row>
    <row r="760" spans="1:13" x14ac:dyDescent="0.8">
      <c r="A760" s="5"/>
      <c r="B760" s="2" t="str">
        <f t="shared" si="22"/>
        <v/>
      </c>
      <c r="C760" s="2" t="str">
        <f t="shared" si="23"/>
        <v/>
      </c>
      <c r="D760" s="67" t="str">
        <f t="array" ref="D760">IF(A760="","",1/COUNTIFS($B$4:$B$1402,B760,$C$4:$C$1402,C760))</f>
        <v/>
      </c>
      <c r="E760" s="3"/>
      <c r="F760" s="5"/>
      <c r="G760" s="8"/>
      <c r="H760" s="8"/>
      <c r="I760" s="8"/>
      <c r="J760" s="8"/>
      <c r="K760" s="8"/>
      <c r="L760" s="8"/>
      <c r="M760" s="3"/>
    </row>
    <row r="761" spans="1:13" x14ac:dyDescent="0.8">
      <c r="A761" s="5"/>
      <c r="B761" s="2" t="str">
        <f t="shared" si="22"/>
        <v/>
      </c>
      <c r="C761" s="2" t="str">
        <f t="shared" si="23"/>
        <v/>
      </c>
      <c r="D761" s="67" t="str">
        <f t="array" ref="D761">IF(A761="","",1/COUNTIFS($B$4:$B$1402,B761,$C$4:$C$1402,C761))</f>
        <v/>
      </c>
      <c r="E761" s="3"/>
      <c r="F761" s="5"/>
      <c r="G761" s="8"/>
      <c r="H761" s="8"/>
      <c r="I761" s="8"/>
      <c r="J761" s="8"/>
      <c r="K761" s="8"/>
      <c r="L761" s="8"/>
      <c r="M761" s="3"/>
    </row>
    <row r="762" spans="1:13" x14ac:dyDescent="0.8">
      <c r="A762" s="5"/>
      <c r="B762" s="2" t="str">
        <f t="shared" si="22"/>
        <v/>
      </c>
      <c r="C762" s="2" t="str">
        <f t="shared" si="23"/>
        <v/>
      </c>
      <c r="D762" s="67" t="str">
        <f t="array" ref="D762">IF(A762="","",1/COUNTIFS($B$4:$B$1402,B762,$C$4:$C$1402,C762))</f>
        <v/>
      </c>
      <c r="E762" s="3"/>
      <c r="F762" s="5"/>
      <c r="G762" s="8"/>
      <c r="H762" s="8"/>
      <c r="I762" s="8"/>
      <c r="J762" s="8"/>
      <c r="K762" s="8"/>
      <c r="L762" s="8"/>
      <c r="M762" s="3"/>
    </row>
    <row r="763" spans="1:13" x14ac:dyDescent="0.8">
      <c r="A763" s="5"/>
      <c r="B763" s="2" t="str">
        <f t="shared" si="22"/>
        <v/>
      </c>
      <c r="C763" s="2" t="str">
        <f t="shared" si="23"/>
        <v/>
      </c>
      <c r="D763" s="67" t="str">
        <f t="array" ref="D763">IF(A763="","",1/COUNTIFS($B$4:$B$1402,B763,$C$4:$C$1402,C763))</f>
        <v/>
      </c>
      <c r="E763" s="3"/>
      <c r="F763" s="5"/>
      <c r="G763" s="8"/>
      <c r="H763" s="8"/>
      <c r="I763" s="8"/>
      <c r="J763" s="8"/>
      <c r="K763" s="8"/>
      <c r="L763" s="8"/>
      <c r="M763" s="3"/>
    </row>
    <row r="764" spans="1:13" x14ac:dyDescent="0.8">
      <c r="A764" s="5"/>
      <c r="B764" s="2" t="str">
        <f t="shared" si="22"/>
        <v/>
      </c>
      <c r="C764" s="2" t="str">
        <f t="shared" si="23"/>
        <v/>
      </c>
      <c r="D764" s="67" t="str">
        <f t="array" ref="D764">IF(A764="","",1/COUNTIFS($B$4:$B$1402,B764,$C$4:$C$1402,C764))</f>
        <v/>
      </c>
      <c r="E764" s="3"/>
      <c r="F764" s="5"/>
      <c r="G764" s="8"/>
      <c r="H764" s="8"/>
      <c r="I764" s="8"/>
      <c r="J764" s="8"/>
      <c r="K764" s="8"/>
      <c r="L764" s="8"/>
      <c r="M764" s="3"/>
    </row>
    <row r="765" spans="1:13" x14ac:dyDescent="0.8">
      <c r="A765" s="5"/>
      <c r="B765" s="2" t="str">
        <f t="shared" si="22"/>
        <v/>
      </c>
      <c r="C765" s="2" t="str">
        <f t="shared" si="23"/>
        <v/>
      </c>
      <c r="D765" s="67" t="str">
        <f t="array" ref="D765">IF(A765="","",1/COUNTIFS($B$4:$B$1402,B765,$C$4:$C$1402,C765))</f>
        <v/>
      </c>
      <c r="E765" s="3"/>
      <c r="F765" s="5"/>
      <c r="G765" s="8"/>
      <c r="H765" s="8"/>
      <c r="I765" s="8"/>
      <c r="J765" s="8"/>
      <c r="K765" s="8"/>
      <c r="L765" s="8"/>
      <c r="M765" s="3"/>
    </row>
    <row r="766" spans="1:13" x14ac:dyDescent="0.8">
      <c r="A766" s="5"/>
      <c r="B766" s="2" t="str">
        <f t="shared" si="22"/>
        <v/>
      </c>
      <c r="C766" s="2" t="str">
        <f t="shared" si="23"/>
        <v/>
      </c>
      <c r="D766" s="67" t="str">
        <f t="array" ref="D766">IF(A766="","",1/COUNTIFS($B$4:$B$1402,B766,$C$4:$C$1402,C766))</f>
        <v/>
      </c>
      <c r="E766" s="3"/>
      <c r="F766" s="5"/>
      <c r="G766" s="8"/>
      <c r="H766" s="8"/>
      <c r="I766" s="8"/>
      <c r="J766" s="8"/>
      <c r="K766" s="8"/>
      <c r="L766" s="8"/>
      <c r="M766" s="3"/>
    </row>
    <row r="767" spans="1:13" x14ac:dyDescent="0.8">
      <c r="A767" s="5"/>
      <c r="B767" s="2" t="str">
        <f t="shared" si="22"/>
        <v/>
      </c>
      <c r="C767" s="2" t="str">
        <f t="shared" si="23"/>
        <v/>
      </c>
      <c r="D767" s="67" t="str">
        <f t="array" ref="D767">IF(A767="","",1/COUNTIFS($B$4:$B$1402,B767,$C$4:$C$1402,C767))</f>
        <v/>
      </c>
      <c r="E767" s="3"/>
      <c r="F767" s="5"/>
      <c r="G767" s="8"/>
      <c r="H767" s="8"/>
      <c r="I767" s="8"/>
      <c r="J767" s="8"/>
      <c r="K767" s="8"/>
      <c r="L767" s="8"/>
      <c r="M767" s="3"/>
    </row>
    <row r="768" spans="1:13" x14ac:dyDescent="0.8">
      <c r="A768" s="5"/>
      <c r="B768" s="2" t="str">
        <f t="shared" si="22"/>
        <v/>
      </c>
      <c r="C768" s="2" t="str">
        <f t="shared" si="23"/>
        <v/>
      </c>
      <c r="D768" s="67" t="str">
        <f t="array" ref="D768">IF(A768="","",1/COUNTIFS($B$4:$B$1402,B768,$C$4:$C$1402,C768))</f>
        <v/>
      </c>
      <c r="E768" s="3"/>
      <c r="F768" s="5"/>
      <c r="G768" s="8"/>
      <c r="H768" s="8"/>
      <c r="I768" s="8"/>
      <c r="J768" s="8"/>
      <c r="K768" s="8"/>
      <c r="L768" s="8"/>
      <c r="M768" s="3"/>
    </row>
    <row r="769" spans="1:13" x14ac:dyDescent="0.8">
      <c r="A769" s="5"/>
      <c r="B769" s="2" t="str">
        <f t="shared" si="22"/>
        <v/>
      </c>
      <c r="C769" s="2" t="str">
        <f t="shared" si="23"/>
        <v/>
      </c>
      <c r="D769" s="67" t="str">
        <f t="array" ref="D769">IF(A769="","",1/COUNTIFS($B$4:$B$1402,B769,$C$4:$C$1402,C769))</f>
        <v/>
      </c>
      <c r="E769" s="3"/>
      <c r="F769" s="5"/>
      <c r="G769" s="8"/>
      <c r="H769" s="8"/>
      <c r="I769" s="8"/>
      <c r="J769" s="8"/>
      <c r="K769" s="8"/>
      <c r="L769" s="8"/>
      <c r="M769" s="3"/>
    </row>
    <row r="770" spans="1:13" x14ac:dyDescent="0.8">
      <c r="A770" s="5"/>
      <c r="B770" s="2" t="str">
        <f t="shared" si="22"/>
        <v/>
      </c>
      <c r="C770" s="2" t="str">
        <f t="shared" si="23"/>
        <v/>
      </c>
      <c r="D770" s="67" t="str">
        <f t="array" ref="D770">IF(A770="","",1/COUNTIFS($B$4:$B$1402,B770,$C$4:$C$1402,C770))</f>
        <v/>
      </c>
      <c r="E770" s="3"/>
      <c r="F770" s="5"/>
      <c r="G770" s="8"/>
      <c r="H770" s="8"/>
      <c r="I770" s="8"/>
      <c r="J770" s="8"/>
      <c r="K770" s="8"/>
      <c r="L770" s="8"/>
      <c r="M770" s="3"/>
    </row>
    <row r="771" spans="1:13" x14ac:dyDescent="0.8">
      <c r="A771" s="5"/>
      <c r="B771" s="2" t="str">
        <f t="shared" si="22"/>
        <v/>
      </c>
      <c r="C771" s="2" t="str">
        <f t="shared" si="23"/>
        <v/>
      </c>
      <c r="D771" s="67" t="str">
        <f t="array" ref="D771">IF(A771="","",1/COUNTIFS($B$4:$B$1402,B771,$C$4:$C$1402,C771))</f>
        <v/>
      </c>
      <c r="E771" s="3"/>
      <c r="F771" s="5"/>
      <c r="G771" s="8"/>
      <c r="H771" s="8"/>
      <c r="I771" s="8"/>
      <c r="J771" s="8"/>
      <c r="K771" s="8"/>
      <c r="L771" s="8"/>
      <c r="M771" s="3"/>
    </row>
    <row r="772" spans="1:13" x14ac:dyDescent="0.8">
      <c r="A772" s="5"/>
      <c r="B772" s="2" t="str">
        <f t="shared" ref="B772:B835" si="24">IF(A772=0,"",VLOOKUP(A772,coursevl,2,FALSE))</f>
        <v/>
      </c>
      <c r="C772" s="2" t="str">
        <f t="shared" ref="C772:C835" si="25">IF(A772=0,"",VLOOKUP(A772,coursevl,3,FALSE))</f>
        <v/>
      </c>
      <c r="D772" s="67" t="str">
        <f t="array" ref="D772">IF(A772="","",1/COUNTIFS($B$4:$B$1402,B772,$C$4:$C$1402,C772))</f>
        <v/>
      </c>
      <c r="E772" s="3"/>
      <c r="F772" s="5"/>
      <c r="G772" s="8"/>
      <c r="H772" s="8"/>
      <c r="I772" s="8"/>
      <c r="J772" s="8"/>
      <c r="K772" s="8"/>
      <c r="L772" s="8"/>
      <c r="M772" s="3"/>
    </row>
    <row r="773" spans="1:13" x14ac:dyDescent="0.8">
      <c r="A773" s="5"/>
      <c r="B773" s="2" t="str">
        <f t="shared" si="24"/>
        <v/>
      </c>
      <c r="C773" s="2" t="str">
        <f t="shared" si="25"/>
        <v/>
      </c>
      <c r="D773" s="67" t="str">
        <f t="array" ref="D773">IF(A773="","",1/COUNTIFS($B$4:$B$1402,B773,$C$4:$C$1402,C773))</f>
        <v/>
      </c>
      <c r="E773" s="3"/>
      <c r="F773" s="5"/>
      <c r="G773" s="8"/>
      <c r="H773" s="8"/>
      <c r="I773" s="8"/>
      <c r="J773" s="8"/>
      <c r="K773" s="8"/>
      <c r="L773" s="8"/>
      <c r="M773" s="3"/>
    </row>
    <row r="774" spans="1:13" x14ac:dyDescent="0.8">
      <c r="A774" s="5"/>
      <c r="B774" s="2" t="str">
        <f t="shared" si="24"/>
        <v/>
      </c>
      <c r="C774" s="2" t="str">
        <f t="shared" si="25"/>
        <v/>
      </c>
      <c r="D774" s="67" t="str">
        <f t="array" ref="D774">IF(A774="","",1/COUNTIFS($B$4:$B$1402,B774,$C$4:$C$1402,C774))</f>
        <v/>
      </c>
      <c r="E774" s="3"/>
      <c r="F774" s="5"/>
      <c r="G774" s="8"/>
      <c r="H774" s="8"/>
      <c r="I774" s="8"/>
      <c r="J774" s="8"/>
      <c r="K774" s="8"/>
      <c r="L774" s="8"/>
      <c r="M774" s="3"/>
    </row>
    <row r="775" spans="1:13" x14ac:dyDescent="0.8">
      <c r="A775" s="5"/>
      <c r="B775" s="2" t="str">
        <f t="shared" si="24"/>
        <v/>
      </c>
      <c r="C775" s="2" t="str">
        <f t="shared" si="25"/>
        <v/>
      </c>
      <c r="D775" s="67" t="str">
        <f t="array" ref="D775">IF(A775="","",1/COUNTIFS($B$4:$B$1402,B775,$C$4:$C$1402,C775))</f>
        <v/>
      </c>
      <c r="E775" s="3"/>
      <c r="F775" s="5"/>
      <c r="G775" s="8"/>
      <c r="H775" s="8"/>
      <c r="I775" s="8"/>
      <c r="J775" s="8"/>
      <c r="K775" s="8"/>
      <c r="L775" s="8"/>
      <c r="M775" s="3"/>
    </row>
    <row r="776" spans="1:13" x14ac:dyDescent="0.8">
      <c r="A776" s="5"/>
      <c r="B776" s="2" t="str">
        <f t="shared" si="24"/>
        <v/>
      </c>
      <c r="C776" s="2" t="str">
        <f t="shared" si="25"/>
        <v/>
      </c>
      <c r="D776" s="67" t="str">
        <f t="array" ref="D776">IF(A776="","",1/COUNTIFS($B$4:$B$1402,B776,$C$4:$C$1402,C776))</f>
        <v/>
      </c>
      <c r="E776" s="3"/>
      <c r="F776" s="5"/>
      <c r="G776" s="8"/>
      <c r="H776" s="8"/>
      <c r="I776" s="8"/>
      <c r="J776" s="8"/>
      <c r="K776" s="8"/>
      <c r="L776" s="8"/>
      <c r="M776" s="3"/>
    </row>
    <row r="777" spans="1:13" x14ac:dyDescent="0.8">
      <c r="A777" s="5"/>
      <c r="B777" s="2" t="str">
        <f t="shared" si="24"/>
        <v/>
      </c>
      <c r="C777" s="2" t="str">
        <f t="shared" si="25"/>
        <v/>
      </c>
      <c r="D777" s="67" t="str">
        <f t="array" ref="D777">IF(A777="","",1/COUNTIFS($B$4:$B$1402,B777,$C$4:$C$1402,C777))</f>
        <v/>
      </c>
      <c r="E777" s="3"/>
      <c r="F777" s="5"/>
      <c r="G777" s="8"/>
      <c r="H777" s="8"/>
      <c r="I777" s="8"/>
      <c r="J777" s="8"/>
      <c r="K777" s="8"/>
      <c r="L777" s="8"/>
      <c r="M777" s="3"/>
    </row>
    <row r="778" spans="1:13" x14ac:dyDescent="0.8">
      <c r="A778" s="5"/>
      <c r="B778" s="2" t="str">
        <f t="shared" si="24"/>
        <v/>
      </c>
      <c r="C778" s="2" t="str">
        <f t="shared" si="25"/>
        <v/>
      </c>
      <c r="D778" s="67" t="str">
        <f t="array" ref="D778">IF(A778="","",1/COUNTIFS($B$4:$B$1402,B778,$C$4:$C$1402,C778))</f>
        <v/>
      </c>
      <c r="E778" s="3"/>
      <c r="F778" s="5"/>
      <c r="G778" s="8"/>
      <c r="H778" s="8"/>
      <c r="I778" s="8"/>
      <c r="J778" s="8"/>
      <c r="K778" s="8"/>
      <c r="L778" s="8"/>
      <c r="M778" s="3"/>
    </row>
    <row r="779" spans="1:13" x14ac:dyDescent="0.8">
      <c r="A779" s="5"/>
      <c r="B779" s="2" t="str">
        <f t="shared" si="24"/>
        <v/>
      </c>
      <c r="C779" s="2" t="str">
        <f t="shared" si="25"/>
        <v/>
      </c>
      <c r="D779" s="67" t="str">
        <f t="array" ref="D779">IF(A779="","",1/COUNTIFS($B$4:$B$1402,B779,$C$4:$C$1402,C779))</f>
        <v/>
      </c>
      <c r="E779" s="3"/>
      <c r="F779" s="5"/>
      <c r="G779" s="8"/>
      <c r="H779" s="8"/>
      <c r="I779" s="8"/>
      <c r="J779" s="8"/>
      <c r="K779" s="8"/>
      <c r="L779" s="8"/>
      <c r="M779" s="3"/>
    </row>
    <row r="780" spans="1:13" x14ac:dyDescent="0.8">
      <c r="A780" s="5"/>
      <c r="B780" s="2" t="str">
        <f t="shared" si="24"/>
        <v/>
      </c>
      <c r="C780" s="2" t="str">
        <f t="shared" si="25"/>
        <v/>
      </c>
      <c r="D780" s="67" t="str">
        <f t="array" ref="D780">IF(A780="","",1/COUNTIFS($B$4:$B$1402,B780,$C$4:$C$1402,C780))</f>
        <v/>
      </c>
      <c r="E780" s="3"/>
      <c r="F780" s="5"/>
      <c r="G780" s="8"/>
      <c r="H780" s="8"/>
      <c r="I780" s="8"/>
      <c r="J780" s="8"/>
      <c r="K780" s="8"/>
      <c r="L780" s="8"/>
      <c r="M780" s="3"/>
    </row>
    <row r="781" spans="1:13" x14ac:dyDescent="0.8">
      <c r="A781" s="5"/>
      <c r="B781" s="2" t="str">
        <f t="shared" si="24"/>
        <v/>
      </c>
      <c r="C781" s="2" t="str">
        <f t="shared" si="25"/>
        <v/>
      </c>
      <c r="D781" s="67" t="str">
        <f t="array" ref="D781">IF(A781="","",1/COUNTIFS($B$4:$B$1402,B781,$C$4:$C$1402,C781))</f>
        <v/>
      </c>
      <c r="E781" s="3"/>
      <c r="F781" s="5"/>
      <c r="G781" s="8"/>
      <c r="H781" s="8"/>
      <c r="I781" s="8"/>
      <c r="J781" s="8"/>
      <c r="K781" s="8"/>
      <c r="L781" s="8"/>
      <c r="M781" s="3"/>
    </row>
    <row r="782" spans="1:13" x14ac:dyDescent="0.8">
      <c r="A782" s="5"/>
      <c r="B782" s="2" t="str">
        <f t="shared" si="24"/>
        <v/>
      </c>
      <c r="C782" s="2" t="str">
        <f t="shared" si="25"/>
        <v/>
      </c>
      <c r="D782" s="67" t="str">
        <f t="array" ref="D782">IF(A782="","",1/COUNTIFS($B$4:$B$1402,B782,$C$4:$C$1402,C782))</f>
        <v/>
      </c>
      <c r="E782" s="3"/>
      <c r="F782" s="5"/>
      <c r="G782" s="8"/>
      <c r="H782" s="8"/>
      <c r="I782" s="8"/>
      <c r="J782" s="8"/>
      <c r="K782" s="8"/>
      <c r="L782" s="8"/>
      <c r="M782" s="3"/>
    </row>
    <row r="783" spans="1:13" x14ac:dyDescent="0.8">
      <c r="A783" s="5"/>
      <c r="B783" s="2" t="str">
        <f t="shared" si="24"/>
        <v/>
      </c>
      <c r="C783" s="2" t="str">
        <f t="shared" si="25"/>
        <v/>
      </c>
      <c r="D783" s="67" t="str">
        <f t="array" ref="D783">IF(A783="","",1/COUNTIFS($B$4:$B$1402,B783,$C$4:$C$1402,C783))</f>
        <v/>
      </c>
      <c r="E783" s="3"/>
      <c r="F783" s="5"/>
      <c r="G783" s="8"/>
      <c r="H783" s="8"/>
      <c r="I783" s="8"/>
      <c r="J783" s="8"/>
      <c r="K783" s="8"/>
      <c r="L783" s="8"/>
      <c r="M783" s="3"/>
    </row>
    <row r="784" spans="1:13" x14ac:dyDescent="0.8">
      <c r="A784" s="5"/>
      <c r="B784" s="2" t="str">
        <f t="shared" si="24"/>
        <v/>
      </c>
      <c r="C784" s="2" t="str">
        <f t="shared" si="25"/>
        <v/>
      </c>
      <c r="D784" s="67" t="str">
        <f t="array" ref="D784">IF(A784="","",1/COUNTIFS($B$4:$B$1402,B784,$C$4:$C$1402,C784))</f>
        <v/>
      </c>
      <c r="E784" s="3"/>
      <c r="F784" s="5"/>
      <c r="G784" s="8"/>
      <c r="H784" s="8"/>
      <c r="I784" s="8"/>
      <c r="J784" s="8"/>
      <c r="K784" s="8"/>
      <c r="L784" s="8"/>
      <c r="M784" s="3"/>
    </row>
    <row r="785" spans="1:13" x14ac:dyDescent="0.8">
      <c r="A785" s="5"/>
      <c r="B785" s="2" t="str">
        <f t="shared" si="24"/>
        <v/>
      </c>
      <c r="C785" s="2" t="str">
        <f t="shared" si="25"/>
        <v/>
      </c>
      <c r="D785" s="67" t="str">
        <f t="array" ref="D785">IF(A785="","",1/COUNTIFS($B$4:$B$1402,B785,$C$4:$C$1402,C785))</f>
        <v/>
      </c>
      <c r="E785" s="3"/>
      <c r="F785" s="5"/>
      <c r="G785" s="8"/>
      <c r="H785" s="8"/>
      <c r="I785" s="8"/>
      <c r="J785" s="8"/>
      <c r="K785" s="8"/>
      <c r="L785" s="8"/>
      <c r="M785" s="3"/>
    </row>
    <row r="786" spans="1:13" x14ac:dyDescent="0.8">
      <c r="A786" s="5"/>
      <c r="B786" s="2" t="str">
        <f t="shared" si="24"/>
        <v/>
      </c>
      <c r="C786" s="2" t="str">
        <f t="shared" si="25"/>
        <v/>
      </c>
      <c r="D786" s="67" t="str">
        <f t="array" ref="D786">IF(A786="","",1/COUNTIFS($B$4:$B$1402,B786,$C$4:$C$1402,C786))</f>
        <v/>
      </c>
      <c r="E786" s="3"/>
      <c r="F786" s="5"/>
      <c r="G786" s="8"/>
      <c r="H786" s="8"/>
      <c r="I786" s="8"/>
      <c r="J786" s="8"/>
      <c r="K786" s="8"/>
      <c r="L786" s="8"/>
      <c r="M786" s="3"/>
    </row>
    <row r="787" spans="1:13" x14ac:dyDescent="0.8">
      <c r="A787" s="5"/>
      <c r="B787" s="2" t="str">
        <f t="shared" si="24"/>
        <v/>
      </c>
      <c r="C787" s="2" t="str">
        <f t="shared" si="25"/>
        <v/>
      </c>
      <c r="D787" s="67" t="str">
        <f t="array" ref="D787">IF(A787="","",1/COUNTIFS($B$4:$B$1402,B787,$C$4:$C$1402,C787))</f>
        <v/>
      </c>
      <c r="E787" s="3"/>
      <c r="F787" s="5"/>
      <c r="G787" s="8"/>
      <c r="H787" s="8"/>
      <c r="I787" s="8"/>
      <c r="J787" s="8"/>
      <c r="K787" s="8"/>
      <c r="L787" s="8"/>
      <c r="M787" s="3"/>
    </row>
    <row r="788" spans="1:13" x14ac:dyDescent="0.8">
      <c r="A788" s="5"/>
      <c r="B788" s="2" t="str">
        <f t="shared" si="24"/>
        <v/>
      </c>
      <c r="C788" s="2" t="str">
        <f t="shared" si="25"/>
        <v/>
      </c>
      <c r="D788" s="67" t="str">
        <f t="array" ref="D788">IF(A788="","",1/COUNTIFS($B$4:$B$1402,B788,$C$4:$C$1402,C788))</f>
        <v/>
      </c>
      <c r="E788" s="3"/>
      <c r="F788" s="5"/>
      <c r="G788" s="8"/>
      <c r="H788" s="8"/>
      <c r="I788" s="8"/>
      <c r="J788" s="8"/>
      <c r="K788" s="8"/>
      <c r="L788" s="8"/>
      <c r="M788" s="3"/>
    </row>
    <row r="789" spans="1:13" x14ac:dyDescent="0.8">
      <c r="A789" s="5"/>
      <c r="B789" s="2" t="str">
        <f t="shared" si="24"/>
        <v/>
      </c>
      <c r="C789" s="2" t="str">
        <f t="shared" si="25"/>
        <v/>
      </c>
      <c r="D789" s="67" t="str">
        <f t="array" ref="D789">IF(A789="","",1/COUNTIFS($B$4:$B$1402,B789,$C$4:$C$1402,C789))</f>
        <v/>
      </c>
      <c r="E789" s="3"/>
      <c r="F789" s="5"/>
      <c r="G789" s="8"/>
      <c r="H789" s="8"/>
      <c r="I789" s="8"/>
      <c r="J789" s="8"/>
      <c r="K789" s="8"/>
      <c r="L789" s="8"/>
      <c r="M789" s="3"/>
    </row>
    <row r="790" spans="1:13" x14ac:dyDescent="0.8">
      <c r="A790" s="5"/>
      <c r="B790" s="2" t="str">
        <f t="shared" si="24"/>
        <v/>
      </c>
      <c r="C790" s="2" t="str">
        <f t="shared" si="25"/>
        <v/>
      </c>
      <c r="D790" s="67" t="str">
        <f t="array" ref="D790">IF(A790="","",1/COUNTIFS($B$4:$B$1402,B790,$C$4:$C$1402,C790))</f>
        <v/>
      </c>
      <c r="E790" s="3"/>
      <c r="F790" s="5"/>
      <c r="G790" s="8"/>
      <c r="H790" s="8"/>
      <c r="I790" s="8"/>
      <c r="J790" s="8"/>
      <c r="K790" s="8"/>
      <c r="L790" s="8"/>
      <c r="M790" s="3"/>
    </row>
    <row r="791" spans="1:13" x14ac:dyDescent="0.8">
      <c r="A791" s="5"/>
      <c r="B791" s="2" t="str">
        <f t="shared" si="24"/>
        <v/>
      </c>
      <c r="C791" s="2" t="str">
        <f t="shared" si="25"/>
        <v/>
      </c>
      <c r="D791" s="67" t="str">
        <f t="array" ref="D791">IF(A791="","",1/COUNTIFS($B$4:$B$1402,B791,$C$4:$C$1402,C791))</f>
        <v/>
      </c>
      <c r="E791" s="3"/>
      <c r="F791" s="5"/>
      <c r="G791" s="8"/>
      <c r="H791" s="8"/>
      <c r="I791" s="8"/>
      <c r="J791" s="8"/>
      <c r="K791" s="8"/>
      <c r="L791" s="8"/>
      <c r="M791" s="3"/>
    </row>
    <row r="792" spans="1:13" x14ac:dyDescent="0.8">
      <c r="A792" s="5"/>
      <c r="B792" s="2" t="str">
        <f t="shared" si="24"/>
        <v/>
      </c>
      <c r="C792" s="2" t="str">
        <f t="shared" si="25"/>
        <v/>
      </c>
      <c r="D792" s="67" t="str">
        <f t="array" ref="D792">IF(A792="","",1/COUNTIFS($B$4:$B$1402,B792,$C$4:$C$1402,C792))</f>
        <v/>
      </c>
      <c r="E792" s="3"/>
      <c r="F792" s="5"/>
      <c r="G792" s="8"/>
      <c r="H792" s="8"/>
      <c r="I792" s="8"/>
      <c r="J792" s="8"/>
      <c r="K792" s="8"/>
      <c r="L792" s="8"/>
      <c r="M792" s="3"/>
    </row>
    <row r="793" spans="1:13" x14ac:dyDescent="0.8">
      <c r="A793" s="5"/>
      <c r="B793" s="2" t="str">
        <f t="shared" si="24"/>
        <v/>
      </c>
      <c r="C793" s="2" t="str">
        <f t="shared" si="25"/>
        <v/>
      </c>
      <c r="D793" s="67" t="str">
        <f t="array" ref="D793">IF(A793="","",1/COUNTIFS($B$4:$B$1402,B793,$C$4:$C$1402,C793))</f>
        <v/>
      </c>
      <c r="E793" s="3"/>
      <c r="F793" s="5"/>
      <c r="G793" s="8"/>
      <c r="H793" s="8"/>
      <c r="I793" s="8"/>
      <c r="J793" s="8"/>
      <c r="K793" s="8"/>
      <c r="L793" s="8"/>
      <c r="M793" s="3"/>
    </row>
    <row r="794" spans="1:13" x14ac:dyDescent="0.8">
      <c r="A794" s="5"/>
      <c r="B794" s="2" t="str">
        <f t="shared" si="24"/>
        <v/>
      </c>
      <c r="C794" s="2" t="str">
        <f t="shared" si="25"/>
        <v/>
      </c>
      <c r="D794" s="67" t="str">
        <f t="array" ref="D794">IF(A794="","",1/COUNTIFS($B$4:$B$1402,B794,$C$4:$C$1402,C794))</f>
        <v/>
      </c>
      <c r="E794" s="3"/>
      <c r="F794" s="5"/>
      <c r="G794" s="8"/>
      <c r="H794" s="8"/>
      <c r="I794" s="8"/>
      <c r="J794" s="8"/>
      <c r="K794" s="8"/>
      <c r="L794" s="8"/>
      <c r="M794" s="3"/>
    </row>
    <row r="795" spans="1:13" x14ac:dyDescent="0.8">
      <c r="A795" s="5"/>
      <c r="B795" s="2" t="str">
        <f t="shared" si="24"/>
        <v/>
      </c>
      <c r="C795" s="2" t="str">
        <f t="shared" si="25"/>
        <v/>
      </c>
      <c r="D795" s="67" t="str">
        <f t="array" ref="D795">IF(A795="","",1/COUNTIFS($B$4:$B$1402,B795,$C$4:$C$1402,C795))</f>
        <v/>
      </c>
      <c r="E795" s="3"/>
      <c r="F795" s="5"/>
      <c r="G795" s="8"/>
      <c r="H795" s="8"/>
      <c r="I795" s="8"/>
      <c r="J795" s="8"/>
      <c r="K795" s="8"/>
      <c r="L795" s="8"/>
      <c r="M795" s="3"/>
    </row>
    <row r="796" spans="1:13" x14ac:dyDescent="0.8">
      <c r="A796" s="5"/>
      <c r="B796" s="2" t="str">
        <f t="shared" si="24"/>
        <v/>
      </c>
      <c r="C796" s="2" t="str">
        <f t="shared" si="25"/>
        <v/>
      </c>
      <c r="D796" s="67" t="str">
        <f t="array" ref="D796">IF(A796="","",1/COUNTIFS($B$4:$B$1402,B796,$C$4:$C$1402,C796))</f>
        <v/>
      </c>
      <c r="E796" s="3"/>
      <c r="F796" s="5"/>
      <c r="G796" s="8"/>
      <c r="H796" s="8"/>
      <c r="I796" s="8"/>
      <c r="J796" s="8"/>
      <c r="K796" s="8"/>
      <c r="L796" s="8"/>
      <c r="M796" s="3"/>
    </row>
    <row r="797" spans="1:13" x14ac:dyDescent="0.8">
      <c r="A797" s="5"/>
      <c r="B797" s="2" t="str">
        <f t="shared" si="24"/>
        <v/>
      </c>
      <c r="C797" s="2" t="str">
        <f t="shared" si="25"/>
        <v/>
      </c>
      <c r="D797" s="67" t="str">
        <f t="array" ref="D797">IF(A797="","",1/COUNTIFS($B$4:$B$1402,B797,$C$4:$C$1402,C797))</f>
        <v/>
      </c>
      <c r="E797" s="3"/>
      <c r="F797" s="5"/>
      <c r="G797" s="8"/>
      <c r="H797" s="8"/>
      <c r="I797" s="8"/>
      <c r="J797" s="8"/>
      <c r="K797" s="8"/>
      <c r="L797" s="8"/>
      <c r="M797" s="3"/>
    </row>
    <row r="798" spans="1:13" x14ac:dyDescent="0.8">
      <c r="A798" s="5"/>
      <c r="B798" s="2" t="str">
        <f t="shared" si="24"/>
        <v/>
      </c>
      <c r="C798" s="2" t="str">
        <f t="shared" si="25"/>
        <v/>
      </c>
      <c r="D798" s="67" t="str">
        <f t="array" ref="D798">IF(A798="","",1/COUNTIFS($B$4:$B$1402,B798,$C$4:$C$1402,C798))</f>
        <v/>
      </c>
      <c r="E798" s="3"/>
      <c r="F798" s="5"/>
      <c r="G798" s="8"/>
      <c r="H798" s="8"/>
      <c r="I798" s="8"/>
      <c r="J798" s="8"/>
      <c r="K798" s="8"/>
      <c r="L798" s="8"/>
      <c r="M798" s="3"/>
    </row>
    <row r="799" spans="1:13" x14ac:dyDescent="0.8">
      <c r="A799" s="5"/>
      <c r="B799" s="2" t="str">
        <f t="shared" si="24"/>
        <v/>
      </c>
      <c r="C799" s="2" t="str">
        <f t="shared" si="25"/>
        <v/>
      </c>
      <c r="D799" s="67" t="str">
        <f t="array" ref="D799">IF(A799="","",1/COUNTIFS($B$4:$B$1402,B799,$C$4:$C$1402,C799))</f>
        <v/>
      </c>
      <c r="E799" s="3"/>
      <c r="F799" s="5"/>
      <c r="G799" s="8"/>
      <c r="H799" s="8"/>
      <c r="I799" s="8"/>
      <c r="J799" s="8"/>
      <c r="K799" s="8"/>
      <c r="L799" s="8"/>
      <c r="M799" s="3"/>
    </row>
    <row r="800" spans="1:13" x14ac:dyDescent="0.8">
      <c r="A800" s="5"/>
      <c r="B800" s="2" t="str">
        <f t="shared" si="24"/>
        <v/>
      </c>
      <c r="C800" s="2" t="str">
        <f t="shared" si="25"/>
        <v/>
      </c>
      <c r="D800" s="67" t="str">
        <f t="array" ref="D800">IF(A800="","",1/COUNTIFS($B$4:$B$1402,B800,$C$4:$C$1402,C800))</f>
        <v/>
      </c>
      <c r="E800" s="3"/>
      <c r="F800" s="5"/>
      <c r="G800" s="8"/>
      <c r="H800" s="8"/>
      <c r="I800" s="8"/>
      <c r="J800" s="8"/>
      <c r="K800" s="8"/>
      <c r="L800" s="8"/>
      <c r="M800" s="3"/>
    </row>
    <row r="801" spans="1:13" x14ac:dyDescent="0.8">
      <c r="A801" s="5"/>
      <c r="B801" s="2" t="str">
        <f t="shared" si="24"/>
        <v/>
      </c>
      <c r="C801" s="2" t="str">
        <f t="shared" si="25"/>
        <v/>
      </c>
      <c r="D801" s="67" t="str">
        <f t="array" ref="D801">IF(A801="","",1/COUNTIFS($B$4:$B$1402,B801,$C$4:$C$1402,C801))</f>
        <v/>
      </c>
      <c r="E801" s="3"/>
      <c r="F801" s="5"/>
      <c r="G801" s="8"/>
      <c r="H801" s="8"/>
      <c r="I801" s="8"/>
      <c r="J801" s="8"/>
      <c r="K801" s="8"/>
      <c r="L801" s="8"/>
      <c r="M801" s="3"/>
    </row>
    <row r="802" spans="1:13" x14ac:dyDescent="0.8">
      <c r="A802" s="5"/>
      <c r="B802" s="2" t="str">
        <f t="shared" si="24"/>
        <v/>
      </c>
      <c r="C802" s="2" t="str">
        <f t="shared" si="25"/>
        <v/>
      </c>
      <c r="D802" s="67" t="str">
        <f t="array" ref="D802">IF(A802="","",1/COUNTIFS($B$4:$B$1402,B802,$C$4:$C$1402,C802))</f>
        <v/>
      </c>
      <c r="E802" s="3"/>
      <c r="F802" s="5"/>
      <c r="G802" s="8"/>
      <c r="H802" s="8"/>
      <c r="I802" s="8"/>
      <c r="J802" s="8"/>
      <c r="K802" s="8"/>
      <c r="L802" s="8"/>
      <c r="M802" s="3"/>
    </row>
    <row r="803" spans="1:13" x14ac:dyDescent="0.8">
      <c r="A803" s="5"/>
      <c r="B803" s="2" t="str">
        <f t="shared" si="24"/>
        <v/>
      </c>
      <c r="C803" s="2" t="str">
        <f t="shared" si="25"/>
        <v/>
      </c>
      <c r="D803" s="67" t="str">
        <f t="array" ref="D803">IF(A803="","",1/COUNTIFS($B$4:$B$1402,B803,$C$4:$C$1402,C803))</f>
        <v/>
      </c>
      <c r="E803" s="3"/>
      <c r="F803" s="5"/>
      <c r="G803" s="8"/>
      <c r="H803" s="8"/>
      <c r="I803" s="8"/>
      <c r="J803" s="8"/>
      <c r="K803" s="8"/>
      <c r="L803" s="8"/>
      <c r="M803" s="3"/>
    </row>
    <row r="804" spans="1:13" x14ac:dyDescent="0.8">
      <c r="A804" s="5"/>
      <c r="B804" s="2" t="str">
        <f t="shared" si="24"/>
        <v/>
      </c>
      <c r="C804" s="2" t="str">
        <f t="shared" si="25"/>
        <v/>
      </c>
      <c r="D804" s="67" t="str">
        <f t="array" ref="D804">IF(A804="","",1/COUNTIFS($B$4:$B$1402,B804,$C$4:$C$1402,C804))</f>
        <v/>
      </c>
      <c r="E804" s="3"/>
      <c r="F804" s="5"/>
      <c r="G804" s="8"/>
      <c r="H804" s="8"/>
      <c r="I804" s="8"/>
      <c r="J804" s="8"/>
      <c r="K804" s="8"/>
      <c r="L804" s="8"/>
      <c r="M804" s="3"/>
    </row>
    <row r="805" spans="1:13" x14ac:dyDescent="0.8">
      <c r="A805" s="5"/>
      <c r="B805" s="2" t="str">
        <f t="shared" si="24"/>
        <v/>
      </c>
      <c r="C805" s="2" t="str">
        <f t="shared" si="25"/>
        <v/>
      </c>
      <c r="D805" s="67" t="str">
        <f t="array" ref="D805">IF(A805="","",1/COUNTIFS($B$4:$B$1402,B805,$C$4:$C$1402,C805))</f>
        <v/>
      </c>
      <c r="E805" s="3"/>
      <c r="F805" s="5"/>
      <c r="G805" s="8"/>
      <c r="H805" s="8"/>
      <c r="I805" s="8"/>
      <c r="J805" s="8"/>
      <c r="K805" s="8"/>
      <c r="L805" s="8"/>
      <c r="M805" s="3"/>
    </row>
    <row r="806" spans="1:13" x14ac:dyDescent="0.8">
      <c r="A806" s="5"/>
      <c r="B806" s="2" t="str">
        <f t="shared" si="24"/>
        <v/>
      </c>
      <c r="C806" s="2" t="str">
        <f t="shared" si="25"/>
        <v/>
      </c>
      <c r="D806" s="67" t="str">
        <f t="array" ref="D806">IF(A806="","",1/COUNTIFS($B$4:$B$1402,B806,$C$4:$C$1402,C806))</f>
        <v/>
      </c>
      <c r="E806" s="3"/>
      <c r="F806" s="5"/>
      <c r="G806" s="8"/>
      <c r="H806" s="8"/>
      <c r="I806" s="8"/>
      <c r="J806" s="8"/>
      <c r="K806" s="8"/>
      <c r="L806" s="8"/>
      <c r="M806" s="3"/>
    </row>
    <row r="807" spans="1:13" x14ac:dyDescent="0.8">
      <c r="A807" s="5"/>
      <c r="B807" s="2" t="str">
        <f t="shared" si="24"/>
        <v/>
      </c>
      <c r="C807" s="2" t="str">
        <f t="shared" si="25"/>
        <v/>
      </c>
      <c r="D807" s="67" t="str">
        <f t="array" ref="D807">IF(A807="","",1/COUNTIFS($B$4:$B$1402,B807,$C$4:$C$1402,C807))</f>
        <v/>
      </c>
      <c r="E807" s="3"/>
      <c r="F807" s="5"/>
      <c r="G807" s="8"/>
      <c r="H807" s="8"/>
      <c r="I807" s="8"/>
      <c r="J807" s="8"/>
      <c r="K807" s="8"/>
      <c r="L807" s="8"/>
      <c r="M807" s="3"/>
    </row>
    <row r="808" spans="1:13" x14ac:dyDescent="0.8">
      <c r="A808" s="5"/>
      <c r="B808" s="2" t="str">
        <f t="shared" si="24"/>
        <v/>
      </c>
      <c r="C808" s="2" t="str">
        <f t="shared" si="25"/>
        <v/>
      </c>
      <c r="D808" s="67" t="str">
        <f t="array" ref="D808">IF(A808="","",1/COUNTIFS($B$4:$B$1402,B808,$C$4:$C$1402,C808))</f>
        <v/>
      </c>
      <c r="E808" s="3"/>
      <c r="F808" s="5"/>
      <c r="G808" s="8"/>
      <c r="H808" s="8"/>
      <c r="I808" s="8"/>
      <c r="J808" s="8"/>
      <c r="K808" s="8"/>
      <c r="L808" s="8"/>
      <c r="M808" s="3"/>
    </row>
    <row r="809" spans="1:13" x14ac:dyDescent="0.8">
      <c r="A809" s="5"/>
      <c r="B809" s="2" t="str">
        <f t="shared" si="24"/>
        <v/>
      </c>
      <c r="C809" s="2" t="str">
        <f t="shared" si="25"/>
        <v/>
      </c>
      <c r="D809" s="67" t="str">
        <f t="array" ref="D809">IF(A809="","",1/COUNTIFS($B$4:$B$1402,B809,$C$4:$C$1402,C809))</f>
        <v/>
      </c>
      <c r="E809" s="3"/>
      <c r="F809" s="5"/>
      <c r="G809" s="8"/>
      <c r="H809" s="8"/>
      <c r="I809" s="8"/>
      <c r="J809" s="8"/>
      <c r="K809" s="8"/>
      <c r="L809" s="8"/>
      <c r="M809" s="3"/>
    </row>
    <row r="810" spans="1:13" x14ac:dyDescent="0.8">
      <c r="A810" s="5"/>
      <c r="B810" s="2" t="str">
        <f t="shared" si="24"/>
        <v/>
      </c>
      <c r="C810" s="2" t="str">
        <f t="shared" si="25"/>
        <v/>
      </c>
      <c r="D810" s="67" t="str">
        <f t="array" ref="D810">IF(A810="","",1/COUNTIFS($B$4:$B$1402,B810,$C$4:$C$1402,C810))</f>
        <v/>
      </c>
      <c r="E810" s="3"/>
      <c r="F810" s="5"/>
      <c r="G810" s="8"/>
      <c r="H810" s="8"/>
      <c r="I810" s="8"/>
      <c r="J810" s="8"/>
      <c r="K810" s="8"/>
      <c r="L810" s="8"/>
      <c r="M810" s="3"/>
    </row>
    <row r="811" spans="1:13" x14ac:dyDescent="0.8">
      <c r="A811" s="5"/>
      <c r="B811" s="2" t="str">
        <f t="shared" si="24"/>
        <v/>
      </c>
      <c r="C811" s="2" t="str">
        <f t="shared" si="25"/>
        <v/>
      </c>
      <c r="D811" s="67" t="str">
        <f t="array" ref="D811">IF(A811="","",1/COUNTIFS($B$4:$B$1402,B811,$C$4:$C$1402,C811))</f>
        <v/>
      </c>
      <c r="E811" s="3"/>
      <c r="F811" s="5"/>
      <c r="G811" s="8"/>
      <c r="H811" s="8"/>
      <c r="I811" s="8"/>
      <c r="J811" s="8"/>
      <c r="K811" s="8"/>
      <c r="L811" s="8"/>
      <c r="M811" s="3"/>
    </row>
    <row r="812" spans="1:13" x14ac:dyDescent="0.8">
      <c r="A812" s="5"/>
      <c r="B812" s="2" t="str">
        <f t="shared" si="24"/>
        <v/>
      </c>
      <c r="C812" s="2" t="str">
        <f t="shared" si="25"/>
        <v/>
      </c>
      <c r="D812" s="67" t="str">
        <f t="array" ref="D812">IF(A812="","",1/COUNTIFS($B$4:$B$1402,B812,$C$4:$C$1402,C812))</f>
        <v/>
      </c>
      <c r="E812" s="3"/>
      <c r="F812" s="5"/>
      <c r="G812" s="8"/>
      <c r="H812" s="8"/>
      <c r="I812" s="8"/>
      <c r="J812" s="8"/>
      <c r="K812" s="8"/>
      <c r="L812" s="8"/>
      <c r="M812" s="3"/>
    </row>
    <row r="813" spans="1:13" x14ac:dyDescent="0.8">
      <c r="A813" s="5"/>
      <c r="B813" s="2" t="str">
        <f t="shared" si="24"/>
        <v/>
      </c>
      <c r="C813" s="2" t="str">
        <f t="shared" si="25"/>
        <v/>
      </c>
      <c r="D813" s="67" t="str">
        <f t="array" ref="D813">IF(A813="","",1/COUNTIFS($B$4:$B$1402,B813,$C$4:$C$1402,C813))</f>
        <v/>
      </c>
      <c r="E813" s="3"/>
      <c r="F813" s="5"/>
      <c r="G813" s="8"/>
      <c r="H813" s="8"/>
      <c r="I813" s="8"/>
      <c r="J813" s="8"/>
      <c r="K813" s="8"/>
      <c r="L813" s="8"/>
      <c r="M813" s="3"/>
    </row>
    <row r="814" spans="1:13" x14ac:dyDescent="0.8">
      <c r="A814" s="5"/>
      <c r="B814" s="2" t="str">
        <f t="shared" si="24"/>
        <v/>
      </c>
      <c r="C814" s="2" t="str">
        <f t="shared" si="25"/>
        <v/>
      </c>
      <c r="D814" s="67" t="str">
        <f t="array" ref="D814">IF(A814="","",1/COUNTIFS($B$4:$B$1402,B814,$C$4:$C$1402,C814))</f>
        <v/>
      </c>
      <c r="E814" s="3"/>
      <c r="F814" s="5"/>
      <c r="G814" s="8"/>
      <c r="H814" s="8"/>
      <c r="I814" s="8"/>
      <c r="J814" s="8"/>
      <c r="K814" s="8"/>
      <c r="L814" s="8"/>
      <c r="M814" s="3"/>
    </row>
    <row r="815" spans="1:13" x14ac:dyDescent="0.8">
      <c r="A815" s="5"/>
      <c r="B815" s="2" t="str">
        <f t="shared" si="24"/>
        <v/>
      </c>
      <c r="C815" s="2" t="str">
        <f t="shared" si="25"/>
        <v/>
      </c>
      <c r="D815" s="67" t="str">
        <f t="array" ref="D815">IF(A815="","",1/COUNTIFS($B$4:$B$1402,B815,$C$4:$C$1402,C815))</f>
        <v/>
      </c>
      <c r="E815" s="3"/>
      <c r="F815" s="5"/>
      <c r="G815" s="8"/>
      <c r="H815" s="8"/>
      <c r="I815" s="8"/>
      <c r="J815" s="8"/>
      <c r="K815" s="8"/>
      <c r="L815" s="8"/>
      <c r="M815" s="3"/>
    </row>
    <row r="816" spans="1:13" x14ac:dyDescent="0.8">
      <c r="A816" s="5"/>
      <c r="B816" s="2" t="str">
        <f t="shared" si="24"/>
        <v/>
      </c>
      <c r="C816" s="2" t="str">
        <f t="shared" si="25"/>
        <v/>
      </c>
      <c r="D816" s="67" t="str">
        <f t="array" ref="D816">IF(A816="","",1/COUNTIFS($B$4:$B$1402,B816,$C$4:$C$1402,C816))</f>
        <v/>
      </c>
      <c r="E816" s="3"/>
      <c r="F816" s="5"/>
      <c r="G816" s="8"/>
      <c r="H816" s="8"/>
      <c r="I816" s="8"/>
      <c r="J816" s="8"/>
      <c r="K816" s="8"/>
      <c r="L816" s="8"/>
      <c r="M816" s="3"/>
    </row>
    <row r="817" spans="1:13" x14ac:dyDescent="0.8">
      <c r="A817" s="5"/>
      <c r="B817" s="2" t="str">
        <f t="shared" si="24"/>
        <v/>
      </c>
      <c r="C817" s="2" t="str">
        <f t="shared" si="25"/>
        <v/>
      </c>
      <c r="D817" s="67" t="str">
        <f t="array" ref="D817">IF(A817="","",1/COUNTIFS($B$4:$B$1402,B817,$C$4:$C$1402,C817))</f>
        <v/>
      </c>
      <c r="E817" s="3"/>
      <c r="F817" s="5"/>
      <c r="G817" s="8"/>
      <c r="H817" s="8"/>
      <c r="I817" s="8"/>
      <c r="J817" s="8"/>
      <c r="K817" s="8"/>
      <c r="L817" s="8"/>
      <c r="M817" s="3"/>
    </row>
    <row r="818" spans="1:13" x14ac:dyDescent="0.8">
      <c r="A818" s="5"/>
      <c r="B818" s="2" t="str">
        <f t="shared" si="24"/>
        <v/>
      </c>
      <c r="C818" s="2" t="str">
        <f t="shared" si="25"/>
        <v/>
      </c>
      <c r="D818" s="67" t="str">
        <f t="array" ref="D818">IF(A818="","",1/COUNTIFS($B$4:$B$1402,B818,$C$4:$C$1402,C818))</f>
        <v/>
      </c>
      <c r="E818" s="3"/>
      <c r="F818" s="5"/>
      <c r="G818" s="8"/>
      <c r="H818" s="8"/>
      <c r="I818" s="8"/>
      <c r="J818" s="8"/>
      <c r="K818" s="8"/>
      <c r="L818" s="8"/>
      <c r="M818" s="3"/>
    </row>
    <row r="819" spans="1:13" x14ac:dyDescent="0.8">
      <c r="A819" s="5"/>
      <c r="B819" s="2" t="str">
        <f t="shared" si="24"/>
        <v/>
      </c>
      <c r="C819" s="2" t="str">
        <f t="shared" si="25"/>
        <v/>
      </c>
      <c r="D819" s="67" t="str">
        <f t="array" ref="D819">IF(A819="","",1/COUNTIFS($B$4:$B$1402,B819,$C$4:$C$1402,C819))</f>
        <v/>
      </c>
      <c r="E819" s="3"/>
      <c r="F819" s="5"/>
      <c r="G819" s="8"/>
      <c r="H819" s="8"/>
      <c r="I819" s="8"/>
      <c r="J819" s="8"/>
      <c r="K819" s="8"/>
      <c r="L819" s="8"/>
      <c r="M819" s="3"/>
    </row>
    <row r="820" spans="1:13" x14ac:dyDescent="0.8">
      <c r="A820" s="5"/>
      <c r="B820" s="2" t="str">
        <f t="shared" si="24"/>
        <v/>
      </c>
      <c r="C820" s="2" t="str">
        <f t="shared" si="25"/>
        <v/>
      </c>
      <c r="D820" s="67" t="str">
        <f t="array" ref="D820">IF(A820="","",1/COUNTIFS($B$4:$B$1402,B820,$C$4:$C$1402,C820))</f>
        <v/>
      </c>
      <c r="E820" s="3"/>
      <c r="F820" s="5"/>
      <c r="G820" s="8"/>
      <c r="H820" s="8"/>
      <c r="I820" s="8"/>
      <c r="J820" s="8"/>
      <c r="K820" s="8"/>
      <c r="L820" s="8"/>
      <c r="M820" s="3"/>
    </row>
    <row r="821" spans="1:13" x14ac:dyDescent="0.8">
      <c r="A821" s="5"/>
      <c r="B821" s="2" t="str">
        <f t="shared" si="24"/>
        <v/>
      </c>
      <c r="C821" s="2" t="str">
        <f t="shared" si="25"/>
        <v/>
      </c>
      <c r="D821" s="67" t="str">
        <f t="array" ref="D821">IF(A821="","",1/COUNTIFS($B$4:$B$1402,B821,$C$4:$C$1402,C821))</f>
        <v/>
      </c>
      <c r="E821" s="3"/>
      <c r="F821" s="5"/>
      <c r="G821" s="8"/>
      <c r="H821" s="8"/>
      <c r="I821" s="8"/>
      <c r="J821" s="8"/>
      <c r="K821" s="8"/>
      <c r="L821" s="8"/>
      <c r="M821" s="3"/>
    </row>
    <row r="822" spans="1:13" x14ac:dyDescent="0.8">
      <c r="A822" s="5"/>
      <c r="B822" s="2" t="str">
        <f t="shared" si="24"/>
        <v/>
      </c>
      <c r="C822" s="2" t="str">
        <f t="shared" si="25"/>
        <v/>
      </c>
      <c r="D822" s="67" t="str">
        <f t="array" ref="D822">IF(A822="","",1/COUNTIFS($B$4:$B$1402,B822,$C$4:$C$1402,C822))</f>
        <v/>
      </c>
      <c r="E822" s="3"/>
      <c r="F822" s="5"/>
      <c r="G822" s="8"/>
      <c r="H822" s="8"/>
      <c r="I822" s="8"/>
      <c r="J822" s="8"/>
      <c r="K822" s="8"/>
      <c r="L822" s="8"/>
      <c r="M822" s="3"/>
    </row>
    <row r="823" spans="1:13" x14ac:dyDescent="0.8">
      <c r="A823" s="5"/>
      <c r="B823" s="2" t="str">
        <f t="shared" si="24"/>
        <v/>
      </c>
      <c r="C823" s="2" t="str">
        <f t="shared" si="25"/>
        <v/>
      </c>
      <c r="D823" s="67" t="str">
        <f t="array" ref="D823">IF(A823="","",1/COUNTIFS($B$4:$B$1402,B823,$C$4:$C$1402,C823))</f>
        <v/>
      </c>
      <c r="E823" s="3"/>
      <c r="F823" s="5"/>
      <c r="G823" s="8"/>
      <c r="H823" s="8"/>
      <c r="I823" s="8"/>
      <c r="J823" s="8"/>
      <c r="K823" s="8"/>
      <c r="L823" s="8"/>
      <c r="M823" s="3"/>
    </row>
    <row r="824" spans="1:13" x14ac:dyDescent="0.8">
      <c r="A824" s="5"/>
      <c r="B824" s="2" t="str">
        <f t="shared" si="24"/>
        <v/>
      </c>
      <c r="C824" s="2" t="str">
        <f t="shared" si="25"/>
        <v/>
      </c>
      <c r="D824" s="67" t="str">
        <f t="array" ref="D824">IF(A824="","",1/COUNTIFS($B$4:$B$1402,B824,$C$4:$C$1402,C824))</f>
        <v/>
      </c>
      <c r="E824" s="3"/>
      <c r="F824" s="5"/>
      <c r="G824" s="8"/>
      <c r="H824" s="8"/>
      <c r="I824" s="8"/>
      <c r="J824" s="8"/>
      <c r="K824" s="8"/>
      <c r="L824" s="8"/>
      <c r="M824" s="3"/>
    </row>
    <row r="825" spans="1:13" x14ac:dyDescent="0.8">
      <c r="A825" s="5"/>
      <c r="B825" s="2" t="str">
        <f t="shared" si="24"/>
        <v/>
      </c>
      <c r="C825" s="2" t="str">
        <f t="shared" si="25"/>
        <v/>
      </c>
      <c r="D825" s="67" t="str">
        <f t="array" ref="D825">IF(A825="","",1/COUNTIFS($B$4:$B$1402,B825,$C$4:$C$1402,C825))</f>
        <v/>
      </c>
      <c r="E825" s="3"/>
      <c r="F825" s="5"/>
      <c r="G825" s="8"/>
      <c r="H825" s="8"/>
      <c r="I825" s="8"/>
      <c r="J825" s="8"/>
      <c r="K825" s="8"/>
      <c r="L825" s="8"/>
      <c r="M825" s="3"/>
    </row>
    <row r="826" spans="1:13" x14ac:dyDescent="0.8">
      <c r="A826" s="5"/>
      <c r="B826" s="2" t="str">
        <f t="shared" si="24"/>
        <v/>
      </c>
      <c r="C826" s="2" t="str">
        <f t="shared" si="25"/>
        <v/>
      </c>
      <c r="D826" s="67" t="str">
        <f t="array" ref="D826">IF(A826="","",1/COUNTIFS($B$4:$B$1402,B826,$C$4:$C$1402,C826))</f>
        <v/>
      </c>
      <c r="E826" s="3"/>
      <c r="F826" s="5"/>
      <c r="G826" s="8"/>
      <c r="H826" s="8"/>
      <c r="I826" s="8"/>
      <c r="J826" s="8"/>
      <c r="K826" s="8"/>
      <c r="L826" s="8"/>
      <c r="M826" s="3"/>
    </row>
    <row r="827" spans="1:13" x14ac:dyDescent="0.8">
      <c r="A827" s="5"/>
      <c r="B827" s="2" t="str">
        <f t="shared" si="24"/>
        <v/>
      </c>
      <c r="C827" s="2" t="str">
        <f t="shared" si="25"/>
        <v/>
      </c>
      <c r="D827" s="67" t="str">
        <f t="array" ref="D827">IF(A827="","",1/COUNTIFS($B$4:$B$1402,B827,$C$4:$C$1402,C827))</f>
        <v/>
      </c>
      <c r="E827" s="3"/>
      <c r="F827" s="5"/>
      <c r="G827" s="8"/>
      <c r="H827" s="8"/>
      <c r="I827" s="8"/>
      <c r="J827" s="8"/>
      <c r="K827" s="8"/>
      <c r="L827" s="8"/>
      <c r="M827" s="3"/>
    </row>
    <row r="828" spans="1:13" x14ac:dyDescent="0.8">
      <c r="A828" s="5"/>
      <c r="B828" s="2" t="str">
        <f t="shared" si="24"/>
        <v/>
      </c>
      <c r="C828" s="2" t="str">
        <f t="shared" si="25"/>
        <v/>
      </c>
      <c r="D828" s="67" t="str">
        <f t="array" ref="D828">IF(A828="","",1/COUNTIFS($B$4:$B$1402,B828,$C$4:$C$1402,C828))</f>
        <v/>
      </c>
      <c r="E828" s="3"/>
      <c r="F828" s="5"/>
      <c r="G828" s="8"/>
      <c r="H828" s="8"/>
      <c r="I828" s="8"/>
      <c r="J828" s="8"/>
      <c r="K828" s="8"/>
      <c r="L828" s="8"/>
      <c r="M828" s="3"/>
    </row>
    <row r="829" spans="1:13" x14ac:dyDescent="0.8">
      <c r="A829" s="5"/>
      <c r="B829" s="2" t="str">
        <f t="shared" si="24"/>
        <v/>
      </c>
      <c r="C829" s="2" t="str">
        <f t="shared" si="25"/>
        <v/>
      </c>
      <c r="D829" s="67" t="str">
        <f t="array" ref="D829">IF(A829="","",1/COUNTIFS($B$4:$B$1402,B829,$C$4:$C$1402,C829))</f>
        <v/>
      </c>
      <c r="E829" s="3"/>
      <c r="F829" s="5"/>
      <c r="G829" s="8"/>
      <c r="H829" s="8"/>
      <c r="I829" s="8"/>
      <c r="J829" s="8"/>
      <c r="K829" s="8"/>
      <c r="L829" s="8"/>
      <c r="M829" s="3"/>
    </row>
    <row r="830" spans="1:13" x14ac:dyDescent="0.8">
      <c r="A830" s="5"/>
      <c r="B830" s="2" t="str">
        <f t="shared" si="24"/>
        <v/>
      </c>
      <c r="C830" s="2" t="str">
        <f t="shared" si="25"/>
        <v/>
      </c>
      <c r="D830" s="67" t="str">
        <f t="array" ref="D830">IF(A830="","",1/COUNTIFS($B$4:$B$1402,B830,$C$4:$C$1402,C830))</f>
        <v/>
      </c>
      <c r="E830" s="3"/>
      <c r="F830" s="5"/>
      <c r="G830" s="8"/>
      <c r="H830" s="8"/>
      <c r="I830" s="8"/>
      <c r="J830" s="8"/>
      <c r="K830" s="8"/>
      <c r="L830" s="8"/>
      <c r="M830" s="3"/>
    </row>
    <row r="831" spans="1:13" x14ac:dyDescent="0.8">
      <c r="A831" s="5"/>
      <c r="B831" s="2" t="str">
        <f t="shared" si="24"/>
        <v/>
      </c>
      <c r="C831" s="2" t="str">
        <f t="shared" si="25"/>
        <v/>
      </c>
      <c r="D831" s="67" t="str">
        <f t="array" ref="D831">IF(A831="","",1/COUNTIFS($B$4:$B$1402,B831,$C$4:$C$1402,C831))</f>
        <v/>
      </c>
      <c r="E831" s="3"/>
      <c r="F831" s="5"/>
      <c r="G831" s="8"/>
      <c r="H831" s="8"/>
      <c r="I831" s="8"/>
      <c r="J831" s="8"/>
      <c r="K831" s="8"/>
      <c r="L831" s="8"/>
      <c r="M831" s="3"/>
    </row>
    <row r="832" spans="1:13" x14ac:dyDescent="0.8">
      <c r="A832" s="5"/>
      <c r="B832" s="2" t="str">
        <f t="shared" si="24"/>
        <v/>
      </c>
      <c r="C832" s="2" t="str">
        <f t="shared" si="25"/>
        <v/>
      </c>
      <c r="D832" s="67" t="str">
        <f t="array" ref="D832">IF(A832="","",1/COUNTIFS($B$4:$B$1402,B832,$C$4:$C$1402,C832))</f>
        <v/>
      </c>
      <c r="E832" s="3"/>
      <c r="F832" s="5"/>
      <c r="G832" s="8"/>
      <c r="H832" s="8"/>
      <c r="I832" s="8"/>
      <c r="J832" s="8"/>
      <c r="K832" s="8"/>
      <c r="L832" s="8"/>
      <c r="M832" s="3"/>
    </row>
    <row r="833" spans="1:13" x14ac:dyDescent="0.8">
      <c r="A833" s="5"/>
      <c r="B833" s="2" t="str">
        <f t="shared" si="24"/>
        <v/>
      </c>
      <c r="C833" s="2" t="str">
        <f t="shared" si="25"/>
        <v/>
      </c>
      <c r="D833" s="67" t="str">
        <f t="array" ref="D833">IF(A833="","",1/COUNTIFS($B$4:$B$1402,B833,$C$4:$C$1402,C833))</f>
        <v/>
      </c>
      <c r="E833" s="3"/>
      <c r="F833" s="5"/>
      <c r="G833" s="8"/>
      <c r="H833" s="8"/>
      <c r="I833" s="8"/>
      <c r="J833" s="8"/>
      <c r="K833" s="8"/>
      <c r="L833" s="8"/>
      <c r="M833" s="3"/>
    </row>
    <row r="834" spans="1:13" x14ac:dyDescent="0.8">
      <c r="A834" s="5"/>
      <c r="B834" s="2" t="str">
        <f t="shared" si="24"/>
        <v/>
      </c>
      <c r="C834" s="2" t="str">
        <f t="shared" si="25"/>
        <v/>
      </c>
      <c r="D834" s="67" t="str">
        <f t="array" ref="D834">IF(A834="","",1/COUNTIFS($B$4:$B$1402,B834,$C$4:$C$1402,C834))</f>
        <v/>
      </c>
      <c r="E834" s="3"/>
      <c r="F834" s="5"/>
      <c r="G834" s="8"/>
      <c r="H834" s="8"/>
      <c r="I834" s="8"/>
      <c r="J834" s="8"/>
      <c r="K834" s="8"/>
      <c r="L834" s="8"/>
      <c r="M834" s="3"/>
    </row>
    <row r="835" spans="1:13" x14ac:dyDescent="0.8">
      <c r="A835" s="5"/>
      <c r="B835" s="2" t="str">
        <f t="shared" si="24"/>
        <v/>
      </c>
      <c r="C835" s="2" t="str">
        <f t="shared" si="25"/>
        <v/>
      </c>
      <c r="D835" s="67" t="str">
        <f t="array" ref="D835">IF(A835="","",1/COUNTIFS($B$4:$B$1402,B835,$C$4:$C$1402,C835))</f>
        <v/>
      </c>
      <c r="E835" s="3"/>
      <c r="F835" s="5"/>
      <c r="G835" s="8"/>
      <c r="H835" s="8"/>
      <c r="I835" s="8"/>
      <c r="J835" s="8"/>
      <c r="K835" s="8"/>
      <c r="L835" s="8"/>
      <c r="M835" s="3"/>
    </row>
    <row r="836" spans="1:13" x14ac:dyDescent="0.8">
      <c r="A836" s="5"/>
      <c r="B836" s="2" t="str">
        <f t="shared" ref="B836:B899" si="26">IF(A836=0,"",VLOOKUP(A836,coursevl,2,FALSE))</f>
        <v/>
      </c>
      <c r="C836" s="2" t="str">
        <f t="shared" ref="C836:C899" si="27">IF(A836=0,"",VLOOKUP(A836,coursevl,3,FALSE))</f>
        <v/>
      </c>
      <c r="D836" s="67" t="str">
        <f t="array" ref="D836">IF(A836="","",1/COUNTIFS($B$4:$B$1402,B836,$C$4:$C$1402,C836))</f>
        <v/>
      </c>
      <c r="E836" s="3"/>
      <c r="F836" s="5"/>
      <c r="G836" s="8"/>
      <c r="H836" s="8"/>
      <c r="I836" s="8"/>
      <c r="J836" s="8"/>
      <c r="K836" s="8"/>
      <c r="L836" s="8"/>
      <c r="M836" s="3"/>
    </row>
    <row r="837" spans="1:13" x14ac:dyDescent="0.8">
      <c r="A837" s="5"/>
      <c r="B837" s="2" t="str">
        <f t="shared" si="26"/>
        <v/>
      </c>
      <c r="C837" s="2" t="str">
        <f t="shared" si="27"/>
        <v/>
      </c>
      <c r="D837" s="67" t="str">
        <f t="array" ref="D837">IF(A837="","",1/COUNTIFS($B$4:$B$1402,B837,$C$4:$C$1402,C837))</f>
        <v/>
      </c>
      <c r="E837" s="3"/>
      <c r="F837" s="5"/>
      <c r="G837" s="8"/>
      <c r="H837" s="8"/>
      <c r="I837" s="8"/>
      <c r="J837" s="8"/>
      <c r="K837" s="8"/>
      <c r="L837" s="8"/>
      <c r="M837" s="3"/>
    </row>
    <row r="838" spans="1:13" x14ac:dyDescent="0.8">
      <c r="A838" s="5"/>
      <c r="B838" s="2" t="str">
        <f t="shared" si="26"/>
        <v/>
      </c>
      <c r="C838" s="2" t="str">
        <f t="shared" si="27"/>
        <v/>
      </c>
      <c r="D838" s="67" t="str">
        <f t="array" ref="D838">IF(A838="","",1/COUNTIFS($B$4:$B$1402,B838,$C$4:$C$1402,C838))</f>
        <v/>
      </c>
      <c r="E838" s="3"/>
      <c r="F838" s="5"/>
      <c r="G838" s="8"/>
      <c r="H838" s="8"/>
      <c r="I838" s="8"/>
      <c r="J838" s="8"/>
      <c r="K838" s="8"/>
      <c r="L838" s="8"/>
      <c r="M838" s="3"/>
    </row>
    <row r="839" spans="1:13" x14ac:dyDescent="0.8">
      <c r="A839" s="5"/>
      <c r="B839" s="2" t="str">
        <f t="shared" si="26"/>
        <v/>
      </c>
      <c r="C839" s="2" t="str">
        <f t="shared" si="27"/>
        <v/>
      </c>
      <c r="D839" s="67" t="str">
        <f t="array" ref="D839">IF(A839="","",1/COUNTIFS($B$4:$B$1402,B839,$C$4:$C$1402,C839))</f>
        <v/>
      </c>
      <c r="E839" s="3"/>
      <c r="F839" s="5"/>
      <c r="G839" s="8"/>
      <c r="H839" s="8"/>
      <c r="I839" s="8"/>
      <c r="J839" s="8"/>
      <c r="K839" s="8"/>
      <c r="L839" s="8"/>
      <c r="M839" s="3"/>
    </row>
    <row r="840" spans="1:13" x14ac:dyDescent="0.8">
      <c r="A840" s="5"/>
      <c r="B840" s="2" t="str">
        <f t="shared" si="26"/>
        <v/>
      </c>
      <c r="C840" s="2" t="str">
        <f t="shared" si="27"/>
        <v/>
      </c>
      <c r="D840" s="67" t="str">
        <f t="array" ref="D840">IF(A840="","",1/COUNTIFS($B$4:$B$1402,B840,$C$4:$C$1402,C840))</f>
        <v/>
      </c>
      <c r="E840" s="3"/>
      <c r="F840" s="5"/>
      <c r="G840" s="8"/>
      <c r="H840" s="8"/>
      <c r="I840" s="8"/>
      <c r="J840" s="8"/>
      <c r="K840" s="8"/>
      <c r="L840" s="8"/>
      <c r="M840" s="3"/>
    </row>
    <row r="841" spans="1:13" x14ac:dyDescent="0.8">
      <c r="A841" s="5"/>
      <c r="B841" s="2" t="str">
        <f t="shared" si="26"/>
        <v/>
      </c>
      <c r="C841" s="2" t="str">
        <f t="shared" si="27"/>
        <v/>
      </c>
      <c r="D841" s="67" t="str">
        <f t="array" ref="D841">IF(A841="","",1/COUNTIFS($B$4:$B$1402,B841,$C$4:$C$1402,C841))</f>
        <v/>
      </c>
      <c r="E841" s="3"/>
      <c r="F841" s="5"/>
      <c r="G841" s="8"/>
      <c r="H841" s="8"/>
      <c r="I841" s="8"/>
      <c r="J841" s="8"/>
      <c r="K841" s="8"/>
      <c r="L841" s="8"/>
      <c r="M841" s="3"/>
    </row>
    <row r="842" spans="1:13" x14ac:dyDescent="0.8">
      <c r="A842" s="5"/>
      <c r="B842" s="2" t="str">
        <f t="shared" si="26"/>
        <v/>
      </c>
      <c r="C842" s="2" t="str">
        <f t="shared" si="27"/>
        <v/>
      </c>
      <c r="D842" s="67" t="str">
        <f t="array" ref="D842">IF(A842="","",1/COUNTIFS($B$4:$B$1402,B842,$C$4:$C$1402,C842))</f>
        <v/>
      </c>
      <c r="E842" s="3"/>
      <c r="F842" s="5"/>
      <c r="G842" s="8"/>
      <c r="H842" s="8"/>
      <c r="I842" s="8"/>
      <c r="J842" s="8"/>
      <c r="K842" s="8"/>
      <c r="L842" s="8"/>
      <c r="M842" s="3"/>
    </row>
    <row r="843" spans="1:13" x14ac:dyDescent="0.8">
      <c r="A843" s="5"/>
      <c r="B843" s="2" t="str">
        <f t="shared" si="26"/>
        <v/>
      </c>
      <c r="C843" s="2" t="str">
        <f t="shared" si="27"/>
        <v/>
      </c>
      <c r="D843" s="67" t="str">
        <f t="array" ref="D843">IF(A843="","",1/COUNTIFS($B$4:$B$1402,B843,$C$4:$C$1402,C843))</f>
        <v/>
      </c>
      <c r="E843" s="3"/>
      <c r="F843" s="5"/>
      <c r="G843" s="8"/>
      <c r="H843" s="8"/>
      <c r="I843" s="8"/>
      <c r="J843" s="8"/>
      <c r="K843" s="8"/>
      <c r="L843" s="8"/>
      <c r="M843" s="3"/>
    </row>
    <row r="844" spans="1:13" x14ac:dyDescent="0.8">
      <c r="A844" s="5"/>
      <c r="B844" s="2" t="str">
        <f t="shared" si="26"/>
        <v/>
      </c>
      <c r="C844" s="2" t="str">
        <f t="shared" si="27"/>
        <v/>
      </c>
      <c r="D844" s="67" t="str">
        <f t="array" ref="D844">IF(A844="","",1/COUNTIFS($B$4:$B$1402,B844,$C$4:$C$1402,C844))</f>
        <v/>
      </c>
      <c r="E844" s="3"/>
      <c r="F844" s="5"/>
      <c r="G844" s="8"/>
      <c r="H844" s="8"/>
      <c r="I844" s="8"/>
      <c r="J844" s="8"/>
      <c r="K844" s="8"/>
      <c r="L844" s="8"/>
      <c r="M844" s="3"/>
    </row>
    <row r="845" spans="1:13" x14ac:dyDescent="0.8">
      <c r="A845" s="5"/>
      <c r="B845" s="2" t="str">
        <f t="shared" si="26"/>
        <v/>
      </c>
      <c r="C845" s="2" t="str">
        <f t="shared" si="27"/>
        <v/>
      </c>
      <c r="D845" s="67" t="str">
        <f t="array" ref="D845">IF(A845="","",1/COUNTIFS($B$4:$B$1402,B845,$C$4:$C$1402,C845))</f>
        <v/>
      </c>
      <c r="E845" s="3"/>
      <c r="F845" s="5"/>
      <c r="G845" s="8"/>
      <c r="H845" s="8"/>
      <c r="I845" s="8"/>
      <c r="J845" s="8"/>
      <c r="K845" s="8"/>
      <c r="L845" s="8"/>
      <c r="M845" s="3"/>
    </row>
    <row r="846" spans="1:13" x14ac:dyDescent="0.8">
      <c r="A846" s="5"/>
      <c r="B846" s="2" t="str">
        <f t="shared" si="26"/>
        <v/>
      </c>
      <c r="C846" s="2" t="str">
        <f t="shared" si="27"/>
        <v/>
      </c>
      <c r="D846" s="67" t="str">
        <f t="array" ref="D846">IF(A846="","",1/COUNTIFS($B$4:$B$1402,B846,$C$4:$C$1402,C846))</f>
        <v/>
      </c>
      <c r="E846" s="3"/>
      <c r="F846" s="5"/>
      <c r="G846" s="8"/>
      <c r="H846" s="8"/>
      <c r="I846" s="8"/>
      <c r="J846" s="8"/>
      <c r="K846" s="8"/>
      <c r="L846" s="8"/>
      <c r="M846" s="3"/>
    </row>
    <row r="847" spans="1:13" x14ac:dyDescent="0.8">
      <c r="A847" s="5"/>
      <c r="B847" s="2" t="str">
        <f t="shared" si="26"/>
        <v/>
      </c>
      <c r="C847" s="2" t="str">
        <f t="shared" si="27"/>
        <v/>
      </c>
      <c r="D847" s="67" t="str">
        <f t="array" ref="D847">IF(A847="","",1/COUNTIFS($B$4:$B$1402,B847,$C$4:$C$1402,C847))</f>
        <v/>
      </c>
      <c r="E847" s="3"/>
      <c r="F847" s="5"/>
      <c r="G847" s="8"/>
      <c r="H847" s="8"/>
      <c r="I847" s="8"/>
      <c r="J847" s="8"/>
      <c r="K847" s="8"/>
      <c r="L847" s="8"/>
      <c r="M847" s="3"/>
    </row>
    <row r="848" spans="1:13" x14ac:dyDescent="0.8">
      <c r="A848" s="5"/>
      <c r="B848" s="2" t="str">
        <f t="shared" si="26"/>
        <v/>
      </c>
      <c r="C848" s="2" t="str">
        <f t="shared" si="27"/>
        <v/>
      </c>
      <c r="D848" s="67" t="str">
        <f t="array" ref="D848">IF(A848="","",1/COUNTIFS($B$4:$B$1402,B848,$C$4:$C$1402,C848))</f>
        <v/>
      </c>
      <c r="E848" s="3"/>
      <c r="F848" s="5"/>
      <c r="G848" s="8"/>
      <c r="H848" s="8"/>
      <c r="I848" s="8"/>
      <c r="J848" s="8"/>
      <c r="K848" s="8"/>
      <c r="L848" s="8"/>
      <c r="M848" s="3"/>
    </row>
    <row r="849" spans="1:13" x14ac:dyDescent="0.8">
      <c r="A849" s="5"/>
      <c r="B849" s="2" t="str">
        <f t="shared" si="26"/>
        <v/>
      </c>
      <c r="C849" s="2" t="str">
        <f t="shared" si="27"/>
        <v/>
      </c>
      <c r="D849" s="67" t="str">
        <f t="array" ref="D849">IF(A849="","",1/COUNTIFS($B$4:$B$1402,B849,$C$4:$C$1402,C849))</f>
        <v/>
      </c>
      <c r="E849" s="3"/>
      <c r="F849" s="5"/>
      <c r="G849" s="8"/>
      <c r="H849" s="8"/>
      <c r="I849" s="8"/>
      <c r="J849" s="8"/>
      <c r="K849" s="8"/>
      <c r="L849" s="8"/>
      <c r="M849" s="3"/>
    </row>
    <row r="850" spans="1:13" x14ac:dyDescent="0.8">
      <c r="A850" s="5"/>
      <c r="B850" s="2" t="str">
        <f t="shared" si="26"/>
        <v/>
      </c>
      <c r="C850" s="2" t="str">
        <f t="shared" si="27"/>
        <v/>
      </c>
      <c r="D850" s="67" t="str">
        <f t="array" ref="D850">IF(A850="","",1/COUNTIFS($B$4:$B$1402,B850,$C$4:$C$1402,C850))</f>
        <v/>
      </c>
      <c r="E850" s="3"/>
      <c r="F850" s="5"/>
      <c r="G850" s="8"/>
      <c r="H850" s="8"/>
      <c r="I850" s="8"/>
      <c r="J850" s="8"/>
      <c r="K850" s="8"/>
      <c r="L850" s="8"/>
      <c r="M850" s="3"/>
    </row>
    <row r="851" spans="1:13" x14ac:dyDescent="0.8">
      <c r="A851" s="5"/>
      <c r="B851" s="2" t="str">
        <f t="shared" si="26"/>
        <v/>
      </c>
      <c r="C851" s="2" t="str">
        <f t="shared" si="27"/>
        <v/>
      </c>
      <c r="D851" s="67" t="str">
        <f t="array" ref="D851">IF(A851="","",1/COUNTIFS($B$4:$B$1402,B851,$C$4:$C$1402,C851))</f>
        <v/>
      </c>
      <c r="E851" s="3"/>
      <c r="F851" s="5"/>
      <c r="G851" s="8"/>
      <c r="H851" s="8"/>
      <c r="I851" s="8"/>
      <c r="J851" s="8"/>
      <c r="K851" s="8"/>
      <c r="L851" s="8"/>
      <c r="M851" s="3"/>
    </row>
    <row r="852" spans="1:13" x14ac:dyDescent="0.8">
      <c r="A852" s="5"/>
      <c r="B852" s="2" t="str">
        <f t="shared" si="26"/>
        <v/>
      </c>
      <c r="C852" s="2" t="str">
        <f t="shared" si="27"/>
        <v/>
      </c>
      <c r="D852" s="67" t="str">
        <f t="array" ref="D852">IF(A852="","",1/COUNTIFS($B$4:$B$1402,B852,$C$4:$C$1402,C852))</f>
        <v/>
      </c>
      <c r="E852" s="3"/>
      <c r="F852" s="5"/>
      <c r="G852" s="8"/>
      <c r="H852" s="8"/>
      <c r="I852" s="8"/>
      <c r="J852" s="8"/>
      <c r="K852" s="8"/>
      <c r="L852" s="8"/>
      <c r="M852" s="3"/>
    </row>
    <row r="853" spans="1:13" x14ac:dyDescent="0.8">
      <c r="A853" s="5"/>
      <c r="B853" s="2" t="str">
        <f t="shared" si="26"/>
        <v/>
      </c>
      <c r="C853" s="2" t="str">
        <f t="shared" si="27"/>
        <v/>
      </c>
      <c r="D853" s="67" t="str">
        <f t="array" ref="D853">IF(A853="","",1/COUNTIFS($B$4:$B$1402,B853,$C$4:$C$1402,C853))</f>
        <v/>
      </c>
      <c r="E853" s="3"/>
      <c r="F853" s="5"/>
      <c r="G853" s="8"/>
      <c r="H853" s="8"/>
      <c r="I853" s="8"/>
      <c r="J853" s="8"/>
      <c r="K853" s="8"/>
      <c r="L853" s="8"/>
      <c r="M853" s="3"/>
    </row>
    <row r="854" spans="1:13" x14ac:dyDescent="0.8">
      <c r="A854" s="5"/>
      <c r="B854" s="2" t="str">
        <f t="shared" si="26"/>
        <v/>
      </c>
      <c r="C854" s="2" t="str">
        <f t="shared" si="27"/>
        <v/>
      </c>
      <c r="D854" s="67" t="str">
        <f t="array" ref="D854">IF(A854="","",1/COUNTIFS($B$4:$B$1402,B854,$C$4:$C$1402,C854))</f>
        <v/>
      </c>
      <c r="E854" s="3"/>
      <c r="F854" s="5"/>
      <c r="G854" s="8"/>
      <c r="H854" s="8"/>
      <c r="I854" s="8"/>
      <c r="J854" s="8"/>
      <c r="K854" s="8"/>
      <c r="L854" s="8"/>
      <c r="M854" s="3"/>
    </row>
    <row r="855" spans="1:13" x14ac:dyDescent="0.8">
      <c r="A855" s="5"/>
      <c r="B855" s="2" t="str">
        <f t="shared" si="26"/>
        <v/>
      </c>
      <c r="C855" s="2" t="str">
        <f t="shared" si="27"/>
        <v/>
      </c>
      <c r="D855" s="67" t="str">
        <f t="array" ref="D855">IF(A855="","",1/COUNTIFS($B$4:$B$1402,B855,$C$4:$C$1402,C855))</f>
        <v/>
      </c>
      <c r="E855" s="3"/>
      <c r="F855" s="5"/>
      <c r="G855" s="8"/>
      <c r="H855" s="8"/>
      <c r="I855" s="8"/>
      <c r="J855" s="8"/>
      <c r="K855" s="8"/>
      <c r="L855" s="8"/>
      <c r="M855" s="3"/>
    </row>
    <row r="856" spans="1:13" x14ac:dyDescent="0.8">
      <c r="A856" s="5"/>
      <c r="B856" s="2" t="str">
        <f t="shared" si="26"/>
        <v/>
      </c>
      <c r="C856" s="2" t="str">
        <f t="shared" si="27"/>
        <v/>
      </c>
      <c r="D856" s="67" t="str">
        <f t="array" ref="D856">IF(A856="","",1/COUNTIFS($B$4:$B$1402,B856,$C$4:$C$1402,C856))</f>
        <v/>
      </c>
      <c r="E856" s="3"/>
      <c r="F856" s="5"/>
      <c r="G856" s="8"/>
      <c r="H856" s="8"/>
      <c r="I856" s="8"/>
      <c r="J856" s="8"/>
      <c r="K856" s="8"/>
      <c r="L856" s="8"/>
      <c r="M856" s="3"/>
    </row>
    <row r="857" spans="1:13" x14ac:dyDescent="0.8">
      <c r="A857" s="5"/>
      <c r="B857" s="2" t="str">
        <f t="shared" si="26"/>
        <v/>
      </c>
      <c r="C857" s="2" t="str">
        <f t="shared" si="27"/>
        <v/>
      </c>
      <c r="D857" s="67" t="str">
        <f t="array" ref="D857">IF(A857="","",1/COUNTIFS($B$4:$B$1402,B857,$C$4:$C$1402,C857))</f>
        <v/>
      </c>
      <c r="E857" s="3"/>
      <c r="F857" s="5"/>
      <c r="G857" s="8"/>
      <c r="H857" s="8"/>
      <c r="I857" s="8"/>
      <c r="J857" s="8"/>
      <c r="K857" s="8"/>
      <c r="L857" s="8"/>
      <c r="M857" s="3"/>
    </row>
    <row r="858" spans="1:13" x14ac:dyDescent="0.8">
      <c r="A858" s="5"/>
      <c r="B858" s="2" t="str">
        <f t="shared" si="26"/>
        <v/>
      </c>
      <c r="C858" s="2" t="str">
        <f t="shared" si="27"/>
        <v/>
      </c>
      <c r="D858" s="67" t="str">
        <f t="array" ref="D858">IF(A858="","",1/COUNTIFS($B$4:$B$1402,B858,$C$4:$C$1402,C858))</f>
        <v/>
      </c>
      <c r="E858" s="3"/>
      <c r="F858" s="5"/>
      <c r="G858" s="8"/>
      <c r="H858" s="8"/>
      <c r="I858" s="8"/>
      <c r="J858" s="8"/>
      <c r="K858" s="8"/>
      <c r="L858" s="8"/>
      <c r="M858" s="3"/>
    </row>
    <row r="859" spans="1:13" x14ac:dyDescent="0.8">
      <c r="A859" s="5"/>
      <c r="B859" s="2" t="str">
        <f t="shared" si="26"/>
        <v/>
      </c>
      <c r="C859" s="2" t="str">
        <f t="shared" si="27"/>
        <v/>
      </c>
      <c r="D859" s="67" t="str">
        <f t="array" ref="D859">IF(A859="","",1/COUNTIFS($B$4:$B$1402,B859,$C$4:$C$1402,C859))</f>
        <v/>
      </c>
      <c r="E859" s="3"/>
      <c r="F859" s="5"/>
      <c r="G859" s="8"/>
      <c r="H859" s="8"/>
      <c r="I859" s="8"/>
      <c r="J859" s="8"/>
      <c r="K859" s="8"/>
      <c r="L859" s="8"/>
      <c r="M859" s="3"/>
    </row>
    <row r="860" spans="1:13" x14ac:dyDescent="0.8">
      <c r="A860" s="5"/>
      <c r="B860" s="2" t="str">
        <f t="shared" si="26"/>
        <v/>
      </c>
      <c r="C860" s="2" t="str">
        <f t="shared" si="27"/>
        <v/>
      </c>
      <c r="D860" s="67" t="str">
        <f t="array" ref="D860">IF(A860="","",1/COUNTIFS($B$4:$B$1402,B860,$C$4:$C$1402,C860))</f>
        <v/>
      </c>
      <c r="E860" s="3"/>
      <c r="F860" s="5"/>
      <c r="G860" s="8"/>
      <c r="H860" s="8"/>
      <c r="I860" s="8"/>
      <c r="J860" s="8"/>
      <c r="K860" s="8"/>
      <c r="L860" s="8"/>
      <c r="M860" s="3"/>
    </row>
    <row r="861" spans="1:13" x14ac:dyDescent="0.8">
      <c r="A861" s="5"/>
      <c r="B861" s="2" t="str">
        <f t="shared" si="26"/>
        <v/>
      </c>
      <c r="C861" s="2" t="str">
        <f t="shared" si="27"/>
        <v/>
      </c>
      <c r="D861" s="67" t="str">
        <f t="array" ref="D861">IF(A861="","",1/COUNTIFS($B$4:$B$1402,B861,$C$4:$C$1402,C861))</f>
        <v/>
      </c>
      <c r="E861" s="3"/>
      <c r="F861" s="5"/>
      <c r="G861" s="8"/>
      <c r="H861" s="8"/>
      <c r="I861" s="8"/>
      <c r="J861" s="8"/>
      <c r="K861" s="8"/>
      <c r="L861" s="8"/>
      <c r="M861" s="3"/>
    </row>
    <row r="862" spans="1:13" x14ac:dyDescent="0.8">
      <c r="A862" s="5"/>
      <c r="B862" s="2" t="str">
        <f t="shared" si="26"/>
        <v/>
      </c>
      <c r="C862" s="2" t="str">
        <f t="shared" si="27"/>
        <v/>
      </c>
      <c r="D862" s="67" t="str">
        <f t="array" ref="D862">IF(A862="","",1/COUNTIFS($B$4:$B$1402,B862,$C$4:$C$1402,C862))</f>
        <v/>
      </c>
      <c r="E862" s="3"/>
      <c r="F862" s="5"/>
      <c r="G862" s="8"/>
      <c r="H862" s="8"/>
      <c r="I862" s="8"/>
      <c r="J862" s="8"/>
      <c r="K862" s="8"/>
      <c r="L862" s="8"/>
      <c r="M862" s="3"/>
    </row>
    <row r="863" spans="1:13" x14ac:dyDescent="0.8">
      <c r="A863" s="5"/>
      <c r="B863" s="2" t="str">
        <f t="shared" si="26"/>
        <v/>
      </c>
      <c r="C863" s="2" t="str">
        <f t="shared" si="27"/>
        <v/>
      </c>
      <c r="D863" s="67" t="str">
        <f t="array" ref="D863">IF(A863="","",1/COUNTIFS($B$4:$B$1402,B863,$C$4:$C$1402,C863))</f>
        <v/>
      </c>
      <c r="E863" s="3"/>
      <c r="F863" s="5"/>
      <c r="G863" s="8"/>
      <c r="H863" s="8"/>
      <c r="I863" s="8"/>
      <c r="J863" s="8"/>
      <c r="K863" s="8"/>
      <c r="L863" s="8"/>
      <c r="M863" s="3"/>
    </row>
    <row r="864" spans="1:13" x14ac:dyDescent="0.8">
      <c r="A864" s="5"/>
      <c r="B864" s="2" t="str">
        <f t="shared" si="26"/>
        <v/>
      </c>
      <c r="C864" s="2" t="str">
        <f t="shared" si="27"/>
        <v/>
      </c>
      <c r="D864" s="67" t="str">
        <f t="array" ref="D864">IF(A864="","",1/COUNTIFS($B$4:$B$1402,B864,$C$4:$C$1402,C864))</f>
        <v/>
      </c>
      <c r="E864" s="3"/>
      <c r="F864" s="5"/>
      <c r="G864" s="8"/>
      <c r="H864" s="8"/>
      <c r="I864" s="8"/>
      <c r="J864" s="8"/>
      <c r="K864" s="8"/>
      <c r="L864" s="8"/>
      <c r="M864" s="3"/>
    </row>
    <row r="865" spans="1:13" x14ac:dyDescent="0.8">
      <c r="A865" s="5"/>
      <c r="B865" s="2" t="str">
        <f t="shared" si="26"/>
        <v/>
      </c>
      <c r="C865" s="2" t="str">
        <f t="shared" si="27"/>
        <v/>
      </c>
      <c r="D865" s="67" t="str">
        <f t="array" ref="D865">IF(A865="","",1/COUNTIFS($B$4:$B$1402,B865,$C$4:$C$1402,C865))</f>
        <v/>
      </c>
      <c r="E865" s="3"/>
      <c r="F865" s="5"/>
      <c r="G865" s="8"/>
      <c r="H865" s="8"/>
      <c r="I865" s="8"/>
      <c r="J865" s="8"/>
      <c r="K865" s="8"/>
      <c r="L865" s="8"/>
      <c r="M865" s="3"/>
    </row>
    <row r="866" spans="1:13" x14ac:dyDescent="0.8">
      <c r="A866" s="5"/>
      <c r="B866" s="2" t="str">
        <f t="shared" si="26"/>
        <v/>
      </c>
      <c r="C866" s="2" t="str">
        <f t="shared" si="27"/>
        <v/>
      </c>
      <c r="D866" s="67" t="str">
        <f t="array" ref="D866">IF(A866="","",1/COUNTIFS($B$4:$B$1402,B866,$C$4:$C$1402,C866))</f>
        <v/>
      </c>
      <c r="E866" s="3"/>
      <c r="F866" s="5"/>
      <c r="G866" s="8"/>
      <c r="H866" s="8"/>
      <c r="I866" s="8"/>
      <c r="J866" s="8"/>
      <c r="K866" s="8"/>
      <c r="L866" s="8"/>
      <c r="M866" s="3"/>
    </row>
    <row r="867" spans="1:13" x14ac:dyDescent="0.8">
      <c r="A867" s="5"/>
      <c r="B867" s="2" t="str">
        <f t="shared" si="26"/>
        <v/>
      </c>
      <c r="C867" s="2" t="str">
        <f t="shared" si="27"/>
        <v/>
      </c>
      <c r="D867" s="67" t="str">
        <f t="array" ref="D867">IF(A867="","",1/COUNTIFS($B$4:$B$1402,B867,$C$4:$C$1402,C867))</f>
        <v/>
      </c>
      <c r="E867" s="3"/>
      <c r="F867" s="5"/>
      <c r="G867" s="8"/>
      <c r="H867" s="8"/>
      <c r="I867" s="8"/>
      <c r="J867" s="8"/>
      <c r="K867" s="8"/>
      <c r="L867" s="8"/>
      <c r="M867" s="3"/>
    </row>
    <row r="868" spans="1:13" x14ac:dyDescent="0.8">
      <c r="A868" s="5"/>
      <c r="B868" s="2" t="str">
        <f t="shared" si="26"/>
        <v/>
      </c>
      <c r="C868" s="2" t="str">
        <f t="shared" si="27"/>
        <v/>
      </c>
      <c r="D868" s="67" t="str">
        <f t="array" ref="D868">IF(A868="","",1/COUNTIFS($B$4:$B$1402,B868,$C$4:$C$1402,C868))</f>
        <v/>
      </c>
      <c r="E868" s="3"/>
      <c r="F868" s="5"/>
      <c r="G868" s="8"/>
      <c r="H868" s="8"/>
      <c r="I868" s="8"/>
      <c r="J868" s="8"/>
      <c r="K868" s="8"/>
      <c r="L868" s="8"/>
      <c r="M868" s="3"/>
    </row>
    <row r="869" spans="1:13" x14ac:dyDescent="0.8">
      <c r="A869" s="5"/>
      <c r="B869" s="2" t="str">
        <f t="shared" si="26"/>
        <v/>
      </c>
      <c r="C869" s="2" t="str">
        <f t="shared" si="27"/>
        <v/>
      </c>
      <c r="D869" s="67" t="str">
        <f t="array" ref="D869">IF(A869="","",1/COUNTIFS($B$4:$B$1402,B869,$C$4:$C$1402,C869))</f>
        <v/>
      </c>
      <c r="E869" s="3"/>
      <c r="F869" s="5"/>
      <c r="G869" s="8"/>
      <c r="H869" s="8"/>
      <c r="I869" s="8"/>
      <c r="J869" s="8"/>
      <c r="K869" s="8"/>
      <c r="L869" s="8"/>
      <c r="M869" s="3"/>
    </row>
    <row r="870" spans="1:13" x14ac:dyDescent="0.8">
      <c r="A870" s="5"/>
      <c r="B870" s="2" t="str">
        <f t="shared" si="26"/>
        <v/>
      </c>
      <c r="C870" s="2" t="str">
        <f t="shared" si="27"/>
        <v/>
      </c>
      <c r="D870" s="67" t="str">
        <f t="array" ref="D870">IF(A870="","",1/COUNTIFS($B$4:$B$1402,B870,$C$4:$C$1402,C870))</f>
        <v/>
      </c>
      <c r="E870" s="3"/>
      <c r="F870" s="5"/>
      <c r="G870" s="8"/>
      <c r="H870" s="8"/>
      <c r="I870" s="8"/>
      <c r="J870" s="8"/>
      <c r="K870" s="8"/>
      <c r="L870" s="8"/>
      <c r="M870" s="3"/>
    </row>
    <row r="871" spans="1:13" x14ac:dyDescent="0.8">
      <c r="A871" s="5"/>
      <c r="B871" s="2" t="str">
        <f t="shared" si="26"/>
        <v/>
      </c>
      <c r="C871" s="2" t="str">
        <f t="shared" si="27"/>
        <v/>
      </c>
      <c r="D871" s="67" t="str">
        <f t="array" ref="D871">IF(A871="","",1/COUNTIFS($B$4:$B$1402,B871,$C$4:$C$1402,C871))</f>
        <v/>
      </c>
      <c r="E871" s="3"/>
      <c r="F871" s="5"/>
      <c r="G871" s="8"/>
      <c r="H871" s="8"/>
      <c r="I871" s="8"/>
      <c r="J871" s="8"/>
      <c r="K871" s="8"/>
      <c r="L871" s="8"/>
      <c r="M871" s="3"/>
    </row>
    <row r="872" spans="1:13" x14ac:dyDescent="0.8">
      <c r="A872" s="5"/>
      <c r="B872" s="2" t="str">
        <f t="shared" si="26"/>
        <v/>
      </c>
      <c r="C872" s="2" t="str">
        <f t="shared" si="27"/>
        <v/>
      </c>
      <c r="D872" s="67" t="str">
        <f t="array" ref="D872">IF(A872="","",1/COUNTIFS($B$4:$B$1402,B872,$C$4:$C$1402,C872))</f>
        <v/>
      </c>
      <c r="E872" s="3"/>
      <c r="F872" s="5"/>
      <c r="G872" s="8"/>
      <c r="H872" s="8"/>
      <c r="I872" s="8"/>
      <c r="J872" s="8"/>
      <c r="K872" s="8"/>
      <c r="L872" s="8"/>
      <c r="M872" s="3"/>
    </row>
    <row r="873" spans="1:13" x14ac:dyDescent="0.8">
      <c r="A873" s="5"/>
      <c r="B873" s="2" t="str">
        <f t="shared" si="26"/>
        <v/>
      </c>
      <c r="C873" s="2" t="str">
        <f t="shared" si="27"/>
        <v/>
      </c>
      <c r="D873" s="67" t="str">
        <f t="array" ref="D873">IF(A873="","",1/COUNTIFS($B$4:$B$1402,B873,$C$4:$C$1402,C873))</f>
        <v/>
      </c>
      <c r="E873" s="3"/>
      <c r="F873" s="5"/>
      <c r="G873" s="8"/>
      <c r="H873" s="8"/>
      <c r="I873" s="8"/>
      <c r="J873" s="8"/>
      <c r="K873" s="8"/>
      <c r="L873" s="8"/>
      <c r="M873" s="3"/>
    </row>
    <row r="874" spans="1:13" x14ac:dyDescent="0.8">
      <c r="A874" s="5"/>
      <c r="B874" s="2" t="str">
        <f t="shared" si="26"/>
        <v/>
      </c>
      <c r="C874" s="2" t="str">
        <f t="shared" si="27"/>
        <v/>
      </c>
      <c r="D874" s="67" t="str">
        <f t="array" ref="D874">IF(A874="","",1/COUNTIFS($B$4:$B$1402,B874,$C$4:$C$1402,C874))</f>
        <v/>
      </c>
      <c r="E874" s="3"/>
      <c r="F874" s="5"/>
      <c r="G874" s="8"/>
      <c r="H874" s="8"/>
      <c r="I874" s="8"/>
      <c r="J874" s="8"/>
      <c r="K874" s="8"/>
      <c r="L874" s="8"/>
      <c r="M874" s="3"/>
    </row>
    <row r="875" spans="1:13" x14ac:dyDescent="0.8">
      <c r="A875" s="5"/>
      <c r="B875" s="2" t="str">
        <f t="shared" si="26"/>
        <v/>
      </c>
      <c r="C875" s="2" t="str">
        <f t="shared" si="27"/>
        <v/>
      </c>
      <c r="D875" s="67" t="str">
        <f t="array" ref="D875">IF(A875="","",1/COUNTIFS($B$4:$B$1402,B875,$C$4:$C$1402,C875))</f>
        <v/>
      </c>
      <c r="E875" s="3"/>
      <c r="F875" s="5"/>
      <c r="G875" s="8"/>
      <c r="H875" s="8"/>
      <c r="I875" s="8"/>
      <c r="J875" s="8"/>
      <c r="K875" s="8"/>
      <c r="L875" s="8"/>
      <c r="M875" s="3"/>
    </row>
    <row r="876" spans="1:13" x14ac:dyDescent="0.8">
      <c r="A876" s="5"/>
      <c r="B876" s="2" t="str">
        <f t="shared" si="26"/>
        <v/>
      </c>
      <c r="C876" s="2" t="str">
        <f t="shared" si="27"/>
        <v/>
      </c>
      <c r="D876" s="67" t="str">
        <f t="array" ref="D876">IF(A876="","",1/COUNTIFS($B$4:$B$1402,B876,$C$4:$C$1402,C876))</f>
        <v/>
      </c>
      <c r="E876" s="3"/>
      <c r="F876" s="5"/>
      <c r="G876" s="8"/>
      <c r="H876" s="8"/>
      <c r="I876" s="8"/>
      <c r="J876" s="8"/>
      <c r="K876" s="8"/>
      <c r="L876" s="8"/>
      <c r="M876" s="3"/>
    </row>
    <row r="877" spans="1:13" x14ac:dyDescent="0.8">
      <c r="A877" s="5"/>
      <c r="B877" s="2" t="str">
        <f t="shared" si="26"/>
        <v/>
      </c>
      <c r="C877" s="2" t="str">
        <f t="shared" si="27"/>
        <v/>
      </c>
      <c r="D877" s="67" t="str">
        <f t="array" ref="D877">IF(A877="","",1/COUNTIFS($B$4:$B$1402,B877,$C$4:$C$1402,C877))</f>
        <v/>
      </c>
      <c r="E877" s="3"/>
      <c r="F877" s="5"/>
      <c r="G877" s="8"/>
      <c r="H877" s="8"/>
      <c r="I877" s="8"/>
      <c r="J877" s="8"/>
      <c r="K877" s="8"/>
      <c r="L877" s="8"/>
      <c r="M877" s="3"/>
    </row>
    <row r="878" spans="1:13" x14ac:dyDescent="0.8">
      <c r="A878" s="5"/>
      <c r="B878" s="2" t="str">
        <f t="shared" si="26"/>
        <v/>
      </c>
      <c r="C878" s="2" t="str">
        <f t="shared" si="27"/>
        <v/>
      </c>
      <c r="D878" s="67" t="str">
        <f t="array" ref="D878">IF(A878="","",1/COUNTIFS($B$4:$B$1402,B878,$C$4:$C$1402,C878))</f>
        <v/>
      </c>
      <c r="E878" s="3"/>
      <c r="F878" s="5"/>
      <c r="G878" s="8"/>
      <c r="H878" s="8"/>
      <c r="I878" s="8"/>
      <c r="J878" s="8"/>
      <c r="K878" s="8"/>
      <c r="L878" s="8"/>
      <c r="M878" s="3"/>
    </row>
    <row r="879" spans="1:13" x14ac:dyDescent="0.8">
      <c r="A879" s="5"/>
      <c r="B879" s="2" t="str">
        <f t="shared" si="26"/>
        <v/>
      </c>
      <c r="C879" s="2" t="str">
        <f t="shared" si="27"/>
        <v/>
      </c>
      <c r="D879" s="67" t="str">
        <f t="array" ref="D879">IF(A879="","",1/COUNTIFS($B$4:$B$1402,B879,$C$4:$C$1402,C879))</f>
        <v/>
      </c>
      <c r="E879" s="3"/>
      <c r="F879" s="5"/>
      <c r="G879" s="8"/>
      <c r="H879" s="8"/>
      <c r="I879" s="8"/>
      <c r="J879" s="8"/>
      <c r="K879" s="8"/>
      <c r="L879" s="8"/>
      <c r="M879" s="3"/>
    </row>
    <row r="880" spans="1:13" x14ac:dyDescent="0.8">
      <c r="A880" s="5"/>
      <c r="B880" s="2" t="str">
        <f t="shared" si="26"/>
        <v/>
      </c>
      <c r="C880" s="2" t="str">
        <f t="shared" si="27"/>
        <v/>
      </c>
      <c r="D880" s="67" t="str">
        <f t="array" ref="D880">IF(A880="","",1/COUNTIFS($B$4:$B$1402,B880,$C$4:$C$1402,C880))</f>
        <v/>
      </c>
      <c r="E880" s="3"/>
      <c r="F880" s="5"/>
      <c r="G880" s="8"/>
      <c r="H880" s="8"/>
      <c r="I880" s="8"/>
      <c r="J880" s="8"/>
      <c r="K880" s="8"/>
      <c r="L880" s="8"/>
      <c r="M880" s="3"/>
    </row>
    <row r="881" spans="1:13" x14ac:dyDescent="0.8">
      <c r="A881" s="5"/>
      <c r="B881" s="2" t="str">
        <f t="shared" si="26"/>
        <v/>
      </c>
      <c r="C881" s="2" t="str">
        <f t="shared" si="27"/>
        <v/>
      </c>
      <c r="D881" s="67" t="str">
        <f t="array" ref="D881">IF(A881="","",1/COUNTIFS($B$4:$B$1402,B881,$C$4:$C$1402,C881))</f>
        <v/>
      </c>
      <c r="E881" s="3"/>
      <c r="F881" s="5"/>
      <c r="G881" s="8"/>
      <c r="H881" s="8"/>
      <c r="I881" s="8"/>
      <c r="J881" s="8"/>
      <c r="K881" s="8"/>
      <c r="L881" s="8"/>
      <c r="M881" s="3"/>
    </row>
    <row r="882" spans="1:13" x14ac:dyDescent="0.8">
      <c r="A882" s="5"/>
      <c r="B882" s="2" t="str">
        <f t="shared" si="26"/>
        <v/>
      </c>
      <c r="C882" s="2" t="str">
        <f t="shared" si="27"/>
        <v/>
      </c>
      <c r="D882" s="67" t="str">
        <f t="array" ref="D882">IF(A882="","",1/COUNTIFS($B$4:$B$1402,B882,$C$4:$C$1402,C882))</f>
        <v/>
      </c>
      <c r="E882" s="3"/>
      <c r="F882" s="5"/>
      <c r="G882" s="8"/>
      <c r="H882" s="8"/>
      <c r="I882" s="8"/>
      <c r="J882" s="8"/>
      <c r="K882" s="8"/>
      <c r="L882" s="8"/>
      <c r="M882" s="3"/>
    </row>
    <row r="883" spans="1:13" x14ac:dyDescent="0.8">
      <c r="A883" s="5"/>
      <c r="B883" s="2" t="str">
        <f t="shared" si="26"/>
        <v/>
      </c>
      <c r="C883" s="2" t="str">
        <f t="shared" si="27"/>
        <v/>
      </c>
      <c r="D883" s="67" t="str">
        <f t="array" ref="D883">IF(A883="","",1/COUNTIFS($B$4:$B$1402,B883,$C$4:$C$1402,C883))</f>
        <v/>
      </c>
      <c r="E883" s="3"/>
      <c r="F883" s="5"/>
      <c r="G883" s="8"/>
      <c r="H883" s="8"/>
      <c r="I883" s="8"/>
      <c r="J883" s="8"/>
      <c r="K883" s="8"/>
      <c r="L883" s="8"/>
      <c r="M883" s="3"/>
    </row>
    <row r="884" spans="1:13" x14ac:dyDescent="0.8">
      <c r="A884" s="5"/>
      <c r="B884" s="2" t="str">
        <f t="shared" si="26"/>
        <v/>
      </c>
      <c r="C884" s="2" t="str">
        <f t="shared" si="27"/>
        <v/>
      </c>
      <c r="D884" s="67" t="str">
        <f t="array" ref="D884">IF(A884="","",1/COUNTIFS($B$4:$B$1402,B884,$C$4:$C$1402,C884))</f>
        <v/>
      </c>
      <c r="E884" s="3"/>
      <c r="F884" s="5"/>
      <c r="G884" s="8"/>
      <c r="H884" s="8"/>
      <c r="I884" s="8"/>
      <c r="J884" s="8"/>
      <c r="K884" s="8"/>
      <c r="L884" s="8"/>
      <c r="M884" s="3"/>
    </row>
    <row r="885" spans="1:13" x14ac:dyDescent="0.8">
      <c r="A885" s="5"/>
      <c r="B885" s="2" t="str">
        <f t="shared" si="26"/>
        <v/>
      </c>
      <c r="C885" s="2" t="str">
        <f t="shared" si="27"/>
        <v/>
      </c>
      <c r="D885" s="67" t="str">
        <f t="array" ref="D885">IF(A885="","",1/COUNTIFS($B$4:$B$1402,B885,$C$4:$C$1402,C885))</f>
        <v/>
      </c>
      <c r="E885" s="3"/>
      <c r="F885" s="5"/>
      <c r="G885" s="8"/>
      <c r="H885" s="8"/>
      <c r="I885" s="8"/>
      <c r="J885" s="8"/>
      <c r="K885" s="8"/>
      <c r="L885" s="8"/>
      <c r="M885" s="3"/>
    </row>
    <row r="886" spans="1:13" x14ac:dyDescent="0.8">
      <c r="A886" s="5"/>
      <c r="B886" s="2" t="str">
        <f t="shared" si="26"/>
        <v/>
      </c>
      <c r="C886" s="2" t="str">
        <f t="shared" si="27"/>
        <v/>
      </c>
      <c r="D886" s="67" t="str">
        <f t="array" ref="D886">IF(A886="","",1/COUNTIFS($B$4:$B$1402,B886,$C$4:$C$1402,C886))</f>
        <v/>
      </c>
      <c r="E886" s="3"/>
      <c r="F886" s="5"/>
      <c r="G886" s="8"/>
      <c r="H886" s="8"/>
      <c r="I886" s="8"/>
      <c r="J886" s="8"/>
      <c r="K886" s="8"/>
      <c r="L886" s="8"/>
      <c r="M886" s="3"/>
    </row>
    <row r="887" spans="1:13" x14ac:dyDescent="0.8">
      <c r="A887" s="5"/>
      <c r="B887" s="2" t="str">
        <f t="shared" si="26"/>
        <v/>
      </c>
      <c r="C887" s="2" t="str">
        <f t="shared" si="27"/>
        <v/>
      </c>
      <c r="D887" s="67" t="str">
        <f t="array" ref="D887">IF(A887="","",1/COUNTIFS($B$4:$B$1402,B887,$C$4:$C$1402,C887))</f>
        <v/>
      </c>
      <c r="E887" s="3"/>
      <c r="F887" s="5"/>
      <c r="G887" s="8"/>
      <c r="H887" s="8"/>
      <c r="I887" s="8"/>
      <c r="J887" s="8"/>
      <c r="K887" s="8"/>
      <c r="L887" s="8"/>
      <c r="M887" s="3"/>
    </row>
    <row r="888" spans="1:13" x14ac:dyDescent="0.8">
      <c r="A888" s="5"/>
      <c r="B888" s="2" t="str">
        <f t="shared" si="26"/>
        <v/>
      </c>
      <c r="C888" s="2" t="str">
        <f t="shared" si="27"/>
        <v/>
      </c>
      <c r="D888" s="67" t="str">
        <f t="array" ref="D888">IF(A888="","",1/COUNTIFS($B$4:$B$1402,B888,$C$4:$C$1402,C888))</f>
        <v/>
      </c>
      <c r="E888" s="3"/>
      <c r="F888" s="5"/>
      <c r="G888" s="8"/>
      <c r="H888" s="8"/>
      <c r="I888" s="8"/>
      <c r="J888" s="8"/>
      <c r="K888" s="8"/>
      <c r="L888" s="8"/>
      <c r="M888" s="3"/>
    </row>
    <row r="889" spans="1:13" x14ac:dyDescent="0.8">
      <c r="A889" s="5"/>
      <c r="B889" s="2" t="str">
        <f t="shared" si="26"/>
        <v/>
      </c>
      <c r="C889" s="2" t="str">
        <f t="shared" si="27"/>
        <v/>
      </c>
      <c r="D889" s="67" t="str">
        <f t="array" ref="D889">IF(A889="","",1/COUNTIFS($B$4:$B$1402,B889,$C$4:$C$1402,C889))</f>
        <v/>
      </c>
      <c r="E889" s="3"/>
      <c r="F889" s="5"/>
      <c r="G889" s="8"/>
      <c r="H889" s="8"/>
      <c r="I889" s="8"/>
      <c r="J889" s="8"/>
      <c r="K889" s="8"/>
      <c r="L889" s="8"/>
      <c r="M889" s="3"/>
    </row>
    <row r="890" spans="1:13" x14ac:dyDescent="0.8">
      <c r="A890" s="5"/>
      <c r="B890" s="2" t="str">
        <f t="shared" si="26"/>
        <v/>
      </c>
      <c r="C890" s="2" t="str">
        <f t="shared" si="27"/>
        <v/>
      </c>
      <c r="D890" s="67" t="str">
        <f t="array" ref="D890">IF(A890="","",1/COUNTIFS($B$4:$B$1402,B890,$C$4:$C$1402,C890))</f>
        <v/>
      </c>
      <c r="E890" s="3"/>
      <c r="F890" s="5"/>
      <c r="G890" s="8"/>
      <c r="H890" s="8"/>
      <c r="I890" s="8"/>
      <c r="J890" s="8"/>
      <c r="K890" s="8"/>
      <c r="L890" s="8"/>
      <c r="M890" s="3"/>
    </row>
    <row r="891" spans="1:13" x14ac:dyDescent="0.8">
      <c r="A891" s="5"/>
      <c r="B891" s="2" t="str">
        <f t="shared" si="26"/>
        <v/>
      </c>
      <c r="C891" s="2" t="str">
        <f t="shared" si="27"/>
        <v/>
      </c>
      <c r="D891" s="67" t="str">
        <f t="array" ref="D891">IF(A891="","",1/COUNTIFS($B$4:$B$1402,B891,$C$4:$C$1402,C891))</f>
        <v/>
      </c>
      <c r="E891" s="3"/>
      <c r="F891" s="5"/>
      <c r="G891" s="8"/>
      <c r="H891" s="8"/>
      <c r="I891" s="8"/>
      <c r="J891" s="8"/>
      <c r="K891" s="8"/>
      <c r="L891" s="8"/>
      <c r="M891" s="3"/>
    </row>
    <row r="892" spans="1:13" x14ac:dyDescent="0.8">
      <c r="A892" s="5"/>
      <c r="B892" s="2" t="str">
        <f t="shared" si="26"/>
        <v/>
      </c>
      <c r="C892" s="2" t="str">
        <f t="shared" si="27"/>
        <v/>
      </c>
      <c r="D892" s="67" t="str">
        <f t="array" ref="D892">IF(A892="","",1/COUNTIFS($B$4:$B$1402,B892,$C$4:$C$1402,C892))</f>
        <v/>
      </c>
      <c r="E892" s="3"/>
      <c r="F892" s="5"/>
      <c r="G892" s="8"/>
      <c r="H892" s="8"/>
      <c r="I892" s="8"/>
      <c r="J892" s="8"/>
      <c r="K892" s="8"/>
      <c r="L892" s="8"/>
      <c r="M892" s="3"/>
    </row>
    <row r="893" spans="1:13" x14ac:dyDescent="0.8">
      <c r="A893" s="5"/>
      <c r="B893" s="2" t="str">
        <f t="shared" si="26"/>
        <v/>
      </c>
      <c r="C893" s="2" t="str">
        <f t="shared" si="27"/>
        <v/>
      </c>
      <c r="D893" s="67" t="str">
        <f t="array" ref="D893">IF(A893="","",1/COUNTIFS($B$4:$B$1402,B893,$C$4:$C$1402,C893))</f>
        <v/>
      </c>
      <c r="E893" s="3"/>
      <c r="F893" s="5"/>
      <c r="G893" s="8"/>
      <c r="H893" s="8"/>
      <c r="I893" s="8"/>
      <c r="J893" s="8"/>
      <c r="K893" s="8"/>
      <c r="L893" s="8"/>
      <c r="M893" s="3"/>
    </row>
    <row r="894" spans="1:13" x14ac:dyDescent="0.8">
      <c r="A894" s="5"/>
      <c r="B894" s="2" t="str">
        <f t="shared" si="26"/>
        <v/>
      </c>
      <c r="C894" s="2" t="str">
        <f t="shared" si="27"/>
        <v/>
      </c>
      <c r="D894" s="67" t="str">
        <f t="array" ref="D894">IF(A894="","",1/COUNTIFS($B$4:$B$1402,B894,$C$4:$C$1402,C894))</f>
        <v/>
      </c>
      <c r="E894" s="3"/>
      <c r="F894" s="5"/>
      <c r="G894" s="8"/>
      <c r="H894" s="8"/>
      <c r="I894" s="8"/>
      <c r="J894" s="8"/>
      <c r="K894" s="8"/>
      <c r="L894" s="8"/>
      <c r="M894" s="3"/>
    </row>
    <row r="895" spans="1:13" x14ac:dyDescent="0.8">
      <c r="A895" s="5"/>
      <c r="B895" s="2" t="str">
        <f t="shared" si="26"/>
        <v/>
      </c>
      <c r="C895" s="2" t="str">
        <f t="shared" si="27"/>
        <v/>
      </c>
      <c r="D895" s="67" t="str">
        <f t="array" ref="D895">IF(A895="","",1/COUNTIFS($B$4:$B$1402,B895,$C$4:$C$1402,C895))</f>
        <v/>
      </c>
      <c r="E895" s="3"/>
      <c r="F895" s="5"/>
      <c r="G895" s="8"/>
      <c r="H895" s="8"/>
      <c r="I895" s="8"/>
      <c r="J895" s="8"/>
      <c r="K895" s="8"/>
      <c r="L895" s="8"/>
      <c r="M895" s="3"/>
    </row>
    <row r="896" spans="1:13" x14ac:dyDescent="0.8">
      <c r="A896" s="5"/>
      <c r="B896" s="2" t="str">
        <f t="shared" si="26"/>
        <v/>
      </c>
      <c r="C896" s="2" t="str">
        <f t="shared" si="27"/>
        <v/>
      </c>
      <c r="D896" s="67" t="str">
        <f t="array" ref="D896">IF(A896="","",1/COUNTIFS($B$4:$B$1402,B896,$C$4:$C$1402,C896))</f>
        <v/>
      </c>
      <c r="E896" s="3"/>
      <c r="F896" s="5"/>
      <c r="G896" s="8"/>
      <c r="H896" s="8"/>
      <c r="I896" s="8"/>
      <c r="J896" s="8"/>
      <c r="K896" s="8"/>
      <c r="L896" s="8"/>
      <c r="M896" s="3"/>
    </row>
    <row r="897" spans="1:13" x14ac:dyDescent="0.8">
      <c r="A897" s="5"/>
      <c r="B897" s="2" t="str">
        <f t="shared" si="26"/>
        <v/>
      </c>
      <c r="C897" s="2" t="str">
        <f t="shared" si="27"/>
        <v/>
      </c>
      <c r="D897" s="67" t="str">
        <f t="array" ref="D897">IF(A897="","",1/COUNTIFS($B$4:$B$1402,B897,$C$4:$C$1402,C897))</f>
        <v/>
      </c>
      <c r="E897" s="3"/>
      <c r="F897" s="5"/>
      <c r="G897" s="8"/>
      <c r="H897" s="8"/>
      <c r="I897" s="8"/>
      <c r="J897" s="8"/>
      <c r="K897" s="8"/>
      <c r="L897" s="8"/>
      <c r="M897" s="3"/>
    </row>
    <row r="898" spans="1:13" x14ac:dyDescent="0.8">
      <c r="A898" s="5"/>
      <c r="B898" s="2" t="str">
        <f t="shared" si="26"/>
        <v/>
      </c>
      <c r="C898" s="2" t="str">
        <f t="shared" si="27"/>
        <v/>
      </c>
      <c r="D898" s="67" t="str">
        <f t="array" ref="D898">IF(A898="","",1/COUNTIFS($B$4:$B$1402,B898,$C$4:$C$1402,C898))</f>
        <v/>
      </c>
      <c r="E898" s="3"/>
      <c r="F898" s="5"/>
      <c r="G898" s="8"/>
      <c r="H898" s="8"/>
      <c r="I898" s="8"/>
      <c r="J898" s="8"/>
      <c r="K898" s="8"/>
      <c r="L898" s="8"/>
      <c r="M898" s="3"/>
    </row>
    <row r="899" spans="1:13" x14ac:dyDescent="0.8">
      <c r="A899" s="5"/>
      <c r="B899" s="2" t="str">
        <f t="shared" si="26"/>
        <v/>
      </c>
      <c r="C899" s="2" t="str">
        <f t="shared" si="27"/>
        <v/>
      </c>
      <c r="D899" s="67" t="str">
        <f t="array" ref="D899">IF(A899="","",1/COUNTIFS($B$4:$B$1402,B899,$C$4:$C$1402,C899))</f>
        <v/>
      </c>
      <c r="E899" s="3"/>
      <c r="F899" s="5"/>
      <c r="G899" s="8"/>
      <c r="H899" s="8"/>
      <c r="I899" s="8"/>
      <c r="J899" s="8"/>
      <c r="K899" s="8"/>
      <c r="L899" s="8"/>
      <c r="M899" s="3"/>
    </row>
    <row r="900" spans="1:13" x14ac:dyDescent="0.8">
      <c r="A900" s="5"/>
      <c r="B900" s="2" t="str">
        <f t="shared" ref="B900:B963" si="28">IF(A900=0,"",VLOOKUP(A900,coursevl,2,FALSE))</f>
        <v/>
      </c>
      <c r="C900" s="2" t="str">
        <f t="shared" ref="C900:C963" si="29">IF(A900=0,"",VLOOKUP(A900,coursevl,3,FALSE))</f>
        <v/>
      </c>
      <c r="D900" s="67" t="str">
        <f t="array" ref="D900">IF(A900="","",1/COUNTIFS($B$4:$B$1402,B900,$C$4:$C$1402,C900))</f>
        <v/>
      </c>
      <c r="E900" s="3"/>
      <c r="F900" s="5"/>
      <c r="G900" s="8"/>
      <c r="H900" s="8"/>
      <c r="I900" s="8"/>
      <c r="J900" s="8"/>
      <c r="K900" s="8"/>
      <c r="L900" s="8"/>
      <c r="M900" s="3"/>
    </row>
    <row r="901" spans="1:13" x14ac:dyDescent="0.8">
      <c r="A901" s="5"/>
      <c r="B901" s="2" t="str">
        <f t="shared" si="28"/>
        <v/>
      </c>
      <c r="C901" s="2" t="str">
        <f t="shared" si="29"/>
        <v/>
      </c>
      <c r="D901" s="67" t="str">
        <f t="array" ref="D901">IF(A901="","",1/COUNTIFS($B$4:$B$1402,B901,$C$4:$C$1402,C901))</f>
        <v/>
      </c>
      <c r="E901" s="3"/>
      <c r="F901" s="5"/>
      <c r="G901" s="8"/>
      <c r="H901" s="8"/>
      <c r="I901" s="8"/>
      <c r="J901" s="8"/>
      <c r="K901" s="8"/>
      <c r="L901" s="8"/>
      <c r="M901" s="3"/>
    </row>
    <row r="902" spans="1:13" x14ac:dyDescent="0.8">
      <c r="A902" s="5"/>
      <c r="B902" s="2" t="str">
        <f t="shared" si="28"/>
        <v/>
      </c>
      <c r="C902" s="2" t="str">
        <f t="shared" si="29"/>
        <v/>
      </c>
      <c r="D902" s="67" t="str">
        <f t="array" ref="D902">IF(A902="","",1/COUNTIFS($B$4:$B$1402,B902,$C$4:$C$1402,C902))</f>
        <v/>
      </c>
      <c r="E902" s="3"/>
      <c r="F902" s="5"/>
      <c r="G902" s="8"/>
      <c r="H902" s="8"/>
      <c r="I902" s="8"/>
      <c r="J902" s="8"/>
      <c r="K902" s="8"/>
      <c r="L902" s="8"/>
      <c r="M902" s="3"/>
    </row>
    <row r="903" spans="1:13" x14ac:dyDescent="0.8">
      <c r="A903" s="5"/>
      <c r="B903" s="2" t="str">
        <f t="shared" si="28"/>
        <v/>
      </c>
      <c r="C903" s="2" t="str">
        <f t="shared" si="29"/>
        <v/>
      </c>
      <c r="D903" s="67" t="str">
        <f t="array" ref="D903">IF(A903="","",1/COUNTIFS($B$4:$B$1402,B903,$C$4:$C$1402,C903))</f>
        <v/>
      </c>
      <c r="E903" s="3"/>
      <c r="F903" s="5"/>
      <c r="G903" s="8"/>
      <c r="H903" s="8"/>
      <c r="I903" s="8"/>
      <c r="J903" s="8"/>
      <c r="K903" s="8"/>
      <c r="L903" s="8"/>
      <c r="M903" s="3"/>
    </row>
    <row r="904" spans="1:13" x14ac:dyDescent="0.8">
      <c r="A904" s="5"/>
      <c r="B904" s="2" t="str">
        <f t="shared" si="28"/>
        <v/>
      </c>
      <c r="C904" s="2" t="str">
        <f t="shared" si="29"/>
        <v/>
      </c>
      <c r="D904" s="67" t="str">
        <f t="array" ref="D904">IF(A904="","",1/COUNTIFS($B$4:$B$1402,B904,$C$4:$C$1402,C904))</f>
        <v/>
      </c>
      <c r="E904" s="3"/>
      <c r="F904" s="5"/>
      <c r="G904" s="8"/>
      <c r="H904" s="8"/>
      <c r="I904" s="8"/>
      <c r="J904" s="8"/>
      <c r="K904" s="8"/>
      <c r="L904" s="8"/>
      <c r="M904" s="3"/>
    </row>
    <row r="905" spans="1:13" x14ac:dyDescent="0.8">
      <c r="A905" s="5"/>
      <c r="B905" s="2" t="str">
        <f t="shared" si="28"/>
        <v/>
      </c>
      <c r="C905" s="2" t="str">
        <f t="shared" si="29"/>
        <v/>
      </c>
      <c r="D905" s="67" t="str">
        <f t="array" ref="D905">IF(A905="","",1/COUNTIFS($B$4:$B$1402,B905,$C$4:$C$1402,C905))</f>
        <v/>
      </c>
      <c r="E905" s="3"/>
      <c r="F905" s="5"/>
      <c r="G905" s="8"/>
      <c r="H905" s="8"/>
      <c r="I905" s="8"/>
      <c r="J905" s="8"/>
      <c r="K905" s="8"/>
      <c r="L905" s="8"/>
      <c r="M905" s="3"/>
    </row>
    <row r="906" spans="1:13" x14ac:dyDescent="0.8">
      <c r="A906" s="5"/>
      <c r="B906" s="2" t="str">
        <f t="shared" si="28"/>
        <v/>
      </c>
      <c r="C906" s="2" t="str">
        <f t="shared" si="29"/>
        <v/>
      </c>
      <c r="D906" s="67" t="str">
        <f t="array" ref="D906">IF(A906="","",1/COUNTIFS($B$4:$B$1402,B906,$C$4:$C$1402,C906))</f>
        <v/>
      </c>
      <c r="E906" s="3"/>
      <c r="F906" s="5"/>
      <c r="G906" s="8"/>
      <c r="H906" s="8"/>
      <c r="I906" s="8"/>
      <c r="J906" s="8"/>
      <c r="K906" s="8"/>
      <c r="L906" s="8"/>
      <c r="M906" s="3"/>
    </row>
    <row r="907" spans="1:13" x14ac:dyDescent="0.8">
      <c r="A907" s="5"/>
      <c r="B907" s="2" t="str">
        <f t="shared" si="28"/>
        <v/>
      </c>
      <c r="C907" s="2" t="str">
        <f t="shared" si="29"/>
        <v/>
      </c>
      <c r="D907" s="67" t="str">
        <f t="array" ref="D907">IF(A907="","",1/COUNTIFS($B$4:$B$1402,B907,$C$4:$C$1402,C907))</f>
        <v/>
      </c>
      <c r="E907" s="3"/>
      <c r="F907" s="5"/>
      <c r="G907" s="8"/>
      <c r="H907" s="8"/>
      <c r="I907" s="8"/>
      <c r="J907" s="8"/>
      <c r="K907" s="8"/>
      <c r="L907" s="8"/>
      <c r="M907" s="3"/>
    </row>
    <row r="908" spans="1:13" x14ac:dyDescent="0.8">
      <c r="A908" s="5"/>
      <c r="B908" s="2" t="str">
        <f t="shared" si="28"/>
        <v/>
      </c>
      <c r="C908" s="2" t="str">
        <f t="shared" si="29"/>
        <v/>
      </c>
      <c r="D908" s="67" t="str">
        <f t="array" ref="D908">IF(A908="","",1/COUNTIFS($B$4:$B$1402,B908,$C$4:$C$1402,C908))</f>
        <v/>
      </c>
      <c r="E908" s="3"/>
      <c r="F908" s="5"/>
      <c r="G908" s="8"/>
      <c r="H908" s="8"/>
      <c r="I908" s="8"/>
      <c r="J908" s="8"/>
      <c r="K908" s="8"/>
      <c r="L908" s="8"/>
      <c r="M908" s="3"/>
    </row>
    <row r="909" spans="1:13" x14ac:dyDescent="0.8">
      <c r="A909" s="5"/>
      <c r="B909" s="2" t="str">
        <f t="shared" si="28"/>
        <v/>
      </c>
      <c r="C909" s="2" t="str">
        <f t="shared" si="29"/>
        <v/>
      </c>
      <c r="D909" s="67" t="str">
        <f t="array" ref="D909">IF(A909="","",1/COUNTIFS($B$4:$B$1402,B909,$C$4:$C$1402,C909))</f>
        <v/>
      </c>
      <c r="E909" s="3"/>
      <c r="F909" s="5"/>
      <c r="G909" s="8"/>
      <c r="H909" s="8"/>
      <c r="I909" s="8"/>
      <c r="J909" s="8"/>
      <c r="K909" s="8"/>
      <c r="L909" s="8"/>
      <c r="M909" s="3"/>
    </row>
    <row r="910" spans="1:13" x14ac:dyDescent="0.8">
      <c r="A910" s="5"/>
      <c r="B910" s="2" t="str">
        <f t="shared" si="28"/>
        <v/>
      </c>
      <c r="C910" s="2" t="str">
        <f t="shared" si="29"/>
        <v/>
      </c>
      <c r="D910" s="67" t="str">
        <f t="array" ref="D910">IF(A910="","",1/COUNTIFS($B$4:$B$1402,B910,$C$4:$C$1402,C910))</f>
        <v/>
      </c>
      <c r="E910" s="3"/>
      <c r="F910" s="5"/>
      <c r="G910" s="8"/>
      <c r="H910" s="8"/>
      <c r="I910" s="8"/>
      <c r="J910" s="8"/>
      <c r="K910" s="8"/>
      <c r="L910" s="8"/>
      <c r="M910" s="3"/>
    </row>
    <row r="911" spans="1:13" x14ac:dyDescent="0.8">
      <c r="A911" s="5"/>
      <c r="B911" s="2" t="str">
        <f t="shared" si="28"/>
        <v/>
      </c>
      <c r="C911" s="2" t="str">
        <f t="shared" si="29"/>
        <v/>
      </c>
      <c r="D911" s="67" t="str">
        <f t="array" ref="D911">IF(A911="","",1/COUNTIFS($B$4:$B$1402,B911,$C$4:$C$1402,C911))</f>
        <v/>
      </c>
      <c r="E911" s="3"/>
      <c r="F911" s="5"/>
      <c r="G911" s="8"/>
      <c r="H911" s="8"/>
      <c r="I911" s="8"/>
      <c r="J911" s="8"/>
      <c r="K911" s="8"/>
      <c r="L911" s="8"/>
      <c r="M911" s="3"/>
    </row>
    <row r="912" spans="1:13" x14ac:dyDescent="0.8">
      <c r="A912" s="5"/>
      <c r="B912" s="2" t="str">
        <f t="shared" si="28"/>
        <v/>
      </c>
      <c r="C912" s="2" t="str">
        <f t="shared" si="29"/>
        <v/>
      </c>
      <c r="D912" s="67" t="str">
        <f t="array" ref="D912">IF(A912="","",1/COUNTIFS($B$4:$B$1402,B912,$C$4:$C$1402,C912))</f>
        <v/>
      </c>
      <c r="E912" s="3"/>
      <c r="F912" s="5"/>
      <c r="G912" s="8"/>
      <c r="H912" s="8"/>
      <c r="I912" s="8"/>
      <c r="J912" s="8"/>
      <c r="K912" s="8"/>
      <c r="L912" s="8"/>
      <c r="M912" s="3"/>
    </row>
    <row r="913" spans="1:13" x14ac:dyDescent="0.8">
      <c r="A913" s="5"/>
      <c r="B913" s="2" t="str">
        <f t="shared" si="28"/>
        <v/>
      </c>
      <c r="C913" s="2" t="str">
        <f t="shared" si="29"/>
        <v/>
      </c>
      <c r="D913" s="67" t="str">
        <f t="array" ref="D913">IF(A913="","",1/COUNTIFS($B$4:$B$1402,B913,$C$4:$C$1402,C913))</f>
        <v/>
      </c>
      <c r="E913" s="3"/>
      <c r="F913" s="5"/>
      <c r="G913" s="8"/>
      <c r="H913" s="8"/>
      <c r="I913" s="8"/>
      <c r="J913" s="8"/>
      <c r="K913" s="8"/>
      <c r="L913" s="8"/>
      <c r="M913" s="3"/>
    </row>
    <row r="914" spans="1:13" x14ac:dyDescent="0.8">
      <c r="A914" s="5"/>
      <c r="B914" s="2" t="str">
        <f t="shared" si="28"/>
        <v/>
      </c>
      <c r="C914" s="2" t="str">
        <f t="shared" si="29"/>
        <v/>
      </c>
      <c r="D914" s="67" t="str">
        <f t="array" ref="D914">IF(A914="","",1/COUNTIFS($B$4:$B$1402,B914,$C$4:$C$1402,C914))</f>
        <v/>
      </c>
      <c r="E914" s="3"/>
      <c r="F914" s="5"/>
      <c r="G914" s="8"/>
      <c r="H914" s="8"/>
      <c r="I914" s="8"/>
      <c r="J914" s="8"/>
      <c r="K914" s="8"/>
      <c r="L914" s="8"/>
      <c r="M914" s="3"/>
    </row>
    <row r="915" spans="1:13" x14ac:dyDescent="0.8">
      <c r="A915" s="5"/>
      <c r="B915" s="2" t="str">
        <f t="shared" si="28"/>
        <v/>
      </c>
      <c r="C915" s="2" t="str">
        <f t="shared" si="29"/>
        <v/>
      </c>
      <c r="D915" s="67" t="str">
        <f t="array" ref="D915">IF(A915="","",1/COUNTIFS($B$4:$B$1402,B915,$C$4:$C$1402,C915))</f>
        <v/>
      </c>
      <c r="E915" s="3"/>
      <c r="F915" s="5"/>
      <c r="G915" s="8"/>
      <c r="H915" s="8"/>
      <c r="I915" s="8"/>
      <c r="J915" s="8"/>
      <c r="K915" s="8"/>
      <c r="L915" s="8"/>
      <c r="M915" s="3"/>
    </row>
    <row r="916" spans="1:13" x14ac:dyDescent="0.8">
      <c r="A916" s="5"/>
      <c r="B916" s="2" t="str">
        <f t="shared" si="28"/>
        <v/>
      </c>
      <c r="C916" s="2" t="str">
        <f t="shared" si="29"/>
        <v/>
      </c>
      <c r="D916" s="67" t="str">
        <f t="array" ref="D916">IF(A916="","",1/COUNTIFS($B$4:$B$1402,B916,$C$4:$C$1402,C916))</f>
        <v/>
      </c>
      <c r="E916" s="3"/>
      <c r="F916" s="5"/>
      <c r="G916" s="8"/>
      <c r="H916" s="8"/>
      <c r="I916" s="8"/>
      <c r="J916" s="8"/>
      <c r="K916" s="8"/>
      <c r="L916" s="8"/>
      <c r="M916" s="3"/>
    </row>
    <row r="917" spans="1:13" x14ac:dyDescent="0.8">
      <c r="A917" s="5"/>
      <c r="B917" s="2" t="str">
        <f t="shared" si="28"/>
        <v/>
      </c>
      <c r="C917" s="2" t="str">
        <f t="shared" si="29"/>
        <v/>
      </c>
      <c r="D917" s="67" t="str">
        <f t="array" ref="D917">IF(A917="","",1/COUNTIFS($B$4:$B$1402,B917,$C$4:$C$1402,C917))</f>
        <v/>
      </c>
      <c r="E917" s="3"/>
      <c r="F917" s="5"/>
      <c r="G917" s="8"/>
      <c r="H917" s="8"/>
      <c r="I917" s="8"/>
      <c r="J917" s="8"/>
      <c r="K917" s="8"/>
      <c r="L917" s="8"/>
      <c r="M917" s="3"/>
    </row>
    <row r="918" spans="1:13" x14ac:dyDescent="0.8">
      <c r="A918" s="5"/>
      <c r="B918" s="2" t="str">
        <f t="shared" si="28"/>
        <v/>
      </c>
      <c r="C918" s="2" t="str">
        <f t="shared" si="29"/>
        <v/>
      </c>
      <c r="D918" s="67" t="str">
        <f t="array" ref="D918">IF(A918="","",1/COUNTIFS($B$4:$B$1402,B918,$C$4:$C$1402,C918))</f>
        <v/>
      </c>
      <c r="E918" s="3"/>
      <c r="F918" s="5"/>
      <c r="G918" s="8"/>
      <c r="H918" s="8"/>
      <c r="I918" s="8"/>
      <c r="J918" s="8"/>
      <c r="K918" s="8"/>
      <c r="L918" s="8"/>
      <c r="M918" s="3"/>
    </row>
    <row r="919" spans="1:13" x14ac:dyDescent="0.8">
      <c r="A919" s="5"/>
      <c r="B919" s="2" t="str">
        <f t="shared" si="28"/>
        <v/>
      </c>
      <c r="C919" s="2" t="str">
        <f t="shared" si="29"/>
        <v/>
      </c>
      <c r="D919" s="67" t="str">
        <f t="array" ref="D919">IF(A919="","",1/COUNTIFS($B$4:$B$1402,B919,$C$4:$C$1402,C919))</f>
        <v/>
      </c>
      <c r="E919" s="3"/>
      <c r="F919" s="5"/>
      <c r="G919" s="8"/>
      <c r="H919" s="8"/>
      <c r="I919" s="8"/>
      <c r="J919" s="8"/>
      <c r="K919" s="8"/>
      <c r="L919" s="8"/>
      <c r="M919" s="3"/>
    </row>
    <row r="920" spans="1:13" x14ac:dyDescent="0.8">
      <c r="A920" s="5"/>
      <c r="B920" s="2" t="str">
        <f t="shared" si="28"/>
        <v/>
      </c>
      <c r="C920" s="2" t="str">
        <f t="shared" si="29"/>
        <v/>
      </c>
      <c r="D920" s="67" t="str">
        <f t="array" ref="D920">IF(A920="","",1/COUNTIFS($B$4:$B$1402,B920,$C$4:$C$1402,C920))</f>
        <v/>
      </c>
      <c r="E920" s="3"/>
      <c r="F920" s="5"/>
      <c r="G920" s="8"/>
      <c r="H920" s="8"/>
      <c r="I920" s="8"/>
      <c r="J920" s="8"/>
      <c r="K920" s="8"/>
      <c r="L920" s="8"/>
      <c r="M920" s="3"/>
    </row>
    <row r="921" spans="1:13" x14ac:dyDescent="0.8">
      <c r="A921" s="5"/>
      <c r="B921" s="2" t="str">
        <f t="shared" si="28"/>
        <v/>
      </c>
      <c r="C921" s="2" t="str">
        <f t="shared" si="29"/>
        <v/>
      </c>
      <c r="D921" s="67" t="str">
        <f t="array" ref="D921">IF(A921="","",1/COUNTIFS($B$4:$B$1402,B921,$C$4:$C$1402,C921))</f>
        <v/>
      </c>
      <c r="E921" s="3"/>
      <c r="F921" s="5"/>
      <c r="G921" s="8"/>
      <c r="H921" s="8"/>
      <c r="I921" s="8"/>
      <c r="J921" s="8"/>
      <c r="K921" s="8"/>
      <c r="L921" s="8"/>
      <c r="M921" s="3"/>
    </row>
    <row r="922" spans="1:13" x14ac:dyDescent="0.8">
      <c r="A922" s="5"/>
      <c r="B922" s="2" t="str">
        <f t="shared" si="28"/>
        <v/>
      </c>
      <c r="C922" s="2" t="str">
        <f t="shared" si="29"/>
        <v/>
      </c>
      <c r="D922" s="67" t="str">
        <f t="array" ref="D922">IF(A922="","",1/COUNTIFS($B$4:$B$1402,B922,$C$4:$C$1402,C922))</f>
        <v/>
      </c>
      <c r="E922" s="3"/>
      <c r="F922" s="5"/>
      <c r="G922" s="8"/>
      <c r="H922" s="8"/>
      <c r="I922" s="8"/>
      <c r="J922" s="8"/>
      <c r="K922" s="8"/>
      <c r="L922" s="8"/>
      <c r="M922" s="3"/>
    </row>
    <row r="923" spans="1:13" x14ac:dyDescent="0.8">
      <c r="A923" s="5"/>
      <c r="B923" s="2" t="str">
        <f t="shared" si="28"/>
        <v/>
      </c>
      <c r="C923" s="2" t="str">
        <f t="shared" si="29"/>
        <v/>
      </c>
      <c r="D923" s="67" t="str">
        <f t="array" ref="D923">IF(A923="","",1/COUNTIFS($B$4:$B$1402,B923,$C$4:$C$1402,C923))</f>
        <v/>
      </c>
      <c r="E923" s="3"/>
      <c r="F923" s="5"/>
      <c r="G923" s="8"/>
      <c r="H923" s="8"/>
      <c r="I923" s="8"/>
      <c r="J923" s="8"/>
      <c r="K923" s="8"/>
      <c r="L923" s="8"/>
      <c r="M923" s="3"/>
    </row>
    <row r="924" spans="1:13" x14ac:dyDescent="0.8">
      <c r="A924" s="5"/>
      <c r="B924" s="2" t="str">
        <f t="shared" si="28"/>
        <v/>
      </c>
      <c r="C924" s="2" t="str">
        <f t="shared" si="29"/>
        <v/>
      </c>
      <c r="D924" s="67" t="str">
        <f t="array" ref="D924">IF(A924="","",1/COUNTIFS($B$4:$B$1402,B924,$C$4:$C$1402,C924))</f>
        <v/>
      </c>
      <c r="E924" s="3"/>
      <c r="F924" s="5"/>
      <c r="G924" s="8"/>
      <c r="H924" s="8"/>
      <c r="I924" s="8"/>
      <c r="J924" s="8"/>
      <c r="K924" s="8"/>
      <c r="L924" s="8"/>
      <c r="M924" s="3"/>
    </row>
    <row r="925" spans="1:13" x14ac:dyDescent="0.8">
      <c r="A925" s="5"/>
      <c r="B925" s="2" t="str">
        <f t="shared" si="28"/>
        <v/>
      </c>
      <c r="C925" s="2" t="str">
        <f t="shared" si="29"/>
        <v/>
      </c>
      <c r="D925" s="67" t="str">
        <f t="array" ref="D925">IF(A925="","",1/COUNTIFS($B$4:$B$1402,B925,$C$4:$C$1402,C925))</f>
        <v/>
      </c>
      <c r="E925" s="3"/>
      <c r="F925" s="5"/>
      <c r="G925" s="8"/>
      <c r="H925" s="8"/>
      <c r="I925" s="8"/>
      <c r="J925" s="8"/>
      <c r="K925" s="8"/>
      <c r="L925" s="8"/>
      <c r="M925" s="3"/>
    </row>
    <row r="926" spans="1:13" x14ac:dyDescent="0.8">
      <c r="A926" s="5"/>
      <c r="B926" s="2" t="str">
        <f t="shared" si="28"/>
        <v/>
      </c>
      <c r="C926" s="2" t="str">
        <f t="shared" si="29"/>
        <v/>
      </c>
      <c r="D926" s="67" t="str">
        <f t="array" ref="D926">IF(A926="","",1/COUNTIFS($B$4:$B$1402,B926,$C$4:$C$1402,C926))</f>
        <v/>
      </c>
      <c r="E926" s="3"/>
      <c r="F926" s="5"/>
      <c r="G926" s="8"/>
      <c r="H926" s="8"/>
      <c r="I926" s="8"/>
      <c r="J926" s="8"/>
      <c r="K926" s="8"/>
      <c r="L926" s="8"/>
      <c r="M926" s="3"/>
    </row>
    <row r="927" spans="1:13" x14ac:dyDescent="0.8">
      <c r="A927" s="5"/>
      <c r="B927" s="2" t="str">
        <f t="shared" si="28"/>
        <v/>
      </c>
      <c r="C927" s="2" t="str">
        <f t="shared" si="29"/>
        <v/>
      </c>
      <c r="D927" s="67" t="str">
        <f t="array" ref="D927">IF(A927="","",1/COUNTIFS($B$4:$B$1402,B927,$C$4:$C$1402,C927))</f>
        <v/>
      </c>
      <c r="E927" s="3"/>
      <c r="F927" s="5"/>
      <c r="G927" s="8"/>
      <c r="H927" s="8"/>
      <c r="I927" s="8"/>
      <c r="J927" s="8"/>
      <c r="K927" s="8"/>
      <c r="L927" s="8"/>
      <c r="M927" s="3"/>
    </row>
    <row r="928" spans="1:13" x14ac:dyDescent="0.8">
      <c r="A928" s="5"/>
      <c r="B928" s="2" t="str">
        <f t="shared" si="28"/>
        <v/>
      </c>
      <c r="C928" s="2" t="str">
        <f t="shared" si="29"/>
        <v/>
      </c>
      <c r="D928" s="67" t="str">
        <f t="array" ref="D928">IF(A928="","",1/COUNTIFS($B$4:$B$1402,B928,$C$4:$C$1402,C928))</f>
        <v/>
      </c>
      <c r="E928" s="3"/>
      <c r="F928" s="5"/>
      <c r="G928" s="8"/>
      <c r="H928" s="8"/>
      <c r="I928" s="8"/>
      <c r="J928" s="8"/>
      <c r="K928" s="8"/>
      <c r="L928" s="8"/>
      <c r="M928" s="3"/>
    </row>
    <row r="929" spans="1:13" x14ac:dyDescent="0.8">
      <c r="A929" s="5"/>
      <c r="B929" s="2" t="str">
        <f t="shared" si="28"/>
        <v/>
      </c>
      <c r="C929" s="2" t="str">
        <f t="shared" si="29"/>
        <v/>
      </c>
      <c r="D929" s="67" t="str">
        <f t="array" ref="D929">IF(A929="","",1/COUNTIFS($B$4:$B$1402,B929,$C$4:$C$1402,C929))</f>
        <v/>
      </c>
      <c r="E929" s="3"/>
      <c r="F929" s="5"/>
      <c r="G929" s="8"/>
      <c r="H929" s="8"/>
      <c r="I929" s="8"/>
      <c r="J929" s="8"/>
      <c r="K929" s="8"/>
      <c r="L929" s="8"/>
      <c r="M929" s="3"/>
    </row>
    <row r="930" spans="1:13" x14ac:dyDescent="0.8">
      <c r="A930" s="5"/>
      <c r="B930" s="2" t="str">
        <f t="shared" si="28"/>
        <v/>
      </c>
      <c r="C930" s="2" t="str">
        <f t="shared" si="29"/>
        <v/>
      </c>
      <c r="D930" s="67" t="str">
        <f t="array" ref="D930">IF(A930="","",1/COUNTIFS($B$4:$B$1402,B930,$C$4:$C$1402,C930))</f>
        <v/>
      </c>
      <c r="E930" s="3"/>
      <c r="F930" s="5"/>
      <c r="G930" s="8"/>
      <c r="H930" s="8"/>
      <c r="I930" s="8"/>
      <c r="J930" s="8"/>
      <c r="K930" s="8"/>
      <c r="L930" s="8"/>
      <c r="M930" s="3"/>
    </row>
    <row r="931" spans="1:13" x14ac:dyDescent="0.8">
      <c r="A931" s="5"/>
      <c r="B931" s="2" t="str">
        <f t="shared" si="28"/>
        <v/>
      </c>
      <c r="C931" s="2" t="str">
        <f t="shared" si="29"/>
        <v/>
      </c>
      <c r="D931" s="67" t="str">
        <f t="array" ref="D931">IF(A931="","",1/COUNTIFS($B$4:$B$1402,B931,$C$4:$C$1402,C931))</f>
        <v/>
      </c>
      <c r="E931" s="3"/>
      <c r="F931" s="5"/>
      <c r="G931" s="8"/>
      <c r="H931" s="8"/>
      <c r="I931" s="8"/>
      <c r="J931" s="8"/>
      <c r="K931" s="8"/>
      <c r="L931" s="8"/>
      <c r="M931" s="3"/>
    </row>
    <row r="932" spans="1:13" x14ac:dyDescent="0.8">
      <c r="A932" s="5"/>
      <c r="B932" s="2" t="str">
        <f t="shared" si="28"/>
        <v/>
      </c>
      <c r="C932" s="2" t="str">
        <f t="shared" si="29"/>
        <v/>
      </c>
      <c r="D932" s="67" t="str">
        <f t="array" ref="D932">IF(A932="","",1/COUNTIFS($B$4:$B$1402,B932,$C$4:$C$1402,C932))</f>
        <v/>
      </c>
      <c r="E932" s="3"/>
      <c r="F932" s="5"/>
      <c r="G932" s="8"/>
      <c r="H932" s="8"/>
      <c r="I932" s="8"/>
      <c r="J932" s="8"/>
      <c r="K932" s="8"/>
      <c r="L932" s="8"/>
      <c r="M932" s="3"/>
    </row>
    <row r="933" spans="1:13" x14ac:dyDescent="0.8">
      <c r="A933" s="5"/>
      <c r="B933" s="2" t="str">
        <f t="shared" si="28"/>
        <v/>
      </c>
      <c r="C933" s="2" t="str">
        <f t="shared" si="29"/>
        <v/>
      </c>
      <c r="D933" s="67" t="str">
        <f t="array" ref="D933">IF(A933="","",1/COUNTIFS($B$4:$B$1402,B933,$C$4:$C$1402,C933))</f>
        <v/>
      </c>
      <c r="E933" s="3"/>
      <c r="F933" s="5"/>
      <c r="G933" s="8"/>
      <c r="H933" s="8"/>
      <c r="I933" s="8"/>
      <c r="J933" s="8"/>
      <c r="K933" s="8"/>
      <c r="L933" s="8"/>
      <c r="M933" s="3"/>
    </row>
    <row r="934" spans="1:13" x14ac:dyDescent="0.8">
      <c r="A934" s="5"/>
      <c r="B934" s="2" t="str">
        <f t="shared" si="28"/>
        <v/>
      </c>
      <c r="C934" s="2" t="str">
        <f t="shared" si="29"/>
        <v/>
      </c>
      <c r="D934" s="67" t="str">
        <f t="array" ref="D934">IF(A934="","",1/COUNTIFS($B$4:$B$1402,B934,$C$4:$C$1402,C934))</f>
        <v/>
      </c>
      <c r="E934" s="3"/>
      <c r="F934" s="5"/>
      <c r="G934" s="8"/>
      <c r="H934" s="8"/>
      <c r="I934" s="8"/>
      <c r="J934" s="8"/>
      <c r="K934" s="8"/>
      <c r="L934" s="8"/>
      <c r="M934" s="3"/>
    </row>
    <row r="935" spans="1:13" x14ac:dyDescent="0.8">
      <c r="A935" s="5"/>
      <c r="B935" s="2" t="str">
        <f t="shared" si="28"/>
        <v/>
      </c>
      <c r="C935" s="2" t="str">
        <f t="shared" si="29"/>
        <v/>
      </c>
      <c r="D935" s="67" t="str">
        <f t="array" ref="D935">IF(A935="","",1/COUNTIFS($B$4:$B$1402,B935,$C$4:$C$1402,C935))</f>
        <v/>
      </c>
      <c r="E935" s="3"/>
      <c r="F935" s="5"/>
      <c r="G935" s="8"/>
      <c r="H935" s="8"/>
      <c r="I935" s="8"/>
      <c r="J935" s="8"/>
      <c r="K935" s="8"/>
      <c r="L935" s="8"/>
      <c r="M935" s="3"/>
    </row>
    <row r="936" spans="1:13" x14ac:dyDescent="0.8">
      <c r="A936" s="5"/>
      <c r="B936" s="2" t="str">
        <f t="shared" si="28"/>
        <v/>
      </c>
      <c r="C936" s="2" t="str">
        <f t="shared" si="29"/>
        <v/>
      </c>
      <c r="D936" s="67" t="str">
        <f t="array" ref="D936">IF(A936="","",1/COUNTIFS($B$4:$B$1402,B936,$C$4:$C$1402,C936))</f>
        <v/>
      </c>
      <c r="E936" s="3"/>
      <c r="F936" s="5"/>
      <c r="G936" s="8"/>
      <c r="H936" s="8"/>
      <c r="I936" s="8"/>
      <c r="J936" s="8"/>
      <c r="K936" s="8"/>
      <c r="L936" s="8"/>
      <c r="M936" s="3"/>
    </row>
    <row r="937" spans="1:13" x14ac:dyDescent="0.8">
      <c r="A937" s="5"/>
      <c r="B937" s="2" t="str">
        <f t="shared" si="28"/>
        <v/>
      </c>
      <c r="C937" s="2" t="str">
        <f t="shared" si="29"/>
        <v/>
      </c>
      <c r="D937" s="67" t="str">
        <f t="array" ref="D937">IF(A937="","",1/COUNTIFS($B$4:$B$1402,B937,$C$4:$C$1402,C937))</f>
        <v/>
      </c>
      <c r="E937" s="3"/>
      <c r="F937" s="5"/>
      <c r="G937" s="8"/>
      <c r="H937" s="8"/>
      <c r="I937" s="8"/>
      <c r="J937" s="8"/>
      <c r="K937" s="8"/>
      <c r="L937" s="8"/>
      <c r="M937" s="3"/>
    </row>
    <row r="938" spans="1:13" x14ac:dyDescent="0.8">
      <c r="A938" s="5"/>
      <c r="B938" s="2" t="str">
        <f t="shared" si="28"/>
        <v/>
      </c>
      <c r="C938" s="2" t="str">
        <f t="shared" si="29"/>
        <v/>
      </c>
      <c r="D938" s="67" t="str">
        <f t="array" ref="D938">IF(A938="","",1/COUNTIFS($B$4:$B$1402,B938,$C$4:$C$1402,C938))</f>
        <v/>
      </c>
      <c r="E938" s="3"/>
      <c r="F938" s="5"/>
      <c r="G938" s="8"/>
      <c r="H938" s="8"/>
      <c r="I938" s="8"/>
      <c r="J938" s="8"/>
      <c r="K938" s="8"/>
      <c r="L938" s="8"/>
      <c r="M938" s="3"/>
    </row>
    <row r="939" spans="1:13" x14ac:dyDescent="0.8">
      <c r="A939" s="5"/>
      <c r="B939" s="2" t="str">
        <f t="shared" si="28"/>
        <v/>
      </c>
      <c r="C939" s="2" t="str">
        <f t="shared" si="29"/>
        <v/>
      </c>
      <c r="D939" s="67" t="str">
        <f t="array" ref="D939">IF(A939="","",1/COUNTIFS($B$4:$B$1402,B939,$C$4:$C$1402,C939))</f>
        <v/>
      </c>
      <c r="E939" s="3"/>
      <c r="F939" s="5"/>
      <c r="G939" s="8"/>
      <c r="H939" s="8"/>
      <c r="I939" s="8"/>
      <c r="J939" s="8"/>
      <c r="K939" s="8"/>
      <c r="L939" s="8"/>
      <c r="M939" s="3"/>
    </row>
    <row r="940" spans="1:13" x14ac:dyDescent="0.8">
      <c r="A940" s="5"/>
      <c r="B940" s="2" t="str">
        <f t="shared" si="28"/>
        <v/>
      </c>
      <c r="C940" s="2" t="str">
        <f t="shared" si="29"/>
        <v/>
      </c>
      <c r="D940" s="67" t="str">
        <f t="array" ref="D940">IF(A940="","",1/COUNTIFS($B$4:$B$1402,B940,$C$4:$C$1402,C940))</f>
        <v/>
      </c>
      <c r="E940" s="3"/>
      <c r="F940" s="5"/>
      <c r="G940" s="8"/>
      <c r="H940" s="8"/>
      <c r="I940" s="8"/>
      <c r="J940" s="8"/>
      <c r="K940" s="8"/>
      <c r="L940" s="8"/>
      <c r="M940" s="3"/>
    </row>
    <row r="941" spans="1:13" x14ac:dyDescent="0.8">
      <c r="A941" s="5"/>
      <c r="B941" s="2" t="str">
        <f t="shared" si="28"/>
        <v/>
      </c>
      <c r="C941" s="2" t="str">
        <f t="shared" si="29"/>
        <v/>
      </c>
      <c r="D941" s="67" t="str">
        <f t="array" ref="D941">IF(A941="","",1/COUNTIFS($B$4:$B$1402,B941,$C$4:$C$1402,C941))</f>
        <v/>
      </c>
      <c r="E941" s="3"/>
      <c r="F941" s="5"/>
      <c r="G941" s="8"/>
      <c r="H941" s="8"/>
      <c r="I941" s="8"/>
      <c r="J941" s="8"/>
      <c r="K941" s="8"/>
      <c r="L941" s="8"/>
      <c r="M941" s="3"/>
    </row>
    <row r="942" spans="1:13" x14ac:dyDescent="0.8">
      <c r="A942" s="5"/>
      <c r="B942" s="2" t="str">
        <f t="shared" si="28"/>
        <v/>
      </c>
      <c r="C942" s="2" t="str">
        <f t="shared" si="29"/>
        <v/>
      </c>
      <c r="D942" s="67" t="str">
        <f t="array" ref="D942">IF(A942="","",1/COUNTIFS($B$4:$B$1402,B942,$C$4:$C$1402,C942))</f>
        <v/>
      </c>
      <c r="E942" s="3"/>
      <c r="F942" s="5"/>
      <c r="G942" s="8"/>
      <c r="H942" s="8"/>
      <c r="I942" s="8"/>
      <c r="J942" s="8"/>
      <c r="K942" s="8"/>
      <c r="L942" s="8"/>
      <c r="M942" s="3"/>
    </row>
    <row r="943" spans="1:13" x14ac:dyDescent="0.8">
      <c r="A943" s="5"/>
      <c r="B943" s="2" t="str">
        <f t="shared" si="28"/>
        <v/>
      </c>
      <c r="C943" s="2" t="str">
        <f t="shared" si="29"/>
        <v/>
      </c>
      <c r="D943" s="67" t="str">
        <f t="array" ref="D943">IF(A943="","",1/COUNTIFS($B$4:$B$1402,B943,$C$4:$C$1402,C943))</f>
        <v/>
      </c>
      <c r="E943" s="3"/>
      <c r="F943" s="5"/>
      <c r="G943" s="8"/>
      <c r="H943" s="8"/>
      <c r="I943" s="8"/>
      <c r="J943" s="8"/>
      <c r="K943" s="8"/>
      <c r="L943" s="8"/>
      <c r="M943" s="3"/>
    </row>
    <row r="944" spans="1:13" x14ac:dyDescent="0.8">
      <c r="A944" s="5"/>
      <c r="B944" s="2" t="str">
        <f t="shared" si="28"/>
        <v/>
      </c>
      <c r="C944" s="2" t="str">
        <f t="shared" si="29"/>
        <v/>
      </c>
      <c r="D944" s="67" t="str">
        <f t="array" ref="D944">IF(A944="","",1/COUNTIFS($B$4:$B$1402,B944,$C$4:$C$1402,C944))</f>
        <v/>
      </c>
      <c r="E944" s="3"/>
      <c r="F944" s="5"/>
      <c r="G944" s="8"/>
      <c r="H944" s="8"/>
      <c r="I944" s="8"/>
      <c r="J944" s="8"/>
      <c r="K944" s="8"/>
      <c r="L944" s="8"/>
      <c r="M944" s="3"/>
    </row>
    <row r="945" spans="1:13" x14ac:dyDescent="0.8">
      <c r="A945" s="5"/>
      <c r="B945" s="2" t="str">
        <f t="shared" si="28"/>
        <v/>
      </c>
      <c r="C945" s="2" t="str">
        <f t="shared" si="29"/>
        <v/>
      </c>
      <c r="D945" s="67" t="str">
        <f t="array" ref="D945">IF(A945="","",1/COUNTIFS($B$4:$B$1402,B945,$C$4:$C$1402,C945))</f>
        <v/>
      </c>
      <c r="E945" s="3"/>
      <c r="F945" s="5"/>
      <c r="G945" s="8"/>
      <c r="H945" s="8"/>
      <c r="I945" s="8"/>
      <c r="J945" s="8"/>
      <c r="K945" s="8"/>
      <c r="L945" s="8"/>
      <c r="M945" s="3"/>
    </row>
    <row r="946" spans="1:13" x14ac:dyDescent="0.8">
      <c r="A946" s="5"/>
      <c r="B946" s="2" t="str">
        <f t="shared" si="28"/>
        <v/>
      </c>
      <c r="C946" s="2" t="str">
        <f t="shared" si="29"/>
        <v/>
      </c>
      <c r="D946" s="67" t="str">
        <f t="array" ref="D946">IF(A946="","",1/COUNTIFS($B$4:$B$1402,B946,$C$4:$C$1402,C946))</f>
        <v/>
      </c>
      <c r="E946" s="3"/>
      <c r="F946" s="5"/>
      <c r="G946" s="8"/>
      <c r="H946" s="8"/>
      <c r="I946" s="8"/>
      <c r="J946" s="8"/>
      <c r="K946" s="8"/>
      <c r="L946" s="8"/>
      <c r="M946" s="3"/>
    </row>
    <row r="947" spans="1:13" x14ac:dyDescent="0.8">
      <c r="A947" s="5"/>
      <c r="B947" s="2" t="str">
        <f t="shared" si="28"/>
        <v/>
      </c>
      <c r="C947" s="2" t="str">
        <f t="shared" si="29"/>
        <v/>
      </c>
      <c r="D947" s="67" t="str">
        <f t="array" ref="D947">IF(A947="","",1/COUNTIFS($B$4:$B$1402,B947,$C$4:$C$1402,C947))</f>
        <v/>
      </c>
      <c r="E947" s="3"/>
      <c r="F947" s="5"/>
      <c r="G947" s="8"/>
      <c r="H947" s="8"/>
      <c r="I947" s="8"/>
      <c r="J947" s="8"/>
      <c r="K947" s="8"/>
      <c r="L947" s="8"/>
      <c r="M947" s="3"/>
    </row>
    <row r="948" spans="1:13" x14ac:dyDescent="0.8">
      <c r="A948" s="5"/>
      <c r="B948" s="2" t="str">
        <f t="shared" si="28"/>
        <v/>
      </c>
      <c r="C948" s="2" t="str">
        <f t="shared" si="29"/>
        <v/>
      </c>
      <c r="D948" s="67" t="str">
        <f t="array" ref="D948">IF(A948="","",1/COUNTIFS($B$4:$B$1402,B948,$C$4:$C$1402,C948))</f>
        <v/>
      </c>
      <c r="E948" s="3"/>
      <c r="F948" s="5"/>
      <c r="G948" s="8"/>
      <c r="H948" s="8"/>
      <c r="I948" s="8"/>
      <c r="J948" s="8"/>
      <c r="K948" s="8"/>
      <c r="L948" s="8"/>
      <c r="M948" s="3"/>
    </row>
    <row r="949" spans="1:13" x14ac:dyDescent="0.8">
      <c r="A949" s="5"/>
      <c r="B949" s="2" t="str">
        <f t="shared" si="28"/>
        <v/>
      </c>
      <c r="C949" s="2" t="str">
        <f t="shared" si="29"/>
        <v/>
      </c>
      <c r="D949" s="67" t="str">
        <f t="array" ref="D949">IF(A949="","",1/COUNTIFS($B$4:$B$1402,B949,$C$4:$C$1402,C949))</f>
        <v/>
      </c>
      <c r="E949" s="3"/>
      <c r="F949" s="5"/>
      <c r="G949" s="8"/>
      <c r="H949" s="8"/>
      <c r="I949" s="8"/>
      <c r="J949" s="8"/>
      <c r="K949" s="8"/>
      <c r="L949" s="8"/>
      <c r="M949" s="3"/>
    </row>
    <row r="950" spans="1:13" x14ac:dyDescent="0.8">
      <c r="A950" s="5"/>
      <c r="B950" s="2" t="str">
        <f t="shared" si="28"/>
        <v/>
      </c>
      <c r="C950" s="2" t="str">
        <f t="shared" si="29"/>
        <v/>
      </c>
      <c r="D950" s="67" t="str">
        <f t="array" ref="D950">IF(A950="","",1/COUNTIFS($B$4:$B$1402,B950,$C$4:$C$1402,C950))</f>
        <v/>
      </c>
      <c r="E950" s="3"/>
      <c r="F950" s="5"/>
      <c r="G950" s="8"/>
      <c r="H950" s="8"/>
      <c r="I950" s="8"/>
      <c r="J950" s="8"/>
      <c r="K950" s="8"/>
      <c r="L950" s="8"/>
      <c r="M950" s="3"/>
    </row>
    <row r="951" spans="1:13" x14ac:dyDescent="0.8">
      <c r="A951" s="5"/>
      <c r="B951" s="2" t="str">
        <f t="shared" si="28"/>
        <v/>
      </c>
      <c r="C951" s="2" t="str">
        <f t="shared" si="29"/>
        <v/>
      </c>
      <c r="D951" s="67" t="str">
        <f t="array" ref="D951">IF(A951="","",1/COUNTIFS($B$4:$B$1402,B951,$C$4:$C$1402,C951))</f>
        <v/>
      </c>
      <c r="E951" s="3"/>
      <c r="F951" s="5"/>
      <c r="G951" s="8"/>
      <c r="H951" s="8"/>
      <c r="I951" s="8"/>
      <c r="J951" s="8"/>
      <c r="K951" s="8"/>
      <c r="L951" s="8"/>
      <c r="M951" s="3"/>
    </row>
    <row r="952" spans="1:13" x14ac:dyDescent="0.8">
      <c r="A952" s="5"/>
      <c r="B952" s="2" t="str">
        <f t="shared" si="28"/>
        <v/>
      </c>
      <c r="C952" s="2" t="str">
        <f t="shared" si="29"/>
        <v/>
      </c>
      <c r="D952" s="67" t="str">
        <f t="array" ref="D952">IF(A952="","",1/COUNTIFS($B$4:$B$1402,B952,$C$4:$C$1402,C952))</f>
        <v/>
      </c>
      <c r="E952" s="3"/>
      <c r="F952" s="5"/>
      <c r="G952" s="8"/>
      <c r="H952" s="8"/>
      <c r="I952" s="8"/>
      <c r="J952" s="8"/>
      <c r="K952" s="8"/>
      <c r="L952" s="8"/>
      <c r="M952" s="3"/>
    </row>
    <row r="953" spans="1:13" x14ac:dyDescent="0.8">
      <c r="A953" s="5"/>
      <c r="B953" s="2" t="str">
        <f t="shared" si="28"/>
        <v/>
      </c>
      <c r="C953" s="2" t="str">
        <f t="shared" si="29"/>
        <v/>
      </c>
      <c r="D953" s="67" t="str">
        <f t="array" ref="D953">IF(A953="","",1/COUNTIFS($B$4:$B$1402,B953,$C$4:$C$1402,C953))</f>
        <v/>
      </c>
      <c r="E953" s="3"/>
      <c r="F953" s="5"/>
      <c r="G953" s="8"/>
      <c r="H953" s="8"/>
      <c r="I953" s="8"/>
      <c r="J953" s="8"/>
      <c r="K953" s="8"/>
      <c r="L953" s="8"/>
      <c r="M953" s="3"/>
    </row>
    <row r="954" spans="1:13" x14ac:dyDescent="0.8">
      <c r="A954" s="5"/>
      <c r="B954" s="2" t="str">
        <f t="shared" si="28"/>
        <v/>
      </c>
      <c r="C954" s="2" t="str">
        <f t="shared" si="29"/>
        <v/>
      </c>
      <c r="D954" s="67" t="str">
        <f t="array" ref="D954">IF(A954="","",1/COUNTIFS($B$4:$B$1402,B954,$C$4:$C$1402,C954))</f>
        <v/>
      </c>
      <c r="E954" s="3"/>
      <c r="F954" s="5"/>
      <c r="G954" s="8"/>
      <c r="H954" s="8"/>
      <c r="I954" s="8"/>
      <c r="J954" s="8"/>
      <c r="K954" s="8"/>
      <c r="L954" s="8"/>
      <c r="M954" s="3"/>
    </row>
    <row r="955" spans="1:13" x14ac:dyDescent="0.8">
      <c r="A955" s="5"/>
      <c r="B955" s="2" t="str">
        <f t="shared" si="28"/>
        <v/>
      </c>
      <c r="C955" s="2" t="str">
        <f t="shared" si="29"/>
        <v/>
      </c>
      <c r="D955" s="67" t="str">
        <f t="array" ref="D955">IF(A955="","",1/COUNTIFS($B$4:$B$1402,B955,$C$4:$C$1402,C955))</f>
        <v/>
      </c>
      <c r="E955" s="3"/>
      <c r="F955" s="5"/>
      <c r="G955" s="8"/>
      <c r="H955" s="8"/>
      <c r="I955" s="8"/>
      <c r="J955" s="8"/>
      <c r="K955" s="8"/>
      <c r="L955" s="8"/>
      <c r="M955" s="3"/>
    </row>
    <row r="956" spans="1:13" x14ac:dyDescent="0.8">
      <c r="A956" s="5"/>
      <c r="B956" s="2" t="str">
        <f t="shared" si="28"/>
        <v/>
      </c>
      <c r="C956" s="2" t="str">
        <f t="shared" si="29"/>
        <v/>
      </c>
      <c r="D956" s="67" t="str">
        <f t="array" ref="D956">IF(A956="","",1/COUNTIFS($B$4:$B$1402,B956,$C$4:$C$1402,C956))</f>
        <v/>
      </c>
      <c r="E956" s="3"/>
      <c r="F956" s="5"/>
      <c r="G956" s="8"/>
      <c r="H956" s="8"/>
      <c r="I956" s="8"/>
      <c r="J956" s="8"/>
      <c r="K956" s="8"/>
      <c r="L956" s="8"/>
      <c r="M956" s="3"/>
    </row>
    <row r="957" spans="1:13" x14ac:dyDescent="0.8">
      <c r="A957" s="5"/>
      <c r="B957" s="2" t="str">
        <f t="shared" si="28"/>
        <v/>
      </c>
      <c r="C957" s="2" t="str">
        <f t="shared" si="29"/>
        <v/>
      </c>
      <c r="D957" s="67" t="str">
        <f t="array" ref="D957">IF(A957="","",1/COUNTIFS($B$4:$B$1402,B957,$C$4:$C$1402,C957))</f>
        <v/>
      </c>
      <c r="E957" s="3"/>
      <c r="F957" s="5"/>
      <c r="G957" s="8"/>
      <c r="H957" s="8"/>
      <c r="I957" s="8"/>
      <c r="J957" s="8"/>
      <c r="K957" s="8"/>
      <c r="L957" s="8"/>
      <c r="M957" s="3"/>
    </row>
    <row r="958" spans="1:13" x14ac:dyDescent="0.8">
      <c r="A958" s="5"/>
      <c r="B958" s="2" t="str">
        <f t="shared" si="28"/>
        <v/>
      </c>
      <c r="C958" s="2" t="str">
        <f t="shared" si="29"/>
        <v/>
      </c>
      <c r="D958" s="67" t="str">
        <f t="array" ref="D958">IF(A958="","",1/COUNTIFS($B$4:$B$1402,B958,$C$4:$C$1402,C958))</f>
        <v/>
      </c>
      <c r="E958" s="3"/>
      <c r="F958" s="5"/>
      <c r="G958" s="8"/>
      <c r="H958" s="8"/>
      <c r="I958" s="8"/>
      <c r="J958" s="8"/>
      <c r="K958" s="8"/>
      <c r="L958" s="8"/>
      <c r="M958" s="3"/>
    </row>
    <row r="959" spans="1:13" x14ac:dyDescent="0.8">
      <c r="A959" s="5"/>
      <c r="B959" s="2" t="str">
        <f t="shared" si="28"/>
        <v/>
      </c>
      <c r="C959" s="2" t="str">
        <f t="shared" si="29"/>
        <v/>
      </c>
      <c r="D959" s="67" t="str">
        <f t="array" ref="D959">IF(A959="","",1/COUNTIFS($B$4:$B$1402,B959,$C$4:$C$1402,C959))</f>
        <v/>
      </c>
      <c r="E959" s="3"/>
      <c r="F959" s="5"/>
      <c r="G959" s="8"/>
      <c r="H959" s="8"/>
      <c r="I959" s="8"/>
      <c r="J959" s="8"/>
      <c r="K959" s="8"/>
      <c r="L959" s="8"/>
      <c r="M959" s="3"/>
    </row>
    <row r="960" spans="1:13" x14ac:dyDescent="0.8">
      <c r="A960" s="5"/>
      <c r="B960" s="2" t="str">
        <f t="shared" si="28"/>
        <v/>
      </c>
      <c r="C960" s="2" t="str">
        <f t="shared" si="29"/>
        <v/>
      </c>
      <c r="D960" s="67" t="str">
        <f t="array" ref="D960">IF(A960="","",1/COUNTIFS($B$4:$B$1402,B960,$C$4:$C$1402,C960))</f>
        <v/>
      </c>
      <c r="E960" s="3"/>
      <c r="F960" s="5"/>
      <c r="G960" s="8"/>
      <c r="H960" s="8"/>
      <c r="I960" s="8"/>
      <c r="J960" s="8"/>
      <c r="K960" s="8"/>
      <c r="L960" s="8"/>
      <c r="M960" s="3"/>
    </row>
    <row r="961" spans="1:13" x14ac:dyDescent="0.8">
      <c r="A961" s="5"/>
      <c r="B961" s="2" t="str">
        <f t="shared" si="28"/>
        <v/>
      </c>
      <c r="C961" s="2" t="str">
        <f t="shared" si="29"/>
        <v/>
      </c>
      <c r="D961" s="67" t="str">
        <f t="array" ref="D961">IF(A961="","",1/COUNTIFS($B$4:$B$1402,B961,$C$4:$C$1402,C961))</f>
        <v/>
      </c>
      <c r="E961" s="3"/>
      <c r="F961" s="5"/>
      <c r="G961" s="8"/>
      <c r="H961" s="8"/>
      <c r="I961" s="8"/>
      <c r="J961" s="8"/>
      <c r="K961" s="8"/>
      <c r="L961" s="8"/>
      <c r="M961" s="3"/>
    </row>
    <row r="962" spans="1:13" x14ac:dyDescent="0.8">
      <c r="A962" s="5"/>
      <c r="B962" s="2" t="str">
        <f t="shared" si="28"/>
        <v/>
      </c>
      <c r="C962" s="2" t="str">
        <f t="shared" si="29"/>
        <v/>
      </c>
      <c r="D962" s="67" t="str">
        <f t="array" ref="D962">IF(A962="","",1/COUNTIFS($B$4:$B$1402,B962,$C$4:$C$1402,C962))</f>
        <v/>
      </c>
      <c r="E962" s="3"/>
      <c r="F962" s="5"/>
      <c r="G962" s="8"/>
      <c r="H962" s="8"/>
      <c r="I962" s="8"/>
      <c r="J962" s="8"/>
      <c r="K962" s="8"/>
      <c r="L962" s="8"/>
      <c r="M962" s="3"/>
    </row>
    <row r="963" spans="1:13" x14ac:dyDescent="0.8">
      <c r="A963" s="5"/>
      <c r="B963" s="2" t="str">
        <f t="shared" si="28"/>
        <v/>
      </c>
      <c r="C963" s="2" t="str">
        <f t="shared" si="29"/>
        <v/>
      </c>
      <c r="D963" s="67" t="str">
        <f t="array" ref="D963">IF(A963="","",1/COUNTIFS($B$4:$B$1402,B963,$C$4:$C$1402,C963))</f>
        <v/>
      </c>
      <c r="E963" s="3"/>
      <c r="F963" s="5"/>
      <c r="G963" s="8"/>
      <c r="H963" s="8"/>
      <c r="I963" s="8"/>
      <c r="J963" s="8"/>
      <c r="K963" s="8"/>
      <c r="L963" s="8"/>
      <c r="M963" s="3"/>
    </row>
    <row r="964" spans="1:13" x14ac:dyDescent="0.8">
      <c r="A964" s="5"/>
      <c r="B964" s="2" t="str">
        <f t="shared" ref="B964:B1027" si="30">IF(A964=0,"",VLOOKUP(A964,coursevl,2,FALSE))</f>
        <v/>
      </c>
      <c r="C964" s="2" t="str">
        <f t="shared" ref="C964:C1027" si="31">IF(A964=0,"",VLOOKUP(A964,coursevl,3,FALSE))</f>
        <v/>
      </c>
      <c r="D964" s="67" t="str">
        <f t="array" ref="D964">IF(A964="","",1/COUNTIFS($B$4:$B$1402,B964,$C$4:$C$1402,C964))</f>
        <v/>
      </c>
      <c r="E964" s="3"/>
      <c r="F964" s="5"/>
      <c r="G964" s="8"/>
      <c r="H964" s="8"/>
      <c r="I964" s="8"/>
      <c r="J964" s="8"/>
      <c r="K964" s="8"/>
      <c r="L964" s="8"/>
      <c r="M964" s="3"/>
    </row>
    <row r="965" spans="1:13" x14ac:dyDescent="0.8">
      <c r="A965" s="5"/>
      <c r="B965" s="2" t="str">
        <f t="shared" si="30"/>
        <v/>
      </c>
      <c r="C965" s="2" t="str">
        <f t="shared" si="31"/>
        <v/>
      </c>
      <c r="D965" s="67" t="str">
        <f t="array" ref="D965">IF(A965="","",1/COUNTIFS($B$4:$B$1402,B965,$C$4:$C$1402,C965))</f>
        <v/>
      </c>
      <c r="E965" s="3"/>
      <c r="F965" s="5"/>
      <c r="G965" s="8"/>
      <c r="H965" s="8"/>
      <c r="I965" s="8"/>
      <c r="J965" s="8"/>
      <c r="K965" s="8"/>
      <c r="L965" s="8"/>
      <c r="M965" s="3"/>
    </row>
    <row r="966" spans="1:13" x14ac:dyDescent="0.8">
      <c r="A966" s="5"/>
      <c r="B966" s="2" t="str">
        <f t="shared" si="30"/>
        <v/>
      </c>
      <c r="C966" s="2" t="str">
        <f t="shared" si="31"/>
        <v/>
      </c>
      <c r="D966" s="67" t="str">
        <f t="array" ref="D966">IF(A966="","",1/COUNTIFS($B$4:$B$1402,B966,$C$4:$C$1402,C966))</f>
        <v/>
      </c>
      <c r="E966" s="3"/>
      <c r="F966" s="5"/>
      <c r="G966" s="8"/>
      <c r="H966" s="8"/>
      <c r="I966" s="8"/>
      <c r="J966" s="8"/>
      <c r="K966" s="8"/>
      <c r="L966" s="8"/>
      <c r="M966" s="3"/>
    </row>
    <row r="967" spans="1:13" x14ac:dyDescent="0.8">
      <c r="A967" s="5"/>
      <c r="B967" s="2" t="str">
        <f t="shared" si="30"/>
        <v/>
      </c>
      <c r="C967" s="2" t="str">
        <f t="shared" si="31"/>
        <v/>
      </c>
      <c r="D967" s="67" t="str">
        <f t="array" ref="D967">IF(A967="","",1/COUNTIFS($B$4:$B$1402,B967,$C$4:$C$1402,C967))</f>
        <v/>
      </c>
      <c r="E967" s="3"/>
      <c r="F967" s="5"/>
      <c r="G967" s="8"/>
      <c r="H967" s="8"/>
      <c r="I967" s="8"/>
      <c r="J967" s="8"/>
      <c r="K967" s="8"/>
      <c r="L967" s="8"/>
      <c r="M967" s="3"/>
    </row>
    <row r="968" spans="1:13" x14ac:dyDescent="0.8">
      <c r="A968" s="5"/>
      <c r="B968" s="2" t="str">
        <f t="shared" si="30"/>
        <v/>
      </c>
      <c r="C968" s="2" t="str">
        <f t="shared" si="31"/>
        <v/>
      </c>
      <c r="D968" s="67" t="str">
        <f t="array" ref="D968">IF(A968="","",1/COUNTIFS($B$4:$B$1402,B968,$C$4:$C$1402,C968))</f>
        <v/>
      </c>
      <c r="E968" s="3"/>
      <c r="F968" s="5"/>
      <c r="G968" s="8"/>
      <c r="H968" s="8"/>
      <c r="I968" s="8"/>
      <c r="J968" s="8"/>
      <c r="K968" s="8"/>
      <c r="L968" s="8"/>
      <c r="M968" s="3"/>
    </row>
    <row r="969" spans="1:13" x14ac:dyDescent="0.8">
      <c r="A969" s="5"/>
      <c r="B969" s="2" t="str">
        <f t="shared" si="30"/>
        <v/>
      </c>
      <c r="C969" s="2" t="str">
        <f t="shared" si="31"/>
        <v/>
      </c>
      <c r="D969" s="67" t="str">
        <f t="array" ref="D969">IF(A969="","",1/COUNTIFS($B$4:$B$1402,B969,$C$4:$C$1402,C969))</f>
        <v/>
      </c>
      <c r="E969" s="3"/>
      <c r="F969" s="5"/>
      <c r="G969" s="8"/>
      <c r="H969" s="8"/>
      <c r="I969" s="8"/>
      <c r="J969" s="8"/>
      <c r="K969" s="8"/>
      <c r="L969" s="8"/>
      <c r="M969" s="3"/>
    </row>
    <row r="970" spans="1:13" x14ac:dyDescent="0.8">
      <c r="A970" s="5"/>
      <c r="B970" s="2" t="str">
        <f t="shared" si="30"/>
        <v/>
      </c>
      <c r="C970" s="2" t="str">
        <f t="shared" si="31"/>
        <v/>
      </c>
      <c r="D970" s="67" t="str">
        <f t="array" ref="D970">IF(A970="","",1/COUNTIFS($B$4:$B$1402,B970,$C$4:$C$1402,C970))</f>
        <v/>
      </c>
      <c r="E970" s="3"/>
      <c r="F970" s="5"/>
      <c r="G970" s="8"/>
      <c r="H970" s="8"/>
      <c r="I970" s="8"/>
      <c r="J970" s="8"/>
      <c r="K970" s="8"/>
      <c r="L970" s="8"/>
      <c r="M970" s="3"/>
    </row>
    <row r="971" spans="1:13" x14ac:dyDescent="0.8">
      <c r="A971" s="5"/>
      <c r="B971" s="2" t="str">
        <f t="shared" si="30"/>
        <v/>
      </c>
      <c r="C971" s="2" t="str">
        <f t="shared" si="31"/>
        <v/>
      </c>
      <c r="D971" s="67" t="str">
        <f t="array" ref="D971">IF(A971="","",1/COUNTIFS($B$4:$B$1402,B971,$C$4:$C$1402,C971))</f>
        <v/>
      </c>
      <c r="E971" s="3"/>
      <c r="F971" s="5"/>
      <c r="G971" s="8"/>
      <c r="H971" s="8"/>
      <c r="I971" s="8"/>
      <c r="J971" s="8"/>
      <c r="K971" s="8"/>
      <c r="L971" s="8"/>
      <c r="M971" s="3"/>
    </row>
    <row r="972" spans="1:13" x14ac:dyDescent="0.8">
      <c r="A972" s="5"/>
      <c r="B972" s="2" t="str">
        <f t="shared" si="30"/>
        <v/>
      </c>
      <c r="C972" s="2" t="str">
        <f t="shared" si="31"/>
        <v/>
      </c>
      <c r="D972" s="67" t="str">
        <f t="array" ref="D972">IF(A972="","",1/COUNTIFS($B$4:$B$1402,B972,$C$4:$C$1402,C972))</f>
        <v/>
      </c>
      <c r="E972" s="3"/>
      <c r="F972" s="5"/>
      <c r="G972" s="8"/>
      <c r="H972" s="8"/>
      <c r="I972" s="8"/>
      <c r="J972" s="8"/>
      <c r="K972" s="8"/>
      <c r="L972" s="8"/>
      <c r="M972" s="3"/>
    </row>
    <row r="973" spans="1:13" x14ac:dyDescent="0.8">
      <c r="A973" s="5"/>
      <c r="B973" s="2" t="str">
        <f t="shared" si="30"/>
        <v/>
      </c>
      <c r="C973" s="2" t="str">
        <f t="shared" si="31"/>
        <v/>
      </c>
      <c r="D973" s="67" t="str">
        <f t="array" ref="D973">IF(A973="","",1/COUNTIFS($B$4:$B$1402,B973,$C$4:$C$1402,C973))</f>
        <v/>
      </c>
      <c r="E973" s="3"/>
      <c r="F973" s="5"/>
      <c r="G973" s="8"/>
      <c r="H973" s="8"/>
      <c r="I973" s="8"/>
      <c r="J973" s="8"/>
      <c r="K973" s="8"/>
      <c r="L973" s="8"/>
      <c r="M973" s="3"/>
    </row>
    <row r="974" spans="1:13" x14ac:dyDescent="0.8">
      <c r="A974" s="5"/>
      <c r="B974" s="2" t="str">
        <f t="shared" si="30"/>
        <v/>
      </c>
      <c r="C974" s="2" t="str">
        <f t="shared" si="31"/>
        <v/>
      </c>
      <c r="D974" s="67" t="str">
        <f t="array" ref="D974">IF(A974="","",1/COUNTIFS($B$4:$B$1402,B974,$C$4:$C$1402,C974))</f>
        <v/>
      </c>
      <c r="E974" s="3"/>
      <c r="F974" s="5"/>
      <c r="G974" s="8"/>
      <c r="H974" s="8"/>
      <c r="I974" s="8"/>
      <c r="J974" s="8"/>
      <c r="K974" s="8"/>
      <c r="L974" s="8"/>
      <c r="M974" s="3"/>
    </row>
    <row r="975" spans="1:13" x14ac:dyDescent="0.8">
      <c r="A975" s="5"/>
      <c r="B975" s="2" t="str">
        <f t="shared" si="30"/>
        <v/>
      </c>
      <c r="C975" s="2" t="str">
        <f t="shared" si="31"/>
        <v/>
      </c>
      <c r="D975" s="67" t="str">
        <f t="array" ref="D975">IF(A975="","",1/COUNTIFS($B$4:$B$1402,B975,$C$4:$C$1402,C975))</f>
        <v/>
      </c>
      <c r="E975" s="3"/>
      <c r="F975" s="5"/>
      <c r="G975" s="8"/>
      <c r="H975" s="8"/>
      <c r="I975" s="8"/>
      <c r="J975" s="8"/>
      <c r="K975" s="8"/>
      <c r="L975" s="8"/>
      <c r="M975" s="3"/>
    </row>
    <row r="976" spans="1:13" x14ac:dyDescent="0.8">
      <c r="A976" s="5"/>
      <c r="B976" s="2" t="str">
        <f t="shared" si="30"/>
        <v/>
      </c>
      <c r="C976" s="2" t="str">
        <f t="shared" si="31"/>
        <v/>
      </c>
      <c r="D976" s="67" t="str">
        <f t="array" ref="D976">IF(A976="","",1/COUNTIFS($B$4:$B$1402,B976,$C$4:$C$1402,C976))</f>
        <v/>
      </c>
      <c r="E976" s="3"/>
      <c r="F976" s="5"/>
      <c r="G976" s="8"/>
      <c r="H976" s="8"/>
      <c r="I976" s="8"/>
      <c r="J976" s="8"/>
      <c r="K976" s="8"/>
      <c r="L976" s="8"/>
      <c r="M976" s="3"/>
    </row>
    <row r="977" spans="1:13" x14ac:dyDescent="0.8">
      <c r="A977" s="5"/>
      <c r="B977" s="2" t="str">
        <f t="shared" si="30"/>
        <v/>
      </c>
      <c r="C977" s="2" t="str">
        <f t="shared" si="31"/>
        <v/>
      </c>
      <c r="D977" s="67" t="str">
        <f t="array" ref="D977">IF(A977="","",1/COUNTIFS($B$4:$B$1402,B977,$C$4:$C$1402,C977))</f>
        <v/>
      </c>
      <c r="E977" s="3"/>
      <c r="F977" s="5"/>
      <c r="G977" s="8"/>
      <c r="H977" s="8"/>
      <c r="I977" s="8"/>
      <c r="J977" s="8"/>
      <c r="K977" s="8"/>
      <c r="L977" s="8"/>
      <c r="M977" s="3"/>
    </row>
    <row r="978" spans="1:13" x14ac:dyDescent="0.8">
      <c r="A978" s="5"/>
      <c r="B978" s="2" t="str">
        <f t="shared" si="30"/>
        <v/>
      </c>
      <c r="C978" s="2" t="str">
        <f t="shared" si="31"/>
        <v/>
      </c>
      <c r="D978" s="67" t="str">
        <f t="array" ref="D978">IF(A978="","",1/COUNTIFS($B$4:$B$1402,B978,$C$4:$C$1402,C978))</f>
        <v/>
      </c>
      <c r="E978" s="3"/>
      <c r="F978" s="5"/>
      <c r="G978" s="8"/>
      <c r="H978" s="8"/>
      <c r="I978" s="8"/>
      <c r="J978" s="8"/>
      <c r="K978" s="8"/>
      <c r="L978" s="8"/>
      <c r="M978" s="3"/>
    </row>
    <row r="979" spans="1:13" x14ac:dyDescent="0.8">
      <c r="A979" s="5"/>
      <c r="B979" s="2" t="str">
        <f t="shared" si="30"/>
        <v/>
      </c>
      <c r="C979" s="2" t="str">
        <f t="shared" si="31"/>
        <v/>
      </c>
      <c r="D979" s="67" t="str">
        <f t="array" ref="D979">IF(A979="","",1/COUNTIFS($B$4:$B$1402,B979,$C$4:$C$1402,C979))</f>
        <v/>
      </c>
      <c r="E979" s="3"/>
      <c r="F979" s="5"/>
      <c r="G979" s="8"/>
      <c r="H979" s="8"/>
      <c r="I979" s="8"/>
      <c r="J979" s="8"/>
      <c r="K979" s="8"/>
      <c r="L979" s="8"/>
      <c r="M979" s="3"/>
    </row>
    <row r="980" spans="1:13" x14ac:dyDescent="0.8">
      <c r="A980" s="5"/>
      <c r="B980" s="2" t="str">
        <f t="shared" si="30"/>
        <v/>
      </c>
      <c r="C980" s="2" t="str">
        <f t="shared" si="31"/>
        <v/>
      </c>
      <c r="D980" s="67" t="str">
        <f t="array" ref="D980">IF(A980="","",1/COUNTIFS($B$4:$B$1402,B980,$C$4:$C$1402,C980))</f>
        <v/>
      </c>
      <c r="E980" s="3"/>
      <c r="F980" s="5"/>
      <c r="G980" s="8"/>
      <c r="H980" s="8"/>
      <c r="I980" s="8"/>
      <c r="J980" s="8"/>
      <c r="K980" s="8"/>
      <c r="L980" s="8"/>
      <c r="M980" s="3"/>
    </row>
    <row r="981" spans="1:13" x14ac:dyDescent="0.8">
      <c r="A981" s="5"/>
      <c r="B981" s="2" t="str">
        <f t="shared" si="30"/>
        <v/>
      </c>
      <c r="C981" s="2" t="str">
        <f t="shared" si="31"/>
        <v/>
      </c>
      <c r="D981" s="67" t="str">
        <f t="array" ref="D981">IF(A981="","",1/COUNTIFS($B$4:$B$1402,B981,$C$4:$C$1402,C981))</f>
        <v/>
      </c>
      <c r="E981" s="3"/>
      <c r="F981" s="5"/>
      <c r="G981" s="8"/>
      <c r="H981" s="8"/>
      <c r="I981" s="8"/>
      <c r="J981" s="8"/>
      <c r="K981" s="8"/>
      <c r="L981" s="8"/>
      <c r="M981" s="3"/>
    </row>
    <row r="982" spans="1:13" x14ac:dyDescent="0.8">
      <c r="A982" s="5"/>
      <c r="B982" s="2" t="str">
        <f t="shared" si="30"/>
        <v/>
      </c>
      <c r="C982" s="2" t="str">
        <f t="shared" si="31"/>
        <v/>
      </c>
      <c r="D982" s="67" t="str">
        <f t="array" ref="D982">IF(A982="","",1/COUNTIFS($B$4:$B$1402,B982,$C$4:$C$1402,C982))</f>
        <v/>
      </c>
      <c r="E982" s="3"/>
      <c r="F982" s="5"/>
      <c r="G982" s="8"/>
      <c r="H982" s="8"/>
      <c r="I982" s="8"/>
      <c r="J982" s="8"/>
      <c r="K982" s="8"/>
      <c r="L982" s="8"/>
      <c r="M982" s="3"/>
    </row>
    <row r="983" spans="1:13" x14ac:dyDescent="0.8">
      <c r="A983" s="5"/>
      <c r="B983" s="2" t="str">
        <f t="shared" si="30"/>
        <v/>
      </c>
      <c r="C983" s="2" t="str">
        <f t="shared" si="31"/>
        <v/>
      </c>
      <c r="D983" s="67" t="str">
        <f t="array" ref="D983">IF(A983="","",1/COUNTIFS($B$4:$B$1402,B983,$C$4:$C$1402,C983))</f>
        <v/>
      </c>
      <c r="E983" s="3"/>
      <c r="F983" s="5"/>
      <c r="G983" s="8"/>
      <c r="H983" s="8"/>
      <c r="I983" s="8"/>
      <c r="J983" s="8"/>
      <c r="K983" s="8"/>
      <c r="L983" s="8"/>
      <c r="M983" s="3"/>
    </row>
    <row r="984" spans="1:13" x14ac:dyDescent="0.8">
      <c r="A984" s="5"/>
      <c r="B984" s="2" t="str">
        <f t="shared" si="30"/>
        <v/>
      </c>
      <c r="C984" s="2" t="str">
        <f t="shared" si="31"/>
        <v/>
      </c>
      <c r="D984" s="67" t="str">
        <f t="array" ref="D984">IF(A984="","",1/COUNTIFS($B$4:$B$1402,B984,$C$4:$C$1402,C984))</f>
        <v/>
      </c>
      <c r="E984" s="3"/>
      <c r="F984" s="5"/>
      <c r="G984" s="8"/>
      <c r="H984" s="8"/>
      <c r="I984" s="8"/>
      <c r="J984" s="8"/>
      <c r="K984" s="8"/>
      <c r="L984" s="8"/>
      <c r="M984" s="3"/>
    </row>
    <row r="985" spans="1:13" x14ac:dyDescent="0.8">
      <c r="A985" s="5"/>
      <c r="B985" s="2" t="str">
        <f t="shared" si="30"/>
        <v/>
      </c>
      <c r="C985" s="2" t="str">
        <f t="shared" si="31"/>
        <v/>
      </c>
      <c r="D985" s="67" t="str">
        <f t="array" ref="D985">IF(A985="","",1/COUNTIFS($B$4:$B$1402,B985,$C$4:$C$1402,C985))</f>
        <v/>
      </c>
      <c r="E985" s="3"/>
      <c r="F985" s="5"/>
      <c r="G985" s="8"/>
      <c r="H985" s="8"/>
      <c r="I985" s="8"/>
      <c r="J985" s="8"/>
      <c r="K985" s="8"/>
      <c r="L985" s="8"/>
      <c r="M985" s="3"/>
    </row>
    <row r="986" spans="1:13" x14ac:dyDescent="0.8">
      <c r="A986" s="5"/>
      <c r="B986" s="2" t="str">
        <f t="shared" si="30"/>
        <v/>
      </c>
      <c r="C986" s="2" t="str">
        <f t="shared" si="31"/>
        <v/>
      </c>
      <c r="D986" s="67" t="str">
        <f t="array" ref="D986">IF(A986="","",1/COUNTIFS($B$4:$B$1402,B986,$C$4:$C$1402,C986))</f>
        <v/>
      </c>
      <c r="E986" s="3"/>
      <c r="F986" s="5"/>
      <c r="G986" s="8"/>
      <c r="H986" s="8"/>
      <c r="I986" s="8"/>
      <c r="J986" s="8"/>
      <c r="K986" s="8"/>
      <c r="L986" s="8"/>
      <c r="M986" s="3"/>
    </row>
    <row r="987" spans="1:13" x14ac:dyDescent="0.8">
      <c r="A987" s="5"/>
      <c r="B987" s="2" t="str">
        <f t="shared" si="30"/>
        <v/>
      </c>
      <c r="C987" s="2" t="str">
        <f t="shared" si="31"/>
        <v/>
      </c>
      <c r="D987" s="67" t="str">
        <f t="array" ref="D987">IF(A987="","",1/COUNTIFS($B$4:$B$1402,B987,$C$4:$C$1402,C987))</f>
        <v/>
      </c>
      <c r="E987" s="3"/>
      <c r="F987" s="5"/>
      <c r="G987" s="8"/>
      <c r="H987" s="8"/>
      <c r="I987" s="8"/>
      <c r="J987" s="8"/>
      <c r="K987" s="8"/>
      <c r="L987" s="8"/>
      <c r="M987" s="3"/>
    </row>
    <row r="988" spans="1:13" x14ac:dyDescent="0.8">
      <c r="A988" s="5"/>
      <c r="B988" s="2" t="str">
        <f t="shared" si="30"/>
        <v/>
      </c>
      <c r="C988" s="2" t="str">
        <f t="shared" si="31"/>
        <v/>
      </c>
      <c r="D988" s="67" t="str">
        <f t="array" ref="D988">IF(A988="","",1/COUNTIFS($B$4:$B$1402,B988,$C$4:$C$1402,C988))</f>
        <v/>
      </c>
      <c r="E988" s="3"/>
      <c r="F988" s="5"/>
      <c r="G988" s="8"/>
      <c r="H988" s="8"/>
      <c r="I988" s="8"/>
      <c r="J988" s="8"/>
      <c r="K988" s="8"/>
      <c r="L988" s="8"/>
      <c r="M988" s="3"/>
    </row>
    <row r="989" spans="1:13" x14ac:dyDescent="0.8">
      <c r="A989" s="5"/>
      <c r="B989" s="2" t="str">
        <f t="shared" si="30"/>
        <v/>
      </c>
      <c r="C989" s="2" t="str">
        <f t="shared" si="31"/>
        <v/>
      </c>
      <c r="D989" s="67" t="str">
        <f t="array" ref="D989">IF(A989="","",1/COUNTIFS($B$4:$B$1402,B989,$C$4:$C$1402,C989))</f>
        <v/>
      </c>
      <c r="E989" s="3"/>
      <c r="F989" s="5"/>
      <c r="G989" s="8"/>
      <c r="H989" s="8"/>
      <c r="I989" s="8"/>
      <c r="J989" s="8"/>
      <c r="K989" s="8"/>
      <c r="L989" s="8"/>
      <c r="M989" s="3"/>
    </row>
    <row r="990" spans="1:13" x14ac:dyDescent="0.8">
      <c r="A990" s="5"/>
      <c r="B990" s="2" t="str">
        <f t="shared" si="30"/>
        <v/>
      </c>
      <c r="C990" s="2" t="str">
        <f t="shared" si="31"/>
        <v/>
      </c>
      <c r="D990" s="67" t="str">
        <f t="array" ref="D990">IF(A990="","",1/COUNTIFS($B$4:$B$1402,B990,$C$4:$C$1402,C990))</f>
        <v/>
      </c>
      <c r="E990" s="3"/>
      <c r="F990" s="5"/>
      <c r="G990" s="8"/>
      <c r="H990" s="8"/>
      <c r="I990" s="8"/>
      <c r="J990" s="8"/>
      <c r="K990" s="8"/>
      <c r="L990" s="8"/>
      <c r="M990" s="3"/>
    </row>
    <row r="991" spans="1:13" x14ac:dyDescent="0.8">
      <c r="A991" s="5"/>
      <c r="B991" s="2" t="str">
        <f t="shared" si="30"/>
        <v/>
      </c>
      <c r="C991" s="2" t="str">
        <f t="shared" si="31"/>
        <v/>
      </c>
      <c r="D991" s="67" t="str">
        <f t="array" ref="D991">IF(A991="","",1/COUNTIFS($B$4:$B$1402,B991,$C$4:$C$1402,C991))</f>
        <v/>
      </c>
      <c r="E991" s="3"/>
      <c r="F991" s="5"/>
      <c r="G991" s="8"/>
      <c r="H991" s="8"/>
      <c r="I991" s="8"/>
      <c r="J991" s="8"/>
      <c r="K991" s="8"/>
      <c r="L991" s="8"/>
      <c r="M991" s="3"/>
    </row>
    <row r="992" spans="1:13" x14ac:dyDescent="0.8">
      <c r="A992" s="5"/>
      <c r="B992" s="2" t="str">
        <f t="shared" si="30"/>
        <v/>
      </c>
      <c r="C992" s="2" t="str">
        <f t="shared" si="31"/>
        <v/>
      </c>
      <c r="D992" s="67" t="str">
        <f t="array" ref="D992">IF(A992="","",1/COUNTIFS($B$4:$B$1402,B992,$C$4:$C$1402,C992))</f>
        <v/>
      </c>
      <c r="E992" s="3"/>
      <c r="F992" s="5"/>
      <c r="G992" s="8"/>
      <c r="H992" s="8"/>
      <c r="I992" s="8"/>
      <c r="J992" s="8"/>
      <c r="K992" s="8"/>
      <c r="L992" s="8"/>
      <c r="M992" s="3"/>
    </row>
    <row r="993" spans="1:13" x14ac:dyDescent="0.8">
      <c r="A993" s="5"/>
      <c r="B993" s="2" t="str">
        <f t="shared" si="30"/>
        <v/>
      </c>
      <c r="C993" s="2" t="str">
        <f t="shared" si="31"/>
        <v/>
      </c>
      <c r="D993" s="67" t="str">
        <f t="array" ref="D993">IF(A993="","",1/COUNTIFS($B$4:$B$1402,B993,$C$4:$C$1402,C993))</f>
        <v/>
      </c>
      <c r="E993" s="3"/>
      <c r="F993" s="5"/>
      <c r="G993" s="8"/>
      <c r="H993" s="8"/>
      <c r="I993" s="8"/>
      <c r="J993" s="8"/>
      <c r="K993" s="8"/>
      <c r="L993" s="8"/>
      <c r="M993" s="3"/>
    </row>
    <row r="994" spans="1:13" x14ac:dyDescent="0.8">
      <c r="A994" s="5"/>
      <c r="B994" s="2" t="str">
        <f t="shared" si="30"/>
        <v/>
      </c>
      <c r="C994" s="2" t="str">
        <f t="shared" si="31"/>
        <v/>
      </c>
      <c r="D994" s="67" t="str">
        <f t="array" ref="D994">IF(A994="","",1/COUNTIFS($B$4:$B$1402,B994,$C$4:$C$1402,C994))</f>
        <v/>
      </c>
      <c r="E994" s="3"/>
      <c r="F994" s="5"/>
      <c r="G994" s="8"/>
      <c r="H994" s="8"/>
      <c r="I994" s="8"/>
      <c r="J994" s="8"/>
      <c r="K994" s="8"/>
      <c r="L994" s="8"/>
      <c r="M994" s="3"/>
    </row>
    <row r="995" spans="1:13" x14ac:dyDescent="0.8">
      <c r="A995" s="5"/>
      <c r="B995" s="2" t="str">
        <f t="shared" si="30"/>
        <v/>
      </c>
      <c r="C995" s="2" t="str">
        <f t="shared" si="31"/>
        <v/>
      </c>
      <c r="D995" s="67" t="str">
        <f t="array" ref="D995">IF(A995="","",1/COUNTIFS($B$4:$B$1402,B995,$C$4:$C$1402,C995))</f>
        <v/>
      </c>
      <c r="E995" s="3"/>
      <c r="F995" s="5"/>
      <c r="G995" s="8"/>
      <c r="H995" s="8"/>
      <c r="I995" s="8"/>
      <c r="J995" s="8"/>
      <c r="K995" s="8"/>
      <c r="L995" s="8"/>
      <c r="M995" s="3"/>
    </row>
    <row r="996" spans="1:13" x14ac:dyDescent="0.8">
      <c r="A996" s="5"/>
      <c r="B996" s="2" t="str">
        <f t="shared" si="30"/>
        <v/>
      </c>
      <c r="C996" s="2" t="str">
        <f t="shared" si="31"/>
        <v/>
      </c>
      <c r="D996" s="67" t="str">
        <f t="array" ref="D996">IF(A996="","",1/COUNTIFS($B$4:$B$1402,B996,$C$4:$C$1402,C996))</f>
        <v/>
      </c>
      <c r="E996" s="3"/>
      <c r="F996" s="5"/>
      <c r="G996" s="8"/>
      <c r="H996" s="8"/>
      <c r="I996" s="8"/>
      <c r="J996" s="8"/>
      <c r="K996" s="8"/>
      <c r="L996" s="8"/>
      <c r="M996" s="3"/>
    </row>
    <row r="997" spans="1:13" x14ac:dyDescent="0.8">
      <c r="A997" s="5"/>
      <c r="B997" s="2" t="str">
        <f t="shared" si="30"/>
        <v/>
      </c>
      <c r="C997" s="2" t="str">
        <f t="shared" si="31"/>
        <v/>
      </c>
      <c r="D997" s="67" t="str">
        <f t="array" ref="D997">IF(A997="","",1/COUNTIFS($B$4:$B$1402,B997,$C$4:$C$1402,C997))</f>
        <v/>
      </c>
      <c r="E997" s="3"/>
      <c r="F997" s="5"/>
      <c r="G997" s="8"/>
      <c r="H997" s="8"/>
      <c r="I997" s="8"/>
      <c r="J997" s="8"/>
      <c r="K997" s="8"/>
      <c r="L997" s="8"/>
      <c r="M997" s="3"/>
    </row>
    <row r="998" spans="1:13" x14ac:dyDescent="0.8">
      <c r="A998" s="5"/>
      <c r="B998" s="2" t="str">
        <f t="shared" si="30"/>
        <v/>
      </c>
      <c r="C998" s="2" t="str">
        <f t="shared" si="31"/>
        <v/>
      </c>
      <c r="D998" s="67" t="str">
        <f t="array" ref="D998">IF(A998="","",1/COUNTIFS($B$4:$B$1402,B998,$C$4:$C$1402,C998))</f>
        <v/>
      </c>
      <c r="E998" s="3"/>
      <c r="F998" s="5"/>
      <c r="G998" s="8"/>
      <c r="H998" s="8"/>
      <c r="I998" s="8"/>
      <c r="J998" s="8"/>
      <c r="K998" s="8"/>
      <c r="L998" s="8"/>
      <c r="M998" s="3"/>
    </row>
    <row r="999" spans="1:13" x14ac:dyDescent="0.8">
      <c r="A999" s="5"/>
      <c r="B999" s="2" t="str">
        <f t="shared" si="30"/>
        <v/>
      </c>
      <c r="C999" s="2" t="str">
        <f t="shared" si="31"/>
        <v/>
      </c>
      <c r="D999" s="67" t="str">
        <f t="array" ref="D999">IF(A999="","",1/COUNTIFS($B$4:$B$1402,B999,$C$4:$C$1402,C999))</f>
        <v/>
      </c>
      <c r="E999" s="3"/>
      <c r="F999" s="5"/>
      <c r="G999" s="8"/>
      <c r="H999" s="8"/>
      <c r="I999" s="8"/>
      <c r="J999" s="8"/>
      <c r="K999" s="8"/>
      <c r="L999" s="8"/>
      <c r="M999" s="3"/>
    </row>
    <row r="1000" spans="1:13" x14ac:dyDescent="0.8">
      <c r="A1000" s="5"/>
      <c r="B1000" s="2" t="str">
        <f t="shared" si="30"/>
        <v/>
      </c>
      <c r="C1000" s="2" t="str">
        <f t="shared" si="31"/>
        <v/>
      </c>
      <c r="D1000" s="67" t="str">
        <f t="array" ref="D1000">IF(A1000="","",1/COUNTIFS($B$4:$B$1402,B1000,$C$4:$C$1402,C1000))</f>
        <v/>
      </c>
      <c r="E1000" s="3"/>
      <c r="F1000" s="5"/>
      <c r="G1000" s="8"/>
      <c r="H1000" s="8"/>
      <c r="I1000" s="8"/>
      <c r="J1000" s="8"/>
      <c r="K1000" s="8"/>
      <c r="L1000" s="8"/>
      <c r="M1000" s="3"/>
    </row>
    <row r="1001" spans="1:13" x14ac:dyDescent="0.8">
      <c r="A1001" s="5"/>
      <c r="B1001" s="2" t="str">
        <f t="shared" si="30"/>
        <v/>
      </c>
      <c r="C1001" s="2" t="str">
        <f t="shared" si="31"/>
        <v/>
      </c>
      <c r="D1001" s="67" t="str">
        <f t="array" ref="D1001">IF(A1001="","",1/COUNTIFS($B$4:$B$1402,B1001,$C$4:$C$1402,C1001))</f>
        <v/>
      </c>
      <c r="E1001" s="3"/>
      <c r="F1001" s="5"/>
      <c r="G1001" s="8"/>
      <c r="H1001" s="8"/>
      <c r="I1001" s="8"/>
      <c r="J1001" s="8"/>
      <c r="K1001" s="8"/>
      <c r="L1001" s="8"/>
      <c r="M1001" s="3"/>
    </row>
    <row r="1002" spans="1:13" x14ac:dyDescent="0.8">
      <c r="A1002" s="5"/>
      <c r="B1002" s="2" t="str">
        <f t="shared" si="30"/>
        <v/>
      </c>
      <c r="C1002" s="2" t="str">
        <f t="shared" si="31"/>
        <v/>
      </c>
      <c r="D1002" s="67" t="str">
        <f t="array" ref="D1002">IF(A1002="","",1/COUNTIFS($B$4:$B$1402,B1002,$C$4:$C$1402,C1002))</f>
        <v/>
      </c>
      <c r="E1002" s="3"/>
      <c r="F1002" s="5"/>
      <c r="G1002" s="8"/>
      <c r="H1002" s="8"/>
      <c r="I1002" s="8"/>
      <c r="J1002" s="8"/>
      <c r="K1002" s="8"/>
      <c r="L1002" s="8"/>
      <c r="M1002" s="3"/>
    </row>
    <row r="1003" spans="1:13" x14ac:dyDescent="0.8">
      <c r="A1003" s="5"/>
      <c r="B1003" s="2" t="str">
        <f t="shared" si="30"/>
        <v/>
      </c>
      <c r="C1003" s="2" t="str">
        <f t="shared" si="31"/>
        <v/>
      </c>
      <c r="D1003" s="67" t="str">
        <f t="array" ref="D1003">IF(A1003="","",1/COUNTIFS($B$4:$B$1402,B1003,$C$4:$C$1402,C1003))</f>
        <v/>
      </c>
      <c r="E1003" s="3"/>
      <c r="F1003" s="5"/>
      <c r="G1003" s="8"/>
      <c r="H1003" s="8"/>
      <c r="I1003" s="8"/>
      <c r="J1003" s="8"/>
      <c r="K1003" s="8"/>
      <c r="L1003" s="8"/>
      <c r="M1003" s="3"/>
    </row>
    <row r="1004" spans="1:13" x14ac:dyDescent="0.8">
      <c r="A1004" s="5"/>
      <c r="B1004" s="2" t="str">
        <f t="shared" si="30"/>
        <v/>
      </c>
      <c r="C1004" s="2" t="str">
        <f t="shared" si="31"/>
        <v/>
      </c>
      <c r="D1004" s="67" t="str">
        <f t="array" ref="D1004">IF(A1004="","",1/COUNTIFS($B$4:$B$1402,B1004,$C$4:$C$1402,C1004))</f>
        <v/>
      </c>
      <c r="E1004" s="3"/>
      <c r="F1004" s="5"/>
      <c r="G1004" s="8"/>
      <c r="H1004" s="8"/>
      <c r="I1004" s="8"/>
      <c r="J1004" s="8"/>
      <c r="K1004" s="8"/>
      <c r="L1004" s="8"/>
      <c r="M1004" s="3"/>
    </row>
    <row r="1005" spans="1:13" x14ac:dyDescent="0.8">
      <c r="A1005" s="5"/>
      <c r="B1005" s="2" t="str">
        <f t="shared" si="30"/>
        <v/>
      </c>
      <c r="C1005" s="2" t="str">
        <f t="shared" si="31"/>
        <v/>
      </c>
      <c r="D1005" s="67" t="str">
        <f t="array" ref="D1005">IF(A1005="","",1/COUNTIFS($B$4:$B$1402,B1005,$C$4:$C$1402,C1005))</f>
        <v/>
      </c>
      <c r="E1005" s="3"/>
      <c r="F1005" s="5"/>
      <c r="G1005" s="8"/>
      <c r="H1005" s="8"/>
      <c r="I1005" s="8"/>
      <c r="J1005" s="8"/>
      <c r="K1005" s="8"/>
      <c r="L1005" s="8"/>
      <c r="M1005" s="3"/>
    </row>
    <row r="1006" spans="1:13" x14ac:dyDescent="0.8">
      <c r="A1006" s="5"/>
      <c r="B1006" s="2" t="str">
        <f t="shared" si="30"/>
        <v/>
      </c>
      <c r="C1006" s="2" t="str">
        <f t="shared" si="31"/>
        <v/>
      </c>
      <c r="D1006" s="67" t="str">
        <f t="array" ref="D1006">IF(A1006="","",1/COUNTIFS($B$4:$B$1402,B1006,$C$4:$C$1402,C1006))</f>
        <v/>
      </c>
      <c r="E1006" s="3"/>
      <c r="F1006" s="5"/>
      <c r="G1006" s="8"/>
      <c r="H1006" s="8"/>
      <c r="I1006" s="8"/>
      <c r="J1006" s="8"/>
      <c r="K1006" s="8"/>
      <c r="L1006" s="8"/>
      <c r="M1006" s="3"/>
    </row>
    <row r="1007" spans="1:13" x14ac:dyDescent="0.8">
      <c r="A1007" s="5"/>
      <c r="B1007" s="2" t="str">
        <f t="shared" si="30"/>
        <v/>
      </c>
      <c r="C1007" s="2" t="str">
        <f t="shared" si="31"/>
        <v/>
      </c>
      <c r="D1007" s="67" t="str">
        <f t="array" ref="D1007">IF(A1007="","",1/COUNTIFS($B$4:$B$1402,B1007,$C$4:$C$1402,C1007))</f>
        <v/>
      </c>
      <c r="E1007" s="3"/>
      <c r="F1007" s="5"/>
      <c r="G1007" s="8"/>
      <c r="H1007" s="8"/>
      <c r="I1007" s="8"/>
      <c r="J1007" s="8"/>
      <c r="K1007" s="8"/>
      <c r="L1007" s="8"/>
      <c r="M1007" s="3"/>
    </row>
    <row r="1008" spans="1:13" x14ac:dyDescent="0.8">
      <c r="A1008" s="5"/>
      <c r="B1008" s="2" t="str">
        <f t="shared" si="30"/>
        <v/>
      </c>
      <c r="C1008" s="2" t="str">
        <f t="shared" si="31"/>
        <v/>
      </c>
      <c r="D1008" s="67" t="str">
        <f t="array" ref="D1008">IF(A1008="","",1/COUNTIFS($B$4:$B$1402,B1008,$C$4:$C$1402,C1008))</f>
        <v/>
      </c>
      <c r="E1008" s="3"/>
      <c r="F1008" s="5"/>
      <c r="G1008" s="8"/>
      <c r="H1008" s="8"/>
      <c r="I1008" s="8"/>
      <c r="J1008" s="8"/>
      <c r="K1008" s="8"/>
      <c r="L1008" s="8"/>
      <c r="M1008" s="3"/>
    </row>
    <row r="1009" spans="1:13" x14ac:dyDescent="0.8">
      <c r="A1009" s="5"/>
      <c r="B1009" s="2" t="str">
        <f t="shared" si="30"/>
        <v/>
      </c>
      <c r="C1009" s="2" t="str">
        <f t="shared" si="31"/>
        <v/>
      </c>
      <c r="D1009" s="67" t="str">
        <f t="array" ref="D1009">IF(A1009="","",1/COUNTIFS($B$4:$B$1402,B1009,$C$4:$C$1402,C1009))</f>
        <v/>
      </c>
      <c r="E1009" s="3"/>
      <c r="F1009" s="5"/>
      <c r="G1009" s="8"/>
      <c r="H1009" s="8"/>
      <c r="I1009" s="8"/>
      <c r="J1009" s="8"/>
      <c r="K1009" s="8"/>
      <c r="L1009" s="8"/>
      <c r="M1009" s="3"/>
    </row>
    <row r="1010" spans="1:13" x14ac:dyDescent="0.8">
      <c r="A1010" s="5"/>
      <c r="B1010" s="2" t="str">
        <f t="shared" si="30"/>
        <v/>
      </c>
      <c r="C1010" s="2" t="str">
        <f t="shared" si="31"/>
        <v/>
      </c>
      <c r="D1010" s="67" t="str">
        <f t="array" ref="D1010">IF(A1010="","",1/COUNTIFS($B$4:$B$1402,B1010,$C$4:$C$1402,C1010))</f>
        <v/>
      </c>
      <c r="E1010" s="3"/>
      <c r="F1010" s="5"/>
      <c r="G1010" s="8"/>
      <c r="H1010" s="8"/>
      <c r="I1010" s="8"/>
      <c r="J1010" s="8"/>
      <c r="K1010" s="8"/>
      <c r="L1010" s="8"/>
      <c r="M1010" s="3"/>
    </row>
    <row r="1011" spans="1:13" x14ac:dyDescent="0.8">
      <c r="A1011" s="5"/>
      <c r="B1011" s="2" t="str">
        <f t="shared" si="30"/>
        <v/>
      </c>
      <c r="C1011" s="2" t="str">
        <f t="shared" si="31"/>
        <v/>
      </c>
      <c r="D1011" s="67" t="str">
        <f t="array" ref="D1011">IF(A1011="","",1/COUNTIFS($B$4:$B$1402,B1011,$C$4:$C$1402,C1011))</f>
        <v/>
      </c>
      <c r="E1011" s="3"/>
      <c r="F1011" s="5"/>
      <c r="G1011" s="8"/>
      <c r="H1011" s="8"/>
      <c r="I1011" s="8"/>
      <c r="J1011" s="8"/>
      <c r="K1011" s="8"/>
      <c r="L1011" s="8"/>
      <c r="M1011" s="3"/>
    </row>
    <row r="1012" spans="1:13" x14ac:dyDescent="0.8">
      <c r="A1012" s="5"/>
      <c r="B1012" s="2" t="str">
        <f t="shared" si="30"/>
        <v/>
      </c>
      <c r="C1012" s="2" t="str">
        <f t="shared" si="31"/>
        <v/>
      </c>
      <c r="D1012" s="67" t="str">
        <f t="array" ref="D1012">IF(A1012="","",1/COUNTIFS($B$4:$B$1402,B1012,$C$4:$C$1402,C1012))</f>
        <v/>
      </c>
      <c r="E1012" s="3"/>
      <c r="F1012" s="5"/>
      <c r="G1012" s="8"/>
      <c r="H1012" s="8"/>
      <c r="I1012" s="8"/>
      <c r="J1012" s="8"/>
      <c r="K1012" s="8"/>
      <c r="L1012" s="8"/>
      <c r="M1012" s="3"/>
    </row>
    <row r="1013" spans="1:13" x14ac:dyDescent="0.8">
      <c r="A1013" s="5"/>
      <c r="B1013" s="2" t="str">
        <f t="shared" si="30"/>
        <v/>
      </c>
      <c r="C1013" s="2" t="str">
        <f t="shared" si="31"/>
        <v/>
      </c>
      <c r="D1013" s="67" t="str">
        <f t="array" ref="D1013">IF(A1013="","",1/COUNTIFS($B$4:$B$1402,B1013,$C$4:$C$1402,C1013))</f>
        <v/>
      </c>
      <c r="E1013" s="3"/>
      <c r="F1013" s="5"/>
      <c r="G1013" s="8"/>
      <c r="H1013" s="8"/>
      <c r="I1013" s="8"/>
      <c r="J1013" s="8"/>
      <c r="K1013" s="8"/>
      <c r="L1013" s="8"/>
      <c r="M1013" s="3"/>
    </row>
    <row r="1014" spans="1:13" x14ac:dyDescent="0.8">
      <c r="A1014" s="5"/>
      <c r="B1014" s="2" t="str">
        <f t="shared" si="30"/>
        <v/>
      </c>
      <c r="C1014" s="2" t="str">
        <f t="shared" si="31"/>
        <v/>
      </c>
      <c r="D1014" s="67" t="str">
        <f t="array" ref="D1014">IF(A1014="","",1/COUNTIFS($B$4:$B$1402,B1014,$C$4:$C$1402,C1014))</f>
        <v/>
      </c>
      <c r="E1014" s="3"/>
      <c r="F1014" s="5"/>
      <c r="G1014" s="8"/>
      <c r="H1014" s="8"/>
      <c r="I1014" s="8"/>
      <c r="J1014" s="8"/>
      <c r="K1014" s="8"/>
      <c r="L1014" s="8"/>
      <c r="M1014" s="3"/>
    </row>
    <row r="1015" spans="1:13" x14ac:dyDescent="0.8">
      <c r="A1015" s="5"/>
      <c r="B1015" s="2" t="str">
        <f t="shared" si="30"/>
        <v/>
      </c>
      <c r="C1015" s="2" t="str">
        <f t="shared" si="31"/>
        <v/>
      </c>
      <c r="D1015" s="67" t="str">
        <f t="array" ref="D1015">IF(A1015="","",1/COUNTIFS($B$4:$B$1402,B1015,$C$4:$C$1402,C1015))</f>
        <v/>
      </c>
      <c r="E1015" s="3"/>
      <c r="F1015" s="5"/>
      <c r="G1015" s="8"/>
      <c r="H1015" s="8"/>
      <c r="I1015" s="8"/>
      <c r="J1015" s="8"/>
      <c r="K1015" s="8"/>
      <c r="L1015" s="8"/>
      <c r="M1015" s="3"/>
    </row>
    <row r="1016" spans="1:13" x14ac:dyDescent="0.8">
      <c r="A1016" s="5"/>
      <c r="B1016" s="2" t="str">
        <f t="shared" si="30"/>
        <v/>
      </c>
      <c r="C1016" s="2" t="str">
        <f t="shared" si="31"/>
        <v/>
      </c>
      <c r="D1016" s="67" t="str">
        <f t="array" ref="D1016">IF(A1016="","",1/COUNTIFS($B$4:$B$1402,B1016,$C$4:$C$1402,C1016))</f>
        <v/>
      </c>
      <c r="E1016" s="3"/>
      <c r="F1016" s="5"/>
      <c r="G1016" s="8"/>
      <c r="H1016" s="8"/>
      <c r="I1016" s="8"/>
      <c r="J1016" s="8"/>
      <c r="K1016" s="8"/>
      <c r="L1016" s="8"/>
      <c r="M1016" s="3"/>
    </row>
    <row r="1017" spans="1:13" x14ac:dyDescent="0.8">
      <c r="A1017" s="5"/>
      <c r="B1017" s="2" t="str">
        <f t="shared" si="30"/>
        <v/>
      </c>
      <c r="C1017" s="2" t="str">
        <f t="shared" si="31"/>
        <v/>
      </c>
      <c r="D1017" s="67" t="str">
        <f t="array" ref="D1017">IF(A1017="","",1/COUNTIFS($B$4:$B$1402,B1017,$C$4:$C$1402,C1017))</f>
        <v/>
      </c>
      <c r="E1017" s="3"/>
      <c r="F1017" s="5"/>
      <c r="G1017" s="8"/>
      <c r="H1017" s="8"/>
      <c r="I1017" s="8"/>
      <c r="J1017" s="8"/>
      <c r="K1017" s="8"/>
      <c r="L1017" s="8"/>
      <c r="M1017" s="3"/>
    </row>
    <row r="1018" spans="1:13" x14ac:dyDescent="0.8">
      <c r="A1018" s="5"/>
      <c r="B1018" s="2" t="str">
        <f t="shared" si="30"/>
        <v/>
      </c>
      <c r="C1018" s="2" t="str">
        <f t="shared" si="31"/>
        <v/>
      </c>
      <c r="D1018" s="67" t="str">
        <f t="array" ref="D1018">IF(A1018="","",1/COUNTIFS($B$4:$B$1402,B1018,$C$4:$C$1402,C1018))</f>
        <v/>
      </c>
      <c r="E1018" s="3"/>
      <c r="F1018" s="5"/>
      <c r="G1018" s="8"/>
      <c r="H1018" s="8"/>
      <c r="I1018" s="8"/>
      <c r="J1018" s="8"/>
      <c r="K1018" s="8"/>
      <c r="L1018" s="8"/>
      <c r="M1018" s="3"/>
    </row>
    <row r="1019" spans="1:13" x14ac:dyDescent="0.8">
      <c r="A1019" s="5"/>
      <c r="B1019" s="2" t="str">
        <f t="shared" si="30"/>
        <v/>
      </c>
      <c r="C1019" s="2" t="str">
        <f t="shared" si="31"/>
        <v/>
      </c>
      <c r="D1019" s="67" t="str">
        <f t="array" ref="D1019">IF(A1019="","",1/COUNTIFS($B$4:$B$1402,B1019,$C$4:$C$1402,C1019))</f>
        <v/>
      </c>
      <c r="E1019" s="3"/>
      <c r="F1019" s="5"/>
      <c r="G1019" s="8"/>
      <c r="H1019" s="8"/>
      <c r="I1019" s="8"/>
      <c r="J1019" s="8"/>
      <c r="K1019" s="8"/>
      <c r="L1019" s="8"/>
      <c r="M1019" s="3"/>
    </row>
    <row r="1020" spans="1:13" x14ac:dyDescent="0.8">
      <c r="A1020" s="5"/>
      <c r="B1020" s="2" t="str">
        <f t="shared" si="30"/>
        <v/>
      </c>
      <c r="C1020" s="2" t="str">
        <f t="shared" si="31"/>
        <v/>
      </c>
      <c r="D1020" s="67" t="str">
        <f t="array" ref="D1020">IF(A1020="","",1/COUNTIFS($B$4:$B$1402,B1020,$C$4:$C$1402,C1020))</f>
        <v/>
      </c>
      <c r="E1020" s="3"/>
      <c r="F1020" s="5"/>
      <c r="G1020" s="8"/>
      <c r="H1020" s="8"/>
      <c r="I1020" s="8"/>
      <c r="J1020" s="8"/>
      <c r="K1020" s="8"/>
      <c r="L1020" s="8"/>
      <c r="M1020" s="3"/>
    </row>
    <row r="1021" spans="1:13" x14ac:dyDescent="0.8">
      <c r="A1021" s="5"/>
      <c r="B1021" s="2" t="str">
        <f t="shared" si="30"/>
        <v/>
      </c>
      <c r="C1021" s="2" t="str">
        <f t="shared" si="31"/>
        <v/>
      </c>
      <c r="D1021" s="67" t="str">
        <f t="array" ref="D1021">IF(A1021="","",1/COUNTIFS($B$4:$B$1402,B1021,$C$4:$C$1402,C1021))</f>
        <v/>
      </c>
      <c r="E1021" s="3"/>
      <c r="F1021" s="5"/>
      <c r="G1021" s="8"/>
      <c r="H1021" s="8"/>
      <c r="I1021" s="8"/>
      <c r="J1021" s="8"/>
      <c r="K1021" s="8"/>
      <c r="L1021" s="8"/>
      <c r="M1021" s="3"/>
    </row>
    <row r="1022" spans="1:13" x14ac:dyDescent="0.8">
      <c r="A1022" s="5"/>
      <c r="B1022" s="2" t="str">
        <f t="shared" si="30"/>
        <v/>
      </c>
      <c r="C1022" s="2" t="str">
        <f t="shared" si="31"/>
        <v/>
      </c>
      <c r="D1022" s="67" t="str">
        <f t="array" ref="D1022">IF(A1022="","",1/COUNTIFS($B$4:$B$1402,B1022,$C$4:$C$1402,C1022))</f>
        <v/>
      </c>
      <c r="E1022" s="3"/>
      <c r="F1022" s="5"/>
      <c r="G1022" s="8"/>
      <c r="H1022" s="8"/>
      <c r="I1022" s="8"/>
      <c r="J1022" s="8"/>
      <c r="K1022" s="8"/>
      <c r="L1022" s="8"/>
      <c r="M1022" s="3"/>
    </row>
    <row r="1023" spans="1:13" x14ac:dyDescent="0.8">
      <c r="A1023" s="5"/>
      <c r="B1023" s="2" t="str">
        <f t="shared" si="30"/>
        <v/>
      </c>
      <c r="C1023" s="2" t="str">
        <f t="shared" si="31"/>
        <v/>
      </c>
      <c r="D1023" s="67" t="str">
        <f t="array" ref="D1023">IF(A1023="","",1/COUNTIFS($B$4:$B$1402,B1023,$C$4:$C$1402,C1023))</f>
        <v/>
      </c>
      <c r="E1023" s="3"/>
      <c r="F1023" s="5"/>
      <c r="G1023" s="8"/>
      <c r="H1023" s="8"/>
      <c r="I1023" s="8"/>
      <c r="J1023" s="8"/>
      <c r="K1023" s="8"/>
      <c r="L1023" s="8"/>
      <c r="M1023" s="3"/>
    </row>
    <row r="1024" spans="1:13" x14ac:dyDescent="0.8">
      <c r="A1024" s="5"/>
      <c r="B1024" s="2" t="str">
        <f t="shared" si="30"/>
        <v/>
      </c>
      <c r="C1024" s="2" t="str">
        <f t="shared" si="31"/>
        <v/>
      </c>
      <c r="D1024" s="67" t="str">
        <f t="array" ref="D1024">IF(A1024="","",1/COUNTIFS($B$4:$B$1402,B1024,$C$4:$C$1402,C1024))</f>
        <v/>
      </c>
      <c r="E1024" s="3"/>
      <c r="F1024" s="5"/>
      <c r="G1024" s="8"/>
      <c r="H1024" s="8"/>
      <c r="I1024" s="8"/>
      <c r="J1024" s="8"/>
      <c r="K1024" s="8"/>
      <c r="L1024" s="8"/>
      <c r="M1024" s="3"/>
    </row>
    <row r="1025" spans="1:13" x14ac:dyDescent="0.8">
      <c r="A1025" s="5"/>
      <c r="B1025" s="2" t="str">
        <f t="shared" si="30"/>
        <v/>
      </c>
      <c r="C1025" s="2" t="str">
        <f t="shared" si="31"/>
        <v/>
      </c>
      <c r="D1025" s="67" t="str">
        <f t="array" ref="D1025">IF(A1025="","",1/COUNTIFS($B$4:$B$1402,B1025,$C$4:$C$1402,C1025))</f>
        <v/>
      </c>
      <c r="E1025" s="3"/>
      <c r="F1025" s="5"/>
      <c r="G1025" s="8"/>
      <c r="H1025" s="8"/>
      <c r="I1025" s="8"/>
      <c r="J1025" s="8"/>
      <c r="K1025" s="8"/>
      <c r="L1025" s="8"/>
      <c r="M1025" s="3"/>
    </row>
    <row r="1026" spans="1:13" x14ac:dyDescent="0.8">
      <c r="A1026" s="5"/>
      <c r="B1026" s="2" t="str">
        <f t="shared" si="30"/>
        <v/>
      </c>
      <c r="C1026" s="2" t="str">
        <f t="shared" si="31"/>
        <v/>
      </c>
      <c r="D1026" s="67" t="str">
        <f t="array" ref="D1026">IF(A1026="","",1/COUNTIFS($B$4:$B$1402,B1026,$C$4:$C$1402,C1026))</f>
        <v/>
      </c>
      <c r="E1026" s="3"/>
      <c r="F1026" s="5"/>
      <c r="G1026" s="8"/>
      <c r="H1026" s="8"/>
      <c r="I1026" s="8"/>
      <c r="J1026" s="8"/>
      <c r="K1026" s="8"/>
      <c r="L1026" s="8"/>
      <c r="M1026" s="3"/>
    </row>
    <row r="1027" spans="1:13" x14ac:dyDescent="0.8">
      <c r="A1027" s="5"/>
      <c r="B1027" s="2" t="str">
        <f t="shared" si="30"/>
        <v/>
      </c>
      <c r="C1027" s="2" t="str">
        <f t="shared" si="31"/>
        <v/>
      </c>
      <c r="D1027" s="67" t="str">
        <f t="array" ref="D1027">IF(A1027="","",1/COUNTIFS($B$4:$B$1402,B1027,$C$4:$C$1402,C1027))</f>
        <v/>
      </c>
      <c r="E1027" s="3"/>
      <c r="F1027" s="5"/>
      <c r="G1027" s="8"/>
      <c r="H1027" s="8"/>
      <c r="I1027" s="8"/>
      <c r="J1027" s="8"/>
      <c r="K1027" s="8"/>
      <c r="L1027" s="8"/>
      <c r="M1027" s="3"/>
    </row>
    <row r="1028" spans="1:13" x14ac:dyDescent="0.8">
      <c r="A1028" s="5"/>
      <c r="B1028" s="2" t="str">
        <f t="shared" ref="B1028:B1091" si="32">IF(A1028=0,"",VLOOKUP(A1028,coursevl,2,FALSE))</f>
        <v/>
      </c>
      <c r="C1028" s="2" t="str">
        <f t="shared" ref="C1028:C1091" si="33">IF(A1028=0,"",VLOOKUP(A1028,coursevl,3,FALSE))</f>
        <v/>
      </c>
      <c r="D1028" s="67" t="str">
        <f t="array" ref="D1028">IF(A1028="","",1/COUNTIFS($B$4:$B$1402,B1028,$C$4:$C$1402,C1028))</f>
        <v/>
      </c>
      <c r="E1028" s="3"/>
      <c r="F1028" s="5"/>
      <c r="G1028" s="8"/>
      <c r="H1028" s="8"/>
      <c r="I1028" s="8"/>
      <c r="J1028" s="8"/>
      <c r="K1028" s="8"/>
      <c r="L1028" s="8"/>
      <c r="M1028" s="3"/>
    </row>
    <row r="1029" spans="1:13" x14ac:dyDescent="0.8">
      <c r="A1029" s="5"/>
      <c r="B1029" s="2" t="str">
        <f t="shared" si="32"/>
        <v/>
      </c>
      <c r="C1029" s="2" t="str">
        <f t="shared" si="33"/>
        <v/>
      </c>
      <c r="D1029" s="67" t="str">
        <f t="array" ref="D1029">IF(A1029="","",1/COUNTIFS($B$4:$B$1402,B1029,$C$4:$C$1402,C1029))</f>
        <v/>
      </c>
      <c r="E1029" s="3"/>
      <c r="F1029" s="5"/>
      <c r="G1029" s="8"/>
      <c r="H1029" s="8"/>
      <c r="I1029" s="8"/>
      <c r="J1029" s="8"/>
      <c r="K1029" s="8"/>
      <c r="L1029" s="8"/>
      <c r="M1029" s="3"/>
    </row>
    <row r="1030" spans="1:13" x14ac:dyDescent="0.8">
      <c r="A1030" s="5"/>
      <c r="B1030" s="2" t="str">
        <f t="shared" si="32"/>
        <v/>
      </c>
      <c r="C1030" s="2" t="str">
        <f t="shared" si="33"/>
        <v/>
      </c>
      <c r="D1030" s="67" t="str">
        <f t="array" ref="D1030">IF(A1030="","",1/COUNTIFS($B$4:$B$1402,B1030,$C$4:$C$1402,C1030))</f>
        <v/>
      </c>
      <c r="E1030" s="3"/>
      <c r="F1030" s="5"/>
      <c r="G1030" s="8"/>
      <c r="H1030" s="8"/>
      <c r="I1030" s="8"/>
      <c r="J1030" s="8"/>
      <c r="K1030" s="8"/>
      <c r="L1030" s="8"/>
      <c r="M1030" s="3"/>
    </row>
    <row r="1031" spans="1:13" x14ac:dyDescent="0.8">
      <c r="A1031" s="5"/>
      <c r="B1031" s="2" t="str">
        <f t="shared" si="32"/>
        <v/>
      </c>
      <c r="C1031" s="2" t="str">
        <f t="shared" si="33"/>
        <v/>
      </c>
      <c r="D1031" s="67" t="str">
        <f t="array" ref="D1031">IF(A1031="","",1/COUNTIFS($B$4:$B$1402,B1031,$C$4:$C$1402,C1031))</f>
        <v/>
      </c>
      <c r="E1031" s="3"/>
      <c r="F1031" s="5"/>
      <c r="G1031" s="8"/>
      <c r="H1031" s="8"/>
      <c r="I1031" s="8"/>
      <c r="J1031" s="8"/>
      <c r="K1031" s="8"/>
      <c r="L1031" s="8"/>
      <c r="M1031" s="3"/>
    </row>
    <row r="1032" spans="1:13" x14ac:dyDescent="0.8">
      <c r="A1032" s="5"/>
      <c r="B1032" s="2" t="str">
        <f t="shared" si="32"/>
        <v/>
      </c>
      <c r="C1032" s="2" t="str">
        <f t="shared" si="33"/>
        <v/>
      </c>
      <c r="D1032" s="67" t="str">
        <f t="array" ref="D1032">IF(A1032="","",1/COUNTIFS($B$4:$B$1402,B1032,$C$4:$C$1402,C1032))</f>
        <v/>
      </c>
      <c r="E1032" s="3"/>
      <c r="F1032" s="5"/>
      <c r="G1032" s="8"/>
      <c r="H1032" s="8"/>
      <c r="I1032" s="8"/>
      <c r="J1032" s="8"/>
      <c r="K1032" s="8"/>
      <c r="L1032" s="8"/>
      <c r="M1032" s="3"/>
    </row>
    <row r="1033" spans="1:13" x14ac:dyDescent="0.8">
      <c r="A1033" s="5"/>
      <c r="B1033" s="2" t="str">
        <f t="shared" si="32"/>
        <v/>
      </c>
      <c r="C1033" s="2" t="str">
        <f t="shared" si="33"/>
        <v/>
      </c>
      <c r="D1033" s="67" t="str">
        <f t="array" ref="D1033">IF(A1033="","",1/COUNTIFS($B$4:$B$1402,B1033,$C$4:$C$1402,C1033))</f>
        <v/>
      </c>
      <c r="E1033" s="3"/>
      <c r="F1033" s="5"/>
      <c r="G1033" s="8"/>
      <c r="H1033" s="8"/>
      <c r="I1033" s="8"/>
      <c r="J1033" s="8"/>
      <c r="K1033" s="8"/>
      <c r="L1033" s="8"/>
      <c r="M1033" s="3"/>
    </row>
    <row r="1034" spans="1:13" x14ac:dyDescent="0.8">
      <c r="A1034" s="5"/>
      <c r="B1034" s="2" t="str">
        <f t="shared" si="32"/>
        <v/>
      </c>
      <c r="C1034" s="2" t="str">
        <f t="shared" si="33"/>
        <v/>
      </c>
      <c r="D1034" s="67" t="str">
        <f t="array" ref="D1034">IF(A1034="","",1/COUNTIFS($B$4:$B$1402,B1034,$C$4:$C$1402,C1034))</f>
        <v/>
      </c>
      <c r="E1034" s="3"/>
      <c r="F1034" s="5"/>
      <c r="G1034" s="8"/>
      <c r="H1034" s="8"/>
      <c r="I1034" s="8"/>
      <c r="J1034" s="8"/>
      <c r="K1034" s="8"/>
      <c r="L1034" s="8"/>
      <c r="M1034" s="3"/>
    </row>
    <row r="1035" spans="1:13" x14ac:dyDescent="0.8">
      <c r="A1035" s="5"/>
      <c r="B1035" s="2" t="str">
        <f t="shared" si="32"/>
        <v/>
      </c>
      <c r="C1035" s="2" t="str">
        <f t="shared" si="33"/>
        <v/>
      </c>
      <c r="D1035" s="67" t="str">
        <f t="array" ref="D1035">IF(A1035="","",1/COUNTIFS($B$4:$B$1402,B1035,$C$4:$C$1402,C1035))</f>
        <v/>
      </c>
      <c r="E1035" s="3"/>
      <c r="F1035" s="5"/>
      <c r="G1035" s="8"/>
      <c r="H1035" s="8"/>
      <c r="I1035" s="8"/>
      <c r="J1035" s="8"/>
      <c r="K1035" s="8"/>
      <c r="L1035" s="8"/>
      <c r="M1035" s="3"/>
    </row>
    <row r="1036" spans="1:13" x14ac:dyDescent="0.8">
      <c r="A1036" s="5"/>
      <c r="B1036" s="2" t="str">
        <f t="shared" si="32"/>
        <v/>
      </c>
      <c r="C1036" s="2" t="str">
        <f t="shared" si="33"/>
        <v/>
      </c>
      <c r="D1036" s="67" t="str">
        <f t="array" ref="D1036">IF(A1036="","",1/COUNTIFS($B$4:$B$1402,B1036,$C$4:$C$1402,C1036))</f>
        <v/>
      </c>
      <c r="E1036" s="3"/>
      <c r="F1036" s="5"/>
      <c r="G1036" s="8"/>
      <c r="H1036" s="8"/>
      <c r="I1036" s="8"/>
      <c r="J1036" s="8"/>
      <c r="K1036" s="8"/>
      <c r="L1036" s="8"/>
      <c r="M1036" s="3"/>
    </row>
    <row r="1037" spans="1:13" x14ac:dyDescent="0.8">
      <c r="A1037" s="5"/>
      <c r="B1037" s="2" t="str">
        <f t="shared" si="32"/>
        <v/>
      </c>
      <c r="C1037" s="2" t="str">
        <f t="shared" si="33"/>
        <v/>
      </c>
      <c r="D1037" s="67" t="str">
        <f t="array" ref="D1037">IF(A1037="","",1/COUNTIFS($B$4:$B$1402,B1037,$C$4:$C$1402,C1037))</f>
        <v/>
      </c>
      <c r="E1037" s="3"/>
      <c r="F1037" s="5"/>
      <c r="G1037" s="8"/>
      <c r="H1037" s="8"/>
      <c r="I1037" s="8"/>
      <c r="J1037" s="8"/>
      <c r="K1037" s="8"/>
      <c r="L1037" s="8"/>
      <c r="M1037" s="3"/>
    </row>
    <row r="1038" spans="1:13" x14ac:dyDescent="0.8">
      <c r="A1038" s="5"/>
      <c r="B1038" s="2" t="str">
        <f t="shared" si="32"/>
        <v/>
      </c>
      <c r="C1038" s="2" t="str">
        <f t="shared" si="33"/>
        <v/>
      </c>
      <c r="D1038" s="67" t="str">
        <f t="array" ref="D1038">IF(A1038="","",1/COUNTIFS($B$4:$B$1402,B1038,$C$4:$C$1402,C1038))</f>
        <v/>
      </c>
      <c r="E1038" s="3"/>
      <c r="F1038" s="5"/>
      <c r="G1038" s="8"/>
      <c r="H1038" s="8"/>
      <c r="I1038" s="8"/>
      <c r="J1038" s="8"/>
      <c r="K1038" s="8"/>
      <c r="L1038" s="8"/>
      <c r="M1038" s="3"/>
    </row>
    <row r="1039" spans="1:13" x14ac:dyDescent="0.8">
      <c r="A1039" s="5"/>
      <c r="B1039" s="2" t="str">
        <f t="shared" si="32"/>
        <v/>
      </c>
      <c r="C1039" s="2" t="str">
        <f t="shared" si="33"/>
        <v/>
      </c>
      <c r="D1039" s="67" t="str">
        <f t="array" ref="D1039">IF(A1039="","",1/COUNTIFS($B$4:$B$1402,B1039,$C$4:$C$1402,C1039))</f>
        <v/>
      </c>
      <c r="E1039" s="3"/>
      <c r="F1039" s="5"/>
      <c r="G1039" s="8"/>
      <c r="H1039" s="8"/>
      <c r="I1039" s="8"/>
      <c r="J1039" s="8"/>
      <c r="K1039" s="8"/>
      <c r="L1039" s="8"/>
      <c r="M1039" s="3"/>
    </row>
    <row r="1040" spans="1:13" x14ac:dyDescent="0.8">
      <c r="A1040" s="5"/>
      <c r="B1040" s="2" t="str">
        <f t="shared" si="32"/>
        <v/>
      </c>
      <c r="C1040" s="2" t="str">
        <f t="shared" si="33"/>
        <v/>
      </c>
      <c r="D1040" s="67" t="str">
        <f t="array" ref="D1040">IF(A1040="","",1/COUNTIFS($B$4:$B$1402,B1040,$C$4:$C$1402,C1040))</f>
        <v/>
      </c>
      <c r="E1040" s="3"/>
      <c r="F1040" s="5"/>
      <c r="G1040" s="8"/>
      <c r="H1040" s="8"/>
      <c r="I1040" s="8"/>
      <c r="J1040" s="8"/>
      <c r="K1040" s="8"/>
      <c r="L1040" s="8"/>
      <c r="M1040" s="3"/>
    </row>
    <row r="1041" spans="1:13" x14ac:dyDescent="0.8">
      <c r="A1041" s="5"/>
      <c r="B1041" s="2" t="str">
        <f t="shared" si="32"/>
        <v/>
      </c>
      <c r="C1041" s="2" t="str">
        <f t="shared" si="33"/>
        <v/>
      </c>
      <c r="D1041" s="67" t="str">
        <f t="array" ref="D1041">IF(A1041="","",1/COUNTIFS($B$4:$B$1402,B1041,$C$4:$C$1402,C1041))</f>
        <v/>
      </c>
      <c r="E1041" s="3"/>
      <c r="F1041" s="5"/>
      <c r="G1041" s="8"/>
      <c r="H1041" s="8"/>
      <c r="I1041" s="8"/>
      <c r="J1041" s="8"/>
      <c r="K1041" s="8"/>
      <c r="L1041" s="8"/>
      <c r="M1041" s="3"/>
    </row>
    <row r="1042" spans="1:13" x14ac:dyDescent="0.8">
      <c r="A1042" s="5"/>
      <c r="B1042" s="2" t="str">
        <f t="shared" si="32"/>
        <v/>
      </c>
      <c r="C1042" s="2" t="str">
        <f t="shared" si="33"/>
        <v/>
      </c>
      <c r="D1042" s="67" t="str">
        <f t="array" ref="D1042">IF(A1042="","",1/COUNTIFS($B$4:$B$1402,B1042,$C$4:$C$1402,C1042))</f>
        <v/>
      </c>
      <c r="E1042" s="3"/>
      <c r="F1042" s="5"/>
      <c r="G1042" s="8"/>
      <c r="H1042" s="8"/>
      <c r="I1042" s="8"/>
      <c r="J1042" s="8"/>
      <c r="K1042" s="8"/>
      <c r="L1042" s="8"/>
      <c r="M1042" s="3"/>
    </row>
    <row r="1043" spans="1:13" x14ac:dyDescent="0.8">
      <c r="A1043" s="5"/>
      <c r="B1043" s="2" t="str">
        <f t="shared" si="32"/>
        <v/>
      </c>
      <c r="C1043" s="2" t="str">
        <f t="shared" si="33"/>
        <v/>
      </c>
      <c r="D1043" s="67" t="str">
        <f t="array" ref="D1043">IF(A1043="","",1/COUNTIFS($B$4:$B$1402,B1043,$C$4:$C$1402,C1043))</f>
        <v/>
      </c>
      <c r="E1043" s="3"/>
      <c r="F1043" s="5"/>
      <c r="G1043" s="8"/>
      <c r="H1043" s="8"/>
      <c r="I1043" s="8"/>
      <c r="J1043" s="8"/>
      <c r="K1043" s="8"/>
      <c r="L1043" s="8"/>
      <c r="M1043" s="3"/>
    </row>
    <row r="1044" spans="1:13" x14ac:dyDescent="0.8">
      <c r="A1044" s="5"/>
      <c r="B1044" s="2" t="str">
        <f t="shared" si="32"/>
        <v/>
      </c>
      <c r="C1044" s="2" t="str">
        <f t="shared" si="33"/>
        <v/>
      </c>
      <c r="D1044" s="67" t="str">
        <f t="array" ref="D1044">IF(A1044="","",1/COUNTIFS($B$4:$B$1402,B1044,$C$4:$C$1402,C1044))</f>
        <v/>
      </c>
      <c r="E1044" s="3"/>
      <c r="F1044" s="5"/>
      <c r="G1044" s="8"/>
      <c r="H1044" s="8"/>
      <c r="I1044" s="8"/>
      <c r="J1044" s="8"/>
      <c r="K1044" s="8"/>
      <c r="L1044" s="8"/>
      <c r="M1044" s="3"/>
    </row>
    <row r="1045" spans="1:13" x14ac:dyDescent="0.8">
      <c r="A1045" s="5"/>
      <c r="B1045" s="2" t="str">
        <f t="shared" si="32"/>
        <v/>
      </c>
      <c r="C1045" s="2" t="str">
        <f t="shared" si="33"/>
        <v/>
      </c>
      <c r="D1045" s="67" t="str">
        <f t="array" ref="D1045">IF(A1045="","",1/COUNTIFS($B$4:$B$1402,B1045,$C$4:$C$1402,C1045))</f>
        <v/>
      </c>
      <c r="E1045" s="3"/>
      <c r="F1045" s="5"/>
      <c r="G1045" s="8"/>
      <c r="H1045" s="8"/>
      <c r="I1045" s="8"/>
      <c r="J1045" s="8"/>
      <c r="K1045" s="8"/>
      <c r="L1045" s="8"/>
      <c r="M1045" s="3"/>
    </row>
    <row r="1046" spans="1:13" x14ac:dyDescent="0.8">
      <c r="A1046" s="5"/>
      <c r="B1046" s="2" t="str">
        <f t="shared" si="32"/>
        <v/>
      </c>
      <c r="C1046" s="2" t="str">
        <f t="shared" si="33"/>
        <v/>
      </c>
      <c r="D1046" s="67" t="str">
        <f t="array" ref="D1046">IF(A1046="","",1/COUNTIFS($B$4:$B$1402,B1046,$C$4:$C$1402,C1046))</f>
        <v/>
      </c>
      <c r="E1046" s="3"/>
      <c r="F1046" s="5"/>
      <c r="G1046" s="8"/>
      <c r="H1046" s="8"/>
      <c r="I1046" s="8"/>
      <c r="J1046" s="8"/>
      <c r="K1046" s="8"/>
      <c r="L1046" s="8"/>
      <c r="M1046" s="3"/>
    </row>
    <row r="1047" spans="1:13" x14ac:dyDescent="0.8">
      <c r="A1047" s="5"/>
      <c r="B1047" s="2" t="str">
        <f t="shared" si="32"/>
        <v/>
      </c>
      <c r="C1047" s="2" t="str">
        <f t="shared" si="33"/>
        <v/>
      </c>
      <c r="D1047" s="67" t="str">
        <f t="array" ref="D1047">IF(A1047="","",1/COUNTIFS($B$4:$B$1402,B1047,$C$4:$C$1402,C1047))</f>
        <v/>
      </c>
      <c r="E1047" s="3"/>
      <c r="F1047" s="5"/>
      <c r="G1047" s="8"/>
      <c r="H1047" s="8"/>
      <c r="I1047" s="8"/>
      <c r="J1047" s="8"/>
      <c r="K1047" s="8"/>
      <c r="L1047" s="8"/>
      <c r="M1047" s="3"/>
    </row>
    <row r="1048" spans="1:13" x14ac:dyDescent="0.8">
      <c r="A1048" s="5"/>
      <c r="B1048" s="2" t="str">
        <f t="shared" si="32"/>
        <v/>
      </c>
      <c r="C1048" s="2" t="str">
        <f t="shared" si="33"/>
        <v/>
      </c>
      <c r="D1048" s="67" t="str">
        <f t="array" ref="D1048">IF(A1048="","",1/COUNTIFS($B$4:$B$1402,B1048,$C$4:$C$1402,C1048))</f>
        <v/>
      </c>
      <c r="E1048" s="3"/>
      <c r="F1048" s="5"/>
      <c r="G1048" s="8"/>
      <c r="H1048" s="8"/>
      <c r="I1048" s="8"/>
      <c r="J1048" s="8"/>
      <c r="K1048" s="8"/>
      <c r="L1048" s="8"/>
      <c r="M1048" s="3"/>
    </row>
    <row r="1049" spans="1:13" x14ac:dyDescent="0.8">
      <c r="A1049" s="5"/>
      <c r="B1049" s="2" t="str">
        <f t="shared" si="32"/>
        <v/>
      </c>
      <c r="C1049" s="2" t="str">
        <f t="shared" si="33"/>
        <v/>
      </c>
      <c r="D1049" s="67" t="str">
        <f t="array" ref="D1049">IF(A1049="","",1/COUNTIFS($B$4:$B$1402,B1049,$C$4:$C$1402,C1049))</f>
        <v/>
      </c>
      <c r="E1049" s="3"/>
      <c r="F1049" s="5"/>
      <c r="G1049" s="8"/>
      <c r="H1049" s="8"/>
      <c r="I1049" s="8"/>
      <c r="J1049" s="8"/>
      <c r="K1049" s="8"/>
      <c r="L1049" s="8"/>
      <c r="M1049" s="3"/>
    </row>
    <row r="1050" spans="1:13" x14ac:dyDescent="0.8">
      <c r="A1050" s="5"/>
      <c r="B1050" s="2" t="str">
        <f t="shared" si="32"/>
        <v/>
      </c>
      <c r="C1050" s="2" t="str">
        <f t="shared" si="33"/>
        <v/>
      </c>
      <c r="D1050" s="67" t="str">
        <f t="array" ref="D1050">IF(A1050="","",1/COUNTIFS($B$4:$B$1402,B1050,$C$4:$C$1402,C1050))</f>
        <v/>
      </c>
      <c r="E1050" s="3"/>
      <c r="F1050" s="5"/>
      <c r="G1050" s="8"/>
      <c r="H1050" s="8"/>
      <c r="I1050" s="8"/>
      <c r="J1050" s="8"/>
      <c r="K1050" s="8"/>
      <c r="L1050" s="8"/>
      <c r="M1050" s="3"/>
    </row>
    <row r="1051" spans="1:13" x14ac:dyDescent="0.8">
      <c r="A1051" s="5"/>
      <c r="B1051" s="2" t="str">
        <f t="shared" si="32"/>
        <v/>
      </c>
      <c r="C1051" s="2" t="str">
        <f t="shared" si="33"/>
        <v/>
      </c>
      <c r="D1051" s="67" t="str">
        <f t="array" ref="D1051">IF(A1051="","",1/COUNTIFS($B$4:$B$1402,B1051,$C$4:$C$1402,C1051))</f>
        <v/>
      </c>
      <c r="E1051" s="3"/>
      <c r="F1051" s="5"/>
      <c r="G1051" s="8"/>
      <c r="H1051" s="8"/>
      <c r="I1051" s="8"/>
      <c r="J1051" s="8"/>
      <c r="K1051" s="8"/>
      <c r="L1051" s="8"/>
      <c r="M1051" s="3"/>
    </row>
    <row r="1052" spans="1:13" x14ac:dyDescent="0.8">
      <c r="A1052" s="5"/>
      <c r="B1052" s="2" t="str">
        <f t="shared" si="32"/>
        <v/>
      </c>
      <c r="C1052" s="2" t="str">
        <f t="shared" si="33"/>
        <v/>
      </c>
      <c r="D1052" s="67" t="str">
        <f t="array" ref="D1052">IF(A1052="","",1/COUNTIFS($B$4:$B$1402,B1052,$C$4:$C$1402,C1052))</f>
        <v/>
      </c>
      <c r="E1052" s="3"/>
      <c r="F1052" s="5"/>
      <c r="G1052" s="8"/>
      <c r="H1052" s="8"/>
      <c r="I1052" s="8"/>
      <c r="J1052" s="8"/>
      <c r="K1052" s="8"/>
      <c r="L1052" s="8"/>
      <c r="M1052" s="3"/>
    </row>
    <row r="1053" spans="1:13" x14ac:dyDescent="0.8">
      <c r="A1053" s="5"/>
      <c r="B1053" s="2" t="str">
        <f t="shared" si="32"/>
        <v/>
      </c>
      <c r="C1053" s="2" t="str">
        <f t="shared" si="33"/>
        <v/>
      </c>
      <c r="D1053" s="67" t="str">
        <f t="array" ref="D1053">IF(A1053="","",1/COUNTIFS($B$4:$B$1402,B1053,$C$4:$C$1402,C1053))</f>
        <v/>
      </c>
      <c r="E1053" s="3"/>
      <c r="F1053" s="5"/>
      <c r="G1053" s="8"/>
      <c r="H1053" s="8"/>
      <c r="I1053" s="8"/>
      <c r="J1053" s="8"/>
      <c r="K1053" s="8"/>
      <c r="L1053" s="8"/>
      <c r="M1053" s="3"/>
    </row>
    <row r="1054" spans="1:13" x14ac:dyDescent="0.8">
      <c r="A1054" s="5"/>
      <c r="B1054" s="2" t="str">
        <f t="shared" si="32"/>
        <v/>
      </c>
      <c r="C1054" s="2" t="str">
        <f t="shared" si="33"/>
        <v/>
      </c>
      <c r="D1054" s="67" t="str">
        <f t="array" ref="D1054">IF(A1054="","",1/COUNTIFS($B$4:$B$1402,B1054,$C$4:$C$1402,C1054))</f>
        <v/>
      </c>
      <c r="E1054" s="3"/>
      <c r="F1054" s="5"/>
      <c r="G1054" s="8"/>
      <c r="H1054" s="8"/>
      <c r="I1054" s="8"/>
      <c r="J1054" s="8"/>
      <c r="K1054" s="8"/>
      <c r="L1054" s="8"/>
      <c r="M1054" s="3"/>
    </row>
    <row r="1055" spans="1:13" x14ac:dyDescent="0.8">
      <c r="A1055" s="5"/>
      <c r="B1055" s="2" t="str">
        <f t="shared" si="32"/>
        <v/>
      </c>
      <c r="C1055" s="2" t="str">
        <f t="shared" si="33"/>
        <v/>
      </c>
      <c r="D1055" s="67" t="str">
        <f t="array" ref="D1055">IF(A1055="","",1/COUNTIFS($B$4:$B$1402,B1055,$C$4:$C$1402,C1055))</f>
        <v/>
      </c>
      <c r="E1055" s="3"/>
      <c r="F1055" s="5"/>
      <c r="G1055" s="8"/>
      <c r="H1055" s="8"/>
      <c r="I1055" s="8"/>
      <c r="J1055" s="8"/>
      <c r="K1055" s="8"/>
      <c r="L1055" s="8"/>
      <c r="M1055" s="3"/>
    </row>
    <row r="1056" spans="1:13" x14ac:dyDescent="0.8">
      <c r="A1056" s="5"/>
      <c r="B1056" s="2" t="str">
        <f t="shared" si="32"/>
        <v/>
      </c>
      <c r="C1056" s="2" t="str">
        <f t="shared" si="33"/>
        <v/>
      </c>
      <c r="D1056" s="67" t="str">
        <f t="array" ref="D1056">IF(A1056="","",1/COUNTIFS($B$4:$B$1402,B1056,$C$4:$C$1402,C1056))</f>
        <v/>
      </c>
      <c r="E1056" s="3"/>
      <c r="F1056" s="5"/>
      <c r="G1056" s="8"/>
      <c r="H1056" s="8"/>
      <c r="I1056" s="8"/>
      <c r="J1056" s="8"/>
      <c r="K1056" s="8"/>
      <c r="L1056" s="8"/>
      <c r="M1056" s="3"/>
    </row>
    <row r="1057" spans="1:13" x14ac:dyDescent="0.8">
      <c r="A1057" s="5"/>
      <c r="B1057" s="2" t="str">
        <f t="shared" si="32"/>
        <v/>
      </c>
      <c r="C1057" s="2" t="str">
        <f t="shared" si="33"/>
        <v/>
      </c>
      <c r="D1057" s="67" t="str">
        <f t="array" ref="D1057">IF(A1057="","",1/COUNTIFS($B$4:$B$1402,B1057,$C$4:$C$1402,C1057))</f>
        <v/>
      </c>
      <c r="E1057" s="3"/>
      <c r="F1057" s="5"/>
      <c r="G1057" s="8"/>
      <c r="H1057" s="8"/>
      <c r="I1057" s="8"/>
      <c r="J1057" s="8"/>
      <c r="K1057" s="8"/>
      <c r="L1057" s="8"/>
      <c r="M1057" s="3"/>
    </row>
    <row r="1058" spans="1:13" x14ac:dyDescent="0.8">
      <c r="A1058" s="5"/>
      <c r="B1058" s="2" t="str">
        <f t="shared" si="32"/>
        <v/>
      </c>
      <c r="C1058" s="2" t="str">
        <f t="shared" si="33"/>
        <v/>
      </c>
      <c r="D1058" s="67" t="str">
        <f t="array" ref="D1058">IF(A1058="","",1/COUNTIFS($B$4:$B$1402,B1058,$C$4:$C$1402,C1058))</f>
        <v/>
      </c>
      <c r="E1058" s="3"/>
      <c r="F1058" s="5"/>
      <c r="G1058" s="8"/>
      <c r="H1058" s="8"/>
      <c r="I1058" s="8"/>
      <c r="J1058" s="8"/>
      <c r="K1058" s="8"/>
      <c r="L1058" s="8"/>
      <c r="M1058" s="3"/>
    </row>
    <row r="1059" spans="1:13" x14ac:dyDescent="0.8">
      <c r="A1059" s="5"/>
      <c r="B1059" s="2" t="str">
        <f t="shared" si="32"/>
        <v/>
      </c>
      <c r="C1059" s="2" t="str">
        <f t="shared" si="33"/>
        <v/>
      </c>
      <c r="D1059" s="67" t="str">
        <f t="array" ref="D1059">IF(A1059="","",1/COUNTIFS($B$4:$B$1402,B1059,$C$4:$C$1402,C1059))</f>
        <v/>
      </c>
      <c r="E1059" s="3"/>
      <c r="F1059" s="5"/>
      <c r="G1059" s="8"/>
      <c r="H1059" s="8"/>
      <c r="I1059" s="8"/>
      <c r="J1059" s="8"/>
      <c r="K1059" s="8"/>
      <c r="L1059" s="8"/>
      <c r="M1059" s="3"/>
    </row>
    <row r="1060" spans="1:13" x14ac:dyDescent="0.8">
      <c r="A1060" s="5"/>
      <c r="B1060" s="2" t="str">
        <f t="shared" si="32"/>
        <v/>
      </c>
      <c r="C1060" s="2" t="str">
        <f t="shared" si="33"/>
        <v/>
      </c>
      <c r="D1060" s="67" t="str">
        <f t="array" ref="D1060">IF(A1060="","",1/COUNTIFS($B$4:$B$1402,B1060,$C$4:$C$1402,C1060))</f>
        <v/>
      </c>
      <c r="E1060" s="3"/>
      <c r="F1060" s="5"/>
      <c r="G1060" s="8"/>
      <c r="H1060" s="8"/>
      <c r="I1060" s="8"/>
      <c r="J1060" s="8"/>
      <c r="K1060" s="8"/>
      <c r="L1060" s="8"/>
      <c r="M1060" s="3"/>
    </row>
    <row r="1061" spans="1:13" x14ac:dyDescent="0.8">
      <c r="A1061" s="5"/>
      <c r="B1061" s="2" t="str">
        <f t="shared" si="32"/>
        <v/>
      </c>
      <c r="C1061" s="2" t="str">
        <f t="shared" si="33"/>
        <v/>
      </c>
      <c r="D1061" s="67" t="str">
        <f t="array" ref="D1061">IF(A1061="","",1/COUNTIFS($B$4:$B$1402,B1061,$C$4:$C$1402,C1061))</f>
        <v/>
      </c>
      <c r="E1061" s="3"/>
      <c r="F1061" s="5"/>
      <c r="G1061" s="8"/>
      <c r="H1061" s="8"/>
      <c r="I1061" s="8"/>
      <c r="J1061" s="8"/>
      <c r="K1061" s="8"/>
      <c r="L1061" s="8"/>
      <c r="M1061" s="3"/>
    </row>
    <row r="1062" spans="1:13" x14ac:dyDescent="0.8">
      <c r="A1062" s="5"/>
      <c r="B1062" s="2" t="str">
        <f t="shared" si="32"/>
        <v/>
      </c>
      <c r="C1062" s="2" t="str">
        <f t="shared" si="33"/>
        <v/>
      </c>
      <c r="D1062" s="67" t="str">
        <f t="array" ref="D1062">IF(A1062="","",1/COUNTIFS($B$4:$B$1402,B1062,$C$4:$C$1402,C1062))</f>
        <v/>
      </c>
      <c r="E1062" s="3"/>
      <c r="F1062" s="5"/>
      <c r="G1062" s="8"/>
      <c r="H1062" s="8"/>
      <c r="I1062" s="8"/>
      <c r="J1062" s="8"/>
      <c r="K1062" s="8"/>
      <c r="L1062" s="8"/>
      <c r="M1062" s="3"/>
    </row>
    <row r="1063" spans="1:13" x14ac:dyDescent="0.8">
      <c r="A1063" s="5"/>
      <c r="B1063" s="2" t="str">
        <f t="shared" si="32"/>
        <v/>
      </c>
      <c r="C1063" s="2" t="str">
        <f t="shared" si="33"/>
        <v/>
      </c>
      <c r="D1063" s="67" t="str">
        <f t="array" ref="D1063">IF(A1063="","",1/COUNTIFS($B$4:$B$1402,B1063,$C$4:$C$1402,C1063))</f>
        <v/>
      </c>
      <c r="E1063" s="3"/>
      <c r="F1063" s="5"/>
      <c r="G1063" s="8"/>
      <c r="H1063" s="8"/>
      <c r="I1063" s="8"/>
      <c r="J1063" s="8"/>
      <c r="K1063" s="8"/>
      <c r="L1063" s="8"/>
      <c r="M1063" s="3"/>
    </row>
    <row r="1064" spans="1:13" x14ac:dyDescent="0.8">
      <c r="A1064" s="5"/>
      <c r="B1064" s="2" t="str">
        <f t="shared" si="32"/>
        <v/>
      </c>
      <c r="C1064" s="2" t="str">
        <f t="shared" si="33"/>
        <v/>
      </c>
      <c r="D1064" s="67" t="str">
        <f t="array" ref="D1064">IF(A1064="","",1/COUNTIFS($B$4:$B$1402,B1064,$C$4:$C$1402,C1064))</f>
        <v/>
      </c>
      <c r="E1064" s="3"/>
      <c r="F1064" s="5"/>
      <c r="G1064" s="8"/>
      <c r="H1064" s="8"/>
      <c r="I1064" s="8"/>
      <c r="J1064" s="8"/>
      <c r="K1064" s="8"/>
      <c r="L1064" s="8"/>
      <c r="M1064" s="3"/>
    </row>
    <row r="1065" spans="1:13" x14ac:dyDescent="0.8">
      <c r="A1065" s="5"/>
      <c r="B1065" s="2" t="str">
        <f t="shared" si="32"/>
        <v/>
      </c>
      <c r="C1065" s="2" t="str">
        <f t="shared" si="33"/>
        <v/>
      </c>
      <c r="D1065" s="67" t="str">
        <f t="array" ref="D1065">IF(A1065="","",1/COUNTIFS($B$4:$B$1402,B1065,$C$4:$C$1402,C1065))</f>
        <v/>
      </c>
      <c r="E1065" s="3"/>
      <c r="F1065" s="5"/>
      <c r="G1065" s="8"/>
      <c r="H1065" s="8"/>
      <c r="I1065" s="8"/>
      <c r="J1065" s="8"/>
      <c r="K1065" s="8"/>
      <c r="L1065" s="8"/>
      <c r="M1065" s="3"/>
    </row>
    <row r="1066" spans="1:13" x14ac:dyDescent="0.8">
      <c r="A1066" s="5"/>
      <c r="B1066" s="2" t="str">
        <f t="shared" si="32"/>
        <v/>
      </c>
      <c r="C1066" s="2" t="str">
        <f t="shared" si="33"/>
        <v/>
      </c>
      <c r="D1066" s="67" t="str">
        <f t="array" ref="D1066">IF(A1066="","",1/COUNTIFS($B$4:$B$1402,B1066,$C$4:$C$1402,C1066))</f>
        <v/>
      </c>
      <c r="E1066" s="3"/>
      <c r="F1066" s="5"/>
      <c r="G1066" s="8"/>
      <c r="H1066" s="8"/>
      <c r="I1066" s="8"/>
      <c r="J1066" s="8"/>
      <c r="K1066" s="8"/>
      <c r="L1066" s="8"/>
      <c r="M1066" s="3"/>
    </row>
    <row r="1067" spans="1:13" x14ac:dyDescent="0.8">
      <c r="A1067" s="5"/>
      <c r="B1067" s="2" t="str">
        <f t="shared" si="32"/>
        <v/>
      </c>
      <c r="C1067" s="2" t="str">
        <f t="shared" si="33"/>
        <v/>
      </c>
      <c r="D1067" s="67" t="str">
        <f t="array" ref="D1067">IF(A1067="","",1/COUNTIFS($B$4:$B$1402,B1067,$C$4:$C$1402,C1067))</f>
        <v/>
      </c>
      <c r="E1067" s="3"/>
      <c r="F1067" s="5"/>
      <c r="G1067" s="8"/>
      <c r="H1067" s="8"/>
      <c r="I1067" s="8"/>
      <c r="J1067" s="8"/>
      <c r="K1067" s="8"/>
      <c r="L1067" s="8"/>
      <c r="M1067" s="3"/>
    </row>
    <row r="1068" spans="1:13" x14ac:dyDescent="0.8">
      <c r="A1068" s="5"/>
      <c r="B1068" s="2" t="str">
        <f t="shared" si="32"/>
        <v/>
      </c>
      <c r="C1068" s="2" t="str">
        <f t="shared" si="33"/>
        <v/>
      </c>
      <c r="D1068" s="67" t="str">
        <f t="array" ref="D1068">IF(A1068="","",1/COUNTIFS($B$4:$B$1402,B1068,$C$4:$C$1402,C1068))</f>
        <v/>
      </c>
      <c r="E1068" s="3"/>
      <c r="F1068" s="5"/>
      <c r="G1068" s="8"/>
      <c r="H1068" s="8"/>
      <c r="I1068" s="8"/>
      <c r="J1068" s="8"/>
      <c r="K1068" s="8"/>
      <c r="L1068" s="8"/>
      <c r="M1068" s="3"/>
    </row>
    <row r="1069" spans="1:13" x14ac:dyDescent="0.8">
      <c r="A1069" s="5"/>
      <c r="B1069" s="2" t="str">
        <f t="shared" si="32"/>
        <v/>
      </c>
      <c r="C1069" s="2" t="str">
        <f t="shared" si="33"/>
        <v/>
      </c>
      <c r="D1069" s="67" t="str">
        <f t="array" ref="D1069">IF(A1069="","",1/COUNTIFS($B$4:$B$1402,B1069,$C$4:$C$1402,C1069))</f>
        <v/>
      </c>
      <c r="E1069" s="3"/>
      <c r="F1069" s="5"/>
      <c r="G1069" s="8"/>
      <c r="H1069" s="8"/>
      <c r="I1069" s="8"/>
      <c r="J1069" s="8"/>
      <c r="K1069" s="8"/>
      <c r="L1069" s="8"/>
      <c r="M1069" s="3"/>
    </row>
    <row r="1070" spans="1:13" x14ac:dyDescent="0.8">
      <c r="A1070" s="5"/>
      <c r="B1070" s="2" t="str">
        <f t="shared" si="32"/>
        <v/>
      </c>
      <c r="C1070" s="2" t="str">
        <f t="shared" si="33"/>
        <v/>
      </c>
      <c r="D1070" s="67" t="str">
        <f t="array" ref="D1070">IF(A1070="","",1/COUNTIFS($B$4:$B$1402,B1070,$C$4:$C$1402,C1070))</f>
        <v/>
      </c>
      <c r="E1070" s="3"/>
      <c r="F1070" s="5"/>
      <c r="G1070" s="8"/>
      <c r="H1070" s="8"/>
      <c r="I1070" s="8"/>
      <c r="J1070" s="8"/>
      <c r="K1070" s="8"/>
      <c r="L1070" s="8"/>
      <c r="M1070" s="3"/>
    </row>
    <row r="1071" spans="1:13" x14ac:dyDescent="0.8">
      <c r="A1071" s="5"/>
      <c r="B1071" s="2" t="str">
        <f t="shared" si="32"/>
        <v/>
      </c>
      <c r="C1071" s="2" t="str">
        <f t="shared" si="33"/>
        <v/>
      </c>
      <c r="D1071" s="67" t="str">
        <f t="array" ref="D1071">IF(A1071="","",1/COUNTIFS($B$4:$B$1402,B1071,$C$4:$C$1402,C1071))</f>
        <v/>
      </c>
      <c r="E1071" s="3"/>
      <c r="F1071" s="5"/>
      <c r="G1071" s="8"/>
      <c r="H1071" s="8"/>
      <c r="I1071" s="8"/>
      <c r="J1071" s="8"/>
      <c r="K1071" s="8"/>
      <c r="L1071" s="8"/>
      <c r="M1071" s="3"/>
    </row>
    <row r="1072" spans="1:13" x14ac:dyDescent="0.8">
      <c r="A1072" s="5"/>
      <c r="B1072" s="2" t="str">
        <f t="shared" si="32"/>
        <v/>
      </c>
      <c r="C1072" s="2" t="str">
        <f t="shared" si="33"/>
        <v/>
      </c>
      <c r="D1072" s="67" t="str">
        <f t="array" ref="D1072">IF(A1072="","",1/COUNTIFS($B$4:$B$1402,B1072,$C$4:$C$1402,C1072))</f>
        <v/>
      </c>
      <c r="E1072" s="3"/>
      <c r="F1072" s="5"/>
      <c r="G1072" s="8"/>
      <c r="H1072" s="8"/>
      <c r="I1072" s="8"/>
      <c r="J1072" s="8"/>
      <c r="K1072" s="8"/>
      <c r="L1072" s="8"/>
      <c r="M1072" s="3"/>
    </row>
    <row r="1073" spans="1:13" x14ac:dyDescent="0.8">
      <c r="A1073" s="5"/>
      <c r="B1073" s="2" t="str">
        <f t="shared" si="32"/>
        <v/>
      </c>
      <c r="C1073" s="2" t="str">
        <f t="shared" si="33"/>
        <v/>
      </c>
      <c r="D1073" s="67" t="str">
        <f t="array" ref="D1073">IF(A1073="","",1/COUNTIFS($B$4:$B$1402,B1073,$C$4:$C$1402,C1073))</f>
        <v/>
      </c>
      <c r="E1073" s="3"/>
      <c r="F1073" s="5"/>
      <c r="G1073" s="8"/>
      <c r="H1073" s="8"/>
      <c r="I1073" s="8"/>
      <c r="J1073" s="8"/>
      <c r="K1073" s="8"/>
      <c r="L1073" s="8"/>
      <c r="M1073" s="3"/>
    </row>
    <row r="1074" spans="1:13" x14ac:dyDescent="0.8">
      <c r="A1074" s="5"/>
      <c r="B1074" s="2" t="str">
        <f t="shared" si="32"/>
        <v/>
      </c>
      <c r="C1074" s="2" t="str">
        <f t="shared" si="33"/>
        <v/>
      </c>
      <c r="D1074" s="67" t="str">
        <f t="array" ref="D1074">IF(A1074="","",1/COUNTIFS($B$4:$B$1402,B1074,$C$4:$C$1402,C1074))</f>
        <v/>
      </c>
      <c r="E1074" s="3"/>
      <c r="F1074" s="5"/>
      <c r="G1074" s="8"/>
      <c r="H1074" s="8"/>
      <c r="I1074" s="8"/>
      <c r="J1074" s="8"/>
      <c r="K1074" s="8"/>
      <c r="L1074" s="8"/>
      <c r="M1074" s="3"/>
    </row>
    <row r="1075" spans="1:13" x14ac:dyDescent="0.8">
      <c r="A1075" s="5"/>
      <c r="B1075" s="2" t="str">
        <f t="shared" si="32"/>
        <v/>
      </c>
      <c r="C1075" s="2" t="str">
        <f t="shared" si="33"/>
        <v/>
      </c>
      <c r="D1075" s="67" t="str">
        <f t="array" ref="D1075">IF(A1075="","",1/COUNTIFS($B$4:$B$1402,B1075,$C$4:$C$1402,C1075))</f>
        <v/>
      </c>
      <c r="E1075" s="3"/>
      <c r="F1075" s="5"/>
      <c r="G1075" s="8"/>
      <c r="H1075" s="8"/>
      <c r="I1075" s="8"/>
      <c r="J1075" s="8"/>
      <c r="K1075" s="8"/>
      <c r="L1075" s="8"/>
      <c r="M1075" s="3"/>
    </row>
    <row r="1076" spans="1:13" x14ac:dyDescent="0.8">
      <c r="A1076" s="5"/>
      <c r="B1076" s="2" t="str">
        <f t="shared" si="32"/>
        <v/>
      </c>
      <c r="C1076" s="2" t="str">
        <f t="shared" si="33"/>
        <v/>
      </c>
      <c r="D1076" s="67" t="str">
        <f t="array" ref="D1076">IF(A1076="","",1/COUNTIFS($B$4:$B$1402,B1076,$C$4:$C$1402,C1076))</f>
        <v/>
      </c>
      <c r="E1076" s="3"/>
      <c r="F1076" s="5"/>
      <c r="G1076" s="8"/>
      <c r="H1076" s="8"/>
      <c r="I1076" s="8"/>
      <c r="J1076" s="8"/>
      <c r="K1076" s="8"/>
      <c r="L1076" s="8"/>
      <c r="M1076" s="3"/>
    </row>
    <row r="1077" spans="1:13" x14ac:dyDescent="0.8">
      <c r="A1077" s="5"/>
      <c r="B1077" s="2" t="str">
        <f t="shared" si="32"/>
        <v/>
      </c>
      <c r="C1077" s="2" t="str">
        <f t="shared" si="33"/>
        <v/>
      </c>
      <c r="D1077" s="67" t="str">
        <f t="array" ref="D1077">IF(A1077="","",1/COUNTIFS($B$4:$B$1402,B1077,$C$4:$C$1402,C1077))</f>
        <v/>
      </c>
      <c r="E1077" s="3"/>
      <c r="F1077" s="5"/>
      <c r="G1077" s="8"/>
      <c r="H1077" s="8"/>
      <c r="I1077" s="8"/>
      <c r="J1077" s="8"/>
      <c r="K1077" s="8"/>
      <c r="L1077" s="8"/>
      <c r="M1077" s="3"/>
    </row>
    <row r="1078" spans="1:13" x14ac:dyDescent="0.8">
      <c r="A1078" s="5"/>
      <c r="B1078" s="2" t="str">
        <f t="shared" si="32"/>
        <v/>
      </c>
      <c r="C1078" s="2" t="str">
        <f t="shared" si="33"/>
        <v/>
      </c>
      <c r="D1078" s="67" t="str">
        <f t="array" ref="D1078">IF(A1078="","",1/COUNTIFS($B$4:$B$1402,B1078,$C$4:$C$1402,C1078))</f>
        <v/>
      </c>
      <c r="E1078" s="3"/>
      <c r="F1078" s="5"/>
      <c r="G1078" s="8"/>
      <c r="H1078" s="8"/>
      <c r="I1078" s="8"/>
      <c r="J1078" s="8"/>
      <c r="K1078" s="8"/>
      <c r="L1078" s="8"/>
      <c r="M1078" s="3"/>
    </row>
    <row r="1079" spans="1:13" x14ac:dyDescent="0.8">
      <c r="A1079" s="5"/>
      <c r="B1079" s="2" t="str">
        <f t="shared" si="32"/>
        <v/>
      </c>
      <c r="C1079" s="2" t="str">
        <f t="shared" si="33"/>
        <v/>
      </c>
      <c r="D1079" s="67" t="str">
        <f t="array" ref="D1079">IF(A1079="","",1/COUNTIFS($B$4:$B$1402,B1079,$C$4:$C$1402,C1079))</f>
        <v/>
      </c>
      <c r="E1079" s="3"/>
      <c r="F1079" s="5"/>
      <c r="G1079" s="8"/>
      <c r="H1079" s="8"/>
      <c r="I1079" s="8"/>
      <c r="J1079" s="8"/>
      <c r="K1079" s="8"/>
      <c r="L1079" s="8"/>
      <c r="M1079" s="3"/>
    </row>
    <row r="1080" spans="1:13" x14ac:dyDescent="0.8">
      <c r="A1080" s="5"/>
      <c r="B1080" s="2" t="str">
        <f t="shared" si="32"/>
        <v/>
      </c>
      <c r="C1080" s="2" t="str">
        <f t="shared" si="33"/>
        <v/>
      </c>
      <c r="D1080" s="67" t="str">
        <f t="array" ref="D1080">IF(A1080="","",1/COUNTIFS($B$4:$B$1402,B1080,$C$4:$C$1402,C1080))</f>
        <v/>
      </c>
      <c r="E1080" s="3"/>
      <c r="F1080" s="5"/>
      <c r="G1080" s="8"/>
      <c r="H1080" s="8"/>
      <c r="I1080" s="8"/>
      <c r="J1080" s="8"/>
      <c r="K1080" s="8"/>
      <c r="L1080" s="8"/>
      <c r="M1080" s="3"/>
    </row>
    <row r="1081" spans="1:13" x14ac:dyDescent="0.8">
      <c r="A1081" s="5"/>
      <c r="B1081" s="2" t="str">
        <f t="shared" si="32"/>
        <v/>
      </c>
      <c r="C1081" s="2" t="str">
        <f t="shared" si="33"/>
        <v/>
      </c>
      <c r="D1081" s="67" t="str">
        <f t="array" ref="D1081">IF(A1081="","",1/COUNTIFS($B$4:$B$1402,B1081,$C$4:$C$1402,C1081))</f>
        <v/>
      </c>
      <c r="E1081" s="3"/>
      <c r="F1081" s="5"/>
      <c r="G1081" s="8"/>
      <c r="H1081" s="8"/>
      <c r="I1081" s="8"/>
      <c r="J1081" s="8"/>
      <c r="K1081" s="8"/>
      <c r="L1081" s="8"/>
      <c r="M1081" s="3"/>
    </row>
    <row r="1082" spans="1:13" x14ac:dyDescent="0.8">
      <c r="A1082" s="5"/>
      <c r="B1082" s="2" t="str">
        <f t="shared" si="32"/>
        <v/>
      </c>
      <c r="C1082" s="2" t="str">
        <f t="shared" si="33"/>
        <v/>
      </c>
      <c r="D1082" s="67" t="str">
        <f t="array" ref="D1082">IF(A1082="","",1/COUNTIFS($B$4:$B$1402,B1082,$C$4:$C$1402,C1082))</f>
        <v/>
      </c>
      <c r="E1082" s="3"/>
      <c r="F1082" s="5"/>
      <c r="G1082" s="8"/>
      <c r="H1082" s="8"/>
      <c r="I1082" s="8"/>
      <c r="J1082" s="8"/>
      <c r="K1082" s="8"/>
      <c r="L1082" s="8"/>
      <c r="M1082" s="3"/>
    </row>
    <row r="1083" spans="1:13" x14ac:dyDescent="0.8">
      <c r="A1083" s="5"/>
      <c r="B1083" s="2" t="str">
        <f t="shared" si="32"/>
        <v/>
      </c>
      <c r="C1083" s="2" t="str">
        <f t="shared" si="33"/>
        <v/>
      </c>
      <c r="D1083" s="67" t="str">
        <f t="array" ref="D1083">IF(A1083="","",1/COUNTIFS($B$4:$B$1402,B1083,$C$4:$C$1402,C1083))</f>
        <v/>
      </c>
      <c r="E1083" s="3"/>
      <c r="F1083" s="5"/>
      <c r="G1083" s="8"/>
      <c r="H1083" s="8"/>
      <c r="I1083" s="8"/>
      <c r="J1083" s="8"/>
      <c r="K1083" s="8"/>
      <c r="L1083" s="8"/>
      <c r="M1083" s="3"/>
    </row>
    <row r="1084" spans="1:13" x14ac:dyDescent="0.8">
      <c r="A1084" s="5"/>
      <c r="B1084" s="2" t="str">
        <f t="shared" si="32"/>
        <v/>
      </c>
      <c r="C1084" s="2" t="str">
        <f t="shared" si="33"/>
        <v/>
      </c>
      <c r="D1084" s="67" t="str">
        <f t="array" ref="D1084">IF(A1084="","",1/COUNTIFS($B$4:$B$1402,B1084,$C$4:$C$1402,C1084))</f>
        <v/>
      </c>
      <c r="E1084" s="3"/>
      <c r="F1084" s="5"/>
      <c r="G1084" s="8"/>
      <c r="H1084" s="8"/>
      <c r="I1084" s="8"/>
      <c r="J1084" s="8"/>
      <c r="K1084" s="8"/>
      <c r="L1084" s="8"/>
      <c r="M1084" s="3"/>
    </row>
    <row r="1085" spans="1:13" x14ac:dyDescent="0.8">
      <c r="A1085" s="5"/>
      <c r="B1085" s="2" t="str">
        <f t="shared" si="32"/>
        <v/>
      </c>
      <c r="C1085" s="2" t="str">
        <f t="shared" si="33"/>
        <v/>
      </c>
      <c r="D1085" s="67" t="str">
        <f t="array" ref="D1085">IF(A1085="","",1/COUNTIFS($B$4:$B$1402,B1085,$C$4:$C$1402,C1085))</f>
        <v/>
      </c>
      <c r="E1085" s="3"/>
      <c r="F1085" s="5"/>
      <c r="G1085" s="8"/>
      <c r="H1085" s="8"/>
      <c r="I1085" s="8"/>
      <c r="J1085" s="8"/>
      <c r="K1085" s="8"/>
      <c r="L1085" s="8"/>
      <c r="M1085" s="3"/>
    </row>
    <row r="1086" spans="1:13" x14ac:dyDescent="0.8">
      <c r="A1086" s="5"/>
      <c r="B1086" s="2" t="str">
        <f t="shared" si="32"/>
        <v/>
      </c>
      <c r="C1086" s="2" t="str">
        <f t="shared" si="33"/>
        <v/>
      </c>
      <c r="D1086" s="67" t="str">
        <f t="array" ref="D1086">IF(A1086="","",1/COUNTIFS($B$4:$B$1402,B1086,$C$4:$C$1402,C1086))</f>
        <v/>
      </c>
      <c r="E1086" s="3"/>
      <c r="F1086" s="5"/>
      <c r="G1086" s="8"/>
      <c r="H1086" s="8"/>
      <c r="I1086" s="8"/>
      <c r="J1086" s="8"/>
      <c r="K1086" s="8"/>
      <c r="L1086" s="8"/>
      <c r="M1086" s="3"/>
    </row>
    <row r="1087" spans="1:13" x14ac:dyDescent="0.8">
      <c r="A1087" s="5"/>
      <c r="B1087" s="2" t="str">
        <f t="shared" si="32"/>
        <v/>
      </c>
      <c r="C1087" s="2" t="str">
        <f t="shared" si="33"/>
        <v/>
      </c>
      <c r="D1087" s="67" t="str">
        <f t="array" ref="D1087">IF(A1087="","",1/COUNTIFS($B$4:$B$1402,B1087,$C$4:$C$1402,C1087))</f>
        <v/>
      </c>
      <c r="E1087" s="3"/>
      <c r="F1087" s="5"/>
      <c r="G1087" s="8"/>
      <c r="H1087" s="8"/>
      <c r="I1087" s="8"/>
      <c r="J1087" s="8"/>
      <c r="K1087" s="8"/>
      <c r="L1087" s="8"/>
      <c r="M1087" s="3"/>
    </row>
    <row r="1088" spans="1:13" x14ac:dyDescent="0.8">
      <c r="A1088" s="5"/>
      <c r="B1088" s="2" t="str">
        <f t="shared" si="32"/>
        <v/>
      </c>
      <c r="C1088" s="2" t="str">
        <f t="shared" si="33"/>
        <v/>
      </c>
      <c r="D1088" s="67" t="str">
        <f t="array" ref="D1088">IF(A1088="","",1/COUNTIFS($B$4:$B$1402,B1088,$C$4:$C$1402,C1088))</f>
        <v/>
      </c>
      <c r="E1088" s="3"/>
      <c r="F1088" s="5"/>
      <c r="G1088" s="8"/>
      <c r="H1088" s="8"/>
      <c r="I1088" s="8"/>
      <c r="J1088" s="8"/>
      <c r="K1088" s="8"/>
      <c r="L1088" s="8"/>
      <c r="M1088" s="3"/>
    </row>
    <row r="1089" spans="1:13" x14ac:dyDescent="0.8">
      <c r="A1089" s="5"/>
      <c r="B1089" s="2" t="str">
        <f t="shared" si="32"/>
        <v/>
      </c>
      <c r="C1089" s="2" t="str">
        <f t="shared" si="33"/>
        <v/>
      </c>
      <c r="D1089" s="67" t="str">
        <f t="array" ref="D1089">IF(A1089="","",1/COUNTIFS($B$4:$B$1402,B1089,$C$4:$C$1402,C1089))</f>
        <v/>
      </c>
      <c r="E1089" s="3"/>
      <c r="F1089" s="5"/>
      <c r="G1089" s="8"/>
      <c r="H1089" s="8"/>
      <c r="I1089" s="8"/>
      <c r="J1089" s="8"/>
      <c r="K1089" s="8"/>
      <c r="L1089" s="8"/>
      <c r="M1089" s="3"/>
    </row>
    <row r="1090" spans="1:13" x14ac:dyDescent="0.8">
      <c r="A1090" s="5"/>
      <c r="B1090" s="2" t="str">
        <f t="shared" si="32"/>
        <v/>
      </c>
      <c r="C1090" s="2" t="str">
        <f t="shared" si="33"/>
        <v/>
      </c>
      <c r="D1090" s="67" t="str">
        <f t="array" ref="D1090">IF(A1090="","",1/COUNTIFS($B$4:$B$1402,B1090,$C$4:$C$1402,C1090))</f>
        <v/>
      </c>
      <c r="E1090" s="3"/>
      <c r="F1090" s="5"/>
      <c r="G1090" s="8"/>
      <c r="H1090" s="8"/>
      <c r="I1090" s="8"/>
      <c r="J1090" s="8"/>
      <c r="K1090" s="8"/>
      <c r="L1090" s="8"/>
      <c r="M1090" s="3"/>
    </row>
    <row r="1091" spans="1:13" x14ac:dyDescent="0.8">
      <c r="A1091" s="5"/>
      <c r="B1091" s="2" t="str">
        <f t="shared" si="32"/>
        <v/>
      </c>
      <c r="C1091" s="2" t="str">
        <f t="shared" si="33"/>
        <v/>
      </c>
      <c r="D1091" s="67" t="str">
        <f t="array" ref="D1091">IF(A1091="","",1/COUNTIFS($B$4:$B$1402,B1091,$C$4:$C$1402,C1091))</f>
        <v/>
      </c>
      <c r="E1091" s="3"/>
      <c r="F1091" s="5"/>
      <c r="G1091" s="8"/>
      <c r="H1091" s="8"/>
      <c r="I1091" s="8"/>
      <c r="J1091" s="8"/>
      <c r="K1091" s="8"/>
      <c r="L1091" s="8"/>
      <c r="M1091" s="3"/>
    </row>
    <row r="1092" spans="1:13" x14ac:dyDescent="0.8">
      <c r="A1092" s="5"/>
      <c r="B1092" s="2" t="str">
        <f t="shared" ref="B1092:B1155" si="34">IF(A1092=0,"",VLOOKUP(A1092,coursevl,2,FALSE))</f>
        <v/>
      </c>
      <c r="C1092" s="2" t="str">
        <f t="shared" ref="C1092:C1155" si="35">IF(A1092=0,"",VLOOKUP(A1092,coursevl,3,FALSE))</f>
        <v/>
      </c>
      <c r="D1092" s="67" t="str">
        <f t="array" ref="D1092">IF(A1092="","",1/COUNTIFS($B$4:$B$1402,B1092,$C$4:$C$1402,C1092))</f>
        <v/>
      </c>
      <c r="E1092" s="3"/>
      <c r="F1092" s="5"/>
      <c r="G1092" s="8"/>
      <c r="H1092" s="8"/>
      <c r="I1092" s="8"/>
      <c r="J1092" s="8"/>
      <c r="K1092" s="8"/>
      <c r="L1092" s="8"/>
      <c r="M1092" s="3"/>
    </row>
    <row r="1093" spans="1:13" x14ac:dyDescent="0.8">
      <c r="A1093" s="5"/>
      <c r="B1093" s="2" t="str">
        <f t="shared" si="34"/>
        <v/>
      </c>
      <c r="C1093" s="2" t="str">
        <f t="shared" si="35"/>
        <v/>
      </c>
      <c r="D1093" s="67" t="str">
        <f t="array" ref="D1093">IF(A1093="","",1/COUNTIFS($B$4:$B$1402,B1093,$C$4:$C$1402,C1093))</f>
        <v/>
      </c>
      <c r="E1093" s="3"/>
      <c r="F1093" s="5"/>
      <c r="G1093" s="8"/>
      <c r="H1093" s="8"/>
      <c r="I1093" s="8"/>
      <c r="J1093" s="8"/>
      <c r="K1093" s="8"/>
      <c r="L1093" s="8"/>
      <c r="M1093" s="3"/>
    </row>
    <row r="1094" spans="1:13" x14ac:dyDescent="0.8">
      <c r="A1094" s="5"/>
      <c r="B1094" s="2" t="str">
        <f t="shared" si="34"/>
        <v/>
      </c>
      <c r="C1094" s="2" t="str">
        <f t="shared" si="35"/>
        <v/>
      </c>
      <c r="D1094" s="67" t="str">
        <f t="array" ref="D1094">IF(A1094="","",1/COUNTIFS($B$4:$B$1402,B1094,$C$4:$C$1402,C1094))</f>
        <v/>
      </c>
      <c r="E1094" s="3"/>
      <c r="F1094" s="5"/>
      <c r="G1094" s="8"/>
      <c r="H1094" s="8"/>
      <c r="I1094" s="8"/>
      <c r="J1094" s="8"/>
      <c r="K1094" s="8"/>
      <c r="L1094" s="8"/>
      <c r="M1094" s="3"/>
    </row>
    <row r="1095" spans="1:13" x14ac:dyDescent="0.8">
      <c r="A1095" s="5"/>
      <c r="B1095" s="2" t="str">
        <f t="shared" si="34"/>
        <v/>
      </c>
      <c r="C1095" s="2" t="str">
        <f t="shared" si="35"/>
        <v/>
      </c>
      <c r="D1095" s="67" t="str">
        <f t="array" ref="D1095">IF(A1095="","",1/COUNTIFS($B$4:$B$1402,B1095,$C$4:$C$1402,C1095))</f>
        <v/>
      </c>
      <c r="E1095" s="3"/>
      <c r="F1095" s="5"/>
      <c r="G1095" s="8"/>
      <c r="H1095" s="8"/>
      <c r="I1095" s="8"/>
      <c r="J1095" s="8"/>
      <c r="K1095" s="8"/>
      <c r="L1095" s="8"/>
      <c r="M1095" s="3"/>
    </row>
    <row r="1096" spans="1:13" x14ac:dyDescent="0.8">
      <c r="A1096" s="5"/>
      <c r="B1096" s="2" t="str">
        <f t="shared" si="34"/>
        <v/>
      </c>
      <c r="C1096" s="2" t="str">
        <f t="shared" si="35"/>
        <v/>
      </c>
      <c r="D1096" s="67" t="str">
        <f t="array" ref="D1096">IF(A1096="","",1/COUNTIFS($B$4:$B$1402,B1096,$C$4:$C$1402,C1096))</f>
        <v/>
      </c>
      <c r="E1096" s="3"/>
      <c r="F1096" s="5"/>
      <c r="G1096" s="8"/>
      <c r="H1096" s="8"/>
      <c r="I1096" s="8"/>
      <c r="J1096" s="8"/>
      <c r="K1096" s="8"/>
      <c r="L1096" s="8"/>
      <c r="M1096" s="3"/>
    </row>
    <row r="1097" spans="1:13" x14ac:dyDescent="0.8">
      <c r="A1097" s="5"/>
      <c r="B1097" s="2" t="str">
        <f t="shared" si="34"/>
        <v/>
      </c>
      <c r="C1097" s="2" t="str">
        <f t="shared" si="35"/>
        <v/>
      </c>
      <c r="D1097" s="67" t="str">
        <f t="array" ref="D1097">IF(A1097="","",1/COUNTIFS($B$4:$B$1402,B1097,$C$4:$C$1402,C1097))</f>
        <v/>
      </c>
      <c r="E1097" s="3"/>
      <c r="F1097" s="5"/>
      <c r="G1097" s="8"/>
      <c r="H1097" s="8"/>
      <c r="I1097" s="8"/>
      <c r="J1097" s="8"/>
      <c r="K1097" s="8"/>
      <c r="L1097" s="8"/>
      <c r="M1097" s="3"/>
    </row>
    <row r="1098" spans="1:13" x14ac:dyDescent="0.8">
      <c r="A1098" s="5"/>
      <c r="B1098" s="2" t="str">
        <f t="shared" si="34"/>
        <v/>
      </c>
      <c r="C1098" s="2" t="str">
        <f t="shared" si="35"/>
        <v/>
      </c>
      <c r="D1098" s="67" t="str">
        <f t="array" ref="D1098">IF(A1098="","",1/COUNTIFS($B$4:$B$1402,B1098,$C$4:$C$1402,C1098))</f>
        <v/>
      </c>
      <c r="E1098" s="3"/>
      <c r="F1098" s="5"/>
      <c r="G1098" s="8"/>
      <c r="H1098" s="8"/>
      <c r="I1098" s="8"/>
      <c r="J1098" s="8"/>
      <c r="K1098" s="8"/>
      <c r="L1098" s="8"/>
      <c r="M1098" s="3"/>
    </row>
    <row r="1099" spans="1:13" x14ac:dyDescent="0.8">
      <c r="A1099" s="5"/>
      <c r="B1099" s="2" t="str">
        <f t="shared" si="34"/>
        <v/>
      </c>
      <c r="C1099" s="2" t="str">
        <f t="shared" si="35"/>
        <v/>
      </c>
      <c r="D1099" s="67" t="str">
        <f t="array" ref="D1099">IF(A1099="","",1/COUNTIFS($B$4:$B$1402,B1099,$C$4:$C$1402,C1099))</f>
        <v/>
      </c>
      <c r="E1099" s="3"/>
      <c r="F1099" s="5"/>
      <c r="G1099" s="8"/>
      <c r="H1099" s="8"/>
      <c r="I1099" s="8"/>
      <c r="J1099" s="8"/>
      <c r="K1099" s="8"/>
      <c r="L1099" s="8"/>
      <c r="M1099" s="3"/>
    </row>
    <row r="1100" spans="1:13" x14ac:dyDescent="0.8">
      <c r="A1100" s="5"/>
      <c r="B1100" s="2" t="str">
        <f t="shared" si="34"/>
        <v/>
      </c>
      <c r="C1100" s="2" t="str">
        <f t="shared" si="35"/>
        <v/>
      </c>
      <c r="D1100" s="67" t="str">
        <f t="array" ref="D1100">IF(A1100="","",1/COUNTIFS($B$4:$B$1402,B1100,$C$4:$C$1402,C1100))</f>
        <v/>
      </c>
      <c r="E1100" s="3"/>
      <c r="F1100" s="5"/>
      <c r="G1100" s="8"/>
      <c r="H1100" s="8"/>
      <c r="I1100" s="8"/>
      <c r="J1100" s="8"/>
      <c r="K1100" s="8"/>
      <c r="L1100" s="8"/>
      <c r="M1100" s="3"/>
    </row>
    <row r="1101" spans="1:13" x14ac:dyDescent="0.8">
      <c r="A1101" s="5"/>
      <c r="B1101" s="2" t="str">
        <f t="shared" si="34"/>
        <v/>
      </c>
      <c r="C1101" s="2" t="str">
        <f t="shared" si="35"/>
        <v/>
      </c>
      <c r="D1101" s="67" t="str">
        <f t="array" ref="D1101">IF(A1101="","",1/COUNTIFS($B$4:$B$1402,B1101,$C$4:$C$1402,C1101))</f>
        <v/>
      </c>
      <c r="E1101" s="3"/>
      <c r="F1101" s="5"/>
      <c r="G1101" s="8"/>
      <c r="H1101" s="8"/>
      <c r="I1101" s="8"/>
      <c r="J1101" s="8"/>
      <c r="K1101" s="8"/>
      <c r="L1101" s="8"/>
      <c r="M1101" s="3"/>
    </row>
    <row r="1102" spans="1:13" x14ac:dyDescent="0.8">
      <c r="A1102" s="5"/>
      <c r="B1102" s="2" t="str">
        <f t="shared" si="34"/>
        <v/>
      </c>
      <c r="C1102" s="2" t="str">
        <f t="shared" si="35"/>
        <v/>
      </c>
      <c r="D1102" s="67" t="str">
        <f t="array" ref="D1102">IF(A1102="","",1/COUNTIFS($B$4:$B$1402,B1102,$C$4:$C$1402,C1102))</f>
        <v/>
      </c>
      <c r="E1102" s="3"/>
      <c r="F1102" s="5"/>
      <c r="G1102" s="8"/>
      <c r="H1102" s="8"/>
      <c r="I1102" s="8"/>
      <c r="J1102" s="8"/>
      <c r="K1102" s="8"/>
      <c r="L1102" s="8"/>
      <c r="M1102" s="3"/>
    </row>
    <row r="1103" spans="1:13" x14ac:dyDescent="0.8">
      <c r="A1103" s="5"/>
      <c r="B1103" s="2" t="str">
        <f t="shared" si="34"/>
        <v/>
      </c>
      <c r="C1103" s="2" t="str">
        <f t="shared" si="35"/>
        <v/>
      </c>
      <c r="D1103" s="67" t="str">
        <f t="array" ref="D1103">IF(A1103="","",1/COUNTIFS($B$4:$B$1402,B1103,$C$4:$C$1402,C1103))</f>
        <v/>
      </c>
      <c r="E1103" s="3"/>
      <c r="F1103" s="5"/>
      <c r="G1103" s="8"/>
      <c r="H1103" s="8"/>
      <c r="I1103" s="8"/>
      <c r="J1103" s="8"/>
      <c r="K1103" s="8"/>
      <c r="L1103" s="8"/>
      <c r="M1103" s="3"/>
    </row>
    <row r="1104" spans="1:13" x14ac:dyDescent="0.8">
      <c r="A1104" s="5"/>
      <c r="B1104" s="2" t="str">
        <f t="shared" si="34"/>
        <v/>
      </c>
      <c r="C1104" s="2" t="str">
        <f t="shared" si="35"/>
        <v/>
      </c>
      <c r="D1104" s="67" t="str">
        <f t="array" ref="D1104">IF(A1104="","",1/COUNTIFS($B$4:$B$1402,B1104,$C$4:$C$1402,C1104))</f>
        <v/>
      </c>
      <c r="E1104" s="3"/>
      <c r="F1104" s="5"/>
      <c r="G1104" s="8"/>
      <c r="H1104" s="8"/>
      <c r="I1104" s="8"/>
      <c r="J1104" s="8"/>
      <c r="K1104" s="8"/>
      <c r="L1104" s="8"/>
      <c r="M1104" s="3"/>
    </row>
    <row r="1105" spans="1:13" x14ac:dyDescent="0.8">
      <c r="A1105" s="5"/>
      <c r="B1105" s="2" t="str">
        <f t="shared" si="34"/>
        <v/>
      </c>
      <c r="C1105" s="2" t="str">
        <f t="shared" si="35"/>
        <v/>
      </c>
      <c r="D1105" s="67" t="str">
        <f t="array" ref="D1105">IF(A1105="","",1/COUNTIFS($B$4:$B$1402,B1105,$C$4:$C$1402,C1105))</f>
        <v/>
      </c>
      <c r="E1105" s="3"/>
      <c r="F1105" s="5"/>
      <c r="G1105" s="8"/>
      <c r="H1105" s="8"/>
      <c r="I1105" s="8"/>
      <c r="J1105" s="8"/>
      <c r="K1105" s="8"/>
      <c r="L1105" s="8"/>
      <c r="M1105" s="3"/>
    </row>
    <row r="1106" spans="1:13" x14ac:dyDescent="0.8">
      <c r="A1106" s="5"/>
      <c r="B1106" s="2" t="str">
        <f t="shared" si="34"/>
        <v/>
      </c>
      <c r="C1106" s="2" t="str">
        <f t="shared" si="35"/>
        <v/>
      </c>
      <c r="D1106" s="67" t="str">
        <f t="array" ref="D1106">IF(A1106="","",1/COUNTIFS($B$4:$B$1402,B1106,$C$4:$C$1402,C1106))</f>
        <v/>
      </c>
      <c r="E1106" s="3"/>
      <c r="F1106" s="5"/>
      <c r="G1106" s="8"/>
      <c r="H1106" s="8"/>
      <c r="I1106" s="8"/>
      <c r="J1106" s="8"/>
      <c r="K1106" s="8"/>
      <c r="L1106" s="8"/>
      <c r="M1106" s="3"/>
    </row>
    <row r="1107" spans="1:13" x14ac:dyDescent="0.8">
      <c r="A1107" s="5"/>
      <c r="B1107" s="2" t="str">
        <f t="shared" si="34"/>
        <v/>
      </c>
      <c r="C1107" s="2" t="str">
        <f t="shared" si="35"/>
        <v/>
      </c>
      <c r="D1107" s="67" t="str">
        <f t="array" ref="D1107">IF(A1107="","",1/COUNTIFS($B$4:$B$1402,B1107,$C$4:$C$1402,C1107))</f>
        <v/>
      </c>
      <c r="E1107" s="3"/>
      <c r="F1107" s="5"/>
      <c r="G1107" s="8"/>
      <c r="H1107" s="8"/>
      <c r="I1107" s="8"/>
      <c r="J1107" s="8"/>
      <c r="K1107" s="8"/>
      <c r="L1107" s="8"/>
      <c r="M1107" s="3"/>
    </row>
    <row r="1108" spans="1:13" x14ac:dyDescent="0.8">
      <c r="A1108" s="5"/>
      <c r="B1108" s="2" t="str">
        <f t="shared" si="34"/>
        <v/>
      </c>
      <c r="C1108" s="2" t="str">
        <f t="shared" si="35"/>
        <v/>
      </c>
      <c r="D1108" s="67" t="str">
        <f t="array" ref="D1108">IF(A1108="","",1/COUNTIFS($B$4:$B$1402,B1108,$C$4:$C$1402,C1108))</f>
        <v/>
      </c>
      <c r="E1108" s="3"/>
      <c r="F1108" s="5"/>
      <c r="G1108" s="8"/>
      <c r="H1108" s="8"/>
      <c r="I1108" s="8"/>
      <c r="J1108" s="8"/>
      <c r="K1108" s="8"/>
      <c r="L1108" s="8"/>
      <c r="M1108" s="3"/>
    </row>
    <row r="1109" spans="1:13" x14ac:dyDescent="0.8">
      <c r="A1109" s="5"/>
      <c r="B1109" s="2" t="str">
        <f t="shared" si="34"/>
        <v/>
      </c>
      <c r="C1109" s="2" t="str">
        <f t="shared" si="35"/>
        <v/>
      </c>
      <c r="D1109" s="67" t="str">
        <f t="array" ref="D1109">IF(A1109="","",1/COUNTIFS($B$4:$B$1402,B1109,$C$4:$C$1402,C1109))</f>
        <v/>
      </c>
      <c r="E1109" s="3"/>
      <c r="F1109" s="5"/>
      <c r="G1109" s="8"/>
      <c r="H1109" s="8"/>
      <c r="I1109" s="8"/>
      <c r="J1109" s="8"/>
      <c r="K1109" s="8"/>
      <c r="L1109" s="8"/>
      <c r="M1109" s="3"/>
    </row>
    <row r="1110" spans="1:13" x14ac:dyDescent="0.8">
      <c r="A1110" s="5"/>
      <c r="B1110" s="2" t="str">
        <f t="shared" si="34"/>
        <v/>
      </c>
      <c r="C1110" s="2" t="str">
        <f t="shared" si="35"/>
        <v/>
      </c>
      <c r="D1110" s="67" t="str">
        <f t="array" ref="D1110">IF(A1110="","",1/COUNTIFS($B$4:$B$1402,B1110,$C$4:$C$1402,C1110))</f>
        <v/>
      </c>
      <c r="E1110" s="3"/>
      <c r="F1110" s="5"/>
      <c r="G1110" s="8"/>
      <c r="H1110" s="8"/>
      <c r="I1110" s="8"/>
      <c r="J1110" s="8"/>
      <c r="K1110" s="8"/>
      <c r="L1110" s="8"/>
      <c r="M1110" s="3"/>
    </row>
    <row r="1111" spans="1:13" x14ac:dyDescent="0.8">
      <c r="A1111" s="5"/>
      <c r="B1111" s="2" t="str">
        <f t="shared" si="34"/>
        <v/>
      </c>
      <c r="C1111" s="2" t="str">
        <f t="shared" si="35"/>
        <v/>
      </c>
      <c r="D1111" s="67" t="str">
        <f t="array" ref="D1111">IF(A1111="","",1/COUNTIFS($B$4:$B$1402,B1111,$C$4:$C$1402,C1111))</f>
        <v/>
      </c>
      <c r="E1111" s="3"/>
      <c r="F1111" s="5"/>
      <c r="G1111" s="8"/>
      <c r="H1111" s="8"/>
      <c r="I1111" s="8"/>
      <c r="J1111" s="8"/>
      <c r="K1111" s="8"/>
      <c r="L1111" s="8"/>
      <c r="M1111" s="3"/>
    </row>
    <row r="1112" spans="1:13" x14ac:dyDescent="0.8">
      <c r="A1112" s="5"/>
      <c r="B1112" s="2" t="str">
        <f t="shared" si="34"/>
        <v/>
      </c>
      <c r="C1112" s="2" t="str">
        <f t="shared" si="35"/>
        <v/>
      </c>
      <c r="D1112" s="67" t="str">
        <f t="array" ref="D1112">IF(A1112="","",1/COUNTIFS($B$4:$B$1402,B1112,$C$4:$C$1402,C1112))</f>
        <v/>
      </c>
      <c r="E1112" s="3"/>
      <c r="F1112" s="5"/>
      <c r="G1112" s="8"/>
      <c r="H1112" s="8"/>
      <c r="I1112" s="8"/>
      <c r="J1112" s="8"/>
      <c r="K1112" s="8"/>
      <c r="L1112" s="8"/>
      <c r="M1112" s="3"/>
    </row>
    <row r="1113" spans="1:13" x14ac:dyDescent="0.8">
      <c r="A1113" s="5"/>
      <c r="B1113" s="2" t="str">
        <f t="shared" si="34"/>
        <v/>
      </c>
      <c r="C1113" s="2" t="str">
        <f t="shared" si="35"/>
        <v/>
      </c>
      <c r="D1113" s="67" t="str">
        <f t="array" ref="D1113">IF(A1113="","",1/COUNTIFS($B$4:$B$1402,B1113,$C$4:$C$1402,C1113))</f>
        <v/>
      </c>
      <c r="E1113" s="3"/>
      <c r="F1113" s="5"/>
      <c r="G1113" s="8"/>
      <c r="H1113" s="8"/>
      <c r="I1113" s="8"/>
      <c r="J1113" s="8"/>
      <c r="K1113" s="8"/>
      <c r="L1113" s="8"/>
      <c r="M1113" s="3"/>
    </row>
    <row r="1114" spans="1:13" x14ac:dyDescent="0.8">
      <c r="A1114" s="5"/>
      <c r="B1114" s="2" t="str">
        <f t="shared" si="34"/>
        <v/>
      </c>
      <c r="C1114" s="2" t="str">
        <f t="shared" si="35"/>
        <v/>
      </c>
      <c r="D1114" s="67" t="str">
        <f t="array" ref="D1114">IF(A1114="","",1/COUNTIFS($B$4:$B$1402,B1114,$C$4:$C$1402,C1114))</f>
        <v/>
      </c>
      <c r="E1114" s="3"/>
      <c r="F1114" s="5"/>
      <c r="G1114" s="8"/>
      <c r="H1114" s="8"/>
      <c r="I1114" s="8"/>
      <c r="J1114" s="8"/>
      <c r="K1114" s="8"/>
      <c r="L1114" s="8"/>
      <c r="M1114" s="3"/>
    </row>
    <row r="1115" spans="1:13" x14ac:dyDescent="0.8">
      <c r="A1115" s="5"/>
      <c r="B1115" s="2" t="str">
        <f t="shared" si="34"/>
        <v/>
      </c>
      <c r="C1115" s="2" t="str">
        <f t="shared" si="35"/>
        <v/>
      </c>
      <c r="D1115" s="67" t="str">
        <f t="array" ref="D1115">IF(A1115="","",1/COUNTIFS($B$4:$B$1402,B1115,$C$4:$C$1402,C1115))</f>
        <v/>
      </c>
      <c r="E1115" s="3"/>
      <c r="F1115" s="5"/>
      <c r="G1115" s="8"/>
      <c r="H1115" s="8"/>
      <c r="I1115" s="8"/>
      <c r="J1115" s="8"/>
      <c r="K1115" s="8"/>
      <c r="L1115" s="8"/>
      <c r="M1115" s="3"/>
    </row>
    <row r="1116" spans="1:13" x14ac:dyDescent="0.8">
      <c r="A1116" s="5"/>
      <c r="B1116" s="2" t="str">
        <f t="shared" si="34"/>
        <v/>
      </c>
      <c r="C1116" s="2" t="str">
        <f t="shared" si="35"/>
        <v/>
      </c>
      <c r="D1116" s="67" t="str">
        <f t="array" ref="D1116">IF(A1116="","",1/COUNTIFS($B$4:$B$1402,B1116,$C$4:$C$1402,C1116))</f>
        <v/>
      </c>
      <c r="E1116" s="3"/>
      <c r="F1116" s="5"/>
      <c r="G1116" s="8"/>
      <c r="H1116" s="8"/>
      <c r="I1116" s="8"/>
      <c r="J1116" s="8"/>
      <c r="K1116" s="8"/>
      <c r="L1116" s="8"/>
      <c r="M1116" s="3"/>
    </row>
    <row r="1117" spans="1:13" x14ac:dyDescent="0.8">
      <c r="A1117" s="5"/>
      <c r="B1117" s="2" t="str">
        <f t="shared" si="34"/>
        <v/>
      </c>
      <c r="C1117" s="2" t="str">
        <f t="shared" si="35"/>
        <v/>
      </c>
      <c r="D1117" s="67" t="str">
        <f t="array" ref="D1117">IF(A1117="","",1/COUNTIFS($B$4:$B$1402,B1117,$C$4:$C$1402,C1117))</f>
        <v/>
      </c>
      <c r="E1117" s="3"/>
      <c r="F1117" s="5"/>
      <c r="G1117" s="8"/>
      <c r="H1117" s="8"/>
      <c r="I1117" s="8"/>
      <c r="J1117" s="8"/>
      <c r="K1117" s="8"/>
      <c r="L1117" s="8"/>
      <c r="M1117" s="3"/>
    </row>
    <row r="1118" spans="1:13" x14ac:dyDescent="0.8">
      <c r="A1118" s="5"/>
      <c r="B1118" s="2" t="str">
        <f t="shared" si="34"/>
        <v/>
      </c>
      <c r="C1118" s="2" t="str">
        <f t="shared" si="35"/>
        <v/>
      </c>
      <c r="D1118" s="67" t="str">
        <f t="array" ref="D1118">IF(A1118="","",1/COUNTIFS($B$4:$B$1402,B1118,$C$4:$C$1402,C1118))</f>
        <v/>
      </c>
      <c r="E1118" s="3"/>
      <c r="F1118" s="5"/>
      <c r="G1118" s="8"/>
      <c r="H1118" s="8"/>
      <c r="I1118" s="8"/>
      <c r="J1118" s="8"/>
      <c r="K1118" s="8"/>
      <c r="L1118" s="8"/>
      <c r="M1118" s="3"/>
    </row>
    <row r="1119" spans="1:13" x14ac:dyDescent="0.8">
      <c r="A1119" s="5"/>
      <c r="B1119" s="2" t="str">
        <f t="shared" si="34"/>
        <v/>
      </c>
      <c r="C1119" s="2" t="str">
        <f t="shared" si="35"/>
        <v/>
      </c>
      <c r="D1119" s="67" t="str">
        <f t="array" ref="D1119">IF(A1119="","",1/COUNTIFS($B$4:$B$1402,B1119,$C$4:$C$1402,C1119))</f>
        <v/>
      </c>
      <c r="E1119" s="3"/>
      <c r="F1119" s="5"/>
      <c r="G1119" s="8"/>
      <c r="H1119" s="8"/>
      <c r="I1119" s="8"/>
      <c r="J1119" s="8"/>
      <c r="K1119" s="8"/>
      <c r="L1119" s="8"/>
      <c r="M1119" s="3"/>
    </row>
    <row r="1120" spans="1:13" x14ac:dyDescent="0.8">
      <c r="A1120" s="5"/>
      <c r="B1120" s="2" t="str">
        <f t="shared" si="34"/>
        <v/>
      </c>
      <c r="C1120" s="2" t="str">
        <f t="shared" si="35"/>
        <v/>
      </c>
      <c r="D1120" s="67" t="str">
        <f t="array" ref="D1120">IF(A1120="","",1/COUNTIFS($B$4:$B$1402,B1120,$C$4:$C$1402,C1120))</f>
        <v/>
      </c>
      <c r="E1120" s="3"/>
      <c r="F1120" s="5"/>
      <c r="G1120" s="8"/>
      <c r="H1120" s="8"/>
      <c r="I1120" s="8"/>
      <c r="J1120" s="8"/>
      <c r="K1120" s="8"/>
      <c r="L1120" s="8"/>
      <c r="M1120" s="3"/>
    </row>
    <row r="1121" spans="1:13" x14ac:dyDescent="0.8">
      <c r="A1121" s="5"/>
      <c r="B1121" s="2" t="str">
        <f t="shared" si="34"/>
        <v/>
      </c>
      <c r="C1121" s="2" t="str">
        <f t="shared" si="35"/>
        <v/>
      </c>
      <c r="D1121" s="67" t="str">
        <f t="array" ref="D1121">IF(A1121="","",1/COUNTIFS($B$4:$B$1402,B1121,$C$4:$C$1402,C1121))</f>
        <v/>
      </c>
      <c r="E1121" s="3"/>
      <c r="F1121" s="5"/>
      <c r="G1121" s="8"/>
      <c r="H1121" s="8"/>
      <c r="I1121" s="8"/>
      <c r="J1121" s="8"/>
      <c r="K1121" s="8"/>
      <c r="L1121" s="8"/>
      <c r="M1121" s="3"/>
    </row>
    <row r="1122" spans="1:13" x14ac:dyDescent="0.8">
      <c r="A1122" s="5"/>
      <c r="B1122" s="2" t="str">
        <f t="shared" si="34"/>
        <v/>
      </c>
      <c r="C1122" s="2" t="str">
        <f t="shared" si="35"/>
        <v/>
      </c>
      <c r="D1122" s="67" t="str">
        <f t="array" ref="D1122">IF(A1122="","",1/COUNTIFS($B$4:$B$1402,B1122,$C$4:$C$1402,C1122))</f>
        <v/>
      </c>
      <c r="E1122" s="3"/>
      <c r="F1122" s="5"/>
      <c r="G1122" s="8"/>
      <c r="H1122" s="8"/>
      <c r="I1122" s="8"/>
      <c r="J1122" s="8"/>
      <c r="K1122" s="8"/>
      <c r="L1122" s="8"/>
      <c r="M1122" s="3"/>
    </row>
    <row r="1123" spans="1:13" x14ac:dyDescent="0.8">
      <c r="A1123" s="5"/>
      <c r="B1123" s="2" t="str">
        <f t="shared" si="34"/>
        <v/>
      </c>
      <c r="C1123" s="2" t="str">
        <f t="shared" si="35"/>
        <v/>
      </c>
      <c r="D1123" s="67" t="str">
        <f t="array" ref="D1123">IF(A1123="","",1/COUNTIFS($B$4:$B$1402,B1123,$C$4:$C$1402,C1123))</f>
        <v/>
      </c>
      <c r="E1123" s="3"/>
      <c r="F1123" s="5"/>
      <c r="G1123" s="8"/>
      <c r="H1123" s="8"/>
      <c r="I1123" s="8"/>
      <c r="J1123" s="8"/>
      <c r="K1123" s="8"/>
      <c r="L1123" s="8"/>
      <c r="M1123" s="3"/>
    </row>
    <row r="1124" spans="1:13" x14ac:dyDescent="0.8">
      <c r="A1124" s="5"/>
      <c r="B1124" s="2" t="str">
        <f t="shared" si="34"/>
        <v/>
      </c>
      <c r="C1124" s="2" t="str">
        <f t="shared" si="35"/>
        <v/>
      </c>
      <c r="D1124" s="67" t="str">
        <f t="array" ref="D1124">IF(A1124="","",1/COUNTIFS($B$4:$B$1402,B1124,$C$4:$C$1402,C1124))</f>
        <v/>
      </c>
      <c r="E1124" s="3"/>
      <c r="F1124" s="5"/>
      <c r="G1124" s="8"/>
      <c r="H1124" s="8"/>
      <c r="I1124" s="8"/>
      <c r="J1124" s="8"/>
      <c r="K1124" s="8"/>
      <c r="L1124" s="8"/>
      <c r="M1124" s="3"/>
    </row>
    <row r="1125" spans="1:13" x14ac:dyDescent="0.8">
      <c r="A1125" s="5"/>
      <c r="B1125" s="2" t="str">
        <f t="shared" si="34"/>
        <v/>
      </c>
      <c r="C1125" s="2" t="str">
        <f t="shared" si="35"/>
        <v/>
      </c>
      <c r="D1125" s="67" t="str">
        <f t="array" ref="D1125">IF(A1125="","",1/COUNTIFS($B$4:$B$1402,B1125,$C$4:$C$1402,C1125))</f>
        <v/>
      </c>
      <c r="E1125" s="3"/>
      <c r="F1125" s="5"/>
      <c r="G1125" s="8"/>
      <c r="H1125" s="8"/>
      <c r="I1125" s="8"/>
      <c r="J1125" s="8"/>
      <c r="K1125" s="8"/>
      <c r="L1125" s="8"/>
      <c r="M1125" s="3"/>
    </row>
    <row r="1126" spans="1:13" x14ac:dyDescent="0.8">
      <c r="A1126" s="5"/>
      <c r="B1126" s="2" t="str">
        <f t="shared" si="34"/>
        <v/>
      </c>
      <c r="C1126" s="2" t="str">
        <f t="shared" si="35"/>
        <v/>
      </c>
      <c r="D1126" s="67" t="str">
        <f t="array" ref="D1126">IF(A1126="","",1/COUNTIFS($B$4:$B$1402,B1126,$C$4:$C$1402,C1126))</f>
        <v/>
      </c>
      <c r="E1126" s="3"/>
      <c r="F1126" s="5"/>
      <c r="G1126" s="8"/>
      <c r="H1126" s="8"/>
      <c r="I1126" s="8"/>
      <c r="J1126" s="8"/>
      <c r="K1126" s="8"/>
      <c r="L1126" s="8"/>
      <c r="M1126" s="3"/>
    </row>
    <row r="1127" spans="1:13" x14ac:dyDescent="0.8">
      <c r="A1127" s="5"/>
      <c r="B1127" s="2" t="str">
        <f t="shared" si="34"/>
        <v/>
      </c>
      <c r="C1127" s="2" t="str">
        <f t="shared" si="35"/>
        <v/>
      </c>
      <c r="D1127" s="67" t="str">
        <f t="array" ref="D1127">IF(A1127="","",1/COUNTIFS($B$4:$B$1402,B1127,$C$4:$C$1402,C1127))</f>
        <v/>
      </c>
      <c r="E1127" s="3"/>
      <c r="F1127" s="5"/>
      <c r="G1127" s="8"/>
      <c r="H1127" s="8"/>
      <c r="I1127" s="8"/>
      <c r="J1127" s="8"/>
      <c r="K1127" s="8"/>
      <c r="L1127" s="8"/>
      <c r="M1127" s="3"/>
    </row>
    <row r="1128" spans="1:13" x14ac:dyDescent="0.8">
      <c r="A1128" s="5"/>
      <c r="B1128" s="2" t="str">
        <f t="shared" si="34"/>
        <v/>
      </c>
      <c r="C1128" s="2" t="str">
        <f t="shared" si="35"/>
        <v/>
      </c>
      <c r="D1128" s="67" t="str">
        <f t="array" ref="D1128">IF(A1128="","",1/COUNTIFS($B$4:$B$1402,B1128,$C$4:$C$1402,C1128))</f>
        <v/>
      </c>
      <c r="E1128" s="3"/>
      <c r="F1128" s="5"/>
      <c r="G1128" s="8"/>
      <c r="H1128" s="8"/>
      <c r="I1128" s="8"/>
      <c r="J1128" s="8"/>
      <c r="K1128" s="8"/>
      <c r="L1128" s="8"/>
      <c r="M1128" s="3"/>
    </row>
    <row r="1129" spans="1:13" x14ac:dyDescent="0.8">
      <c r="A1129" s="5"/>
      <c r="B1129" s="2" t="str">
        <f t="shared" si="34"/>
        <v/>
      </c>
      <c r="C1129" s="2" t="str">
        <f t="shared" si="35"/>
        <v/>
      </c>
      <c r="D1129" s="67" t="str">
        <f t="array" ref="D1129">IF(A1129="","",1/COUNTIFS($B$4:$B$1402,B1129,$C$4:$C$1402,C1129))</f>
        <v/>
      </c>
      <c r="E1129" s="3"/>
      <c r="F1129" s="5"/>
      <c r="G1129" s="8"/>
      <c r="H1129" s="8"/>
      <c r="I1129" s="8"/>
      <c r="J1129" s="8"/>
      <c r="K1129" s="8"/>
      <c r="L1129" s="8"/>
      <c r="M1129" s="3"/>
    </row>
    <row r="1130" spans="1:13" x14ac:dyDescent="0.8">
      <c r="A1130" s="5"/>
      <c r="B1130" s="2" t="str">
        <f t="shared" si="34"/>
        <v/>
      </c>
      <c r="C1130" s="2" t="str">
        <f t="shared" si="35"/>
        <v/>
      </c>
      <c r="D1130" s="67" t="str">
        <f t="array" ref="D1130">IF(A1130="","",1/COUNTIFS($B$4:$B$1402,B1130,$C$4:$C$1402,C1130))</f>
        <v/>
      </c>
      <c r="E1130" s="3"/>
      <c r="F1130" s="5"/>
      <c r="G1130" s="8"/>
      <c r="H1130" s="8"/>
      <c r="I1130" s="8"/>
      <c r="J1130" s="8"/>
      <c r="K1130" s="8"/>
      <c r="L1130" s="8"/>
      <c r="M1130" s="3"/>
    </row>
    <row r="1131" spans="1:13" x14ac:dyDescent="0.8">
      <c r="A1131" s="5"/>
      <c r="B1131" s="2" t="str">
        <f t="shared" si="34"/>
        <v/>
      </c>
      <c r="C1131" s="2" t="str">
        <f t="shared" si="35"/>
        <v/>
      </c>
      <c r="D1131" s="67" t="str">
        <f t="array" ref="D1131">IF(A1131="","",1/COUNTIFS($B$4:$B$1402,B1131,$C$4:$C$1402,C1131))</f>
        <v/>
      </c>
      <c r="E1131" s="3"/>
      <c r="F1131" s="5"/>
      <c r="G1131" s="8"/>
      <c r="H1131" s="8"/>
      <c r="I1131" s="8"/>
      <c r="J1131" s="8"/>
      <c r="K1131" s="8"/>
      <c r="L1131" s="8"/>
      <c r="M1131" s="3"/>
    </row>
    <row r="1132" spans="1:13" x14ac:dyDescent="0.8">
      <c r="A1132" s="5"/>
      <c r="B1132" s="2" t="str">
        <f t="shared" si="34"/>
        <v/>
      </c>
      <c r="C1132" s="2" t="str">
        <f t="shared" si="35"/>
        <v/>
      </c>
      <c r="D1132" s="67" t="str">
        <f t="array" ref="D1132">IF(A1132="","",1/COUNTIFS($B$4:$B$1402,B1132,$C$4:$C$1402,C1132))</f>
        <v/>
      </c>
      <c r="E1132" s="3"/>
      <c r="F1132" s="5"/>
      <c r="G1132" s="8"/>
      <c r="H1132" s="8"/>
      <c r="I1132" s="8"/>
      <c r="J1132" s="8"/>
      <c r="K1132" s="8"/>
      <c r="L1132" s="8"/>
      <c r="M1132" s="3"/>
    </row>
    <row r="1133" spans="1:13" x14ac:dyDescent="0.8">
      <c r="A1133" s="5"/>
      <c r="B1133" s="2" t="str">
        <f t="shared" si="34"/>
        <v/>
      </c>
      <c r="C1133" s="2" t="str">
        <f t="shared" si="35"/>
        <v/>
      </c>
      <c r="D1133" s="67" t="str">
        <f t="array" ref="D1133">IF(A1133="","",1/COUNTIFS($B$4:$B$1402,B1133,$C$4:$C$1402,C1133))</f>
        <v/>
      </c>
      <c r="E1133" s="3"/>
      <c r="F1133" s="5"/>
      <c r="G1133" s="8"/>
      <c r="H1133" s="8"/>
      <c r="I1133" s="8"/>
      <c r="J1133" s="8"/>
      <c r="K1133" s="8"/>
      <c r="L1133" s="8"/>
      <c r="M1133" s="3"/>
    </row>
    <row r="1134" spans="1:13" x14ac:dyDescent="0.8">
      <c r="A1134" s="5"/>
      <c r="B1134" s="2" t="str">
        <f t="shared" si="34"/>
        <v/>
      </c>
      <c r="C1134" s="2" t="str">
        <f t="shared" si="35"/>
        <v/>
      </c>
      <c r="D1134" s="67" t="str">
        <f t="array" ref="D1134">IF(A1134="","",1/COUNTIFS($B$4:$B$1402,B1134,$C$4:$C$1402,C1134))</f>
        <v/>
      </c>
      <c r="E1134" s="3"/>
      <c r="F1134" s="5"/>
      <c r="G1134" s="8"/>
      <c r="H1134" s="8"/>
      <c r="I1134" s="8"/>
      <c r="J1134" s="8"/>
      <c r="K1134" s="8"/>
      <c r="L1134" s="8"/>
      <c r="M1134" s="3"/>
    </row>
    <row r="1135" spans="1:13" x14ac:dyDescent="0.8">
      <c r="A1135" s="5"/>
      <c r="B1135" s="2" t="str">
        <f t="shared" si="34"/>
        <v/>
      </c>
      <c r="C1135" s="2" t="str">
        <f t="shared" si="35"/>
        <v/>
      </c>
      <c r="D1135" s="67" t="str">
        <f t="array" ref="D1135">IF(A1135="","",1/COUNTIFS($B$4:$B$1402,B1135,$C$4:$C$1402,C1135))</f>
        <v/>
      </c>
      <c r="E1135" s="3"/>
      <c r="F1135" s="5"/>
      <c r="G1135" s="8"/>
      <c r="H1135" s="8"/>
      <c r="I1135" s="8"/>
      <c r="J1135" s="8"/>
      <c r="K1135" s="8"/>
      <c r="L1135" s="8"/>
      <c r="M1135" s="3"/>
    </row>
    <row r="1136" spans="1:13" x14ac:dyDescent="0.8">
      <c r="A1136" s="5"/>
      <c r="B1136" s="2" t="str">
        <f t="shared" si="34"/>
        <v/>
      </c>
      <c r="C1136" s="2" t="str">
        <f t="shared" si="35"/>
        <v/>
      </c>
      <c r="D1136" s="67" t="str">
        <f t="array" ref="D1136">IF(A1136="","",1/COUNTIFS($B$4:$B$1402,B1136,$C$4:$C$1402,C1136))</f>
        <v/>
      </c>
      <c r="E1136" s="3"/>
      <c r="F1136" s="5"/>
      <c r="G1136" s="8"/>
      <c r="H1136" s="8"/>
      <c r="I1136" s="8"/>
      <c r="J1136" s="8"/>
      <c r="K1136" s="8"/>
      <c r="L1136" s="8"/>
      <c r="M1136" s="3"/>
    </row>
    <row r="1137" spans="1:13" x14ac:dyDescent="0.8">
      <c r="A1137" s="5"/>
      <c r="B1137" s="2" t="str">
        <f t="shared" si="34"/>
        <v/>
      </c>
      <c r="C1137" s="2" t="str">
        <f t="shared" si="35"/>
        <v/>
      </c>
      <c r="D1137" s="67" t="str">
        <f t="array" ref="D1137">IF(A1137="","",1/COUNTIFS($B$4:$B$1402,B1137,$C$4:$C$1402,C1137))</f>
        <v/>
      </c>
      <c r="E1137" s="3"/>
      <c r="F1137" s="5"/>
      <c r="G1137" s="8"/>
      <c r="H1137" s="8"/>
      <c r="I1137" s="8"/>
      <c r="J1137" s="8"/>
      <c r="K1137" s="8"/>
      <c r="L1137" s="8"/>
      <c r="M1137" s="3"/>
    </row>
    <row r="1138" spans="1:13" x14ac:dyDescent="0.8">
      <c r="A1138" s="5"/>
      <c r="B1138" s="2" t="str">
        <f t="shared" si="34"/>
        <v/>
      </c>
      <c r="C1138" s="2" t="str">
        <f t="shared" si="35"/>
        <v/>
      </c>
      <c r="D1138" s="67" t="str">
        <f t="array" ref="D1138">IF(A1138="","",1/COUNTIFS($B$4:$B$1402,B1138,$C$4:$C$1402,C1138))</f>
        <v/>
      </c>
      <c r="E1138" s="3"/>
      <c r="F1138" s="5"/>
      <c r="G1138" s="8"/>
      <c r="H1138" s="8"/>
      <c r="I1138" s="8"/>
      <c r="J1138" s="8"/>
      <c r="K1138" s="8"/>
      <c r="L1138" s="8"/>
      <c r="M1138" s="3"/>
    </row>
    <row r="1139" spans="1:13" x14ac:dyDescent="0.8">
      <c r="A1139" s="5"/>
      <c r="B1139" s="2" t="str">
        <f t="shared" si="34"/>
        <v/>
      </c>
      <c r="C1139" s="2" t="str">
        <f t="shared" si="35"/>
        <v/>
      </c>
      <c r="D1139" s="67" t="str">
        <f t="array" ref="D1139">IF(A1139="","",1/COUNTIFS($B$4:$B$1402,B1139,$C$4:$C$1402,C1139))</f>
        <v/>
      </c>
      <c r="E1139" s="3"/>
      <c r="F1139" s="5"/>
      <c r="G1139" s="8"/>
      <c r="H1139" s="8"/>
      <c r="I1139" s="8"/>
      <c r="J1139" s="8"/>
      <c r="K1139" s="8"/>
      <c r="L1139" s="8"/>
      <c r="M1139" s="3"/>
    </row>
    <row r="1140" spans="1:13" x14ac:dyDescent="0.8">
      <c r="A1140" s="5"/>
      <c r="B1140" s="2" t="str">
        <f t="shared" si="34"/>
        <v/>
      </c>
      <c r="C1140" s="2" t="str">
        <f t="shared" si="35"/>
        <v/>
      </c>
      <c r="D1140" s="67" t="str">
        <f t="array" ref="D1140">IF(A1140="","",1/COUNTIFS($B$4:$B$1402,B1140,$C$4:$C$1402,C1140))</f>
        <v/>
      </c>
      <c r="E1140" s="3"/>
      <c r="F1140" s="5"/>
      <c r="G1140" s="8"/>
      <c r="H1140" s="8"/>
      <c r="I1140" s="8"/>
      <c r="J1140" s="8"/>
      <c r="K1140" s="8"/>
      <c r="L1140" s="8"/>
      <c r="M1140" s="3"/>
    </row>
    <row r="1141" spans="1:13" x14ac:dyDescent="0.8">
      <c r="A1141" s="5"/>
      <c r="B1141" s="2" t="str">
        <f t="shared" si="34"/>
        <v/>
      </c>
      <c r="C1141" s="2" t="str">
        <f t="shared" si="35"/>
        <v/>
      </c>
      <c r="D1141" s="67" t="str">
        <f t="array" ref="D1141">IF(A1141="","",1/COUNTIFS($B$4:$B$1402,B1141,$C$4:$C$1402,C1141))</f>
        <v/>
      </c>
      <c r="E1141" s="3"/>
      <c r="F1141" s="5"/>
      <c r="G1141" s="8"/>
      <c r="H1141" s="8"/>
      <c r="I1141" s="8"/>
      <c r="J1141" s="8"/>
      <c r="K1141" s="8"/>
      <c r="L1141" s="8"/>
      <c r="M1141" s="3"/>
    </row>
    <row r="1142" spans="1:13" x14ac:dyDescent="0.8">
      <c r="A1142" s="5"/>
      <c r="B1142" s="2" t="str">
        <f t="shared" si="34"/>
        <v/>
      </c>
      <c r="C1142" s="2" t="str">
        <f t="shared" si="35"/>
        <v/>
      </c>
      <c r="D1142" s="67" t="str">
        <f t="array" ref="D1142">IF(A1142="","",1/COUNTIFS($B$4:$B$1402,B1142,$C$4:$C$1402,C1142))</f>
        <v/>
      </c>
      <c r="E1142" s="3"/>
      <c r="F1142" s="5"/>
      <c r="G1142" s="8"/>
      <c r="H1142" s="8"/>
      <c r="I1142" s="8"/>
      <c r="J1142" s="8"/>
      <c r="K1142" s="8"/>
      <c r="L1142" s="8"/>
      <c r="M1142" s="3"/>
    </row>
    <row r="1143" spans="1:13" x14ac:dyDescent="0.8">
      <c r="A1143" s="5"/>
      <c r="B1143" s="2" t="str">
        <f t="shared" si="34"/>
        <v/>
      </c>
      <c r="C1143" s="2" t="str">
        <f t="shared" si="35"/>
        <v/>
      </c>
      <c r="D1143" s="67" t="str">
        <f t="array" ref="D1143">IF(A1143="","",1/COUNTIFS($B$4:$B$1402,B1143,$C$4:$C$1402,C1143))</f>
        <v/>
      </c>
      <c r="E1143" s="3"/>
      <c r="F1143" s="5"/>
      <c r="G1143" s="8"/>
      <c r="H1143" s="8"/>
      <c r="I1143" s="8"/>
      <c r="J1143" s="8"/>
      <c r="K1143" s="8"/>
      <c r="L1143" s="8"/>
      <c r="M1143" s="3"/>
    </row>
    <row r="1144" spans="1:13" x14ac:dyDescent="0.8">
      <c r="A1144" s="5"/>
      <c r="B1144" s="2" t="str">
        <f t="shared" si="34"/>
        <v/>
      </c>
      <c r="C1144" s="2" t="str">
        <f t="shared" si="35"/>
        <v/>
      </c>
      <c r="D1144" s="67" t="str">
        <f t="array" ref="D1144">IF(A1144="","",1/COUNTIFS($B$4:$B$1402,B1144,$C$4:$C$1402,C1144))</f>
        <v/>
      </c>
      <c r="E1144" s="3"/>
      <c r="F1144" s="5"/>
      <c r="G1144" s="8"/>
      <c r="H1144" s="8"/>
      <c r="I1144" s="8"/>
      <c r="J1144" s="8"/>
      <c r="K1144" s="8"/>
      <c r="L1144" s="8"/>
      <c r="M1144" s="3"/>
    </row>
    <row r="1145" spans="1:13" x14ac:dyDescent="0.8">
      <c r="A1145" s="5"/>
      <c r="B1145" s="2" t="str">
        <f t="shared" si="34"/>
        <v/>
      </c>
      <c r="C1145" s="2" t="str">
        <f t="shared" si="35"/>
        <v/>
      </c>
      <c r="D1145" s="67" t="str">
        <f t="array" ref="D1145">IF(A1145="","",1/COUNTIFS($B$4:$B$1402,B1145,$C$4:$C$1402,C1145))</f>
        <v/>
      </c>
      <c r="E1145" s="3"/>
      <c r="F1145" s="5"/>
      <c r="G1145" s="8"/>
      <c r="H1145" s="8"/>
      <c r="I1145" s="8"/>
      <c r="J1145" s="8"/>
      <c r="K1145" s="8"/>
      <c r="L1145" s="8"/>
      <c r="M1145" s="3"/>
    </row>
    <row r="1146" spans="1:13" x14ac:dyDescent="0.8">
      <c r="A1146" s="5"/>
      <c r="B1146" s="2" t="str">
        <f t="shared" si="34"/>
        <v/>
      </c>
      <c r="C1146" s="2" t="str">
        <f t="shared" si="35"/>
        <v/>
      </c>
      <c r="D1146" s="67" t="str">
        <f t="array" ref="D1146">IF(A1146="","",1/COUNTIFS($B$4:$B$1402,B1146,$C$4:$C$1402,C1146))</f>
        <v/>
      </c>
      <c r="E1146" s="3"/>
      <c r="F1146" s="5"/>
      <c r="G1146" s="8"/>
      <c r="H1146" s="8"/>
      <c r="I1146" s="8"/>
      <c r="J1146" s="8"/>
      <c r="K1146" s="8"/>
      <c r="L1146" s="8"/>
      <c r="M1146" s="3"/>
    </row>
    <row r="1147" spans="1:13" x14ac:dyDescent="0.8">
      <c r="A1147" s="5"/>
      <c r="B1147" s="2" t="str">
        <f t="shared" si="34"/>
        <v/>
      </c>
      <c r="C1147" s="2" t="str">
        <f t="shared" si="35"/>
        <v/>
      </c>
      <c r="D1147" s="67" t="str">
        <f t="array" ref="D1147">IF(A1147="","",1/COUNTIFS($B$4:$B$1402,B1147,$C$4:$C$1402,C1147))</f>
        <v/>
      </c>
      <c r="E1147" s="3"/>
      <c r="F1147" s="5"/>
      <c r="G1147" s="8"/>
      <c r="H1147" s="8"/>
      <c r="I1147" s="8"/>
      <c r="J1147" s="8"/>
      <c r="K1147" s="8"/>
      <c r="L1147" s="8"/>
      <c r="M1147" s="3"/>
    </row>
    <row r="1148" spans="1:13" x14ac:dyDescent="0.8">
      <c r="A1148" s="5"/>
      <c r="B1148" s="2" t="str">
        <f t="shared" si="34"/>
        <v/>
      </c>
      <c r="C1148" s="2" t="str">
        <f t="shared" si="35"/>
        <v/>
      </c>
      <c r="D1148" s="67" t="str">
        <f t="array" ref="D1148">IF(A1148="","",1/COUNTIFS($B$4:$B$1402,B1148,$C$4:$C$1402,C1148))</f>
        <v/>
      </c>
      <c r="E1148" s="3"/>
      <c r="F1148" s="5"/>
      <c r="G1148" s="8"/>
      <c r="H1148" s="8"/>
      <c r="I1148" s="8"/>
      <c r="J1148" s="8"/>
      <c r="K1148" s="8"/>
      <c r="L1148" s="8"/>
      <c r="M1148" s="3"/>
    </row>
    <row r="1149" spans="1:13" x14ac:dyDescent="0.8">
      <c r="A1149" s="5"/>
      <c r="B1149" s="2" t="str">
        <f t="shared" si="34"/>
        <v/>
      </c>
      <c r="C1149" s="2" t="str">
        <f t="shared" si="35"/>
        <v/>
      </c>
      <c r="D1149" s="67" t="str">
        <f t="array" ref="D1149">IF(A1149="","",1/COUNTIFS($B$4:$B$1402,B1149,$C$4:$C$1402,C1149))</f>
        <v/>
      </c>
      <c r="E1149" s="3"/>
      <c r="F1149" s="5"/>
      <c r="G1149" s="8"/>
      <c r="H1149" s="8"/>
      <c r="I1149" s="8"/>
      <c r="J1149" s="8"/>
      <c r="K1149" s="8"/>
      <c r="L1149" s="8"/>
      <c r="M1149" s="3"/>
    </row>
    <row r="1150" spans="1:13" x14ac:dyDescent="0.8">
      <c r="A1150" s="5"/>
      <c r="B1150" s="2" t="str">
        <f t="shared" si="34"/>
        <v/>
      </c>
      <c r="C1150" s="2" t="str">
        <f t="shared" si="35"/>
        <v/>
      </c>
      <c r="D1150" s="67" t="str">
        <f t="array" ref="D1150">IF(A1150="","",1/COUNTIFS($B$4:$B$1402,B1150,$C$4:$C$1402,C1150))</f>
        <v/>
      </c>
      <c r="E1150" s="3"/>
      <c r="F1150" s="5"/>
      <c r="G1150" s="8"/>
      <c r="H1150" s="8"/>
      <c r="I1150" s="8"/>
      <c r="J1150" s="8"/>
      <c r="K1150" s="8"/>
      <c r="L1150" s="8"/>
      <c r="M1150" s="3"/>
    </row>
    <row r="1151" spans="1:13" x14ac:dyDescent="0.8">
      <c r="A1151" s="5"/>
      <c r="B1151" s="2" t="str">
        <f t="shared" si="34"/>
        <v/>
      </c>
      <c r="C1151" s="2" t="str">
        <f t="shared" si="35"/>
        <v/>
      </c>
      <c r="D1151" s="67" t="str">
        <f t="array" ref="D1151">IF(A1151="","",1/COUNTIFS($B$4:$B$1402,B1151,$C$4:$C$1402,C1151))</f>
        <v/>
      </c>
      <c r="E1151" s="3"/>
      <c r="F1151" s="5"/>
      <c r="G1151" s="8"/>
      <c r="H1151" s="8"/>
      <c r="I1151" s="8"/>
      <c r="J1151" s="8"/>
      <c r="K1151" s="8"/>
      <c r="L1151" s="8"/>
      <c r="M1151" s="3"/>
    </row>
    <row r="1152" spans="1:13" x14ac:dyDescent="0.8">
      <c r="A1152" s="5"/>
      <c r="B1152" s="2" t="str">
        <f t="shared" si="34"/>
        <v/>
      </c>
      <c r="C1152" s="2" t="str">
        <f t="shared" si="35"/>
        <v/>
      </c>
      <c r="D1152" s="67" t="str">
        <f t="array" ref="D1152">IF(A1152="","",1/COUNTIFS($B$4:$B$1402,B1152,$C$4:$C$1402,C1152))</f>
        <v/>
      </c>
      <c r="E1152" s="3"/>
      <c r="F1152" s="5"/>
      <c r="G1152" s="8"/>
      <c r="H1152" s="8"/>
      <c r="I1152" s="8"/>
      <c r="J1152" s="8"/>
      <c r="K1152" s="8"/>
      <c r="L1152" s="8"/>
      <c r="M1152" s="3"/>
    </row>
    <row r="1153" spans="1:13" x14ac:dyDescent="0.8">
      <c r="A1153" s="5"/>
      <c r="B1153" s="2" t="str">
        <f t="shared" si="34"/>
        <v/>
      </c>
      <c r="C1153" s="2" t="str">
        <f t="shared" si="35"/>
        <v/>
      </c>
      <c r="D1153" s="67" t="str">
        <f t="array" ref="D1153">IF(A1153="","",1/COUNTIFS($B$4:$B$1402,B1153,$C$4:$C$1402,C1153))</f>
        <v/>
      </c>
      <c r="E1153" s="3"/>
      <c r="F1153" s="5"/>
      <c r="G1153" s="8"/>
      <c r="H1153" s="8"/>
      <c r="I1153" s="8"/>
      <c r="J1153" s="8"/>
      <c r="K1153" s="8"/>
      <c r="L1153" s="8"/>
      <c r="M1153" s="3"/>
    </row>
    <row r="1154" spans="1:13" x14ac:dyDescent="0.8">
      <c r="A1154" s="5"/>
      <c r="B1154" s="2" t="str">
        <f t="shared" si="34"/>
        <v/>
      </c>
      <c r="C1154" s="2" t="str">
        <f t="shared" si="35"/>
        <v/>
      </c>
      <c r="D1154" s="67" t="str">
        <f t="array" ref="D1154">IF(A1154="","",1/COUNTIFS($B$4:$B$1402,B1154,$C$4:$C$1402,C1154))</f>
        <v/>
      </c>
      <c r="E1154" s="3"/>
      <c r="F1154" s="5"/>
      <c r="G1154" s="8"/>
      <c r="H1154" s="8"/>
      <c r="I1154" s="8"/>
      <c r="J1154" s="8"/>
      <c r="K1154" s="8"/>
      <c r="L1154" s="8"/>
      <c r="M1154" s="3"/>
    </row>
    <row r="1155" spans="1:13" x14ac:dyDescent="0.8">
      <c r="A1155" s="5"/>
      <c r="B1155" s="2" t="str">
        <f t="shared" si="34"/>
        <v/>
      </c>
      <c r="C1155" s="2" t="str">
        <f t="shared" si="35"/>
        <v/>
      </c>
      <c r="D1155" s="67" t="str">
        <f t="array" ref="D1155">IF(A1155="","",1/COUNTIFS($B$4:$B$1402,B1155,$C$4:$C$1402,C1155))</f>
        <v/>
      </c>
      <c r="E1155" s="3"/>
      <c r="F1155" s="5"/>
      <c r="G1155" s="8"/>
      <c r="H1155" s="8"/>
      <c r="I1155" s="8"/>
      <c r="J1155" s="8"/>
      <c r="K1155" s="8"/>
      <c r="L1155" s="8"/>
      <c r="M1155" s="3"/>
    </row>
    <row r="1156" spans="1:13" x14ac:dyDescent="0.8">
      <c r="A1156" s="5"/>
      <c r="B1156" s="2" t="str">
        <f t="shared" ref="B1156:B1219" si="36">IF(A1156=0,"",VLOOKUP(A1156,coursevl,2,FALSE))</f>
        <v/>
      </c>
      <c r="C1156" s="2" t="str">
        <f t="shared" ref="C1156:C1219" si="37">IF(A1156=0,"",VLOOKUP(A1156,coursevl,3,FALSE))</f>
        <v/>
      </c>
      <c r="D1156" s="67" t="str">
        <f t="array" ref="D1156">IF(A1156="","",1/COUNTIFS($B$4:$B$1402,B1156,$C$4:$C$1402,C1156))</f>
        <v/>
      </c>
      <c r="E1156" s="3"/>
      <c r="F1156" s="5"/>
      <c r="G1156" s="8"/>
      <c r="H1156" s="8"/>
      <c r="I1156" s="8"/>
      <c r="J1156" s="8"/>
      <c r="K1156" s="8"/>
      <c r="L1156" s="8"/>
      <c r="M1156" s="3"/>
    </row>
    <row r="1157" spans="1:13" x14ac:dyDescent="0.8">
      <c r="A1157" s="5"/>
      <c r="B1157" s="2" t="str">
        <f t="shared" si="36"/>
        <v/>
      </c>
      <c r="C1157" s="2" t="str">
        <f t="shared" si="37"/>
        <v/>
      </c>
      <c r="D1157" s="67" t="str">
        <f t="array" ref="D1157">IF(A1157="","",1/COUNTIFS($B$4:$B$1402,B1157,$C$4:$C$1402,C1157))</f>
        <v/>
      </c>
      <c r="E1157" s="3"/>
      <c r="F1157" s="5"/>
      <c r="G1157" s="8"/>
      <c r="H1157" s="8"/>
      <c r="I1157" s="8"/>
      <c r="J1157" s="8"/>
      <c r="K1157" s="8"/>
      <c r="L1157" s="8"/>
      <c r="M1157" s="3"/>
    </row>
    <row r="1158" spans="1:13" x14ac:dyDescent="0.8">
      <c r="A1158" s="5"/>
      <c r="B1158" s="2" t="str">
        <f t="shared" si="36"/>
        <v/>
      </c>
      <c r="C1158" s="2" t="str">
        <f t="shared" si="37"/>
        <v/>
      </c>
      <c r="D1158" s="67" t="str">
        <f t="array" ref="D1158">IF(A1158="","",1/COUNTIFS($B$4:$B$1402,B1158,$C$4:$C$1402,C1158))</f>
        <v/>
      </c>
      <c r="E1158" s="3"/>
      <c r="F1158" s="5"/>
      <c r="G1158" s="8"/>
      <c r="H1158" s="8"/>
      <c r="I1158" s="8"/>
      <c r="J1158" s="8"/>
      <c r="K1158" s="8"/>
      <c r="L1158" s="8"/>
      <c r="M1158" s="3"/>
    </row>
    <row r="1159" spans="1:13" x14ac:dyDescent="0.8">
      <c r="A1159" s="5"/>
      <c r="B1159" s="2" t="str">
        <f t="shared" si="36"/>
        <v/>
      </c>
      <c r="C1159" s="2" t="str">
        <f t="shared" si="37"/>
        <v/>
      </c>
      <c r="D1159" s="67" t="str">
        <f t="array" ref="D1159">IF(A1159="","",1/COUNTIFS($B$4:$B$1402,B1159,$C$4:$C$1402,C1159))</f>
        <v/>
      </c>
      <c r="E1159" s="3"/>
      <c r="F1159" s="5"/>
      <c r="G1159" s="8"/>
      <c r="H1159" s="8"/>
      <c r="I1159" s="8"/>
      <c r="J1159" s="8"/>
      <c r="K1159" s="8"/>
      <c r="L1159" s="8"/>
      <c r="M1159" s="3"/>
    </row>
    <row r="1160" spans="1:13" x14ac:dyDescent="0.8">
      <c r="A1160" s="5"/>
      <c r="B1160" s="2" t="str">
        <f t="shared" si="36"/>
        <v/>
      </c>
      <c r="C1160" s="2" t="str">
        <f t="shared" si="37"/>
        <v/>
      </c>
      <c r="D1160" s="67" t="str">
        <f t="array" ref="D1160">IF(A1160="","",1/COUNTIFS($B$4:$B$1402,B1160,$C$4:$C$1402,C1160))</f>
        <v/>
      </c>
      <c r="E1160" s="3"/>
      <c r="F1160" s="5"/>
      <c r="G1160" s="8"/>
      <c r="H1160" s="8"/>
      <c r="I1160" s="8"/>
      <c r="J1160" s="8"/>
      <c r="K1160" s="8"/>
      <c r="L1160" s="8"/>
      <c r="M1160" s="3"/>
    </row>
    <row r="1161" spans="1:13" x14ac:dyDescent="0.8">
      <c r="A1161" s="5"/>
      <c r="B1161" s="2" t="str">
        <f t="shared" si="36"/>
        <v/>
      </c>
      <c r="C1161" s="2" t="str">
        <f t="shared" si="37"/>
        <v/>
      </c>
      <c r="D1161" s="67" t="str">
        <f t="array" ref="D1161">IF(A1161="","",1/COUNTIFS($B$4:$B$1402,B1161,$C$4:$C$1402,C1161))</f>
        <v/>
      </c>
      <c r="E1161" s="3"/>
      <c r="F1161" s="5"/>
      <c r="G1161" s="8"/>
      <c r="H1161" s="8"/>
      <c r="I1161" s="8"/>
      <c r="J1161" s="8"/>
      <c r="K1161" s="8"/>
      <c r="L1161" s="8"/>
      <c r="M1161" s="3"/>
    </row>
    <row r="1162" spans="1:13" x14ac:dyDescent="0.8">
      <c r="A1162" s="5"/>
      <c r="B1162" s="2" t="str">
        <f t="shared" si="36"/>
        <v/>
      </c>
      <c r="C1162" s="2" t="str">
        <f t="shared" si="37"/>
        <v/>
      </c>
      <c r="D1162" s="67" t="str">
        <f t="array" ref="D1162">IF(A1162="","",1/COUNTIFS($B$4:$B$1402,B1162,$C$4:$C$1402,C1162))</f>
        <v/>
      </c>
      <c r="E1162" s="3"/>
      <c r="F1162" s="5"/>
      <c r="G1162" s="8"/>
      <c r="H1162" s="8"/>
      <c r="I1162" s="8"/>
      <c r="J1162" s="8"/>
      <c r="K1162" s="8"/>
      <c r="L1162" s="8"/>
      <c r="M1162" s="3"/>
    </row>
    <row r="1163" spans="1:13" x14ac:dyDescent="0.8">
      <c r="A1163" s="5"/>
      <c r="B1163" s="2" t="str">
        <f t="shared" si="36"/>
        <v/>
      </c>
      <c r="C1163" s="2" t="str">
        <f t="shared" si="37"/>
        <v/>
      </c>
      <c r="D1163" s="67" t="str">
        <f t="array" ref="D1163">IF(A1163="","",1/COUNTIFS($B$4:$B$1402,B1163,$C$4:$C$1402,C1163))</f>
        <v/>
      </c>
      <c r="E1163" s="3"/>
      <c r="F1163" s="5"/>
      <c r="G1163" s="8"/>
      <c r="H1163" s="8"/>
      <c r="I1163" s="8"/>
      <c r="J1163" s="8"/>
      <c r="K1163" s="8"/>
      <c r="L1163" s="8"/>
      <c r="M1163" s="3"/>
    </row>
    <row r="1164" spans="1:13" x14ac:dyDescent="0.8">
      <c r="A1164" s="5"/>
      <c r="B1164" s="2" t="str">
        <f t="shared" si="36"/>
        <v/>
      </c>
      <c r="C1164" s="2" t="str">
        <f t="shared" si="37"/>
        <v/>
      </c>
      <c r="D1164" s="67" t="str">
        <f t="array" ref="D1164">IF(A1164="","",1/COUNTIFS($B$4:$B$1402,B1164,$C$4:$C$1402,C1164))</f>
        <v/>
      </c>
      <c r="E1164" s="3"/>
      <c r="F1164" s="5"/>
      <c r="G1164" s="8"/>
      <c r="H1164" s="8"/>
      <c r="I1164" s="8"/>
      <c r="J1164" s="8"/>
      <c r="K1164" s="8"/>
      <c r="L1164" s="8"/>
      <c r="M1164" s="3"/>
    </row>
    <row r="1165" spans="1:13" x14ac:dyDescent="0.8">
      <c r="A1165" s="5"/>
      <c r="B1165" s="2" t="str">
        <f t="shared" si="36"/>
        <v/>
      </c>
      <c r="C1165" s="2" t="str">
        <f t="shared" si="37"/>
        <v/>
      </c>
      <c r="D1165" s="67" t="str">
        <f t="array" ref="D1165">IF(A1165="","",1/COUNTIFS($B$4:$B$1402,B1165,$C$4:$C$1402,C1165))</f>
        <v/>
      </c>
      <c r="E1165" s="3"/>
      <c r="F1165" s="5"/>
      <c r="G1165" s="8"/>
      <c r="H1165" s="8"/>
      <c r="I1165" s="8"/>
      <c r="J1165" s="8"/>
      <c r="K1165" s="8"/>
      <c r="L1165" s="8"/>
      <c r="M1165" s="3"/>
    </row>
    <row r="1166" spans="1:13" x14ac:dyDescent="0.8">
      <c r="A1166" s="5"/>
      <c r="B1166" s="2" t="str">
        <f t="shared" si="36"/>
        <v/>
      </c>
      <c r="C1166" s="2" t="str">
        <f t="shared" si="37"/>
        <v/>
      </c>
      <c r="D1166" s="67" t="str">
        <f t="array" ref="D1166">IF(A1166="","",1/COUNTIFS($B$4:$B$1402,B1166,$C$4:$C$1402,C1166))</f>
        <v/>
      </c>
      <c r="E1166" s="3"/>
      <c r="F1166" s="5"/>
      <c r="G1166" s="8"/>
      <c r="H1166" s="8"/>
      <c r="I1166" s="8"/>
      <c r="J1166" s="8"/>
      <c r="K1166" s="8"/>
      <c r="L1166" s="8"/>
      <c r="M1166" s="3"/>
    </row>
    <row r="1167" spans="1:13" x14ac:dyDescent="0.8">
      <c r="A1167" s="5"/>
      <c r="B1167" s="2" t="str">
        <f t="shared" si="36"/>
        <v/>
      </c>
      <c r="C1167" s="2" t="str">
        <f t="shared" si="37"/>
        <v/>
      </c>
      <c r="D1167" s="67" t="str">
        <f t="array" ref="D1167">IF(A1167="","",1/COUNTIFS($B$4:$B$1402,B1167,$C$4:$C$1402,C1167))</f>
        <v/>
      </c>
      <c r="E1167" s="3"/>
      <c r="F1167" s="5"/>
      <c r="G1167" s="8"/>
      <c r="H1167" s="8"/>
      <c r="I1167" s="8"/>
      <c r="J1167" s="8"/>
      <c r="K1167" s="8"/>
      <c r="L1167" s="8"/>
      <c r="M1167" s="3"/>
    </row>
    <row r="1168" spans="1:13" x14ac:dyDescent="0.8">
      <c r="A1168" s="5"/>
      <c r="B1168" s="2" t="str">
        <f t="shared" si="36"/>
        <v/>
      </c>
      <c r="C1168" s="2" t="str">
        <f t="shared" si="37"/>
        <v/>
      </c>
      <c r="D1168" s="67" t="str">
        <f t="array" ref="D1168">IF(A1168="","",1/COUNTIFS($B$4:$B$1402,B1168,$C$4:$C$1402,C1168))</f>
        <v/>
      </c>
      <c r="E1168" s="3"/>
      <c r="F1168" s="5"/>
      <c r="G1168" s="8"/>
      <c r="H1168" s="8"/>
      <c r="I1168" s="8"/>
      <c r="J1168" s="8"/>
      <c r="K1168" s="8"/>
      <c r="L1168" s="8"/>
      <c r="M1168" s="3"/>
    </row>
    <row r="1169" spans="1:13" x14ac:dyDescent="0.8">
      <c r="A1169" s="5"/>
      <c r="B1169" s="2" t="str">
        <f t="shared" si="36"/>
        <v/>
      </c>
      <c r="C1169" s="2" t="str">
        <f t="shared" si="37"/>
        <v/>
      </c>
      <c r="D1169" s="67" t="str">
        <f t="array" ref="D1169">IF(A1169="","",1/COUNTIFS($B$4:$B$1402,B1169,$C$4:$C$1402,C1169))</f>
        <v/>
      </c>
      <c r="E1169" s="3"/>
      <c r="F1169" s="5"/>
      <c r="G1169" s="8"/>
      <c r="H1169" s="8"/>
      <c r="I1169" s="8"/>
      <c r="J1169" s="8"/>
      <c r="K1169" s="8"/>
      <c r="L1169" s="8"/>
      <c r="M1169" s="3"/>
    </row>
    <row r="1170" spans="1:13" x14ac:dyDescent="0.8">
      <c r="A1170" s="5"/>
      <c r="B1170" s="2" t="str">
        <f t="shared" si="36"/>
        <v/>
      </c>
      <c r="C1170" s="2" t="str">
        <f t="shared" si="37"/>
        <v/>
      </c>
      <c r="D1170" s="67" t="str">
        <f t="array" ref="D1170">IF(A1170="","",1/COUNTIFS($B$4:$B$1402,B1170,$C$4:$C$1402,C1170))</f>
        <v/>
      </c>
      <c r="E1170" s="3"/>
      <c r="F1170" s="5"/>
      <c r="G1170" s="8"/>
      <c r="H1170" s="8"/>
      <c r="I1170" s="8"/>
      <c r="J1170" s="8"/>
      <c r="K1170" s="8"/>
      <c r="L1170" s="8"/>
      <c r="M1170" s="3"/>
    </row>
    <row r="1171" spans="1:13" x14ac:dyDescent="0.8">
      <c r="A1171" s="5"/>
      <c r="B1171" s="2" t="str">
        <f t="shared" si="36"/>
        <v/>
      </c>
      <c r="C1171" s="2" t="str">
        <f t="shared" si="37"/>
        <v/>
      </c>
      <c r="D1171" s="67" t="str">
        <f t="array" ref="D1171">IF(A1171="","",1/COUNTIFS($B$4:$B$1402,B1171,$C$4:$C$1402,C1171))</f>
        <v/>
      </c>
      <c r="E1171" s="3"/>
      <c r="F1171" s="5"/>
      <c r="G1171" s="8"/>
      <c r="H1171" s="8"/>
      <c r="I1171" s="8"/>
      <c r="J1171" s="8"/>
      <c r="K1171" s="8"/>
      <c r="L1171" s="8"/>
      <c r="M1171" s="3"/>
    </row>
    <row r="1172" spans="1:13" x14ac:dyDescent="0.8">
      <c r="A1172" s="5"/>
      <c r="B1172" s="2" t="str">
        <f t="shared" si="36"/>
        <v/>
      </c>
      <c r="C1172" s="2" t="str">
        <f t="shared" si="37"/>
        <v/>
      </c>
      <c r="D1172" s="67" t="str">
        <f t="array" ref="D1172">IF(A1172="","",1/COUNTIFS($B$4:$B$1402,B1172,$C$4:$C$1402,C1172))</f>
        <v/>
      </c>
      <c r="E1172" s="3"/>
      <c r="F1172" s="5"/>
      <c r="G1172" s="8"/>
      <c r="H1172" s="8"/>
      <c r="I1172" s="8"/>
      <c r="J1172" s="8"/>
      <c r="K1172" s="8"/>
      <c r="L1172" s="8"/>
      <c r="M1172" s="3"/>
    </row>
    <row r="1173" spans="1:13" x14ac:dyDescent="0.8">
      <c r="A1173" s="5"/>
      <c r="B1173" s="2" t="str">
        <f t="shared" si="36"/>
        <v/>
      </c>
      <c r="C1173" s="2" t="str">
        <f t="shared" si="37"/>
        <v/>
      </c>
      <c r="D1173" s="67" t="str">
        <f t="array" ref="D1173">IF(A1173="","",1/COUNTIFS($B$4:$B$1402,B1173,$C$4:$C$1402,C1173))</f>
        <v/>
      </c>
      <c r="E1173" s="3"/>
      <c r="F1173" s="5"/>
      <c r="G1173" s="8"/>
      <c r="H1173" s="8"/>
      <c r="I1173" s="8"/>
      <c r="J1173" s="8"/>
      <c r="K1173" s="8"/>
      <c r="L1173" s="8"/>
      <c r="M1173" s="3"/>
    </row>
    <row r="1174" spans="1:13" x14ac:dyDescent="0.8">
      <c r="A1174" s="5"/>
      <c r="B1174" s="2" t="str">
        <f t="shared" si="36"/>
        <v/>
      </c>
      <c r="C1174" s="2" t="str">
        <f t="shared" si="37"/>
        <v/>
      </c>
      <c r="D1174" s="67" t="str">
        <f t="array" ref="D1174">IF(A1174="","",1/COUNTIFS($B$4:$B$1402,B1174,$C$4:$C$1402,C1174))</f>
        <v/>
      </c>
      <c r="E1174" s="3"/>
      <c r="F1174" s="5"/>
      <c r="G1174" s="8"/>
      <c r="H1174" s="8"/>
      <c r="I1174" s="8"/>
      <c r="J1174" s="8"/>
      <c r="K1174" s="8"/>
      <c r="L1174" s="8"/>
      <c r="M1174" s="3"/>
    </row>
    <row r="1175" spans="1:13" x14ac:dyDescent="0.8">
      <c r="A1175" s="5"/>
      <c r="B1175" s="2" t="str">
        <f t="shared" si="36"/>
        <v/>
      </c>
      <c r="C1175" s="2" t="str">
        <f t="shared" si="37"/>
        <v/>
      </c>
      <c r="D1175" s="67" t="str">
        <f t="array" ref="D1175">IF(A1175="","",1/COUNTIFS($B$4:$B$1402,B1175,$C$4:$C$1402,C1175))</f>
        <v/>
      </c>
      <c r="E1175" s="3"/>
      <c r="F1175" s="5"/>
      <c r="G1175" s="8"/>
      <c r="H1175" s="8"/>
      <c r="I1175" s="8"/>
      <c r="J1175" s="8"/>
      <c r="K1175" s="8"/>
      <c r="L1175" s="8"/>
      <c r="M1175" s="3"/>
    </row>
    <row r="1176" spans="1:13" x14ac:dyDescent="0.8">
      <c r="A1176" s="5"/>
      <c r="B1176" s="2" t="str">
        <f t="shared" si="36"/>
        <v/>
      </c>
      <c r="C1176" s="2" t="str">
        <f t="shared" si="37"/>
        <v/>
      </c>
      <c r="D1176" s="67" t="str">
        <f t="array" ref="D1176">IF(A1176="","",1/COUNTIFS($B$4:$B$1402,B1176,$C$4:$C$1402,C1176))</f>
        <v/>
      </c>
      <c r="E1176" s="3"/>
      <c r="F1176" s="5"/>
      <c r="G1176" s="8"/>
      <c r="H1176" s="8"/>
      <c r="I1176" s="8"/>
      <c r="J1176" s="8"/>
      <c r="K1176" s="8"/>
      <c r="L1176" s="8"/>
      <c r="M1176" s="3"/>
    </row>
    <row r="1177" spans="1:13" x14ac:dyDescent="0.8">
      <c r="A1177" s="5"/>
      <c r="B1177" s="2" t="str">
        <f t="shared" si="36"/>
        <v/>
      </c>
      <c r="C1177" s="2" t="str">
        <f t="shared" si="37"/>
        <v/>
      </c>
      <c r="D1177" s="67" t="str">
        <f t="array" ref="D1177">IF(A1177="","",1/COUNTIFS($B$4:$B$1402,B1177,$C$4:$C$1402,C1177))</f>
        <v/>
      </c>
      <c r="E1177" s="3"/>
      <c r="F1177" s="5"/>
      <c r="G1177" s="8"/>
      <c r="H1177" s="8"/>
      <c r="I1177" s="8"/>
      <c r="J1177" s="8"/>
      <c r="K1177" s="8"/>
      <c r="L1177" s="8"/>
      <c r="M1177" s="3"/>
    </row>
    <row r="1178" spans="1:13" x14ac:dyDescent="0.8">
      <c r="A1178" s="5"/>
      <c r="B1178" s="2" t="str">
        <f t="shared" si="36"/>
        <v/>
      </c>
      <c r="C1178" s="2" t="str">
        <f t="shared" si="37"/>
        <v/>
      </c>
      <c r="D1178" s="67" t="str">
        <f t="array" ref="D1178">IF(A1178="","",1/COUNTIFS($B$4:$B$1402,B1178,$C$4:$C$1402,C1178))</f>
        <v/>
      </c>
      <c r="E1178" s="3"/>
      <c r="F1178" s="5"/>
      <c r="G1178" s="8"/>
      <c r="H1178" s="8"/>
      <c r="I1178" s="8"/>
      <c r="J1178" s="8"/>
      <c r="K1178" s="8"/>
      <c r="L1178" s="8"/>
      <c r="M1178" s="3"/>
    </row>
    <row r="1179" spans="1:13" x14ac:dyDescent="0.8">
      <c r="A1179" s="5"/>
      <c r="B1179" s="2" t="str">
        <f t="shared" si="36"/>
        <v/>
      </c>
      <c r="C1179" s="2" t="str">
        <f t="shared" si="37"/>
        <v/>
      </c>
      <c r="D1179" s="67" t="str">
        <f t="array" ref="D1179">IF(A1179="","",1/COUNTIFS($B$4:$B$1402,B1179,$C$4:$C$1402,C1179))</f>
        <v/>
      </c>
      <c r="E1179" s="3"/>
      <c r="F1179" s="5"/>
      <c r="G1179" s="8"/>
      <c r="H1179" s="8"/>
      <c r="I1179" s="8"/>
      <c r="J1179" s="8"/>
      <c r="K1179" s="8"/>
      <c r="L1179" s="8"/>
      <c r="M1179" s="3"/>
    </row>
    <row r="1180" spans="1:13" x14ac:dyDescent="0.8">
      <c r="A1180" s="5"/>
      <c r="B1180" s="2" t="str">
        <f t="shared" si="36"/>
        <v/>
      </c>
      <c r="C1180" s="2" t="str">
        <f t="shared" si="37"/>
        <v/>
      </c>
      <c r="D1180" s="67" t="str">
        <f t="array" ref="D1180">IF(A1180="","",1/COUNTIFS($B$4:$B$1402,B1180,$C$4:$C$1402,C1180))</f>
        <v/>
      </c>
      <c r="E1180" s="3"/>
      <c r="F1180" s="5"/>
      <c r="G1180" s="8"/>
      <c r="H1180" s="8"/>
      <c r="I1180" s="8"/>
      <c r="J1180" s="8"/>
      <c r="K1180" s="8"/>
      <c r="L1180" s="8"/>
      <c r="M1180" s="3"/>
    </row>
    <row r="1181" spans="1:13" x14ac:dyDescent="0.8">
      <c r="A1181" s="5"/>
      <c r="B1181" s="2" t="str">
        <f t="shared" si="36"/>
        <v/>
      </c>
      <c r="C1181" s="2" t="str">
        <f t="shared" si="37"/>
        <v/>
      </c>
      <c r="D1181" s="67" t="str">
        <f t="array" ref="D1181">IF(A1181="","",1/COUNTIFS($B$4:$B$1402,B1181,$C$4:$C$1402,C1181))</f>
        <v/>
      </c>
      <c r="E1181" s="3"/>
      <c r="F1181" s="5"/>
      <c r="G1181" s="8"/>
      <c r="H1181" s="8"/>
      <c r="I1181" s="8"/>
      <c r="J1181" s="8"/>
      <c r="K1181" s="8"/>
      <c r="L1181" s="8"/>
      <c r="M1181" s="3"/>
    </row>
    <row r="1182" spans="1:13" x14ac:dyDescent="0.8">
      <c r="A1182" s="5"/>
      <c r="B1182" s="2" t="str">
        <f t="shared" si="36"/>
        <v/>
      </c>
      <c r="C1182" s="2" t="str">
        <f t="shared" si="37"/>
        <v/>
      </c>
      <c r="D1182" s="67" t="str">
        <f t="array" ref="D1182">IF(A1182="","",1/COUNTIFS($B$4:$B$1402,B1182,$C$4:$C$1402,C1182))</f>
        <v/>
      </c>
      <c r="E1182" s="3"/>
      <c r="F1182" s="5"/>
      <c r="G1182" s="8"/>
      <c r="H1182" s="8"/>
      <c r="I1182" s="8"/>
      <c r="J1182" s="8"/>
      <c r="K1182" s="8"/>
      <c r="L1182" s="8"/>
      <c r="M1182" s="3"/>
    </row>
    <row r="1183" spans="1:13" x14ac:dyDescent="0.8">
      <c r="A1183" s="5"/>
      <c r="B1183" s="2" t="str">
        <f t="shared" si="36"/>
        <v/>
      </c>
      <c r="C1183" s="2" t="str">
        <f t="shared" si="37"/>
        <v/>
      </c>
      <c r="D1183" s="67" t="str">
        <f t="array" ref="D1183">IF(A1183="","",1/COUNTIFS($B$4:$B$1402,B1183,$C$4:$C$1402,C1183))</f>
        <v/>
      </c>
      <c r="E1183" s="3"/>
      <c r="F1183" s="5"/>
      <c r="G1183" s="8"/>
      <c r="H1183" s="8"/>
      <c r="I1183" s="8"/>
      <c r="J1183" s="8"/>
      <c r="K1183" s="8"/>
      <c r="L1183" s="8"/>
      <c r="M1183" s="3"/>
    </row>
    <row r="1184" spans="1:13" x14ac:dyDescent="0.8">
      <c r="A1184" s="5"/>
      <c r="B1184" s="2" t="str">
        <f t="shared" si="36"/>
        <v/>
      </c>
      <c r="C1184" s="2" t="str">
        <f t="shared" si="37"/>
        <v/>
      </c>
      <c r="D1184" s="67" t="str">
        <f t="array" ref="D1184">IF(A1184="","",1/COUNTIFS($B$4:$B$1402,B1184,$C$4:$C$1402,C1184))</f>
        <v/>
      </c>
      <c r="E1184" s="3"/>
      <c r="F1184" s="5"/>
      <c r="G1184" s="8"/>
      <c r="H1184" s="8"/>
      <c r="I1184" s="8"/>
      <c r="J1184" s="8"/>
      <c r="K1184" s="8"/>
      <c r="L1184" s="8"/>
      <c r="M1184" s="3"/>
    </row>
    <row r="1185" spans="1:13" x14ac:dyDescent="0.8">
      <c r="A1185" s="5"/>
      <c r="B1185" s="2" t="str">
        <f t="shared" si="36"/>
        <v/>
      </c>
      <c r="C1185" s="2" t="str">
        <f t="shared" si="37"/>
        <v/>
      </c>
      <c r="D1185" s="67" t="str">
        <f t="array" ref="D1185">IF(A1185="","",1/COUNTIFS($B$4:$B$1402,B1185,$C$4:$C$1402,C1185))</f>
        <v/>
      </c>
      <c r="E1185" s="3"/>
      <c r="F1185" s="5"/>
      <c r="G1185" s="8"/>
      <c r="H1185" s="8"/>
      <c r="I1185" s="8"/>
      <c r="J1185" s="8"/>
      <c r="K1185" s="8"/>
      <c r="L1185" s="8"/>
      <c r="M1185" s="3"/>
    </row>
    <row r="1186" spans="1:13" x14ac:dyDescent="0.8">
      <c r="A1186" s="5"/>
      <c r="B1186" s="2" t="str">
        <f t="shared" si="36"/>
        <v/>
      </c>
      <c r="C1186" s="2" t="str">
        <f t="shared" si="37"/>
        <v/>
      </c>
      <c r="D1186" s="67" t="str">
        <f t="array" ref="D1186">IF(A1186="","",1/COUNTIFS($B$4:$B$1402,B1186,$C$4:$C$1402,C1186))</f>
        <v/>
      </c>
      <c r="E1186" s="3"/>
      <c r="F1186" s="5"/>
      <c r="G1186" s="8"/>
      <c r="H1186" s="8"/>
      <c r="I1186" s="8"/>
      <c r="J1186" s="8"/>
      <c r="K1186" s="8"/>
      <c r="L1186" s="8"/>
      <c r="M1186" s="3"/>
    </row>
    <row r="1187" spans="1:13" x14ac:dyDescent="0.8">
      <c r="A1187" s="5"/>
      <c r="B1187" s="2" t="str">
        <f t="shared" si="36"/>
        <v/>
      </c>
      <c r="C1187" s="2" t="str">
        <f t="shared" si="37"/>
        <v/>
      </c>
      <c r="D1187" s="67" t="str">
        <f t="array" ref="D1187">IF(A1187="","",1/COUNTIFS($B$4:$B$1402,B1187,$C$4:$C$1402,C1187))</f>
        <v/>
      </c>
      <c r="E1187" s="3"/>
      <c r="F1187" s="5"/>
      <c r="G1187" s="8"/>
      <c r="H1187" s="8"/>
      <c r="I1187" s="8"/>
      <c r="J1187" s="8"/>
      <c r="K1187" s="8"/>
      <c r="L1187" s="8"/>
      <c r="M1187" s="3"/>
    </row>
    <row r="1188" spans="1:13" x14ac:dyDescent="0.8">
      <c r="A1188" s="5"/>
      <c r="B1188" s="2" t="str">
        <f t="shared" si="36"/>
        <v/>
      </c>
      <c r="C1188" s="2" t="str">
        <f t="shared" si="37"/>
        <v/>
      </c>
      <c r="D1188" s="67" t="str">
        <f t="array" ref="D1188">IF(A1188="","",1/COUNTIFS($B$4:$B$1402,B1188,$C$4:$C$1402,C1188))</f>
        <v/>
      </c>
      <c r="E1188" s="3"/>
      <c r="F1188" s="5"/>
      <c r="G1188" s="8"/>
      <c r="H1188" s="8"/>
      <c r="I1188" s="8"/>
      <c r="J1188" s="8"/>
      <c r="K1188" s="8"/>
      <c r="L1188" s="8"/>
      <c r="M1188" s="3"/>
    </row>
    <row r="1189" spans="1:13" x14ac:dyDescent="0.8">
      <c r="A1189" s="5"/>
      <c r="B1189" s="2" t="str">
        <f t="shared" si="36"/>
        <v/>
      </c>
      <c r="C1189" s="2" t="str">
        <f t="shared" si="37"/>
        <v/>
      </c>
      <c r="D1189" s="67" t="str">
        <f t="array" ref="D1189">IF(A1189="","",1/COUNTIFS($B$4:$B$1402,B1189,$C$4:$C$1402,C1189))</f>
        <v/>
      </c>
      <c r="E1189" s="3"/>
      <c r="F1189" s="5"/>
      <c r="G1189" s="8"/>
      <c r="H1189" s="8"/>
      <c r="I1189" s="8"/>
      <c r="J1189" s="8"/>
      <c r="K1189" s="8"/>
      <c r="L1189" s="8"/>
      <c r="M1189" s="3"/>
    </row>
    <row r="1190" spans="1:13" x14ac:dyDescent="0.8">
      <c r="A1190" s="5"/>
      <c r="B1190" s="2" t="str">
        <f t="shared" si="36"/>
        <v/>
      </c>
      <c r="C1190" s="2" t="str">
        <f t="shared" si="37"/>
        <v/>
      </c>
      <c r="D1190" s="67" t="str">
        <f t="array" ref="D1190">IF(A1190="","",1/COUNTIFS($B$4:$B$1402,B1190,$C$4:$C$1402,C1190))</f>
        <v/>
      </c>
      <c r="E1190" s="3"/>
      <c r="F1190" s="5"/>
      <c r="G1190" s="8"/>
      <c r="H1190" s="8"/>
      <c r="I1190" s="8"/>
      <c r="J1190" s="8"/>
      <c r="K1190" s="8"/>
      <c r="L1190" s="8"/>
      <c r="M1190" s="3"/>
    </row>
    <row r="1191" spans="1:13" x14ac:dyDescent="0.8">
      <c r="A1191" s="5"/>
      <c r="B1191" s="2" t="str">
        <f t="shared" si="36"/>
        <v/>
      </c>
      <c r="C1191" s="2" t="str">
        <f t="shared" si="37"/>
        <v/>
      </c>
      <c r="D1191" s="67" t="str">
        <f t="array" ref="D1191">IF(A1191="","",1/COUNTIFS($B$4:$B$1402,B1191,$C$4:$C$1402,C1191))</f>
        <v/>
      </c>
      <c r="E1191" s="3"/>
      <c r="F1191" s="5"/>
      <c r="G1191" s="8"/>
      <c r="H1191" s="8"/>
      <c r="I1191" s="8"/>
      <c r="J1191" s="8"/>
      <c r="K1191" s="8"/>
      <c r="L1191" s="8"/>
      <c r="M1191" s="3"/>
    </row>
    <row r="1192" spans="1:13" x14ac:dyDescent="0.8">
      <c r="A1192" s="5"/>
      <c r="B1192" s="2" t="str">
        <f t="shared" si="36"/>
        <v/>
      </c>
      <c r="C1192" s="2" t="str">
        <f t="shared" si="37"/>
        <v/>
      </c>
      <c r="D1192" s="67" t="str">
        <f t="array" ref="D1192">IF(A1192="","",1/COUNTIFS($B$4:$B$1402,B1192,$C$4:$C$1402,C1192))</f>
        <v/>
      </c>
      <c r="E1192" s="3"/>
      <c r="F1192" s="5"/>
      <c r="G1192" s="8"/>
      <c r="H1192" s="8"/>
      <c r="I1192" s="8"/>
      <c r="J1192" s="8"/>
      <c r="K1192" s="8"/>
      <c r="L1192" s="8"/>
      <c r="M1192" s="3"/>
    </row>
    <row r="1193" spans="1:13" x14ac:dyDescent="0.8">
      <c r="A1193" s="5"/>
      <c r="B1193" s="2" t="str">
        <f t="shared" si="36"/>
        <v/>
      </c>
      <c r="C1193" s="2" t="str">
        <f t="shared" si="37"/>
        <v/>
      </c>
      <c r="D1193" s="67" t="str">
        <f t="array" ref="D1193">IF(A1193="","",1/COUNTIFS($B$4:$B$1402,B1193,$C$4:$C$1402,C1193))</f>
        <v/>
      </c>
      <c r="E1193" s="3"/>
      <c r="F1193" s="5"/>
      <c r="G1193" s="8"/>
      <c r="H1193" s="8"/>
      <c r="I1193" s="8"/>
      <c r="J1193" s="8"/>
      <c r="K1193" s="8"/>
      <c r="L1193" s="8"/>
      <c r="M1193" s="3"/>
    </row>
    <row r="1194" spans="1:13" x14ac:dyDescent="0.8">
      <c r="A1194" s="5"/>
      <c r="B1194" s="2" t="str">
        <f t="shared" si="36"/>
        <v/>
      </c>
      <c r="C1194" s="2" t="str">
        <f t="shared" si="37"/>
        <v/>
      </c>
      <c r="D1194" s="67" t="str">
        <f t="array" ref="D1194">IF(A1194="","",1/COUNTIFS($B$4:$B$1402,B1194,$C$4:$C$1402,C1194))</f>
        <v/>
      </c>
      <c r="E1194" s="3"/>
      <c r="F1194" s="5"/>
      <c r="G1194" s="8"/>
      <c r="H1194" s="8"/>
      <c r="I1194" s="8"/>
      <c r="J1194" s="8"/>
      <c r="K1194" s="8"/>
      <c r="L1194" s="8"/>
      <c r="M1194" s="3"/>
    </row>
    <row r="1195" spans="1:13" x14ac:dyDescent="0.8">
      <c r="A1195" s="5"/>
      <c r="B1195" s="2" t="str">
        <f t="shared" si="36"/>
        <v/>
      </c>
      <c r="C1195" s="2" t="str">
        <f t="shared" si="37"/>
        <v/>
      </c>
      <c r="D1195" s="67" t="str">
        <f t="array" ref="D1195">IF(A1195="","",1/COUNTIFS($B$4:$B$1402,B1195,$C$4:$C$1402,C1195))</f>
        <v/>
      </c>
      <c r="E1195" s="3"/>
      <c r="F1195" s="5"/>
      <c r="G1195" s="8"/>
      <c r="H1195" s="8"/>
      <c r="I1195" s="8"/>
      <c r="J1195" s="8"/>
      <c r="K1195" s="8"/>
      <c r="L1195" s="8"/>
      <c r="M1195" s="3"/>
    </row>
    <row r="1196" spans="1:13" x14ac:dyDescent="0.8">
      <c r="A1196" s="5"/>
      <c r="B1196" s="2" t="str">
        <f t="shared" si="36"/>
        <v/>
      </c>
      <c r="C1196" s="2" t="str">
        <f t="shared" si="37"/>
        <v/>
      </c>
      <c r="D1196" s="67" t="str">
        <f t="array" ref="D1196">IF(A1196="","",1/COUNTIFS($B$4:$B$1402,B1196,$C$4:$C$1402,C1196))</f>
        <v/>
      </c>
      <c r="E1196" s="3"/>
      <c r="F1196" s="5"/>
      <c r="G1196" s="8"/>
      <c r="H1196" s="8"/>
      <c r="I1196" s="8"/>
      <c r="J1196" s="8"/>
      <c r="K1196" s="8"/>
      <c r="L1196" s="8"/>
      <c r="M1196" s="3"/>
    </row>
    <row r="1197" spans="1:13" x14ac:dyDescent="0.8">
      <c r="A1197" s="5"/>
      <c r="B1197" s="2" t="str">
        <f t="shared" si="36"/>
        <v/>
      </c>
      <c r="C1197" s="2" t="str">
        <f t="shared" si="37"/>
        <v/>
      </c>
      <c r="D1197" s="67" t="str">
        <f t="array" ref="D1197">IF(A1197="","",1/COUNTIFS($B$4:$B$1402,B1197,$C$4:$C$1402,C1197))</f>
        <v/>
      </c>
      <c r="E1197" s="3"/>
      <c r="F1197" s="5"/>
      <c r="G1197" s="8"/>
      <c r="H1197" s="8"/>
      <c r="I1197" s="8"/>
      <c r="J1197" s="8"/>
      <c r="K1197" s="8"/>
      <c r="L1197" s="8"/>
      <c r="M1197" s="3"/>
    </row>
    <row r="1198" spans="1:13" x14ac:dyDescent="0.8">
      <c r="A1198" s="5"/>
      <c r="B1198" s="2" t="str">
        <f t="shared" si="36"/>
        <v/>
      </c>
      <c r="C1198" s="2" t="str">
        <f t="shared" si="37"/>
        <v/>
      </c>
      <c r="D1198" s="67" t="str">
        <f t="array" ref="D1198">IF(A1198="","",1/COUNTIFS($B$4:$B$1402,B1198,$C$4:$C$1402,C1198))</f>
        <v/>
      </c>
      <c r="E1198" s="3"/>
      <c r="F1198" s="5"/>
      <c r="G1198" s="8"/>
      <c r="H1198" s="8"/>
      <c r="I1198" s="8"/>
      <c r="J1198" s="8"/>
      <c r="K1198" s="8"/>
      <c r="L1198" s="8"/>
      <c r="M1198" s="3"/>
    </row>
    <row r="1199" spans="1:13" x14ac:dyDescent="0.8">
      <c r="A1199" s="5"/>
      <c r="B1199" s="2" t="str">
        <f t="shared" si="36"/>
        <v/>
      </c>
      <c r="C1199" s="2" t="str">
        <f t="shared" si="37"/>
        <v/>
      </c>
      <c r="D1199" s="67" t="str">
        <f t="array" ref="D1199">IF(A1199="","",1/COUNTIFS($B$4:$B$1402,B1199,$C$4:$C$1402,C1199))</f>
        <v/>
      </c>
      <c r="E1199" s="3"/>
      <c r="F1199" s="5"/>
      <c r="G1199" s="8"/>
      <c r="H1199" s="8"/>
      <c r="I1199" s="8"/>
      <c r="J1199" s="8"/>
      <c r="K1199" s="8"/>
      <c r="L1199" s="8"/>
      <c r="M1199" s="3"/>
    </row>
    <row r="1200" spans="1:13" x14ac:dyDescent="0.8">
      <c r="A1200" s="5"/>
      <c r="B1200" s="2" t="str">
        <f t="shared" si="36"/>
        <v/>
      </c>
      <c r="C1200" s="2" t="str">
        <f t="shared" si="37"/>
        <v/>
      </c>
      <c r="D1200" s="67" t="str">
        <f t="array" ref="D1200">IF(A1200="","",1/COUNTIFS($B$4:$B$1402,B1200,$C$4:$C$1402,C1200))</f>
        <v/>
      </c>
      <c r="E1200" s="3"/>
      <c r="F1200" s="5"/>
      <c r="G1200" s="8"/>
      <c r="H1200" s="8"/>
      <c r="I1200" s="8"/>
      <c r="J1200" s="8"/>
      <c r="K1200" s="8"/>
      <c r="L1200" s="8"/>
      <c r="M1200" s="3"/>
    </row>
    <row r="1201" spans="1:13" x14ac:dyDescent="0.8">
      <c r="A1201" s="5"/>
      <c r="B1201" s="2" t="str">
        <f t="shared" si="36"/>
        <v/>
      </c>
      <c r="C1201" s="2" t="str">
        <f t="shared" si="37"/>
        <v/>
      </c>
      <c r="D1201" s="67" t="str">
        <f t="array" ref="D1201">IF(A1201="","",1/COUNTIFS($B$4:$B$1402,B1201,$C$4:$C$1402,C1201))</f>
        <v/>
      </c>
      <c r="E1201" s="3"/>
      <c r="F1201" s="5"/>
      <c r="G1201" s="8"/>
      <c r="H1201" s="8"/>
      <c r="I1201" s="8"/>
      <c r="J1201" s="8"/>
      <c r="K1201" s="8"/>
      <c r="L1201" s="8"/>
      <c r="M1201" s="3"/>
    </row>
    <row r="1202" spans="1:13" x14ac:dyDescent="0.8">
      <c r="A1202" s="5"/>
      <c r="B1202" s="2" t="str">
        <f t="shared" si="36"/>
        <v/>
      </c>
      <c r="C1202" s="2" t="str">
        <f t="shared" si="37"/>
        <v/>
      </c>
      <c r="D1202" s="67" t="str">
        <f t="array" ref="D1202">IF(A1202="","",1/COUNTIFS($B$4:$B$1402,B1202,$C$4:$C$1402,C1202))</f>
        <v/>
      </c>
      <c r="E1202" s="3"/>
      <c r="F1202" s="5"/>
      <c r="G1202" s="8"/>
      <c r="H1202" s="8"/>
      <c r="I1202" s="8"/>
      <c r="J1202" s="8"/>
      <c r="K1202" s="8"/>
      <c r="L1202" s="8"/>
      <c r="M1202" s="3"/>
    </row>
    <row r="1203" spans="1:13" x14ac:dyDescent="0.8">
      <c r="A1203" s="5"/>
      <c r="B1203" s="2" t="str">
        <f t="shared" si="36"/>
        <v/>
      </c>
      <c r="C1203" s="2" t="str">
        <f t="shared" si="37"/>
        <v/>
      </c>
      <c r="D1203" s="67" t="str">
        <f t="array" ref="D1203">IF(A1203="","",1/COUNTIFS($B$4:$B$1402,B1203,$C$4:$C$1402,C1203))</f>
        <v/>
      </c>
      <c r="E1203" s="3"/>
      <c r="F1203" s="5"/>
      <c r="G1203" s="8"/>
      <c r="H1203" s="8"/>
      <c r="I1203" s="8"/>
      <c r="J1203" s="8"/>
      <c r="K1203" s="8"/>
      <c r="L1203" s="8"/>
      <c r="M1203" s="3"/>
    </row>
    <row r="1204" spans="1:13" x14ac:dyDescent="0.8">
      <c r="A1204" s="5"/>
      <c r="B1204" s="2" t="str">
        <f t="shared" si="36"/>
        <v/>
      </c>
      <c r="C1204" s="2" t="str">
        <f t="shared" si="37"/>
        <v/>
      </c>
      <c r="D1204" s="67" t="str">
        <f t="array" ref="D1204">IF(A1204="","",1/COUNTIFS($B$4:$B$1402,B1204,$C$4:$C$1402,C1204))</f>
        <v/>
      </c>
      <c r="E1204" s="3"/>
      <c r="F1204" s="5"/>
      <c r="G1204" s="8"/>
      <c r="H1204" s="8"/>
      <c r="I1204" s="8"/>
      <c r="J1204" s="8"/>
      <c r="K1204" s="8"/>
      <c r="L1204" s="8"/>
      <c r="M1204" s="3"/>
    </row>
    <row r="1205" spans="1:13" x14ac:dyDescent="0.8">
      <c r="A1205" s="5"/>
      <c r="B1205" s="2" t="str">
        <f t="shared" si="36"/>
        <v/>
      </c>
      <c r="C1205" s="2" t="str">
        <f t="shared" si="37"/>
        <v/>
      </c>
      <c r="D1205" s="67" t="str">
        <f t="array" ref="D1205">IF(A1205="","",1/COUNTIFS($B$4:$B$1402,B1205,$C$4:$C$1402,C1205))</f>
        <v/>
      </c>
      <c r="E1205" s="3"/>
      <c r="F1205" s="5"/>
      <c r="G1205" s="8"/>
      <c r="H1205" s="8"/>
      <c r="I1205" s="8"/>
      <c r="J1205" s="8"/>
      <c r="K1205" s="8"/>
      <c r="L1205" s="8"/>
      <c r="M1205" s="3"/>
    </row>
    <row r="1206" spans="1:13" x14ac:dyDescent="0.8">
      <c r="A1206" s="5"/>
      <c r="B1206" s="2" t="str">
        <f t="shared" si="36"/>
        <v/>
      </c>
      <c r="C1206" s="2" t="str">
        <f t="shared" si="37"/>
        <v/>
      </c>
      <c r="D1206" s="67" t="str">
        <f t="array" ref="D1206">IF(A1206="","",1/COUNTIFS($B$4:$B$1402,B1206,$C$4:$C$1402,C1206))</f>
        <v/>
      </c>
      <c r="E1206" s="3"/>
      <c r="F1206" s="5"/>
      <c r="G1206" s="8"/>
      <c r="H1206" s="8"/>
      <c r="I1206" s="8"/>
      <c r="J1206" s="8"/>
      <c r="K1206" s="8"/>
      <c r="L1206" s="8"/>
      <c r="M1206" s="3"/>
    </row>
    <row r="1207" spans="1:13" x14ac:dyDescent="0.8">
      <c r="A1207" s="5"/>
      <c r="B1207" s="2" t="str">
        <f t="shared" si="36"/>
        <v/>
      </c>
      <c r="C1207" s="2" t="str">
        <f t="shared" si="37"/>
        <v/>
      </c>
      <c r="D1207" s="67" t="str">
        <f t="array" ref="D1207">IF(A1207="","",1/COUNTIFS($B$4:$B$1402,B1207,$C$4:$C$1402,C1207))</f>
        <v/>
      </c>
      <c r="E1207" s="3"/>
      <c r="F1207" s="5"/>
      <c r="G1207" s="8"/>
      <c r="H1207" s="8"/>
      <c r="I1207" s="8"/>
      <c r="J1207" s="8"/>
      <c r="K1207" s="8"/>
      <c r="L1207" s="8"/>
      <c r="M1207" s="3"/>
    </row>
    <row r="1208" spans="1:13" x14ac:dyDescent="0.8">
      <c r="A1208" s="5"/>
      <c r="B1208" s="2" t="str">
        <f t="shared" si="36"/>
        <v/>
      </c>
      <c r="C1208" s="2" t="str">
        <f t="shared" si="37"/>
        <v/>
      </c>
      <c r="D1208" s="67" t="str">
        <f t="array" ref="D1208">IF(A1208="","",1/COUNTIFS($B$4:$B$1402,B1208,$C$4:$C$1402,C1208))</f>
        <v/>
      </c>
      <c r="E1208" s="3"/>
      <c r="F1208" s="5"/>
      <c r="G1208" s="8"/>
      <c r="H1208" s="8"/>
      <c r="I1208" s="8"/>
      <c r="J1208" s="8"/>
      <c r="K1208" s="8"/>
      <c r="L1208" s="8"/>
      <c r="M1208" s="3"/>
    </row>
    <row r="1209" spans="1:13" x14ac:dyDescent="0.8">
      <c r="A1209" s="5"/>
      <c r="B1209" s="2" t="str">
        <f t="shared" si="36"/>
        <v/>
      </c>
      <c r="C1209" s="2" t="str">
        <f t="shared" si="37"/>
        <v/>
      </c>
      <c r="D1209" s="67" t="str">
        <f t="array" ref="D1209">IF(A1209="","",1/COUNTIFS($B$4:$B$1402,B1209,$C$4:$C$1402,C1209))</f>
        <v/>
      </c>
      <c r="E1209" s="3"/>
      <c r="F1209" s="5"/>
      <c r="G1209" s="8"/>
      <c r="H1209" s="8"/>
      <c r="I1209" s="8"/>
      <c r="J1209" s="8"/>
      <c r="K1209" s="8"/>
      <c r="L1209" s="8"/>
      <c r="M1209" s="3"/>
    </row>
    <row r="1210" spans="1:13" x14ac:dyDescent="0.8">
      <c r="A1210" s="5"/>
      <c r="B1210" s="2" t="str">
        <f t="shared" si="36"/>
        <v/>
      </c>
      <c r="C1210" s="2" t="str">
        <f t="shared" si="37"/>
        <v/>
      </c>
      <c r="D1210" s="67" t="str">
        <f t="array" ref="D1210">IF(A1210="","",1/COUNTIFS($B$4:$B$1402,B1210,$C$4:$C$1402,C1210))</f>
        <v/>
      </c>
      <c r="E1210" s="3"/>
      <c r="F1210" s="5"/>
      <c r="G1210" s="8"/>
      <c r="H1210" s="8"/>
      <c r="I1210" s="8"/>
      <c r="J1210" s="8"/>
      <c r="K1210" s="8"/>
      <c r="L1210" s="8"/>
      <c r="M1210" s="3"/>
    </row>
    <row r="1211" spans="1:13" x14ac:dyDescent="0.8">
      <c r="A1211" s="5"/>
      <c r="B1211" s="2" t="str">
        <f t="shared" si="36"/>
        <v/>
      </c>
      <c r="C1211" s="2" t="str">
        <f t="shared" si="37"/>
        <v/>
      </c>
      <c r="D1211" s="67" t="str">
        <f t="array" ref="D1211">IF(A1211="","",1/COUNTIFS($B$4:$B$1402,B1211,$C$4:$C$1402,C1211))</f>
        <v/>
      </c>
      <c r="E1211" s="3"/>
      <c r="F1211" s="5"/>
      <c r="G1211" s="8"/>
      <c r="H1211" s="8"/>
      <c r="I1211" s="8"/>
      <c r="J1211" s="8"/>
      <c r="K1211" s="8"/>
      <c r="L1211" s="8"/>
      <c r="M1211" s="3"/>
    </row>
    <row r="1212" spans="1:13" x14ac:dyDescent="0.8">
      <c r="A1212" s="5"/>
      <c r="B1212" s="2" t="str">
        <f t="shared" si="36"/>
        <v/>
      </c>
      <c r="C1212" s="2" t="str">
        <f t="shared" si="37"/>
        <v/>
      </c>
      <c r="D1212" s="67" t="str">
        <f t="array" ref="D1212">IF(A1212="","",1/COUNTIFS($B$4:$B$1402,B1212,$C$4:$C$1402,C1212))</f>
        <v/>
      </c>
      <c r="E1212" s="3"/>
      <c r="F1212" s="5"/>
      <c r="G1212" s="8"/>
      <c r="H1212" s="8"/>
      <c r="I1212" s="8"/>
      <c r="J1212" s="8"/>
      <c r="K1212" s="8"/>
      <c r="L1212" s="8"/>
      <c r="M1212" s="3"/>
    </row>
    <row r="1213" spans="1:13" x14ac:dyDescent="0.8">
      <c r="A1213" s="5"/>
      <c r="B1213" s="2" t="str">
        <f t="shared" si="36"/>
        <v/>
      </c>
      <c r="C1213" s="2" t="str">
        <f t="shared" si="37"/>
        <v/>
      </c>
      <c r="D1213" s="67" t="str">
        <f t="array" ref="D1213">IF(A1213="","",1/COUNTIFS($B$4:$B$1402,B1213,$C$4:$C$1402,C1213))</f>
        <v/>
      </c>
      <c r="E1213" s="3"/>
      <c r="F1213" s="5"/>
      <c r="G1213" s="8"/>
      <c r="H1213" s="8"/>
      <c r="I1213" s="8"/>
      <c r="J1213" s="8"/>
      <c r="K1213" s="8"/>
      <c r="L1213" s="8"/>
      <c r="M1213" s="3"/>
    </row>
    <row r="1214" spans="1:13" x14ac:dyDescent="0.8">
      <c r="A1214" s="5"/>
      <c r="B1214" s="2" t="str">
        <f t="shared" si="36"/>
        <v/>
      </c>
      <c r="C1214" s="2" t="str">
        <f t="shared" si="37"/>
        <v/>
      </c>
      <c r="D1214" s="67" t="str">
        <f t="array" ref="D1214">IF(A1214="","",1/COUNTIFS($B$4:$B$1402,B1214,$C$4:$C$1402,C1214))</f>
        <v/>
      </c>
      <c r="E1214" s="3"/>
      <c r="F1214" s="5"/>
      <c r="G1214" s="8"/>
      <c r="H1214" s="8"/>
      <c r="I1214" s="8"/>
      <c r="J1214" s="8"/>
      <c r="K1214" s="8"/>
      <c r="L1214" s="8"/>
      <c r="M1214" s="3"/>
    </row>
    <row r="1215" spans="1:13" x14ac:dyDescent="0.8">
      <c r="A1215" s="5"/>
      <c r="B1215" s="2" t="str">
        <f t="shared" si="36"/>
        <v/>
      </c>
      <c r="C1215" s="2" t="str">
        <f t="shared" si="37"/>
        <v/>
      </c>
      <c r="D1215" s="67" t="str">
        <f t="array" ref="D1215">IF(A1215="","",1/COUNTIFS($B$4:$B$1402,B1215,$C$4:$C$1402,C1215))</f>
        <v/>
      </c>
      <c r="E1215" s="3"/>
      <c r="F1215" s="5"/>
      <c r="G1215" s="8"/>
      <c r="H1215" s="8"/>
      <c r="I1215" s="8"/>
      <c r="J1215" s="8"/>
      <c r="K1215" s="8"/>
      <c r="L1215" s="8"/>
      <c r="M1215" s="3"/>
    </row>
    <row r="1216" spans="1:13" x14ac:dyDescent="0.8">
      <c r="A1216" s="5"/>
      <c r="B1216" s="2" t="str">
        <f t="shared" si="36"/>
        <v/>
      </c>
      <c r="C1216" s="2" t="str">
        <f t="shared" si="37"/>
        <v/>
      </c>
      <c r="D1216" s="67" t="str">
        <f t="array" ref="D1216">IF(A1216="","",1/COUNTIFS($B$4:$B$1402,B1216,$C$4:$C$1402,C1216))</f>
        <v/>
      </c>
      <c r="E1216" s="3"/>
      <c r="F1216" s="5"/>
      <c r="G1216" s="8"/>
      <c r="H1216" s="8"/>
      <c r="I1216" s="8"/>
      <c r="J1216" s="8"/>
      <c r="K1216" s="8"/>
      <c r="L1216" s="8"/>
      <c r="M1216" s="3"/>
    </row>
    <row r="1217" spans="1:13" x14ac:dyDescent="0.8">
      <c r="A1217" s="5"/>
      <c r="B1217" s="2" t="str">
        <f t="shared" si="36"/>
        <v/>
      </c>
      <c r="C1217" s="2" t="str">
        <f t="shared" si="37"/>
        <v/>
      </c>
      <c r="D1217" s="67" t="str">
        <f t="array" ref="D1217">IF(A1217="","",1/COUNTIFS($B$4:$B$1402,B1217,$C$4:$C$1402,C1217))</f>
        <v/>
      </c>
      <c r="E1217" s="3"/>
      <c r="F1217" s="5"/>
      <c r="G1217" s="8"/>
      <c r="H1217" s="8"/>
      <c r="I1217" s="8"/>
      <c r="J1217" s="8"/>
      <c r="K1217" s="8"/>
      <c r="L1217" s="8"/>
      <c r="M1217" s="3"/>
    </row>
    <row r="1218" spans="1:13" x14ac:dyDescent="0.8">
      <c r="A1218" s="5"/>
      <c r="B1218" s="2" t="str">
        <f t="shared" si="36"/>
        <v/>
      </c>
      <c r="C1218" s="2" t="str">
        <f t="shared" si="37"/>
        <v/>
      </c>
      <c r="D1218" s="67" t="str">
        <f t="array" ref="D1218">IF(A1218="","",1/COUNTIFS($B$4:$B$1402,B1218,$C$4:$C$1402,C1218))</f>
        <v/>
      </c>
      <c r="E1218" s="3"/>
      <c r="F1218" s="5"/>
      <c r="G1218" s="8"/>
      <c r="H1218" s="8"/>
      <c r="I1218" s="8"/>
      <c r="J1218" s="8"/>
      <c r="K1218" s="8"/>
      <c r="L1218" s="8"/>
      <c r="M1218" s="3"/>
    </row>
    <row r="1219" spans="1:13" x14ac:dyDescent="0.8">
      <c r="A1219" s="5"/>
      <c r="B1219" s="2" t="str">
        <f t="shared" si="36"/>
        <v/>
      </c>
      <c r="C1219" s="2" t="str">
        <f t="shared" si="37"/>
        <v/>
      </c>
      <c r="D1219" s="67" t="str">
        <f t="array" ref="D1219">IF(A1219="","",1/COUNTIFS($B$4:$B$1402,B1219,$C$4:$C$1402,C1219))</f>
        <v/>
      </c>
      <c r="E1219" s="3"/>
      <c r="F1219" s="5"/>
      <c r="G1219" s="8"/>
      <c r="H1219" s="8"/>
      <c r="I1219" s="8"/>
      <c r="J1219" s="8"/>
      <c r="K1219" s="8"/>
      <c r="L1219" s="8"/>
      <c r="M1219" s="3"/>
    </row>
    <row r="1220" spans="1:13" x14ac:dyDescent="0.8">
      <c r="A1220" s="5"/>
      <c r="B1220" s="2" t="str">
        <f t="shared" ref="B1220:B1283" si="38">IF(A1220=0,"",VLOOKUP(A1220,coursevl,2,FALSE))</f>
        <v/>
      </c>
      <c r="C1220" s="2" t="str">
        <f t="shared" ref="C1220:C1283" si="39">IF(A1220=0,"",VLOOKUP(A1220,coursevl,3,FALSE))</f>
        <v/>
      </c>
      <c r="D1220" s="67" t="str">
        <f t="array" ref="D1220">IF(A1220="","",1/COUNTIFS($B$4:$B$1402,B1220,$C$4:$C$1402,C1220))</f>
        <v/>
      </c>
      <c r="E1220" s="3"/>
      <c r="F1220" s="5"/>
      <c r="G1220" s="8"/>
      <c r="H1220" s="8"/>
      <c r="I1220" s="8"/>
      <c r="J1220" s="8"/>
      <c r="K1220" s="8"/>
      <c r="L1220" s="8"/>
      <c r="M1220" s="3"/>
    </row>
    <row r="1221" spans="1:13" x14ac:dyDescent="0.8">
      <c r="A1221" s="5"/>
      <c r="B1221" s="2" t="str">
        <f t="shared" si="38"/>
        <v/>
      </c>
      <c r="C1221" s="2" t="str">
        <f t="shared" si="39"/>
        <v/>
      </c>
      <c r="D1221" s="67" t="str">
        <f t="array" ref="D1221">IF(A1221="","",1/COUNTIFS($B$4:$B$1402,B1221,$C$4:$C$1402,C1221))</f>
        <v/>
      </c>
      <c r="E1221" s="3"/>
      <c r="F1221" s="5"/>
      <c r="G1221" s="8"/>
      <c r="H1221" s="8"/>
      <c r="I1221" s="8"/>
      <c r="J1221" s="8"/>
      <c r="K1221" s="8"/>
      <c r="L1221" s="8"/>
      <c r="M1221" s="3"/>
    </row>
    <row r="1222" spans="1:13" x14ac:dyDescent="0.8">
      <c r="A1222" s="5"/>
      <c r="B1222" s="2" t="str">
        <f t="shared" si="38"/>
        <v/>
      </c>
      <c r="C1222" s="2" t="str">
        <f t="shared" si="39"/>
        <v/>
      </c>
      <c r="D1222" s="67" t="str">
        <f t="array" ref="D1222">IF(A1222="","",1/COUNTIFS($B$4:$B$1402,B1222,$C$4:$C$1402,C1222))</f>
        <v/>
      </c>
      <c r="E1222" s="3"/>
      <c r="F1222" s="5"/>
      <c r="G1222" s="8"/>
      <c r="H1222" s="8"/>
      <c r="I1222" s="8"/>
      <c r="J1222" s="8"/>
      <c r="K1222" s="8"/>
      <c r="L1222" s="8"/>
      <c r="M1222" s="3"/>
    </row>
    <row r="1223" spans="1:13" x14ac:dyDescent="0.8">
      <c r="A1223" s="5"/>
      <c r="B1223" s="2" t="str">
        <f t="shared" si="38"/>
        <v/>
      </c>
      <c r="C1223" s="2" t="str">
        <f t="shared" si="39"/>
        <v/>
      </c>
      <c r="D1223" s="67" t="str">
        <f t="array" ref="D1223">IF(A1223="","",1/COUNTIFS($B$4:$B$1402,B1223,$C$4:$C$1402,C1223))</f>
        <v/>
      </c>
      <c r="E1223" s="3"/>
      <c r="F1223" s="5"/>
      <c r="G1223" s="8"/>
      <c r="H1223" s="8"/>
      <c r="I1223" s="8"/>
      <c r="J1223" s="8"/>
      <c r="K1223" s="8"/>
      <c r="L1223" s="8"/>
      <c r="M1223" s="3"/>
    </row>
    <row r="1224" spans="1:13" x14ac:dyDescent="0.8">
      <c r="A1224" s="5"/>
      <c r="B1224" s="2" t="str">
        <f t="shared" si="38"/>
        <v/>
      </c>
      <c r="C1224" s="2" t="str">
        <f t="shared" si="39"/>
        <v/>
      </c>
      <c r="D1224" s="67" t="str">
        <f t="array" ref="D1224">IF(A1224="","",1/COUNTIFS($B$4:$B$1402,B1224,$C$4:$C$1402,C1224))</f>
        <v/>
      </c>
      <c r="E1224" s="3"/>
      <c r="F1224" s="5"/>
      <c r="G1224" s="8"/>
      <c r="H1224" s="8"/>
      <c r="I1224" s="8"/>
      <c r="J1224" s="8"/>
      <c r="K1224" s="8"/>
      <c r="L1224" s="8"/>
      <c r="M1224" s="3"/>
    </row>
    <row r="1225" spans="1:13" x14ac:dyDescent="0.8">
      <c r="A1225" s="5"/>
      <c r="B1225" s="2" t="str">
        <f t="shared" si="38"/>
        <v/>
      </c>
      <c r="C1225" s="2" t="str">
        <f t="shared" si="39"/>
        <v/>
      </c>
      <c r="D1225" s="67" t="str">
        <f t="array" ref="D1225">IF(A1225="","",1/COUNTIFS($B$4:$B$1402,B1225,$C$4:$C$1402,C1225))</f>
        <v/>
      </c>
      <c r="E1225" s="3"/>
      <c r="F1225" s="5"/>
      <c r="G1225" s="8"/>
      <c r="H1225" s="8"/>
      <c r="I1225" s="8"/>
      <c r="J1225" s="8"/>
      <c r="K1225" s="8"/>
      <c r="L1225" s="8"/>
      <c r="M1225" s="3"/>
    </row>
    <row r="1226" spans="1:13" x14ac:dyDescent="0.8">
      <c r="A1226" s="5"/>
      <c r="B1226" s="2" t="str">
        <f t="shared" si="38"/>
        <v/>
      </c>
      <c r="C1226" s="2" t="str">
        <f t="shared" si="39"/>
        <v/>
      </c>
      <c r="D1226" s="67" t="str">
        <f t="array" ref="D1226">IF(A1226="","",1/COUNTIFS($B$4:$B$1402,B1226,$C$4:$C$1402,C1226))</f>
        <v/>
      </c>
      <c r="E1226" s="3"/>
      <c r="F1226" s="5"/>
      <c r="G1226" s="8"/>
      <c r="H1226" s="8"/>
      <c r="I1226" s="8"/>
      <c r="J1226" s="8"/>
      <c r="K1226" s="8"/>
      <c r="L1226" s="8"/>
      <c r="M1226" s="3"/>
    </row>
    <row r="1227" spans="1:13" x14ac:dyDescent="0.8">
      <c r="A1227" s="5"/>
      <c r="B1227" s="2" t="str">
        <f t="shared" si="38"/>
        <v/>
      </c>
      <c r="C1227" s="2" t="str">
        <f t="shared" si="39"/>
        <v/>
      </c>
      <c r="D1227" s="67" t="str">
        <f t="array" ref="D1227">IF(A1227="","",1/COUNTIFS($B$4:$B$1402,B1227,$C$4:$C$1402,C1227))</f>
        <v/>
      </c>
      <c r="E1227" s="3"/>
      <c r="F1227" s="5"/>
      <c r="G1227" s="8"/>
      <c r="H1227" s="8"/>
      <c r="I1227" s="8"/>
      <c r="J1227" s="8"/>
      <c r="K1227" s="8"/>
      <c r="L1227" s="8"/>
      <c r="M1227" s="3"/>
    </row>
    <row r="1228" spans="1:13" x14ac:dyDescent="0.8">
      <c r="A1228" s="5"/>
      <c r="B1228" s="2" t="str">
        <f t="shared" si="38"/>
        <v/>
      </c>
      <c r="C1228" s="2" t="str">
        <f t="shared" si="39"/>
        <v/>
      </c>
      <c r="D1228" s="67" t="str">
        <f t="array" ref="D1228">IF(A1228="","",1/COUNTIFS($B$4:$B$1402,B1228,$C$4:$C$1402,C1228))</f>
        <v/>
      </c>
      <c r="E1228" s="3"/>
      <c r="F1228" s="5"/>
      <c r="G1228" s="8"/>
      <c r="H1228" s="8"/>
      <c r="I1228" s="8"/>
      <c r="J1228" s="8"/>
      <c r="K1228" s="8"/>
      <c r="L1228" s="8"/>
      <c r="M1228" s="3"/>
    </row>
    <row r="1229" spans="1:13" x14ac:dyDescent="0.8">
      <c r="A1229" s="5"/>
      <c r="B1229" s="2" t="str">
        <f t="shared" si="38"/>
        <v/>
      </c>
      <c r="C1229" s="2" t="str">
        <f t="shared" si="39"/>
        <v/>
      </c>
      <c r="D1229" s="67" t="str">
        <f t="array" ref="D1229">IF(A1229="","",1/COUNTIFS($B$4:$B$1402,B1229,$C$4:$C$1402,C1229))</f>
        <v/>
      </c>
      <c r="E1229" s="3"/>
      <c r="F1229" s="5"/>
      <c r="G1229" s="8"/>
      <c r="H1229" s="8"/>
      <c r="I1229" s="8"/>
      <c r="J1229" s="8"/>
      <c r="K1229" s="8"/>
      <c r="L1229" s="8"/>
      <c r="M1229" s="3"/>
    </row>
    <row r="1230" spans="1:13" x14ac:dyDescent="0.8">
      <c r="A1230" s="5"/>
      <c r="B1230" s="2" t="str">
        <f t="shared" si="38"/>
        <v/>
      </c>
      <c r="C1230" s="2" t="str">
        <f t="shared" si="39"/>
        <v/>
      </c>
      <c r="D1230" s="67" t="str">
        <f t="array" ref="D1230">IF(A1230="","",1/COUNTIFS($B$4:$B$1402,B1230,$C$4:$C$1402,C1230))</f>
        <v/>
      </c>
      <c r="E1230" s="3"/>
      <c r="F1230" s="5"/>
      <c r="G1230" s="8"/>
      <c r="H1230" s="8"/>
      <c r="I1230" s="8"/>
      <c r="J1230" s="8"/>
      <c r="K1230" s="8"/>
      <c r="L1230" s="8"/>
      <c r="M1230" s="3"/>
    </row>
    <row r="1231" spans="1:13" x14ac:dyDescent="0.8">
      <c r="A1231" s="5"/>
      <c r="B1231" s="2" t="str">
        <f t="shared" si="38"/>
        <v/>
      </c>
      <c r="C1231" s="2" t="str">
        <f t="shared" si="39"/>
        <v/>
      </c>
      <c r="D1231" s="67" t="str">
        <f t="array" ref="D1231">IF(A1231="","",1/COUNTIFS($B$4:$B$1402,B1231,$C$4:$C$1402,C1231))</f>
        <v/>
      </c>
      <c r="E1231" s="3"/>
      <c r="F1231" s="5"/>
      <c r="G1231" s="8"/>
      <c r="H1231" s="8"/>
      <c r="I1231" s="8"/>
      <c r="J1231" s="8"/>
      <c r="K1231" s="8"/>
      <c r="L1231" s="8"/>
      <c r="M1231" s="3"/>
    </row>
    <row r="1232" spans="1:13" x14ac:dyDescent="0.8">
      <c r="A1232" s="5"/>
      <c r="B1232" s="2" t="str">
        <f t="shared" si="38"/>
        <v/>
      </c>
      <c r="C1232" s="2" t="str">
        <f t="shared" si="39"/>
        <v/>
      </c>
      <c r="D1232" s="67" t="str">
        <f t="array" ref="D1232">IF(A1232="","",1/COUNTIFS($B$4:$B$1402,B1232,$C$4:$C$1402,C1232))</f>
        <v/>
      </c>
      <c r="E1232" s="3"/>
      <c r="F1232" s="5"/>
      <c r="G1232" s="8"/>
      <c r="H1232" s="8"/>
      <c r="I1232" s="8"/>
      <c r="J1232" s="8"/>
      <c r="K1232" s="8"/>
      <c r="L1232" s="8"/>
      <c r="M1232" s="3"/>
    </row>
    <row r="1233" spans="1:13" x14ac:dyDescent="0.8">
      <c r="A1233" s="5"/>
      <c r="B1233" s="2" t="str">
        <f t="shared" si="38"/>
        <v/>
      </c>
      <c r="C1233" s="2" t="str">
        <f t="shared" si="39"/>
        <v/>
      </c>
      <c r="D1233" s="67" t="str">
        <f t="array" ref="D1233">IF(A1233="","",1/COUNTIFS($B$4:$B$1402,B1233,$C$4:$C$1402,C1233))</f>
        <v/>
      </c>
      <c r="E1233" s="3"/>
      <c r="F1233" s="5"/>
      <c r="G1233" s="8"/>
      <c r="H1233" s="8"/>
      <c r="I1233" s="8"/>
      <c r="J1233" s="8"/>
      <c r="K1233" s="8"/>
      <c r="L1233" s="8"/>
      <c r="M1233" s="3"/>
    </row>
    <row r="1234" spans="1:13" x14ac:dyDescent="0.8">
      <c r="A1234" s="5"/>
      <c r="B1234" s="2" t="str">
        <f t="shared" si="38"/>
        <v/>
      </c>
      <c r="C1234" s="2" t="str">
        <f t="shared" si="39"/>
        <v/>
      </c>
      <c r="D1234" s="67" t="str">
        <f t="array" ref="D1234">IF(A1234="","",1/COUNTIFS($B$4:$B$1402,B1234,$C$4:$C$1402,C1234))</f>
        <v/>
      </c>
      <c r="E1234" s="3"/>
      <c r="F1234" s="5"/>
      <c r="G1234" s="8"/>
      <c r="H1234" s="8"/>
      <c r="I1234" s="8"/>
      <c r="J1234" s="8"/>
      <c r="K1234" s="8"/>
      <c r="L1234" s="8"/>
      <c r="M1234" s="3"/>
    </row>
    <row r="1235" spans="1:13" x14ac:dyDescent="0.8">
      <c r="A1235" s="5"/>
      <c r="B1235" s="2" t="str">
        <f t="shared" si="38"/>
        <v/>
      </c>
      <c r="C1235" s="2" t="str">
        <f t="shared" si="39"/>
        <v/>
      </c>
      <c r="D1235" s="67" t="str">
        <f t="array" ref="D1235">IF(A1235="","",1/COUNTIFS($B$4:$B$1402,B1235,$C$4:$C$1402,C1235))</f>
        <v/>
      </c>
      <c r="E1235" s="3"/>
      <c r="F1235" s="5"/>
      <c r="G1235" s="8"/>
      <c r="H1235" s="8"/>
      <c r="I1235" s="8"/>
      <c r="J1235" s="8"/>
      <c r="K1235" s="8"/>
      <c r="L1235" s="8"/>
      <c r="M1235" s="3"/>
    </row>
    <row r="1236" spans="1:13" x14ac:dyDescent="0.8">
      <c r="A1236" s="5"/>
      <c r="B1236" s="2" t="str">
        <f t="shared" si="38"/>
        <v/>
      </c>
      <c r="C1236" s="2" t="str">
        <f t="shared" si="39"/>
        <v/>
      </c>
      <c r="D1236" s="67" t="str">
        <f t="array" ref="D1236">IF(A1236="","",1/COUNTIFS($B$4:$B$1402,B1236,$C$4:$C$1402,C1236))</f>
        <v/>
      </c>
      <c r="E1236" s="3"/>
      <c r="F1236" s="5"/>
      <c r="G1236" s="8"/>
      <c r="H1236" s="8"/>
      <c r="I1236" s="8"/>
      <c r="J1236" s="8"/>
      <c r="K1236" s="8"/>
      <c r="L1236" s="8"/>
      <c r="M1236" s="3"/>
    </row>
    <row r="1237" spans="1:13" x14ac:dyDescent="0.8">
      <c r="A1237" s="5"/>
      <c r="B1237" s="2" t="str">
        <f t="shared" si="38"/>
        <v/>
      </c>
      <c r="C1237" s="2" t="str">
        <f t="shared" si="39"/>
        <v/>
      </c>
      <c r="D1237" s="67" t="str">
        <f t="array" ref="D1237">IF(A1237="","",1/COUNTIFS($B$4:$B$1402,B1237,$C$4:$C$1402,C1237))</f>
        <v/>
      </c>
      <c r="E1237" s="3"/>
      <c r="F1237" s="5"/>
      <c r="G1237" s="8"/>
      <c r="H1237" s="8"/>
      <c r="I1237" s="8"/>
      <c r="J1237" s="8"/>
      <c r="K1237" s="8"/>
      <c r="L1237" s="8"/>
      <c r="M1237" s="3"/>
    </row>
    <row r="1238" spans="1:13" x14ac:dyDescent="0.8">
      <c r="A1238" s="5"/>
      <c r="B1238" s="2" t="str">
        <f t="shared" si="38"/>
        <v/>
      </c>
      <c r="C1238" s="2" t="str">
        <f t="shared" si="39"/>
        <v/>
      </c>
      <c r="D1238" s="67" t="str">
        <f t="array" ref="D1238">IF(A1238="","",1/COUNTIFS($B$4:$B$1402,B1238,$C$4:$C$1402,C1238))</f>
        <v/>
      </c>
      <c r="E1238" s="3"/>
      <c r="F1238" s="5"/>
      <c r="G1238" s="8"/>
      <c r="H1238" s="8"/>
      <c r="I1238" s="8"/>
      <c r="J1238" s="8"/>
      <c r="K1238" s="8"/>
      <c r="L1238" s="8"/>
      <c r="M1238" s="3"/>
    </row>
    <row r="1239" spans="1:13" x14ac:dyDescent="0.8">
      <c r="A1239" s="5"/>
      <c r="B1239" s="2" t="str">
        <f t="shared" si="38"/>
        <v/>
      </c>
      <c r="C1239" s="2" t="str">
        <f t="shared" si="39"/>
        <v/>
      </c>
      <c r="D1239" s="67" t="str">
        <f t="array" ref="D1239">IF(A1239="","",1/COUNTIFS($B$4:$B$1402,B1239,$C$4:$C$1402,C1239))</f>
        <v/>
      </c>
      <c r="E1239" s="3"/>
      <c r="F1239" s="5"/>
      <c r="G1239" s="8"/>
      <c r="H1239" s="8"/>
      <c r="I1239" s="8"/>
      <c r="J1239" s="8"/>
      <c r="K1239" s="8"/>
      <c r="L1239" s="8"/>
      <c r="M1239" s="3"/>
    </row>
    <row r="1240" spans="1:13" x14ac:dyDescent="0.8">
      <c r="A1240" s="5"/>
      <c r="B1240" s="2" t="str">
        <f t="shared" si="38"/>
        <v/>
      </c>
      <c r="C1240" s="2" t="str">
        <f t="shared" si="39"/>
        <v/>
      </c>
      <c r="D1240" s="67" t="str">
        <f t="array" ref="D1240">IF(A1240="","",1/COUNTIFS($B$4:$B$1402,B1240,$C$4:$C$1402,C1240))</f>
        <v/>
      </c>
      <c r="E1240" s="3"/>
      <c r="F1240" s="5"/>
      <c r="G1240" s="8"/>
      <c r="H1240" s="8"/>
      <c r="I1240" s="8"/>
      <c r="J1240" s="8"/>
      <c r="K1240" s="8"/>
      <c r="L1240" s="8"/>
      <c r="M1240" s="3"/>
    </row>
    <row r="1241" spans="1:13" x14ac:dyDescent="0.8">
      <c r="A1241" s="5"/>
      <c r="B1241" s="2" t="str">
        <f t="shared" si="38"/>
        <v/>
      </c>
      <c r="C1241" s="2" t="str">
        <f t="shared" si="39"/>
        <v/>
      </c>
      <c r="D1241" s="67" t="str">
        <f t="array" ref="D1241">IF(A1241="","",1/COUNTIFS($B$4:$B$1402,B1241,$C$4:$C$1402,C1241))</f>
        <v/>
      </c>
      <c r="E1241" s="3"/>
      <c r="F1241" s="5"/>
      <c r="G1241" s="8"/>
      <c r="H1241" s="8"/>
      <c r="I1241" s="8"/>
      <c r="J1241" s="8"/>
      <c r="K1241" s="8"/>
      <c r="L1241" s="8"/>
      <c r="M1241" s="3"/>
    </row>
    <row r="1242" spans="1:13" x14ac:dyDescent="0.8">
      <c r="A1242" s="5"/>
      <c r="B1242" s="2" t="str">
        <f t="shared" si="38"/>
        <v/>
      </c>
      <c r="C1242" s="2" t="str">
        <f t="shared" si="39"/>
        <v/>
      </c>
      <c r="D1242" s="67" t="str">
        <f t="array" ref="D1242">IF(A1242="","",1/COUNTIFS($B$4:$B$1402,B1242,$C$4:$C$1402,C1242))</f>
        <v/>
      </c>
      <c r="E1242" s="3"/>
      <c r="F1242" s="5"/>
      <c r="G1242" s="8"/>
      <c r="H1242" s="8"/>
      <c r="I1242" s="8"/>
      <c r="J1242" s="8"/>
      <c r="K1242" s="8"/>
      <c r="L1242" s="8"/>
      <c r="M1242" s="3"/>
    </row>
    <row r="1243" spans="1:13" x14ac:dyDescent="0.8">
      <c r="A1243" s="5"/>
      <c r="B1243" s="2" t="str">
        <f t="shared" si="38"/>
        <v/>
      </c>
      <c r="C1243" s="2" t="str">
        <f t="shared" si="39"/>
        <v/>
      </c>
      <c r="D1243" s="67" t="str">
        <f t="array" ref="D1243">IF(A1243="","",1/COUNTIFS($B$4:$B$1402,B1243,$C$4:$C$1402,C1243))</f>
        <v/>
      </c>
      <c r="E1243" s="3"/>
      <c r="F1243" s="5"/>
      <c r="G1243" s="8"/>
      <c r="H1243" s="8"/>
      <c r="I1243" s="8"/>
      <c r="J1243" s="8"/>
      <c r="K1243" s="8"/>
      <c r="L1243" s="8"/>
      <c r="M1243" s="3"/>
    </row>
    <row r="1244" spans="1:13" x14ac:dyDescent="0.8">
      <c r="A1244" s="5"/>
      <c r="B1244" s="2" t="str">
        <f t="shared" si="38"/>
        <v/>
      </c>
      <c r="C1244" s="2" t="str">
        <f t="shared" si="39"/>
        <v/>
      </c>
      <c r="D1244" s="67" t="str">
        <f t="array" ref="D1244">IF(A1244="","",1/COUNTIFS($B$4:$B$1402,B1244,$C$4:$C$1402,C1244))</f>
        <v/>
      </c>
      <c r="E1244" s="3"/>
      <c r="F1244" s="5"/>
      <c r="G1244" s="8"/>
      <c r="H1244" s="8"/>
      <c r="I1244" s="8"/>
      <c r="J1244" s="8"/>
      <c r="K1244" s="8"/>
      <c r="L1244" s="8"/>
      <c r="M1244" s="3"/>
    </row>
    <row r="1245" spans="1:13" x14ac:dyDescent="0.8">
      <c r="A1245" s="5"/>
      <c r="B1245" s="2" t="str">
        <f t="shared" si="38"/>
        <v/>
      </c>
      <c r="C1245" s="2" t="str">
        <f t="shared" si="39"/>
        <v/>
      </c>
      <c r="D1245" s="67" t="str">
        <f t="array" ref="D1245">IF(A1245="","",1/COUNTIFS($B$4:$B$1402,B1245,$C$4:$C$1402,C1245))</f>
        <v/>
      </c>
      <c r="E1245" s="3"/>
      <c r="F1245" s="5"/>
      <c r="G1245" s="8"/>
      <c r="H1245" s="8"/>
      <c r="I1245" s="8"/>
      <c r="J1245" s="8"/>
      <c r="K1245" s="8"/>
      <c r="L1245" s="8"/>
      <c r="M1245" s="3"/>
    </row>
    <row r="1246" spans="1:13" x14ac:dyDescent="0.8">
      <c r="A1246" s="5"/>
      <c r="B1246" s="2" t="str">
        <f t="shared" si="38"/>
        <v/>
      </c>
      <c r="C1246" s="2" t="str">
        <f t="shared" si="39"/>
        <v/>
      </c>
      <c r="D1246" s="67" t="str">
        <f t="array" ref="D1246">IF(A1246="","",1/COUNTIFS($B$4:$B$1402,B1246,$C$4:$C$1402,C1246))</f>
        <v/>
      </c>
      <c r="E1246" s="3"/>
      <c r="F1246" s="5"/>
      <c r="G1246" s="8"/>
      <c r="H1246" s="8"/>
      <c r="I1246" s="8"/>
      <c r="J1246" s="8"/>
      <c r="K1246" s="8"/>
      <c r="L1246" s="8"/>
      <c r="M1246" s="3"/>
    </row>
    <row r="1247" spans="1:13" x14ac:dyDescent="0.8">
      <c r="A1247" s="5"/>
      <c r="B1247" s="2" t="str">
        <f t="shared" si="38"/>
        <v/>
      </c>
      <c r="C1247" s="2" t="str">
        <f t="shared" si="39"/>
        <v/>
      </c>
      <c r="D1247" s="67" t="str">
        <f t="array" ref="D1247">IF(A1247="","",1/COUNTIFS($B$4:$B$1402,B1247,$C$4:$C$1402,C1247))</f>
        <v/>
      </c>
      <c r="E1247" s="3"/>
      <c r="F1247" s="5"/>
      <c r="G1247" s="8"/>
      <c r="H1247" s="8"/>
      <c r="I1247" s="8"/>
      <c r="J1247" s="8"/>
      <c r="K1247" s="8"/>
      <c r="L1247" s="8"/>
      <c r="M1247" s="3"/>
    </row>
    <row r="1248" spans="1:13" x14ac:dyDescent="0.8">
      <c r="A1248" s="5"/>
      <c r="B1248" s="2" t="str">
        <f t="shared" si="38"/>
        <v/>
      </c>
      <c r="C1248" s="2" t="str">
        <f t="shared" si="39"/>
        <v/>
      </c>
      <c r="D1248" s="67" t="str">
        <f t="array" ref="D1248">IF(A1248="","",1/COUNTIFS($B$4:$B$1402,B1248,$C$4:$C$1402,C1248))</f>
        <v/>
      </c>
      <c r="E1248" s="3"/>
      <c r="F1248" s="5"/>
      <c r="G1248" s="8"/>
      <c r="H1248" s="8"/>
      <c r="I1248" s="8"/>
      <c r="J1248" s="8"/>
      <c r="K1248" s="8"/>
      <c r="L1248" s="8"/>
      <c r="M1248" s="3"/>
    </row>
    <row r="1249" spans="1:13" x14ac:dyDescent="0.8">
      <c r="A1249" s="5"/>
      <c r="B1249" s="2" t="str">
        <f t="shared" si="38"/>
        <v/>
      </c>
      <c r="C1249" s="2" t="str">
        <f t="shared" si="39"/>
        <v/>
      </c>
      <c r="D1249" s="67" t="str">
        <f t="array" ref="D1249">IF(A1249="","",1/COUNTIFS($B$4:$B$1402,B1249,$C$4:$C$1402,C1249))</f>
        <v/>
      </c>
      <c r="E1249" s="3"/>
      <c r="F1249" s="5"/>
      <c r="G1249" s="8"/>
      <c r="H1249" s="8"/>
      <c r="I1249" s="8"/>
      <c r="J1249" s="8"/>
      <c r="K1249" s="8"/>
      <c r="L1249" s="8"/>
      <c r="M1249" s="3"/>
    </row>
    <row r="1250" spans="1:13" x14ac:dyDescent="0.8">
      <c r="A1250" s="5"/>
      <c r="B1250" s="2" t="str">
        <f t="shared" si="38"/>
        <v/>
      </c>
      <c r="C1250" s="2" t="str">
        <f t="shared" si="39"/>
        <v/>
      </c>
      <c r="D1250" s="67" t="str">
        <f t="array" ref="D1250">IF(A1250="","",1/COUNTIFS($B$4:$B$1402,B1250,$C$4:$C$1402,C1250))</f>
        <v/>
      </c>
      <c r="E1250" s="3"/>
      <c r="F1250" s="5"/>
      <c r="G1250" s="8"/>
      <c r="H1250" s="8"/>
      <c r="I1250" s="8"/>
      <c r="J1250" s="8"/>
      <c r="K1250" s="8"/>
      <c r="L1250" s="8"/>
      <c r="M1250" s="3"/>
    </row>
    <row r="1251" spans="1:13" x14ac:dyDescent="0.8">
      <c r="A1251" s="5"/>
      <c r="B1251" s="2" t="str">
        <f t="shared" si="38"/>
        <v/>
      </c>
      <c r="C1251" s="2" t="str">
        <f t="shared" si="39"/>
        <v/>
      </c>
      <c r="D1251" s="67" t="str">
        <f t="array" ref="D1251">IF(A1251="","",1/COUNTIFS($B$4:$B$1402,B1251,$C$4:$C$1402,C1251))</f>
        <v/>
      </c>
      <c r="E1251" s="3"/>
      <c r="F1251" s="5"/>
      <c r="G1251" s="8"/>
      <c r="H1251" s="8"/>
      <c r="I1251" s="8"/>
      <c r="J1251" s="8"/>
      <c r="K1251" s="8"/>
      <c r="L1251" s="8"/>
      <c r="M1251" s="3"/>
    </row>
    <row r="1252" spans="1:13" x14ac:dyDescent="0.8">
      <c r="A1252" s="5"/>
      <c r="B1252" s="2" t="str">
        <f t="shared" si="38"/>
        <v/>
      </c>
      <c r="C1252" s="2" t="str">
        <f t="shared" si="39"/>
        <v/>
      </c>
      <c r="D1252" s="67" t="str">
        <f t="array" ref="D1252">IF(A1252="","",1/COUNTIFS($B$4:$B$1402,B1252,$C$4:$C$1402,C1252))</f>
        <v/>
      </c>
      <c r="E1252" s="3"/>
      <c r="F1252" s="5"/>
      <c r="G1252" s="8"/>
      <c r="H1252" s="8"/>
      <c r="I1252" s="8"/>
      <c r="J1252" s="8"/>
      <c r="K1252" s="8"/>
      <c r="L1252" s="8"/>
      <c r="M1252" s="3"/>
    </row>
    <row r="1253" spans="1:13" x14ac:dyDescent="0.8">
      <c r="A1253" s="5"/>
      <c r="B1253" s="2" t="str">
        <f t="shared" si="38"/>
        <v/>
      </c>
      <c r="C1253" s="2" t="str">
        <f t="shared" si="39"/>
        <v/>
      </c>
      <c r="D1253" s="67" t="str">
        <f t="array" ref="D1253">IF(A1253="","",1/COUNTIFS($B$4:$B$1402,B1253,$C$4:$C$1402,C1253))</f>
        <v/>
      </c>
      <c r="E1253" s="3"/>
      <c r="F1253" s="5"/>
      <c r="G1253" s="8"/>
      <c r="H1253" s="8"/>
      <c r="I1253" s="8"/>
      <c r="J1253" s="8"/>
      <c r="K1253" s="8"/>
      <c r="L1253" s="8"/>
      <c r="M1253" s="3"/>
    </row>
    <row r="1254" spans="1:13" x14ac:dyDescent="0.8">
      <c r="A1254" s="5"/>
      <c r="B1254" s="2" t="str">
        <f t="shared" si="38"/>
        <v/>
      </c>
      <c r="C1254" s="2" t="str">
        <f t="shared" si="39"/>
        <v/>
      </c>
      <c r="D1254" s="67" t="str">
        <f t="array" ref="D1254">IF(A1254="","",1/COUNTIFS($B$4:$B$1402,B1254,$C$4:$C$1402,C1254))</f>
        <v/>
      </c>
      <c r="E1254" s="3"/>
      <c r="F1254" s="5"/>
      <c r="G1254" s="8"/>
      <c r="H1254" s="8"/>
      <c r="I1254" s="8"/>
      <c r="J1254" s="8"/>
      <c r="K1254" s="8"/>
      <c r="L1254" s="8"/>
      <c r="M1254" s="3"/>
    </row>
    <row r="1255" spans="1:13" x14ac:dyDescent="0.8">
      <c r="A1255" s="5"/>
      <c r="B1255" s="2" t="str">
        <f t="shared" si="38"/>
        <v/>
      </c>
      <c r="C1255" s="2" t="str">
        <f t="shared" si="39"/>
        <v/>
      </c>
      <c r="D1255" s="67" t="str">
        <f t="array" ref="D1255">IF(A1255="","",1/COUNTIFS($B$4:$B$1402,B1255,$C$4:$C$1402,C1255))</f>
        <v/>
      </c>
      <c r="E1255" s="3"/>
      <c r="F1255" s="5"/>
      <c r="G1255" s="8"/>
      <c r="H1255" s="8"/>
      <c r="I1255" s="8"/>
      <c r="J1255" s="8"/>
      <c r="K1255" s="8"/>
      <c r="L1255" s="8"/>
      <c r="M1255" s="3"/>
    </row>
    <row r="1256" spans="1:13" x14ac:dyDescent="0.8">
      <c r="A1256" s="5"/>
      <c r="B1256" s="2" t="str">
        <f t="shared" si="38"/>
        <v/>
      </c>
      <c r="C1256" s="2" t="str">
        <f t="shared" si="39"/>
        <v/>
      </c>
      <c r="D1256" s="67" t="str">
        <f t="array" ref="D1256">IF(A1256="","",1/COUNTIFS($B$4:$B$1402,B1256,$C$4:$C$1402,C1256))</f>
        <v/>
      </c>
      <c r="E1256" s="3"/>
      <c r="F1256" s="5"/>
      <c r="G1256" s="8"/>
      <c r="H1256" s="8"/>
      <c r="I1256" s="8"/>
      <c r="J1256" s="8"/>
      <c r="K1256" s="8"/>
      <c r="L1256" s="8"/>
      <c r="M1256" s="3"/>
    </row>
    <row r="1257" spans="1:13" x14ac:dyDescent="0.8">
      <c r="A1257" s="5"/>
      <c r="B1257" s="2" t="str">
        <f t="shared" si="38"/>
        <v/>
      </c>
      <c r="C1257" s="2" t="str">
        <f t="shared" si="39"/>
        <v/>
      </c>
      <c r="D1257" s="67" t="str">
        <f t="array" ref="D1257">IF(A1257="","",1/COUNTIFS($B$4:$B$1402,B1257,$C$4:$C$1402,C1257))</f>
        <v/>
      </c>
      <c r="E1257" s="3"/>
      <c r="F1257" s="5"/>
      <c r="G1257" s="8"/>
      <c r="H1257" s="8"/>
      <c r="I1257" s="8"/>
      <c r="J1257" s="8"/>
      <c r="K1257" s="8"/>
      <c r="L1257" s="8"/>
      <c r="M1257" s="3"/>
    </row>
    <row r="1258" spans="1:13" x14ac:dyDescent="0.8">
      <c r="A1258" s="5"/>
      <c r="B1258" s="2" t="str">
        <f t="shared" si="38"/>
        <v/>
      </c>
      <c r="C1258" s="2" t="str">
        <f t="shared" si="39"/>
        <v/>
      </c>
      <c r="D1258" s="67" t="str">
        <f t="array" ref="D1258">IF(A1258="","",1/COUNTIFS($B$4:$B$1402,B1258,$C$4:$C$1402,C1258))</f>
        <v/>
      </c>
      <c r="E1258" s="3"/>
      <c r="F1258" s="5"/>
      <c r="G1258" s="8"/>
      <c r="H1258" s="8"/>
      <c r="I1258" s="8"/>
      <c r="J1258" s="8"/>
      <c r="K1258" s="8"/>
      <c r="L1258" s="8"/>
      <c r="M1258" s="3"/>
    </row>
    <row r="1259" spans="1:13" x14ac:dyDescent="0.8">
      <c r="A1259" s="5"/>
      <c r="B1259" s="2" t="str">
        <f t="shared" si="38"/>
        <v/>
      </c>
      <c r="C1259" s="2" t="str">
        <f t="shared" si="39"/>
        <v/>
      </c>
      <c r="D1259" s="67" t="str">
        <f t="array" ref="D1259">IF(A1259="","",1/COUNTIFS($B$4:$B$1402,B1259,$C$4:$C$1402,C1259))</f>
        <v/>
      </c>
      <c r="E1259" s="3"/>
      <c r="F1259" s="5"/>
      <c r="G1259" s="8"/>
      <c r="H1259" s="8"/>
      <c r="I1259" s="8"/>
      <c r="J1259" s="8"/>
      <c r="K1259" s="8"/>
      <c r="L1259" s="8"/>
      <c r="M1259" s="3"/>
    </row>
    <row r="1260" spans="1:13" x14ac:dyDescent="0.8">
      <c r="A1260" s="5"/>
      <c r="B1260" s="2" t="str">
        <f t="shared" si="38"/>
        <v/>
      </c>
      <c r="C1260" s="2" t="str">
        <f t="shared" si="39"/>
        <v/>
      </c>
      <c r="D1260" s="67" t="str">
        <f t="array" ref="D1260">IF(A1260="","",1/COUNTIFS($B$4:$B$1402,B1260,$C$4:$C$1402,C1260))</f>
        <v/>
      </c>
      <c r="E1260" s="3"/>
      <c r="F1260" s="5"/>
      <c r="G1260" s="8"/>
      <c r="H1260" s="8"/>
      <c r="I1260" s="8"/>
      <c r="J1260" s="8"/>
      <c r="K1260" s="8"/>
      <c r="L1260" s="8"/>
      <c r="M1260" s="3"/>
    </row>
    <row r="1261" spans="1:13" x14ac:dyDescent="0.8">
      <c r="A1261" s="5"/>
      <c r="B1261" s="2" t="str">
        <f t="shared" si="38"/>
        <v/>
      </c>
      <c r="C1261" s="2" t="str">
        <f t="shared" si="39"/>
        <v/>
      </c>
      <c r="D1261" s="67" t="str">
        <f t="array" ref="D1261">IF(A1261="","",1/COUNTIFS($B$4:$B$1402,B1261,$C$4:$C$1402,C1261))</f>
        <v/>
      </c>
      <c r="E1261" s="3"/>
      <c r="F1261" s="5"/>
      <c r="G1261" s="8"/>
      <c r="H1261" s="8"/>
      <c r="I1261" s="8"/>
      <c r="J1261" s="8"/>
      <c r="K1261" s="8"/>
      <c r="L1261" s="8"/>
      <c r="M1261" s="3"/>
    </row>
    <row r="1262" spans="1:13" x14ac:dyDescent="0.8">
      <c r="A1262" s="5"/>
      <c r="B1262" s="2" t="str">
        <f t="shared" si="38"/>
        <v/>
      </c>
      <c r="C1262" s="2" t="str">
        <f t="shared" si="39"/>
        <v/>
      </c>
      <c r="D1262" s="67" t="str">
        <f t="array" ref="D1262">IF(A1262="","",1/COUNTIFS($B$4:$B$1402,B1262,$C$4:$C$1402,C1262))</f>
        <v/>
      </c>
      <c r="E1262" s="3"/>
      <c r="F1262" s="5"/>
      <c r="G1262" s="8"/>
      <c r="H1262" s="8"/>
      <c r="I1262" s="8"/>
      <c r="J1262" s="8"/>
      <c r="K1262" s="8"/>
      <c r="L1262" s="8"/>
      <c r="M1262" s="3"/>
    </row>
    <row r="1263" spans="1:13" x14ac:dyDescent="0.8">
      <c r="A1263" s="5"/>
      <c r="B1263" s="2" t="str">
        <f t="shared" si="38"/>
        <v/>
      </c>
      <c r="C1263" s="2" t="str">
        <f t="shared" si="39"/>
        <v/>
      </c>
      <c r="D1263" s="67" t="str">
        <f t="array" ref="D1263">IF(A1263="","",1/COUNTIFS($B$4:$B$1402,B1263,$C$4:$C$1402,C1263))</f>
        <v/>
      </c>
      <c r="E1263" s="3"/>
      <c r="F1263" s="5"/>
      <c r="G1263" s="8"/>
      <c r="H1263" s="8"/>
      <c r="I1263" s="8"/>
      <c r="J1263" s="8"/>
      <c r="K1263" s="8"/>
      <c r="L1263" s="8"/>
      <c r="M1263" s="3"/>
    </row>
    <row r="1264" spans="1:13" x14ac:dyDescent="0.8">
      <c r="A1264" s="5"/>
      <c r="B1264" s="2" t="str">
        <f t="shared" si="38"/>
        <v/>
      </c>
      <c r="C1264" s="2" t="str">
        <f t="shared" si="39"/>
        <v/>
      </c>
      <c r="D1264" s="67" t="str">
        <f t="array" ref="D1264">IF(A1264="","",1/COUNTIFS($B$4:$B$1402,B1264,$C$4:$C$1402,C1264))</f>
        <v/>
      </c>
      <c r="E1264" s="3"/>
      <c r="F1264" s="5"/>
      <c r="G1264" s="8"/>
      <c r="H1264" s="8"/>
      <c r="I1264" s="8"/>
      <c r="J1264" s="8"/>
      <c r="K1264" s="8"/>
      <c r="L1264" s="8"/>
      <c r="M1264" s="3"/>
    </row>
    <row r="1265" spans="1:13" x14ac:dyDescent="0.8">
      <c r="A1265" s="5"/>
      <c r="B1265" s="2" t="str">
        <f t="shared" si="38"/>
        <v/>
      </c>
      <c r="C1265" s="2" t="str">
        <f t="shared" si="39"/>
        <v/>
      </c>
      <c r="D1265" s="67" t="str">
        <f t="array" ref="D1265">IF(A1265="","",1/COUNTIFS($B$4:$B$1402,B1265,$C$4:$C$1402,C1265))</f>
        <v/>
      </c>
      <c r="E1265" s="3"/>
      <c r="F1265" s="5"/>
      <c r="G1265" s="8"/>
      <c r="H1265" s="8"/>
      <c r="I1265" s="8"/>
      <c r="J1265" s="8"/>
      <c r="K1265" s="8"/>
      <c r="L1265" s="8"/>
      <c r="M1265" s="3"/>
    </row>
    <row r="1266" spans="1:13" x14ac:dyDescent="0.8">
      <c r="A1266" s="5"/>
      <c r="B1266" s="2" t="str">
        <f t="shared" si="38"/>
        <v/>
      </c>
      <c r="C1266" s="2" t="str">
        <f t="shared" si="39"/>
        <v/>
      </c>
      <c r="D1266" s="67" t="str">
        <f t="array" ref="D1266">IF(A1266="","",1/COUNTIFS($B$4:$B$1402,B1266,$C$4:$C$1402,C1266))</f>
        <v/>
      </c>
      <c r="E1266" s="3"/>
      <c r="F1266" s="5"/>
      <c r="G1266" s="8"/>
      <c r="H1266" s="8"/>
      <c r="I1266" s="8"/>
      <c r="J1266" s="8"/>
      <c r="K1266" s="8"/>
      <c r="L1266" s="8"/>
      <c r="M1266" s="3"/>
    </row>
    <row r="1267" spans="1:13" x14ac:dyDescent="0.8">
      <c r="A1267" s="5"/>
      <c r="B1267" s="2" t="str">
        <f t="shared" si="38"/>
        <v/>
      </c>
      <c r="C1267" s="2" t="str">
        <f t="shared" si="39"/>
        <v/>
      </c>
      <c r="D1267" s="67" t="str">
        <f t="array" ref="D1267">IF(A1267="","",1/COUNTIFS($B$4:$B$1402,B1267,$C$4:$C$1402,C1267))</f>
        <v/>
      </c>
      <c r="E1267" s="3"/>
      <c r="F1267" s="5"/>
      <c r="G1267" s="8"/>
      <c r="H1267" s="8"/>
      <c r="I1267" s="8"/>
      <c r="J1267" s="8"/>
      <c r="K1267" s="8"/>
      <c r="L1267" s="8"/>
      <c r="M1267" s="3"/>
    </row>
    <row r="1268" spans="1:13" x14ac:dyDescent="0.8">
      <c r="A1268" s="5"/>
      <c r="B1268" s="2" t="str">
        <f t="shared" si="38"/>
        <v/>
      </c>
      <c r="C1268" s="2" t="str">
        <f t="shared" si="39"/>
        <v/>
      </c>
      <c r="D1268" s="67" t="str">
        <f t="array" ref="D1268">IF(A1268="","",1/COUNTIFS($B$4:$B$1402,B1268,$C$4:$C$1402,C1268))</f>
        <v/>
      </c>
      <c r="E1268" s="3"/>
      <c r="F1268" s="5"/>
      <c r="G1268" s="8"/>
      <c r="H1268" s="8"/>
      <c r="I1268" s="8"/>
      <c r="J1268" s="8"/>
      <c r="K1268" s="8"/>
      <c r="L1268" s="8"/>
      <c r="M1268" s="3"/>
    </row>
    <row r="1269" spans="1:13" x14ac:dyDescent="0.8">
      <c r="A1269" s="5"/>
      <c r="B1269" s="2" t="str">
        <f t="shared" si="38"/>
        <v/>
      </c>
      <c r="C1269" s="2" t="str">
        <f t="shared" si="39"/>
        <v/>
      </c>
      <c r="D1269" s="67" t="str">
        <f t="array" ref="D1269">IF(A1269="","",1/COUNTIFS($B$4:$B$1402,B1269,$C$4:$C$1402,C1269))</f>
        <v/>
      </c>
      <c r="E1269" s="3"/>
      <c r="F1269" s="5"/>
      <c r="G1269" s="8"/>
      <c r="H1269" s="8"/>
      <c r="I1269" s="8"/>
      <c r="J1269" s="8"/>
      <c r="K1269" s="8"/>
      <c r="L1269" s="8"/>
      <c r="M1269" s="3"/>
    </row>
    <row r="1270" spans="1:13" x14ac:dyDescent="0.8">
      <c r="A1270" s="5"/>
      <c r="B1270" s="2" t="str">
        <f t="shared" si="38"/>
        <v/>
      </c>
      <c r="C1270" s="2" t="str">
        <f t="shared" si="39"/>
        <v/>
      </c>
      <c r="D1270" s="67" t="str">
        <f t="array" ref="D1270">IF(A1270="","",1/COUNTIFS($B$4:$B$1402,B1270,$C$4:$C$1402,C1270))</f>
        <v/>
      </c>
      <c r="E1270" s="3"/>
      <c r="F1270" s="5"/>
      <c r="G1270" s="8"/>
      <c r="H1270" s="8"/>
      <c r="I1270" s="8"/>
      <c r="J1270" s="8"/>
      <c r="K1270" s="8"/>
      <c r="L1270" s="8"/>
      <c r="M1270" s="3"/>
    </row>
    <row r="1271" spans="1:13" x14ac:dyDescent="0.8">
      <c r="A1271" s="5"/>
      <c r="B1271" s="2" t="str">
        <f t="shared" si="38"/>
        <v/>
      </c>
      <c r="C1271" s="2" t="str">
        <f t="shared" si="39"/>
        <v/>
      </c>
      <c r="D1271" s="67" t="str">
        <f t="array" ref="D1271">IF(A1271="","",1/COUNTIFS($B$4:$B$1402,B1271,$C$4:$C$1402,C1271))</f>
        <v/>
      </c>
      <c r="E1271" s="3"/>
      <c r="F1271" s="5"/>
      <c r="G1271" s="8"/>
      <c r="H1271" s="8"/>
      <c r="I1271" s="8"/>
      <c r="J1271" s="8"/>
      <c r="K1271" s="8"/>
      <c r="L1271" s="8"/>
      <c r="M1271" s="3"/>
    </row>
    <row r="1272" spans="1:13" x14ac:dyDescent="0.8">
      <c r="A1272" s="5"/>
      <c r="B1272" s="2" t="str">
        <f t="shared" si="38"/>
        <v/>
      </c>
      <c r="C1272" s="2" t="str">
        <f t="shared" si="39"/>
        <v/>
      </c>
      <c r="D1272" s="67" t="str">
        <f t="array" ref="D1272">IF(A1272="","",1/COUNTIFS($B$4:$B$1402,B1272,$C$4:$C$1402,C1272))</f>
        <v/>
      </c>
      <c r="E1272" s="3"/>
      <c r="F1272" s="5"/>
      <c r="G1272" s="8"/>
      <c r="H1272" s="8"/>
      <c r="I1272" s="8"/>
      <c r="J1272" s="8"/>
      <c r="K1272" s="8"/>
      <c r="L1272" s="8"/>
      <c r="M1272" s="3"/>
    </row>
    <row r="1273" spans="1:13" x14ac:dyDescent="0.8">
      <c r="A1273" s="5"/>
      <c r="B1273" s="2" t="str">
        <f t="shared" si="38"/>
        <v/>
      </c>
      <c r="C1273" s="2" t="str">
        <f t="shared" si="39"/>
        <v/>
      </c>
      <c r="D1273" s="67" t="str">
        <f t="array" ref="D1273">IF(A1273="","",1/COUNTIFS($B$4:$B$1402,B1273,$C$4:$C$1402,C1273))</f>
        <v/>
      </c>
      <c r="E1273" s="3"/>
      <c r="F1273" s="5"/>
      <c r="G1273" s="8"/>
      <c r="H1273" s="8"/>
      <c r="I1273" s="8"/>
      <c r="J1273" s="8"/>
      <c r="K1273" s="8"/>
      <c r="L1273" s="8"/>
      <c r="M1273" s="3"/>
    </row>
    <row r="1274" spans="1:13" x14ac:dyDescent="0.8">
      <c r="A1274" s="5"/>
      <c r="B1274" s="2" t="str">
        <f t="shared" si="38"/>
        <v/>
      </c>
      <c r="C1274" s="2" t="str">
        <f t="shared" si="39"/>
        <v/>
      </c>
      <c r="D1274" s="67" t="str">
        <f t="array" ref="D1274">IF(A1274="","",1/COUNTIFS($B$4:$B$1402,B1274,$C$4:$C$1402,C1274))</f>
        <v/>
      </c>
      <c r="E1274" s="3"/>
      <c r="F1274" s="5"/>
      <c r="G1274" s="8"/>
      <c r="H1274" s="8"/>
      <c r="I1274" s="8"/>
      <c r="J1274" s="8"/>
      <c r="K1274" s="8"/>
      <c r="L1274" s="8"/>
      <c r="M1274" s="3"/>
    </row>
    <row r="1275" spans="1:13" x14ac:dyDescent="0.8">
      <c r="A1275" s="5"/>
      <c r="B1275" s="2" t="str">
        <f t="shared" si="38"/>
        <v/>
      </c>
      <c r="C1275" s="2" t="str">
        <f t="shared" si="39"/>
        <v/>
      </c>
      <c r="D1275" s="67" t="str">
        <f t="array" ref="D1275">IF(A1275="","",1/COUNTIFS($B$4:$B$1402,B1275,$C$4:$C$1402,C1275))</f>
        <v/>
      </c>
      <c r="E1275" s="3"/>
      <c r="F1275" s="5"/>
      <c r="G1275" s="8"/>
      <c r="H1275" s="8"/>
      <c r="I1275" s="8"/>
      <c r="J1275" s="8"/>
      <c r="K1275" s="8"/>
      <c r="L1275" s="8"/>
      <c r="M1275" s="3"/>
    </row>
    <row r="1276" spans="1:13" x14ac:dyDescent="0.8">
      <c r="A1276" s="5"/>
      <c r="B1276" s="2" t="str">
        <f t="shared" si="38"/>
        <v/>
      </c>
      <c r="C1276" s="2" t="str">
        <f t="shared" si="39"/>
        <v/>
      </c>
      <c r="D1276" s="67" t="str">
        <f t="array" ref="D1276">IF(A1276="","",1/COUNTIFS($B$4:$B$1402,B1276,$C$4:$C$1402,C1276))</f>
        <v/>
      </c>
      <c r="E1276" s="3"/>
      <c r="F1276" s="5"/>
      <c r="G1276" s="8"/>
      <c r="H1276" s="8"/>
      <c r="I1276" s="8"/>
      <c r="J1276" s="8"/>
      <c r="K1276" s="8"/>
      <c r="L1276" s="8"/>
      <c r="M1276" s="3"/>
    </row>
    <row r="1277" spans="1:13" x14ac:dyDescent="0.8">
      <c r="A1277" s="5"/>
      <c r="B1277" s="2" t="str">
        <f t="shared" si="38"/>
        <v/>
      </c>
      <c r="C1277" s="2" t="str">
        <f t="shared" si="39"/>
        <v/>
      </c>
      <c r="D1277" s="67" t="str">
        <f t="array" ref="D1277">IF(A1277="","",1/COUNTIFS($B$4:$B$1402,B1277,$C$4:$C$1402,C1277))</f>
        <v/>
      </c>
      <c r="E1277" s="3"/>
      <c r="F1277" s="5"/>
      <c r="G1277" s="8"/>
      <c r="H1277" s="8"/>
      <c r="I1277" s="8"/>
      <c r="J1277" s="8"/>
      <c r="K1277" s="8"/>
      <c r="L1277" s="8"/>
      <c r="M1277" s="3"/>
    </row>
    <row r="1278" spans="1:13" x14ac:dyDescent="0.8">
      <c r="A1278" s="5"/>
      <c r="B1278" s="2" t="str">
        <f t="shared" si="38"/>
        <v/>
      </c>
      <c r="C1278" s="2" t="str">
        <f t="shared" si="39"/>
        <v/>
      </c>
      <c r="D1278" s="67" t="str">
        <f t="array" ref="D1278">IF(A1278="","",1/COUNTIFS($B$4:$B$1402,B1278,$C$4:$C$1402,C1278))</f>
        <v/>
      </c>
      <c r="E1278" s="3"/>
      <c r="F1278" s="5"/>
      <c r="G1278" s="8"/>
      <c r="H1278" s="8"/>
      <c r="I1278" s="8"/>
      <c r="J1278" s="8"/>
      <c r="K1278" s="8"/>
      <c r="L1278" s="8"/>
      <c r="M1278" s="3"/>
    </row>
    <row r="1279" spans="1:13" x14ac:dyDescent="0.8">
      <c r="A1279" s="5"/>
      <c r="B1279" s="2" t="str">
        <f t="shared" si="38"/>
        <v/>
      </c>
      <c r="C1279" s="2" t="str">
        <f t="shared" si="39"/>
        <v/>
      </c>
      <c r="D1279" s="67" t="str">
        <f t="array" ref="D1279">IF(A1279="","",1/COUNTIFS($B$4:$B$1402,B1279,$C$4:$C$1402,C1279))</f>
        <v/>
      </c>
      <c r="E1279" s="3"/>
      <c r="F1279" s="5"/>
      <c r="G1279" s="8"/>
      <c r="H1279" s="8"/>
      <c r="I1279" s="8"/>
      <c r="J1279" s="8"/>
      <c r="K1279" s="8"/>
      <c r="L1279" s="8"/>
      <c r="M1279" s="3"/>
    </row>
    <row r="1280" spans="1:13" x14ac:dyDescent="0.8">
      <c r="A1280" s="5"/>
      <c r="B1280" s="2" t="str">
        <f t="shared" si="38"/>
        <v/>
      </c>
      <c r="C1280" s="2" t="str">
        <f t="shared" si="39"/>
        <v/>
      </c>
      <c r="D1280" s="67" t="str">
        <f t="array" ref="D1280">IF(A1280="","",1/COUNTIFS($B$4:$B$1402,B1280,$C$4:$C$1402,C1280))</f>
        <v/>
      </c>
      <c r="E1280" s="3"/>
      <c r="F1280" s="5"/>
      <c r="G1280" s="8"/>
      <c r="H1280" s="8"/>
      <c r="I1280" s="8"/>
      <c r="J1280" s="8"/>
      <c r="K1280" s="8"/>
      <c r="L1280" s="8"/>
      <c r="M1280" s="3"/>
    </row>
    <row r="1281" spans="1:13" x14ac:dyDescent="0.8">
      <c r="A1281" s="5"/>
      <c r="B1281" s="2" t="str">
        <f t="shared" si="38"/>
        <v/>
      </c>
      <c r="C1281" s="2" t="str">
        <f t="shared" si="39"/>
        <v/>
      </c>
      <c r="D1281" s="67" t="str">
        <f t="array" ref="D1281">IF(A1281="","",1/COUNTIFS($B$4:$B$1402,B1281,$C$4:$C$1402,C1281))</f>
        <v/>
      </c>
      <c r="E1281" s="3"/>
      <c r="F1281" s="5"/>
      <c r="G1281" s="8"/>
      <c r="H1281" s="8"/>
      <c r="I1281" s="8"/>
      <c r="J1281" s="8"/>
      <c r="K1281" s="8"/>
      <c r="L1281" s="8"/>
      <c r="M1281" s="3"/>
    </row>
    <row r="1282" spans="1:13" x14ac:dyDescent="0.8">
      <c r="A1282" s="5"/>
      <c r="B1282" s="2" t="str">
        <f t="shared" si="38"/>
        <v/>
      </c>
      <c r="C1282" s="2" t="str">
        <f t="shared" si="39"/>
        <v/>
      </c>
      <c r="D1282" s="67" t="str">
        <f t="array" ref="D1282">IF(A1282="","",1/COUNTIFS($B$4:$B$1402,B1282,$C$4:$C$1402,C1282))</f>
        <v/>
      </c>
      <c r="E1282" s="3"/>
      <c r="F1282" s="5"/>
      <c r="G1282" s="8"/>
      <c r="H1282" s="8"/>
      <c r="I1282" s="8"/>
      <c r="J1282" s="8"/>
      <c r="K1282" s="8"/>
      <c r="L1282" s="8"/>
      <c r="M1282" s="3"/>
    </row>
    <row r="1283" spans="1:13" x14ac:dyDescent="0.8">
      <c r="A1283" s="5"/>
      <c r="B1283" s="2" t="str">
        <f t="shared" si="38"/>
        <v/>
      </c>
      <c r="C1283" s="2" t="str">
        <f t="shared" si="39"/>
        <v/>
      </c>
      <c r="D1283" s="67" t="str">
        <f t="array" ref="D1283">IF(A1283="","",1/COUNTIFS($B$4:$B$1402,B1283,$C$4:$C$1402,C1283))</f>
        <v/>
      </c>
      <c r="E1283" s="3"/>
      <c r="F1283" s="5"/>
      <c r="G1283" s="8"/>
      <c r="H1283" s="8"/>
      <c r="I1283" s="8"/>
      <c r="J1283" s="8"/>
      <c r="K1283" s="8"/>
      <c r="L1283" s="8"/>
      <c r="M1283" s="3"/>
    </row>
    <row r="1284" spans="1:13" x14ac:dyDescent="0.8">
      <c r="A1284" s="5"/>
      <c r="B1284" s="2" t="str">
        <f t="shared" ref="B1284:B1347" si="40">IF(A1284=0,"",VLOOKUP(A1284,coursevl,2,FALSE))</f>
        <v/>
      </c>
      <c r="C1284" s="2" t="str">
        <f t="shared" ref="C1284:C1347" si="41">IF(A1284=0,"",VLOOKUP(A1284,coursevl,3,FALSE))</f>
        <v/>
      </c>
      <c r="D1284" s="67" t="str">
        <f t="array" ref="D1284">IF(A1284="","",1/COUNTIFS($B$4:$B$1402,B1284,$C$4:$C$1402,C1284))</f>
        <v/>
      </c>
      <c r="E1284" s="3"/>
      <c r="F1284" s="5"/>
      <c r="G1284" s="8"/>
      <c r="H1284" s="8"/>
      <c r="I1284" s="8"/>
      <c r="J1284" s="8"/>
      <c r="K1284" s="8"/>
      <c r="L1284" s="8"/>
      <c r="M1284" s="3"/>
    </row>
    <row r="1285" spans="1:13" x14ac:dyDescent="0.8">
      <c r="A1285" s="5"/>
      <c r="B1285" s="2" t="str">
        <f t="shared" si="40"/>
        <v/>
      </c>
      <c r="C1285" s="2" t="str">
        <f t="shared" si="41"/>
        <v/>
      </c>
      <c r="D1285" s="67" t="str">
        <f t="array" ref="D1285">IF(A1285="","",1/COUNTIFS($B$4:$B$1402,B1285,$C$4:$C$1402,C1285))</f>
        <v/>
      </c>
      <c r="E1285" s="3"/>
      <c r="F1285" s="5"/>
      <c r="G1285" s="8"/>
      <c r="H1285" s="8"/>
      <c r="I1285" s="8"/>
      <c r="J1285" s="8"/>
      <c r="K1285" s="8"/>
      <c r="L1285" s="8"/>
      <c r="M1285" s="3"/>
    </row>
    <row r="1286" spans="1:13" x14ac:dyDescent="0.8">
      <c r="A1286" s="5"/>
      <c r="B1286" s="2" t="str">
        <f t="shared" si="40"/>
        <v/>
      </c>
      <c r="C1286" s="2" t="str">
        <f t="shared" si="41"/>
        <v/>
      </c>
      <c r="D1286" s="67" t="str">
        <f t="array" ref="D1286">IF(A1286="","",1/COUNTIFS($B$4:$B$1402,B1286,$C$4:$C$1402,C1286))</f>
        <v/>
      </c>
      <c r="E1286" s="3"/>
      <c r="F1286" s="5"/>
      <c r="G1286" s="8"/>
      <c r="H1286" s="8"/>
      <c r="I1286" s="8"/>
      <c r="J1286" s="8"/>
      <c r="K1286" s="8"/>
      <c r="L1286" s="8"/>
      <c r="M1286" s="3"/>
    </row>
    <row r="1287" spans="1:13" x14ac:dyDescent="0.8">
      <c r="A1287" s="5"/>
      <c r="B1287" s="2" t="str">
        <f t="shared" si="40"/>
        <v/>
      </c>
      <c r="C1287" s="2" t="str">
        <f t="shared" si="41"/>
        <v/>
      </c>
      <c r="D1287" s="67" t="str">
        <f t="array" ref="D1287">IF(A1287="","",1/COUNTIFS($B$4:$B$1402,B1287,$C$4:$C$1402,C1287))</f>
        <v/>
      </c>
      <c r="E1287" s="3"/>
      <c r="F1287" s="5"/>
      <c r="G1287" s="8"/>
      <c r="H1287" s="8"/>
      <c r="I1287" s="8"/>
      <c r="J1287" s="8"/>
      <c r="K1287" s="8"/>
      <c r="L1287" s="8"/>
      <c r="M1287" s="3"/>
    </row>
    <row r="1288" spans="1:13" x14ac:dyDescent="0.8">
      <c r="A1288" s="5"/>
      <c r="B1288" s="2" t="str">
        <f t="shared" si="40"/>
        <v/>
      </c>
      <c r="C1288" s="2" t="str">
        <f t="shared" si="41"/>
        <v/>
      </c>
      <c r="D1288" s="67" t="str">
        <f t="array" ref="D1288">IF(A1288="","",1/COUNTIFS($B$4:$B$1402,B1288,$C$4:$C$1402,C1288))</f>
        <v/>
      </c>
      <c r="E1288" s="3"/>
      <c r="F1288" s="5"/>
      <c r="G1288" s="8"/>
      <c r="H1288" s="8"/>
      <c r="I1288" s="8"/>
      <c r="J1288" s="8"/>
      <c r="K1288" s="8"/>
      <c r="L1288" s="8"/>
      <c r="M1288" s="3"/>
    </row>
    <row r="1289" spans="1:13" x14ac:dyDescent="0.8">
      <c r="A1289" s="5"/>
      <c r="B1289" s="2" t="str">
        <f t="shared" si="40"/>
        <v/>
      </c>
      <c r="C1289" s="2" t="str">
        <f t="shared" si="41"/>
        <v/>
      </c>
      <c r="D1289" s="67" t="str">
        <f t="array" ref="D1289">IF(A1289="","",1/COUNTIFS($B$4:$B$1402,B1289,$C$4:$C$1402,C1289))</f>
        <v/>
      </c>
      <c r="E1289" s="3"/>
      <c r="F1289" s="5"/>
      <c r="G1289" s="8"/>
      <c r="H1289" s="8"/>
      <c r="I1289" s="8"/>
      <c r="J1289" s="8"/>
      <c r="K1289" s="8"/>
      <c r="L1289" s="8"/>
      <c r="M1289" s="3"/>
    </row>
    <row r="1290" spans="1:13" x14ac:dyDescent="0.8">
      <c r="A1290" s="5"/>
      <c r="B1290" s="2" t="str">
        <f t="shared" si="40"/>
        <v/>
      </c>
      <c r="C1290" s="2" t="str">
        <f t="shared" si="41"/>
        <v/>
      </c>
      <c r="D1290" s="67" t="str">
        <f t="array" ref="D1290">IF(A1290="","",1/COUNTIFS($B$4:$B$1402,B1290,$C$4:$C$1402,C1290))</f>
        <v/>
      </c>
      <c r="E1290" s="3"/>
      <c r="F1290" s="5"/>
      <c r="G1290" s="8"/>
      <c r="H1290" s="8"/>
      <c r="I1290" s="8"/>
      <c r="J1290" s="8"/>
      <c r="K1290" s="8"/>
      <c r="L1290" s="8"/>
      <c r="M1290" s="3"/>
    </row>
    <row r="1291" spans="1:13" x14ac:dyDescent="0.8">
      <c r="A1291" s="5"/>
      <c r="B1291" s="2" t="str">
        <f t="shared" si="40"/>
        <v/>
      </c>
      <c r="C1291" s="2" t="str">
        <f t="shared" si="41"/>
        <v/>
      </c>
      <c r="D1291" s="67" t="str">
        <f t="array" ref="D1291">IF(A1291="","",1/COUNTIFS($B$4:$B$1402,B1291,$C$4:$C$1402,C1291))</f>
        <v/>
      </c>
      <c r="E1291" s="3"/>
      <c r="F1291" s="5"/>
      <c r="G1291" s="8"/>
      <c r="H1291" s="8"/>
      <c r="I1291" s="8"/>
      <c r="J1291" s="8"/>
      <c r="K1291" s="8"/>
      <c r="L1291" s="8"/>
      <c r="M1291" s="3"/>
    </row>
    <row r="1292" spans="1:13" x14ac:dyDescent="0.8">
      <c r="A1292" s="5"/>
      <c r="B1292" s="2" t="str">
        <f t="shared" si="40"/>
        <v/>
      </c>
      <c r="C1292" s="2" t="str">
        <f t="shared" si="41"/>
        <v/>
      </c>
      <c r="D1292" s="67" t="str">
        <f t="array" ref="D1292">IF(A1292="","",1/COUNTIFS($B$4:$B$1402,B1292,$C$4:$C$1402,C1292))</f>
        <v/>
      </c>
      <c r="E1292" s="3"/>
      <c r="F1292" s="5"/>
      <c r="G1292" s="8"/>
      <c r="H1292" s="8"/>
      <c r="I1292" s="8"/>
      <c r="J1292" s="8"/>
      <c r="K1292" s="8"/>
      <c r="L1292" s="8"/>
      <c r="M1292" s="3"/>
    </row>
    <row r="1293" spans="1:13" x14ac:dyDescent="0.8">
      <c r="A1293" s="5"/>
      <c r="B1293" s="2" t="str">
        <f t="shared" si="40"/>
        <v/>
      </c>
      <c r="C1293" s="2" t="str">
        <f t="shared" si="41"/>
        <v/>
      </c>
      <c r="D1293" s="67" t="str">
        <f t="array" ref="D1293">IF(A1293="","",1/COUNTIFS($B$4:$B$1402,B1293,$C$4:$C$1402,C1293))</f>
        <v/>
      </c>
      <c r="E1293" s="3"/>
      <c r="F1293" s="5"/>
      <c r="G1293" s="8"/>
      <c r="H1293" s="8"/>
      <c r="I1293" s="8"/>
      <c r="J1293" s="8"/>
      <c r="K1293" s="8"/>
      <c r="L1293" s="8"/>
      <c r="M1293" s="3"/>
    </row>
    <row r="1294" spans="1:13" x14ac:dyDescent="0.8">
      <c r="A1294" s="5"/>
      <c r="B1294" s="2" t="str">
        <f t="shared" si="40"/>
        <v/>
      </c>
      <c r="C1294" s="2" t="str">
        <f t="shared" si="41"/>
        <v/>
      </c>
      <c r="D1294" s="67" t="str">
        <f t="array" ref="D1294">IF(A1294="","",1/COUNTIFS($B$4:$B$1402,B1294,$C$4:$C$1402,C1294))</f>
        <v/>
      </c>
      <c r="E1294" s="3"/>
      <c r="F1294" s="5"/>
      <c r="G1294" s="8"/>
      <c r="H1294" s="8"/>
      <c r="I1294" s="8"/>
      <c r="J1294" s="8"/>
      <c r="K1294" s="8"/>
      <c r="L1294" s="8"/>
      <c r="M1294" s="3"/>
    </row>
    <row r="1295" spans="1:13" x14ac:dyDescent="0.8">
      <c r="A1295" s="5"/>
      <c r="B1295" s="2" t="str">
        <f t="shared" si="40"/>
        <v/>
      </c>
      <c r="C1295" s="2" t="str">
        <f t="shared" si="41"/>
        <v/>
      </c>
      <c r="D1295" s="67" t="str">
        <f t="array" ref="D1295">IF(A1295="","",1/COUNTIFS($B$4:$B$1402,B1295,$C$4:$C$1402,C1295))</f>
        <v/>
      </c>
      <c r="E1295" s="3"/>
      <c r="F1295" s="5"/>
      <c r="G1295" s="8"/>
      <c r="H1295" s="8"/>
      <c r="I1295" s="8"/>
      <c r="J1295" s="8"/>
      <c r="K1295" s="8"/>
      <c r="L1295" s="8"/>
      <c r="M1295" s="3"/>
    </row>
    <row r="1296" spans="1:13" x14ac:dyDescent="0.8">
      <c r="A1296" s="5"/>
      <c r="B1296" s="2" t="str">
        <f t="shared" si="40"/>
        <v/>
      </c>
      <c r="C1296" s="2" t="str">
        <f t="shared" si="41"/>
        <v/>
      </c>
      <c r="D1296" s="67" t="str">
        <f t="array" ref="D1296">IF(A1296="","",1/COUNTIFS($B$4:$B$1402,B1296,$C$4:$C$1402,C1296))</f>
        <v/>
      </c>
      <c r="E1296" s="3"/>
      <c r="F1296" s="5"/>
      <c r="G1296" s="8"/>
      <c r="H1296" s="8"/>
      <c r="I1296" s="8"/>
      <c r="J1296" s="8"/>
      <c r="K1296" s="8"/>
      <c r="L1296" s="8"/>
      <c r="M1296" s="3"/>
    </row>
    <row r="1297" spans="1:13" x14ac:dyDescent="0.8">
      <c r="A1297" s="5"/>
      <c r="B1297" s="2" t="str">
        <f t="shared" si="40"/>
        <v/>
      </c>
      <c r="C1297" s="2" t="str">
        <f t="shared" si="41"/>
        <v/>
      </c>
      <c r="D1297" s="67" t="str">
        <f t="array" ref="D1297">IF(A1297="","",1/COUNTIFS($B$4:$B$1402,B1297,$C$4:$C$1402,C1297))</f>
        <v/>
      </c>
      <c r="E1297" s="3"/>
      <c r="F1297" s="5"/>
      <c r="G1297" s="8"/>
      <c r="H1297" s="8"/>
      <c r="I1297" s="8"/>
      <c r="J1297" s="8"/>
      <c r="K1297" s="8"/>
      <c r="L1297" s="8"/>
      <c r="M1297" s="3"/>
    </row>
    <row r="1298" spans="1:13" x14ac:dyDescent="0.8">
      <c r="A1298" s="5"/>
      <c r="B1298" s="2" t="str">
        <f t="shared" si="40"/>
        <v/>
      </c>
      <c r="C1298" s="2" t="str">
        <f t="shared" si="41"/>
        <v/>
      </c>
      <c r="D1298" s="67" t="str">
        <f t="array" ref="D1298">IF(A1298="","",1/COUNTIFS($B$4:$B$1402,B1298,$C$4:$C$1402,C1298))</f>
        <v/>
      </c>
      <c r="E1298" s="3"/>
      <c r="F1298" s="5"/>
      <c r="G1298" s="8"/>
      <c r="H1298" s="8"/>
      <c r="I1298" s="8"/>
      <c r="J1298" s="8"/>
      <c r="K1298" s="8"/>
      <c r="L1298" s="8"/>
      <c r="M1298" s="3"/>
    </row>
    <row r="1299" spans="1:13" x14ac:dyDescent="0.8">
      <c r="A1299" s="5"/>
      <c r="B1299" s="2" t="str">
        <f t="shared" si="40"/>
        <v/>
      </c>
      <c r="C1299" s="2" t="str">
        <f t="shared" si="41"/>
        <v/>
      </c>
      <c r="D1299" s="67" t="str">
        <f t="array" ref="D1299">IF(A1299="","",1/COUNTIFS($B$4:$B$1402,B1299,$C$4:$C$1402,C1299))</f>
        <v/>
      </c>
      <c r="E1299" s="3"/>
      <c r="F1299" s="5"/>
      <c r="G1299" s="8"/>
      <c r="H1299" s="8"/>
      <c r="I1299" s="8"/>
      <c r="J1299" s="8"/>
      <c r="K1299" s="8"/>
      <c r="L1299" s="8"/>
      <c r="M1299" s="3"/>
    </row>
    <row r="1300" spans="1:13" x14ac:dyDescent="0.8">
      <c r="A1300" s="5"/>
      <c r="B1300" s="2" t="str">
        <f t="shared" si="40"/>
        <v/>
      </c>
      <c r="C1300" s="2" t="str">
        <f t="shared" si="41"/>
        <v/>
      </c>
      <c r="D1300" s="67" t="str">
        <f t="array" ref="D1300">IF(A1300="","",1/COUNTIFS($B$4:$B$1402,B1300,$C$4:$C$1402,C1300))</f>
        <v/>
      </c>
      <c r="E1300" s="3"/>
      <c r="F1300" s="5"/>
      <c r="G1300" s="8"/>
      <c r="H1300" s="8"/>
      <c r="I1300" s="8"/>
      <c r="J1300" s="8"/>
      <c r="K1300" s="8"/>
      <c r="L1300" s="8"/>
      <c r="M1300" s="3"/>
    </row>
    <row r="1301" spans="1:13" x14ac:dyDescent="0.8">
      <c r="A1301" s="5"/>
      <c r="B1301" s="2" t="str">
        <f t="shared" si="40"/>
        <v/>
      </c>
      <c r="C1301" s="2" t="str">
        <f t="shared" si="41"/>
        <v/>
      </c>
      <c r="D1301" s="67" t="str">
        <f t="array" ref="D1301">IF(A1301="","",1/COUNTIFS($B$4:$B$1402,B1301,$C$4:$C$1402,C1301))</f>
        <v/>
      </c>
      <c r="E1301" s="3"/>
      <c r="F1301" s="5"/>
      <c r="G1301" s="8"/>
      <c r="H1301" s="8"/>
      <c r="I1301" s="8"/>
      <c r="J1301" s="8"/>
      <c r="K1301" s="8"/>
      <c r="L1301" s="8"/>
      <c r="M1301" s="3"/>
    </row>
    <row r="1302" spans="1:13" x14ac:dyDescent="0.8">
      <c r="A1302" s="5"/>
      <c r="B1302" s="2" t="str">
        <f t="shared" si="40"/>
        <v/>
      </c>
      <c r="C1302" s="2" t="str">
        <f t="shared" si="41"/>
        <v/>
      </c>
      <c r="D1302" s="67" t="str">
        <f t="array" ref="D1302">IF(A1302="","",1/COUNTIFS($B$4:$B$1402,B1302,$C$4:$C$1402,C1302))</f>
        <v/>
      </c>
      <c r="E1302" s="3"/>
      <c r="F1302" s="5"/>
      <c r="G1302" s="8"/>
      <c r="H1302" s="8"/>
      <c r="I1302" s="8"/>
      <c r="J1302" s="8"/>
      <c r="K1302" s="8"/>
      <c r="L1302" s="8"/>
      <c r="M1302" s="3"/>
    </row>
    <row r="1303" spans="1:13" x14ac:dyDescent="0.8">
      <c r="A1303" s="5"/>
      <c r="B1303" s="2" t="str">
        <f t="shared" si="40"/>
        <v/>
      </c>
      <c r="C1303" s="2" t="str">
        <f t="shared" si="41"/>
        <v/>
      </c>
      <c r="D1303" s="67" t="str">
        <f t="array" ref="D1303">IF(A1303="","",1/COUNTIFS($B$4:$B$1402,B1303,$C$4:$C$1402,C1303))</f>
        <v/>
      </c>
      <c r="E1303" s="3"/>
      <c r="F1303" s="5"/>
      <c r="G1303" s="8"/>
      <c r="H1303" s="8"/>
      <c r="I1303" s="8"/>
      <c r="J1303" s="8"/>
      <c r="K1303" s="8"/>
      <c r="L1303" s="8"/>
      <c r="M1303" s="3"/>
    </row>
    <row r="1304" spans="1:13" x14ac:dyDescent="0.8">
      <c r="A1304" s="5"/>
      <c r="B1304" s="2" t="str">
        <f t="shared" si="40"/>
        <v/>
      </c>
      <c r="C1304" s="2" t="str">
        <f t="shared" si="41"/>
        <v/>
      </c>
      <c r="D1304" s="67" t="str">
        <f t="array" ref="D1304">IF(A1304="","",1/COUNTIFS($B$4:$B$1402,B1304,$C$4:$C$1402,C1304))</f>
        <v/>
      </c>
      <c r="E1304" s="3"/>
      <c r="F1304" s="5"/>
      <c r="G1304" s="8"/>
      <c r="H1304" s="8"/>
      <c r="I1304" s="8"/>
      <c r="J1304" s="8"/>
      <c r="K1304" s="8"/>
      <c r="L1304" s="8"/>
      <c r="M1304" s="3"/>
    </row>
    <row r="1305" spans="1:13" x14ac:dyDescent="0.8">
      <c r="A1305" s="5"/>
      <c r="B1305" s="2" t="str">
        <f t="shared" si="40"/>
        <v/>
      </c>
      <c r="C1305" s="2" t="str">
        <f t="shared" si="41"/>
        <v/>
      </c>
      <c r="D1305" s="67" t="str">
        <f t="array" ref="D1305">IF(A1305="","",1/COUNTIFS($B$4:$B$1402,B1305,$C$4:$C$1402,C1305))</f>
        <v/>
      </c>
      <c r="E1305" s="3"/>
      <c r="F1305" s="5"/>
      <c r="G1305" s="8"/>
      <c r="H1305" s="8"/>
      <c r="I1305" s="8"/>
      <c r="J1305" s="8"/>
      <c r="K1305" s="8"/>
      <c r="L1305" s="8"/>
      <c r="M1305" s="3"/>
    </row>
    <row r="1306" spans="1:13" x14ac:dyDescent="0.8">
      <c r="A1306" s="5"/>
      <c r="B1306" s="2" t="str">
        <f t="shared" si="40"/>
        <v/>
      </c>
      <c r="C1306" s="2" t="str">
        <f t="shared" si="41"/>
        <v/>
      </c>
      <c r="D1306" s="67" t="str">
        <f t="array" ref="D1306">IF(A1306="","",1/COUNTIFS($B$4:$B$1402,B1306,$C$4:$C$1402,C1306))</f>
        <v/>
      </c>
      <c r="E1306" s="3"/>
      <c r="F1306" s="5"/>
      <c r="G1306" s="8"/>
      <c r="H1306" s="8"/>
      <c r="I1306" s="8"/>
      <c r="J1306" s="8"/>
      <c r="K1306" s="8"/>
      <c r="L1306" s="8"/>
      <c r="M1306" s="3"/>
    </row>
    <row r="1307" spans="1:13" x14ac:dyDescent="0.8">
      <c r="A1307" s="5"/>
      <c r="B1307" s="2" t="str">
        <f t="shared" si="40"/>
        <v/>
      </c>
      <c r="C1307" s="2" t="str">
        <f t="shared" si="41"/>
        <v/>
      </c>
      <c r="D1307" s="67" t="str">
        <f t="array" ref="D1307">IF(A1307="","",1/COUNTIFS($B$4:$B$1402,B1307,$C$4:$C$1402,C1307))</f>
        <v/>
      </c>
      <c r="E1307" s="3"/>
      <c r="F1307" s="5"/>
      <c r="G1307" s="8"/>
      <c r="H1307" s="8"/>
      <c r="I1307" s="8"/>
      <c r="J1307" s="8"/>
      <c r="K1307" s="8"/>
      <c r="L1307" s="8"/>
      <c r="M1307" s="3"/>
    </row>
    <row r="1308" spans="1:13" x14ac:dyDescent="0.8">
      <c r="A1308" s="5"/>
      <c r="B1308" s="2" t="str">
        <f t="shared" si="40"/>
        <v/>
      </c>
      <c r="C1308" s="2" t="str">
        <f t="shared" si="41"/>
        <v/>
      </c>
      <c r="D1308" s="67" t="str">
        <f t="array" ref="D1308">IF(A1308="","",1/COUNTIFS($B$4:$B$1402,B1308,$C$4:$C$1402,C1308))</f>
        <v/>
      </c>
      <c r="E1308" s="3"/>
      <c r="F1308" s="5"/>
      <c r="G1308" s="8"/>
      <c r="H1308" s="8"/>
      <c r="I1308" s="8"/>
      <c r="J1308" s="8"/>
      <c r="K1308" s="8"/>
      <c r="L1308" s="8"/>
      <c r="M1308" s="3"/>
    </row>
    <row r="1309" spans="1:13" x14ac:dyDescent="0.8">
      <c r="A1309" s="5"/>
      <c r="B1309" s="2" t="str">
        <f t="shared" si="40"/>
        <v/>
      </c>
      <c r="C1309" s="2" t="str">
        <f t="shared" si="41"/>
        <v/>
      </c>
      <c r="D1309" s="67" t="str">
        <f t="array" ref="D1309">IF(A1309="","",1/COUNTIFS($B$4:$B$1402,B1309,$C$4:$C$1402,C1309))</f>
        <v/>
      </c>
      <c r="E1309" s="3"/>
      <c r="F1309" s="5"/>
      <c r="G1309" s="8"/>
      <c r="H1309" s="8"/>
      <c r="I1309" s="8"/>
      <c r="J1309" s="8"/>
      <c r="K1309" s="8"/>
      <c r="L1309" s="8"/>
      <c r="M1309" s="3"/>
    </row>
    <row r="1310" spans="1:13" x14ac:dyDescent="0.8">
      <c r="A1310" s="5"/>
      <c r="B1310" s="2" t="str">
        <f t="shared" si="40"/>
        <v/>
      </c>
      <c r="C1310" s="2" t="str">
        <f t="shared" si="41"/>
        <v/>
      </c>
      <c r="D1310" s="67" t="str">
        <f t="array" ref="D1310">IF(A1310="","",1/COUNTIFS($B$4:$B$1402,B1310,$C$4:$C$1402,C1310))</f>
        <v/>
      </c>
      <c r="E1310" s="3"/>
      <c r="F1310" s="5"/>
      <c r="G1310" s="8"/>
      <c r="H1310" s="8"/>
      <c r="I1310" s="8"/>
      <c r="J1310" s="8"/>
      <c r="K1310" s="8"/>
      <c r="L1310" s="8"/>
      <c r="M1310" s="3"/>
    </row>
    <row r="1311" spans="1:13" x14ac:dyDescent="0.8">
      <c r="A1311" s="5"/>
      <c r="B1311" s="2" t="str">
        <f t="shared" si="40"/>
        <v/>
      </c>
      <c r="C1311" s="2" t="str">
        <f t="shared" si="41"/>
        <v/>
      </c>
      <c r="D1311" s="67" t="str">
        <f t="array" ref="D1311">IF(A1311="","",1/COUNTIFS($B$4:$B$1402,B1311,$C$4:$C$1402,C1311))</f>
        <v/>
      </c>
      <c r="E1311" s="3"/>
      <c r="F1311" s="5"/>
      <c r="G1311" s="8"/>
      <c r="H1311" s="8"/>
      <c r="I1311" s="8"/>
      <c r="J1311" s="8"/>
      <c r="K1311" s="8"/>
      <c r="L1311" s="8"/>
      <c r="M1311" s="3"/>
    </row>
    <row r="1312" spans="1:13" x14ac:dyDescent="0.8">
      <c r="A1312" s="5"/>
      <c r="B1312" s="2" t="str">
        <f t="shared" si="40"/>
        <v/>
      </c>
      <c r="C1312" s="2" t="str">
        <f t="shared" si="41"/>
        <v/>
      </c>
      <c r="D1312" s="67" t="str">
        <f t="array" ref="D1312">IF(A1312="","",1/COUNTIFS($B$4:$B$1402,B1312,$C$4:$C$1402,C1312))</f>
        <v/>
      </c>
      <c r="E1312" s="3"/>
      <c r="F1312" s="5"/>
      <c r="G1312" s="8"/>
      <c r="H1312" s="8"/>
      <c r="I1312" s="8"/>
      <c r="J1312" s="8"/>
      <c r="K1312" s="8"/>
      <c r="L1312" s="8"/>
      <c r="M1312" s="3"/>
    </row>
    <row r="1313" spans="1:13" x14ac:dyDescent="0.8">
      <c r="A1313" s="5"/>
      <c r="B1313" s="2" t="str">
        <f t="shared" si="40"/>
        <v/>
      </c>
      <c r="C1313" s="2" t="str">
        <f t="shared" si="41"/>
        <v/>
      </c>
      <c r="D1313" s="67" t="str">
        <f t="array" ref="D1313">IF(A1313="","",1/COUNTIFS($B$4:$B$1402,B1313,$C$4:$C$1402,C1313))</f>
        <v/>
      </c>
      <c r="E1313" s="3"/>
      <c r="F1313" s="5"/>
      <c r="G1313" s="8"/>
      <c r="H1313" s="8"/>
      <c r="I1313" s="8"/>
      <c r="J1313" s="8"/>
      <c r="K1313" s="8"/>
      <c r="L1313" s="8"/>
      <c r="M1313" s="3"/>
    </row>
    <row r="1314" spans="1:13" x14ac:dyDescent="0.8">
      <c r="A1314" s="5"/>
      <c r="B1314" s="2" t="str">
        <f t="shared" si="40"/>
        <v/>
      </c>
      <c r="C1314" s="2" t="str">
        <f t="shared" si="41"/>
        <v/>
      </c>
      <c r="D1314" s="67" t="str">
        <f t="array" ref="D1314">IF(A1314="","",1/COUNTIFS($B$4:$B$1402,B1314,$C$4:$C$1402,C1314))</f>
        <v/>
      </c>
      <c r="E1314" s="3"/>
      <c r="F1314" s="5"/>
      <c r="G1314" s="8"/>
      <c r="H1314" s="8"/>
      <c r="I1314" s="8"/>
      <c r="J1314" s="8"/>
      <c r="K1314" s="8"/>
      <c r="L1314" s="8"/>
      <c r="M1314" s="3"/>
    </row>
    <row r="1315" spans="1:13" x14ac:dyDescent="0.8">
      <c r="A1315" s="5"/>
      <c r="B1315" s="2" t="str">
        <f t="shared" si="40"/>
        <v/>
      </c>
      <c r="C1315" s="2" t="str">
        <f t="shared" si="41"/>
        <v/>
      </c>
      <c r="D1315" s="67" t="str">
        <f t="array" ref="D1315">IF(A1315="","",1/COUNTIFS($B$4:$B$1402,B1315,$C$4:$C$1402,C1315))</f>
        <v/>
      </c>
      <c r="E1315" s="3"/>
      <c r="F1315" s="5"/>
      <c r="G1315" s="8"/>
      <c r="H1315" s="8"/>
      <c r="I1315" s="8"/>
      <c r="J1315" s="8"/>
      <c r="K1315" s="8"/>
      <c r="L1315" s="8"/>
      <c r="M1315" s="3"/>
    </row>
    <row r="1316" spans="1:13" x14ac:dyDescent="0.8">
      <c r="A1316" s="5"/>
      <c r="B1316" s="2" t="str">
        <f t="shared" si="40"/>
        <v/>
      </c>
      <c r="C1316" s="2" t="str">
        <f t="shared" si="41"/>
        <v/>
      </c>
      <c r="D1316" s="67" t="str">
        <f t="array" ref="D1316">IF(A1316="","",1/COUNTIFS($B$4:$B$1402,B1316,$C$4:$C$1402,C1316))</f>
        <v/>
      </c>
      <c r="E1316" s="3"/>
      <c r="F1316" s="5"/>
      <c r="G1316" s="8"/>
      <c r="H1316" s="8"/>
      <c r="I1316" s="8"/>
      <c r="J1316" s="8"/>
      <c r="K1316" s="8"/>
      <c r="L1316" s="8"/>
      <c r="M1316" s="3"/>
    </row>
    <row r="1317" spans="1:13" x14ac:dyDescent="0.8">
      <c r="A1317" s="5"/>
      <c r="B1317" s="2" t="str">
        <f t="shared" si="40"/>
        <v/>
      </c>
      <c r="C1317" s="2" t="str">
        <f t="shared" si="41"/>
        <v/>
      </c>
      <c r="D1317" s="67" t="str">
        <f t="array" ref="D1317">IF(A1317="","",1/COUNTIFS($B$4:$B$1402,B1317,$C$4:$C$1402,C1317))</f>
        <v/>
      </c>
      <c r="E1317" s="3"/>
      <c r="F1317" s="5"/>
      <c r="G1317" s="8"/>
      <c r="H1317" s="8"/>
      <c r="I1317" s="8"/>
      <c r="J1317" s="8"/>
      <c r="K1317" s="8"/>
      <c r="L1317" s="8"/>
      <c r="M1317" s="3"/>
    </row>
    <row r="1318" spans="1:13" x14ac:dyDescent="0.8">
      <c r="A1318" s="5"/>
      <c r="B1318" s="2" t="str">
        <f t="shared" si="40"/>
        <v/>
      </c>
      <c r="C1318" s="2" t="str">
        <f t="shared" si="41"/>
        <v/>
      </c>
      <c r="D1318" s="67" t="str">
        <f t="array" ref="D1318">IF(A1318="","",1/COUNTIFS($B$4:$B$1402,B1318,$C$4:$C$1402,C1318))</f>
        <v/>
      </c>
      <c r="E1318" s="3"/>
      <c r="F1318" s="5"/>
      <c r="G1318" s="8"/>
      <c r="H1318" s="8"/>
      <c r="I1318" s="8"/>
      <c r="J1318" s="8"/>
      <c r="K1318" s="8"/>
      <c r="L1318" s="8"/>
      <c r="M1318" s="3"/>
    </row>
    <row r="1319" spans="1:13" x14ac:dyDescent="0.8">
      <c r="A1319" s="5"/>
      <c r="B1319" s="2" t="str">
        <f t="shared" si="40"/>
        <v/>
      </c>
      <c r="C1319" s="2" t="str">
        <f t="shared" si="41"/>
        <v/>
      </c>
      <c r="D1319" s="67" t="str">
        <f t="array" ref="D1319">IF(A1319="","",1/COUNTIFS($B$4:$B$1402,B1319,$C$4:$C$1402,C1319))</f>
        <v/>
      </c>
      <c r="E1319" s="3"/>
      <c r="F1319" s="5"/>
      <c r="G1319" s="8"/>
      <c r="H1319" s="8"/>
      <c r="I1319" s="8"/>
      <c r="J1319" s="8"/>
      <c r="K1319" s="8"/>
      <c r="L1319" s="8"/>
      <c r="M1319" s="3"/>
    </row>
    <row r="1320" spans="1:13" x14ac:dyDescent="0.8">
      <c r="A1320" s="5"/>
      <c r="B1320" s="2" t="str">
        <f t="shared" si="40"/>
        <v/>
      </c>
      <c r="C1320" s="2" t="str">
        <f t="shared" si="41"/>
        <v/>
      </c>
      <c r="D1320" s="67" t="str">
        <f t="array" ref="D1320">IF(A1320="","",1/COUNTIFS($B$4:$B$1402,B1320,$C$4:$C$1402,C1320))</f>
        <v/>
      </c>
      <c r="E1320" s="3"/>
      <c r="F1320" s="5"/>
      <c r="G1320" s="8"/>
      <c r="H1320" s="8"/>
      <c r="I1320" s="8"/>
      <c r="J1320" s="8"/>
      <c r="K1320" s="8"/>
      <c r="L1320" s="8"/>
      <c r="M1320" s="3"/>
    </row>
    <row r="1321" spans="1:13" x14ac:dyDescent="0.8">
      <c r="A1321" s="5"/>
      <c r="B1321" s="2" t="str">
        <f t="shared" si="40"/>
        <v/>
      </c>
      <c r="C1321" s="2" t="str">
        <f t="shared" si="41"/>
        <v/>
      </c>
      <c r="D1321" s="67" t="str">
        <f t="array" ref="D1321">IF(A1321="","",1/COUNTIFS($B$4:$B$1402,B1321,$C$4:$C$1402,C1321))</f>
        <v/>
      </c>
      <c r="E1321" s="3"/>
      <c r="F1321" s="5"/>
      <c r="G1321" s="8"/>
      <c r="H1321" s="8"/>
      <c r="I1321" s="8"/>
      <c r="J1321" s="8"/>
      <c r="K1321" s="8"/>
      <c r="L1321" s="8"/>
      <c r="M1321" s="3"/>
    </row>
    <row r="1322" spans="1:13" x14ac:dyDescent="0.8">
      <c r="A1322" s="5"/>
      <c r="B1322" s="2" t="str">
        <f t="shared" si="40"/>
        <v/>
      </c>
      <c r="C1322" s="2" t="str">
        <f t="shared" si="41"/>
        <v/>
      </c>
      <c r="D1322" s="67" t="str">
        <f t="array" ref="D1322">IF(A1322="","",1/COUNTIFS($B$4:$B$1402,B1322,$C$4:$C$1402,C1322))</f>
        <v/>
      </c>
      <c r="E1322" s="3"/>
      <c r="F1322" s="5"/>
      <c r="G1322" s="8"/>
      <c r="H1322" s="8"/>
      <c r="I1322" s="8"/>
      <c r="J1322" s="8"/>
      <c r="K1322" s="8"/>
      <c r="L1322" s="8"/>
      <c r="M1322" s="3"/>
    </row>
    <row r="1323" spans="1:13" x14ac:dyDescent="0.8">
      <c r="A1323" s="5"/>
      <c r="B1323" s="2" t="str">
        <f t="shared" si="40"/>
        <v/>
      </c>
      <c r="C1323" s="2" t="str">
        <f t="shared" si="41"/>
        <v/>
      </c>
      <c r="D1323" s="67" t="str">
        <f t="array" ref="D1323">IF(A1323="","",1/COUNTIFS($B$4:$B$1402,B1323,$C$4:$C$1402,C1323))</f>
        <v/>
      </c>
      <c r="E1323" s="3"/>
      <c r="F1323" s="5"/>
      <c r="G1323" s="8"/>
      <c r="H1323" s="8"/>
      <c r="I1323" s="8"/>
      <c r="J1323" s="8"/>
      <c r="K1323" s="8"/>
      <c r="L1323" s="8"/>
      <c r="M1323" s="3"/>
    </row>
    <row r="1324" spans="1:13" x14ac:dyDescent="0.8">
      <c r="A1324" s="5"/>
      <c r="B1324" s="2" t="str">
        <f t="shared" si="40"/>
        <v/>
      </c>
      <c r="C1324" s="2" t="str">
        <f t="shared" si="41"/>
        <v/>
      </c>
      <c r="D1324" s="67" t="str">
        <f t="array" ref="D1324">IF(A1324="","",1/COUNTIFS($B$4:$B$1402,B1324,$C$4:$C$1402,C1324))</f>
        <v/>
      </c>
      <c r="E1324" s="3"/>
      <c r="F1324" s="5"/>
      <c r="G1324" s="8"/>
      <c r="H1324" s="8"/>
      <c r="I1324" s="8"/>
      <c r="J1324" s="8"/>
      <c r="K1324" s="8"/>
      <c r="L1324" s="8"/>
      <c r="M1324" s="3"/>
    </row>
    <row r="1325" spans="1:13" x14ac:dyDescent="0.8">
      <c r="A1325" s="5"/>
      <c r="B1325" s="2" t="str">
        <f t="shared" si="40"/>
        <v/>
      </c>
      <c r="C1325" s="2" t="str">
        <f t="shared" si="41"/>
        <v/>
      </c>
      <c r="D1325" s="67" t="str">
        <f t="array" ref="D1325">IF(A1325="","",1/COUNTIFS($B$4:$B$1402,B1325,$C$4:$C$1402,C1325))</f>
        <v/>
      </c>
      <c r="E1325" s="3"/>
      <c r="F1325" s="5"/>
      <c r="G1325" s="8"/>
      <c r="H1325" s="8"/>
      <c r="I1325" s="8"/>
      <c r="J1325" s="8"/>
      <c r="K1325" s="8"/>
      <c r="L1325" s="8"/>
      <c r="M1325" s="3"/>
    </row>
    <row r="1326" spans="1:13" x14ac:dyDescent="0.8">
      <c r="A1326" s="5"/>
      <c r="B1326" s="2" t="str">
        <f t="shared" si="40"/>
        <v/>
      </c>
      <c r="C1326" s="2" t="str">
        <f t="shared" si="41"/>
        <v/>
      </c>
      <c r="D1326" s="67" t="str">
        <f t="array" ref="D1326">IF(A1326="","",1/COUNTIFS($B$4:$B$1402,B1326,$C$4:$C$1402,C1326))</f>
        <v/>
      </c>
      <c r="E1326" s="3"/>
      <c r="F1326" s="5"/>
      <c r="G1326" s="8"/>
      <c r="H1326" s="8"/>
      <c r="I1326" s="8"/>
      <c r="J1326" s="8"/>
      <c r="K1326" s="8"/>
      <c r="L1326" s="8"/>
      <c r="M1326" s="3"/>
    </row>
    <row r="1327" spans="1:13" x14ac:dyDescent="0.8">
      <c r="A1327" s="5"/>
      <c r="B1327" s="2" t="str">
        <f t="shared" si="40"/>
        <v/>
      </c>
      <c r="C1327" s="2" t="str">
        <f t="shared" si="41"/>
        <v/>
      </c>
      <c r="D1327" s="67" t="str">
        <f t="array" ref="D1327">IF(A1327="","",1/COUNTIFS($B$4:$B$1402,B1327,$C$4:$C$1402,C1327))</f>
        <v/>
      </c>
      <c r="E1327" s="3"/>
      <c r="F1327" s="5"/>
      <c r="G1327" s="8"/>
      <c r="H1327" s="8"/>
      <c r="I1327" s="8"/>
      <c r="J1327" s="8"/>
      <c r="K1327" s="8"/>
      <c r="L1327" s="8"/>
      <c r="M1327" s="3"/>
    </row>
    <row r="1328" spans="1:13" x14ac:dyDescent="0.8">
      <c r="A1328" s="5"/>
      <c r="B1328" s="2" t="str">
        <f t="shared" si="40"/>
        <v/>
      </c>
      <c r="C1328" s="2" t="str">
        <f t="shared" si="41"/>
        <v/>
      </c>
      <c r="D1328" s="67" t="str">
        <f t="array" ref="D1328">IF(A1328="","",1/COUNTIFS($B$4:$B$1402,B1328,$C$4:$C$1402,C1328))</f>
        <v/>
      </c>
      <c r="E1328" s="3"/>
      <c r="F1328" s="5"/>
      <c r="G1328" s="8"/>
      <c r="H1328" s="8"/>
      <c r="I1328" s="8"/>
      <c r="J1328" s="8"/>
      <c r="K1328" s="8"/>
      <c r="L1328" s="8"/>
      <c r="M1328" s="3"/>
    </row>
    <row r="1329" spans="1:13" x14ac:dyDescent="0.8">
      <c r="A1329" s="5"/>
      <c r="B1329" s="2" t="str">
        <f t="shared" si="40"/>
        <v/>
      </c>
      <c r="C1329" s="2" t="str">
        <f t="shared" si="41"/>
        <v/>
      </c>
      <c r="D1329" s="67" t="str">
        <f t="array" ref="D1329">IF(A1329="","",1/COUNTIFS($B$4:$B$1402,B1329,$C$4:$C$1402,C1329))</f>
        <v/>
      </c>
      <c r="E1329" s="3"/>
      <c r="F1329" s="5"/>
      <c r="G1329" s="8"/>
      <c r="H1329" s="8"/>
      <c r="I1329" s="8"/>
      <c r="J1329" s="8"/>
      <c r="K1329" s="8"/>
      <c r="L1329" s="8"/>
      <c r="M1329" s="3"/>
    </row>
    <row r="1330" spans="1:13" x14ac:dyDescent="0.8">
      <c r="A1330" s="5"/>
      <c r="B1330" s="2" t="str">
        <f t="shared" si="40"/>
        <v/>
      </c>
      <c r="C1330" s="2" t="str">
        <f t="shared" si="41"/>
        <v/>
      </c>
      <c r="D1330" s="67" t="str">
        <f t="array" ref="D1330">IF(A1330="","",1/COUNTIFS($B$4:$B$1402,B1330,$C$4:$C$1402,C1330))</f>
        <v/>
      </c>
      <c r="E1330" s="3"/>
      <c r="F1330" s="5"/>
      <c r="G1330" s="8"/>
      <c r="H1330" s="8"/>
      <c r="I1330" s="8"/>
      <c r="J1330" s="8"/>
      <c r="K1330" s="8"/>
      <c r="L1330" s="8"/>
      <c r="M1330" s="3"/>
    </row>
    <row r="1331" spans="1:13" x14ac:dyDescent="0.8">
      <c r="A1331" s="5"/>
      <c r="B1331" s="2" t="str">
        <f t="shared" si="40"/>
        <v/>
      </c>
      <c r="C1331" s="2" t="str">
        <f t="shared" si="41"/>
        <v/>
      </c>
      <c r="D1331" s="67" t="str">
        <f t="array" ref="D1331">IF(A1331="","",1/COUNTIFS($B$4:$B$1402,B1331,$C$4:$C$1402,C1331))</f>
        <v/>
      </c>
      <c r="E1331" s="3"/>
      <c r="F1331" s="5"/>
      <c r="G1331" s="8"/>
      <c r="H1331" s="8"/>
      <c r="I1331" s="8"/>
      <c r="J1331" s="8"/>
      <c r="K1331" s="8"/>
      <c r="L1331" s="8"/>
      <c r="M1331" s="3"/>
    </row>
    <row r="1332" spans="1:13" x14ac:dyDescent="0.8">
      <c r="A1332" s="5"/>
      <c r="B1332" s="2" t="str">
        <f t="shared" si="40"/>
        <v/>
      </c>
      <c r="C1332" s="2" t="str">
        <f t="shared" si="41"/>
        <v/>
      </c>
      <c r="D1332" s="67" t="str">
        <f t="array" ref="D1332">IF(A1332="","",1/COUNTIFS($B$4:$B$1402,B1332,$C$4:$C$1402,C1332))</f>
        <v/>
      </c>
      <c r="E1332" s="3"/>
      <c r="F1332" s="5"/>
      <c r="G1332" s="8"/>
      <c r="H1332" s="8"/>
      <c r="I1332" s="8"/>
      <c r="J1332" s="8"/>
      <c r="K1332" s="8"/>
      <c r="L1332" s="8"/>
      <c r="M1332" s="3"/>
    </row>
    <row r="1333" spans="1:13" x14ac:dyDescent="0.8">
      <c r="A1333" s="5"/>
      <c r="B1333" s="2" t="str">
        <f t="shared" si="40"/>
        <v/>
      </c>
      <c r="C1333" s="2" t="str">
        <f t="shared" si="41"/>
        <v/>
      </c>
      <c r="D1333" s="67" t="str">
        <f t="array" ref="D1333">IF(A1333="","",1/COUNTIFS($B$4:$B$1402,B1333,$C$4:$C$1402,C1333))</f>
        <v/>
      </c>
      <c r="E1333" s="3"/>
      <c r="F1333" s="5"/>
      <c r="G1333" s="8"/>
      <c r="H1333" s="8"/>
      <c r="I1333" s="8"/>
      <c r="J1333" s="8"/>
      <c r="K1333" s="8"/>
      <c r="L1333" s="8"/>
      <c r="M1333" s="3"/>
    </row>
    <row r="1334" spans="1:13" x14ac:dyDescent="0.8">
      <c r="A1334" s="5"/>
      <c r="B1334" s="2" t="str">
        <f t="shared" si="40"/>
        <v/>
      </c>
      <c r="C1334" s="2" t="str">
        <f t="shared" si="41"/>
        <v/>
      </c>
      <c r="D1334" s="67" t="str">
        <f t="array" ref="D1334">IF(A1334="","",1/COUNTIFS($B$4:$B$1402,B1334,$C$4:$C$1402,C1334))</f>
        <v/>
      </c>
      <c r="E1334" s="3"/>
      <c r="F1334" s="5"/>
      <c r="G1334" s="8"/>
      <c r="H1334" s="8"/>
      <c r="I1334" s="8"/>
      <c r="J1334" s="8"/>
      <c r="K1334" s="8"/>
      <c r="L1334" s="8"/>
      <c r="M1334" s="3"/>
    </row>
    <row r="1335" spans="1:13" x14ac:dyDescent="0.8">
      <c r="A1335" s="5"/>
      <c r="B1335" s="2" t="str">
        <f t="shared" si="40"/>
        <v/>
      </c>
      <c r="C1335" s="2" t="str">
        <f t="shared" si="41"/>
        <v/>
      </c>
      <c r="D1335" s="67" t="str">
        <f t="array" ref="D1335">IF(A1335="","",1/COUNTIFS($B$4:$B$1402,B1335,$C$4:$C$1402,C1335))</f>
        <v/>
      </c>
      <c r="E1335" s="3"/>
      <c r="F1335" s="5"/>
      <c r="G1335" s="8"/>
      <c r="H1335" s="8"/>
      <c r="I1335" s="8"/>
      <c r="J1335" s="8"/>
      <c r="K1335" s="8"/>
      <c r="L1335" s="8"/>
      <c r="M1335" s="3"/>
    </row>
    <row r="1336" spans="1:13" x14ac:dyDescent="0.8">
      <c r="A1336" s="5"/>
      <c r="B1336" s="2" t="str">
        <f t="shared" si="40"/>
        <v/>
      </c>
      <c r="C1336" s="2" t="str">
        <f t="shared" si="41"/>
        <v/>
      </c>
      <c r="D1336" s="67" t="str">
        <f t="array" ref="D1336">IF(A1336="","",1/COUNTIFS($B$4:$B$1402,B1336,$C$4:$C$1402,C1336))</f>
        <v/>
      </c>
      <c r="E1336" s="3"/>
      <c r="F1336" s="5"/>
      <c r="G1336" s="8"/>
      <c r="H1336" s="8"/>
      <c r="I1336" s="8"/>
      <c r="J1336" s="8"/>
      <c r="K1336" s="8"/>
      <c r="L1336" s="8"/>
      <c r="M1336" s="3"/>
    </row>
    <row r="1337" spans="1:13" x14ac:dyDescent="0.8">
      <c r="A1337" s="5"/>
      <c r="B1337" s="2" t="str">
        <f t="shared" si="40"/>
        <v/>
      </c>
      <c r="C1337" s="2" t="str">
        <f t="shared" si="41"/>
        <v/>
      </c>
      <c r="D1337" s="67" t="str">
        <f t="array" ref="D1337">IF(A1337="","",1/COUNTIFS($B$4:$B$1402,B1337,$C$4:$C$1402,C1337))</f>
        <v/>
      </c>
      <c r="E1337" s="3"/>
      <c r="F1337" s="5"/>
      <c r="G1337" s="8"/>
      <c r="H1337" s="8"/>
      <c r="I1337" s="8"/>
      <c r="J1337" s="8"/>
      <c r="K1337" s="8"/>
      <c r="L1337" s="8"/>
      <c r="M1337" s="3"/>
    </row>
    <row r="1338" spans="1:13" x14ac:dyDescent="0.8">
      <c r="A1338" s="5"/>
      <c r="B1338" s="2" t="str">
        <f t="shared" si="40"/>
        <v/>
      </c>
      <c r="C1338" s="2" t="str">
        <f t="shared" si="41"/>
        <v/>
      </c>
      <c r="D1338" s="67" t="str">
        <f t="array" ref="D1338">IF(A1338="","",1/COUNTIFS($B$4:$B$1402,B1338,$C$4:$C$1402,C1338))</f>
        <v/>
      </c>
      <c r="E1338" s="3"/>
      <c r="F1338" s="5"/>
      <c r="G1338" s="8"/>
      <c r="H1338" s="8"/>
      <c r="I1338" s="8"/>
      <c r="J1338" s="8"/>
      <c r="K1338" s="8"/>
      <c r="L1338" s="8"/>
      <c r="M1338" s="3"/>
    </row>
    <row r="1339" spans="1:13" x14ac:dyDescent="0.8">
      <c r="A1339" s="5"/>
      <c r="B1339" s="2" t="str">
        <f t="shared" si="40"/>
        <v/>
      </c>
      <c r="C1339" s="2" t="str">
        <f t="shared" si="41"/>
        <v/>
      </c>
      <c r="D1339" s="67" t="str">
        <f t="array" ref="D1339">IF(A1339="","",1/COUNTIFS($B$4:$B$1402,B1339,$C$4:$C$1402,C1339))</f>
        <v/>
      </c>
      <c r="E1339" s="3"/>
      <c r="F1339" s="5"/>
      <c r="G1339" s="8"/>
      <c r="H1339" s="8"/>
      <c r="I1339" s="8"/>
      <c r="J1339" s="8"/>
      <c r="K1339" s="8"/>
      <c r="L1339" s="8"/>
      <c r="M1339" s="3"/>
    </row>
    <row r="1340" spans="1:13" x14ac:dyDescent="0.8">
      <c r="A1340" s="5"/>
      <c r="B1340" s="2" t="str">
        <f t="shared" si="40"/>
        <v/>
      </c>
      <c r="C1340" s="2" t="str">
        <f t="shared" si="41"/>
        <v/>
      </c>
      <c r="D1340" s="67" t="str">
        <f t="array" ref="D1340">IF(A1340="","",1/COUNTIFS($B$4:$B$1402,B1340,$C$4:$C$1402,C1340))</f>
        <v/>
      </c>
      <c r="E1340" s="3"/>
      <c r="F1340" s="5"/>
      <c r="G1340" s="8"/>
      <c r="H1340" s="8"/>
      <c r="I1340" s="8"/>
      <c r="J1340" s="8"/>
      <c r="K1340" s="8"/>
      <c r="L1340" s="8"/>
      <c r="M1340" s="3"/>
    </row>
    <row r="1341" spans="1:13" x14ac:dyDescent="0.8">
      <c r="A1341" s="5"/>
      <c r="B1341" s="2" t="str">
        <f t="shared" si="40"/>
        <v/>
      </c>
      <c r="C1341" s="2" t="str">
        <f t="shared" si="41"/>
        <v/>
      </c>
      <c r="D1341" s="67" t="str">
        <f t="array" ref="D1341">IF(A1341="","",1/COUNTIFS($B$4:$B$1402,B1341,$C$4:$C$1402,C1341))</f>
        <v/>
      </c>
      <c r="E1341" s="3"/>
      <c r="F1341" s="5"/>
      <c r="G1341" s="8"/>
      <c r="H1341" s="8"/>
      <c r="I1341" s="8"/>
      <c r="J1341" s="8"/>
      <c r="K1341" s="8"/>
      <c r="L1341" s="8"/>
      <c r="M1341" s="3"/>
    </row>
    <row r="1342" spans="1:13" x14ac:dyDescent="0.8">
      <c r="A1342" s="5"/>
      <c r="B1342" s="2" t="str">
        <f t="shared" si="40"/>
        <v/>
      </c>
      <c r="C1342" s="2" t="str">
        <f t="shared" si="41"/>
        <v/>
      </c>
      <c r="D1342" s="67" t="str">
        <f t="array" ref="D1342">IF(A1342="","",1/COUNTIFS($B$4:$B$1402,B1342,$C$4:$C$1402,C1342))</f>
        <v/>
      </c>
      <c r="E1342" s="3"/>
      <c r="F1342" s="5"/>
      <c r="G1342" s="8"/>
      <c r="H1342" s="8"/>
      <c r="I1342" s="8"/>
      <c r="J1342" s="8"/>
      <c r="K1342" s="8"/>
      <c r="L1342" s="8"/>
      <c r="M1342" s="3"/>
    </row>
    <row r="1343" spans="1:13" x14ac:dyDescent="0.8">
      <c r="A1343" s="5"/>
      <c r="B1343" s="2" t="str">
        <f t="shared" si="40"/>
        <v/>
      </c>
      <c r="C1343" s="2" t="str">
        <f t="shared" si="41"/>
        <v/>
      </c>
      <c r="D1343" s="67" t="str">
        <f t="array" ref="D1343">IF(A1343="","",1/COUNTIFS($B$4:$B$1402,B1343,$C$4:$C$1402,C1343))</f>
        <v/>
      </c>
      <c r="E1343" s="3"/>
      <c r="F1343" s="5"/>
      <c r="G1343" s="8"/>
      <c r="H1343" s="8"/>
      <c r="I1343" s="8"/>
      <c r="J1343" s="8"/>
      <c r="K1343" s="8"/>
      <c r="L1343" s="8"/>
      <c r="M1343" s="3"/>
    </row>
    <row r="1344" spans="1:13" x14ac:dyDescent="0.8">
      <c r="A1344" s="5"/>
      <c r="B1344" s="2" t="str">
        <f t="shared" si="40"/>
        <v/>
      </c>
      <c r="C1344" s="2" t="str">
        <f t="shared" si="41"/>
        <v/>
      </c>
      <c r="D1344" s="67" t="str">
        <f t="array" ref="D1344">IF(A1344="","",1/COUNTIFS($B$4:$B$1402,B1344,$C$4:$C$1402,C1344))</f>
        <v/>
      </c>
      <c r="E1344" s="3"/>
      <c r="F1344" s="5"/>
      <c r="G1344" s="8"/>
      <c r="H1344" s="8"/>
      <c r="I1344" s="8"/>
      <c r="J1344" s="8"/>
      <c r="K1344" s="8"/>
      <c r="L1344" s="8"/>
      <c r="M1344" s="3"/>
    </row>
    <row r="1345" spans="1:13" x14ac:dyDescent="0.8">
      <c r="A1345" s="5"/>
      <c r="B1345" s="2" t="str">
        <f t="shared" si="40"/>
        <v/>
      </c>
      <c r="C1345" s="2" t="str">
        <f t="shared" si="41"/>
        <v/>
      </c>
      <c r="D1345" s="67" t="str">
        <f t="array" ref="D1345">IF(A1345="","",1/COUNTIFS($B$4:$B$1402,B1345,$C$4:$C$1402,C1345))</f>
        <v/>
      </c>
      <c r="E1345" s="3"/>
      <c r="F1345" s="5"/>
      <c r="G1345" s="8"/>
      <c r="H1345" s="8"/>
      <c r="I1345" s="8"/>
      <c r="J1345" s="8"/>
      <c r="K1345" s="8"/>
      <c r="L1345" s="8"/>
      <c r="M1345" s="3"/>
    </row>
    <row r="1346" spans="1:13" x14ac:dyDescent="0.8">
      <c r="A1346" s="5"/>
      <c r="B1346" s="2" t="str">
        <f t="shared" si="40"/>
        <v/>
      </c>
      <c r="C1346" s="2" t="str">
        <f t="shared" si="41"/>
        <v/>
      </c>
      <c r="D1346" s="67" t="str">
        <f t="array" ref="D1346">IF(A1346="","",1/COUNTIFS($B$4:$B$1402,B1346,$C$4:$C$1402,C1346))</f>
        <v/>
      </c>
      <c r="E1346" s="3"/>
      <c r="F1346" s="5"/>
      <c r="G1346" s="8"/>
      <c r="H1346" s="8"/>
      <c r="I1346" s="8"/>
      <c r="J1346" s="8"/>
      <c r="K1346" s="8"/>
      <c r="L1346" s="8"/>
      <c r="M1346" s="3"/>
    </row>
    <row r="1347" spans="1:13" x14ac:dyDescent="0.8">
      <c r="A1347" s="5"/>
      <c r="B1347" s="2" t="str">
        <f t="shared" si="40"/>
        <v/>
      </c>
      <c r="C1347" s="2" t="str">
        <f t="shared" si="41"/>
        <v/>
      </c>
      <c r="D1347" s="67" t="str">
        <f t="array" ref="D1347">IF(A1347="","",1/COUNTIFS($B$4:$B$1402,B1347,$C$4:$C$1402,C1347))</f>
        <v/>
      </c>
      <c r="E1347" s="3"/>
      <c r="F1347" s="5"/>
      <c r="G1347" s="8"/>
      <c r="H1347" s="8"/>
      <c r="I1347" s="8"/>
      <c r="J1347" s="8"/>
      <c r="K1347" s="8"/>
      <c r="L1347" s="8"/>
      <c r="M1347" s="3"/>
    </row>
    <row r="1348" spans="1:13" x14ac:dyDescent="0.8">
      <c r="A1348" s="5"/>
      <c r="B1348" s="2" t="str">
        <f t="shared" ref="B1348:B1411" si="42">IF(A1348=0,"",VLOOKUP(A1348,coursevl,2,FALSE))</f>
        <v/>
      </c>
      <c r="C1348" s="2" t="str">
        <f t="shared" ref="C1348:C1411" si="43">IF(A1348=0,"",VLOOKUP(A1348,coursevl,3,FALSE))</f>
        <v/>
      </c>
      <c r="D1348" s="67" t="str">
        <f t="array" ref="D1348">IF(A1348="","",1/COUNTIFS($B$4:$B$1402,B1348,$C$4:$C$1402,C1348))</f>
        <v/>
      </c>
      <c r="E1348" s="3"/>
      <c r="F1348" s="5"/>
      <c r="G1348" s="8"/>
      <c r="H1348" s="8"/>
      <c r="I1348" s="8"/>
      <c r="J1348" s="8"/>
      <c r="K1348" s="8"/>
      <c r="L1348" s="8"/>
      <c r="M1348" s="3"/>
    </row>
    <row r="1349" spans="1:13" x14ac:dyDescent="0.8">
      <c r="A1349" s="5"/>
      <c r="B1349" s="2" t="str">
        <f t="shared" si="42"/>
        <v/>
      </c>
      <c r="C1349" s="2" t="str">
        <f t="shared" si="43"/>
        <v/>
      </c>
      <c r="D1349" s="67" t="str">
        <f t="array" ref="D1349">IF(A1349="","",1/COUNTIFS($B$4:$B$1402,B1349,$C$4:$C$1402,C1349))</f>
        <v/>
      </c>
      <c r="E1349" s="3"/>
      <c r="F1349" s="5"/>
      <c r="G1349" s="8"/>
      <c r="H1349" s="8"/>
      <c r="I1349" s="8"/>
      <c r="J1349" s="8"/>
      <c r="K1349" s="8"/>
      <c r="L1349" s="8"/>
      <c r="M1349" s="3"/>
    </row>
    <row r="1350" spans="1:13" x14ac:dyDescent="0.8">
      <c r="A1350" s="5"/>
      <c r="B1350" s="2" t="str">
        <f t="shared" si="42"/>
        <v/>
      </c>
      <c r="C1350" s="2" t="str">
        <f t="shared" si="43"/>
        <v/>
      </c>
      <c r="D1350" s="67" t="str">
        <f t="array" ref="D1350">IF(A1350="","",1/COUNTIFS($B$4:$B$1402,B1350,$C$4:$C$1402,C1350))</f>
        <v/>
      </c>
      <c r="E1350" s="3"/>
      <c r="F1350" s="5"/>
      <c r="G1350" s="8"/>
      <c r="H1350" s="8"/>
      <c r="I1350" s="8"/>
      <c r="J1350" s="8"/>
      <c r="K1350" s="8"/>
      <c r="L1350" s="8"/>
      <c r="M1350" s="3"/>
    </row>
    <row r="1351" spans="1:13" x14ac:dyDescent="0.8">
      <c r="A1351" s="5"/>
      <c r="B1351" s="2" t="str">
        <f t="shared" si="42"/>
        <v/>
      </c>
      <c r="C1351" s="2" t="str">
        <f t="shared" si="43"/>
        <v/>
      </c>
      <c r="D1351" s="67" t="str">
        <f t="array" ref="D1351">IF(A1351="","",1/COUNTIFS($B$4:$B$1402,B1351,$C$4:$C$1402,C1351))</f>
        <v/>
      </c>
      <c r="E1351" s="3"/>
      <c r="F1351" s="5"/>
      <c r="G1351" s="8"/>
      <c r="H1351" s="8"/>
      <c r="I1351" s="8"/>
      <c r="J1351" s="8"/>
      <c r="K1351" s="8"/>
      <c r="L1351" s="8"/>
      <c r="M1351" s="3"/>
    </row>
    <row r="1352" spans="1:13" x14ac:dyDescent="0.8">
      <c r="A1352" s="5"/>
      <c r="B1352" s="2" t="str">
        <f t="shared" si="42"/>
        <v/>
      </c>
      <c r="C1352" s="2" t="str">
        <f t="shared" si="43"/>
        <v/>
      </c>
      <c r="D1352" s="67" t="str">
        <f t="array" ref="D1352">IF(A1352="","",1/COUNTIFS($B$4:$B$1402,B1352,$C$4:$C$1402,C1352))</f>
        <v/>
      </c>
      <c r="E1352" s="3"/>
      <c r="F1352" s="5"/>
      <c r="G1352" s="8"/>
      <c r="H1352" s="8"/>
      <c r="I1352" s="8"/>
      <c r="J1352" s="8"/>
      <c r="K1352" s="8"/>
      <c r="L1352" s="8"/>
      <c r="M1352" s="3"/>
    </row>
    <row r="1353" spans="1:13" x14ac:dyDescent="0.8">
      <c r="A1353" s="5"/>
      <c r="B1353" s="2" t="str">
        <f t="shared" si="42"/>
        <v/>
      </c>
      <c r="C1353" s="2" t="str">
        <f t="shared" si="43"/>
        <v/>
      </c>
      <c r="D1353" s="67" t="str">
        <f t="array" ref="D1353">IF(A1353="","",1/COUNTIFS($B$4:$B$1402,B1353,$C$4:$C$1402,C1353))</f>
        <v/>
      </c>
      <c r="E1353" s="3"/>
      <c r="F1353" s="5"/>
      <c r="G1353" s="8"/>
      <c r="H1353" s="8"/>
      <c r="I1353" s="8"/>
      <c r="J1353" s="8"/>
      <c r="K1353" s="8"/>
      <c r="L1353" s="8"/>
      <c r="M1353" s="3"/>
    </row>
    <row r="1354" spans="1:13" x14ac:dyDescent="0.8">
      <c r="A1354" s="5"/>
      <c r="B1354" s="2" t="str">
        <f t="shared" si="42"/>
        <v/>
      </c>
      <c r="C1354" s="2" t="str">
        <f t="shared" si="43"/>
        <v/>
      </c>
      <c r="D1354" s="67" t="str">
        <f t="array" ref="D1354">IF(A1354="","",1/COUNTIFS($B$4:$B$1402,B1354,$C$4:$C$1402,C1354))</f>
        <v/>
      </c>
      <c r="E1354" s="3"/>
      <c r="F1354" s="5"/>
      <c r="G1354" s="8"/>
      <c r="H1354" s="8"/>
      <c r="I1354" s="8"/>
      <c r="J1354" s="8"/>
      <c r="K1354" s="8"/>
      <c r="L1354" s="8"/>
      <c r="M1354" s="3"/>
    </row>
    <row r="1355" spans="1:13" x14ac:dyDescent="0.8">
      <c r="A1355" s="5"/>
      <c r="B1355" s="2" t="str">
        <f t="shared" si="42"/>
        <v/>
      </c>
      <c r="C1355" s="2" t="str">
        <f t="shared" si="43"/>
        <v/>
      </c>
      <c r="D1355" s="67" t="str">
        <f t="array" ref="D1355">IF(A1355="","",1/COUNTIFS($B$4:$B$1402,B1355,$C$4:$C$1402,C1355))</f>
        <v/>
      </c>
      <c r="E1355" s="3"/>
      <c r="F1355" s="5"/>
      <c r="G1355" s="8"/>
      <c r="H1355" s="8"/>
      <c r="I1355" s="8"/>
      <c r="J1355" s="8"/>
      <c r="K1355" s="8"/>
      <c r="L1355" s="8"/>
      <c r="M1355" s="3"/>
    </row>
    <row r="1356" spans="1:13" x14ac:dyDescent="0.8">
      <c r="A1356" s="5"/>
      <c r="B1356" s="2" t="str">
        <f t="shared" si="42"/>
        <v/>
      </c>
      <c r="C1356" s="2" t="str">
        <f t="shared" si="43"/>
        <v/>
      </c>
      <c r="D1356" s="67" t="str">
        <f t="array" ref="D1356">IF(A1356="","",1/COUNTIFS($B$4:$B$1402,B1356,$C$4:$C$1402,C1356))</f>
        <v/>
      </c>
      <c r="E1356" s="3"/>
      <c r="F1356" s="5"/>
      <c r="G1356" s="8"/>
      <c r="H1356" s="8"/>
      <c r="I1356" s="8"/>
      <c r="J1356" s="8"/>
      <c r="K1356" s="8"/>
      <c r="L1356" s="8"/>
      <c r="M1356" s="3"/>
    </row>
    <row r="1357" spans="1:13" x14ac:dyDescent="0.8">
      <c r="A1357" s="5"/>
      <c r="B1357" s="2" t="str">
        <f t="shared" si="42"/>
        <v/>
      </c>
      <c r="C1357" s="2" t="str">
        <f t="shared" si="43"/>
        <v/>
      </c>
      <c r="D1357" s="67" t="str">
        <f t="array" ref="D1357">IF(A1357="","",1/COUNTIFS($B$4:$B$1402,B1357,$C$4:$C$1402,C1357))</f>
        <v/>
      </c>
      <c r="E1357" s="3"/>
      <c r="F1357" s="5"/>
      <c r="G1357" s="8"/>
      <c r="H1357" s="8"/>
      <c r="I1357" s="8"/>
      <c r="J1357" s="8"/>
      <c r="K1357" s="8"/>
      <c r="L1357" s="8"/>
      <c r="M1357" s="3"/>
    </row>
    <row r="1358" spans="1:13" x14ac:dyDescent="0.8">
      <c r="A1358" s="5"/>
      <c r="B1358" s="2" t="str">
        <f t="shared" si="42"/>
        <v/>
      </c>
      <c r="C1358" s="2" t="str">
        <f t="shared" si="43"/>
        <v/>
      </c>
      <c r="D1358" s="67" t="str">
        <f t="array" ref="D1358">IF(A1358="","",1/COUNTIFS($B$4:$B$1402,B1358,$C$4:$C$1402,C1358))</f>
        <v/>
      </c>
      <c r="E1358" s="3"/>
      <c r="F1358" s="5"/>
      <c r="G1358" s="8"/>
      <c r="H1358" s="8"/>
      <c r="I1358" s="8"/>
      <c r="J1358" s="8"/>
      <c r="K1358" s="8"/>
      <c r="L1358" s="8"/>
      <c r="M1358" s="3"/>
    </row>
    <row r="1359" spans="1:13" x14ac:dyDescent="0.8">
      <c r="A1359" s="5"/>
      <c r="B1359" s="2" t="str">
        <f t="shared" si="42"/>
        <v/>
      </c>
      <c r="C1359" s="2" t="str">
        <f t="shared" si="43"/>
        <v/>
      </c>
      <c r="D1359" s="67" t="str">
        <f t="array" ref="D1359">IF(A1359="","",1/COUNTIFS($B$4:$B$1402,B1359,$C$4:$C$1402,C1359))</f>
        <v/>
      </c>
      <c r="E1359" s="3"/>
      <c r="F1359" s="5"/>
      <c r="G1359" s="8"/>
      <c r="H1359" s="8"/>
      <c r="I1359" s="8"/>
      <c r="J1359" s="8"/>
      <c r="K1359" s="8"/>
      <c r="L1359" s="8"/>
      <c r="M1359" s="3"/>
    </row>
    <row r="1360" spans="1:13" x14ac:dyDescent="0.8">
      <c r="A1360" s="5"/>
      <c r="B1360" s="2" t="str">
        <f t="shared" si="42"/>
        <v/>
      </c>
      <c r="C1360" s="2" t="str">
        <f t="shared" si="43"/>
        <v/>
      </c>
      <c r="D1360" s="67" t="str">
        <f t="array" ref="D1360">IF(A1360="","",1/COUNTIFS($B$4:$B$1402,B1360,$C$4:$C$1402,C1360))</f>
        <v/>
      </c>
      <c r="E1360" s="3"/>
      <c r="F1360" s="5"/>
      <c r="G1360" s="8"/>
      <c r="H1360" s="8"/>
      <c r="I1360" s="8"/>
      <c r="J1360" s="8"/>
      <c r="K1360" s="8"/>
      <c r="L1360" s="8"/>
      <c r="M1360" s="3"/>
    </row>
    <row r="1361" spans="1:13" x14ac:dyDescent="0.8">
      <c r="A1361" s="5"/>
      <c r="B1361" s="2" t="str">
        <f t="shared" si="42"/>
        <v/>
      </c>
      <c r="C1361" s="2" t="str">
        <f t="shared" si="43"/>
        <v/>
      </c>
      <c r="D1361" s="67" t="str">
        <f t="array" ref="D1361">IF(A1361="","",1/COUNTIFS($B$4:$B$1402,B1361,$C$4:$C$1402,C1361))</f>
        <v/>
      </c>
      <c r="E1361" s="3"/>
      <c r="F1361" s="5"/>
      <c r="G1361" s="8"/>
      <c r="H1361" s="8"/>
      <c r="I1361" s="8"/>
      <c r="J1361" s="8"/>
      <c r="K1361" s="8"/>
      <c r="L1361" s="8"/>
      <c r="M1361" s="3"/>
    </row>
    <row r="1362" spans="1:13" x14ac:dyDescent="0.8">
      <c r="A1362" s="5"/>
      <c r="B1362" s="2" t="str">
        <f t="shared" si="42"/>
        <v/>
      </c>
      <c r="C1362" s="2" t="str">
        <f t="shared" si="43"/>
        <v/>
      </c>
      <c r="D1362" s="67" t="str">
        <f t="array" ref="D1362">IF(A1362="","",1/COUNTIFS($B$4:$B$1402,B1362,$C$4:$C$1402,C1362))</f>
        <v/>
      </c>
      <c r="E1362" s="3"/>
      <c r="F1362" s="5"/>
      <c r="G1362" s="8"/>
      <c r="H1362" s="8"/>
      <c r="I1362" s="8"/>
      <c r="J1362" s="8"/>
      <c r="K1362" s="8"/>
      <c r="L1362" s="8"/>
      <c r="M1362" s="3"/>
    </row>
    <row r="1363" spans="1:13" x14ac:dyDescent="0.8">
      <c r="A1363" s="5"/>
      <c r="B1363" s="2" t="str">
        <f t="shared" si="42"/>
        <v/>
      </c>
      <c r="C1363" s="2" t="str">
        <f t="shared" si="43"/>
        <v/>
      </c>
      <c r="D1363" s="67" t="str">
        <f t="array" ref="D1363">IF(A1363="","",1/COUNTIFS($B$4:$B$1402,B1363,$C$4:$C$1402,C1363))</f>
        <v/>
      </c>
      <c r="E1363" s="3"/>
      <c r="F1363" s="5"/>
      <c r="G1363" s="8"/>
      <c r="H1363" s="8"/>
      <c r="I1363" s="8"/>
      <c r="J1363" s="8"/>
      <c r="K1363" s="8"/>
      <c r="L1363" s="8"/>
      <c r="M1363" s="3"/>
    </row>
    <row r="1364" spans="1:13" x14ac:dyDescent="0.8">
      <c r="A1364" s="5"/>
      <c r="B1364" s="2" t="str">
        <f t="shared" si="42"/>
        <v/>
      </c>
      <c r="C1364" s="2" t="str">
        <f t="shared" si="43"/>
        <v/>
      </c>
      <c r="D1364" s="67" t="str">
        <f t="array" ref="D1364">IF(A1364="","",1/COUNTIFS($B$4:$B$1402,B1364,$C$4:$C$1402,C1364))</f>
        <v/>
      </c>
      <c r="E1364" s="3"/>
      <c r="F1364" s="5"/>
      <c r="G1364" s="8"/>
      <c r="H1364" s="8"/>
      <c r="I1364" s="8"/>
      <c r="J1364" s="8"/>
      <c r="K1364" s="8"/>
      <c r="L1364" s="8"/>
      <c r="M1364" s="3"/>
    </row>
    <row r="1365" spans="1:13" x14ac:dyDescent="0.8">
      <c r="A1365" s="5"/>
      <c r="B1365" s="2" t="str">
        <f t="shared" si="42"/>
        <v/>
      </c>
      <c r="C1365" s="2" t="str">
        <f t="shared" si="43"/>
        <v/>
      </c>
      <c r="D1365" s="67" t="str">
        <f t="array" ref="D1365">IF(A1365="","",1/COUNTIFS($B$4:$B$1402,B1365,$C$4:$C$1402,C1365))</f>
        <v/>
      </c>
      <c r="E1365" s="3"/>
      <c r="F1365" s="5"/>
      <c r="G1365" s="8"/>
      <c r="H1365" s="8"/>
      <c r="I1365" s="8"/>
      <c r="J1365" s="8"/>
      <c r="K1365" s="8"/>
      <c r="L1365" s="8"/>
      <c r="M1365" s="3"/>
    </row>
    <row r="1366" spans="1:13" x14ac:dyDescent="0.8">
      <c r="A1366" s="5"/>
      <c r="B1366" s="2" t="str">
        <f t="shared" si="42"/>
        <v/>
      </c>
      <c r="C1366" s="2" t="str">
        <f t="shared" si="43"/>
        <v/>
      </c>
      <c r="D1366" s="67" t="str">
        <f t="array" ref="D1366">IF(A1366="","",1/COUNTIFS($B$4:$B$1402,B1366,$C$4:$C$1402,C1366))</f>
        <v/>
      </c>
      <c r="E1366" s="3"/>
      <c r="F1366" s="5"/>
      <c r="G1366" s="8"/>
      <c r="H1366" s="8"/>
      <c r="I1366" s="8"/>
      <c r="J1366" s="8"/>
      <c r="K1366" s="8"/>
      <c r="L1366" s="8"/>
      <c r="M1366" s="3"/>
    </row>
    <row r="1367" spans="1:13" x14ac:dyDescent="0.8">
      <c r="A1367" s="5"/>
      <c r="B1367" s="2" t="str">
        <f t="shared" si="42"/>
        <v/>
      </c>
      <c r="C1367" s="2" t="str">
        <f t="shared" si="43"/>
        <v/>
      </c>
      <c r="D1367" s="67" t="str">
        <f t="array" ref="D1367">IF(A1367="","",1/COUNTIFS($B$4:$B$1402,B1367,$C$4:$C$1402,C1367))</f>
        <v/>
      </c>
      <c r="E1367" s="3"/>
      <c r="F1367" s="5"/>
      <c r="G1367" s="8"/>
      <c r="H1367" s="8"/>
      <c r="I1367" s="8"/>
      <c r="J1367" s="8"/>
      <c r="K1367" s="8"/>
      <c r="L1367" s="8"/>
      <c r="M1367" s="3"/>
    </row>
    <row r="1368" spans="1:13" x14ac:dyDescent="0.8">
      <c r="A1368" s="5"/>
      <c r="B1368" s="2" t="str">
        <f t="shared" si="42"/>
        <v/>
      </c>
      <c r="C1368" s="2" t="str">
        <f t="shared" si="43"/>
        <v/>
      </c>
      <c r="D1368" s="67" t="str">
        <f t="array" ref="D1368">IF(A1368="","",1/COUNTIFS($B$4:$B$1402,B1368,$C$4:$C$1402,C1368))</f>
        <v/>
      </c>
      <c r="E1368" s="3"/>
      <c r="F1368" s="5"/>
      <c r="G1368" s="8"/>
      <c r="H1368" s="8"/>
      <c r="I1368" s="8"/>
      <c r="J1368" s="8"/>
      <c r="K1368" s="8"/>
      <c r="L1368" s="8"/>
      <c r="M1368" s="3"/>
    </row>
    <row r="1369" spans="1:13" x14ac:dyDescent="0.8">
      <c r="A1369" s="5"/>
      <c r="B1369" s="2" t="str">
        <f t="shared" si="42"/>
        <v/>
      </c>
      <c r="C1369" s="2" t="str">
        <f t="shared" si="43"/>
        <v/>
      </c>
      <c r="D1369" s="67" t="str">
        <f t="array" ref="D1369">IF(A1369="","",1/COUNTIFS($B$4:$B$1402,B1369,$C$4:$C$1402,C1369))</f>
        <v/>
      </c>
      <c r="E1369" s="3"/>
      <c r="F1369" s="5"/>
      <c r="G1369" s="8"/>
      <c r="H1369" s="8"/>
      <c r="I1369" s="8"/>
      <c r="J1369" s="8"/>
      <c r="K1369" s="8"/>
      <c r="L1369" s="8"/>
      <c r="M1369" s="3"/>
    </row>
    <row r="1370" spans="1:13" x14ac:dyDescent="0.8">
      <c r="A1370" s="5"/>
      <c r="B1370" s="2" t="str">
        <f t="shared" si="42"/>
        <v/>
      </c>
      <c r="C1370" s="2" t="str">
        <f t="shared" si="43"/>
        <v/>
      </c>
      <c r="D1370" s="67" t="str">
        <f t="array" ref="D1370">IF(A1370="","",1/COUNTIFS($B$4:$B$1402,B1370,$C$4:$C$1402,C1370))</f>
        <v/>
      </c>
      <c r="E1370" s="3"/>
      <c r="F1370" s="5"/>
      <c r="G1370" s="8"/>
      <c r="H1370" s="8"/>
      <c r="I1370" s="8"/>
      <c r="J1370" s="8"/>
      <c r="K1370" s="8"/>
      <c r="L1370" s="8"/>
      <c r="M1370" s="3"/>
    </row>
    <row r="1371" spans="1:13" x14ac:dyDescent="0.8">
      <c r="A1371" s="5"/>
      <c r="B1371" s="2" t="str">
        <f t="shared" si="42"/>
        <v/>
      </c>
      <c r="C1371" s="2" t="str">
        <f t="shared" si="43"/>
        <v/>
      </c>
      <c r="D1371" s="67" t="str">
        <f t="array" ref="D1371">IF(A1371="","",1/COUNTIFS($B$4:$B$1402,B1371,$C$4:$C$1402,C1371))</f>
        <v/>
      </c>
      <c r="E1371" s="3"/>
      <c r="F1371" s="5"/>
      <c r="G1371" s="8"/>
      <c r="H1371" s="8"/>
      <c r="I1371" s="8"/>
      <c r="J1371" s="8"/>
      <c r="K1371" s="8"/>
      <c r="L1371" s="8"/>
      <c r="M1371" s="3"/>
    </row>
    <row r="1372" spans="1:13" x14ac:dyDescent="0.8">
      <c r="A1372" s="5"/>
      <c r="B1372" s="2" t="str">
        <f t="shared" si="42"/>
        <v/>
      </c>
      <c r="C1372" s="2" t="str">
        <f t="shared" si="43"/>
        <v/>
      </c>
      <c r="D1372" s="67" t="str">
        <f t="array" ref="D1372">IF(A1372="","",1/COUNTIFS($B$4:$B$1402,B1372,$C$4:$C$1402,C1372))</f>
        <v/>
      </c>
      <c r="E1372" s="3"/>
      <c r="F1372" s="5"/>
      <c r="G1372" s="8"/>
      <c r="H1372" s="8"/>
      <c r="I1372" s="8"/>
      <c r="J1372" s="8"/>
      <c r="K1372" s="8"/>
      <c r="L1372" s="8"/>
      <c r="M1372" s="3"/>
    </row>
    <row r="1373" spans="1:13" x14ac:dyDescent="0.8">
      <c r="A1373" s="5"/>
      <c r="B1373" s="2" t="str">
        <f t="shared" si="42"/>
        <v/>
      </c>
      <c r="C1373" s="2" t="str">
        <f t="shared" si="43"/>
        <v/>
      </c>
      <c r="D1373" s="67" t="str">
        <f t="array" ref="D1373">IF(A1373="","",1/COUNTIFS($B$4:$B$1402,B1373,$C$4:$C$1402,C1373))</f>
        <v/>
      </c>
      <c r="E1373" s="3"/>
      <c r="F1373" s="5"/>
      <c r="G1373" s="8"/>
      <c r="H1373" s="8"/>
      <c r="I1373" s="8"/>
      <c r="J1373" s="8"/>
      <c r="K1373" s="8"/>
      <c r="L1373" s="8"/>
      <c r="M1373" s="3"/>
    </row>
    <row r="1374" spans="1:13" x14ac:dyDescent="0.8">
      <c r="A1374" s="5"/>
      <c r="B1374" s="2" t="str">
        <f t="shared" si="42"/>
        <v/>
      </c>
      <c r="C1374" s="2" t="str">
        <f t="shared" si="43"/>
        <v/>
      </c>
      <c r="D1374" s="67" t="str">
        <f t="array" ref="D1374">IF(A1374="","",1/COUNTIFS($B$4:$B$1402,B1374,$C$4:$C$1402,C1374))</f>
        <v/>
      </c>
      <c r="E1374" s="3"/>
      <c r="F1374" s="5"/>
      <c r="G1374" s="8"/>
      <c r="H1374" s="8"/>
      <c r="I1374" s="8"/>
      <c r="J1374" s="8"/>
      <c r="K1374" s="8"/>
      <c r="L1374" s="8"/>
      <c r="M1374" s="3"/>
    </row>
    <row r="1375" spans="1:13" x14ac:dyDescent="0.8">
      <c r="A1375" s="5"/>
      <c r="B1375" s="2" t="str">
        <f t="shared" si="42"/>
        <v/>
      </c>
      <c r="C1375" s="2" t="str">
        <f t="shared" si="43"/>
        <v/>
      </c>
      <c r="D1375" s="67" t="str">
        <f t="array" ref="D1375">IF(A1375="","",1/COUNTIFS($B$4:$B$1402,B1375,$C$4:$C$1402,C1375))</f>
        <v/>
      </c>
      <c r="E1375" s="3"/>
      <c r="F1375" s="5"/>
      <c r="G1375" s="8"/>
      <c r="H1375" s="8"/>
      <c r="I1375" s="8"/>
      <c r="J1375" s="8"/>
      <c r="K1375" s="8"/>
      <c r="L1375" s="8"/>
      <c r="M1375" s="3"/>
    </row>
    <row r="1376" spans="1:13" x14ac:dyDescent="0.8">
      <c r="A1376" s="5"/>
      <c r="B1376" s="2" t="str">
        <f t="shared" si="42"/>
        <v/>
      </c>
      <c r="C1376" s="2" t="str">
        <f t="shared" si="43"/>
        <v/>
      </c>
      <c r="D1376" s="67" t="str">
        <f t="array" ref="D1376">IF(A1376="","",1/COUNTIFS($B$4:$B$1402,B1376,$C$4:$C$1402,C1376))</f>
        <v/>
      </c>
      <c r="E1376" s="3"/>
      <c r="F1376" s="5"/>
      <c r="G1376" s="8"/>
      <c r="H1376" s="8"/>
      <c r="I1376" s="8"/>
      <c r="J1376" s="8"/>
      <c r="K1376" s="8"/>
      <c r="L1376" s="8"/>
      <c r="M1376" s="3"/>
    </row>
    <row r="1377" spans="1:13" x14ac:dyDescent="0.8">
      <c r="A1377" s="5"/>
      <c r="B1377" s="2" t="str">
        <f t="shared" si="42"/>
        <v/>
      </c>
      <c r="C1377" s="2" t="str">
        <f t="shared" si="43"/>
        <v/>
      </c>
      <c r="D1377" s="67" t="str">
        <f t="array" ref="D1377">IF(A1377="","",1/COUNTIFS($B$4:$B$1402,B1377,$C$4:$C$1402,C1377))</f>
        <v/>
      </c>
      <c r="E1377" s="3"/>
      <c r="F1377" s="5"/>
      <c r="G1377" s="8"/>
      <c r="H1377" s="8"/>
      <c r="I1377" s="8"/>
      <c r="J1377" s="8"/>
      <c r="K1377" s="8"/>
      <c r="L1377" s="8"/>
      <c r="M1377" s="3"/>
    </row>
    <row r="1378" spans="1:13" x14ac:dyDescent="0.8">
      <c r="A1378" s="5"/>
      <c r="B1378" s="2" t="str">
        <f t="shared" si="42"/>
        <v/>
      </c>
      <c r="C1378" s="2" t="str">
        <f t="shared" si="43"/>
        <v/>
      </c>
      <c r="D1378" s="67" t="str">
        <f t="array" ref="D1378">IF(A1378="","",1/COUNTIFS($B$4:$B$1402,B1378,$C$4:$C$1402,C1378))</f>
        <v/>
      </c>
      <c r="E1378" s="3"/>
      <c r="F1378" s="5"/>
      <c r="G1378" s="8"/>
      <c r="H1378" s="8"/>
      <c r="I1378" s="8"/>
      <c r="J1378" s="8"/>
      <c r="K1378" s="8"/>
      <c r="L1378" s="8"/>
      <c r="M1378" s="3"/>
    </row>
    <row r="1379" spans="1:13" x14ac:dyDescent="0.8">
      <c r="A1379" s="5"/>
      <c r="B1379" s="2" t="str">
        <f t="shared" si="42"/>
        <v/>
      </c>
      <c r="C1379" s="2" t="str">
        <f t="shared" si="43"/>
        <v/>
      </c>
      <c r="D1379" s="67" t="str">
        <f t="array" ref="D1379">IF(A1379="","",1/COUNTIFS($B$4:$B$1402,B1379,$C$4:$C$1402,C1379))</f>
        <v/>
      </c>
      <c r="E1379" s="3"/>
      <c r="F1379" s="5"/>
      <c r="G1379" s="8"/>
      <c r="H1379" s="8"/>
      <c r="I1379" s="8"/>
      <c r="J1379" s="8"/>
      <c r="K1379" s="8"/>
      <c r="L1379" s="8"/>
      <c r="M1379" s="3"/>
    </row>
    <row r="1380" spans="1:13" x14ac:dyDescent="0.8">
      <c r="A1380" s="5"/>
      <c r="B1380" s="2" t="str">
        <f t="shared" si="42"/>
        <v/>
      </c>
      <c r="C1380" s="2" t="str">
        <f t="shared" si="43"/>
        <v/>
      </c>
      <c r="D1380" s="67" t="str">
        <f t="array" ref="D1380">IF(A1380="","",1/COUNTIFS($B$4:$B$1402,B1380,$C$4:$C$1402,C1380))</f>
        <v/>
      </c>
      <c r="E1380" s="3"/>
      <c r="F1380" s="5"/>
      <c r="G1380" s="8"/>
      <c r="H1380" s="8"/>
      <c r="I1380" s="8"/>
      <c r="J1380" s="8"/>
      <c r="K1380" s="8"/>
      <c r="L1380" s="8"/>
      <c r="M1380" s="3"/>
    </row>
    <row r="1381" spans="1:13" x14ac:dyDescent="0.8">
      <c r="A1381" s="5"/>
      <c r="B1381" s="2" t="str">
        <f t="shared" si="42"/>
        <v/>
      </c>
      <c r="C1381" s="2" t="str">
        <f t="shared" si="43"/>
        <v/>
      </c>
      <c r="D1381" s="67" t="str">
        <f t="array" ref="D1381">IF(A1381="","",1/COUNTIFS($B$4:$B$1402,B1381,$C$4:$C$1402,C1381))</f>
        <v/>
      </c>
      <c r="E1381" s="3"/>
      <c r="F1381" s="5"/>
      <c r="G1381" s="8"/>
      <c r="H1381" s="8"/>
      <c r="I1381" s="8"/>
      <c r="J1381" s="8"/>
      <c r="K1381" s="8"/>
      <c r="L1381" s="8"/>
      <c r="M1381" s="3"/>
    </row>
    <row r="1382" spans="1:13" x14ac:dyDescent="0.8">
      <c r="A1382" s="5"/>
      <c r="B1382" s="2" t="str">
        <f t="shared" si="42"/>
        <v/>
      </c>
      <c r="C1382" s="2" t="str">
        <f t="shared" si="43"/>
        <v/>
      </c>
      <c r="D1382" s="67" t="str">
        <f t="array" ref="D1382">IF(A1382="","",1/COUNTIFS($B$4:$B$1402,B1382,$C$4:$C$1402,C1382))</f>
        <v/>
      </c>
      <c r="E1382" s="3"/>
      <c r="F1382" s="5"/>
      <c r="G1382" s="8"/>
      <c r="H1382" s="8"/>
      <c r="I1382" s="8"/>
      <c r="J1382" s="8"/>
      <c r="K1382" s="8"/>
      <c r="L1382" s="8"/>
      <c r="M1382" s="3"/>
    </row>
    <row r="1383" spans="1:13" x14ac:dyDescent="0.8">
      <c r="A1383" s="5"/>
      <c r="B1383" s="2" t="str">
        <f t="shared" si="42"/>
        <v/>
      </c>
      <c r="C1383" s="2" t="str">
        <f t="shared" si="43"/>
        <v/>
      </c>
      <c r="D1383" s="67" t="str">
        <f t="array" ref="D1383">IF(A1383="","",1/COUNTIFS($B$4:$B$1402,B1383,$C$4:$C$1402,C1383))</f>
        <v/>
      </c>
      <c r="E1383" s="3"/>
      <c r="F1383" s="5"/>
      <c r="G1383" s="8"/>
      <c r="H1383" s="8"/>
      <c r="I1383" s="8"/>
      <c r="J1383" s="8"/>
      <c r="K1383" s="8"/>
      <c r="L1383" s="8"/>
      <c r="M1383" s="3"/>
    </row>
    <row r="1384" spans="1:13" x14ac:dyDescent="0.8">
      <c r="A1384" s="5"/>
      <c r="B1384" s="2" t="str">
        <f t="shared" si="42"/>
        <v/>
      </c>
      <c r="C1384" s="2" t="str">
        <f t="shared" si="43"/>
        <v/>
      </c>
      <c r="D1384" s="67" t="str">
        <f t="array" ref="D1384">IF(A1384="","",1/COUNTIFS($B$4:$B$1402,B1384,$C$4:$C$1402,C1384))</f>
        <v/>
      </c>
      <c r="E1384" s="3"/>
      <c r="F1384" s="5"/>
      <c r="G1384" s="8"/>
      <c r="H1384" s="8"/>
      <c r="I1384" s="8"/>
      <c r="J1384" s="8"/>
      <c r="K1384" s="8"/>
      <c r="L1384" s="8"/>
      <c r="M1384" s="3"/>
    </row>
    <row r="1385" spans="1:13" x14ac:dyDescent="0.8">
      <c r="A1385" s="5"/>
      <c r="B1385" s="2" t="str">
        <f t="shared" si="42"/>
        <v/>
      </c>
      <c r="C1385" s="2" t="str">
        <f t="shared" si="43"/>
        <v/>
      </c>
      <c r="D1385" s="67" t="str">
        <f t="array" ref="D1385">IF(A1385="","",1/COUNTIFS($B$4:$B$1402,B1385,$C$4:$C$1402,C1385))</f>
        <v/>
      </c>
      <c r="E1385" s="3"/>
      <c r="F1385" s="5"/>
      <c r="G1385" s="8"/>
      <c r="H1385" s="8"/>
      <c r="I1385" s="8"/>
      <c r="J1385" s="8"/>
      <c r="K1385" s="8"/>
      <c r="L1385" s="8"/>
      <c r="M1385" s="3"/>
    </row>
    <row r="1386" spans="1:13" x14ac:dyDescent="0.8">
      <c r="A1386" s="5"/>
      <c r="B1386" s="2" t="str">
        <f t="shared" si="42"/>
        <v/>
      </c>
      <c r="C1386" s="2" t="str">
        <f t="shared" si="43"/>
        <v/>
      </c>
      <c r="D1386" s="67" t="str">
        <f t="array" ref="D1386">IF(A1386="","",1/COUNTIFS($B$4:$B$1402,B1386,$C$4:$C$1402,C1386))</f>
        <v/>
      </c>
      <c r="E1386" s="3"/>
      <c r="F1386" s="5"/>
      <c r="G1386" s="8"/>
      <c r="H1386" s="8"/>
      <c r="I1386" s="8"/>
      <c r="J1386" s="8"/>
      <c r="K1386" s="8"/>
      <c r="L1386" s="8"/>
      <c r="M1386" s="3"/>
    </row>
    <row r="1387" spans="1:13" x14ac:dyDescent="0.8">
      <c r="A1387" s="5"/>
      <c r="B1387" s="2" t="str">
        <f t="shared" si="42"/>
        <v/>
      </c>
      <c r="C1387" s="2" t="str">
        <f t="shared" si="43"/>
        <v/>
      </c>
      <c r="D1387" s="67" t="str">
        <f t="array" ref="D1387">IF(A1387="","",1/COUNTIFS($B$4:$B$1402,B1387,$C$4:$C$1402,C1387))</f>
        <v/>
      </c>
      <c r="E1387" s="3"/>
      <c r="F1387" s="5"/>
      <c r="G1387" s="8"/>
      <c r="H1387" s="8"/>
      <c r="I1387" s="8"/>
      <c r="J1387" s="8"/>
      <c r="K1387" s="8"/>
      <c r="L1387" s="8"/>
      <c r="M1387" s="3"/>
    </row>
    <row r="1388" spans="1:13" x14ac:dyDescent="0.8">
      <c r="A1388" s="5"/>
      <c r="B1388" s="2" t="str">
        <f t="shared" si="42"/>
        <v/>
      </c>
      <c r="C1388" s="2" t="str">
        <f t="shared" si="43"/>
        <v/>
      </c>
      <c r="D1388" s="67" t="str">
        <f t="array" ref="D1388">IF(A1388="","",1/COUNTIFS($B$4:$B$1402,B1388,$C$4:$C$1402,C1388))</f>
        <v/>
      </c>
      <c r="E1388" s="3"/>
      <c r="F1388" s="5"/>
      <c r="G1388" s="8"/>
      <c r="H1388" s="8"/>
      <c r="I1388" s="8"/>
      <c r="J1388" s="8"/>
      <c r="K1388" s="8"/>
      <c r="L1388" s="8"/>
      <c r="M1388" s="3"/>
    </row>
    <row r="1389" spans="1:13" x14ac:dyDescent="0.8">
      <c r="A1389" s="5"/>
      <c r="B1389" s="2" t="str">
        <f t="shared" si="42"/>
        <v/>
      </c>
      <c r="C1389" s="2" t="str">
        <f t="shared" si="43"/>
        <v/>
      </c>
      <c r="D1389" s="67" t="str">
        <f t="array" ref="D1389">IF(A1389="","",1/COUNTIFS($B$4:$B$1402,B1389,$C$4:$C$1402,C1389))</f>
        <v/>
      </c>
      <c r="E1389" s="3"/>
      <c r="F1389" s="5"/>
      <c r="G1389" s="8"/>
      <c r="H1389" s="8"/>
      <c r="I1389" s="8"/>
      <c r="J1389" s="8"/>
      <c r="K1389" s="8"/>
      <c r="L1389" s="8"/>
      <c r="M1389" s="3"/>
    </row>
    <row r="1390" spans="1:13" x14ac:dyDescent="0.8">
      <c r="A1390" s="5"/>
      <c r="B1390" s="2" t="str">
        <f t="shared" si="42"/>
        <v/>
      </c>
      <c r="C1390" s="2" t="str">
        <f t="shared" si="43"/>
        <v/>
      </c>
      <c r="D1390" s="67" t="str">
        <f t="array" ref="D1390">IF(A1390="","",1/COUNTIFS($B$4:$B$1402,B1390,$C$4:$C$1402,C1390))</f>
        <v/>
      </c>
      <c r="E1390" s="3"/>
      <c r="F1390" s="5"/>
      <c r="G1390" s="8"/>
      <c r="H1390" s="8"/>
      <c r="I1390" s="8"/>
      <c r="J1390" s="8"/>
      <c r="K1390" s="8"/>
      <c r="L1390" s="8"/>
      <c r="M1390" s="3"/>
    </row>
    <row r="1391" spans="1:13" x14ac:dyDescent="0.8">
      <c r="A1391" s="5"/>
      <c r="B1391" s="2" t="str">
        <f t="shared" si="42"/>
        <v/>
      </c>
      <c r="C1391" s="2" t="str">
        <f t="shared" si="43"/>
        <v/>
      </c>
      <c r="D1391" s="67" t="str">
        <f t="array" ref="D1391">IF(A1391="","",1/COUNTIFS($B$4:$B$1402,B1391,$C$4:$C$1402,C1391))</f>
        <v/>
      </c>
      <c r="E1391" s="3"/>
      <c r="F1391" s="5"/>
      <c r="G1391" s="8"/>
      <c r="H1391" s="8"/>
      <c r="I1391" s="8"/>
      <c r="J1391" s="8"/>
      <c r="K1391" s="8"/>
      <c r="L1391" s="8"/>
      <c r="M1391" s="3"/>
    </row>
    <row r="1392" spans="1:13" x14ac:dyDescent="0.8">
      <c r="A1392" s="5"/>
      <c r="B1392" s="2" t="str">
        <f t="shared" si="42"/>
        <v/>
      </c>
      <c r="C1392" s="2" t="str">
        <f t="shared" si="43"/>
        <v/>
      </c>
      <c r="D1392" s="67" t="str">
        <f t="array" ref="D1392">IF(A1392="","",1/COUNTIFS($B$4:$B$1402,B1392,$C$4:$C$1402,C1392))</f>
        <v/>
      </c>
      <c r="E1392" s="3"/>
      <c r="F1392" s="5"/>
      <c r="G1392" s="8"/>
      <c r="H1392" s="8"/>
      <c r="I1392" s="8"/>
      <c r="J1392" s="8"/>
      <c r="K1392" s="8"/>
      <c r="L1392" s="8"/>
      <c r="M1392" s="3"/>
    </row>
    <row r="1393" spans="1:13" x14ac:dyDescent="0.8">
      <c r="A1393" s="5"/>
      <c r="B1393" s="2" t="str">
        <f t="shared" si="42"/>
        <v/>
      </c>
      <c r="C1393" s="2" t="str">
        <f t="shared" si="43"/>
        <v/>
      </c>
      <c r="D1393" s="67" t="str">
        <f t="array" ref="D1393">IF(A1393="","",1/COUNTIFS($B$4:$B$1402,B1393,$C$4:$C$1402,C1393))</f>
        <v/>
      </c>
      <c r="E1393" s="3"/>
      <c r="F1393" s="5"/>
      <c r="G1393" s="8"/>
      <c r="H1393" s="8"/>
      <c r="I1393" s="8"/>
      <c r="J1393" s="8"/>
      <c r="K1393" s="8"/>
      <c r="L1393" s="8"/>
      <c r="M1393" s="3"/>
    </row>
    <row r="1394" spans="1:13" x14ac:dyDescent="0.8">
      <c r="A1394" s="5"/>
      <c r="B1394" s="2" t="str">
        <f t="shared" si="42"/>
        <v/>
      </c>
      <c r="C1394" s="2" t="str">
        <f t="shared" si="43"/>
        <v/>
      </c>
      <c r="D1394" s="67" t="str">
        <f t="array" ref="D1394">IF(A1394="","",1/COUNTIFS($B$4:$B$1402,B1394,$C$4:$C$1402,C1394))</f>
        <v/>
      </c>
      <c r="E1394" s="3"/>
      <c r="F1394" s="5"/>
      <c r="G1394" s="8"/>
      <c r="H1394" s="8"/>
      <c r="I1394" s="8"/>
      <c r="J1394" s="8"/>
      <c r="K1394" s="8"/>
      <c r="L1394" s="8"/>
      <c r="M1394" s="3"/>
    </row>
    <row r="1395" spans="1:13" x14ac:dyDescent="0.8">
      <c r="A1395" s="5"/>
      <c r="B1395" s="2" t="str">
        <f t="shared" si="42"/>
        <v/>
      </c>
      <c r="C1395" s="2" t="str">
        <f t="shared" si="43"/>
        <v/>
      </c>
      <c r="D1395" s="67" t="str">
        <f t="array" ref="D1395">IF(A1395="","",1/COUNTIFS($B$4:$B$1402,B1395,$C$4:$C$1402,C1395))</f>
        <v/>
      </c>
      <c r="E1395" s="3"/>
      <c r="F1395" s="5"/>
      <c r="G1395" s="8"/>
      <c r="H1395" s="8"/>
      <c r="I1395" s="8"/>
      <c r="J1395" s="8"/>
      <c r="K1395" s="8"/>
      <c r="L1395" s="8"/>
      <c r="M1395" s="3"/>
    </row>
    <row r="1396" spans="1:13" x14ac:dyDescent="0.8">
      <c r="A1396" s="5"/>
      <c r="B1396" s="2" t="str">
        <f t="shared" si="42"/>
        <v/>
      </c>
      <c r="C1396" s="2" t="str">
        <f t="shared" si="43"/>
        <v/>
      </c>
      <c r="D1396" s="67" t="str">
        <f t="array" ref="D1396">IF(A1396="","",1/COUNTIFS($B$4:$B$1402,B1396,$C$4:$C$1402,C1396))</f>
        <v/>
      </c>
      <c r="E1396" s="3"/>
      <c r="F1396" s="5"/>
      <c r="G1396" s="8"/>
      <c r="H1396" s="8"/>
      <c r="I1396" s="8"/>
      <c r="J1396" s="8"/>
      <c r="K1396" s="8"/>
      <c r="L1396" s="8"/>
      <c r="M1396" s="3"/>
    </row>
    <row r="1397" spans="1:13" x14ac:dyDescent="0.8">
      <c r="A1397" s="5"/>
      <c r="B1397" s="2" t="str">
        <f t="shared" si="42"/>
        <v/>
      </c>
      <c r="C1397" s="2" t="str">
        <f t="shared" si="43"/>
        <v/>
      </c>
      <c r="D1397" s="67" t="str">
        <f t="array" ref="D1397">IF(A1397="","",1/COUNTIFS($B$4:$B$1402,B1397,$C$4:$C$1402,C1397))</f>
        <v/>
      </c>
      <c r="E1397" s="3"/>
      <c r="F1397" s="5"/>
      <c r="G1397" s="8"/>
      <c r="H1397" s="8"/>
      <c r="I1397" s="8"/>
      <c r="J1397" s="8"/>
      <c r="K1397" s="8"/>
      <c r="L1397" s="8"/>
      <c r="M1397" s="3"/>
    </row>
    <row r="1398" spans="1:13" x14ac:dyDescent="0.8">
      <c r="A1398" s="5"/>
      <c r="B1398" s="2" t="str">
        <f t="shared" si="42"/>
        <v/>
      </c>
      <c r="C1398" s="2" t="str">
        <f t="shared" si="43"/>
        <v/>
      </c>
      <c r="D1398" s="67" t="str">
        <f t="array" ref="D1398">IF(A1398="","",1/COUNTIFS($B$4:$B$1402,B1398,$C$4:$C$1402,C1398))</f>
        <v/>
      </c>
      <c r="E1398" s="3"/>
      <c r="F1398" s="5"/>
      <c r="G1398" s="8"/>
      <c r="H1398" s="8"/>
      <c r="I1398" s="8"/>
      <c r="J1398" s="8"/>
      <c r="K1398" s="8"/>
      <c r="L1398" s="8"/>
      <c r="M1398" s="3"/>
    </row>
    <row r="1399" spans="1:13" x14ac:dyDescent="0.8">
      <c r="A1399" s="5"/>
      <c r="B1399" s="2" t="str">
        <f t="shared" si="42"/>
        <v/>
      </c>
      <c r="C1399" s="2" t="str">
        <f t="shared" si="43"/>
        <v/>
      </c>
      <c r="D1399" s="67" t="str">
        <f t="array" ref="D1399">IF(A1399="","",1/COUNTIFS($B$4:$B$1402,B1399,$C$4:$C$1402,C1399))</f>
        <v/>
      </c>
      <c r="E1399" s="3"/>
      <c r="F1399" s="5"/>
      <c r="G1399" s="8"/>
      <c r="H1399" s="8"/>
      <c r="I1399" s="8"/>
      <c r="J1399" s="8"/>
      <c r="K1399" s="8"/>
      <c r="L1399" s="8"/>
      <c r="M1399" s="3"/>
    </row>
    <row r="1400" spans="1:13" x14ac:dyDescent="0.8">
      <c r="A1400" s="5"/>
      <c r="B1400" s="2" t="str">
        <f t="shared" si="42"/>
        <v/>
      </c>
      <c r="C1400" s="2" t="str">
        <f t="shared" si="43"/>
        <v/>
      </c>
      <c r="D1400" s="67" t="str">
        <f t="array" ref="D1400">IF(A1400="","",1/COUNTIFS($B$4:$B$1402,B1400,$C$4:$C$1402,C1400))</f>
        <v/>
      </c>
      <c r="E1400" s="3"/>
      <c r="F1400" s="5"/>
      <c r="G1400" s="8"/>
      <c r="H1400" s="8"/>
      <c r="I1400" s="8"/>
      <c r="J1400" s="8"/>
      <c r="K1400" s="8"/>
      <c r="L1400" s="8"/>
      <c r="M1400" s="3"/>
    </row>
    <row r="1401" spans="1:13" x14ac:dyDescent="0.8">
      <c r="A1401" s="5"/>
      <c r="B1401" s="2" t="str">
        <f t="shared" si="42"/>
        <v/>
      </c>
      <c r="C1401" s="2" t="str">
        <f t="shared" si="43"/>
        <v/>
      </c>
      <c r="D1401" s="67" t="str">
        <f t="array" ref="D1401">IF(A1401="","",1/COUNTIFS($B$4:$B$1402,B1401,$C$4:$C$1402,C1401))</f>
        <v/>
      </c>
      <c r="E1401" s="3"/>
      <c r="F1401" s="5"/>
      <c r="G1401" s="8"/>
      <c r="H1401" s="8"/>
      <c r="I1401" s="8"/>
      <c r="J1401" s="8"/>
      <c r="K1401" s="8"/>
      <c r="L1401" s="8"/>
      <c r="M1401" s="3"/>
    </row>
    <row r="1402" spans="1:13" x14ac:dyDescent="0.8">
      <c r="A1402" s="5"/>
      <c r="B1402" s="2" t="str">
        <f t="shared" si="42"/>
        <v/>
      </c>
      <c r="C1402" s="2" t="str">
        <f t="shared" si="43"/>
        <v/>
      </c>
      <c r="D1402" s="67" t="str">
        <f t="array" ref="D1402">IF(A1402="","",1/COUNTIFS($B$4:$B$1402,B1402,$C$4:$C$1402,C1402))</f>
        <v/>
      </c>
      <c r="E1402" s="3"/>
      <c r="F1402" s="5"/>
      <c r="G1402" s="8"/>
      <c r="H1402" s="8"/>
      <c r="I1402" s="8"/>
      <c r="J1402" s="8"/>
      <c r="K1402" s="8"/>
      <c r="L1402" s="8"/>
      <c r="M1402" s="3"/>
    </row>
    <row r="1403" spans="1:13" x14ac:dyDescent="0.8">
      <c r="A1403" s="5"/>
      <c r="B1403" s="2" t="str">
        <f t="shared" si="42"/>
        <v/>
      </c>
      <c r="C1403" s="2" t="str">
        <f t="shared" si="43"/>
        <v/>
      </c>
      <c r="D1403" s="2"/>
      <c r="E1403" s="3"/>
      <c r="F1403" s="5"/>
      <c r="G1403" s="8"/>
      <c r="H1403" s="8"/>
      <c r="I1403" s="8"/>
      <c r="J1403" s="8"/>
      <c r="K1403" s="8"/>
      <c r="L1403" s="8"/>
      <c r="M1403" s="3"/>
    </row>
    <row r="1404" spans="1:13" x14ac:dyDescent="0.8">
      <c r="A1404" s="5"/>
      <c r="B1404" s="2" t="str">
        <f t="shared" si="42"/>
        <v/>
      </c>
      <c r="C1404" s="2" t="str">
        <f t="shared" si="43"/>
        <v/>
      </c>
      <c r="D1404" s="2"/>
      <c r="E1404" s="3"/>
      <c r="F1404" s="5"/>
      <c r="G1404" s="8"/>
      <c r="H1404" s="8"/>
      <c r="I1404" s="8"/>
      <c r="J1404" s="8"/>
      <c r="K1404" s="8"/>
      <c r="L1404" s="8"/>
      <c r="M1404" s="3"/>
    </row>
    <row r="1405" spans="1:13" x14ac:dyDescent="0.8">
      <c r="A1405" s="5"/>
      <c r="B1405" s="2" t="str">
        <f t="shared" si="42"/>
        <v/>
      </c>
      <c r="C1405" s="2" t="str">
        <f t="shared" si="43"/>
        <v/>
      </c>
      <c r="D1405" s="2"/>
      <c r="E1405" s="3"/>
      <c r="F1405" s="5"/>
      <c r="G1405" s="8"/>
      <c r="H1405" s="8"/>
      <c r="I1405" s="8"/>
      <c r="J1405" s="8"/>
      <c r="K1405" s="8"/>
      <c r="L1405" s="8"/>
      <c r="M1405" s="3"/>
    </row>
    <row r="1406" spans="1:13" x14ac:dyDescent="0.8">
      <c r="A1406" s="5"/>
      <c r="B1406" s="2" t="str">
        <f t="shared" si="42"/>
        <v/>
      </c>
      <c r="C1406" s="2" t="str">
        <f t="shared" si="43"/>
        <v/>
      </c>
      <c r="D1406" s="2"/>
      <c r="E1406" s="3"/>
      <c r="F1406" s="5"/>
      <c r="G1406" s="8"/>
      <c r="H1406" s="8"/>
      <c r="I1406" s="8"/>
      <c r="J1406" s="8"/>
      <c r="K1406" s="8"/>
      <c r="L1406" s="8"/>
      <c r="M1406" s="3"/>
    </row>
    <row r="1407" spans="1:13" x14ac:dyDescent="0.8">
      <c r="A1407" s="5"/>
      <c r="B1407" s="2" t="str">
        <f t="shared" si="42"/>
        <v/>
      </c>
      <c r="C1407" s="2" t="str">
        <f t="shared" si="43"/>
        <v/>
      </c>
      <c r="D1407" s="2"/>
      <c r="E1407" s="3"/>
      <c r="F1407" s="5"/>
      <c r="G1407" s="8"/>
      <c r="H1407" s="8"/>
      <c r="I1407" s="8"/>
      <c r="J1407" s="8"/>
      <c r="K1407" s="8"/>
      <c r="L1407" s="8"/>
      <c r="M1407" s="3"/>
    </row>
    <row r="1408" spans="1:13" x14ac:dyDescent="0.8">
      <c r="A1408" s="5"/>
      <c r="B1408" s="2" t="str">
        <f t="shared" si="42"/>
        <v/>
      </c>
      <c r="C1408" s="2" t="str">
        <f t="shared" si="43"/>
        <v/>
      </c>
      <c r="D1408" s="2"/>
      <c r="E1408" s="3"/>
      <c r="F1408" s="5"/>
      <c r="G1408" s="8"/>
      <c r="H1408" s="8"/>
      <c r="I1408" s="8"/>
      <c r="J1408" s="8"/>
      <c r="K1408" s="8"/>
      <c r="L1408" s="8"/>
      <c r="M1408" s="3"/>
    </row>
    <row r="1409" spans="1:13" x14ac:dyDescent="0.8">
      <c r="A1409" s="5"/>
      <c r="B1409" s="2" t="str">
        <f t="shared" si="42"/>
        <v/>
      </c>
      <c r="C1409" s="2" t="str">
        <f t="shared" si="43"/>
        <v/>
      </c>
      <c r="D1409" s="2"/>
      <c r="E1409" s="3"/>
      <c r="F1409" s="5"/>
      <c r="G1409" s="8"/>
      <c r="H1409" s="8"/>
      <c r="I1409" s="8"/>
      <c r="J1409" s="8"/>
      <c r="K1409" s="8"/>
      <c r="L1409" s="8"/>
      <c r="M1409" s="3"/>
    </row>
    <row r="1410" spans="1:13" x14ac:dyDescent="0.8">
      <c r="A1410" s="5"/>
      <c r="B1410" s="2" t="str">
        <f t="shared" si="42"/>
        <v/>
      </c>
      <c r="C1410" s="2" t="str">
        <f t="shared" si="43"/>
        <v/>
      </c>
      <c r="D1410" s="2"/>
      <c r="E1410" s="3"/>
      <c r="F1410" s="5"/>
      <c r="G1410" s="8"/>
      <c r="H1410" s="8"/>
      <c r="I1410" s="8"/>
      <c r="J1410" s="8"/>
      <c r="K1410" s="8"/>
      <c r="L1410" s="8"/>
      <c r="M1410" s="3"/>
    </row>
    <row r="1411" spans="1:13" x14ac:dyDescent="0.8">
      <c r="A1411" s="5"/>
      <c r="B1411" s="2" t="str">
        <f t="shared" si="42"/>
        <v/>
      </c>
      <c r="C1411" s="2" t="str">
        <f t="shared" si="43"/>
        <v/>
      </c>
      <c r="D1411" s="2"/>
      <c r="E1411" s="3"/>
      <c r="F1411" s="5"/>
      <c r="G1411" s="8"/>
      <c r="H1411" s="8"/>
      <c r="I1411" s="8"/>
      <c r="J1411" s="8"/>
      <c r="K1411" s="8"/>
      <c r="L1411" s="8"/>
      <c r="M1411" s="3"/>
    </row>
    <row r="1412" spans="1:13" x14ac:dyDescent="0.8">
      <c r="A1412" s="5"/>
      <c r="B1412" s="2" t="str">
        <f t="shared" ref="B1412:B1475" si="44">IF(A1412=0,"",VLOOKUP(A1412,coursevl,2,FALSE))</f>
        <v/>
      </c>
      <c r="C1412" s="2" t="str">
        <f t="shared" ref="C1412:C1475" si="45">IF(A1412=0,"",VLOOKUP(A1412,coursevl,3,FALSE))</f>
        <v/>
      </c>
      <c r="D1412" s="2"/>
      <c r="E1412" s="3"/>
      <c r="F1412" s="5"/>
      <c r="G1412" s="8"/>
      <c r="H1412" s="8"/>
      <c r="I1412" s="8"/>
      <c r="J1412" s="8"/>
      <c r="K1412" s="8"/>
      <c r="L1412" s="8"/>
      <c r="M1412" s="3"/>
    </row>
    <row r="1413" spans="1:13" x14ac:dyDescent="0.8">
      <c r="A1413" s="5"/>
      <c r="B1413" s="2" t="str">
        <f t="shared" si="44"/>
        <v/>
      </c>
      <c r="C1413" s="2" t="str">
        <f t="shared" si="45"/>
        <v/>
      </c>
      <c r="D1413" s="2"/>
      <c r="E1413" s="3"/>
      <c r="F1413" s="5"/>
      <c r="G1413" s="8"/>
      <c r="H1413" s="8"/>
      <c r="I1413" s="8"/>
      <c r="J1413" s="8"/>
      <c r="K1413" s="8"/>
      <c r="L1413" s="8"/>
      <c r="M1413" s="3"/>
    </row>
    <row r="1414" spans="1:13" x14ac:dyDescent="0.8">
      <c r="A1414" s="5"/>
      <c r="B1414" s="2" t="str">
        <f t="shared" si="44"/>
        <v/>
      </c>
      <c r="C1414" s="2" t="str">
        <f t="shared" si="45"/>
        <v/>
      </c>
      <c r="D1414" s="2"/>
      <c r="E1414" s="3"/>
      <c r="F1414" s="5"/>
      <c r="G1414" s="8"/>
      <c r="H1414" s="8"/>
      <c r="I1414" s="8"/>
      <c r="J1414" s="8"/>
      <c r="K1414" s="8"/>
      <c r="L1414" s="8"/>
      <c r="M1414" s="3"/>
    </row>
    <row r="1415" spans="1:13" x14ac:dyDescent="0.8">
      <c r="A1415" s="5"/>
      <c r="B1415" s="2" t="str">
        <f t="shared" si="44"/>
        <v/>
      </c>
      <c r="C1415" s="2" t="str">
        <f t="shared" si="45"/>
        <v/>
      </c>
      <c r="D1415" s="2"/>
      <c r="E1415" s="3"/>
      <c r="F1415" s="5"/>
      <c r="G1415" s="8"/>
      <c r="H1415" s="8"/>
      <c r="I1415" s="8"/>
      <c r="J1415" s="8"/>
      <c r="K1415" s="8"/>
      <c r="L1415" s="8"/>
      <c r="M1415" s="3"/>
    </row>
    <row r="1416" spans="1:13" x14ac:dyDescent="0.8">
      <c r="A1416" s="5"/>
      <c r="B1416" s="2" t="str">
        <f t="shared" si="44"/>
        <v/>
      </c>
      <c r="C1416" s="2" t="str">
        <f t="shared" si="45"/>
        <v/>
      </c>
      <c r="D1416" s="2"/>
      <c r="E1416" s="3"/>
      <c r="F1416" s="5"/>
      <c r="G1416" s="8"/>
      <c r="H1416" s="8"/>
      <c r="I1416" s="8"/>
      <c r="J1416" s="8"/>
      <c r="K1416" s="8"/>
      <c r="L1416" s="8"/>
      <c r="M1416" s="3"/>
    </row>
    <row r="1417" spans="1:13" x14ac:dyDescent="0.8">
      <c r="A1417" s="5"/>
      <c r="B1417" s="2" t="str">
        <f t="shared" si="44"/>
        <v/>
      </c>
      <c r="C1417" s="2" t="str">
        <f t="shared" si="45"/>
        <v/>
      </c>
      <c r="D1417" s="2"/>
      <c r="E1417" s="3"/>
      <c r="F1417" s="5"/>
      <c r="G1417" s="8"/>
      <c r="H1417" s="8"/>
      <c r="I1417" s="8"/>
      <c r="J1417" s="8"/>
      <c r="K1417" s="8"/>
      <c r="L1417" s="8"/>
      <c r="M1417" s="3"/>
    </row>
    <row r="1418" spans="1:13" x14ac:dyDescent="0.8">
      <c r="A1418" s="5"/>
      <c r="B1418" s="2" t="str">
        <f t="shared" si="44"/>
        <v/>
      </c>
      <c r="C1418" s="2" t="str">
        <f t="shared" si="45"/>
        <v/>
      </c>
      <c r="D1418" s="2"/>
      <c r="E1418" s="3"/>
      <c r="F1418" s="5"/>
      <c r="G1418" s="8"/>
      <c r="H1418" s="8"/>
      <c r="I1418" s="8"/>
      <c r="J1418" s="8"/>
      <c r="K1418" s="8"/>
      <c r="L1418" s="8"/>
      <c r="M1418" s="3"/>
    </row>
    <row r="1419" spans="1:13" x14ac:dyDescent="0.8">
      <c r="A1419" s="5"/>
      <c r="B1419" s="2" t="str">
        <f t="shared" si="44"/>
        <v/>
      </c>
      <c r="C1419" s="2" t="str">
        <f t="shared" si="45"/>
        <v/>
      </c>
      <c r="D1419" s="2"/>
      <c r="E1419" s="3"/>
      <c r="F1419" s="5"/>
      <c r="G1419" s="8"/>
      <c r="H1419" s="8"/>
      <c r="I1419" s="8"/>
      <c r="J1419" s="8"/>
      <c r="K1419" s="8"/>
      <c r="L1419" s="8"/>
      <c r="M1419" s="3"/>
    </row>
    <row r="1420" spans="1:13" x14ac:dyDescent="0.8">
      <c r="A1420" s="5"/>
      <c r="B1420" s="2" t="str">
        <f t="shared" si="44"/>
        <v/>
      </c>
      <c r="C1420" s="2" t="str">
        <f t="shared" si="45"/>
        <v/>
      </c>
      <c r="D1420" s="2"/>
      <c r="E1420" s="3"/>
      <c r="F1420" s="5"/>
      <c r="G1420" s="8"/>
      <c r="H1420" s="8"/>
      <c r="I1420" s="8"/>
      <c r="J1420" s="8"/>
      <c r="K1420" s="8"/>
      <c r="L1420" s="8"/>
      <c r="M1420" s="3"/>
    </row>
    <row r="1421" spans="1:13" x14ac:dyDescent="0.8">
      <c r="A1421" s="5"/>
      <c r="B1421" s="2" t="str">
        <f t="shared" si="44"/>
        <v/>
      </c>
      <c r="C1421" s="2" t="str">
        <f t="shared" si="45"/>
        <v/>
      </c>
      <c r="D1421" s="2"/>
      <c r="E1421" s="3"/>
      <c r="F1421" s="5"/>
      <c r="G1421" s="8"/>
      <c r="H1421" s="8"/>
      <c r="I1421" s="8"/>
      <c r="J1421" s="8"/>
      <c r="K1421" s="8"/>
      <c r="L1421" s="8"/>
      <c r="M1421" s="3"/>
    </row>
    <row r="1422" spans="1:13" x14ac:dyDescent="0.8">
      <c r="A1422" s="5"/>
      <c r="B1422" s="2" t="str">
        <f t="shared" si="44"/>
        <v/>
      </c>
      <c r="C1422" s="2" t="str">
        <f t="shared" si="45"/>
        <v/>
      </c>
      <c r="D1422" s="2"/>
      <c r="E1422" s="3"/>
      <c r="F1422" s="5"/>
      <c r="G1422" s="8"/>
      <c r="H1422" s="8"/>
      <c r="I1422" s="8"/>
      <c r="J1422" s="8"/>
      <c r="K1422" s="8"/>
      <c r="L1422" s="8"/>
      <c r="M1422" s="3"/>
    </row>
    <row r="1423" spans="1:13" x14ac:dyDescent="0.8">
      <c r="A1423" s="5"/>
      <c r="B1423" s="2" t="str">
        <f t="shared" si="44"/>
        <v/>
      </c>
      <c r="C1423" s="2" t="str">
        <f t="shared" si="45"/>
        <v/>
      </c>
      <c r="D1423" s="2"/>
      <c r="E1423" s="3"/>
      <c r="F1423" s="5"/>
      <c r="G1423" s="8"/>
      <c r="H1423" s="8"/>
      <c r="I1423" s="8"/>
      <c r="J1423" s="8"/>
      <c r="K1423" s="8"/>
      <c r="L1423" s="8"/>
      <c r="M1423" s="3"/>
    </row>
    <row r="1424" spans="1:13" x14ac:dyDescent="0.8">
      <c r="A1424" s="5"/>
      <c r="B1424" s="2" t="str">
        <f t="shared" si="44"/>
        <v/>
      </c>
      <c r="C1424" s="2" t="str">
        <f t="shared" si="45"/>
        <v/>
      </c>
      <c r="D1424" s="2"/>
      <c r="E1424" s="3"/>
      <c r="F1424" s="5"/>
      <c r="G1424" s="8"/>
      <c r="H1424" s="8"/>
      <c r="I1424" s="8"/>
      <c r="J1424" s="8"/>
      <c r="K1424" s="8"/>
      <c r="L1424" s="8"/>
      <c r="M1424" s="3"/>
    </row>
    <row r="1425" spans="1:13" x14ac:dyDescent="0.8">
      <c r="A1425" s="5"/>
      <c r="B1425" s="2" t="str">
        <f t="shared" si="44"/>
        <v/>
      </c>
      <c r="C1425" s="2" t="str">
        <f t="shared" si="45"/>
        <v/>
      </c>
      <c r="D1425" s="2"/>
      <c r="E1425" s="3"/>
      <c r="F1425" s="5"/>
      <c r="G1425" s="8"/>
      <c r="H1425" s="8"/>
      <c r="I1425" s="8"/>
      <c r="J1425" s="8"/>
      <c r="K1425" s="8"/>
      <c r="L1425" s="8"/>
      <c r="M1425" s="3"/>
    </row>
    <row r="1426" spans="1:13" x14ac:dyDescent="0.8">
      <c r="A1426" s="5"/>
      <c r="B1426" s="2" t="str">
        <f t="shared" si="44"/>
        <v/>
      </c>
      <c r="C1426" s="2" t="str">
        <f t="shared" si="45"/>
        <v/>
      </c>
      <c r="D1426" s="2"/>
      <c r="E1426" s="3"/>
      <c r="F1426" s="5"/>
      <c r="G1426" s="8"/>
      <c r="H1426" s="8"/>
      <c r="I1426" s="8"/>
      <c r="J1426" s="8"/>
      <c r="K1426" s="8"/>
      <c r="L1426" s="8"/>
      <c r="M1426" s="3"/>
    </row>
    <row r="1427" spans="1:13" x14ac:dyDescent="0.8">
      <c r="A1427" s="5"/>
      <c r="B1427" s="2" t="str">
        <f t="shared" si="44"/>
        <v/>
      </c>
      <c r="C1427" s="2" t="str">
        <f t="shared" si="45"/>
        <v/>
      </c>
      <c r="D1427" s="2"/>
      <c r="E1427" s="3"/>
      <c r="F1427" s="5"/>
      <c r="G1427" s="8"/>
      <c r="H1427" s="8"/>
      <c r="I1427" s="8"/>
      <c r="J1427" s="8"/>
      <c r="K1427" s="8"/>
      <c r="L1427" s="8"/>
      <c r="M1427" s="3"/>
    </row>
    <row r="1428" spans="1:13" x14ac:dyDescent="0.8">
      <c r="A1428" s="5"/>
      <c r="B1428" s="2" t="str">
        <f t="shared" si="44"/>
        <v/>
      </c>
      <c r="C1428" s="2" t="str">
        <f t="shared" si="45"/>
        <v/>
      </c>
      <c r="D1428" s="2"/>
      <c r="E1428" s="3"/>
      <c r="F1428" s="5"/>
      <c r="G1428" s="8"/>
      <c r="H1428" s="8"/>
      <c r="I1428" s="8"/>
      <c r="J1428" s="8"/>
      <c r="K1428" s="8"/>
      <c r="L1428" s="8"/>
      <c r="M1428" s="3"/>
    </row>
    <row r="1429" spans="1:13" x14ac:dyDescent="0.8">
      <c r="A1429" s="5"/>
      <c r="B1429" s="2" t="str">
        <f t="shared" si="44"/>
        <v/>
      </c>
      <c r="C1429" s="2" t="str">
        <f t="shared" si="45"/>
        <v/>
      </c>
      <c r="D1429" s="2"/>
      <c r="E1429" s="3"/>
      <c r="F1429" s="5"/>
      <c r="G1429" s="8"/>
      <c r="H1429" s="8"/>
      <c r="I1429" s="8"/>
      <c r="J1429" s="8"/>
      <c r="K1429" s="8"/>
      <c r="L1429" s="8"/>
      <c r="M1429" s="3"/>
    </row>
    <row r="1430" spans="1:13" x14ac:dyDescent="0.8">
      <c r="A1430" s="5"/>
      <c r="B1430" s="2" t="str">
        <f t="shared" si="44"/>
        <v/>
      </c>
      <c r="C1430" s="2" t="str">
        <f t="shared" si="45"/>
        <v/>
      </c>
      <c r="D1430" s="2"/>
      <c r="E1430" s="3"/>
      <c r="F1430" s="5"/>
      <c r="G1430" s="8"/>
      <c r="H1430" s="8"/>
      <c r="I1430" s="8"/>
      <c r="J1430" s="8"/>
      <c r="K1430" s="8"/>
      <c r="L1430" s="8"/>
      <c r="M1430" s="3"/>
    </row>
    <row r="1431" spans="1:13" x14ac:dyDescent="0.8">
      <c r="A1431" s="5"/>
      <c r="B1431" s="2" t="str">
        <f t="shared" si="44"/>
        <v/>
      </c>
      <c r="C1431" s="2" t="str">
        <f t="shared" si="45"/>
        <v/>
      </c>
      <c r="D1431" s="2"/>
      <c r="E1431" s="3"/>
      <c r="F1431" s="5"/>
      <c r="G1431" s="8"/>
      <c r="H1431" s="8"/>
      <c r="I1431" s="8"/>
      <c r="J1431" s="8"/>
      <c r="K1431" s="8"/>
      <c r="L1431" s="8"/>
      <c r="M1431" s="3"/>
    </row>
    <row r="1432" spans="1:13" x14ac:dyDescent="0.8">
      <c r="A1432" s="5"/>
      <c r="B1432" s="2" t="str">
        <f t="shared" si="44"/>
        <v/>
      </c>
      <c r="C1432" s="2" t="str">
        <f t="shared" si="45"/>
        <v/>
      </c>
      <c r="D1432" s="2"/>
      <c r="E1432" s="3"/>
      <c r="F1432" s="5"/>
      <c r="G1432" s="8"/>
      <c r="H1432" s="8"/>
      <c r="I1432" s="8"/>
      <c r="J1432" s="8"/>
      <c r="K1432" s="8"/>
      <c r="L1432" s="8"/>
      <c r="M1432" s="3"/>
    </row>
    <row r="1433" spans="1:13" x14ac:dyDescent="0.8">
      <c r="A1433" s="5"/>
      <c r="B1433" s="2" t="str">
        <f t="shared" si="44"/>
        <v/>
      </c>
      <c r="C1433" s="2" t="str">
        <f t="shared" si="45"/>
        <v/>
      </c>
      <c r="D1433" s="2"/>
      <c r="E1433" s="3"/>
      <c r="F1433" s="5"/>
      <c r="G1433" s="8"/>
      <c r="H1433" s="8"/>
      <c r="I1433" s="8"/>
      <c r="J1433" s="8"/>
      <c r="K1433" s="8"/>
      <c r="L1433" s="8"/>
      <c r="M1433" s="3"/>
    </row>
    <row r="1434" spans="1:13" x14ac:dyDescent="0.8">
      <c r="A1434" s="5"/>
      <c r="B1434" s="2" t="str">
        <f t="shared" si="44"/>
        <v/>
      </c>
      <c r="C1434" s="2" t="str">
        <f t="shared" si="45"/>
        <v/>
      </c>
      <c r="D1434" s="2"/>
      <c r="E1434" s="3"/>
      <c r="F1434" s="5"/>
      <c r="G1434" s="8"/>
      <c r="H1434" s="8"/>
      <c r="I1434" s="8"/>
      <c r="J1434" s="8"/>
      <c r="K1434" s="8"/>
      <c r="L1434" s="8"/>
      <c r="M1434" s="3"/>
    </row>
    <row r="1435" spans="1:13" x14ac:dyDescent="0.8">
      <c r="A1435" s="5"/>
      <c r="B1435" s="2" t="str">
        <f t="shared" si="44"/>
        <v/>
      </c>
      <c r="C1435" s="2" t="str">
        <f t="shared" si="45"/>
        <v/>
      </c>
      <c r="D1435" s="2"/>
      <c r="E1435" s="3"/>
      <c r="F1435" s="5"/>
      <c r="G1435" s="8"/>
      <c r="H1435" s="8"/>
      <c r="I1435" s="8"/>
      <c r="J1435" s="8"/>
      <c r="K1435" s="8"/>
      <c r="L1435" s="8"/>
      <c r="M1435" s="3"/>
    </row>
    <row r="1436" spans="1:13" x14ac:dyDescent="0.8">
      <c r="A1436" s="5"/>
      <c r="B1436" s="2" t="str">
        <f t="shared" si="44"/>
        <v/>
      </c>
      <c r="C1436" s="2" t="str">
        <f t="shared" si="45"/>
        <v/>
      </c>
      <c r="D1436" s="2"/>
      <c r="E1436" s="3"/>
      <c r="F1436" s="5"/>
      <c r="G1436" s="8"/>
      <c r="H1436" s="8"/>
      <c r="I1436" s="8"/>
      <c r="J1436" s="8"/>
      <c r="K1436" s="8"/>
      <c r="L1436" s="8"/>
      <c r="M1436" s="3"/>
    </row>
    <row r="1437" spans="1:13" x14ac:dyDescent="0.8">
      <c r="A1437" s="5"/>
      <c r="B1437" s="2" t="str">
        <f t="shared" si="44"/>
        <v/>
      </c>
      <c r="C1437" s="2" t="str">
        <f t="shared" si="45"/>
        <v/>
      </c>
      <c r="D1437" s="2"/>
      <c r="E1437" s="3"/>
      <c r="F1437" s="5"/>
      <c r="G1437" s="8"/>
      <c r="H1437" s="8"/>
      <c r="I1437" s="8"/>
      <c r="J1437" s="8"/>
      <c r="K1437" s="8"/>
      <c r="L1437" s="8"/>
      <c r="M1437" s="3"/>
    </row>
    <row r="1438" spans="1:13" x14ac:dyDescent="0.8">
      <c r="A1438" s="5"/>
      <c r="B1438" s="2" t="str">
        <f t="shared" si="44"/>
        <v/>
      </c>
      <c r="C1438" s="2" t="str">
        <f t="shared" si="45"/>
        <v/>
      </c>
      <c r="D1438" s="2"/>
      <c r="E1438" s="3"/>
      <c r="F1438" s="5"/>
      <c r="G1438" s="8"/>
      <c r="H1438" s="8"/>
      <c r="I1438" s="8"/>
      <c r="J1438" s="8"/>
      <c r="K1438" s="8"/>
      <c r="L1438" s="8"/>
      <c r="M1438" s="3"/>
    </row>
    <row r="1439" spans="1:13" x14ac:dyDescent="0.8">
      <c r="A1439" s="5"/>
      <c r="B1439" s="2" t="str">
        <f t="shared" si="44"/>
        <v/>
      </c>
      <c r="C1439" s="2" t="str">
        <f t="shared" si="45"/>
        <v/>
      </c>
      <c r="D1439" s="2"/>
      <c r="E1439" s="3"/>
      <c r="F1439" s="5"/>
      <c r="G1439" s="8"/>
      <c r="H1439" s="8"/>
      <c r="I1439" s="8"/>
      <c r="J1439" s="8"/>
      <c r="K1439" s="8"/>
      <c r="L1439" s="8"/>
      <c r="M1439" s="3"/>
    </row>
    <row r="1440" spans="1:13" x14ac:dyDescent="0.8">
      <c r="A1440" s="5"/>
      <c r="B1440" s="2" t="str">
        <f t="shared" si="44"/>
        <v/>
      </c>
      <c r="C1440" s="2" t="str">
        <f t="shared" si="45"/>
        <v/>
      </c>
      <c r="D1440" s="2"/>
      <c r="E1440" s="3"/>
      <c r="F1440" s="5"/>
      <c r="G1440" s="8"/>
      <c r="H1440" s="8"/>
      <c r="I1440" s="8"/>
      <c r="J1440" s="8"/>
      <c r="K1440" s="8"/>
      <c r="L1440" s="8"/>
      <c r="M1440" s="3"/>
    </row>
    <row r="1441" spans="1:13" x14ac:dyDescent="0.8">
      <c r="A1441" s="5"/>
      <c r="B1441" s="2" t="str">
        <f t="shared" si="44"/>
        <v/>
      </c>
      <c r="C1441" s="2" t="str">
        <f t="shared" si="45"/>
        <v/>
      </c>
      <c r="D1441" s="2"/>
      <c r="E1441" s="3"/>
      <c r="F1441" s="5"/>
      <c r="G1441" s="8"/>
      <c r="H1441" s="8"/>
      <c r="I1441" s="8"/>
      <c r="J1441" s="8"/>
      <c r="K1441" s="8"/>
      <c r="L1441" s="8"/>
      <c r="M1441" s="3"/>
    </row>
    <row r="1442" spans="1:13" x14ac:dyDescent="0.8">
      <c r="A1442" s="5"/>
      <c r="B1442" s="2" t="str">
        <f t="shared" si="44"/>
        <v/>
      </c>
      <c r="C1442" s="2" t="str">
        <f t="shared" si="45"/>
        <v/>
      </c>
      <c r="D1442" s="2"/>
      <c r="E1442" s="3"/>
      <c r="F1442" s="5"/>
      <c r="G1442" s="8"/>
      <c r="H1442" s="8"/>
      <c r="I1442" s="8"/>
      <c r="J1442" s="8"/>
      <c r="K1442" s="8"/>
      <c r="L1442" s="8"/>
      <c r="M1442" s="3"/>
    </row>
    <row r="1443" spans="1:13" x14ac:dyDescent="0.8">
      <c r="A1443" s="5"/>
      <c r="B1443" s="2" t="str">
        <f t="shared" si="44"/>
        <v/>
      </c>
      <c r="C1443" s="2" t="str">
        <f t="shared" si="45"/>
        <v/>
      </c>
      <c r="D1443" s="2"/>
      <c r="E1443" s="3"/>
      <c r="F1443" s="5"/>
      <c r="G1443" s="8"/>
      <c r="H1443" s="8"/>
      <c r="I1443" s="8"/>
      <c r="J1443" s="8"/>
      <c r="K1443" s="8"/>
      <c r="L1443" s="8"/>
      <c r="M1443" s="3"/>
    </row>
    <row r="1444" spans="1:13" x14ac:dyDescent="0.8">
      <c r="A1444" s="5"/>
      <c r="B1444" s="2" t="str">
        <f t="shared" si="44"/>
        <v/>
      </c>
      <c r="C1444" s="2" t="str">
        <f t="shared" si="45"/>
        <v/>
      </c>
      <c r="D1444" s="2"/>
      <c r="E1444" s="3"/>
      <c r="F1444" s="5"/>
      <c r="G1444" s="8"/>
      <c r="H1444" s="8"/>
      <c r="I1444" s="8"/>
      <c r="J1444" s="8"/>
      <c r="K1444" s="8"/>
      <c r="L1444" s="8"/>
      <c r="M1444" s="3"/>
    </row>
    <row r="1445" spans="1:13" x14ac:dyDescent="0.8">
      <c r="A1445" s="5"/>
      <c r="B1445" s="2" t="str">
        <f t="shared" si="44"/>
        <v/>
      </c>
      <c r="C1445" s="2" t="str">
        <f t="shared" si="45"/>
        <v/>
      </c>
      <c r="D1445" s="2"/>
      <c r="E1445" s="3"/>
      <c r="F1445" s="5"/>
      <c r="G1445" s="8"/>
      <c r="H1445" s="8"/>
      <c r="I1445" s="8"/>
      <c r="J1445" s="8"/>
      <c r="K1445" s="8"/>
      <c r="L1445" s="8"/>
      <c r="M1445" s="3"/>
    </row>
    <row r="1446" spans="1:13" x14ac:dyDescent="0.8">
      <c r="A1446" s="5"/>
      <c r="B1446" s="2" t="str">
        <f t="shared" si="44"/>
        <v/>
      </c>
      <c r="C1446" s="2" t="str">
        <f t="shared" si="45"/>
        <v/>
      </c>
      <c r="D1446" s="2"/>
      <c r="E1446" s="3"/>
      <c r="F1446" s="5"/>
      <c r="G1446" s="8"/>
      <c r="H1446" s="8"/>
      <c r="I1446" s="8"/>
      <c r="J1446" s="8"/>
      <c r="K1446" s="8"/>
      <c r="L1446" s="8"/>
      <c r="M1446" s="3"/>
    </row>
    <row r="1447" spans="1:13" x14ac:dyDescent="0.8">
      <c r="A1447" s="5"/>
      <c r="B1447" s="2" t="str">
        <f t="shared" si="44"/>
        <v/>
      </c>
      <c r="C1447" s="2" t="str">
        <f t="shared" si="45"/>
        <v/>
      </c>
      <c r="D1447" s="2"/>
      <c r="E1447" s="3"/>
      <c r="F1447" s="5"/>
      <c r="G1447" s="8"/>
      <c r="H1447" s="8"/>
      <c r="I1447" s="8"/>
      <c r="J1447" s="8"/>
      <c r="K1447" s="8"/>
      <c r="L1447" s="8"/>
      <c r="M1447" s="3"/>
    </row>
    <row r="1448" spans="1:13" x14ac:dyDescent="0.8">
      <c r="A1448" s="5"/>
      <c r="B1448" s="2" t="str">
        <f t="shared" si="44"/>
        <v/>
      </c>
      <c r="C1448" s="2" t="str">
        <f t="shared" si="45"/>
        <v/>
      </c>
      <c r="D1448" s="2"/>
      <c r="E1448" s="3"/>
      <c r="F1448" s="5"/>
      <c r="G1448" s="8"/>
      <c r="H1448" s="8"/>
      <c r="I1448" s="8"/>
      <c r="J1448" s="8"/>
      <c r="K1448" s="8"/>
      <c r="L1448" s="8"/>
      <c r="M1448" s="3"/>
    </row>
    <row r="1449" spans="1:13" x14ac:dyDescent="0.8">
      <c r="A1449" s="5"/>
      <c r="B1449" s="2" t="str">
        <f t="shared" si="44"/>
        <v/>
      </c>
      <c r="C1449" s="2" t="str">
        <f t="shared" si="45"/>
        <v/>
      </c>
      <c r="D1449" s="2"/>
      <c r="E1449" s="3"/>
      <c r="F1449" s="5"/>
      <c r="G1449" s="8"/>
      <c r="H1449" s="8"/>
      <c r="I1449" s="8"/>
      <c r="J1449" s="8"/>
      <c r="K1449" s="8"/>
      <c r="L1449" s="8"/>
      <c r="M1449" s="3"/>
    </row>
    <row r="1450" spans="1:13" x14ac:dyDescent="0.8">
      <c r="A1450" s="5"/>
      <c r="B1450" s="2" t="str">
        <f t="shared" si="44"/>
        <v/>
      </c>
      <c r="C1450" s="2" t="str">
        <f t="shared" si="45"/>
        <v/>
      </c>
      <c r="D1450" s="2"/>
      <c r="E1450" s="3"/>
      <c r="F1450" s="5"/>
      <c r="G1450" s="8"/>
      <c r="H1450" s="8"/>
      <c r="I1450" s="8"/>
      <c r="J1450" s="8"/>
      <c r="K1450" s="8"/>
      <c r="L1450" s="8"/>
      <c r="M1450" s="3"/>
    </row>
    <row r="1451" spans="1:13" x14ac:dyDescent="0.8">
      <c r="A1451" s="5"/>
      <c r="B1451" s="2" t="str">
        <f t="shared" si="44"/>
        <v/>
      </c>
      <c r="C1451" s="2" t="str">
        <f t="shared" si="45"/>
        <v/>
      </c>
      <c r="D1451" s="2"/>
      <c r="E1451" s="3"/>
      <c r="F1451" s="5"/>
      <c r="G1451" s="8"/>
      <c r="H1451" s="8"/>
      <c r="I1451" s="8"/>
      <c r="J1451" s="8"/>
      <c r="K1451" s="8"/>
      <c r="L1451" s="8"/>
      <c r="M1451" s="3"/>
    </row>
    <row r="1452" spans="1:13" x14ac:dyDescent="0.8">
      <c r="A1452" s="5"/>
      <c r="B1452" s="2" t="str">
        <f t="shared" si="44"/>
        <v/>
      </c>
      <c r="C1452" s="2" t="str">
        <f t="shared" si="45"/>
        <v/>
      </c>
      <c r="D1452" s="2"/>
      <c r="E1452" s="3"/>
      <c r="F1452" s="5"/>
      <c r="G1452" s="8"/>
      <c r="H1452" s="8"/>
      <c r="I1452" s="8"/>
      <c r="J1452" s="8"/>
      <c r="K1452" s="8"/>
      <c r="L1452" s="8"/>
      <c r="M1452" s="3"/>
    </row>
    <row r="1453" spans="1:13" x14ac:dyDescent="0.8">
      <c r="A1453" s="5"/>
      <c r="B1453" s="2" t="str">
        <f t="shared" si="44"/>
        <v/>
      </c>
      <c r="C1453" s="2" t="str">
        <f t="shared" si="45"/>
        <v/>
      </c>
      <c r="D1453" s="2"/>
      <c r="E1453" s="3"/>
      <c r="F1453" s="5"/>
      <c r="G1453" s="8"/>
      <c r="H1453" s="8"/>
      <c r="I1453" s="8"/>
      <c r="J1453" s="8"/>
      <c r="K1453" s="8"/>
      <c r="L1453" s="8"/>
      <c r="M1453" s="3"/>
    </row>
    <row r="1454" spans="1:13" x14ac:dyDescent="0.8">
      <c r="A1454" s="5"/>
      <c r="B1454" s="2" t="str">
        <f t="shared" si="44"/>
        <v/>
      </c>
      <c r="C1454" s="2" t="str">
        <f t="shared" si="45"/>
        <v/>
      </c>
      <c r="D1454" s="2"/>
      <c r="E1454" s="3"/>
      <c r="F1454" s="5"/>
      <c r="G1454" s="8"/>
      <c r="H1454" s="8"/>
      <c r="I1454" s="8"/>
      <c r="J1454" s="8"/>
      <c r="K1454" s="8"/>
      <c r="L1454" s="8"/>
      <c r="M1454" s="3"/>
    </row>
    <row r="1455" spans="1:13" x14ac:dyDescent="0.8">
      <c r="A1455" s="5"/>
      <c r="B1455" s="2" t="str">
        <f t="shared" si="44"/>
        <v/>
      </c>
      <c r="C1455" s="2" t="str">
        <f t="shared" si="45"/>
        <v/>
      </c>
      <c r="D1455" s="2"/>
      <c r="E1455" s="3"/>
      <c r="F1455" s="5"/>
      <c r="G1455" s="8"/>
      <c r="H1455" s="8"/>
      <c r="I1455" s="8"/>
      <c r="J1455" s="8"/>
      <c r="K1455" s="8"/>
      <c r="L1455" s="8"/>
      <c r="M1455" s="3"/>
    </row>
    <row r="1456" spans="1:13" x14ac:dyDescent="0.8">
      <c r="A1456" s="5"/>
      <c r="B1456" s="2" t="str">
        <f t="shared" si="44"/>
        <v/>
      </c>
      <c r="C1456" s="2" t="str">
        <f t="shared" si="45"/>
        <v/>
      </c>
      <c r="D1456" s="2"/>
      <c r="E1456" s="3"/>
      <c r="F1456" s="5"/>
      <c r="G1456" s="8"/>
      <c r="H1456" s="8"/>
      <c r="I1456" s="8"/>
      <c r="J1456" s="8"/>
      <c r="K1456" s="8"/>
      <c r="L1456" s="8"/>
      <c r="M1456" s="3"/>
    </row>
    <row r="1457" spans="1:13" x14ac:dyDescent="0.8">
      <c r="A1457" s="5"/>
      <c r="B1457" s="2" t="str">
        <f t="shared" si="44"/>
        <v/>
      </c>
      <c r="C1457" s="2" t="str">
        <f t="shared" si="45"/>
        <v/>
      </c>
      <c r="D1457" s="2"/>
      <c r="E1457" s="3"/>
      <c r="F1457" s="5"/>
      <c r="G1457" s="8"/>
      <c r="H1457" s="8"/>
      <c r="I1457" s="8"/>
      <c r="J1457" s="8"/>
      <c r="K1457" s="8"/>
      <c r="L1457" s="8"/>
      <c r="M1457" s="3"/>
    </row>
    <row r="1458" spans="1:13" x14ac:dyDescent="0.8">
      <c r="A1458" s="5"/>
      <c r="B1458" s="2" t="str">
        <f t="shared" si="44"/>
        <v/>
      </c>
      <c r="C1458" s="2" t="str">
        <f t="shared" si="45"/>
        <v/>
      </c>
      <c r="D1458" s="2"/>
      <c r="E1458" s="3"/>
      <c r="F1458" s="5"/>
      <c r="G1458" s="8"/>
      <c r="H1458" s="8"/>
      <c r="I1458" s="8"/>
      <c r="J1458" s="8"/>
      <c r="K1458" s="8"/>
      <c r="L1458" s="8"/>
      <c r="M1458" s="3"/>
    </row>
    <row r="1459" spans="1:13" x14ac:dyDescent="0.8">
      <c r="A1459" s="5"/>
      <c r="B1459" s="2" t="str">
        <f t="shared" si="44"/>
        <v/>
      </c>
      <c r="C1459" s="2" t="str">
        <f t="shared" si="45"/>
        <v/>
      </c>
      <c r="D1459" s="2"/>
      <c r="E1459" s="3"/>
      <c r="F1459" s="5"/>
      <c r="G1459" s="8"/>
      <c r="H1459" s="8"/>
      <c r="I1459" s="8"/>
      <c r="J1459" s="8"/>
      <c r="K1459" s="8"/>
      <c r="L1459" s="8"/>
      <c r="M1459" s="3"/>
    </row>
    <row r="1460" spans="1:13" x14ac:dyDescent="0.8">
      <c r="A1460" s="5"/>
      <c r="B1460" s="2" t="str">
        <f t="shared" si="44"/>
        <v/>
      </c>
      <c r="C1460" s="2" t="str">
        <f t="shared" si="45"/>
        <v/>
      </c>
      <c r="D1460" s="2"/>
      <c r="E1460" s="3"/>
      <c r="F1460" s="5"/>
      <c r="G1460" s="8"/>
      <c r="H1460" s="8"/>
      <c r="I1460" s="8"/>
      <c r="J1460" s="8"/>
      <c r="K1460" s="8"/>
      <c r="L1460" s="8"/>
      <c r="M1460" s="3"/>
    </row>
    <row r="1461" spans="1:13" x14ac:dyDescent="0.8">
      <c r="A1461" s="5"/>
      <c r="B1461" s="2" t="str">
        <f t="shared" si="44"/>
        <v/>
      </c>
      <c r="C1461" s="2" t="str">
        <f t="shared" si="45"/>
        <v/>
      </c>
      <c r="D1461" s="2"/>
      <c r="E1461" s="3"/>
      <c r="F1461" s="5"/>
      <c r="G1461" s="8"/>
      <c r="H1461" s="8"/>
      <c r="I1461" s="8"/>
      <c r="J1461" s="8"/>
      <c r="K1461" s="8"/>
      <c r="L1461" s="8"/>
      <c r="M1461" s="3"/>
    </row>
    <row r="1462" spans="1:13" x14ac:dyDescent="0.8">
      <c r="A1462" s="5"/>
      <c r="B1462" s="2" t="str">
        <f t="shared" si="44"/>
        <v/>
      </c>
      <c r="C1462" s="2" t="str">
        <f t="shared" si="45"/>
        <v/>
      </c>
      <c r="D1462" s="2"/>
      <c r="E1462" s="3"/>
      <c r="F1462" s="5"/>
      <c r="G1462" s="8"/>
      <c r="H1462" s="8"/>
      <c r="I1462" s="8"/>
      <c r="J1462" s="8"/>
      <c r="K1462" s="8"/>
      <c r="L1462" s="8"/>
      <c r="M1462" s="3"/>
    </row>
    <row r="1463" spans="1:13" x14ac:dyDescent="0.8">
      <c r="A1463" s="5"/>
      <c r="B1463" s="2" t="str">
        <f t="shared" si="44"/>
        <v/>
      </c>
      <c r="C1463" s="2" t="str">
        <f t="shared" si="45"/>
        <v/>
      </c>
      <c r="D1463" s="2"/>
      <c r="E1463" s="3"/>
      <c r="F1463" s="5"/>
      <c r="G1463" s="8"/>
      <c r="H1463" s="8"/>
      <c r="I1463" s="8"/>
      <c r="J1463" s="8"/>
      <c r="K1463" s="8"/>
      <c r="L1463" s="8"/>
      <c r="M1463" s="3"/>
    </row>
    <row r="1464" spans="1:13" x14ac:dyDescent="0.8">
      <c r="A1464" s="5"/>
      <c r="B1464" s="2" t="str">
        <f t="shared" si="44"/>
        <v/>
      </c>
      <c r="C1464" s="2" t="str">
        <f t="shared" si="45"/>
        <v/>
      </c>
      <c r="D1464" s="2"/>
      <c r="E1464" s="3"/>
      <c r="F1464" s="5"/>
      <c r="G1464" s="8"/>
      <c r="H1464" s="8"/>
      <c r="I1464" s="8"/>
      <c r="J1464" s="8"/>
      <c r="K1464" s="8"/>
      <c r="L1464" s="8"/>
      <c r="M1464" s="3"/>
    </row>
    <row r="1465" spans="1:13" x14ac:dyDescent="0.8">
      <c r="A1465" s="5"/>
      <c r="B1465" s="2" t="str">
        <f t="shared" si="44"/>
        <v/>
      </c>
      <c r="C1465" s="2" t="str">
        <f t="shared" si="45"/>
        <v/>
      </c>
      <c r="D1465" s="2"/>
      <c r="E1465" s="3"/>
      <c r="F1465" s="5"/>
      <c r="G1465" s="8"/>
      <c r="H1465" s="8"/>
      <c r="I1465" s="8"/>
      <c r="J1465" s="8"/>
      <c r="K1465" s="8"/>
      <c r="L1465" s="8"/>
      <c r="M1465" s="3"/>
    </row>
    <row r="1466" spans="1:13" x14ac:dyDescent="0.8">
      <c r="A1466" s="5"/>
      <c r="B1466" s="2" t="str">
        <f t="shared" si="44"/>
        <v/>
      </c>
      <c r="C1466" s="2" t="str">
        <f t="shared" si="45"/>
        <v/>
      </c>
      <c r="D1466" s="2"/>
      <c r="E1466" s="3"/>
      <c r="F1466" s="5"/>
      <c r="G1466" s="8"/>
      <c r="H1466" s="8"/>
      <c r="I1466" s="8"/>
      <c r="J1466" s="8"/>
      <c r="K1466" s="8"/>
      <c r="L1466" s="8"/>
      <c r="M1466" s="3"/>
    </row>
    <row r="1467" spans="1:13" x14ac:dyDescent="0.8">
      <c r="A1467" s="5"/>
      <c r="B1467" s="2" t="str">
        <f t="shared" si="44"/>
        <v/>
      </c>
      <c r="C1467" s="2" t="str">
        <f t="shared" si="45"/>
        <v/>
      </c>
      <c r="D1467" s="2"/>
      <c r="E1467" s="3"/>
      <c r="F1467" s="5"/>
      <c r="G1467" s="8"/>
      <c r="H1467" s="8"/>
      <c r="I1467" s="8"/>
      <c r="J1467" s="8"/>
      <c r="K1467" s="8"/>
      <c r="L1467" s="8"/>
      <c r="M1467" s="3"/>
    </row>
    <row r="1468" spans="1:13" x14ac:dyDescent="0.8">
      <c r="A1468" s="5"/>
      <c r="B1468" s="2" t="str">
        <f t="shared" si="44"/>
        <v/>
      </c>
      <c r="C1468" s="2" t="str">
        <f t="shared" si="45"/>
        <v/>
      </c>
      <c r="D1468" s="2"/>
      <c r="E1468" s="3"/>
      <c r="F1468" s="5"/>
      <c r="G1468" s="8"/>
      <c r="H1468" s="8"/>
      <c r="I1468" s="8"/>
      <c r="J1468" s="8"/>
      <c r="K1468" s="8"/>
      <c r="L1468" s="8"/>
      <c r="M1468" s="3"/>
    </row>
    <row r="1469" spans="1:13" x14ac:dyDescent="0.8">
      <c r="A1469" s="5"/>
      <c r="B1469" s="2" t="str">
        <f t="shared" si="44"/>
        <v/>
      </c>
      <c r="C1469" s="2" t="str">
        <f t="shared" si="45"/>
        <v/>
      </c>
      <c r="D1469" s="2"/>
      <c r="E1469" s="3"/>
      <c r="F1469" s="5"/>
      <c r="G1469" s="8"/>
      <c r="H1469" s="8"/>
      <c r="I1469" s="8"/>
      <c r="J1469" s="8"/>
      <c r="K1469" s="8"/>
      <c r="L1469" s="8"/>
      <c r="M1469" s="3"/>
    </row>
    <row r="1470" spans="1:13" x14ac:dyDescent="0.8">
      <c r="A1470" s="5"/>
      <c r="B1470" s="2" t="str">
        <f t="shared" si="44"/>
        <v/>
      </c>
      <c r="C1470" s="2" t="str">
        <f t="shared" si="45"/>
        <v/>
      </c>
      <c r="D1470" s="2"/>
      <c r="E1470" s="3"/>
      <c r="F1470" s="5"/>
      <c r="G1470" s="8"/>
      <c r="H1470" s="8"/>
      <c r="I1470" s="8"/>
      <c r="J1470" s="8"/>
      <c r="K1470" s="8"/>
      <c r="L1470" s="8"/>
      <c r="M1470" s="3"/>
    </row>
    <row r="1471" spans="1:13" x14ac:dyDescent="0.8">
      <c r="A1471" s="5"/>
      <c r="B1471" s="2" t="str">
        <f t="shared" si="44"/>
        <v/>
      </c>
      <c r="C1471" s="2" t="str">
        <f t="shared" si="45"/>
        <v/>
      </c>
      <c r="D1471" s="2"/>
      <c r="E1471" s="3"/>
      <c r="F1471" s="5"/>
      <c r="G1471" s="8"/>
      <c r="H1471" s="8"/>
      <c r="I1471" s="8"/>
      <c r="J1471" s="8"/>
      <c r="K1471" s="8"/>
      <c r="L1471" s="8"/>
      <c r="M1471" s="3"/>
    </row>
    <row r="1472" spans="1:13" x14ac:dyDescent="0.8">
      <c r="A1472" s="5"/>
      <c r="B1472" s="2" t="str">
        <f t="shared" si="44"/>
        <v/>
      </c>
      <c r="C1472" s="2" t="str">
        <f t="shared" si="45"/>
        <v/>
      </c>
      <c r="D1472" s="2"/>
      <c r="E1472" s="3"/>
      <c r="F1472" s="5"/>
      <c r="G1472" s="8"/>
      <c r="H1472" s="8"/>
      <c r="I1472" s="8"/>
      <c r="J1472" s="8"/>
      <c r="K1472" s="8"/>
      <c r="L1472" s="8"/>
      <c r="M1472" s="3"/>
    </row>
    <row r="1473" spans="1:13" x14ac:dyDescent="0.8">
      <c r="A1473" s="5"/>
      <c r="B1473" s="2" t="str">
        <f t="shared" si="44"/>
        <v/>
      </c>
      <c r="C1473" s="2" t="str">
        <f t="shared" si="45"/>
        <v/>
      </c>
      <c r="D1473" s="2"/>
      <c r="E1473" s="3"/>
      <c r="F1473" s="5"/>
      <c r="G1473" s="8"/>
      <c r="H1473" s="8"/>
      <c r="I1473" s="8"/>
      <c r="J1473" s="8"/>
      <c r="K1473" s="8"/>
      <c r="L1473" s="8"/>
      <c r="M1473" s="3"/>
    </row>
    <row r="1474" spans="1:13" x14ac:dyDescent="0.8">
      <c r="A1474" s="5"/>
      <c r="B1474" s="2" t="str">
        <f t="shared" si="44"/>
        <v/>
      </c>
      <c r="C1474" s="2" t="str">
        <f t="shared" si="45"/>
        <v/>
      </c>
      <c r="D1474" s="2"/>
      <c r="E1474" s="3"/>
      <c r="F1474" s="5"/>
      <c r="G1474" s="8"/>
      <c r="H1474" s="8"/>
      <c r="I1474" s="8"/>
      <c r="J1474" s="8"/>
      <c r="K1474" s="8"/>
      <c r="L1474" s="8"/>
      <c r="M1474" s="3"/>
    </row>
    <row r="1475" spans="1:13" x14ac:dyDescent="0.8">
      <c r="A1475" s="5"/>
      <c r="B1475" s="2" t="str">
        <f t="shared" si="44"/>
        <v/>
      </c>
      <c r="C1475" s="2" t="str">
        <f t="shared" si="45"/>
        <v/>
      </c>
      <c r="D1475" s="2"/>
      <c r="E1475" s="3"/>
      <c r="F1475" s="5"/>
      <c r="G1475" s="8"/>
      <c r="H1475" s="8"/>
      <c r="I1475" s="8"/>
      <c r="J1475" s="8"/>
      <c r="K1475" s="8"/>
      <c r="L1475" s="8"/>
      <c r="M1475" s="3"/>
    </row>
    <row r="1476" spans="1:13" x14ac:dyDescent="0.8">
      <c r="A1476" s="5"/>
      <c r="B1476" s="2" t="str">
        <f t="shared" ref="B1476:B1502" si="46">IF(A1476=0,"",VLOOKUP(A1476,coursevl,2,FALSE))</f>
        <v/>
      </c>
      <c r="C1476" s="2" t="str">
        <f t="shared" ref="C1476:C1502" si="47">IF(A1476=0,"",VLOOKUP(A1476,coursevl,3,FALSE))</f>
        <v/>
      </c>
      <c r="D1476" s="2"/>
      <c r="E1476" s="3"/>
      <c r="F1476" s="5"/>
      <c r="G1476" s="8"/>
      <c r="H1476" s="8"/>
      <c r="I1476" s="8"/>
      <c r="J1476" s="8"/>
      <c r="K1476" s="8"/>
      <c r="L1476" s="8"/>
      <c r="M1476" s="3"/>
    </row>
    <row r="1477" spans="1:13" x14ac:dyDescent="0.8">
      <c r="A1477" s="5"/>
      <c r="B1477" s="2" t="str">
        <f t="shared" si="46"/>
        <v/>
      </c>
      <c r="C1477" s="2" t="str">
        <f t="shared" si="47"/>
        <v/>
      </c>
      <c r="D1477" s="2"/>
      <c r="E1477" s="3"/>
      <c r="F1477" s="5"/>
      <c r="G1477" s="8"/>
      <c r="H1477" s="8"/>
      <c r="I1477" s="8"/>
      <c r="J1477" s="8"/>
      <c r="K1477" s="8"/>
      <c r="L1477" s="8"/>
      <c r="M1477" s="3"/>
    </row>
    <row r="1478" spans="1:13" x14ac:dyDescent="0.8">
      <c r="A1478" s="5"/>
      <c r="B1478" s="2" t="str">
        <f t="shared" si="46"/>
        <v/>
      </c>
      <c r="C1478" s="2" t="str">
        <f t="shared" si="47"/>
        <v/>
      </c>
      <c r="D1478" s="2"/>
      <c r="E1478" s="3"/>
      <c r="F1478" s="5"/>
      <c r="G1478" s="8"/>
      <c r="H1478" s="8"/>
      <c r="I1478" s="8"/>
      <c r="J1478" s="8"/>
      <c r="K1478" s="8"/>
      <c r="L1478" s="8"/>
      <c r="M1478" s="3"/>
    </row>
    <row r="1479" spans="1:13" x14ac:dyDescent="0.8">
      <c r="A1479" s="5"/>
      <c r="B1479" s="2" t="str">
        <f t="shared" si="46"/>
        <v/>
      </c>
      <c r="C1479" s="2" t="str">
        <f t="shared" si="47"/>
        <v/>
      </c>
      <c r="D1479" s="2"/>
      <c r="E1479" s="3"/>
      <c r="F1479" s="5"/>
      <c r="G1479" s="8"/>
      <c r="H1479" s="8"/>
      <c r="I1479" s="8"/>
      <c r="J1479" s="8"/>
      <c r="K1479" s="8"/>
      <c r="L1479" s="8"/>
      <c r="M1479" s="3"/>
    </row>
    <row r="1480" spans="1:13" x14ac:dyDescent="0.8">
      <c r="A1480" s="5"/>
      <c r="B1480" s="2" t="str">
        <f t="shared" si="46"/>
        <v/>
      </c>
      <c r="C1480" s="2" t="str">
        <f t="shared" si="47"/>
        <v/>
      </c>
      <c r="D1480" s="2"/>
      <c r="E1480" s="3"/>
      <c r="F1480" s="5"/>
      <c r="G1480" s="8"/>
      <c r="H1480" s="8"/>
      <c r="I1480" s="8"/>
      <c r="J1480" s="8"/>
      <c r="K1480" s="8"/>
      <c r="L1480" s="8"/>
      <c r="M1480" s="3"/>
    </row>
    <row r="1481" spans="1:13" x14ac:dyDescent="0.8">
      <c r="A1481" s="5"/>
      <c r="B1481" s="2" t="str">
        <f t="shared" si="46"/>
        <v/>
      </c>
      <c r="C1481" s="2" t="str">
        <f t="shared" si="47"/>
        <v/>
      </c>
      <c r="D1481" s="2"/>
      <c r="E1481" s="3"/>
      <c r="F1481" s="5"/>
      <c r="G1481" s="8"/>
      <c r="H1481" s="8"/>
      <c r="I1481" s="8"/>
      <c r="J1481" s="8"/>
      <c r="K1481" s="8"/>
      <c r="L1481" s="8"/>
      <c r="M1481" s="3"/>
    </row>
    <row r="1482" spans="1:13" x14ac:dyDescent="0.8">
      <c r="A1482" s="5"/>
      <c r="B1482" s="2" t="str">
        <f t="shared" si="46"/>
        <v/>
      </c>
      <c r="C1482" s="2" t="str">
        <f t="shared" si="47"/>
        <v/>
      </c>
      <c r="D1482" s="2"/>
      <c r="E1482" s="3"/>
      <c r="F1482" s="5"/>
      <c r="G1482" s="8"/>
      <c r="H1482" s="8"/>
      <c r="I1482" s="8"/>
      <c r="J1482" s="8"/>
      <c r="K1482" s="8"/>
      <c r="L1482" s="8"/>
      <c r="M1482" s="3"/>
    </row>
    <row r="1483" spans="1:13" x14ac:dyDescent="0.8">
      <c r="A1483" s="5"/>
      <c r="B1483" s="2" t="str">
        <f t="shared" si="46"/>
        <v/>
      </c>
      <c r="C1483" s="2" t="str">
        <f t="shared" si="47"/>
        <v/>
      </c>
      <c r="D1483" s="2"/>
      <c r="E1483" s="3"/>
      <c r="F1483" s="5"/>
      <c r="G1483" s="8"/>
      <c r="H1483" s="8"/>
      <c r="I1483" s="8"/>
      <c r="J1483" s="8"/>
      <c r="K1483" s="8"/>
      <c r="L1483" s="8"/>
      <c r="M1483" s="3"/>
    </row>
    <row r="1484" spans="1:13" x14ac:dyDescent="0.8">
      <c r="A1484" s="5"/>
      <c r="B1484" s="2" t="str">
        <f t="shared" si="46"/>
        <v/>
      </c>
      <c r="C1484" s="2" t="str">
        <f t="shared" si="47"/>
        <v/>
      </c>
      <c r="D1484" s="2"/>
      <c r="E1484" s="3"/>
      <c r="F1484" s="5"/>
      <c r="G1484" s="8"/>
      <c r="H1484" s="8"/>
      <c r="I1484" s="8"/>
      <c r="J1484" s="8"/>
      <c r="K1484" s="8"/>
      <c r="L1484" s="8"/>
      <c r="M1484" s="3"/>
    </row>
    <row r="1485" spans="1:13" x14ac:dyDescent="0.8">
      <c r="A1485" s="5"/>
      <c r="B1485" s="2" t="str">
        <f t="shared" si="46"/>
        <v/>
      </c>
      <c r="C1485" s="2" t="str">
        <f t="shared" si="47"/>
        <v/>
      </c>
      <c r="D1485" s="2"/>
      <c r="E1485" s="3"/>
      <c r="F1485" s="5"/>
      <c r="G1485" s="8"/>
      <c r="H1485" s="8"/>
      <c r="I1485" s="8"/>
      <c r="J1485" s="8"/>
      <c r="K1485" s="8"/>
      <c r="L1485" s="8"/>
      <c r="M1485" s="3"/>
    </row>
    <row r="1486" spans="1:13" x14ac:dyDescent="0.8">
      <c r="A1486" s="5"/>
      <c r="B1486" s="2" t="str">
        <f t="shared" si="46"/>
        <v/>
      </c>
      <c r="C1486" s="2" t="str">
        <f t="shared" si="47"/>
        <v/>
      </c>
      <c r="D1486" s="2"/>
      <c r="E1486" s="3"/>
      <c r="F1486" s="5"/>
      <c r="G1486" s="8"/>
      <c r="H1486" s="8"/>
      <c r="I1486" s="8"/>
      <c r="J1486" s="8"/>
      <c r="K1486" s="8"/>
      <c r="L1486" s="8"/>
      <c r="M1486" s="3"/>
    </row>
    <row r="1487" spans="1:13" x14ac:dyDescent="0.8">
      <c r="A1487" s="5"/>
      <c r="B1487" s="2" t="str">
        <f t="shared" si="46"/>
        <v/>
      </c>
      <c r="C1487" s="2" t="str">
        <f t="shared" si="47"/>
        <v/>
      </c>
      <c r="D1487" s="2"/>
      <c r="E1487" s="3"/>
      <c r="F1487" s="5"/>
      <c r="G1487" s="8"/>
      <c r="H1487" s="8"/>
      <c r="I1487" s="8"/>
      <c r="J1487" s="8"/>
      <c r="K1487" s="8"/>
      <c r="L1487" s="8"/>
      <c r="M1487" s="3"/>
    </row>
    <row r="1488" spans="1:13" x14ac:dyDescent="0.8">
      <c r="A1488" s="5"/>
      <c r="B1488" s="2" t="str">
        <f t="shared" si="46"/>
        <v/>
      </c>
      <c r="C1488" s="2" t="str">
        <f t="shared" si="47"/>
        <v/>
      </c>
      <c r="D1488" s="2"/>
      <c r="E1488" s="3"/>
      <c r="F1488" s="5"/>
      <c r="G1488" s="8"/>
      <c r="H1488" s="8"/>
      <c r="I1488" s="8"/>
      <c r="J1488" s="8"/>
      <c r="K1488" s="8"/>
      <c r="L1488" s="8"/>
      <c r="M1488" s="3"/>
    </row>
    <row r="1489" spans="1:13" x14ac:dyDescent="0.8">
      <c r="A1489" s="5"/>
      <c r="B1489" s="2" t="str">
        <f t="shared" si="46"/>
        <v/>
      </c>
      <c r="C1489" s="2" t="str">
        <f t="shared" si="47"/>
        <v/>
      </c>
      <c r="D1489" s="2"/>
      <c r="E1489" s="3"/>
      <c r="F1489" s="5"/>
      <c r="G1489" s="8"/>
      <c r="H1489" s="8"/>
      <c r="I1489" s="8"/>
      <c r="J1489" s="8"/>
      <c r="K1489" s="8"/>
      <c r="L1489" s="8"/>
      <c r="M1489" s="3"/>
    </row>
    <row r="1490" spans="1:13" x14ac:dyDescent="0.8">
      <c r="A1490" s="5"/>
      <c r="B1490" s="2" t="str">
        <f t="shared" si="46"/>
        <v/>
      </c>
      <c r="C1490" s="2" t="str">
        <f t="shared" si="47"/>
        <v/>
      </c>
      <c r="D1490" s="2"/>
      <c r="E1490" s="3"/>
      <c r="F1490" s="5"/>
      <c r="G1490" s="8"/>
      <c r="H1490" s="8"/>
      <c r="I1490" s="8"/>
      <c r="J1490" s="8"/>
      <c r="K1490" s="8"/>
      <c r="L1490" s="8"/>
      <c r="M1490" s="3"/>
    </row>
    <row r="1491" spans="1:13" x14ac:dyDescent="0.8">
      <c r="A1491" s="5"/>
      <c r="B1491" s="2" t="str">
        <f t="shared" si="46"/>
        <v/>
      </c>
      <c r="C1491" s="2" t="str">
        <f t="shared" si="47"/>
        <v/>
      </c>
      <c r="D1491" s="2"/>
      <c r="E1491" s="3"/>
      <c r="F1491" s="5"/>
      <c r="G1491" s="8"/>
      <c r="H1491" s="8"/>
      <c r="I1491" s="8"/>
      <c r="J1491" s="8"/>
      <c r="K1491" s="8"/>
      <c r="L1491" s="8"/>
      <c r="M1491" s="3"/>
    </row>
    <row r="1492" spans="1:13" x14ac:dyDescent="0.8">
      <c r="A1492" s="5"/>
      <c r="B1492" s="2" t="str">
        <f t="shared" si="46"/>
        <v/>
      </c>
      <c r="C1492" s="2" t="str">
        <f t="shared" si="47"/>
        <v/>
      </c>
      <c r="D1492" s="2"/>
      <c r="E1492" s="3"/>
      <c r="F1492" s="5"/>
      <c r="G1492" s="8"/>
      <c r="H1492" s="8"/>
      <c r="I1492" s="8"/>
      <c r="J1492" s="8"/>
      <c r="K1492" s="8"/>
      <c r="L1492" s="8"/>
      <c r="M1492" s="3"/>
    </row>
    <row r="1493" spans="1:13" x14ac:dyDescent="0.8">
      <c r="A1493" s="5"/>
      <c r="B1493" s="2" t="str">
        <f t="shared" si="46"/>
        <v/>
      </c>
      <c r="C1493" s="2" t="str">
        <f t="shared" si="47"/>
        <v/>
      </c>
      <c r="D1493" s="2"/>
      <c r="E1493" s="3"/>
      <c r="F1493" s="5"/>
      <c r="G1493" s="8"/>
      <c r="H1493" s="8"/>
      <c r="I1493" s="8"/>
      <c r="J1493" s="8"/>
      <c r="K1493" s="8"/>
      <c r="L1493" s="8"/>
      <c r="M1493" s="3"/>
    </row>
    <row r="1494" spans="1:13" x14ac:dyDescent="0.8">
      <c r="A1494" s="5"/>
      <c r="B1494" s="2" t="str">
        <f t="shared" si="46"/>
        <v/>
      </c>
      <c r="C1494" s="2" t="str">
        <f t="shared" si="47"/>
        <v/>
      </c>
      <c r="D1494" s="2"/>
      <c r="E1494" s="3"/>
      <c r="F1494" s="5"/>
      <c r="G1494" s="8"/>
      <c r="H1494" s="8"/>
      <c r="I1494" s="8"/>
      <c r="J1494" s="8"/>
      <c r="K1494" s="8"/>
      <c r="L1494" s="8"/>
      <c r="M1494" s="3"/>
    </row>
    <row r="1495" spans="1:13" x14ac:dyDescent="0.8">
      <c r="A1495" s="5"/>
      <c r="B1495" s="2" t="str">
        <f t="shared" si="46"/>
        <v/>
      </c>
      <c r="C1495" s="2" t="str">
        <f t="shared" si="47"/>
        <v/>
      </c>
      <c r="D1495" s="2"/>
      <c r="E1495" s="3"/>
      <c r="F1495" s="5"/>
      <c r="G1495" s="8"/>
      <c r="H1495" s="8"/>
      <c r="I1495" s="8"/>
      <c r="J1495" s="8"/>
      <c r="K1495" s="8"/>
      <c r="L1495" s="8"/>
      <c r="M1495" s="3"/>
    </row>
    <row r="1496" spans="1:13" x14ac:dyDescent="0.8">
      <c r="A1496" s="5"/>
      <c r="B1496" s="2" t="str">
        <f t="shared" si="46"/>
        <v/>
      </c>
      <c r="C1496" s="2" t="str">
        <f t="shared" si="47"/>
        <v/>
      </c>
      <c r="D1496" s="2"/>
      <c r="E1496" s="3"/>
      <c r="F1496" s="5"/>
      <c r="G1496" s="8"/>
      <c r="H1496" s="8"/>
      <c r="I1496" s="8"/>
      <c r="J1496" s="8"/>
      <c r="K1496" s="8"/>
      <c r="L1496" s="8"/>
      <c r="M1496" s="3"/>
    </row>
    <row r="1497" spans="1:13" x14ac:dyDescent="0.8">
      <c r="A1497" s="5"/>
      <c r="B1497" s="2" t="str">
        <f t="shared" si="46"/>
        <v/>
      </c>
      <c r="C1497" s="2" t="str">
        <f t="shared" si="47"/>
        <v/>
      </c>
      <c r="D1497" s="2"/>
      <c r="E1497" s="3"/>
      <c r="F1497" s="5"/>
      <c r="G1497" s="8"/>
      <c r="H1497" s="8"/>
      <c r="I1497" s="8"/>
      <c r="J1497" s="8"/>
      <c r="K1497" s="8"/>
      <c r="L1497" s="8"/>
      <c r="M1497" s="3"/>
    </row>
    <row r="1498" spans="1:13" x14ac:dyDescent="0.8">
      <c r="A1498" s="5"/>
      <c r="B1498" s="2" t="str">
        <f t="shared" si="46"/>
        <v/>
      </c>
      <c r="C1498" s="2" t="str">
        <f t="shared" si="47"/>
        <v/>
      </c>
      <c r="D1498" s="2"/>
      <c r="E1498" s="3"/>
      <c r="F1498" s="5"/>
      <c r="G1498" s="8"/>
      <c r="H1498" s="8"/>
      <c r="I1498" s="8"/>
      <c r="J1498" s="8"/>
      <c r="K1498" s="8"/>
      <c r="L1498" s="8"/>
      <c r="M1498" s="3"/>
    </row>
    <row r="1499" spans="1:13" x14ac:dyDescent="0.8">
      <c r="A1499" s="5"/>
      <c r="B1499" s="2" t="str">
        <f t="shared" si="46"/>
        <v/>
      </c>
      <c r="C1499" s="2" t="str">
        <f t="shared" si="47"/>
        <v/>
      </c>
      <c r="D1499" s="2"/>
      <c r="E1499" s="3"/>
      <c r="F1499" s="5"/>
      <c r="G1499" s="8"/>
      <c r="H1499" s="8"/>
      <c r="I1499" s="8"/>
      <c r="J1499" s="8"/>
      <c r="K1499" s="8"/>
      <c r="L1499" s="8"/>
      <c r="M1499" s="3"/>
    </row>
    <row r="1500" spans="1:13" x14ac:dyDescent="0.8">
      <c r="A1500" s="5"/>
      <c r="B1500" s="2" t="str">
        <f t="shared" si="46"/>
        <v/>
      </c>
      <c r="C1500" s="2" t="str">
        <f t="shared" si="47"/>
        <v/>
      </c>
      <c r="D1500" s="2"/>
      <c r="E1500" s="3"/>
      <c r="F1500" s="5"/>
      <c r="G1500" s="8"/>
      <c r="H1500" s="8"/>
      <c r="I1500" s="8"/>
      <c r="J1500" s="8"/>
      <c r="K1500" s="8"/>
      <c r="L1500" s="8"/>
      <c r="M1500" s="3"/>
    </row>
    <row r="1501" spans="1:13" x14ac:dyDescent="0.8">
      <c r="A1501" s="5"/>
      <c r="B1501" s="2" t="str">
        <f t="shared" si="46"/>
        <v/>
      </c>
      <c r="C1501" s="2" t="str">
        <f t="shared" si="47"/>
        <v/>
      </c>
      <c r="D1501" s="2"/>
      <c r="E1501" s="3"/>
      <c r="F1501" s="5"/>
      <c r="G1501" s="8"/>
      <c r="H1501" s="8"/>
      <c r="I1501" s="8"/>
      <c r="J1501" s="8"/>
      <c r="K1501" s="8"/>
      <c r="L1501" s="8"/>
      <c r="M1501" s="3"/>
    </row>
    <row r="1502" spans="1:13" x14ac:dyDescent="0.8">
      <c r="A1502" s="5"/>
      <c r="B1502" s="2" t="str">
        <f t="shared" si="46"/>
        <v/>
      </c>
      <c r="C1502" s="2" t="str">
        <f t="shared" si="47"/>
        <v/>
      </c>
      <c r="D1502" s="2"/>
      <c r="E1502" s="3"/>
      <c r="F1502" s="5"/>
      <c r="G1502" s="8"/>
      <c r="H1502" s="8"/>
      <c r="I1502" s="8"/>
      <c r="J1502" s="8"/>
      <c r="K1502" s="8"/>
      <c r="L1502" s="8"/>
      <c r="M1502" s="3"/>
    </row>
  </sheetData>
  <sheetProtection algorithmName="SHA-512" hashValue="JE47GS193hGNaaxJL6axjBdsX4ERL7DFHnC45JIfsKJEHdXXfE89ob+ASrQh2p9HdO00tnpzW6QLge6ykL5ziA==" saltValue="sZ+FAg43HcMmY2lHvkfrKA==" spinCount="100000" sheet="1" objects="1" scenarios="1" selectLockedCells="1" autoFilter="0"/>
  <autoFilter ref="A3:M1502" xr:uid="{00000000-0009-0000-0000-000005000000}"/>
  <mergeCells count="3">
    <mergeCell ref="A1:B1"/>
    <mergeCell ref="C1:E1"/>
    <mergeCell ref="A2:M2"/>
  </mergeCells>
  <dataValidations count="1">
    <dataValidation type="list" allowBlank="1" showInputMessage="1" showErrorMessage="1" sqref="M4:M1502" xr:uid="{00000000-0002-0000-0500-000000000000}">
      <formula1>exam</formula1>
    </dataValidation>
  </dataValidations>
  <pageMargins left="0.7" right="0.7" top="0.75" bottom="0.75" header="0.3" footer="0.3"/>
  <pageSetup paperSize="9" scale="56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greaterThan" id="{1D5059B0-C28D-462C-ABEF-DF2BD7F23CA8}">
            <xm:f>data!$C$3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G4:G1402</xm:sqref>
        </x14:conditionalFormatting>
        <x14:conditionalFormatting xmlns:xm="http://schemas.microsoft.com/office/excel/2006/main">
          <x14:cfRule type="cellIs" priority="10" operator="greaterThan" id="{50CC96C1-5D5B-493F-9E43-EB59CC7B3122}">
            <xm:f>data!$D$3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H4:H1402</xm:sqref>
        </x14:conditionalFormatting>
        <x14:conditionalFormatting xmlns:xm="http://schemas.microsoft.com/office/excel/2006/main">
          <x14:cfRule type="cellIs" priority="8" operator="greaterThan" id="{861F88C6-BDF3-4F88-82C5-159A31B8E93D}">
            <xm:f>data!$F$3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J8:J1402</xm:sqref>
        </x14:conditionalFormatting>
        <x14:conditionalFormatting xmlns:xm="http://schemas.microsoft.com/office/excel/2006/main">
          <x14:cfRule type="cellIs" priority="4" operator="greaterThan" id="{4B8983F8-C210-453B-80F8-80EA337EC4B7}">
            <xm:f>data!$E$3</xm:f>
            <x14:dxf>
              <font>
                <color rgb="FFFF0000"/>
              </font>
            </x14:dxf>
          </x14:cfRule>
          <xm:sqref>I4:I1402</xm:sqref>
        </x14:conditionalFormatting>
        <x14:conditionalFormatting xmlns:xm="http://schemas.microsoft.com/office/excel/2006/main">
          <x14:cfRule type="cellIs" priority="3" operator="greaterThan" id="{0578EF5D-58C3-4BB5-9D7F-A4918BBC4E1A}">
            <xm:f>data!$F$3</xm:f>
            <x14:dxf>
              <font>
                <color rgb="FFFF0000"/>
              </font>
            </x14:dxf>
          </x14:cfRule>
          <xm:sqref>J4:J1402</xm:sqref>
        </x14:conditionalFormatting>
        <x14:conditionalFormatting xmlns:xm="http://schemas.microsoft.com/office/excel/2006/main">
          <x14:cfRule type="cellIs" priority="2" operator="greaterThan" id="{57AB4B40-331E-4240-888C-012BF7EEFA33}">
            <xm:f>data!$G$3</xm:f>
            <x14:dxf>
              <font>
                <color rgb="FFFF0000"/>
              </font>
            </x14:dxf>
          </x14:cfRule>
          <xm:sqref>K4:K1402</xm:sqref>
        </x14:conditionalFormatting>
        <x14:conditionalFormatting xmlns:xm="http://schemas.microsoft.com/office/excel/2006/main">
          <x14:cfRule type="cellIs" priority="1" operator="greaterThan" id="{7942D7AC-E742-4850-BA22-FC0CDF9F13A7}">
            <xm:f>data!$H$3</xm:f>
            <x14:dxf>
              <font>
                <color rgb="FFFF0000"/>
              </font>
            </x14:dxf>
          </x14:cfRule>
          <xm:sqref>L4:L1402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1000000}">
          <x14:formula1>
            <xm:f>lecturer!$B$2:$B$200</xm:f>
          </x14:formula1>
          <xm:sqref>E4:E1402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1502"/>
  <sheetViews>
    <sheetView showRowColHeaders="0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4" sqref="A4"/>
    </sheetView>
  </sheetViews>
  <sheetFormatPr defaultColWidth="12.25" defaultRowHeight="24" x14ac:dyDescent="0.8"/>
  <cols>
    <col min="1" max="1" width="12" style="6" bestFit="1" customWidth="1"/>
    <col min="2" max="2" width="40.08203125" style="1" customWidth="1"/>
    <col min="3" max="3" width="29.5" style="1" bestFit="1" customWidth="1"/>
    <col min="4" max="4" width="5.75" style="68" hidden="1" customWidth="1"/>
    <col min="5" max="5" width="25.5" style="4" customWidth="1"/>
    <col min="6" max="6" width="5.08203125" style="6" customWidth="1"/>
    <col min="7" max="12" width="14.25" style="7" customWidth="1"/>
    <col min="13" max="13" width="21.75" style="1" customWidth="1"/>
    <col min="14" max="16384" width="12.25" style="1"/>
  </cols>
  <sheetData>
    <row r="1" spans="1:13" s="9" customFormat="1" ht="33" x14ac:dyDescent="0.8">
      <c r="A1" s="81" t="s">
        <v>43</v>
      </c>
      <c r="B1" s="81"/>
      <c r="C1" s="81">
        <f>menu!I2</f>
        <v>0</v>
      </c>
      <c r="D1" s="81"/>
      <c r="E1" s="81"/>
      <c r="F1" s="61"/>
      <c r="G1" s="62" t="s">
        <v>8</v>
      </c>
      <c r="H1" s="63" t="str">
        <f>menu!I6</f>
        <v>2 / 2500</v>
      </c>
      <c r="I1" s="61"/>
      <c r="J1" s="61"/>
      <c r="K1" s="61"/>
      <c r="L1" s="61"/>
      <c r="M1" s="61"/>
    </row>
    <row r="2" spans="1:13" s="9" customFormat="1" ht="33" x14ac:dyDescent="1.1000000000000001">
      <c r="A2" s="82" t="s">
        <v>42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s="24" customFormat="1" ht="48" customHeight="1" x14ac:dyDescent="0.3">
      <c r="A3" s="24" t="s">
        <v>0</v>
      </c>
      <c r="B3" s="24" t="s">
        <v>1</v>
      </c>
      <c r="C3" s="24" t="s">
        <v>2</v>
      </c>
      <c r="D3" s="24" t="s">
        <v>45</v>
      </c>
      <c r="E3" s="24" t="s">
        <v>9</v>
      </c>
      <c r="F3" s="24" t="s">
        <v>22</v>
      </c>
      <c r="G3" s="25" t="s">
        <v>10</v>
      </c>
      <c r="H3" s="25" t="s">
        <v>11</v>
      </c>
      <c r="I3" s="25" t="s">
        <v>12</v>
      </c>
      <c r="J3" s="25" t="s">
        <v>13</v>
      </c>
      <c r="K3" s="25" t="s">
        <v>14</v>
      </c>
      <c r="L3" s="25" t="s">
        <v>15</v>
      </c>
      <c r="M3" s="24" t="s">
        <v>39</v>
      </c>
    </row>
    <row r="4" spans="1:13" x14ac:dyDescent="0.8">
      <c r="A4" s="5"/>
      <c r="B4" s="2" t="str">
        <f t="shared" ref="B4:B67" si="0">IF(A4=0,"",VLOOKUP(A4,coursevl,2,FALSE))</f>
        <v/>
      </c>
      <c r="C4" s="2" t="str">
        <f t="shared" ref="C4:C67" si="1">IF(A4=0,"",VLOOKUP(A4,coursevl,3,FALSE))</f>
        <v/>
      </c>
      <c r="D4" s="67" t="str">
        <f>IF(A4="","",1/COUNTIFS($B$4:$B$1402,B4,$C$4:$C$1402,C4))</f>
        <v/>
      </c>
      <c r="E4" s="3"/>
      <c r="F4" s="5"/>
      <c r="G4" s="8"/>
      <c r="H4" s="8"/>
      <c r="I4" s="8"/>
      <c r="J4" s="8"/>
      <c r="K4" s="8"/>
      <c r="L4" s="8"/>
      <c r="M4" s="3"/>
    </row>
    <row r="5" spans="1:13" x14ac:dyDescent="0.8">
      <c r="A5" s="5"/>
      <c r="B5" s="2" t="str">
        <f t="shared" si="0"/>
        <v/>
      </c>
      <c r="C5" s="2" t="str">
        <f t="shared" si="1"/>
        <v/>
      </c>
      <c r="D5" s="67" t="str">
        <f>IF(A5="","",1/COUNTIFS($B$4:$B$1402,B5,$C$4:$C$1402,C5))</f>
        <v/>
      </c>
      <c r="E5" s="3"/>
      <c r="F5" s="5"/>
      <c r="G5" s="8"/>
      <c r="H5" s="8"/>
      <c r="I5" s="8"/>
      <c r="J5" s="8"/>
      <c r="K5" s="8"/>
      <c r="L5" s="8"/>
      <c r="M5" s="3"/>
    </row>
    <row r="6" spans="1:13" x14ac:dyDescent="0.8">
      <c r="A6" s="5"/>
      <c r="B6" s="2" t="str">
        <f t="shared" si="0"/>
        <v/>
      </c>
      <c r="C6" s="2" t="str">
        <f t="shared" si="1"/>
        <v/>
      </c>
      <c r="D6" s="67" t="str">
        <f t="shared" ref="D6:D69" si="2">IF(A6="","",1/COUNTIFS($B$4:$B$1402,B6,$C$4:$C$1402,C6))</f>
        <v/>
      </c>
      <c r="E6" s="3"/>
      <c r="F6" s="5"/>
      <c r="G6" s="8"/>
      <c r="H6" s="8"/>
      <c r="I6" s="8"/>
      <c r="J6" s="8"/>
      <c r="K6" s="8"/>
      <c r="L6" s="8"/>
      <c r="M6" s="3"/>
    </row>
    <row r="7" spans="1:13" x14ac:dyDescent="0.8">
      <c r="A7" s="5"/>
      <c r="B7" s="2" t="str">
        <f t="shared" si="0"/>
        <v/>
      </c>
      <c r="C7" s="2" t="str">
        <f t="shared" si="1"/>
        <v/>
      </c>
      <c r="D7" s="67" t="str">
        <f t="shared" si="2"/>
        <v/>
      </c>
      <c r="E7" s="3"/>
      <c r="F7" s="5"/>
      <c r="G7" s="8"/>
      <c r="H7" s="8"/>
      <c r="I7" s="8"/>
      <c r="J7" s="8"/>
      <c r="K7" s="8"/>
      <c r="L7" s="8"/>
      <c r="M7" s="3"/>
    </row>
    <row r="8" spans="1:13" x14ac:dyDescent="0.8">
      <c r="A8" s="5"/>
      <c r="B8" s="2" t="str">
        <f t="shared" si="0"/>
        <v/>
      </c>
      <c r="C8" s="2" t="str">
        <f t="shared" si="1"/>
        <v/>
      </c>
      <c r="D8" s="67" t="str">
        <f t="shared" si="2"/>
        <v/>
      </c>
      <c r="E8" s="3"/>
      <c r="F8" s="5"/>
      <c r="G8" s="8"/>
      <c r="H8" s="8"/>
      <c r="I8" s="8"/>
      <c r="J8" s="8"/>
      <c r="K8" s="8"/>
      <c r="L8" s="8"/>
      <c r="M8" s="3"/>
    </row>
    <row r="9" spans="1:13" x14ac:dyDescent="0.8">
      <c r="A9" s="5"/>
      <c r="B9" s="2" t="str">
        <f t="shared" si="0"/>
        <v/>
      </c>
      <c r="C9" s="2" t="str">
        <f t="shared" si="1"/>
        <v/>
      </c>
      <c r="D9" s="67" t="str">
        <f t="shared" si="2"/>
        <v/>
      </c>
      <c r="E9" s="3"/>
      <c r="F9" s="5"/>
      <c r="G9" s="8"/>
      <c r="H9" s="8"/>
      <c r="I9" s="8"/>
      <c r="J9" s="8"/>
      <c r="K9" s="8"/>
      <c r="L9" s="8"/>
      <c r="M9" s="3"/>
    </row>
    <row r="10" spans="1:13" x14ac:dyDescent="0.8">
      <c r="A10" s="5"/>
      <c r="B10" s="2" t="str">
        <f t="shared" si="0"/>
        <v/>
      </c>
      <c r="C10" s="2" t="str">
        <f t="shared" si="1"/>
        <v/>
      </c>
      <c r="D10" s="67" t="str">
        <f t="shared" si="2"/>
        <v/>
      </c>
      <c r="E10" s="3"/>
      <c r="F10" s="5"/>
      <c r="G10" s="8"/>
      <c r="H10" s="8"/>
      <c r="I10" s="8"/>
      <c r="J10" s="8"/>
      <c r="K10" s="8"/>
      <c r="L10" s="8"/>
      <c r="M10" s="3"/>
    </row>
    <row r="11" spans="1:13" x14ac:dyDescent="0.8">
      <c r="A11" s="5"/>
      <c r="B11" s="2" t="str">
        <f t="shared" si="0"/>
        <v/>
      </c>
      <c r="C11" s="2" t="str">
        <f t="shared" si="1"/>
        <v/>
      </c>
      <c r="D11" s="67" t="str">
        <f t="shared" si="2"/>
        <v/>
      </c>
      <c r="E11" s="3"/>
      <c r="F11" s="5"/>
      <c r="G11" s="8"/>
      <c r="H11" s="8"/>
      <c r="I11" s="8"/>
      <c r="J11" s="8"/>
      <c r="K11" s="8"/>
      <c r="L11" s="8"/>
      <c r="M11" s="3"/>
    </row>
    <row r="12" spans="1:13" x14ac:dyDescent="0.8">
      <c r="A12" s="5"/>
      <c r="B12" s="2" t="str">
        <f t="shared" si="0"/>
        <v/>
      </c>
      <c r="C12" s="2" t="str">
        <f t="shared" si="1"/>
        <v/>
      </c>
      <c r="D12" s="67" t="str">
        <f t="shared" si="2"/>
        <v/>
      </c>
      <c r="E12" s="3"/>
      <c r="F12" s="5"/>
      <c r="G12" s="8"/>
      <c r="H12" s="8"/>
      <c r="I12" s="8"/>
      <c r="J12" s="8"/>
      <c r="K12" s="8"/>
      <c r="L12" s="8"/>
      <c r="M12" s="3"/>
    </row>
    <row r="13" spans="1:13" x14ac:dyDescent="0.8">
      <c r="A13" s="5"/>
      <c r="B13" s="2" t="str">
        <f t="shared" si="0"/>
        <v/>
      </c>
      <c r="C13" s="2" t="str">
        <f t="shared" si="1"/>
        <v/>
      </c>
      <c r="D13" s="67" t="str">
        <f t="shared" si="2"/>
        <v/>
      </c>
      <c r="E13" s="3"/>
      <c r="F13" s="5"/>
      <c r="G13" s="8"/>
      <c r="H13" s="8"/>
      <c r="I13" s="8"/>
      <c r="J13" s="8"/>
      <c r="K13" s="8"/>
      <c r="L13" s="8"/>
      <c r="M13" s="3"/>
    </row>
    <row r="14" spans="1:13" x14ac:dyDescent="0.8">
      <c r="A14" s="5"/>
      <c r="B14" s="2" t="str">
        <f t="shared" si="0"/>
        <v/>
      </c>
      <c r="C14" s="2" t="str">
        <f t="shared" si="1"/>
        <v/>
      </c>
      <c r="D14" s="67" t="str">
        <f t="shared" si="2"/>
        <v/>
      </c>
      <c r="E14" s="3"/>
      <c r="F14" s="5"/>
      <c r="G14" s="8"/>
      <c r="H14" s="8"/>
      <c r="I14" s="8"/>
      <c r="J14" s="8"/>
      <c r="K14" s="8"/>
      <c r="L14" s="8"/>
      <c r="M14" s="3"/>
    </row>
    <row r="15" spans="1:13" x14ac:dyDescent="0.8">
      <c r="A15" s="5"/>
      <c r="B15" s="2" t="str">
        <f t="shared" si="0"/>
        <v/>
      </c>
      <c r="C15" s="2" t="str">
        <f t="shared" si="1"/>
        <v/>
      </c>
      <c r="D15" s="67" t="str">
        <f t="shared" si="2"/>
        <v/>
      </c>
      <c r="E15" s="3"/>
      <c r="F15" s="5"/>
      <c r="G15" s="8"/>
      <c r="H15" s="8"/>
      <c r="I15" s="8"/>
      <c r="J15" s="8"/>
      <c r="K15" s="8"/>
      <c r="L15" s="8"/>
      <c r="M15" s="3"/>
    </row>
    <row r="16" spans="1:13" x14ac:dyDescent="0.8">
      <c r="A16" s="5"/>
      <c r="B16" s="2" t="str">
        <f t="shared" si="0"/>
        <v/>
      </c>
      <c r="C16" s="2" t="str">
        <f t="shared" si="1"/>
        <v/>
      </c>
      <c r="D16" s="67" t="str">
        <f t="shared" si="2"/>
        <v/>
      </c>
      <c r="E16" s="3"/>
      <c r="F16" s="5"/>
      <c r="G16" s="8"/>
      <c r="H16" s="8"/>
      <c r="I16" s="8"/>
      <c r="J16" s="8"/>
      <c r="K16" s="8"/>
      <c r="L16" s="8"/>
      <c r="M16" s="3"/>
    </row>
    <row r="17" spans="1:13" x14ac:dyDescent="0.8">
      <c r="A17" s="5"/>
      <c r="B17" s="2" t="str">
        <f t="shared" si="0"/>
        <v/>
      </c>
      <c r="C17" s="2" t="str">
        <f t="shared" si="1"/>
        <v/>
      </c>
      <c r="D17" s="67" t="str">
        <f t="shared" si="2"/>
        <v/>
      </c>
      <c r="E17" s="3"/>
      <c r="F17" s="5"/>
      <c r="G17" s="8"/>
      <c r="H17" s="8"/>
      <c r="I17" s="8"/>
      <c r="J17" s="8"/>
      <c r="K17" s="8"/>
      <c r="L17" s="8"/>
      <c r="M17" s="3"/>
    </row>
    <row r="18" spans="1:13" x14ac:dyDescent="0.8">
      <c r="A18" s="5"/>
      <c r="B18" s="2" t="str">
        <f t="shared" si="0"/>
        <v/>
      </c>
      <c r="C18" s="2" t="str">
        <f t="shared" si="1"/>
        <v/>
      </c>
      <c r="D18" s="67" t="str">
        <f t="shared" si="2"/>
        <v/>
      </c>
      <c r="E18" s="3"/>
      <c r="F18" s="5"/>
      <c r="G18" s="8"/>
      <c r="H18" s="8"/>
      <c r="I18" s="8"/>
      <c r="J18" s="8"/>
      <c r="K18" s="8"/>
      <c r="L18" s="8"/>
      <c r="M18" s="3"/>
    </row>
    <row r="19" spans="1:13" x14ac:dyDescent="0.8">
      <c r="A19" s="5"/>
      <c r="B19" s="2" t="str">
        <f t="shared" si="0"/>
        <v/>
      </c>
      <c r="C19" s="2" t="str">
        <f t="shared" si="1"/>
        <v/>
      </c>
      <c r="D19" s="67" t="str">
        <f t="shared" si="2"/>
        <v/>
      </c>
      <c r="E19" s="3"/>
      <c r="F19" s="5"/>
      <c r="G19" s="8"/>
      <c r="H19" s="8"/>
      <c r="I19" s="8"/>
      <c r="J19" s="8"/>
      <c r="K19" s="8"/>
      <c r="L19" s="8"/>
      <c r="M19" s="3"/>
    </row>
    <row r="20" spans="1:13" x14ac:dyDescent="0.8">
      <c r="A20" s="5"/>
      <c r="B20" s="2" t="str">
        <f t="shared" si="0"/>
        <v/>
      </c>
      <c r="C20" s="2" t="str">
        <f t="shared" si="1"/>
        <v/>
      </c>
      <c r="D20" s="67" t="str">
        <f t="shared" si="2"/>
        <v/>
      </c>
      <c r="E20" s="3"/>
      <c r="F20" s="5"/>
      <c r="G20" s="8"/>
      <c r="H20" s="8"/>
      <c r="I20" s="8"/>
      <c r="J20" s="8"/>
      <c r="K20" s="8"/>
      <c r="L20" s="8"/>
      <c r="M20" s="3"/>
    </row>
    <row r="21" spans="1:13" x14ac:dyDescent="0.8">
      <c r="A21" s="5"/>
      <c r="B21" s="2" t="str">
        <f t="shared" si="0"/>
        <v/>
      </c>
      <c r="C21" s="2" t="str">
        <f t="shared" si="1"/>
        <v/>
      </c>
      <c r="D21" s="67" t="str">
        <f t="shared" si="2"/>
        <v/>
      </c>
      <c r="E21" s="3"/>
      <c r="F21" s="5"/>
      <c r="G21" s="8"/>
      <c r="H21" s="8"/>
      <c r="I21" s="8"/>
      <c r="J21" s="8"/>
      <c r="K21" s="8"/>
      <c r="L21" s="8"/>
      <c r="M21" s="3"/>
    </row>
    <row r="22" spans="1:13" x14ac:dyDescent="0.8">
      <c r="A22" s="5"/>
      <c r="B22" s="2" t="str">
        <f t="shared" si="0"/>
        <v/>
      </c>
      <c r="C22" s="2" t="str">
        <f t="shared" si="1"/>
        <v/>
      </c>
      <c r="D22" s="67" t="str">
        <f t="shared" si="2"/>
        <v/>
      </c>
      <c r="E22" s="3"/>
      <c r="F22" s="5"/>
      <c r="G22" s="8"/>
      <c r="H22" s="8"/>
      <c r="I22" s="8"/>
      <c r="J22" s="8"/>
      <c r="K22" s="8"/>
      <c r="L22" s="8"/>
      <c r="M22" s="3"/>
    </row>
    <row r="23" spans="1:13" x14ac:dyDescent="0.8">
      <c r="A23" s="5"/>
      <c r="B23" s="2" t="str">
        <f t="shared" si="0"/>
        <v/>
      </c>
      <c r="C23" s="2" t="str">
        <f t="shared" si="1"/>
        <v/>
      </c>
      <c r="D23" s="67" t="str">
        <f t="shared" si="2"/>
        <v/>
      </c>
      <c r="E23" s="3"/>
      <c r="F23" s="5"/>
      <c r="G23" s="8"/>
      <c r="H23" s="8"/>
      <c r="I23" s="8"/>
      <c r="J23" s="8"/>
      <c r="K23" s="8"/>
      <c r="L23" s="8"/>
      <c r="M23" s="3"/>
    </row>
    <row r="24" spans="1:13" x14ac:dyDescent="0.8">
      <c r="A24" s="5"/>
      <c r="B24" s="2" t="str">
        <f t="shared" si="0"/>
        <v/>
      </c>
      <c r="C24" s="2" t="str">
        <f t="shared" si="1"/>
        <v/>
      </c>
      <c r="D24" s="67" t="str">
        <f t="shared" si="2"/>
        <v/>
      </c>
      <c r="E24" s="3"/>
      <c r="F24" s="5"/>
      <c r="G24" s="8"/>
      <c r="H24" s="8"/>
      <c r="I24" s="8"/>
      <c r="J24" s="8"/>
      <c r="K24" s="8"/>
      <c r="L24" s="8"/>
      <c r="M24" s="3"/>
    </row>
    <row r="25" spans="1:13" x14ac:dyDescent="0.8">
      <c r="A25" s="5"/>
      <c r="B25" s="2" t="str">
        <f t="shared" si="0"/>
        <v/>
      </c>
      <c r="C25" s="2" t="str">
        <f t="shared" si="1"/>
        <v/>
      </c>
      <c r="D25" s="67" t="str">
        <f t="shared" si="2"/>
        <v/>
      </c>
      <c r="E25" s="3"/>
      <c r="F25" s="5"/>
      <c r="G25" s="8"/>
      <c r="H25" s="8"/>
      <c r="I25" s="8"/>
      <c r="J25" s="8"/>
      <c r="K25" s="8"/>
      <c r="L25" s="8"/>
      <c r="M25" s="3"/>
    </row>
    <row r="26" spans="1:13" x14ac:dyDescent="0.8">
      <c r="A26" s="5"/>
      <c r="B26" s="2" t="str">
        <f t="shared" si="0"/>
        <v/>
      </c>
      <c r="C26" s="2" t="str">
        <f t="shared" si="1"/>
        <v/>
      </c>
      <c r="D26" s="67" t="str">
        <f t="shared" si="2"/>
        <v/>
      </c>
      <c r="E26" s="3"/>
      <c r="F26" s="5"/>
      <c r="G26" s="8"/>
      <c r="H26" s="8"/>
      <c r="I26" s="8"/>
      <c r="J26" s="8"/>
      <c r="K26" s="8"/>
      <c r="L26" s="8"/>
      <c r="M26" s="3"/>
    </row>
    <row r="27" spans="1:13" x14ac:dyDescent="0.8">
      <c r="A27" s="5"/>
      <c r="B27" s="2" t="str">
        <f t="shared" si="0"/>
        <v/>
      </c>
      <c r="C27" s="2" t="str">
        <f t="shared" si="1"/>
        <v/>
      </c>
      <c r="D27" s="67" t="str">
        <f t="shared" si="2"/>
        <v/>
      </c>
      <c r="E27" s="3"/>
      <c r="F27" s="5"/>
      <c r="G27" s="8"/>
      <c r="H27" s="8"/>
      <c r="I27" s="8"/>
      <c r="J27" s="8"/>
      <c r="K27" s="8"/>
      <c r="L27" s="8"/>
      <c r="M27" s="3"/>
    </row>
    <row r="28" spans="1:13" x14ac:dyDescent="0.8">
      <c r="A28" s="5"/>
      <c r="B28" s="2" t="str">
        <f t="shared" si="0"/>
        <v/>
      </c>
      <c r="C28" s="2" t="str">
        <f t="shared" si="1"/>
        <v/>
      </c>
      <c r="D28" s="67" t="str">
        <f t="shared" si="2"/>
        <v/>
      </c>
      <c r="E28" s="3"/>
      <c r="F28" s="5"/>
      <c r="G28" s="8"/>
      <c r="H28" s="8"/>
      <c r="I28" s="8"/>
      <c r="J28" s="8"/>
      <c r="K28" s="8"/>
      <c r="L28" s="8"/>
      <c r="M28" s="3"/>
    </row>
    <row r="29" spans="1:13" x14ac:dyDescent="0.8">
      <c r="A29" s="5"/>
      <c r="B29" s="2" t="str">
        <f t="shared" si="0"/>
        <v/>
      </c>
      <c r="C29" s="2" t="str">
        <f t="shared" si="1"/>
        <v/>
      </c>
      <c r="D29" s="67" t="str">
        <f t="shared" si="2"/>
        <v/>
      </c>
      <c r="E29" s="3"/>
      <c r="F29" s="5"/>
      <c r="G29" s="8"/>
      <c r="H29" s="8"/>
      <c r="I29" s="8"/>
      <c r="J29" s="8"/>
      <c r="K29" s="8"/>
      <c r="L29" s="8"/>
      <c r="M29" s="3"/>
    </row>
    <row r="30" spans="1:13" x14ac:dyDescent="0.8">
      <c r="A30" s="5"/>
      <c r="B30" s="2" t="str">
        <f t="shared" si="0"/>
        <v/>
      </c>
      <c r="C30" s="2" t="str">
        <f t="shared" si="1"/>
        <v/>
      </c>
      <c r="D30" s="67" t="str">
        <f t="shared" si="2"/>
        <v/>
      </c>
      <c r="E30" s="3"/>
      <c r="F30" s="5"/>
      <c r="G30" s="8"/>
      <c r="H30" s="8"/>
      <c r="I30" s="8"/>
      <c r="J30" s="8"/>
      <c r="K30" s="8"/>
      <c r="L30" s="8"/>
      <c r="M30" s="3"/>
    </row>
    <row r="31" spans="1:13" x14ac:dyDescent="0.8">
      <c r="A31" s="5"/>
      <c r="B31" s="2" t="str">
        <f t="shared" si="0"/>
        <v/>
      </c>
      <c r="C31" s="2" t="str">
        <f t="shared" si="1"/>
        <v/>
      </c>
      <c r="D31" s="67" t="str">
        <f t="shared" si="2"/>
        <v/>
      </c>
      <c r="E31" s="3"/>
      <c r="F31" s="5"/>
      <c r="G31" s="8"/>
      <c r="H31" s="8"/>
      <c r="I31" s="8"/>
      <c r="J31" s="8"/>
      <c r="K31" s="8"/>
      <c r="L31" s="8"/>
      <c r="M31" s="3"/>
    </row>
    <row r="32" spans="1:13" x14ac:dyDescent="0.8">
      <c r="A32" s="5"/>
      <c r="B32" s="2" t="str">
        <f t="shared" si="0"/>
        <v/>
      </c>
      <c r="C32" s="2" t="str">
        <f t="shared" si="1"/>
        <v/>
      </c>
      <c r="D32" s="67" t="str">
        <f t="shared" si="2"/>
        <v/>
      </c>
      <c r="E32" s="3"/>
      <c r="F32" s="5"/>
      <c r="G32" s="8"/>
      <c r="H32" s="8"/>
      <c r="I32" s="8"/>
      <c r="J32" s="8"/>
      <c r="K32" s="8"/>
      <c r="L32" s="8"/>
      <c r="M32" s="3"/>
    </row>
    <row r="33" spans="1:13" x14ac:dyDescent="0.8">
      <c r="A33" s="5"/>
      <c r="B33" s="2" t="str">
        <f t="shared" si="0"/>
        <v/>
      </c>
      <c r="C33" s="2" t="str">
        <f t="shared" si="1"/>
        <v/>
      </c>
      <c r="D33" s="67" t="str">
        <f t="shared" si="2"/>
        <v/>
      </c>
      <c r="E33" s="3"/>
      <c r="F33" s="5"/>
      <c r="G33" s="8"/>
      <c r="H33" s="8"/>
      <c r="I33" s="8"/>
      <c r="J33" s="8"/>
      <c r="K33" s="8"/>
      <c r="L33" s="8"/>
      <c r="M33" s="3"/>
    </row>
    <row r="34" spans="1:13" x14ac:dyDescent="0.8">
      <c r="A34" s="5"/>
      <c r="B34" s="2" t="str">
        <f t="shared" si="0"/>
        <v/>
      </c>
      <c r="C34" s="2" t="str">
        <f t="shared" si="1"/>
        <v/>
      </c>
      <c r="D34" s="67" t="str">
        <f t="shared" si="2"/>
        <v/>
      </c>
      <c r="E34" s="3"/>
      <c r="F34" s="5"/>
      <c r="G34" s="8"/>
      <c r="H34" s="8"/>
      <c r="I34" s="8"/>
      <c r="J34" s="8"/>
      <c r="K34" s="8"/>
      <c r="L34" s="8"/>
      <c r="M34" s="3"/>
    </row>
    <row r="35" spans="1:13" x14ac:dyDescent="0.8">
      <c r="A35" s="5"/>
      <c r="B35" s="2" t="str">
        <f t="shared" si="0"/>
        <v/>
      </c>
      <c r="C35" s="2" t="str">
        <f t="shared" si="1"/>
        <v/>
      </c>
      <c r="D35" s="67" t="str">
        <f t="shared" si="2"/>
        <v/>
      </c>
      <c r="E35" s="3"/>
      <c r="F35" s="5"/>
      <c r="G35" s="8"/>
      <c r="H35" s="8"/>
      <c r="I35" s="8"/>
      <c r="J35" s="8"/>
      <c r="K35" s="8"/>
      <c r="L35" s="8"/>
      <c r="M35" s="3"/>
    </row>
    <row r="36" spans="1:13" x14ac:dyDescent="0.8">
      <c r="A36" s="5"/>
      <c r="B36" s="2" t="str">
        <f t="shared" si="0"/>
        <v/>
      </c>
      <c r="C36" s="2" t="str">
        <f t="shared" si="1"/>
        <v/>
      </c>
      <c r="D36" s="67" t="str">
        <f t="shared" si="2"/>
        <v/>
      </c>
      <c r="E36" s="3"/>
      <c r="F36" s="5"/>
      <c r="G36" s="8"/>
      <c r="H36" s="8"/>
      <c r="I36" s="8"/>
      <c r="J36" s="8"/>
      <c r="K36" s="8"/>
      <c r="L36" s="8"/>
      <c r="M36" s="3"/>
    </row>
    <row r="37" spans="1:13" x14ac:dyDescent="0.8">
      <c r="A37" s="5"/>
      <c r="B37" s="2" t="str">
        <f t="shared" si="0"/>
        <v/>
      </c>
      <c r="C37" s="2" t="str">
        <f t="shared" si="1"/>
        <v/>
      </c>
      <c r="D37" s="67" t="str">
        <f t="shared" si="2"/>
        <v/>
      </c>
      <c r="E37" s="3"/>
      <c r="F37" s="5"/>
      <c r="G37" s="8"/>
      <c r="H37" s="8"/>
      <c r="I37" s="8"/>
      <c r="J37" s="8"/>
      <c r="K37" s="8"/>
      <c r="L37" s="8"/>
      <c r="M37" s="3"/>
    </row>
    <row r="38" spans="1:13" x14ac:dyDescent="0.8">
      <c r="A38" s="5"/>
      <c r="B38" s="2" t="str">
        <f t="shared" si="0"/>
        <v/>
      </c>
      <c r="C38" s="2" t="str">
        <f t="shared" si="1"/>
        <v/>
      </c>
      <c r="D38" s="67" t="str">
        <f t="shared" si="2"/>
        <v/>
      </c>
      <c r="E38" s="3"/>
      <c r="F38" s="5"/>
      <c r="G38" s="8"/>
      <c r="H38" s="8"/>
      <c r="I38" s="8"/>
      <c r="J38" s="8"/>
      <c r="K38" s="8"/>
      <c r="L38" s="8"/>
      <c r="M38" s="3"/>
    </row>
    <row r="39" spans="1:13" x14ac:dyDescent="0.8">
      <c r="A39" s="5"/>
      <c r="B39" s="2" t="str">
        <f t="shared" si="0"/>
        <v/>
      </c>
      <c r="C39" s="2" t="str">
        <f t="shared" si="1"/>
        <v/>
      </c>
      <c r="D39" s="67" t="str">
        <f t="shared" si="2"/>
        <v/>
      </c>
      <c r="E39" s="3"/>
      <c r="F39" s="5"/>
      <c r="G39" s="8"/>
      <c r="H39" s="8"/>
      <c r="I39" s="8"/>
      <c r="J39" s="8"/>
      <c r="K39" s="8"/>
      <c r="L39" s="8"/>
      <c r="M39" s="3"/>
    </row>
    <row r="40" spans="1:13" x14ac:dyDescent="0.8">
      <c r="A40" s="5"/>
      <c r="B40" s="2" t="str">
        <f t="shared" si="0"/>
        <v/>
      </c>
      <c r="C40" s="2" t="str">
        <f t="shared" si="1"/>
        <v/>
      </c>
      <c r="D40" s="67" t="str">
        <f t="shared" si="2"/>
        <v/>
      </c>
      <c r="E40" s="3"/>
      <c r="F40" s="5"/>
      <c r="G40" s="8"/>
      <c r="H40" s="8"/>
      <c r="I40" s="8"/>
      <c r="J40" s="8"/>
      <c r="K40" s="8"/>
      <c r="L40" s="8"/>
      <c r="M40" s="3"/>
    </row>
    <row r="41" spans="1:13" x14ac:dyDescent="0.8">
      <c r="A41" s="5"/>
      <c r="B41" s="2" t="str">
        <f t="shared" si="0"/>
        <v/>
      </c>
      <c r="C41" s="2" t="str">
        <f t="shared" si="1"/>
        <v/>
      </c>
      <c r="D41" s="67" t="str">
        <f t="shared" si="2"/>
        <v/>
      </c>
      <c r="E41" s="3"/>
      <c r="F41" s="5"/>
      <c r="G41" s="8"/>
      <c r="H41" s="8"/>
      <c r="I41" s="8"/>
      <c r="J41" s="8"/>
      <c r="K41" s="8"/>
      <c r="L41" s="8"/>
      <c r="M41" s="3"/>
    </row>
    <row r="42" spans="1:13" x14ac:dyDescent="0.8">
      <c r="A42" s="5"/>
      <c r="B42" s="2" t="str">
        <f t="shared" si="0"/>
        <v/>
      </c>
      <c r="C42" s="2" t="str">
        <f t="shared" si="1"/>
        <v/>
      </c>
      <c r="D42" s="67" t="str">
        <f t="shared" si="2"/>
        <v/>
      </c>
      <c r="E42" s="3"/>
      <c r="F42" s="5"/>
      <c r="G42" s="8"/>
      <c r="H42" s="8"/>
      <c r="I42" s="8"/>
      <c r="J42" s="8"/>
      <c r="K42" s="8"/>
      <c r="L42" s="8"/>
      <c r="M42" s="3"/>
    </row>
    <row r="43" spans="1:13" x14ac:dyDescent="0.8">
      <c r="A43" s="5"/>
      <c r="B43" s="2" t="str">
        <f t="shared" si="0"/>
        <v/>
      </c>
      <c r="C43" s="2" t="str">
        <f t="shared" si="1"/>
        <v/>
      </c>
      <c r="D43" s="67" t="str">
        <f t="shared" si="2"/>
        <v/>
      </c>
      <c r="E43" s="3"/>
      <c r="F43" s="5"/>
      <c r="G43" s="8"/>
      <c r="H43" s="8"/>
      <c r="I43" s="8"/>
      <c r="J43" s="8"/>
      <c r="K43" s="8"/>
      <c r="L43" s="8"/>
      <c r="M43" s="3"/>
    </row>
    <row r="44" spans="1:13" x14ac:dyDescent="0.8">
      <c r="A44" s="5"/>
      <c r="B44" s="2" t="str">
        <f t="shared" si="0"/>
        <v/>
      </c>
      <c r="C44" s="2" t="str">
        <f t="shared" si="1"/>
        <v/>
      </c>
      <c r="D44" s="67" t="str">
        <f t="shared" si="2"/>
        <v/>
      </c>
      <c r="E44" s="3"/>
      <c r="F44" s="5"/>
      <c r="G44" s="8"/>
      <c r="H44" s="8"/>
      <c r="I44" s="8"/>
      <c r="J44" s="8"/>
      <c r="K44" s="8"/>
      <c r="L44" s="8"/>
      <c r="M44" s="3"/>
    </row>
    <row r="45" spans="1:13" x14ac:dyDescent="0.8">
      <c r="A45" s="5"/>
      <c r="B45" s="2" t="str">
        <f t="shared" si="0"/>
        <v/>
      </c>
      <c r="C45" s="2" t="str">
        <f t="shared" si="1"/>
        <v/>
      </c>
      <c r="D45" s="67" t="str">
        <f t="shared" si="2"/>
        <v/>
      </c>
      <c r="E45" s="3"/>
      <c r="F45" s="5"/>
      <c r="G45" s="8"/>
      <c r="H45" s="8"/>
      <c r="I45" s="8"/>
      <c r="J45" s="8"/>
      <c r="K45" s="8"/>
      <c r="L45" s="8"/>
      <c r="M45" s="3"/>
    </row>
    <row r="46" spans="1:13" x14ac:dyDescent="0.8">
      <c r="A46" s="5"/>
      <c r="B46" s="2" t="str">
        <f t="shared" si="0"/>
        <v/>
      </c>
      <c r="C46" s="2" t="str">
        <f t="shared" si="1"/>
        <v/>
      </c>
      <c r="D46" s="67" t="str">
        <f t="shared" si="2"/>
        <v/>
      </c>
      <c r="E46" s="3"/>
      <c r="F46" s="5"/>
      <c r="G46" s="8"/>
      <c r="H46" s="8"/>
      <c r="I46" s="8"/>
      <c r="J46" s="8"/>
      <c r="K46" s="8"/>
      <c r="L46" s="8"/>
      <c r="M46" s="3"/>
    </row>
    <row r="47" spans="1:13" x14ac:dyDescent="0.8">
      <c r="A47" s="5"/>
      <c r="B47" s="2" t="str">
        <f t="shared" si="0"/>
        <v/>
      </c>
      <c r="C47" s="2" t="str">
        <f t="shared" si="1"/>
        <v/>
      </c>
      <c r="D47" s="67" t="str">
        <f t="shared" si="2"/>
        <v/>
      </c>
      <c r="E47" s="3"/>
      <c r="F47" s="5"/>
      <c r="G47" s="8"/>
      <c r="H47" s="8"/>
      <c r="I47" s="8"/>
      <c r="J47" s="8"/>
      <c r="K47" s="8"/>
      <c r="L47" s="8"/>
      <c r="M47" s="3"/>
    </row>
    <row r="48" spans="1:13" x14ac:dyDescent="0.8">
      <c r="A48" s="5"/>
      <c r="B48" s="2" t="str">
        <f t="shared" si="0"/>
        <v/>
      </c>
      <c r="C48" s="2" t="str">
        <f t="shared" si="1"/>
        <v/>
      </c>
      <c r="D48" s="67" t="str">
        <f t="shared" si="2"/>
        <v/>
      </c>
      <c r="E48" s="3"/>
      <c r="F48" s="5"/>
      <c r="G48" s="8"/>
      <c r="H48" s="8"/>
      <c r="I48" s="8"/>
      <c r="J48" s="8"/>
      <c r="K48" s="8"/>
      <c r="L48" s="8"/>
      <c r="M48" s="3"/>
    </row>
    <row r="49" spans="1:13" x14ac:dyDescent="0.8">
      <c r="A49" s="5"/>
      <c r="B49" s="2" t="str">
        <f t="shared" si="0"/>
        <v/>
      </c>
      <c r="C49" s="2" t="str">
        <f t="shared" si="1"/>
        <v/>
      </c>
      <c r="D49" s="67" t="str">
        <f t="shared" si="2"/>
        <v/>
      </c>
      <c r="E49" s="3"/>
      <c r="F49" s="5"/>
      <c r="G49" s="8"/>
      <c r="H49" s="8"/>
      <c r="I49" s="8"/>
      <c r="J49" s="8"/>
      <c r="K49" s="8"/>
      <c r="L49" s="8"/>
      <c r="M49" s="3"/>
    </row>
    <row r="50" spans="1:13" x14ac:dyDescent="0.8">
      <c r="A50" s="5"/>
      <c r="B50" s="2" t="str">
        <f t="shared" si="0"/>
        <v/>
      </c>
      <c r="C50" s="2" t="str">
        <f t="shared" si="1"/>
        <v/>
      </c>
      <c r="D50" s="67" t="str">
        <f t="shared" si="2"/>
        <v/>
      </c>
      <c r="E50" s="3"/>
      <c r="F50" s="5"/>
      <c r="G50" s="8"/>
      <c r="H50" s="8"/>
      <c r="I50" s="8"/>
      <c r="J50" s="8"/>
      <c r="K50" s="8"/>
      <c r="L50" s="8"/>
      <c r="M50" s="3"/>
    </row>
    <row r="51" spans="1:13" x14ac:dyDescent="0.8">
      <c r="A51" s="5"/>
      <c r="B51" s="2" t="str">
        <f t="shared" si="0"/>
        <v/>
      </c>
      <c r="C51" s="2" t="str">
        <f t="shared" si="1"/>
        <v/>
      </c>
      <c r="D51" s="67" t="str">
        <f t="shared" si="2"/>
        <v/>
      </c>
      <c r="E51" s="3"/>
      <c r="F51" s="5"/>
      <c r="G51" s="8"/>
      <c r="H51" s="8"/>
      <c r="I51" s="8"/>
      <c r="J51" s="8"/>
      <c r="K51" s="8"/>
      <c r="L51" s="8"/>
      <c r="M51" s="3"/>
    </row>
    <row r="52" spans="1:13" x14ac:dyDescent="0.8">
      <c r="A52" s="5"/>
      <c r="B52" s="2" t="str">
        <f t="shared" si="0"/>
        <v/>
      </c>
      <c r="C52" s="2" t="str">
        <f t="shared" si="1"/>
        <v/>
      </c>
      <c r="D52" s="67" t="str">
        <f t="shared" si="2"/>
        <v/>
      </c>
      <c r="E52" s="3"/>
      <c r="F52" s="5"/>
      <c r="G52" s="8"/>
      <c r="H52" s="8"/>
      <c r="I52" s="8"/>
      <c r="J52" s="8"/>
      <c r="K52" s="8"/>
      <c r="L52" s="8"/>
      <c r="M52" s="3"/>
    </row>
    <row r="53" spans="1:13" x14ac:dyDescent="0.8">
      <c r="A53" s="5"/>
      <c r="B53" s="2" t="str">
        <f t="shared" si="0"/>
        <v/>
      </c>
      <c r="C53" s="2" t="str">
        <f t="shared" si="1"/>
        <v/>
      </c>
      <c r="D53" s="67" t="str">
        <f t="shared" si="2"/>
        <v/>
      </c>
      <c r="E53" s="3"/>
      <c r="F53" s="5"/>
      <c r="G53" s="8"/>
      <c r="H53" s="8"/>
      <c r="I53" s="8"/>
      <c r="J53" s="8"/>
      <c r="K53" s="8"/>
      <c r="L53" s="8"/>
      <c r="M53" s="3"/>
    </row>
    <row r="54" spans="1:13" x14ac:dyDescent="0.8">
      <c r="A54" s="5"/>
      <c r="B54" s="2" t="str">
        <f t="shared" si="0"/>
        <v/>
      </c>
      <c r="C54" s="2" t="str">
        <f t="shared" si="1"/>
        <v/>
      </c>
      <c r="D54" s="67" t="str">
        <f t="shared" si="2"/>
        <v/>
      </c>
      <c r="E54" s="3"/>
      <c r="F54" s="5"/>
      <c r="G54" s="8"/>
      <c r="H54" s="8"/>
      <c r="I54" s="8"/>
      <c r="J54" s="8"/>
      <c r="K54" s="8"/>
      <c r="L54" s="8"/>
      <c r="M54" s="3"/>
    </row>
    <row r="55" spans="1:13" x14ac:dyDescent="0.8">
      <c r="A55" s="5"/>
      <c r="B55" s="2" t="str">
        <f t="shared" si="0"/>
        <v/>
      </c>
      <c r="C55" s="2" t="str">
        <f t="shared" si="1"/>
        <v/>
      </c>
      <c r="D55" s="67" t="str">
        <f t="shared" si="2"/>
        <v/>
      </c>
      <c r="E55" s="3"/>
      <c r="F55" s="5"/>
      <c r="G55" s="8"/>
      <c r="H55" s="8"/>
      <c r="I55" s="8"/>
      <c r="J55" s="8"/>
      <c r="K55" s="8"/>
      <c r="L55" s="8"/>
      <c r="M55" s="3"/>
    </row>
    <row r="56" spans="1:13" x14ac:dyDescent="0.8">
      <c r="A56" s="5"/>
      <c r="B56" s="2" t="str">
        <f t="shared" si="0"/>
        <v/>
      </c>
      <c r="C56" s="2" t="str">
        <f t="shared" si="1"/>
        <v/>
      </c>
      <c r="D56" s="67" t="str">
        <f t="shared" si="2"/>
        <v/>
      </c>
      <c r="E56" s="3"/>
      <c r="F56" s="5"/>
      <c r="G56" s="8"/>
      <c r="H56" s="8"/>
      <c r="I56" s="8"/>
      <c r="J56" s="8"/>
      <c r="K56" s="8"/>
      <c r="L56" s="8"/>
      <c r="M56" s="3"/>
    </row>
    <row r="57" spans="1:13" x14ac:dyDescent="0.8">
      <c r="A57" s="5"/>
      <c r="B57" s="2" t="str">
        <f t="shared" si="0"/>
        <v/>
      </c>
      <c r="C57" s="2" t="str">
        <f t="shared" si="1"/>
        <v/>
      </c>
      <c r="D57" s="67" t="str">
        <f t="shared" si="2"/>
        <v/>
      </c>
      <c r="E57" s="3"/>
      <c r="F57" s="5"/>
      <c r="G57" s="8"/>
      <c r="H57" s="8"/>
      <c r="I57" s="8"/>
      <c r="J57" s="8"/>
      <c r="K57" s="8"/>
      <c r="L57" s="8"/>
      <c r="M57" s="3"/>
    </row>
    <row r="58" spans="1:13" x14ac:dyDescent="0.8">
      <c r="A58" s="5"/>
      <c r="B58" s="2" t="str">
        <f t="shared" si="0"/>
        <v/>
      </c>
      <c r="C58" s="2" t="str">
        <f t="shared" si="1"/>
        <v/>
      </c>
      <c r="D58" s="67" t="str">
        <f t="shared" si="2"/>
        <v/>
      </c>
      <c r="E58" s="3"/>
      <c r="F58" s="5"/>
      <c r="G58" s="8"/>
      <c r="H58" s="8"/>
      <c r="I58" s="8"/>
      <c r="J58" s="8"/>
      <c r="K58" s="8"/>
      <c r="L58" s="8"/>
      <c r="M58" s="3"/>
    </row>
    <row r="59" spans="1:13" x14ac:dyDescent="0.8">
      <c r="A59" s="5"/>
      <c r="B59" s="2" t="str">
        <f t="shared" si="0"/>
        <v/>
      </c>
      <c r="C59" s="2" t="str">
        <f t="shared" si="1"/>
        <v/>
      </c>
      <c r="D59" s="67" t="str">
        <f t="shared" si="2"/>
        <v/>
      </c>
      <c r="E59" s="3"/>
      <c r="F59" s="5"/>
      <c r="G59" s="8"/>
      <c r="H59" s="8"/>
      <c r="I59" s="8"/>
      <c r="J59" s="8"/>
      <c r="K59" s="8"/>
      <c r="L59" s="8"/>
      <c r="M59" s="3"/>
    </row>
    <row r="60" spans="1:13" x14ac:dyDescent="0.8">
      <c r="A60" s="5"/>
      <c r="B60" s="2" t="str">
        <f t="shared" si="0"/>
        <v/>
      </c>
      <c r="C60" s="2" t="str">
        <f t="shared" si="1"/>
        <v/>
      </c>
      <c r="D60" s="67" t="str">
        <f t="shared" si="2"/>
        <v/>
      </c>
      <c r="E60" s="3"/>
      <c r="F60" s="5"/>
      <c r="G60" s="8"/>
      <c r="H60" s="8"/>
      <c r="I60" s="8"/>
      <c r="J60" s="8"/>
      <c r="K60" s="8"/>
      <c r="L60" s="8"/>
      <c r="M60" s="3"/>
    </row>
    <row r="61" spans="1:13" x14ac:dyDescent="0.8">
      <c r="A61" s="5"/>
      <c r="B61" s="2" t="str">
        <f t="shared" si="0"/>
        <v/>
      </c>
      <c r="C61" s="2" t="str">
        <f t="shared" si="1"/>
        <v/>
      </c>
      <c r="D61" s="67" t="str">
        <f t="shared" si="2"/>
        <v/>
      </c>
      <c r="E61" s="3"/>
      <c r="F61" s="5"/>
      <c r="G61" s="8"/>
      <c r="H61" s="8"/>
      <c r="I61" s="8"/>
      <c r="J61" s="8"/>
      <c r="K61" s="8"/>
      <c r="L61" s="8"/>
      <c r="M61" s="3"/>
    </row>
    <row r="62" spans="1:13" x14ac:dyDescent="0.8">
      <c r="A62" s="5"/>
      <c r="B62" s="2" t="str">
        <f t="shared" si="0"/>
        <v/>
      </c>
      <c r="C62" s="2" t="str">
        <f t="shared" si="1"/>
        <v/>
      </c>
      <c r="D62" s="67" t="str">
        <f t="shared" si="2"/>
        <v/>
      </c>
      <c r="E62" s="3"/>
      <c r="F62" s="5"/>
      <c r="G62" s="8"/>
      <c r="H62" s="8"/>
      <c r="I62" s="8"/>
      <c r="J62" s="8"/>
      <c r="K62" s="8"/>
      <c r="L62" s="8"/>
      <c r="M62" s="3"/>
    </row>
    <row r="63" spans="1:13" x14ac:dyDescent="0.8">
      <c r="A63" s="5"/>
      <c r="B63" s="2" t="str">
        <f t="shared" si="0"/>
        <v/>
      </c>
      <c r="C63" s="2" t="str">
        <f t="shared" si="1"/>
        <v/>
      </c>
      <c r="D63" s="67" t="str">
        <f t="shared" si="2"/>
        <v/>
      </c>
      <c r="E63" s="3"/>
      <c r="F63" s="5"/>
      <c r="G63" s="8"/>
      <c r="H63" s="8"/>
      <c r="I63" s="8"/>
      <c r="J63" s="8"/>
      <c r="K63" s="8"/>
      <c r="L63" s="8"/>
      <c r="M63" s="3"/>
    </row>
    <row r="64" spans="1:13" x14ac:dyDescent="0.8">
      <c r="A64" s="5"/>
      <c r="B64" s="2" t="str">
        <f t="shared" si="0"/>
        <v/>
      </c>
      <c r="C64" s="2" t="str">
        <f t="shared" si="1"/>
        <v/>
      </c>
      <c r="D64" s="67" t="str">
        <f t="shared" si="2"/>
        <v/>
      </c>
      <c r="E64" s="3"/>
      <c r="F64" s="5"/>
      <c r="G64" s="8"/>
      <c r="H64" s="8"/>
      <c r="I64" s="8"/>
      <c r="J64" s="8"/>
      <c r="K64" s="8"/>
      <c r="L64" s="8"/>
      <c r="M64" s="3"/>
    </row>
    <row r="65" spans="1:13" x14ac:dyDescent="0.8">
      <c r="A65" s="5"/>
      <c r="B65" s="2" t="str">
        <f t="shared" si="0"/>
        <v/>
      </c>
      <c r="C65" s="2" t="str">
        <f t="shared" si="1"/>
        <v/>
      </c>
      <c r="D65" s="67" t="str">
        <f t="shared" si="2"/>
        <v/>
      </c>
      <c r="E65" s="3"/>
      <c r="F65" s="5"/>
      <c r="G65" s="8"/>
      <c r="H65" s="8"/>
      <c r="I65" s="8"/>
      <c r="J65" s="8"/>
      <c r="K65" s="8"/>
      <c r="L65" s="8"/>
      <c r="M65" s="3"/>
    </row>
    <row r="66" spans="1:13" x14ac:dyDescent="0.8">
      <c r="A66" s="5"/>
      <c r="B66" s="2" t="str">
        <f t="shared" si="0"/>
        <v/>
      </c>
      <c r="C66" s="2" t="str">
        <f t="shared" si="1"/>
        <v/>
      </c>
      <c r="D66" s="67" t="str">
        <f t="shared" si="2"/>
        <v/>
      </c>
      <c r="E66" s="3"/>
      <c r="F66" s="5"/>
      <c r="G66" s="8"/>
      <c r="H66" s="8"/>
      <c r="I66" s="8"/>
      <c r="J66" s="8"/>
      <c r="K66" s="8"/>
      <c r="L66" s="8"/>
      <c r="M66" s="3"/>
    </row>
    <row r="67" spans="1:13" x14ac:dyDescent="0.8">
      <c r="A67" s="5"/>
      <c r="B67" s="2" t="str">
        <f t="shared" si="0"/>
        <v/>
      </c>
      <c r="C67" s="2" t="str">
        <f t="shared" si="1"/>
        <v/>
      </c>
      <c r="D67" s="67" t="str">
        <f t="shared" si="2"/>
        <v/>
      </c>
      <c r="E67" s="3"/>
      <c r="F67" s="5"/>
      <c r="G67" s="8"/>
      <c r="H67" s="8"/>
      <c r="I67" s="8"/>
      <c r="J67" s="8"/>
      <c r="K67" s="8"/>
      <c r="L67" s="8"/>
      <c r="M67" s="3"/>
    </row>
    <row r="68" spans="1:13" x14ac:dyDescent="0.8">
      <c r="A68" s="5"/>
      <c r="B68" s="2" t="str">
        <f t="shared" ref="B68:B131" si="3">IF(A68=0,"",VLOOKUP(A68,coursevl,2,FALSE))</f>
        <v/>
      </c>
      <c r="C68" s="2" t="str">
        <f t="shared" ref="C68:C131" si="4">IF(A68=0,"",VLOOKUP(A68,coursevl,3,FALSE))</f>
        <v/>
      </c>
      <c r="D68" s="67" t="str">
        <f t="shared" si="2"/>
        <v/>
      </c>
      <c r="E68" s="3"/>
      <c r="F68" s="5"/>
      <c r="G68" s="8"/>
      <c r="H68" s="8"/>
      <c r="I68" s="8"/>
      <c r="J68" s="8"/>
      <c r="K68" s="8"/>
      <c r="L68" s="8"/>
      <c r="M68" s="3"/>
    </row>
    <row r="69" spans="1:13" x14ac:dyDescent="0.8">
      <c r="A69" s="5"/>
      <c r="B69" s="2" t="str">
        <f t="shared" si="3"/>
        <v/>
      </c>
      <c r="C69" s="2" t="str">
        <f t="shared" si="4"/>
        <v/>
      </c>
      <c r="D69" s="67" t="str">
        <f t="shared" si="2"/>
        <v/>
      </c>
      <c r="E69" s="3"/>
      <c r="F69" s="5"/>
      <c r="G69" s="8"/>
      <c r="H69" s="8"/>
      <c r="I69" s="8"/>
      <c r="J69" s="8"/>
      <c r="K69" s="8"/>
      <c r="L69" s="8"/>
      <c r="M69" s="3"/>
    </row>
    <row r="70" spans="1:13" x14ac:dyDescent="0.8">
      <c r="A70" s="5"/>
      <c r="B70" s="2" t="str">
        <f t="shared" si="3"/>
        <v/>
      </c>
      <c r="C70" s="2" t="str">
        <f t="shared" si="4"/>
        <v/>
      </c>
      <c r="D70" s="67" t="str">
        <f t="shared" ref="D70:D133" si="5">IF(A70="","",1/COUNTIFS($B$4:$B$1402,B70,$C$4:$C$1402,C70))</f>
        <v/>
      </c>
      <c r="E70" s="3"/>
      <c r="F70" s="5"/>
      <c r="G70" s="8"/>
      <c r="H70" s="8"/>
      <c r="I70" s="8"/>
      <c r="J70" s="8"/>
      <c r="K70" s="8"/>
      <c r="L70" s="8"/>
      <c r="M70" s="3"/>
    </row>
    <row r="71" spans="1:13" x14ac:dyDescent="0.8">
      <c r="A71" s="5"/>
      <c r="B71" s="2" t="str">
        <f t="shared" si="3"/>
        <v/>
      </c>
      <c r="C71" s="2" t="str">
        <f t="shared" si="4"/>
        <v/>
      </c>
      <c r="D71" s="67" t="str">
        <f t="shared" si="5"/>
        <v/>
      </c>
      <c r="E71" s="3"/>
      <c r="F71" s="5"/>
      <c r="G71" s="8"/>
      <c r="H71" s="8"/>
      <c r="I71" s="8"/>
      <c r="J71" s="8"/>
      <c r="K71" s="8"/>
      <c r="L71" s="8"/>
      <c r="M71" s="3"/>
    </row>
    <row r="72" spans="1:13" x14ac:dyDescent="0.8">
      <c r="A72" s="5"/>
      <c r="B72" s="2" t="str">
        <f t="shared" si="3"/>
        <v/>
      </c>
      <c r="C72" s="2" t="str">
        <f t="shared" si="4"/>
        <v/>
      </c>
      <c r="D72" s="67" t="str">
        <f t="shared" si="5"/>
        <v/>
      </c>
      <c r="E72" s="3"/>
      <c r="F72" s="5"/>
      <c r="G72" s="8"/>
      <c r="H72" s="8"/>
      <c r="I72" s="8"/>
      <c r="J72" s="8"/>
      <c r="K72" s="8"/>
      <c r="L72" s="8"/>
      <c r="M72" s="3"/>
    </row>
    <row r="73" spans="1:13" x14ac:dyDescent="0.8">
      <c r="A73" s="5"/>
      <c r="B73" s="2" t="str">
        <f t="shared" si="3"/>
        <v/>
      </c>
      <c r="C73" s="2" t="str">
        <f t="shared" si="4"/>
        <v/>
      </c>
      <c r="D73" s="67" t="str">
        <f t="shared" si="5"/>
        <v/>
      </c>
      <c r="E73" s="3"/>
      <c r="F73" s="5"/>
      <c r="G73" s="8"/>
      <c r="H73" s="8"/>
      <c r="I73" s="8"/>
      <c r="J73" s="8"/>
      <c r="K73" s="8"/>
      <c r="L73" s="8"/>
      <c r="M73" s="3"/>
    </row>
    <row r="74" spans="1:13" x14ac:dyDescent="0.8">
      <c r="A74" s="5"/>
      <c r="B74" s="2" t="str">
        <f t="shared" si="3"/>
        <v/>
      </c>
      <c r="C74" s="2" t="str">
        <f t="shared" si="4"/>
        <v/>
      </c>
      <c r="D74" s="67" t="str">
        <f t="shared" si="5"/>
        <v/>
      </c>
      <c r="E74" s="3"/>
      <c r="F74" s="5"/>
      <c r="G74" s="8"/>
      <c r="H74" s="8"/>
      <c r="I74" s="8"/>
      <c r="J74" s="8"/>
      <c r="K74" s="8"/>
      <c r="L74" s="8"/>
      <c r="M74" s="3"/>
    </row>
    <row r="75" spans="1:13" x14ac:dyDescent="0.8">
      <c r="A75" s="5"/>
      <c r="B75" s="2" t="str">
        <f t="shared" si="3"/>
        <v/>
      </c>
      <c r="C75" s="2" t="str">
        <f t="shared" si="4"/>
        <v/>
      </c>
      <c r="D75" s="67" t="str">
        <f t="shared" si="5"/>
        <v/>
      </c>
      <c r="E75" s="3"/>
      <c r="F75" s="5"/>
      <c r="G75" s="8"/>
      <c r="H75" s="8"/>
      <c r="I75" s="8"/>
      <c r="J75" s="8"/>
      <c r="K75" s="8"/>
      <c r="L75" s="8"/>
      <c r="M75" s="3"/>
    </row>
    <row r="76" spans="1:13" x14ac:dyDescent="0.8">
      <c r="A76" s="5"/>
      <c r="B76" s="2" t="str">
        <f t="shared" si="3"/>
        <v/>
      </c>
      <c r="C76" s="2" t="str">
        <f t="shared" si="4"/>
        <v/>
      </c>
      <c r="D76" s="67" t="str">
        <f t="shared" si="5"/>
        <v/>
      </c>
      <c r="E76" s="3"/>
      <c r="F76" s="5"/>
      <c r="G76" s="8"/>
      <c r="H76" s="8"/>
      <c r="I76" s="8"/>
      <c r="J76" s="8"/>
      <c r="K76" s="8"/>
      <c r="L76" s="8"/>
      <c r="M76" s="3"/>
    </row>
    <row r="77" spans="1:13" x14ac:dyDescent="0.8">
      <c r="A77" s="5"/>
      <c r="B77" s="2" t="str">
        <f t="shared" si="3"/>
        <v/>
      </c>
      <c r="C77" s="2" t="str">
        <f t="shared" si="4"/>
        <v/>
      </c>
      <c r="D77" s="67" t="str">
        <f t="shared" si="5"/>
        <v/>
      </c>
      <c r="E77" s="3"/>
      <c r="F77" s="5"/>
      <c r="G77" s="8"/>
      <c r="H77" s="8"/>
      <c r="I77" s="8"/>
      <c r="J77" s="8"/>
      <c r="K77" s="8"/>
      <c r="L77" s="8"/>
      <c r="M77" s="3"/>
    </row>
    <row r="78" spans="1:13" x14ac:dyDescent="0.8">
      <c r="A78" s="5"/>
      <c r="B78" s="2" t="str">
        <f t="shared" si="3"/>
        <v/>
      </c>
      <c r="C78" s="2" t="str">
        <f t="shared" si="4"/>
        <v/>
      </c>
      <c r="D78" s="67" t="str">
        <f t="shared" si="5"/>
        <v/>
      </c>
      <c r="E78" s="3"/>
      <c r="F78" s="5"/>
      <c r="G78" s="8"/>
      <c r="H78" s="8"/>
      <c r="I78" s="8"/>
      <c r="J78" s="8"/>
      <c r="K78" s="8"/>
      <c r="L78" s="8"/>
      <c r="M78" s="3"/>
    </row>
    <row r="79" spans="1:13" x14ac:dyDescent="0.8">
      <c r="A79" s="5"/>
      <c r="B79" s="2" t="str">
        <f t="shared" si="3"/>
        <v/>
      </c>
      <c r="C79" s="2" t="str">
        <f t="shared" si="4"/>
        <v/>
      </c>
      <c r="D79" s="67" t="str">
        <f t="shared" si="5"/>
        <v/>
      </c>
      <c r="E79" s="3"/>
      <c r="F79" s="5"/>
      <c r="G79" s="8"/>
      <c r="H79" s="8"/>
      <c r="I79" s="8"/>
      <c r="J79" s="8"/>
      <c r="K79" s="8"/>
      <c r="L79" s="8"/>
      <c r="M79" s="3"/>
    </row>
    <row r="80" spans="1:13" x14ac:dyDescent="0.8">
      <c r="A80" s="5"/>
      <c r="B80" s="2" t="str">
        <f t="shared" si="3"/>
        <v/>
      </c>
      <c r="C80" s="2" t="str">
        <f t="shared" si="4"/>
        <v/>
      </c>
      <c r="D80" s="67" t="str">
        <f t="shared" si="5"/>
        <v/>
      </c>
      <c r="E80" s="3"/>
      <c r="F80" s="5"/>
      <c r="G80" s="8"/>
      <c r="H80" s="8"/>
      <c r="I80" s="8"/>
      <c r="J80" s="8"/>
      <c r="K80" s="8"/>
      <c r="L80" s="8"/>
      <c r="M80" s="3"/>
    </row>
    <row r="81" spans="1:13" x14ac:dyDescent="0.8">
      <c r="A81" s="5"/>
      <c r="B81" s="2" t="str">
        <f t="shared" si="3"/>
        <v/>
      </c>
      <c r="C81" s="2" t="str">
        <f t="shared" si="4"/>
        <v/>
      </c>
      <c r="D81" s="67" t="str">
        <f t="shared" si="5"/>
        <v/>
      </c>
      <c r="E81" s="3"/>
      <c r="F81" s="5"/>
      <c r="G81" s="8"/>
      <c r="H81" s="8"/>
      <c r="I81" s="8"/>
      <c r="J81" s="8"/>
      <c r="K81" s="8"/>
      <c r="L81" s="8"/>
      <c r="M81" s="3"/>
    </row>
    <row r="82" spans="1:13" x14ac:dyDescent="0.8">
      <c r="A82" s="5"/>
      <c r="B82" s="2" t="str">
        <f t="shared" si="3"/>
        <v/>
      </c>
      <c r="C82" s="2" t="str">
        <f t="shared" si="4"/>
        <v/>
      </c>
      <c r="D82" s="67" t="str">
        <f t="shared" si="5"/>
        <v/>
      </c>
      <c r="E82" s="3"/>
      <c r="F82" s="5"/>
      <c r="G82" s="8"/>
      <c r="H82" s="8"/>
      <c r="I82" s="8"/>
      <c r="J82" s="8"/>
      <c r="K82" s="8"/>
      <c r="L82" s="8"/>
      <c r="M82" s="3"/>
    </row>
    <row r="83" spans="1:13" x14ac:dyDescent="0.8">
      <c r="A83" s="5"/>
      <c r="B83" s="2" t="str">
        <f t="shared" si="3"/>
        <v/>
      </c>
      <c r="C83" s="2" t="str">
        <f t="shared" si="4"/>
        <v/>
      </c>
      <c r="D83" s="67" t="str">
        <f t="shared" si="5"/>
        <v/>
      </c>
      <c r="E83" s="3"/>
      <c r="F83" s="5"/>
      <c r="G83" s="8"/>
      <c r="H83" s="8"/>
      <c r="I83" s="8"/>
      <c r="J83" s="8"/>
      <c r="K83" s="8"/>
      <c r="L83" s="8"/>
      <c r="M83" s="3"/>
    </row>
    <row r="84" spans="1:13" x14ac:dyDescent="0.8">
      <c r="A84" s="5"/>
      <c r="B84" s="2" t="str">
        <f t="shared" si="3"/>
        <v/>
      </c>
      <c r="C84" s="2" t="str">
        <f t="shared" si="4"/>
        <v/>
      </c>
      <c r="D84" s="67" t="str">
        <f t="shared" si="5"/>
        <v/>
      </c>
      <c r="E84" s="3"/>
      <c r="F84" s="5"/>
      <c r="G84" s="8"/>
      <c r="H84" s="8"/>
      <c r="I84" s="8"/>
      <c r="J84" s="8"/>
      <c r="K84" s="8"/>
      <c r="L84" s="8"/>
      <c r="M84" s="3"/>
    </row>
    <row r="85" spans="1:13" x14ac:dyDescent="0.8">
      <c r="A85" s="5"/>
      <c r="B85" s="2" t="str">
        <f t="shared" si="3"/>
        <v/>
      </c>
      <c r="C85" s="2" t="str">
        <f t="shared" si="4"/>
        <v/>
      </c>
      <c r="D85" s="67" t="str">
        <f t="shared" si="5"/>
        <v/>
      </c>
      <c r="E85" s="3"/>
      <c r="F85" s="5"/>
      <c r="G85" s="8"/>
      <c r="H85" s="8"/>
      <c r="I85" s="8"/>
      <c r="J85" s="8"/>
      <c r="K85" s="8"/>
      <c r="L85" s="8"/>
      <c r="M85" s="3"/>
    </row>
    <row r="86" spans="1:13" x14ac:dyDescent="0.8">
      <c r="A86" s="5"/>
      <c r="B86" s="2" t="str">
        <f t="shared" si="3"/>
        <v/>
      </c>
      <c r="C86" s="2" t="str">
        <f t="shared" si="4"/>
        <v/>
      </c>
      <c r="D86" s="67" t="str">
        <f t="shared" si="5"/>
        <v/>
      </c>
      <c r="E86" s="3"/>
      <c r="F86" s="5"/>
      <c r="G86" s="8"/>
      <c r="H86" s="8"/>
      <c r="I86" s="8"/>
      <c r="J86" s="8"/>
      <c r="K86" s="8"/>
      <c r="L86" s="8"/>
      <c r="M86" s="3"/>
    </row>
    <row r="87" spans="1:13" x14ac:dyDescent="0.8">
      <c r="A87" s="5"/>
      <c r="B87" s="2" t="str">
        <f t="shared" si="3"/>
        <v/>
      </c>
      <c r="C87" s="2" t="str">
        <f t="shared" si="4"/>
        <v/>
      </c>
      <c r="D87" s="67" t="str">
        <f t="shared" si="5"/>
        <v/>
      </c>
      <c r="E87" s="3"/>
      <c r="F87" s="5"/>
      <c r="G87" s="8"/>
      <c r="H87" s="8"/>
      <c r="I87" s="8"/>
      <c r="J87" s="8"/>
      <c r="K87" s="8"/>
      <c r="L87" s="8"/>
      <c r="M87" s="3"/>
    </row>
    <row r="88" spans="1:13" x14ac:dyDescent="0.8">
      <c r="A88" s="5"/>
      <c r="B88" s="2" t="str">
        <f t="shared" si="3"/>
        <v/>
      </c>
      <c r="C88" s="2" t="str">
        <f t="shared" si="4"/>
        <v/>
      </c>
      <c r="D88" s="67" t="str">
        <f t="shared" si="5"/>
        <v/>
      </c>
      <c r="E88" s="3"/>
      <c r="F88" s="5"/>
      <c r="G88" s="8"/>
      <c r="H88" s="8"/>
      <c r="I88" s="8"/>
      <c r="J88" s="8"/>
      <c r="K88" s="8"/>
      <c r="L88" s="8"/>
      <c r="M88" s="3"/>
    </row>
    <row r="89" spans="1:13" x14ac:dyDescent="0.8">
      <c r="A89" s="5"/>
      <c r="B89" s="2" t="str">
        <f t="shared" si="3"/>
        <v/>
      </c>
      <c r="C89" s="2" t="str">
        <f t="shared" si="4"/>
        <v/>
      </c>
      <c r="D89" s="67" t="str">
        <f t="shared" si="5"/>
        <v/>
      </c>
      <c r="E89" s="3"/>
      <c r="F89" s="5"/>
      <c r="G89" s="8"/>
      <c r="H89" s="8"/>
      <c r="I89" s="8"/>
      <c r="J89" s="8"/>
      <c r="K89" s="8"/>
      <c r="L89" s="8"/>
      <c r="M89" s="3"/>
    </row>
    <row r="90" spans="1:13" x14ac:dyDescent="0.8">
      <c r="A90" s="5"/>
      <c r="B90" s="2" t="str">
        <f t="shared" si="3"/>
        <v/>
      </c>
      <c r="C90" s="2" t="str">
        <f t="shared" si="4"/>
        <v/>
      </c>
      <c r="D90" s="67" t="str">
        <f t="shared" si="5"/>
        <v/>
      </c>
      <c r="E90" s="3"/>
      <c r="F90" s="5"/>
      <c r="G90" s="8"/>
      <c r="H90" s="8"/>
      <c r="I90" s="8"/>
      <c r="J90" s="8"/>
      <c r="K90" s="8"/>
      <c r="L90" s="8"/>
      <c r="M90" s="3"/>
    </row>
    <row r="91" spans="1:13" x14ac:dyDescent="0.8">
      <c r="A91" s="5"/>
      <c r="B91" s="2" t="str">
        <f t="shared" si="3"/>
        <v/>
      </c>
      <c r="C91" s="2" t="str">
        <f t="shared" si="4"/>
        <v/>
      </c>
      <c r="D91" s="67" t="str">
        <f t="shared" si="5"/>
        <v/>
      </c>
      <c r="E91" s="3"/>
      <c r="F91" s="5"/>
      <c r="G91" s="8"/>
      <c r="H91" s="8"/>
      <c r="I91" s="8"/>
      <c r="J91" s="8"/>
      <c r="K91" s="8"/>
      <c r="L91" s="8"/>
      <c r="M91" s="3"/>
    </row>
    <row r="92" spans="1:13" x14ac:dyDescent="0.8">
      <c r="A92" s="5"/>
      <c r="B92" s="2" t="str">
        <f t="shared" si="3"/>
        <v/>
      </c>
      <c r="C92" s="2" t="str">
        <f t="shared" si="4"/>
        <v/>
      </c>
      <c r="D92" s="67" t="str">
        <f t="shared" si="5"/>
        <v/>
      </c>
      <c r="E92" s="3"/>
      <c r="F92" s="5"/>
      <c r="G92" s="8"/>
      <c r="H92" s="8"/>
      <c r="I92" s="8"/>
      <c r="J92" s="8"/>
      <c r="K92" s="8"/>
      <c r="L92" s="8"/>
      <c r="M92" s="3"/>
    </row>
    <row r="93" spans="1:13" x14ac:dyDescent="0.8">
      <c r="A93" s="5"/>
      <c r="B93" s="2" t="str">
        <f t="shared" si="3"/>
        <v/>
      </c>
      <c r="C93" s="2" t="str">
        <f t="shared" si="4"/>
        <v/>
      </c>
      <c r="D93" s="67" t="str">
        <f t="shared" si="5"/>
        <v/>
      </c>
      <c r="E93" s="3"/>
      <c r="F93" s="5"/>
      <c r="G93" s="8"/>
      <c r="H93" s="8"/>
      <c r="I93" s="8"/>
      <c r="J93" s="8"/>
      <c r="K93" s="8"/>
      <c r="L93" s="8"/>
      <c r="M93" s="3"/>
    </row>
    <row r="94" spans="1:13" x14ac:dyDescent="0.8">
      <c r="A94" s="5"/>
      <c r="B94" s="2" t="str">
        <f t="shared" si="3"/>
        <v/>
      </c>
      <c r="C94" s="2" t="str">
        <f t="shared" si="4"/>
        <v/>
      </c>
      <c r="D94" s="67" t="str">
        <f t="shared" si="5"/>
        <v/>
      </c>
      <c r="E94" s="3"/>
      <c r="F94" s="5"/>
      <c r="G94" s="8"/>
      <c r="H94" s="8"/>
      <c r="I94" s="8"/>
      <c r="J94" s="8"/>
      <c r="K94" s="8"/>
      <c r="L94" s="8"/>
      <c r="M94" s="3"/>
    </row>
    <row r="95" spans="1:13" x14ac:dyDescent="0.8">
      <c r="A95" s="5"/>
      <c r="B95" s="2" t="str">
        <f t="shared" si="3"/>
        <v/>
      </c>
      <c r="C95" s="2" t="str">
        <f t="shared" si="4"/>
        <v/>
      </c>
      <c r="D95" s="67" t="str">
        <f t="shared" si="5"/>
        <v/>
      </c>
      <c r="E95" s="3"/>
      <c r="F95" s="5"/>
      <c r="G95" s="8"/>
      <c r="H95" s="8"/>
      <c r="I95" s="8"/>
      <c r="J95" s="8"/>
      <c r="K95" s="8"/>
      <c r="L95" s="8"/>
      <c r="M95" s="3"/>
    </row>
    <row r="96" spans="1:13" x14ac:dyDescent="0.8">
      <c r="A96" s="5"/>
      <c r="B96" s="2" t="str">
        <f t="shared" si="3"/>
        <v/>
      </c>
      <c r="C96" s="2" t="str">
        <f t="shared" si="4"/>
        <v/>
      </c>
      <c r="D96" s="67" t="str">
        <f t="shared" si="5"/>
        <v/>
      </c>
      <c r="E96" s="3"/>
      <c r="F96" s="5"/>
      <c r="G96" s="8"/>
      <c r="H96" s="8"/>
      <c r="I96" s="8"/>
      <c r="J96" s="8"/>
      <c r="K96" s="8"/>
      <c r="L96" s="8"/>
      <c r="M96" s="3"/>
    </row>
    <row r="97" spans="1:13" x14ac:dyDescent="0.8">
      <c r="A97" s="5"/>
      <c r="B97" s="2" t="str">
        <f t="shared" si="3"/>
        <v/>
      </c>
      <c r="C97" s="2" t="str">
        <f t="shared" si="4"/>
        <v/>
      </c>
      <c r="D97" s="67" t="str">
        <f t="shared" si="5"/>
        <v/>
      </c>
      <c r="E97" s="3"/>
      <c r="F97" s="5"/>
      <c r="G97" s="8"/>
      <c r="H97" s="8"/>
      <c r="I97" s="8"/>
      <c r="J97" s="8"/>
      <c r="K97" s="8"/>
      <c r="L97" s="8"/>
      <c r="M97" s="3"/>
    </row>
    <row r="98" spans="1:13" x14ac:dyDescent="0.8">
      <c r="A98" s="5"/>
      <c r="B98" s="2" t="str">
        <f t="shared" si="3"/>
        <v/>
      </c>
      <c r="C98" s="2" t="str">
        <f t="shared" si="4"/>
        <v/>
      </c>
      <c r="D98" s="67" t="str">
        <f t="shared" si="5"/>
        <v/>
      </c>
      <c r="E98" s="3"/>
      <c r="F98" s="5"/>
      <c r="G98" s="8"/>
      <c r="H98" s="8"/>
      <c r="I98" s="8"/>
      <c r="J98" s="8"/>
      <c r="K98" s="8"/>
      <c r="L98" s="8"/>
      <c r="M98" s="3"/>
    </row>
    <row r="99" spans="1:13" x14ac:dyDescent="0.8">
      <c r="A99" s="5"/>
      <c r="B99" s="2" t="str">
        <f t="shared" si="3"/>
        <v/>
      </c>
      <c r="C99" s="2" t="str">
        <f t="shared" si="4"/>
        <v/>
      </c>
      <c r="D99" s="67" t="str">
        <f t="shared" si="5"/>
        <v/>
      </c>
      <c r="E99" s="3"/>
      <c r="F99" s="5"/>
      <c r="G99" s="8"/>
      <c r="H99" s="8"/>
      <c r="I99" s="8"/>
      <c r="J99" s="8"/>
      <c r="K99" s="8"/>
      <c r="L99" s="8"/>
      <c r="M99" s="3"/>
    </row>
    <row r="100" spans="1:13" x14ac:dyDescent="0.8">
      <c r="A100" s="5"/>
      <c r="B100" s="2" t="str">
        <f t="shared" si="3"/>
        <v/>
      </c>
      <c r="C100" s="2" t="str">
        <f t="shared" si="4"/>
        <v/>
      </c>
      <c r="D100" s="67" t="str">
        <f t="shared" si="5"/>
        <v/>
      </c>
      <c r="E100" s="3"/>
      <c r="F100" s="5"/>
      <c r="G100" s="8"/>
      <c r="H100" s="8"/>
      <c r="I100" s="8"/>
      <c r="J100" s="8"/>
      <c r="K100" s="8"/>
      <c r="L100" s="8"/>
      <c r="M100" s="3"/>
    </row>
    <row r="101" spans="1:13" x14ac:dyDescent="0.8">
      <c r="A101" s="5"/>
      <c r="B101" s="2" t="str">
        <f t="shared" si="3"/>
        <v/>
      </c>
      <c r="C101" s="2" t="str">
        <f t="shared" si="4"/>
        <v/>
      </c>
      <c r="D101" s="67" t="str">
        <f t="shared" si="5"/>
        <v/>
      </c>
      <c r="E101" s="3"/>
      <c r="F101" s="5"/>
      <c r="G101" s="8"/>
      <c r="H101" s="8"/>
      <c r="I101" s="8"/>
      <c r="J101" s="8"/>
      <c r="K101" s="8"/>
      <c r="L101" s="8"/>
      <c r="M101" s="3"/>
    </row>
    <row r="102" spans="1:13" x14ac:dyDescent="0.8">
      <c r="A102" s="5"/>
      <c r="B102" s="2" t="str">
        <f t="shared" si="3"/>
        <v/>
      </c>
      <c r="C102" s="2" t="str">
        <f t="shared" si="4"/>
        <v/>
      </c>
      <c r="D102" s="67" t="str">
        <f t="shared" si="5"/>
        <v/>
      </c>
      <c r="E102" s="3"/>
      <c r="F102" s="5"/>
      <c r="G102" s="8"/>
      <c r="H102" s="8"/>
      <c r="I102" s="8"/>
      <c r="J102" s="8"/>
      <c r="K102" s="8"/>
      <c r="L102" s="8"/>
      <c r="M102" s="3"/>
    </row>
    <row r="103" spans="1:13" x14ac:dyDescent="0.8">
      <c r="A103" s="5"/>
      <c r="B103" s="2" t="str">
        <f t="shared" si="3"/>
        <v/>
      </c>
      <c r="C103" s="2" t="str">
        <f t="shared" si="4"/>
        <v/>
      </c>
      <c r="D103" s="67" t="str">
        <f t="shared" si="5"/>
        <v/>
      </c>
      <c r="E103" s="3"/>
      <c r="F103" s="5"/>
      <c r="G103" s="8"/>
      <c r="H103" s="8"/>
      <c r="I103" s="8"/>
      <c r="J103" s="8"/>
      <c r="K103" s="8"/>
      <c r="L103" s="8"/>
      <c r="M103" s="3"/>
    </row>
    <row r="104" spans="1:13" x14ac:dyDescent="0.8">
      <c r="A104" s="5"/>
      <c r="B104" s="2" t="str">
        <f t="shared" si="3"/>
        <v/>
      </c>
      <c r="C104" s="2" t="str">
        <f t="shared" si="4"/>
        <v/>
      </c>
      <c r="D104" s="67" t="str">
        <f t="shared" si="5"/>
        <v/>
      </c>
      <c r="E104" s="3"/>
      <c r="F104" s="5"/>
      <c r="G104" s="8"/>
      <c r="H104" s="8"/>
      <c r="I104" s="8"/>
      <c r="J104" s="8"/>
      <c r="K104" s="8"/>
      <c r="L104" s="8"/>
      <c r="M104" s="3"/>
    </row>
    <row r="105" spans="1:13" x14ac:dyDescent="0.8">
      <c r="A105" s="5"/>
      <c r="B105" s="2" t="str">
        <f t="shared" si="3"/>
        <v/>
      </c>
      <c r="C105" s="2" t="str">
        <f t="shared" si="4"/>
        <v/>
      </c>
      <c r="D105" s="67" t="str">
        <f t="shared" si="5"/>
        <v/>
      </c>
      <c r="E105" s="3"/>
      <c r="F105" s="5"/>
      <c r="G105" s="8"/>
      <c r="H105" s="8"/>
      <c r="I105" s="8"/>
      <c r="J105" s="8"/>
      <c r="K105" s="8"/>
      <c r="L105" s="8"/>
      <c r="M105" s="3"/>
    </row>
    <row r="106" spans="1:13" x14ac:dyDescent="0.8">
      <c r="A106" s="5"/>
      <c r="B106" s="2" t="str">
        <f t="shared" si="3"/>
        <v/>
      </c>
      <c r="C106" s="2" t="str">
        <f t="shared" si="4"/>
        <v/>
      </c>
      <c r="D106" s="67" t="str">
        <f t="shared" si="5"/>
        <v/>
      </c>
      <c r="E106" s="3"/>
      <c r="F106" s="5"/>
      <c r="G106" s="8"/>
      <c r="H106" s="8"/>
      <c r="I106" s="8"/>
      <c r="J106" s="8"/>
      <c r="K106" s="8"/>
      <c r="L106" s="8"/>
      <c r="M106" s="3"/>
    </row>
    <row r="107" spans="1:13" x14ac:dyDescent="0.8">
      <c r="A107" s="5"/>
      <c r="B107" s="2" t="str">
        <f t="shared" si="3"/>
        <v/>
      </c>
      <c r="C107" s="2" t="str">
        <f t="shared" si="4"/>
        <v/>
      </c>
      <c r="D107" s="67" t="str">
        <f t="shared" si="5"/>
        <v/>
      </c>
      <c r="E107" s="3"/>
      <c r="F107" s="5"/>
      <c r="G107" s="8"/>
      <c r="H107" s="8"/>
      <c r="I107" s="8"/>
      <c r="J107" s="8"/>
      <c r="K107" s="8"/>
      <c r="L107" s="8"/>
      <c r="M107" s="3"/>
    </row>
    <row r="108" spans="1:13" x14ac:dyDescent="0.8">
      <c r="A108" s="5"/>
      <c r="B108" s="2" t="str">
        <f t="shared" si="3"/>
        <v/>
      </c>
      <c r="C108" s="2" t="str">
        <f t="shared" si="4"/>
        <v/>
      </c>
      <c r="D108" s="67" t="str">
        <f t="shared" si="5"/>
        <v/>
      </c>
      <c r="E108" s="3"/>
      <c r="F108" s="5"/>
      <c r="G108" s="8"/>
      <c r="H108" s="8"/>
      <c r="I108" s="8"/>
      <c r="J108" s="8"/>
      <c r="K108" s="8"/>
      <c r="L108" s="8"/>
      <c r="M108" s="3"/>
    </row>
    <row r="109" spans="1:13" x14ac:dyDescent="0.8">
      <c r="A109" s="5"/>
      <c r="B109" s="2" t="str">
        <f t="shared" si="3"/>
        <v/>
      </c>
      <c r="C109" s="2" t="str">
        <f t="shared" si="4"/>
        <v/>
      </c>
      <c r="D109" s="67" t="str">
        <f t="shared" si="5"/>
        <v/>
      </c>
      <c r="E109" s="3"/>
      <c r="F109" s="5"/>
      <c r="G109" s="8"/>
      <c r="H109" s="8"/>
      <c r="I109" s="8"/>
      <c r="J109" s="8"/>
      <c r="K109" s="8"/>
      <c r="L109" s="8"/>
      <c r="M109" s="3"/>
    </row>
    <row r="110" spans="1:13" x14ac:dyDescent="0.8">
      <c r="A110" s="5"/>
      <c r="B110" s="2" t="str">
        <f t="shared" si="3"/>
        <v/>
      </c>
      <c r="C110" s="2" t="str">
        <f t="shared" si="4"/>
        <v/>
      </c>
      <c r="D110" s="67" t="str">
        <f t="shared" si="5"/>
        <v/>
      </c>
      <c r="E110" s="3"/>
      <c r="F110" s="5"/>
      <c r="G110" s="8"/>
      <c r="H110" s="8"/>
      <c r="I110" s="8"/>
      <c r="J110" s="8"/>
      <c r="K110" s="8"/>
      <c r="L110" s="8"/>
      <c r="M110" s="3"/>
    </row>
    <row r="111" spans="1:13" x14ac:dyDescent="0.8">
      <c r="A111" s="5"/>
      <c r="B111" s="2" t="str">
        <f t="shared" si="3"/>
        <v/>
      </c>
      <c r="C111" s="2" t="str">
        <f t="shared" si="4"/>
        <v/>
      </c>
      <c r="D111" s="67" t="str">
        <f t="shared" si="5"/>
        <v/>
      </c>
      <c r="E111" s="3"/>
      <c r="F111" s="5"/>
      <c r="G111" s="8"/>
      <c r="H111" s="8"/>
      <c r="I111" s="8"/>
      <c r="J111" s="8"/>
      <c r="K111" s="8"/>
      <c r="L111" s="8"/>
      <c r="M111" s="3"/>
    </row>
    <row r="112" spans="1:13" x14ac:dyDescent="0.8">
      <c r="A112" s="5"/>
      <c r="B112" s="2" t="str">
        <f t="shared" si="3"/>
        <v/>
      </c>
      <c r="C112" s="2" t="str">
        <f t="shared" si="4"/>
        <v/>
      </c>
      <c r="D112" s="67" t="str">
        <f t="shared" si="5"/>
        <v/>
      </c>
      <c r="E112" s="3"/>
      <c r="F112" s="5"/>
      <c r="G112" s="8"/>
      <c r="H112" s="8"/>
      <c r="I112" s="8"/>
      <c r="J112" s="8"/>
      <c r="K112" s="8"/>
      <c r="L112" s="8"/>
      <c r="M112" s="3"/>
    </row>
    <row r="113" spans="1:13" x14ac:dyDescent="0.8">
      <c r="A113" s="5"/>
      <c r="B113" s="2" t="str">
        <f t="shared" si="3"/>
        <v/>
      </c>
      <c r="C113" s="2" t="str">
        <f t="shared" si="4"/>
        <v/>
      </c>
      <c r="D113" s="67" t="str">
        <f t="shared" si="5"/>
        <v/>
      </c>
      <c r="E113" s="3"/>
      <c r="F113" s="5"/>
      <c r="G113" s="8"/>
      <c r="H113" s="8"/>
      <c r="I113" s="8"/>
      <c r="J113" s="8"/>
      <c r="K113" s="8"/>
      <c r="L113" s="8"/>
      <c r="M113" s="3"/>
    </row>
    <row r="114" spans="1:13" x14ac:dyDescent="0.8">
      <c r="A114" s="5"/>
      <c r="B114" s="2" t="str">
        <f t="shared" si="3"/>
        <v/>
      </c>
      <c r="C114" s="2" t="str">
        <f t="shared" si="4"/>
        <v/>
      </c>
      <c r="D114" s="67" t="str">
        <f t="shared" si="5"/>
        <v/>
      </c>
      <c r="E114" s="3"/>
      <c r="F114" s="5"/>
      <c r="G114" s="8"/>
      <c r="H114" s="8"/>
      <c r="I114" s="8"/>
      <c r="J114" s="8"/>
      <c r="K114" s="8"/>
      <c r="L114" s="8"/>
      <c r="M114" s="3"/>
    </row>
    <row r="115" spans="1:13" x14ac:dyDescent="0.8">
      <c r="A115" s="5"/>
      <c r="B115" s="2" t="str">
        <f t="shared" si="3"/>
        <v/>
      </c>
      <c r="C115" s="2" t="str">
        <f t="shared" si="4"/>
        <v/>
      </c>
      <c r="D115" s="67" t="str">
        <f t="shared" si="5"/>
        <v/>
      </c>
      <c r="E115" s="3"/>
      <c r="F115" s="5"/>
      <c r="G115" s="8"/>
      <c r="H115" s="8"/>
      <c r="I115" s="8"/>
      <c r="J115" s="8"/>
      <c r="K115" s="8"/>
      <c r="L115" s="8"/>
      <c r="M115" s="3"/>
    </row>
    <row r="116" spans="1:13" x14ac:dyDescent="0.8">
      <c r="A116" s="5"/>
      <c r="B116" s="2" t="str">
        <f t="shared" si="3"/>
        <v/>
      </c>
      <c r="C116" s="2" t="str">
        <f t="shared" si="4"/>
        <v/>
      </c>
      <c r="D116" s="67" t="str">
        <f t="shared" si="5"/>
        <v/>
      </c>
      <c r="E116" s="3"/>
      <c r="F116" s="5"/>
      <c r="G116" s="8"/>
      <c r="H116" s="8"/>
      <c r="I116" s="8"/>
      <c r="J116" s="8"/>
      <c r="K116" s="8"/>
      <c r="L116" s="8"/>
      <c r="M116" s="3"/>
    </row>
    <row r="117" spans="1:13" x14ac:dyDescent="0.8">
      <c r="A117" s="5"/>
      <c r="B117" s="2" t="str">
        <f t="shared" si="3"/>
        <v/>
      </c>
      <c r="C117" s="2" t="str">
        <f t="shared" si="4"/>
        <v/>
      </c>
      <c r="D117" s="67" t="str">
        <f t="shared" si="5"/>
        <v/>
      </c>
      <c r="E117" s="3"/>
      <c r="F117" s="5"/>
      <c r="G117" s="8"/>
      <c r="H117" s="8"/>
      <c r="I117" s="8"/>
      <c r="J117" s="8"/>
      <c r="K117" s="8"/>
      <c r="L117" s="8"/>
      <c r="M117" s="3"/>
    </row>
    <row r="118" spans="1:13" x14ac:dyDescent="0.8">
      <c r="A118" s="5"/>
      <c r="B118" s="2" t="str">
        <f t="shared" si="3"/>
        <v/>
      </c>
      <c r="C118" s="2" t="str">
        <f t="shared" si="4"/>
        <v/>
      </c>
      <c r="D118" s="67" t="str">
        <f t="shared" si="5"/>
        <v/>
      </c>
      <c r="E118" s="3"/>
      <c r="F118" s="5"/>
      <c r="G118" s="8"/>
      <c r="H118" s="8"/>
      <c r="I118" s="8"/>
      <c r="J118" s="8"/>
      <c r="K118" s="8"/>
      <c r="L118" s="8"/>
      <c r="M118" s="3"/>
    </row>
    <row r="119" spans="1:13" x14ac:dyDescent="0.8">
      <c r="A119" s="5"/>
      <c r="B119" s="2" t="str">
        <f t="shared" si="3"/>
        <v/>
      </c>
      <c r="C119" s="2" t="str">
        <f t="shared" si="4"/>
        <v/>
      </c>
      <c r="D119" s="67" t="str">
        <f t="shared" si="5"/>
        <v/>
      </c>
      <c r="E119" s="3"/>
      <c r="F119" s="5"/>
      <c r="G119" s="8"/>
      <c r="H119" s="8"/>
      <c r="I119" s="8"/>
      <c r="J119" s="8"/>
      <c r="K119" s="8"/>
      <c r="L119" s="8"/>
      <c r="M119" s="3"/>
    </row>
    <row r="120" spans="1:13" x14ac:dyDescent="0.8">
      <c r="A120" s="5"/>
      <c r="B120" s="2" t="str">
        <f t="shared" si="3"/>
        <v/>
      </c>
      <c r="C120" s="2" t="str">
        <f t="shared" si="4"/>
        <v/>
      </c>
      <c r="D120" s="67" t="str">
        <f t="shared" si="5"/>
        <v/>
      </c>
      <c r="E120" s="3"/>
      <c r="F120" s="5"/>
      <c r="G120" s="8"/>
      <c r="H120" s="8"/>
      <c r="I120" s="8"/>
      <c r="J120" s="8"/>
      <c r="K120" s="8"/>
      <c r="L120" s="8"/>
      <c r="M120" s="3"/>
    </row>
    <row r="121" spans="1:13" x14ac:dyDescent="0.8">
      <c r="A121" s="5"/>
      <c r="B121" s="2" t="str">
        <f t="shared" si="3"/>
        <v/>
      </c>
      <c r="C121" s="2" t="str">
        <f t="shared" si="4"/>
        <v/>
      </c>
      <c r="D121" s="67" t="str">
        <f t="shared" si="5"/>
        <v/>
      </c>
      <c r="E121" s="3"/>
      <c r="F121" s="5"/>
      <c r="G121" s="8"/>
      <c r="H121" s="8"/>
      <c r="I121" s="8"/>
      <c r="J121" s="8"/>
      <c r="K121" s="8"/>
      <c r="L121" s="8"/>
      <c r="M121" s="3"/>
    </row>
    <row r="122" spans="1:13" x14ac:dyDescent="0.8">
      <c r="A122" s="5"/>
      <c r="B122" s="2" t="str">
        <f t="shared" si="3"/>
        <v/>
      </c>
      <c r="C122" s="2" t="str">
        <f t="shared" si="4"/>
        <v/>
      </c>
      <c r="D122" s="67" t="str">
        <f t="shared" si="5"/>
        <v/>
      </c>
      <c r="E122" s="3"/>
      <c r="F122" s="5"/>
      <c r="G122" s="8"/>
      <c r="H122" s="8"/>
      <c r="I122" s="8"/>
      <c r="J122" s="8"/>
      <c r="K122" s="8"/>
      <c r="L122" s="8"/>
      <c r="M122" s="3"/>
    </row>
    <row r="123" spans="1:13" x14ac:dyDescent="0.8">
      <c r="A123" s="5"/>
      <c r="B123" s="2" t="str">
        <f t="shared" si="3"/>
        <v/>
      </c>
      <c r="C123" s="2" t="str">
        <f t="shared" si="4"/>
        <v/>
      </c>
      <c r="D123" s="67" t="str">
        <f t="shared" si="5"/>
        <v/>
      </c>
      <c r="E123" s="3"/>
      <c r="F123" s="5"/>
      <c r="G123" s="8"/>
      <c r="H123" s="8"/>
      <c r="I123" s="8"/>
      <c r="J123" s="8"/>
      <c r="K123" s="8"/>
      <c r="L123" s="8"/>
      <c r="M123" s="3"/>
    </row>
    <row r="124" spans="1:13" x14ac:dyDescent="0.8">
      <c r="A124" s="5"/>
      <c r="B124" s="2" t="str">
        <f t="shared" si="3"/>
        <v/>
      </c>
      <c r="C124" s="2" t="str">
        <f t="shared" si="4"/>
        <v/>
      </c>
      <c r="D124" s="67" t="str">
        <f t="shared" si="5"/>
        <v/>
      </c>
      <c r="E124" s="3"/>
      <c r="F124" s="5"/>
      <c r="G124" s="8"/>
      <c r="H124" s="8"/>
      <c r="I124" s="8"/>
      <c r="J124" s="8"/>
      <c r="K124" s="8"/>
      <c r="L124" s="8"/>
      <c r="M124" s="3"/>
    </row>
    <row r="125" spans="1:13" x14ac:dyDescent="0.8">
      <c r="A125" s="5"/>
      <c r="B125" s="2" t="str">
        <f t="shared" si="3"/>
        <v/>
      </c>
      <c r="C125" s="2" t="str">
        <f t="shared" si="4"/>
        <v/>
      </c>
      <c r="D125" s="67" t="str">
        <f t="shared" si="5"/>
        <v/>
      </c>
      <c r="E125" s="3"/>
      <c r="F125" s="5"/>
      <c r="G125" s="8"/>
      <c r="H125" s="8"/>
      <c r="I125" s="8"/>
      <c r="J125" s="8"/>
      <c r="K125" s="8"/>
      <c r="L125" s="8"/>
      <c r="M125" s="3"/>
    </row>
    <row r="126" spans="1:13" x14ac:dyDescent="0.8">
      <c r="A126" s="5"/>
      <c r="B126" s="2" t="str">
        <f t="shared" si="3"/>
        <v/>
      </c>
      <c r="C126" s="2" t="str">
        <f t="shared" si="4"/>
        <v/>
      </c>
      <c r="D126" s="67" t="str">
        <f t="shared" si="5"/>
        <v/>
      </c>
      <c r="E126" s="3"/>
      <c r="F126" s="5"/>
      <c r="G126" s="8"/>
      <c r="H126" s="8"/>
      <c r="I126" s="8"/>
      <c r="J126" s="8"/>
      <c r="K126" s="8"/>
      <c r="L126" s="8"/>
      <c r="M126" s="3"/>
    </row>
    <row r="127" spans="1:13" x14ac:dyDescent="0.8">
      <c r="A127" s="5"/>
      <c r="B127" s="2" t="str">
        <f t="shared" si="3"/>
        <v/>
      </c>
      <c r="C127" s="2" t="str">
        <f t="shared" si="4"/>
        <v/>
      </c>
      <c r="D127" s="67" t="str">
        <f t="shared" si="5"/>
        <v/>
      </c>
      <c r="E127" s="3"/>
      <c r="F127" s="5"/>
      <c r="G127" s="8"/>
      <c r="H127" s="8"/>
      <c r="I127" s="8"/>
      <c r="J127" s="8"/>
      <c r="K127" s="8"/>
      <c r="L127" s="8"/>
      <c r="M127" s="3"/>
    </row>
    <row r="128" spans="1:13" x14ac:dyDescent="0.8">
      <c r="A128" s="5"/>
      <c r="B128" s="2" t="str">
        <f t="shared" si="3"/>
        <v/>
      </c>
      <c r="C128" s="2" t="str">
        <f t="shared" si="4"/>
        <v/>
      </c>
      <c r="D128" s="67" t="str">
        <f t="shared" si="5"/>
        <v/>
      </c>
      <c r="E128" s="3"/>
      <c r="F128" s="5"/>
      <c r="G128" s="8"/>
      <c r="H128" s="8"/>
      <c r="I128" s="8"/>
      <c r="J128" s="8"/>
      <c r="K128" s="8"/>
      <c r="L128" s="8"/>
      <c r="M128" s="3"/>
    </row>
    <row r="129" spans="1:13" x14ac:dyDescent="0.8">
      <c r="A129" s="5"/>
      <c r="B129" s="2" t="str">
        <f t="shared" si="3"/>
        <v/>
      </c>
      <c r="C129" s="2" t="str">
        <f t="shared" si="4"/>
        <v/>
      </c>
      <c r="D129" s="67" t="str">
        <f t="shared" si="5"/>
        <v/>
      </c>
      <c r="E129" s="3"/>
      <c r="F129" s="5"/>
      <c r="G129" s="8"/>
      <c r="H129" s="8"/>
      <c r="I129" s="8"/>
      <c r="J129" s="8"/>
      <c r="K129" s="8"/>
      <c r="L129" s="8"/>
      <c r="M129" s="3"/>
    </row>
    <row r="130" spans="1:13" x14ac:dyDescent="0.8">
      <c r="A130" s="5"/>
      <c r="B130" s="2" t="str">
        <f t="shared" si="3"/>
        <v/>
      </c>
      <c r="C130" s="2" t="str">
        <f t="shared" si="4"/>
        <v/>
      </c>
      <c r="D130" s="67" t="str">
        <f t="shared" si="5"/>
        <v/>
      </c>
      <c r="E130" s="3"/>
      <c r="F130" s="5"/>
      <c r="G130" s="8"/>
      <c r="H130" s="8"/>
      <c r="I130" s="8"/>
      <c r="J130" s="8"/>
      <c r="K130" s="8"/>
      <c r="L130" s="8"/>
      <c r="M130" s="3"/>
    </row>
    <row r="131" spans="1:13" x14ac:dyDescent="0.8">
      <c r="A131" s="5"/>
      <c r="B131" s="2" t="str">
        <f t="shared" si="3"/>
        <v/>
      </c>
      <c r="C131" s="2" t="str">
        <f t="shared" si="4"/>
        <v/>
      </c>
      <c r="D131" s="67" t="str">
        <f t="shared" si="5"/>
        <v/>
      </c>
      <c r="E131" s="3"/>
      <c r="F131" s="5"/>
      <c r="G131" s="8"/>
      <c r="H131" s="8"/>
      <c r="I131" s="8"/>
      <c r="J131" s="8"/>
      <c r="K131" s="8"/>
      <c r="L131" s="8"/>
      <c r="M131" s="3"/>
    </row>
    <row r="132" spans="1:13" x14ac:dyDescent="0.8">
      <c r="A132" s="5"/>
      <c r="B132" s="2" t="str">
        <f t="shared" ref="B132:B195" si="6">IF(A132=0,"",VLOOKUP(A132,coursevl,2,FALSE))</f>
        <v/>
      </c>
      <c r="C132" s="2" t="str">
        <f t="shared" ref="C132:C195" si="7">IF(A132=0,"",VLOOKUP(A132,coursevl,3,FALSE))</f>
        <v/>
      </c>
      <c r="D132" s="67" t="str">
        <f t="shared" si="5"/>
        <v/>
      </c>
      <c r="E132" s="3"/>
      <c r="F132" s="5"/>
      <c r="G132" s="8"/>
      <c r="H132" s="8"/>
      <c r="I132" s="8"/>
      <c r="J132" s="8"/>
      <c r="K132" s="8"/>
      <c r="L132" s="8"/>
      <c r="M132" s="3"/>
    </row>
    <row r="133" spans="1:13" x14ac:dyDescent="0.8">
      <c r="A133" s="5"/>
      <c r="B133" s="2" t="str">
        <f t="shared" si="6"/>
        <v/>
      </c>
      <c r="C133" s="2" t="str">
        <f t="shared" si="7"/>
        <v/>
      </c>
      <c r="D133" s="67" t="str">
        <f t="shared" si="5"/>
        <v/>
      </c>
      <c r="E133" s="3"/>
      <c r="F133" s="5"/>
      <c r="G133" s="8"/>
      <c r="H133" s="8"/>
      <c r="I133" s="8"/>
      <c r="J133" s="8"/>
      <c r="K133" s="8"/>
      <c r="L133" s="8"/>
      <c r="M133" s="3"/>
    </row>
    <row r="134" spans="1:13" x14ac:dyDescent="0.8">
      <c r="A134" s="5"/>
      <c r="B134" s="2" t="str">
        <f t="shared" si="6"/>
        <v/>
      </c>
      <c r="C134" s="2" t="str">
        <f t="shared" si="7"/>
        <v/>
      </c>
      <c r="D134" s="67" t="str">
        <f t="shared" ref="D134:D197" si="8">IF(A134="","",1/COUNTIFS($B$4:$B$1402,B134,$C$4:$C$1402,C134))</f>
        <v/>
      </c>
      <c r="E134" s="3"/>
      <c r="F134" s="5"/>
      <c r="G134" s="8"/>
      <c r="H134" s="8"/>
      <c r="I134" s="8"/>
      <c r="J134" s="8"/>
      <c r="K134" s="8"/>
      <c r="L134" s="8"/>
      <c r="M134" s="3"/>
    </row>
    <row r="135" spans="1:13" x14ac:dyDescent="0.8">
      <c r="A135" s="5"/>
      <c r="B135" s="2" t="str">
        <f t="shared" si="6"/>
        <v/>
      </c>
      <c r="C135" s="2" t="str">
        <f t="shared" si="7"/>
        <v/>
      </c>
      <c r="D135" s="67" t="str">
        <f t="shared" si="8"/>
        <v/>
      </c>
      <c r="E135" s="3"/>
      <c r="F135" s="5"/>
      <c r="G135" s="8"/>
      <c r="H135" s="8"/>
      <c r="I135" s="8"/>
      <c r="J135" s="8"/>
      <c r="K135" s="8"/>
      <c r="L135" s="8"/>
      <c r="M135" s="3"/>
    </row>
    <row r="136" spans="1:13" x14ac:dyDescent="0.8">
      <c r="A136" s="5"/>
      <c r="B136" s="2" t="str">
        <f t="shared" si="6"/>
        <v/>
      </c>
      <c r="C136" s="2" t="str">
        <f t="shared" si="7"/>
        <v/>
      </c>
      <c r="D136" s="67" t="str">
        <f t="shared" si="8"/>
        <v/>
      </c>
      <c r="E136" s="3"/>
      <c r="F136" s="5"/>
      <c r="G136" s="8"/>
      <c r="H136" s="8"/>
      <c r="I136" s="8"/>
      <c r="J136" s="8"/>
      <c r="K136" s="8"/>
      <c r="L136" s="8"/>
      <c r="M136" s="3"/>
    </row>
    <row r="137" spans="1:13" x14ac:dyDescent="0.8">
      <c r="A137" s="5"/>
      <c r="B137" s="2" t="str">
        <f t="shared" si="6"/>
        <v/>
      </c>
      <c r="C137" s="2" t="str">
        <f t="shared" si="7"/>
        <v/>
      </c>
      <c r="D137" s="67" t="str">
        <f t="shared" si="8"/>
        <v/>
      </c>
      <c r="E137" s="3"/>
      <c r="F137" s="5"/>
      <c r="G137" s="8"/>
      <c r="H137" s="8"/>
      <c r="I137" s="8"/>
      <c r="J137" s="8"/>
      <c r="K137" s="8"/>
      <c r="L137" s="8"/>
      <c r="M137" s="3"/>
    </row>
    <row r="138" spans="1:13" x14ac:dyDescent="0.8">
      <c r="A138" s="5"/>
      <c r="B138" s="2" t="str">
        <f t="shared" si="6"/>
        <v/>
      </c>
      <c r="C138" s="2" t="str">
        <f t="shared" si="7"/>
        <v/>
      </c>
      <c r="D138" s="67" t="str">
        <f t="shared" si="8"/>
        <v/>
      </c>
      <c r="E138" s="3"/>
      <c r="F138" s="5"/>
      <c r="G138" s="8"/>
      <c r="H138" s="8"/>
      <c r="I138" s="8"/>
      <c r="J138" s="8"/>
      <c r="K138" s="8"/>
      <c r="L138" s="8"/>
      <c r="M138" s="3"/>
    </row>
    <row r="139" spans="1:13" x14ac:dyDescent="0.8">
      <c r="A139" s="5"/>
      <c r="B139" s="2" t="str">
        <f t="shared" si="6"/>
        <v/>
      </c>
      <c r="C139" s="2" t="str">
        <f t="shared" si="7"/>
        <v/>
      </c>
      <c r="D139" s="67" t="str">
        <f t="shared" si="8"/>
        <v/>
      </c>
      <c r="E139" s="3"/>
      <c r="F139" s="5"/>
      <c r="G139" s="8"/>
      <c r="H139" s="8"/>
      <c r="I139" s="8"/>
      <c r="J139" s="8"/>
      <c r="K139" s="8"/>
      <c r="L139" s="8"/>
      <c r="M139" s="3"/>
    </row>
    <row r="140" spans="1:13" x14ac:dyDescent="0.8">
      <c r="A140" s="5"/>
      <c r="B140" s="2" t="str">
        <f t="shared" si="6"/>
        <v/>
      </c>
      <c r="C140" s="2" t="str">
        <f t="shared" si="7"/>
        <v/>
      </c>
      <c r="D140" s="67" t="str">
        <f t="shared" si="8"/>
        <v/>
      </c>
      <c r="E140" s="3"/>
      <c r="F140" s="5"/>
      <c r="G140" s="8"/>
      <c r="H140" s="8"/>
      <c r="I140" s="8"/>
      <c r="J140" s="8"/>
      <c r="K140" s="8"/>
      <c r="L140" s="8"/>
      <c r="M140" s="3"/>
    </row>
    <row r="141" spans="1:13" x14ac:dyDescent="0.8">
      <c r="A141" s="5"/>
      <c r="B141" s="2" t="str">
        <f t="shared" si="6"/>
        <v/>
      </c>
      <c r="C141" s="2" t="str">
        <f t="shared" si="7"/>
        <v/>
      </c>
      <c r="D141" s="67" t="str">
        <f t="shared" si="8"/>
        <v/>
      </c>
      <c r="E141" s="3"/>
      <c r="F141" s="5"/>
      <c r="G141" s="8"/>
      <c r="H141" s="8"/>
      <c r="I141" s="8"/>
      <c r="J141" s="8"/>
      <c r="K141" s="8"/>
      <c r="L141" s="8"/>
      <c r="M141" s="3"/>
    </row>
    <row r="142" spans="1:13" x14ac:dyDescent="0.8">
      <c r="A142" s="5"/>
      <c r="B142" s="2" t="str">
        <f t="shared" si="6"/>
        <v/>
      </c>
      <c r="C142" s="2" t="str">
        <f t="shared" si="7"/>
        <v/>
      </c>
      <c r="D142" s="67" t="str">
        <f t="shared" si="8"/>
        <v/>
      </c>
      <c r="E142" s="3"/>
      <c r="F142" s="5"/>
      <c r="G142" s="8"/>
      <c r="H142" s="8"/>
      <c r="I142" s="8"/>
      <c r="J142" s="8"/>
      <c r="K142" s="8"/>
      <c r="L142" s="8"/>
      <c r="M142" s="3"/>
    </row>
    <row r="143" spans="1:13" x14ac:dyDescent="0.8">
      <c r="A143" s="5"/>
      <c r="B143" s="2" t="str">
        <f t="shared" si="6"/>
        <v/>
      </c>
      <c r="C143" s="2" t="str">
        <f t="shared" si="7"/>
        <v/>
      </c>
      <c r="D143" s="67" t="str">
        <f t="shared" si="8"/>
        <v/>
      </c>
      <c r="E143" s="3"/>
      <c r="F143" s="5"/>
      <c r="G143" s="8"/>
      <c r="H143" s="8"/>
      <c r="I143" s="8"/>
      <c r="J143" s="8"/>
      <c r="K143" s="8"/>
      <c r="L143" s="8"/>
      <c r="M143" s="3"/>
    </row>
    <row r="144" spans="1:13" x14ac:dyDescent="0.8">
      <c r="A144" s="5"/>
      <c r="B144" s="2" t="str">
        <f t="shared" si="6"/>
        <v/>
      </c>
      <c r="C144" s="2" t="str">
        <f t="shared" si="7"/>
        <v/>
      </c>
      <c r="D144" s="67" t="str">
        <f t="shared" si="8"/>
        <v/>
      </c>
      <c r="E144" s="3"/>
      <c r="F144" s="5"/>
      <c r="G144" s="8"/>
      <c r="H144" s="8"/>
      <c r="I144" s="8"/>
      <c r="J144" s="8"/>
      <c r="K144" s="8"/>
      <c r="L144" s="8"/>
      <c r="M144" s="3"/>
    </row>
    <row r="145" spans="1:13" x14ac:dyDescent="0.8">
      <c r="A145" s="5"/>
      <c r="B145" s="2" t="str">
        <f t="shared" si="6"/>
        <v/>
      </c>
      <c r="C145" s="2" t="str">
        <f t="shared" si="7"/>
        <v/>
      </c>
      <c r="D145" s="67" t="str">
        <f t="shared" si="8"/>
        <v/>
      </c>
      <c r="E145" s="3"/>
      <c r="F145" s="5"/>
      <c r="G145" s="8"/>
      <c r="H145" s="8"/>
      <c r="I145" s="8"/>
      <c r="J145" s="8"/>
      <c r="K145" s="8"/>
      <c r="L145" s="8"/>
      <c r="M145" s="3"/>
    </row>
    <row r="146" spans="1:13" x14ac:dyDescent="0.8">
      <c r="A146" s="5"/>
      <c r="B146" s="2" t="str">
        <f t="shared" si="6"/>
        <v/>
      </c>
      <c r="C146" s="2" t="str">
        <f t="shared" si="7"/>
        <v/>
      </c>
      <c r="D146" s="67" t="str">
        <f t="shared" si="8"/>
        <v/>
      </c>
      <c r="E146" s="3"/>
      <c r="F146" s="5"/>
      <c r="G146" s="8"/>
      <c r="H146" s="8"/>
      <c r="I146" s="8"/>
      <c r="J146" s="8"/>
      <c r="K146" s="8"/>
      <c r="L146" s="8"/>
      <c r="M146" s="3"/>
    </row>
    <row r="147" spans="1:13" x14ac:dyDescent="0.8">
      <c r="A147" s="5"/>
      <c r="B147" s="2" t="str">
        <f t="shared" si="6"/>
        <v/>
      </c>
      <c r="C147" s="2" t="str">
        <f t="shared" si="7"/>
        <v/>
      </c>
      <c r="D147" s="67" t="str">
        <f t="shared" si="8"/>
        <v/>
      </c>
      <c r="E147" s="3"/>
      <c r="F147" s="5"/>
      <c r="G147" s="8"/>
      <c r="H147" s="8"/>
      <c r="I147" s="8"/>
      <c r="J147" s="8"/>
      <c r="K147" s="8"/>
      <c r="L147" s="8"/>
      <c r="M147" s="3"/>
    </row>
    <row r="148" spans="1:13" x14ac:dyDescent="0.8">
      <c r="A148" s="5"/>
      <c r="B148" s="2" t="str">
        <f t="shared" si="6"/>
        <v/>
      </c>
      <c r="C148" s="2" t="str">
        <f t="shared" si="7"/>
        <v/>
      </c>
      <c r="D148" s="67" t="str">
        <f t="shared" si="8"/>
        <v/>
      </c>
      <c r="E148" s="3"/>
      <c r="F148" s="5"/>
      <c r="G148" s="8"/>
      <c r="H148" s="8"/>
      <c r="I148" s="8"/>
      <c r="J148" s="8"/>
      <c r="K148" s="8"/>
      <c r="L148" s="8"/>
      <c r="M148" s="3"/>
    </row>
    <row r="149" spans="1:13" x14ac:dyDescent="0.8">
      <c r="A149" s="5"/>
      <c r="B149" s="2" t="str">
        <f t="shared" si="6"/>
        <v/>
      </c>
      <c r="C149" s="2" t="str">
        <f t="shared" si="7"/>
        <v/>
      </c>
      <c r="D149" s="67" t="str">
        <f t="shared" si="8"/>
        <v/>
      </c>
      <c r="E149" s="3"/>
      <c r="F149" s="5"/>
      <c r="G149" s="8"/>
      <c r="H149" s="8"/>
      <c r="I149" s="8"/>
      <c r="J149" s="8"/>
      <c r="K149" s="8"/>
      <c r="L149" s="8"/>
      <c r="M149" s="3"/>
    </row>
    <row r="150" spans="1:13" x14ac:dyDescent="0.8">
      <c r="A150" s="5"/>
      <c r="B150" s="2" t="str">
        <f t="shared" si="6"/>
        <v/>
      </c>
      <c r="C150" s="2" t="str">
        <f t="shared" si="7"/>
        <v/>
      </c>
      <c r="D150" s="67" t="str">
        <f t="shared" si="8"/>
        <v/>
      </c>
      <c r="E150" s="3"/>
      <c r="F150" s="5"/>
      <c r="G150" s="8"/>
      <c r="H150" s="8"/>
      <c r="I150" s="8"/>
      <c r="J150" s="8"/>
      <c r="K150" s="8"/>
      <c r="L150" s="8"/>
      <c r="M150" s="3"/>
    </row>
    <row r="151" spans="1:13" x14ac:dyDescent="0.8">
      <c r="A151" s="5"/>
      <c r="B151" s="2" t="str">
        <f t="shared" si="6"/>
        <v/>
      </c>
      <c r="C151" s="2" t="str">
        <f t="shared" si="7"/>
        <v/>
      </c>
      <c r="D151" s="67" t="str">
        <f t="shared" si="8"/>
        <v/>
      </c>
      <c r="E151" s="3"/>
      <c r="F151" s="5"/>
      <c r="G151" s="8"/>
      <c r="H151" s="8"/>
      <c r="I151" s="8"/>
      <c r="J151" s="8"/>
      <c r="K151" s="8"/>
      <c r="L151" s="8"/>
      <c r="M151" s="3"/>
    </row>
    <row r="152" spans="1:13" x14ac:dyDescent="0.8">
      <c r="A152" s="5"/>
      <c r="B152" s="2" t="str">
        <f t="shared" si="6"/>
        <v/>
      </c>
      <c r="C152" s="2" t="str">
        <f t="shared" si="7"/>
        <v/>
      </c>
      <c r="D152" s="67" t="str">
        <f t="shared" si="8"/>
        <v/>
      </c>
      <c r="E152" s="3"/>
      <c r="F152" s="5"/>
      <c r="G152" s="8"/>
      <c r="H152" s="8"/>
      <c r="I152" s="8"/>
      <c r="J152" s="8"/>
      <c r="K152" s="8"/>
      <c r="L152" s="8"/>
      <c r="M152" s="3"/>
    </row>
    <row r="153" spans="1:13" x14ac:dyDescent="0.8">
      <c r="A153" s="5"/>
      <c r="B153" s="2" t="str">
        <f t="shared" si="6"/>
        <v/>
      </c>
      <c r="C153" s="2" t="str">
        <f t="shared" si="7"/>
        <v/>
      </c>
      <c r="D153" s="67" t="str">
        <f t="shared" si="8"/>
        <v/>
      </c>
      <c r="E153" s="3"/>
      <c r="F153" s="5"/>
      <c r="G153" s="8"/>
      <c r="H153" s="8"/>
      <c r="I153" s="8"/>
      <c r="J153" s="8"/>
      <c r="K153" s="8"/>
      <c r="L153" s="8"/>
      <c r="M153" s="3"/>
    </row>
    <row r="154" spans="1:13" x14ac:dyDescent="0.8">
      <c r="A154" s="5"/>
      <c r="B154" s="2" t="str">
        <f t="shared" si="6"/>
        <v/>
      </c>
      <c r="C154" s="2" t="str">
        <f t="shared" si="7"/>
        <v/>
      </c>
      <c r="D154" s="67" t="str">
        <f t="shared" si="8"/>
        <v/>
      </c>
      <c r="E154" s="3"/>
      <c r="F154" s="5"/>
      <c r="G154" s="8"/>
      <c r="H154" s="8"/>
      <c r="I154" s="8"/>
      <c r="J154" s="8"/>
      <c r="K154" s="8"/>
      <c r="L154" s="8"/>
      <c r="M154" s="3"/>
    </row>
    <row r="155" spans="1:13" x14ac:dyDescent="0.8">
      <c r="A155" s="5"/>
      <c r="B155" s="2" t="str">
        <f t="shared" si="6"/>
        <v/>
      </c>
      <c r="C155" s="2" t="str">
        <f t="shared" si="7"/>
        <v/>
      </c>
      <c r="D155" s="67" t="str">
        <f t="shared" si="8"/>
        <v/>
      </c>
      <c r="E155" s="3"/>
      <c r="F155" s="5"/>
      <c r="G155" s="8"/>
      <c r="H155" s="8"/>
      <c r="I155" s="8"/>
      <c r="J155" s="8"/>
      <c r="K155" s="8"/>
      <c r="L155" s="8"/>
      <c r="M155" s="3"/>
    </row>
    <row r="156" spans="1:13" x14ac:dyDescent="0.8">
      <c r="A156" s="5"/>
      <c r="B156" s="2" t="str">
        <f t="shared" si="6"/>
        <v/>
      </c>
      <c r="C156" s="2" t="str">
        <f t="shared" si="7"/>
        <v/>
      </c>
      <c r="D156" s="67" t="str">
        <f t="shared" si="8"/>
        <v/>
      </c>
      <c r="E156" s="3"/>
      <c r="F156" s="5"/>
      <c r="G156" s="8"/>
      <c r="H156" s="8"/>
      <c r="I156" s="8"/>
      <c r="J156" s="8"/>
      <c r="K156" s="8"/>
      <c r="L156" s="8"/>
      <c r="M156" s="3"/>
    </row>
    <row r="157" spans="1:13" x14ac:dyDescent="0.8">
      <c r="A157" s="5"/>
      <c r="B157" s="2" t="str">
        <f t="shared" si="6"/>
        <v/>
      </c>
      <c r="C157" s="2" t="str">
        <f t="shared" si="7"/>
        <v/>
      </c>
      <c r="D157" s="67" t="str">
        <f t="shared" si="8"/>
        <v/>
      </c>
      <c r="E157" s="3"/>
      <c r="F157" s="5"/>
      <c r="G157" s="8"/>
      <c r="H157" s="8"/>
      <c r="I157" s="8"/>
      <c r="J157" s="8"/>
      <c r="K157" s="8"/>
      <c r="L157" s="8"/>
      <c r="M157" s="3"/>
    </row>
    <row r="158" spans="1:13" x14ac:dyDescent="0.8">
      <c r="A158" s="5"/>
      <c r="B158" s="2" t="str">
        <f t="shared" si="6"/>
        <v/>
      </c>
      <c r="C158" s="2" t="str">
        <f t="shared" si="7"/>
        <v/>
      </c>
      <c r="D158" s="67" t="str">
        <f t="shared" si="8"/>
        <v/>
      </c>
      <c r="E158" s="3"/>
      <c r="F158" s="5"/>
      <c r="G158" s="8"/>
      <c r="H158" s="8"/>
      <c r="I158" s="8"/>
      <c r="J158" s="8"/>
      <c r="K158" s="8"/>
      <c r="L158" s="8"/>
      <c r="M158" s="3"/>
    </row>
    <row r="159" spans="1:13" x14ac:dyDescent="0.8">
      <c r="A159" s="5"/>
      <c r="B159" s="2" t="str">
        <f t="shared" si="6"/>
        <v/>
      </c>
      <c r="C159" s="2" t="str">
        <f t="shared" si="7"/>
        <v/>
      </c>
      <c r="D159" s="67" t="str">
        <f t="shared" si="8"/>
        <v/>
      </c>
      <c r="E159" s="3"/>
      <c r="F159" s="5"/>
      <c r="G159" s="8"/>
      <c r="H159" s="8"/>
      <c r="I159" s="8"/>
      <c r="J159" s="8"/>
      <c r="K159" s="8"/>
      <c r="L159" s="8"/>
      <c r="M159" s="3"/>
    </row>
    <row r="160" spans="1:13" x14ac:dyDescent="0.8">
      <c r="A160" s="5"/>
      <c r="B160" s="2" t="str">
        <f t="shared" si="6"/>
        <v/>
      </c>
      <c r="C160" s="2" t="str">
        <f t="shared" si="7"/>
        <v/>
      </c>
      <c r="D160" s="67" t="str">
        <f t="shared" si="8"/>
        <v/>
      </c>
      <c r="E160" s="3"/>
      <c r="F160" s="5"/>
      <c r="G160" s="8"/>
      <c r="H160" s="8"/>
      <c r="I160" s="8"/>
      <c r="J160" s="8"/>
      <c r="K160" s="8"/>
      <c r="L160" s="8"/>
      <c r="M160" s="3"/>
    </row>
    <row r="161" spans="1:13" x14ac:dyDescent="0.8">
      <c r="A161" s="5"/>
      <c r="B161" s="2" t="str">
        <f t="shared" si="6"/>
        <v/>
      </c>
      <c r="C161" s="2" t="str">
        <f t="shared" si="7"/>
        <v/>
      </c>
      <c r="D161" s="67" t="str">
        <f t="shared" si="8"/>
        <v/>
      </c>
      <c r="E161" s="3"/>
      <c r="F161" s="5"/>
      <c r="G161" s="8"/>
      <c r="H161" s="8"/>
      <c r="I161" s="8"/>
      <c r="J161" s="8"/>
      <c r="K161" s="8"/>
      <c r="L161" s="8"/>
      <c r="M161" s="3"/>
    </row>
    <row r="162" spans="1:13" x14ac:dyDescent="0.8">
      <c r="A162" s="5"/>
      <c r="B162" s="2" t="str">
        <f t="shared" si="6"/>
        <v/>
      </c>
      <c r="C162" s="2" t="str">
        <f t="shared" si="7"/>
        <v/>
      </c>
      <c r="D162" s="67" t="str">
        <f t="shared" si="8"/>
        <v/>
      </c>
      <c r="E162" s="3"/>
      <c r="F162" s="5"/>
      <c r="G162" s="8"/>
      <c r="H162" s="8"/>
      <c r="I162" s="8"/>
      <c r="J162" s="8"/>
      <c r="K162" s="8"/>
      <c r="L162" s="8"/>
      <c r="M162" s="3"/>
    </row>
    <row r="163" spans="1:13" x14ac:dyDescent="0.8">
      <c r="A163" s="5"/>
      <c r="B163" s="2" t="str">
        <f t="shared" si="6"/>
        <v/>
      </c>
      <c r="C163" s="2" t="str">
        <f t="shared" si="7"/>
        <v/>
      </c>
      <c r="D163" s="67" t="str">
        <f t="shared" si="8"/>
        <v/>
      </c>
      <c r="E163" s="3"/>
      <c r="F163" s="5"/>
      <c r="G163" s="8"/>
      <c r="H163" s="8"/>
      <c r="I163" s="8"/>
      <c r="J163" s="8"/>
      <c r="K163" s="8"/>
      <c r="L163" s="8"/>
      <c r="M163" s="3"/>
    </row>
    <row r="164" spans="1:13" x14ac:dyDescent="0.8">
      <c r="A164" s="5"/>
      <c r="B164" s="2" t="str">
        <f t="shared" si="6"/>
        <v/>
      </c>
      <c r="C164" s="2" t="str">
        <f t="shared" si="7"/>
        <v/>
      </c>
      <c r="D164" s="67" t="str">
        <f t="shared" si="8"/>
        <v/>
      </c>
      <c r="E164" s="3"/>
      <c r="F164" s="5"/>
      <c r="G164" s="8"/>
      <c r="H164" s="8"/>
      <c r="I164" s="8"/>
      <c r="J164" s="8"/>
      <c r="K164" s="8"/>
      <c r="L164" s="8"/>
      <c r="M164" s="3"/>
    </row>
    <row r="165" spans="1:13" x14ac:dyDescent="0.8">
      <c r="A165" s="5"/>
      <c r="B165" s="2" t="str">
        <f t="shared" si="6"/>
        <v/>
      </c>
      <c r="C165" s="2" t="str">
        <f t="shared" si="7"/>
        <v/>
      </c>
      <c r="D165" s="67" t="str">
        <f t="shared" si="8"/>
        <v/>
      </c>
      <c r="E165" s="3"/>
      <c r="F165" s="5"/>
      <c r="G165" s="8"/>
      <c r="H165" s="8"/>
      <c r="I165" s="8"/>
      <c r="J165" s="8"/>
      <c r="K165" s="8"/>
      <c r="L165" s="8"/>
      <c r="M165" s="3"/>
    </row>
    <row r="166" spans="1:13" x14ac:dyDescent="0.8">
      <c r="A166" s="5"/>
      <c r="B166" s="2" t="str">
        <f t="shared" si="6"/>
        <v/>
      </c>
      <c r="C166" s="2" t="str">
        <f t="shared" si="7"/>
        <v/>
      </c>
      <c r="D166" s="67" t="str">
        <f t="shared" si="8"/>
        <v/>
      </c>
      <c r="E166" s="3"/>
      <c r="F166" s="5"/>
      <c r="G166" s="8"/>
      <c r="H166" s="8"/>
      <c r="I166" s="8"/>
      <c r="J166" s="8"/>
      <c r="K166" s="8"/>
      <c r="L166" s="8"/>
      <c r="M166" s="3"/>
    </row>
    <row r="167" spans="1:13" x14ac:dyDescent="0.8">
      <c r="A167" s="5"/>
      <c r="B167" s="2" t="str">
        <f t="shared" si="6"/>
        <v/>
      </c>
      <c r="C167" s="2" t="str">
        <f t="shared" si="7"/>
        <v/>
      </c>
      <c r="D167" s="67" t="str">
        <f t="shared" si="8"/>
        <v/>
      </c>
      <c r="E167" s="3"/>
      <c r="F167" s="5"/>
      <c r="G167" s="8"/>
      <c r="H167" s="8"/>
      <c r="I167" s="8"/>
      <c r="J167" s="8"/>
      <c r="K167" s="8"/>
      <c r="L167" s="8"/>
      <c r="M167" s="3"/>
    </row>
    <row r="168" spans="1:13" x14ac:dyDescent="0.8">
      <c r="A168" s="5"/>
      <c r="B168" s="2" t="str">
        <f t="shared" si="6"/>
        <v/>
      </c>
      <c r="C168" s="2" t="str">
        <f t="shared" si="7"/>
        <v/>
      </c>
      <c r="D168" s="67" t="str">
        <f t="shared" si="8"/>
        <v/>
      </c>
      <c r="E168" s="3"/>
      <c r="F168" s="5"/>
      <c r="G168" s="8"/>
      <c r="H168" s="8"/>
      <c r="I168" s="8"/>
      <c r="J168" s="8"/>
      <c r="K168" s="8"/>
      <c r="L168" s="8"/>
      <c r="M168" s="3"/>
    </row>
    <row r="169" spans="1:13" x14ac:dyDescent="0.8">
      <c r="A169" s="5"/>
      <c r="B169" s="2" t="str">
        <f t="shared" si="6"/>
        <v/>
      </c>
      <c r="C169" s="2" t="str">
        <f t="shared" si="7"/>
        <v/>
      </c>
      <c r="D169" s="67" t="str">
        <f t="shared" si="8"/>
        <v/>
      </c>
      <c r="E169" s="3"/>
      <c r="F169" s="5"/>
      <c r="G169" s="8"/>
      <c r="H169" s="8"/>
      <c r="I169" s="8"/>
      <c r="J169" s="8"/>
      <c r="K169" s="8"/>
      <c r="L169" s="8"/>
      <c r="M169" s="3"/>
    </row>
    <row r="170" spans="1:13" x14ac:dyDescent="0.8">
      <c r="A170" s="5"/>
      <c r="B170" s="2" t="str">
        <f t="shared" si="6"/>
        <v/>
      </c>
      <c r="C170" s="2" t="str">
        <f t="shared" si="7"/>
        <v/>
      </c>
      <c r="D170" s="67" t="str">
        <f t="shared" si="8"/>
        <v/>
      </c>
      <c r="E170" s="3"/>
      <c r="F170" s="5"/>
      <c r="G170" s="8"/>
      <c r="H170" s="8"/>
      <c r="I170" s="8"/>
      <c r="J170" s="8"/>
      <c r="K170" s="8"/>
      <c r="L170" s="8"/>
      <c r="M170" s="3"/>
    </row>
    <row r="171" spans="1:13" x14ac:dyDescent="0.8">
      <c r="A171" s="5"/>
      <c r="B171" s="2" t="str">
        <f t="shared" si="6"/>
        <v/>
      </c>
      <c r="C171" s="2" t="str">
        <f t="shared" si="7"/>
        <v/>
      </c>
      <c r="D171" s="67" t="str">
        <f t="shared" si="8"/>
        <v/>
      </c>
      <c r="E171" s="3"/>
      <c r="F171" s="5"/>
      <c r="G171" s="8"/>
      <c r="H171" s="8"/>
      <c r="I171" s="8"/>
      <c r="J171" s="8"/>
      <c r="K171" s="8"/>
      <c r="L171" s="8"/>
      <c r="M171" s="3"/>
    </row>
    <row r="172" spans="1:13" x14ac:dyDescent="0.8">
      <c r="A172" s="5"/>
      <c r="B172" s="2" t="str">
        <f t="shared" si="6"/>
        <v/>
      </c>
      <c r="C172" s="2" t="str">
        <f t="shared" si="7"/>
        <v/>
      </c>
      <c r="D172" s="67" t="str">
        <f t="shared" si="8"/>
        <v/>
      </c>
      <c r="E172" s="3"/>
      <c r="F172" s="5"/>
      <c r="G172" s="8"/>
      <c r="H172" s="8"/>
      <c r="I172" s="8"/>
      <c r="J172" s="8"/>
      <c r="K172" s="8"/>
      <c r="L172" s="8"/>
      <c r="M172" s="3"/>
    </row>
    <row r="173" spans="1:13" x14ac:dyDescent="0.8">
      <c r="A173" s="5"/>
      <c r="B173" s="2" t="str">
        <f t="shared" si="6"/>
        <v/>
      </c>
      <c r="C173" s="2" t="str">
        <f t="shared" si="7"/>
        <v/>
      </c>
      <c r="D173" s="67" t="str">
        <f t="shared" si="8"/>
        <v/>
      </c>
      <c r="E173" s="3"/>
      <c r="F173" s="5"/>
      <c r="G173" s="8"/>
      <c r="H173" s="8"/>
      <c r="I173" s="8"/>
      <c r="J173" s="8"/>
      <c r="K173" s="8"/>
      <c r="L173" s="8"/>
      <c r="M173" s="3"/>
    </row>
    <row r="174" spans="1:13" x14ac:dyDescent="0.8">
      <c r="A174" s="5"/>
      <c r="B174" s="2" t="str">
        <f t="shared" si="6"/>
        <v/>
      </c>
      <c r="C174" s="2" t="str">
        <f t="shared" si="7"/>
        <v/>
      </c>
      <c r="D174" s="67" t="str">
        <f t="shared" si="8"/>
        <v/>
      </c>
      <c r="E174" s="3"/>
      <c r="F174" s="5"/>
      <c r="G174" s="8"/>
      <c r="H174" s="8"/>
      <c r="I174" s="8"/>
      <c r="J174" s="8"/>
      <c r="K174" s="8"/>
      <c r="L174" s="8"/>
      <c r="M174" s="3"/>
    </row>
    <row r="175" spans="1:13" x14ac:dyDescent="0.8">
      <c r="A175" s="5"/>
      <c r="B175" s="2" t="str">
        <f t="shared" si="6"/>
        <v/>
      </c>
      <c r="C175" s="2" t="str">
        <f t="shared" si="7"/>
        <v/>
      </c>
      <c r="D175" s="67" t="str">
        <f t="shared" si="8"/>
        <v/>
      </c>
      <c r="E175" s="3"/>
      <c r="F175" s="5"/>
      <c r="G175" s="8"/>
      <c r="H175" s="8"/>
      <c r="I175" s="8"/>
      <c r="J175" s="8"/>
      <c r="K175" s="8"/>
      <c r="L175" s="8"/>
      <c r="M175" s="3"/>
    </row>
    <row r="176" spans="1:13" x14ac:dyDescent="0.8">
      <c r="A176" s="5"/>
      <c r="B176" s="2" t="str">
        <f t="shared" si="6"/>
        <v/>
      </c>
      <c r="C176" s="2" t="str">
        <f t="shared" si="7"/>
        <v/>
      </c>
      <c r="D176" s="67" t="str">
        <f t="shared" si="8"/>
        <v/>
      </c>
      <c r="E176" s="3"/>
      <c r="F176" s="5"/>
      <c r="G176" s="8"/>
      <c r="H176" s="8"/>
      <c r="I176" s="8"/>
      <c r="J176" s="8"/>
      <c r="K176" s="8"/>
      <c r="L176" s="8"/>
      <c r="M176" s="3"/>
    </row>
    <row r="177" spans="1:13" x14ac:dyDescent="0.8">
      <c r="A177" s="5"/>
      <c r="B177" s="2" t="str">
        <f t="shared" si="6"/>
        <v/>
      </c>
      <c r="C177" s="2" t="str">
        <f t="shared" si="7"/>
        <v/>
      </c>
      <c r="D177" s="67" t="str">
        <f t="shared" si="8"/>
        <v/>
      </c>
      <c r="E177" s="3"/>
      <c r="F177" s="5"/>
      <c r="G177" s="8"/>
      <c r="H177" s="8"/>
      <c r="I177" s="8"/>
      <c r="J177" s="8"/>
      <c r="K177" s="8"/>
      <c r="L177" s="8"/>
      <c r="M177" s="3"/>
    </row>
    <row r="178" spans="1:13" x14ac:dyDescent="0.8">
      <c r="A178" s="5"/>
      <c r="B178" s="2" t="str">
        <f t="shared" si="6"/>
        <v/>
      </c>
      <c r="C178" s="2" t="str">
        <f t="shared" si="7"/>
        <v/>
      </c>
      <c r="D178" s="67" t="str">
        <f t="shared" si="8"/>
        <v/>
      </c>
      <c r="E178" s="3"/>
      <c r="F178" s="5"/>
      <c r="G178" s="8"/>
      <c r="H178" s="8"/>
      <c r="I178" s="8"/>
      <c r="J178" s="8"/>
      <c r="K178" s="8"/>
      <c r="L178" s="8"/>
      <c r="M178" s="3"/>
    </row>
    <row r="179" spans="1:13" x14ac:dyDescent="0.8">
      <c r="A179" s="5"/>
      <c r="B179" s="2" t="str">
        <f t="shared" si="6"/>
        <v/>
      </c>
      <c r="C179" s="2" t="str">
        <f t="shared" si="7"/>
        <v/>
      </c>
      <c r="D179" s="67" t="str">
        <f t="shared" si="8"/>
        <v/>
      </c>
      <c r="E179" s="3"/>
      <c r="F179" s="5"/>
      <c r="G179" s="8"/>
      <c r="H179" s="8"/>
      <c r="I179" s="8"/>
      <c r="J179" s="8"/>
      <c r="K179" s="8"/>
      <c r="L179" s="8"/>
      <c r="M179" s="3"/>
    </row>
    <row r="180" spans="1:13" x14ac:dyDescent="0.8">
      <c r="A180" s="5"/>
      <c r="B180" s="2" t="str">
        <f t="shared" si="6"/>
        <v/>
      </c>
      <c r="C180" s="2" t="str">
        <f t="shared" si="7"/>
        <v/>
      </c>
      <c r="D180" s="67" t="str">
        <f t="shared" si="8"/>
        <v/>
      </c>
      <c r="E180" s="3"/>
      <c r="F180" s="5"/>
      <c r="G180" s="8"/>
      <c r="H180" s="8"/>
      <c r="I180" s="8"/>
      <c r="J180" s="8"/>
      <c r="K180" s="8"/>
      <c r="L180" s="8"/>
      <c r="M180" s="3"/>
    </row>
    <row r="181" spans="1:13" x14ac:dyDescent="0.8">
      <c r="A181" s="5"/>
      <c r="B181" s="2" t="str">
        <f t="shared" si="6"/>
        <v/>
      </c>
      <c r="C181" s="2" t="str">
        <f t="shared" si="7"/>
        <v/>
      </c>
      <c r="D181" s="67" t="str">
        <f t="shared" si="8"/>
        <v/>
      </c>
      <c r="E181" s="3"/>
      <c r="F181" s="5"/>
      <c r="G181" s="8"/>
      <c r="H181" s="8"/>
      <c r="I181" s="8"/>
      <c r="J181" s="8"/>
      <c r="K181" s="8"/>
      <c r="L181" s="8"/>
      <c r="M181" s="3"/>
    </row>
    <row r="182" spans="1:13" x14ac:dyDescent="0.8">
      <c r="A182" s="5"/>
      <c r="B182" s="2" t="str">
        <f t="shared" si="6"/>
        <v/>
      </c>
      <c r="C182" s="2" t="str">
        <f t="shared" si="7"/>
        <v/>
      </c>
      <c r="D182" s="67" t="str">
        <f t="shared" si="8"/>
        <v/>
      </c>
      <c r="E182" s="3"/>
      <c r="F182" s="5"/>
      <c r="G182" s="8"/>
      <c r="H182" s="8"/>
      <c r="I182" s="8"/>
      <c r="J182" s="8"/>
      <c r="K182" s="8"/>
      <c r="L182" s="8"/>
      <c r="M182" s="3"/>
    </row>
    <row r="183" spans="1:13" x14ac:dyDescent="0.8">
      <c r="A183" s="5"/>
      <c r="B183" s="2" t="str">
        <f t="shared" si="6"/>
        <v/>
      </c>
      <c r="C183" s="2" t="str">
        <f t="shared" si="7"/>
        <v/>
      </c>
      <c r="D183" s="67" t="str">
        <f t="shared" si="8"/>
        <v/>
      </c>
      <c r="E183" s="3"/>
      <c r="F183" s="5"/>
      <c r="G183" s="8"/>
      <c r="H183" s="8"/>
      <c r="I183" s="8"/>
      <c r="J183" s="8"/>
      <c r="K183" s="8"/>
      <c r="L183" s="8"/>
      <c r="M183" s="3"/>
    </row>
    <row r="184" spans="1:13" x14ac:dyDescent="0.8">
      <c r="A184" s="5"/>
      <c r="B184" s="2" t="str">
        <f t="shared" si="6"/>
        <v/>
      </c>
      <c r="C184" s="2" t="str">
        <f t="shared" si="7"/>
        <v/>
      </c>
      <c r="D184" s="67" t="str">
        <f t="shared" si="8"/>
        <v/>
      </c>
      <c r="E184" s="3"/>
      <c r="F184" s="5"/>
      <c r="G184" s="8"/>
      <c r="H184" s="8"/>
      <c r="I184" s="8"/>
      <c r="J184" s="8"/>
      <c r="K184" s="8"/>
      <c r="L184" s="8"/>
      <c r="M184" s="3"/>
    </row>
    <row r="185" spans="1:13" x14ac:dyDescent="0.8">
      <c r="A185" s="5"/>
      <c r="B185" s="2" t="str">
        <f t="shared" si="6"/>
        <v/>
      </c>
      <c r="C185" s="2" t="str">
        <f t="shared" si="7"/>
        <v/>
      </c>
      <c r="D185" s="67" t="str">
        <f t="shared" si="8"/>
        <v/>
      </c>
      <c r="E185" s="3"/>
      <c r="F185" s="5"/>
      <c r="G185" s="8"/>
      <c r="H185" s="8"/>
      <c r="I185" s="8"/>
      <c r="J185" s="8"/>
      <c r="K185" s="8"/>
      <c r="L185" s="8"/>
      <c r="M185" s="3"/>
    </row>
    <row r="186" spans="1:13" x14ac:dyDescent="0.8">
      <c r="A186" s="5"/>
      <c r="B186" s="2" t="str">
        <f t="shared" si="6"/>
        <v/>
      </c>
      <c r="C186" s="2" t="str">
        <f t="shared" si="7"/>
        <v/>
      </c>
      <c r="D186" s="67" t="str">
        <f t="shared" si="8"/>
        <v/>
      </c>
      <c r="E186" s="3"/>
      <c r="F186" s="5"/>
      <c r="G186" s="8"/>
      <c r="H186" s="8"/>
      <c r="I186" s="8"/>
      <c r="J186" s="8"/>
      <c r="K186" s="8"/>
      <c r="L186" s="8"/>
      <c r="M186" s="3"/>
    </row>
    <row r="187" spans="1:13" x14ac:dyDescent="0.8">
      <c r="A187" s="5"/>
      <c r="B187" s="2" t="str">
        <f t="shared" si="6"/>
        <v/>
      </c>
      <c r="C187" s="2" t="str">
        <f t="shared" si="7"/>
        <v/>
      </c>
      <c r="D187" s="67" t="str">
        <f t="shared" si="8"/>
        <v/>
      </c>
      <c r="E187" s="3"/>
      <c r="F187" s="5"/>
      <c r="G187" s="8"/>
      <c r="H187" s="8"/>
      <c r="I187" s="8"/>
      <c r="J187" s="8"/>
      <c r="K187" s="8"/>
      <c r="L187" s="8"/>
      <c r="M187" s="3"/>
    </row>
    <row r="188" spans="1:13" x14ac:dyDescent="0.8">
      <c r="A188" s="5"/>
      <c r="B188" s="2" t="str">
        <f t="shared" si="6"/>
        <v/>
      </c>
      <c r="C188" s="2" t="str">
        <f t="shared" si="7"/>
        <v/>
      </c>
      <c r="D188" s="67" t="str">
        <f t="shared" si="8"/>
        <v/>
      </c>
      <c r="E188" s="3"/>
      <c r="F188" s="5"/>
      <c r="G188" s="8"/>
      <c r="H188" s="8"/>
      <c r="I188" s="8"/>
      <c r="J188" s="8"/>
      <c r="K188" s="8"/>
      <c r="L188" s="8"/>
      <c r="M188" s="3"/>
    </row>
    <row r="189" spans="1:13" x14ac:dyDescent="0.8">
      <c r="A189" s="5"/>
      <c r="B189" s="2" t="str">
        <f t="shared" si="6"/>
        <v/>
      </c>
      <c r="C189" s="2" t="str">
        <f t="shared" si="7"/>
        <v/>
      </c>
      <c r="D189" s="67" t="str">
        <f t="shared" si="8"/>
        <v/>
      </c>
      <c r="E189" s="3"/>
      <c r="F189" s="5"/>
      <c r="G189" s="8"/>
      <c r="H189" s="8"/>
      <c r="I189" s="8"/>
      <c r="J189" s="8"/>
      <c r="K189" s="8"/>
      <c r="L189" s="8"/>
      <c r="M189" s="3"/>
    </row>
    <row r="190" spans="1:13" x14ac:dyDescent="0.8">
      <c r="A190" s="5"/>
      <c r="B190" s="2" t="str">
        <f t="shared" si="6"/>
        <v/>
      </c>
      <c r="C190" s="2" t="str">
        <f t="shared" si="7"/>
        <v/>
      </c>
      <c r="D190" s="67" t="str">
        <f t="shared" si="8"/>
        <v/>
      </c>
      <c r="E190" s="3"/>
      <c r="F190" s="5"/>
      <c r="G190" s="8"/>
      <c r="H190" s="8"/>
      <c r="I190" s="8"/>
      <c r="J190" s="8"/>
      <c r="K190" s="8"/>
      <c r="L190" s="8"/>
      <c r="M190" s="3"/>
    </row>
    <row r="191" spans="1:13" x14ac:dyDescent="0.8">
      <c r="A191" s="5"/>
      <c r="B191" s="2" t="str">
        <f t="shared" si="6"/>
        <v/>
      </c>
      <c r="C191" s="2" t="str">
        <f t="shared" si="7"/>
        <v/>
      </c>
      <c r="D191" s="67" t="str">
        <f t="shared" si="8"/>
        <v/>
      </c>
      <c r="E191" s="3"/>
      <c r="F191" s="5"/>
      <c r="G191" s="8"/>
      <c r="H191" s="8"/>
      <c r="I191" s="8"/>
      <c r="J191" s="8"/>
      <c r="K191" s="8"/>
      <c r="L191" s="8"/>
      <c r="M191" s="3"/>
    </row>
    <row r="192" spans="1:13" x14ac:dyDescent="0.8">
      <c r="A192" s="5"/>
      <c r="B192" s="2" t="str">
        <f t="shared" si="6"/>
        <v/>
      </c>
      <c r="C192" s="2" t="str">
        <f t="shared" si="7"/>
        <v/>
      </c>
      <c r="D192" s="67" t="str">
        <f t="shared" si="8"/>
        <v/>
      </c>
      <c r="E192" s="3"/>
      <c r="F192" s="5"/>
      <c r="G192" s="8"/>
      <c r="H192" s="8"/>
      <c r="I192" s="8"/>
      <c r="J192" s="8"/>
      <c r="K192" s="8"/>
      <c r="L192" s="8"/>
      <c r="M192" s="3"/>
    </row>
    <row r="193" spans="1:13" x14ac:dyDescent="0.8">
      <c r="A193" s="5"/>
      <c r="B193" s="2" t="str">
        <f t="shared" si="6"/>
        <v/>
      </c>
      <c r="C193" s="2" t="str">
        <f t="shared" si="7"/>
        <v/>
      </c>
      <c r="D193" s="67" t="str">
        <f t="shared" si="8"/>
        <v/>
      </c>
      <c r="E193" s="3"/>
      <c r="F193" s="5"/>
      <c r="G193" s="8"/>
      <c r="H193" s="8"/>
      <c r="I193" s="8"/>
      <c r="J193" s="8"/>
      <c r="K193" s="8"/>
      <c r="L193" s="8"/>
      <c r="M193" s="3"/>
    </row>
    <row r="194" spans="1:13" x14ac:dyDescent="0.8">
      <c r="A194" s="5"/>
      <c r="B194" s="2" t="str">
        <f t="shared" si="6"/>
        <v/>
      </c>
      <c r="C194" s="2" t="str">
        <f t="shared" si="7"/>
        <v/>
      </c>
      <c r="D194" s="67" t="str">
        <f t="shared" si="8"/>
        <v/>
      </c>
      <c r="E194" s="3"/>
      <c r="F194" s="5"/>
      <c r="G194" s="8"/>
      <c r="H194" s="8"/>
      <c r="I194" s="8"/>
      <c r="J194" s="8"/>
      <c r="K194" s="8"/>
      <c r="L194" s="8"/>
      <c r="M194" s="3"/>
    </row>
    <row r="195" spans="1:13" x14ac:dyDescent="0.8">
      <c r="A195" s="5"/>
      <c r="B195" s="2" t="str">
        <f t="shared" si="6"/>
        <v/>
      </c>
      <c r="C195" s="2" t="str">
        <f t="shared" si="7"/>
        <v/>
      </c>
      <c r="D195" s="67" t="str">
        <f t="shared" si="8"/>
        <v/>
      </c>
      <c r="E195" s="3"/>
      <c r="F195" s="5"/>
      <c r="G195" s="8"/>
      <c r="H195" s="8"/>
      <c r="I195" s="8"/>
      <c r="J195" s="8"/>
      <c r="K195" s="8"/>
      <c r="L195" s="8"/>
      <c r="M195" s="3"/>
    </row>
    <row r="196" spans="1:13" x14ac:dyDescent="0.8">
      <c r="A196" s="5"/>
      <c r="B196" s="2" t="str">
        <f t="shared" ref="B196:B259" si="9">IF(A196=0,"",VLOOKUP(A196,coursevl,2,FALSE))</f>
        <v/>
      </c>
      <c r="C196" s="2" t="str">
        <f t="shared" ref="C196:C259" si="10">IF(A196=0,"",VLOOKUP(A196,coursevl,3,FALSE))</f>
        <v/>
      </c>
      <c r="D196" s="67" t="str">
        <f t="shared" si="8"/>
        <v/>
      </c>
      <c r="E196" s="3"/>
      <c r="F196" s="5"/>
      <c r="G196" s="8"/>
      <c r="H196" s="8"/>
      <c r="I196" s="8"/>
      <c r="J196" s="8"/>
      <c r="K196" s="8"/>
      <c r="L196" s="8"/>
      <c r="M196" s="3"/>
    </row>
    <row r="197" spans="1:13" x14ac:dyDescent="0.8">
      <c r="A197" s="5"/>
      <c r="B197" s="2" t="str">
        <f t="shared" si="9"/>
        <v/>
      </c>
      <c r="C197" s="2" t="str">
        <f t="shared" si="10"/>
        <v/>
      </c>
      <c r="D197" s="67" t="str">
        <f t="shared" si="8"/>
        <v/>
      </c>
      <c r="E197" s="3"/>
      <c r="F197" s="5"/>
      <c r="G197" s="8"/>
      <c r="H197" s="8"/>
      <c r="I197" s="8"/>
      <c r="J197" s="8"/>
      <c r="K197" s="8"/>
      <c r="L197" s="8"/>
      <c r="M197" s="3"/>
    </row>
    <row r="198" spans="1:13" x14ac:dyDescent="0.8">
      <c r="A198" s="5"/>
      <c r="B198" s="2" t="str">
        <f t="shared" si="9"/>
        <v/>
      </c>
      <c r="C198" s="2" t="str">
        <f t="shared" si="10"/>
        <v/>
      </c>
      <c r="D198" s="67" t="str">
        <f t="shared" ref="D198:D261" si="11">IF(A198="","",1/COUNTIFS($B$4:$B$1402,B198,$C$4:$C$1402,C198))</f>
        <v/>
      </c>
      <c r="E198" s="3"/>
      <c r="F198" s="5"/>
      <c r="G198" s="8"/>
      <c r="H198" s="8"/>
      <c r="I198" s="8"/>
      <c r="J198" s="8"/>
      <c r="K198" s="8"/>
      <c r="L198" s="8"/>
      <c r="M198" s="3"/>
    </row>
    <row r="199" spans="1:13" x14ac:dyDescent="0.8">
      <c r="A199" s="5"/>
      <c r="B199" s="2" t="str">
        <f t="shared" si="9"/>
        <v/>
      </c>
      <c r="C199" s="2" t="str">
        <f t="shared" si="10"/>
        <v/>
      </c>
      <c r="D199" s="67" t="str">
        <f t="shared" si="11"/>
        <v/>
      </c>
      <c r="E199" s="3"/>
      <c r="F199" s="5"/>
      <c r="G199" s="8"/>
      <c r="H199" s="8"/>
      <c r="I199" s="8"/>
      <c r="J199" s="8"/>
      <c r="K199" s="8"/>
      <c r="L199" s="8"/>
      <c r="M199" s="3"/>
    </row>
    <row r="200" spans="1:13" x14ac:dyDescent="0.8">
      <c r="A200" s="5"/>
      <c r="B200" s="2" t="str">
        <f t="shared" si="9"/>
        <v/>
      </c>
      <c r="C200" s="2" t="str">
        <f t="shared" si="10"/>
        <v/>
      </c>
      <c r="D200" s="67" t="str">
        <f t="shared" si="11"/>
        <v/>
      </c>
      <c r="E200" s="3"/>
      <c r="F200" s="5"/>
      <c r="G200" s="8"/>
      <c r="H200" s="8"/>
      <c r="I200" s="8"/>
      <c r="J200" s="8"/>
      <c r="K200" s="8"/>
      <c r="L200" s="8"/>
      <c r="M200" s="3"/>
    </row>
    <row r="201" spans="1:13" x14ac:dyDescent="0.8">
      <c r="A201" s="5"/>
      <c r="B201" s="2" t="str">
        <f t="shared" si="9"/>
        <v/>
      </c>
      <c r="C201" s="2" t="str">
        <f t="shared" si="10"/>
        <v/>
      </c>
      <c r="D201" s="67" t="str">
        <f t="shared" si="11"/>
        <v/>
      </c>
      <c r="E201" s="3"/>
      <c r="F201" s="5"/>
      <c r="G201" s="8"/>
      <c r="H201" s="8"/>
      <c r="I201" s="8"/>
      <c r="J201" s="8"/>
      <c r="K201" s="8"/>
      <c r="L201" s="8"/>
      <c r="M201" s="3"/>
    </row>
    <row r="202" spans="1:13" x14ac:dyDescent="0.8">
      <c r="A202" s="5"/>
      <c r="B202" s="2" t="str">
        <f t="shared" si="9"/>
        <v/>
      </c>
      <c r="C202" s="2" t="str">
        <f t="shared" si="10"/>
        <v/>
      </c>
      <c r="D202" s="67" t="str">
        <f t="shared" si="11"/>
        <v/>
      </c>
      <c r="E202" s="3"/>
      <c r="F202" s="5"/>
      <c r="G202" s="8"/>
      <c r="H202" s="8"/>
      <c r="I202" s="8"/>
      <c r="J202" s="8"/>
      <c r="K202" s="8"/>
      <c r="L202" s="8"/>
      <c r="M202" s="3"/>
    </row>
    <row r="203" spans="1:13" x14ac:dyDescent="0.8">
      <c r="A203" s="5"/>
      <c r="B203" s="2" t="str">
        <f t="shared" si="9"/>
        <v/>
      </c>
      <c r="C203" s="2" t="str">
        <f t="shared" si="10"/>
        <v/>
      </c>
      <c r="D203" s="67" t="str">
        <f t="shared" si="11"/>
        <v/>
      </c>
      <c r="E203" s="3"/>
      <c r="F203" s="5"/>
      <c r="G203" s="8"/>
      <c r="H203" s="8"/>
      <c r="I203" s="8"/>
      <c r="J203" s="8"/>
      <c r="K203" s="8"/>
      <c r="L203" s="8"/>
      <c r="M203" s="3"/>
    </row>
    <row r="204" spans="1:13" x14ac:dyDescent="0.8">
      <c r="A204" s="5"/>
      <c r="B204" s="2" t="str">
        <f t="shared" si="9"/>
        <v/>
      </c>
      <c r="C204" s="2" t="str">
        <f t="shared" si="10"/>
        <v/>
      </c>
      <c r="D204" s="67" t="str">
        <f t="shared" si="11"/>
        <v/>
      </c>
      <c r="E204" s="3"/>
      <c r="F204" s="5"/>
      <c r="G204" s="8"/>
      <c r="H204" s="8"/>
      <c r="I204" s="8"/>
      <c r="J204" s="8"/>
      <c r="K204" s="8"/>
      <c r="L204" s="8"/>
      <c r="M204" s="3"/>
    </row>
    <row r="205" spans="1:13" x14ac:dyDescent="0.8">
      <c r="A205" s="5"/>
      <c r="B205" s="2" t="str">
        <f t="shared" si="9"/>
        <v/>
      </c>
      <c r="C205" s="2" t="str">
        <f t="shared" si="10"/>
        <v/>
      </c>
      <c r="D205" s="67" t="str">
        <f t="shared" si="11"/>
        <v/>
      </c>
      <c r="E205" s="3"/>
      <c r="F205" s="5"/>
      <c r="G205" s="8"/>
      <c r="H205" s="8"/>
      <c r="I205" s="8"/>
      <c r="J205" s="8"/>
      <c r="K205" s="8"/>
      <c r="L205" s="8"/>
      <c r="M205" s="3"/>
    </row>
    <row r="206" spans="1:13" x14ac:dyDescent="0.8">
      <c r="A206" s="5"/>
      <c r="B206" s="2" t="str">
        <f t="shared" si="9"/>
        <v/>
      </c>
      <c r="C206" s="2" t="str">
        <f t="shared" si="10"/>
        <v/>
      </c>
      <c r="D206" s="67" t="str">
        <f t="shared" si="11"/>
        <v/>
      </c>
      <c r="E206" s="3"/>
      <c r="F206" s="5"/>
      <c r="G206" s="8"/>
      <c r="H206" s="8"/>
      <c r="I206" s="8"/>
      <c r="J206" s="8"/>
      <c r="K206" s="8"/>
      <c r="L206" s="8"/>
      <c r="M206" s="3"/>
    </row>
    <row r="207" spans="1:13" x14ac:dyDescent="0.8">
      <c r="A207" s="5"/>
      <c r="B207" s="2" t="str">
        <f t="shared" si="9"/>
        <v/>
      </c>
      <c r="C207" s="2" t="str">
        <f t="shared" si="10"/>
        <v/>
      </c>
      <c r="D207" s="67" t="str">
        <f t="shared" si="11"/>
        <v/>
      </c>
      <c r="E207" s="3"/>
      <c r="F207" s="5"/>
      <c r="G207" s="8"/>
      <c r="H207" s="8"/>
      <c r="I207" s="8"/>
      <c r="J207" s="8"/>
      <c r="K207" s="8"/>
      <c r="L207" s="8"/>
      <c r="M207" s="3"/>
    </row>
    <row r="208" spans="1:13" x14ac:dyDescent="0.8">
      <c r="A208" s="5"/>
      <c r="B208" s="2" t="str">
        <f t="shared" si="9"/>
        <v/>
      </c>
      <c r="C208" s="2" t="str">
        <f t="shared" si="10"/>
        <v/>
      </c>
      <c r="D208" s="67" t="str">
        <f t="shared" si="11"/>
        <v/>
      </c>
      <c r="E208" s="3"/>
      <c r="F208" s="5"/>
      <c r="G208" s="8"/>
      <c r="H208" s="8"/>
      <c r="I208" s="8"/>
      <c r="J208" s="8"/>
      <c r="K208" s="8"/>
      <c r="L208" s="8"/>
      <c r="M208" s="3"/>
    </row>
    <row r="209" spans="1:13" x14ac:dyDescent="0.8">
      <c r="A209" s="5"/>
      <c r="B209" s="2" t="str">
        <f t="shared" si="9"/>
        <v/>
      </c>
      <c r="C209" s="2" t="str">
        <f t="shared" si="10"/>
        <v/>
      </c>
      <c r="D209" s="67" t="str">
        <f t="shared" si="11"/>
        <v/>
      </c>
      <c r="E209" s="3"/>
      <c r="F209" s="5"/>
      <c r="G209" s="8"/>
      <c r="H209" s="8"/>
      <c r="I209" s="8"/>
      <c r="J209" s="8"/>
      <c r="K209" s="8"/>
      <c r="L209" s="8"/>
      <c r="M209" s="3"/>
    </row>
    <row r="210" spans="1:13" x14ac:dyDescent="0.8">
      <c r="A210" s="5"/>
      <c r="B210" s="2" t="str">
        <f t="shared" si="9"/>
        <v/>
      </c>
      <c r="C210" s="2" t="str">
        <f t="shared" si="10"/>
        <v/>
      </c>
      <c r="D210" s="67" t="str">
        <f t="shared" si="11"/>
        <v/>
      </c>
      <c r="E210" s="3"/>
      <c r="F210" s="5"/>
      <c r="G210" s="8"/>
      <c r="H210" s="8"/>
      <c r="I210" s="8"/>
      <c r="J210" s="8"/>
      <c r="K210" s="8"/>
      <c r="L210" s="8"/>
      <c r="M210" s="3"/>
    </row>
    <row r="211" spans="1:13" x14ac:dyDescent="0.8">
      <c r="A211" s="5"/>
      <c r="B211" s="2" t="str">
        <f t="shared" si="9"/>
        <v/>
      </c>
      <c r="C211" s="2" t="str">
        <f t="shared" si="10"/>
        <v/>
      </c>
      <c r="D211" s="67" t="str">
        <f t="shared" si="11"/>
        <v/>
      </c>
      <c r="E211" s="3"/>
      <c r="F211" s="5"/>
      <c r="G211" s="8"/>
      <c r="H211" s="8"/>
      <c r="I211" s="8"/>
      <c r="J211" s="8"/>
      <c r="K211" s="8"/>
      <c r="L211" s="8"/>
      <c r="M211" s="3"/>
    </row>
    <row r="212" spans="1:13" x14ac:dyDescent="0.8">
      <c r="A212" s="5"/>
      <c r="B212" s="2" t="str">
        <f t="shared" si="9"/>
        <v/>
      </c>
      <c r="C212" s="2" t="str">
        <f t="shared" si="10"/>
        <v/>
      </c>
      <c r="D212" s="67" t="str">
        <f t="shared" si="11"/>
        <v/>
      </c>
      <c r="E212" s="3"/>
      <c r="F212" s="5"/>
      <c r="G212" s="8"/>
      <c r="H212" s="8"/>
      <c r="I212" s="8"/>
      <c r="J212" s="8"/>
      <c r="K212" s="8"/>
      <c r="L212" s="8"/>
      <c r="M212" s="3"/>
    </row>
    <row r="213" spans="1:13" x14ac:dyDescent="0.8">
      <c r="A213" s="5"/>
      <c r="B213" s="2" t="str">
        <f t="shared" si="9"/>
        <v/>
      </c>
      <c r="C213" s="2" t="str">
        <f t="shared" si="10"/>
        <v/>
      </c>
      <c r="D213" s="67" t="str">
        <f t="shared" si="11"/>
        <v/>
      </c>
      <c r="E213" s="3"/>
      <c r="F213" s="5"/>
      <c r="G213" s="8"/>
      <c r="H213" s="8"/>
      <c r="I213" s="8"/>
      <c r="J213" s="8"/>
      <c r="K213" s="8"/>
      <c r="L213" s="8"/>
      <c r="M213" s="3"/>
    </row>
    <row r="214" spans="1:13" x14ac:dyDescent="0.8">
      <c r="A214" s="5"/>
      <c r="B214" s="2" t="str">
        <f t="shared" si="9"/>
        <v/>
      </c>
      <c r="C214" s="2" t="str">
        <f t="shared" si="10"/>
        <v/>
      </c>
      <c r="D214" s="67" t="str">
        <f t="shared" si="11"/>
        <v/>
      </c>
      <c r="E214" s="3"/>
      <c r="F214" s="5"/>
      <c r="G214" s="8"/>
      <c r="H214" s="8"/>
      <c r="I214" s="8"/>
      <c r="J214" s="8"/>
      <c r="K214" s="8"/>
      <c r="L214" s="8"/>
      <c r="M214" s="3"/>
    </row>
    <row r="215" spans="1:13" x14ac:dyDescent="0.8">
      <c r="A215" s="5"/>
      <c r="B215" s="2" t="str">
        <f t="shared" si="9"/>
        <v/>
      </c>
      <c r="C215" s="2" t="str">
        <f t="shared" si="10"/>
        <v/>
      </c>
      <c r="D215" s="67" t="str">
        <f t="shared" si="11"/>
        <v/>
      </c>
      <c r="E215" s="3"/>
      <c r="F215" s="5"/>
      <c r="G215" s="8"/>
      <c r="H215" s="8"/>
      <c r="I215" s="8"/>
      <c r="J215" s="8"/>
      <c r="K215" s="8"/>
      <c r="L215" s="8"/>
      <c r="M215" s="3"/>
    </row>
    <row r="216" spans="1:13" x14ac:dyDescent="0.8">
      <c r="A216" s="5"/>
      <c r="B216" s="2" t="str">
        <f t="shared" si="9"/>
        <v/>
      </c>
      <c r="C216" s="2" t="str">
        <f t="shared" si="10"/>
        <v/>
      </c>
      <c r="D216" s="67" t="str">
        <f t="shared" si="11"/>
        <v/>
      </c>
      <c r="E216" s="3"/>
      <c r="F216" s="5"/>
      <c r="G216" s="8"/>
      <c r="H216" s="8"/>
      <c r="I216" s="8"/>
      <c r="J216" s="8"/>
      <c r="K216" s="8"/>
      <c r="L216" s="8"/>
      <c r="M216" s="3"/>
    </row>
    <row r="217" spans="1:13" x14ac:dyDescent="0.8">
      <c r="A217" s="5"/>
      <c r="B217" s="2" t="str">
        <f t="shared" si="9"/>
        <v/>
      </c>
      <c r="C217" s="2" t="str">
        <f t="shared" si="10"/>
        <v/>
      </c>
      <c r="D217" s="67" t="str">
        <f t="shared" si="11"/>
        <v/>
      </c>
      <c r="E217" s="3"/>
      <c r="F217" s="5"/>
      <c r="G217" s="8"/>
      <c r="H217" s="8"/>
      <c r="I217" s="8"/>
      <c r="J217" s="8"/>
      <c r="K217" s="8"/>
      <c r="L217" s="8"/>
      <c r="M217" s="3"/>
    </row>
    <row r="218" spans="1:13" x14ac:dyDescent="0.8">
      <c r="A218" s="5"/>
      <c r="B218" s="2" t="str">
        <f t="shared" si="9"/>
        <v/>
      </c>
      <c r="C218" s="2" t="str">
        <f t="shared" si="10"/>
        <v/>
      </c>
      <c r="D218" s="67" t="str">
        <f t="shared" si="11"/>
        <v/>
      </c>
      <c r="E218" s="3"/>
      <c r="F218" s="5"/>
      <c r="G218" s="8"/>
      <c r="H218" s="8"/>
      <c r="I218" s="8"/>
      <c r="J218" s="8"/>
      <c r="K218" s="8"/>
      <c r="L218" s="8"/>
      <c r="M218" s="3"/>
    </row>
    <row r="219" spans="1:13" x14ac:dyDescent="0.8">
      <c r="A219" s="5"/>
      <c r="B219" s="2" t="str">
        <f t="shared" si="9"/>
        <v/>
      </c>
      <c r="C219" s="2" t="str">
        <f t="shared" si="10"/>
        <v/>
      </c>
      <c r="D219" s="67" t="str">
        <f t="shared" si="11"/>
        <v/>
      </c>
      <c r="E219" s="3"/>
      <c r="F219" s="5"/>
      <c r="G219" s="8"/>
      <c r="H219" s="8"/>
      <c r="I219" s="8"/>
      <c r="J219" s="8"/>
      <c r="K219" s="8"/>
      <c r="L219" s="8"/>
      <c r="M219" s="3"/>
    </row>
    <row r="220" spans="1:13" x14ac:dyDescent="0.8">
      <c r="A220" s="5"/>
      <c r="B220" s="2" t="str">
        <f t="shared" si="9"/>
        <v/>
      </c>
      <c r="C220" s="2" t="str">
        <f t="shared" si="10"/>
        <v/>
      </c>
      <c r="D220" s="67" t="str">
        <f t="shared" si="11"/>
        <v/>
      </c>
      <c r="E220" s="3"/>
      <c r="F220" s="5"/>
      <c r="G220" s="8"/>
      <c r="H220" s="8"/>
      <c r="I220" s="8"/>
      <c r="J220" s="8"/>
      <c r="K220" s="8"/>
      <c r="L220" s="8"/>
      <c r="M220" s="3"/>
    </row>
    <row r="221" spans="1:13" x14ac:dyDescent="0.8">
      <c r="A221" s="5"/>
      <c r="B221" s="2" t="str">
        <f t="shared" si="9"/>
        <v/>
      </c>
      <c r="C221" s="2" t="str">
        <f t="shared" si="10"/>
        <v/>
      </c>
      <c r="D221" s="67" t="str">
        <f t="shared" si="11"/>
        <v/>
      </c>
      <c r="E221" s="3"/>
      <c r="F221" s="5"/>
      <c r="G221" s="8"/>
      <c r="H221" s="8"/>
      <c r="I221" s="8"/>
      <c r="J221" s="8"/>
      <c r="K221" s="8"/>
      <c r="L221" s="8"/>
      <c r="M221" s="3"/>
    </row>
    <row r="222" spans="1:13" x14ac:dyDescent="0.8">
      <c r="A222" s="5"/>
      <c r="B222" s="2" t="str">
        <f t="shared" si="9"/>
        <v/>
      </c>
      <c r="C222" s="2" t="str">
        <f t="shared" si="10"/>
        <v/>
      </c>
      <c r="D222" s="67" t="str">
        <f t="shared" si="11"/>
        <v/>
      </c>
      <c r="E222" s="3"/>
      <c r="F222" s="5"/>
      <c r="G222" s="8"/>
      <c r="H222" s="8"/>
      <c r="I222" s="8"/>
      <c r="J222" s="8"/>
      <c r="K222" s="8"/>
      <c r="L222" s="8"/>
      <c r="M222" s="3"/>
    </row>
    <row r="223" spans="1:13" x14ac:dyDescent="0.8">
      <c r="A223" s="5"/>
      <c r="B223" s="2" t="str">
        <f t="shared" si="9"/>
        <v/>
      </c>
      <c r="C223" s="2" t="str">
        <f t="shared" si="10"/>
        <v/>
      </c>
      <c r="D223" s="67" t="str">
        <f t="shared" si="11"/>
        <v/>
      </c>
      <c r="E223" s="3"/>
      <c r="F223" s="5"/>
      <c r="G223" s="8"/>
      <c r="H223" s="8"/>
      <c r="I223" s="8"/>
      <c r="J223" s="8"/>
      <c r="K223" s="8"/>
      <c r="L223" s="8"/>
      <c r="M223" s="3"/>
    </row>
    <row r="224" spans="1:13" x14ac:dyDescent="0.8">
      <c r="A224" s="5"/>
      <c r="B224" s="2" t="str">
        <f t="shared" si="9"/>
        <v/>
      </c>
      <c r="C224" s="2" t="str">
        <f t="shared" si="10"/>
        <v/>
      </c>
      <c r="D224" s="67" t="str">
        <f t="shared" si="11"/>
        <v/>
      </c>
      <c r="E224" s="3"/>
      <c r="F224" s="5"/>
      <c r="G224" s="8"/>
      <c r="H224" s="8"/>
      <c r="I224" s="8"/>
      <c r="J224" s="8"/>
      <c r="K224" s="8"/>
      <c r="L224" s="8"/>
      <c r="M224" s="3"/>
    </row>
    <row r="225" spans="1:13" x14ac:dyDescent="0.8">
      <c r="A225" s="5"/>
      <c r="B225" s="2" t="str">
        <f t="shared" si="9"/>
        <v/>
      </c>
      <c r="C225" s="2" t="str">
        <f t="shared" si="10"/>
        <v/>
      </c>
      <c r="D225" s="67" t="str">
        <f t="shared" si="11"/>
        <v/>
      </c>
      <c r="E225" s="3"/>
      <c r="F225" s="5"/>
      <c r="G225" s="8"/>
      <c r="H225" s="8"/>
      <c r="I225" s="8"/>
      <c r="J225" s="8"/>
      <c r="K225" s="8"/>
      <c r="L225" s="8"/>
      <c r="M225" s="3"/>
    </row>
    <row r="226" spans="1:13" x14ac:dyDescent="0.8">
      <c r="A226" s="5"/>
      <c r="B226" s="2" t="str">
        <f t="shared" si="9"/>
        <v/>
      </c>
      <c r="C226" s="2" t="str">
        <f t="shared" si="10"/>
        <v/>
      </c>
      <c r="D226" s="67" t="str">
        <f t="shared" si="11"/>
        <v/>
      </c>
      <c r="E226" s="3"/>
      <c r="F226" s="5"/>
      <c r="G226" s="8"/>
      <c r="H226" s="8"/>
      <c r="I226" s="8"/>
      <c r="J226" s="8"/>
      <c r="K226" s="8"/>
      <c r="L226" s="8"/>
      <c r="M226" s="3"/>
    </row>
    <row r="227" spans="1:13" x14ac:dyDescent="0.8">
      <c r="A227" s="5"/>
      <c r="B227" s="2" t="str">
        <f t="shared" si="9"/>
        <v/>
      </c>
      <c r="C227" s="2" t="str">
        <f t="shared" si="10"/>
        <v/>
      </c>
      <c r="D227" s="67" t="str">
        <f t="shared" si="11"/>
        <v/>
      </c>
      <c r="E227" s="3"/>
      <c r="F227" s="5"/>
      <c r="G227" s="8"/>
      <c r="H227" s="8"/>
      <c r="I227" s="8"/>
      <c r="J227" s="8"/>
      <c r="K227" s="8"/>
      <c r="L227" s="8"/>
      <c r="M227" s="3"/>
    </row>
    <row r="228" spans="1:13" x14ac:dyDescent="0.8">
      <c r="A228" s="5"/>
      <c r="B228" s="2" t="str">
        <f t="shared" si="9"/>
        <v/>
      </c>
      <c r="C228" s="2" t="str">
        <f t="shared" si="10"/>
        <v/>
      </c>
      <c r="D228" s="67" t="str">
        <f t="shared" si="11"/>
        <v/>
      </c>
      <c r="E228" s="3"/>
      <c r="F228" s="5"/>
      <c r="G228" s="8"/>
      <c r="H228" s="8"/>
      <c r="I228" s="8"/>
      <c r="J228" s="8"/>
      <c r="K228" s="8"/>
      <c r="L228" s="8"/>
      <c r="M228" s="3"/>
    </row>
    <row r="229" spans="1:13" x14ac:dyDescent="0.8">
      <c r="A229" s="5"/>
      <c r="B229" s="2" t="str">
        <f t="shared" si="9"/>
        <v/>
      </c>
      <c r="C229" s="2" t="str">
        <f t="shared" si="10"/>
        <v/>
      </c>
      <c r="D229" s="67" t="str">
        <f t="shared" si="11"/>
        <v/>
      </c>
      <c r="E229" s="3"/>
      <c r="F229" s="5"/>
      <c r="G229" s="8"/>
      <c r="H229" s="8"/>
      <c r="I229" s="8"/>
      <c r="J229" s="8"/>
      <c r="K229" s="8"/>
      <c r="L229" s="8"/>
      <c r="M229" s="3"/>
    </row>
    <row r="230" spans="1:13" x14ac:dyDescent="0.8">
      <c r="A230" s="5"/>
      <c r="B230" s="2" t="str">
        <f t="shared" si="9"/>
        <v/>
      </c>
      <c r="C230" s="2" t="str">
        <f t="shared" si="10"/>
        <v/>
      </c>
      <c r="D230" s="67" t="str">
        <f t="shared" si="11"/>
        <v/>
      </c>
      <c r="E230" s="3"/>
      <c r="F230" s="5"/>
      <c r="G230" s="8"/>
      <c r="H230" s="8"/>
      <c r="I230" s="8"/>
      <c r="J230" s="8"/>
      <c r="K230" s="8"/>
      <c r="L230" s="8"/>
      <c r="M230" s="3"/>
    </row>
    <row r="231" spans="1:13" x14ac:dyDescent="0.8">
      <c r="A231" s="5"/>
      <c r="B231" s="2" t="str">
        <f t="shared" si="9"/>
        <v/>
      </c>
      <c r="C231" s="2" t="str">
        <f t="shared" si="10"/>
        <v/>
      </c>
      <c r="D231" s="67" t="str">
        <f t="shared" si="11"/>
        <v/>
      </c>
      <c r="E231" s="3"/>
      <c r="F231" s="5"/>
      <c r="G231" s="8"/>
      <c r="H231" s="8"/>
      <c r="I231" s="8"/>
      <c r="J231" s="8"/>
      <c r="K231" s="8"/>
      <c r="L231" s="8"/>
      <c r="M231" s="3"/>
    </row>
    <row r="232" spans="1:13" x14ac:dyDescent="0.8">
      <c r="A232" s="5"/>
      <c r="B232" s="2" t="str">
        <f t="shared" si="9"/>
        <v/>
      </c>
      <c r="C232" s="2" t="str">
        <f t="shared" si="10"/>
        <v/>
      </c>
      <c r="D232" s="67" t="str">
        <f t="shared" si="11"/>
        <v/>
      </c>
      <c r="E232" s="3"/>
      <c r="F232" s="5"/>
      <c r="G232" s="8"/>
      <c r="H232" s="8"/>
      <c r="I232" s="8"/>
      <c r="J232" s="8"/>
      <c r="K232" s="8"/>
      <c r="L232" s="8"/>
      <c r="M232" s="3"/>
    </row>
    <row r="233" spans="1:13" x14ac:dyDescent="0.8">
      <c r="A233" s="5"/>
      <c r="B233" s="2" t="str">
        <f t="shared" si="9"/>
        <v/>
      </c>
      <c r="C233" s="2" t="str">
        <f t="shared" si="10"/>
        <v/>
      </c>
      <c r="D233" s="67" t="str">
        <f t="shared" si="11"/>
        <v/>
      </c>
      <c r="E233" s="3"/>
      <c r="F233" s="5"/>
      <c r="G233" s="8"/>
      <c r="H233" s="8"/>
      <c r="I233" s="8"/>
      <c r="J233" s="8"/>
      <c r="K233" s="8"/>
      <c r="L233" s="8"/>
      <c r="M233" s="3"/>
    </row>
    <row r="234" spans="1:13" x14ac:dyDescent="0.8">
      <c r="A234" s="5"/>
      <c r="B234" s="2" t="str">
        <f t="shared" si="9"/>
        <v/>
      </c>
      <c r="C234" s="2" t="str">
        <f t="shared" si="10"/>
        <v/>
      </c>
      <c r="D234" s="67" t="str">
        <f t="shared" si="11"/>
        <v/>
      </c>
      <c r="E234" s="3"/>
      <c r="F234" s="5"/>
      <c r="G234" s="8"/>
      <c r="H234" s="8"/>
      <c r="I234" s="8"/>
      <c r="J234" s="8"/>
      <c r="K234" s="8"/>
      <c r="L234" s="8"/>
      <c r="M234" s="3"/>
    </row>
    <row r="235" spans="1:13" x14ac:dyDescent="0.8">
      <c r="A235" s="5"/>
      <c r="B235" s="2" t="str">
        <f t="shared" si="9"/>
        <v/>
      </c>
      <c r="C235" s="2" t="str">
        <f t="shared" si="10"/>
        <v/>
      </c>
      <c r="D235" s="67" t="str">
        <f t="shared" si="11"/>
        <v/>
      </c>
      <c r="E235" s="3"/>
      <c r="F235" s="5"/>
      <c r="G235" s="8"/>
      <c r="H235" s="8"/>
      <c r="I235" s="8"/>
      <c r="J235" s="8"/>
      <c r="K235" s="8"/>
      <c r="L235" s="8"/>
      <c r="M235" s="3"/>
    </row>
    <row r="236" spans="1:13" x14ac:dyDescent="0.8">
      <c r="A236" s="5"/>
      <c r="B236" s="2" t="str">
        <f t="shared" si="9"/>
        <v/>
      </c>
      <c r="C236" s="2" t="str">
        <f t="shared" si="10"/>
        <v/>
      </c>
      <c r="D236" s="67" t="str">
        <f t="shared" si="11"/>
        <v/>
      </c>
      <c r="E236" s="3"/>
      <c r="F236" s="5"/>
      <c r="G236" s="8"/>
      <c r="H236" s="8"/>
      <c r="I236" s="8"/>
      <c r="J236" s="8"/>
      <c r="K236" s="8"/>
      <c r="L236" s="8"/>
      <c r="M236" s="3"/>
    </row>
    <row r="237" spans="1:13" x14ac:dyDescent="0.8">
      <c r="A237" s="5"/>
      <c r="B237" s="2" t="str">
        <f t="shared" si="9"/>
        <v/>
      </c>
      <c r="C237" s="2" t="str">
        <f t="shared" si="10"/>
        <v/>
      </c>
      <c r="D237" s="67" t="str">
        <f t="shared" si="11"/>
        <v/>
      </c>
      <c r="E237" s="3"/>
      <c r="F237" s="5"/>
      <c r="G237" s="8"/>
      <c r="H237" s="8"/>
      <c r="I237" s="8"/>
      <c r="J237" s="8"/>
      <c r="K237" s="8"/>
      <c r="L237" s="8"/>
      <c r="M237" s="3"/>
    </row>
    <row r="238" spans="1:13" x14ac:dyDescent="0.8">
      <c r="A238" s="5"/>
      <c r="B238" s="2" t="str">
        <f t="shared" si="9"/>
        <v/>
      </c>
      <c r="C238" s="2" t="str">
        <f t="shared" si="10"/>
        <v/>
      </c>
      <c r="D238" s="67" t="str">
        <f t="shared" si="11"/>
        <v/>
      </c>
      <c r="E238" s="3"/>
      <c r="F238" s="5"/>
      <c r="G238" s="8"/>
      <c r="H238" s="8"/>
      <c r="I238" s="8"/>
      <c r="J238" s="8"/>
      <c r="K238" s="8"/>
      <c r="L238" s="8"/>
      <c r="M238" s="3"/>
    </row>
    <row r="239" spans="1:13" x14ac:dyDescent="0.8">
      <c r="A239" s="5"/>
      <c r="B239" s="2" t="str">
        <f t="shared" si="9"/>
        <v/>
      </c>
      <c r="C239" s="2" t="str">
        <f t="shared" si="10"/>
        <v/>
      </c>
      <c r="D239" s="67" t="str">
        <f t="shared" si="11"/>
        <v/>
      </c>
      <c r="E239" s="3"/>
      <c r="F239" s="5"/>
      <c r="G239" s="8"/>
      <c r="H239" s="8"/>
      <c r="I239" s="8"/>
      <c r="J239" s="8"/>
      <c r="K239" s="8"/>
      <c r="L239" s="8"/>
      <c r="M239" s="3"/>
    </row>
    <row r="240" spans="1:13" x14ac:dyDescent="0.8">
      <c r="A240" s="5"/>
      <c r="B240" s="2" t="str">
        <f t="shared" si="9"/>
        <v/>
      </c>
      <c r="C240" s="2" t="str">
        <f t="shared" si="10"/>
        <v/>
      </c>
      <c r="D240" s="67" t="str">
        <f t="shared" si="11"/>
        <v/>
      </c>
      <c r="E240" s="3"/>
      <c r="F240" s="5"/>
      <c r="G240" s="8"/>
      <c r="H240" s="8"/>
      <c r="I240" s="8"/>
      <c r="J240" s="8"/>
      <c r="K240" s="8"/>
      <c r="L240" s="8"/>
      <c r="M240" s="3"/>
    </row>
    <row r="241" spans="1:13" x14ac:dyDescent="0.8">
      <c r="A241" s="5"/>
      <c r="B241" s="2" t="str">
        <f t="shared" si="9"/>
        <v/>
      </c>
      <c r="C241" s="2" t="str">
        <f t="shared" si="10"/>
        <v/>
      </c>
      <c r="D241" s="67" t="str">
        <f t="shared" si="11"/>
        <v/>
      </c>
      <c r="E241" s="3"/>
      <c r="F241" s="5"/>
      <c r="G241" s="8"/>
      <c r="H241" s="8"/>
      <c r="I241" s="8"/>
      <c r="J241" s="8"/>
      <c r="K241" s="8"/>
      <c r="L241" s="8"/>
      <c r="M241" s="3"/>
    </row>
    <row r="242" spans="1:13" x14ac:dyDescent="0.8">
      <c r="A242" s="5"/>
      <c r="B242" s="2" t="str">
        <f t="shared" si="9"/>
        <v/>
      </c>
      <c r="C242" s="2" t="str">
        <f t="shared" si="10"/>
        <v/>
      </c>
      <c r="D242" s="67" t="str">
        <f t="shared" si="11"/>
        <v/>
      </c>
      <c r="E242" s="3"/>
      <c r="F242" s="5"/>
      <c r="G242" s="8"/>
      <c r="H242" s="8"/>
      <c r="I242" s="8"/>
      <c r="J242" s="8"/>
      <c r="K242" s="8"/>
      <c r="L242" s="8"/>
      <c r="M242" s="3"/>
    </row>
    <row r="243" spans="1:13" x14ac:dyDescent="0.8">
      <c r="A243" s="5"/>
      <c r="B243" s="2" t="str">
        <f t="shared" si="9"/>
        <v/>
      </c>
      <c r="C243" s="2" t="str">
        <f t="shared" si="10"/>
        <v/>
      </c>
      <c r="D243" s="67" t="str">
        <f t="shared" si="11"/>
        <v/>
      </c>
      <c r="E243" s="3"/>
      <c r="F243" s="5"/>
      <c r="G243" s="8"/>
      <c r="H243" s="8"/>
      <c r="I243" s="8"/>
      <c r="J243" s="8"/>
      <c r="K243" s="8"/>
      <c r="L243" s="8"/>
      <c r="M243" s="3"/>
    </row>
    <row r="244" spans="1:13" x14ac:dyDescent="0.8">
      <c r="A244" s="5"/>
      <c r="B244" s="2" t="str">
        <f t="shared" si="9"/>
        <v/>
      </c>
      <c r="C244" s="2" t="str">
        <f t="shared" si="10"/>
        <v/>
      </c>
      <c r="D244" s="67" t="str">
        <f t="shared" si="11"/>
        <v/>
      </c>
      <c r="E244" s="3"/>
      <c r="F244" s="5"/>
      <c r="G244" s="8"/>
      <c r="H244" s="8"/>
      <c r="I244" s="8"/>
      <c r="J244" s="8"/>
      <c r="K244" s="8"/>
      <c r="L244" s="8"/>
      <c r="M244" s="3"/>
    </row>
    <row r="245" spans="1:13" x14ac:dyDescent="0.8">
      <c r="A245" s="5"/>
      <c r="B245" s="2" t="str">
        <f t="shared" si="9"/>
        <v/>
      </c>
      <c r="C245" s="2" t="str">
        <f t="shared" si="10"/>
        <v/>
      </c>
      <c r="D245" s="67" t="str">
        <f t="shared" si="11"/>
        <v/>
      </c>
      <c r="E245" s="3"/>
      <c r="F245" s="5"/>
      <c r="G245" s="8"/>
      <c r="H245" s="8"/>
      <c r="I245" s="8"/>
      <c r="J245" s="8"/>
      <c r="K245" s="8"/>
      <c r="L245" s="8"/>
      <c r="M245" s="3"/>
    </row>
    <row r="246" spans="1:13" x14ac:dyDescent="0.8">
      <c r="A246" s="5"/>
      <c r="B246" s="2" t="str">
        <f t="shared" si="9"/>
        <v/>
      </c>
      <c r="C246" s="2" t="str">
        <f t="shared" si="10"/>
        <v/>
      </c>
      <c r="D246" s="67" t="str">
        <f t="shared" si="11"/>
        <v/>
      </c>
      <c r="E246" s="3"/>
      <c r="F246" s="5"/>
      <c r="G246" s="8"/>
      <c r="H246" s="8"/>
      <c r="I246" s="8"/>
      <c r="J246" s="8"/>
      <c r="K246" s="8"/>
      <c r="L246" s="8"/>
      <c r="M246" s="3"/>
    </row>
    <row r="247" spans="1:13" x14ac:dyDescent="0.8">
      <c r="A247" s="5"/>
      <c r="B247" s="2" t="str">
        <f t="shared" si="9"/>
        <v/>
      </c>
      <c r="C247" s="2" t="str">
        <f t="shared" si="10"/>
        <v/>
      </c>
      <c r="D247" s="67" t="str">
        <f t="shared" si="11"/>
        <v/>
      </c>
      <c r="E247" s="3"/>
      <c r="F247" s="5"/>
      <c r="G247" s="8"/>
      <c r="H247" s="8"/>
      <c r="I247" s="8"/>
      <c r="J247" s="8"/>
      <c r="K247" s="8"/>
      <c r="L247" s="8"/>
      <c r="M247" s="3"/>
    </row>
    <row r="248" spans="1:13" x14ac:dyDescent="0.8">
      <c r="A248" s="5"/>
      <c r="B248" s="2" t="str">
        <f t="shared" si="9"/>
        <v/>
      </c>
      <c r="C248" s="2" t="str">
        <f t="shared" si="10"/>
        <v/>
      </c>
      <c r="D248" s="67" t="str">
        <f t="shared" si="11"/>
        <v/>
      </c>
      <c r="E248" s="3"/>
      <c r="F248" s="5"/>
      <c r="G248" s="8"/>
      <c r="H248" s="8"/>
      <c r="I248" s="8"/>
      <c r="J248" s="8"/>
      <c r="K248" s="8"/>
      <c r="L248" s="8"/>
      <c r="M248" s="3"/>
    </row>
    <row r="249" spans="1:13" x14ac:dyDescent="0.8">
      <c r="A249" s="5"/>
      <c r="B249" s="2" t="str">
        <f t="shared" si="9"/>
        <v/>
      </c>
      <c r="C249" s="2" t="str">
        <f t="shared" si="10"/>
        <v/>
      </c>
      <c r="D249" s="67" t="str">
        <f t="shared" si="11"/>
        <v/>
      </c>
      <c r="E249" s="3"/>
      <c r="F249" s="5"/>
      <c r="G249" s="8"/>
      <c r="H249" s="8"/>
      <c r="I249" s="8"/>
      <c r="J249" s="8"/>
      <c r="K249" s="8"/>
      <c r="L249" s="8"/>
      <c r="M249" s="3"/>
    </row>
    <row r="250" spans="1:13" x14ac:dyDescent="0.8">
      <c r="A250" s="5"/>
      <c r="B250" s="2" t="str">
        <f t="shared" si="9"/>
        <v/>
      </c>
      <c r="C250" s="2" t="str">
        <f t="shared" si="10"/>
        <v/>
      </c>
      <c r="D250" s="67" t="str">
        <f t="shared" si="11"/>
        <v/>
      </c>
      <c r="E250" s="3"/>
      <c r="F250" s="5"/>
      <c r="G250" s="8"/>
      <c r="H250" s="8"/>
      <c r="I250" s="8"/>
      <c r="J250" s="8"/>
      <c r="K250" s="8"/>
      <c r="L250" s="8"/>
      <c r="M250" s="3"/>
    </row>
    <row r="251" spans="1:13" x14ac:dyDescent="0.8">
      <c r="A251" s="5"/>
      <c r="B251" s="2" t="str">
        <f t="shared" si="9"/>
        <v/>
      </c>
      <c r="C251" s="2" t="str">
        <f t="shared" si="10"/>
        <v/>
      </c>
      <c r="D251" s="67" t="str">
        <f t="shared" si="11"/>
        <v/>
      </c>
      <c r="E251" s="3"/>
      <c r="F251" s="5"/>
      <c r="G251" s="8"/>
      <c r="H251" s="8"/>
      <c r="I251" s="8"/>
      <c r="J251" s="8"/>
      <c r="K251" s="8"/>
      <c r="L251" s="8"/>
      <c r="M251" s="3"/>
    </row>
    <row r="252" spans="1:13" x14ac:dyDescent="0.8">
      <c r="A252" s="5"/>
      <c r="B252" s="2" t="str">
        <f t="shared" si="9"/>
        <v/>
      </c>
      <c r="C252" s="2" t="str">
        <f t="shared" si="10"/>
        <v/>
      </c>
      <c r="D252" s="67" t="str">
        <f t="shared" si="11"/>
        <v/>
      </c>
      <c r="E252" s="3"/>
      <c r="F252" s="5"/>
      <c r="G252" s="8"/>
      <c r="H252" s="8"/>
      <c r="I252" s="8"/>
      <c r="J252" s="8"/>
      <c r="K252" s="8"/>
      <c r="L252" s="8"/>
      <c r="M252" s="3"/>
    </row>
    <row r="253" spans="1:13" x14ac:dyDescent="0.8">
      <c r="A253" s="5"/>
      <c r="B253" s="2" t="str">
        <f t="shared" si="9"/>
        <v/>
      </c>
      <c r="C253" s="2" t="str">
        <f t="shared" si="10"/>
        <v/>
      </c>
      <c r="D253" s="67" t="str">
        <f t="shared" si="11"/>
        <v/>
      </c>
      <c r="E253" s="3"/>
      <c r="F253" s="5"/>
      <c r="G253" s="8"/>
      <c r="H253" s="8"/>
      <c r="I253" s="8"/>
      <c r="J253" s="8"/>
      <c r="K253" s="8"/>
      <c r="L253" s="8"/>
      <c r="M253" s="3"/>
    </row>
    <row r="254" spans="1:13" x14ac:dyDescent="0.8">
      <c r="A254" s="5"/>
      <c r="B254" s="2" t="str">
        <f t="shared" si="9"/>
        <v/>
      </c>
      <c r="C254" s="2" t="str">
        <f t="shared" si="10"/>
        <v/>
      </c>
      <c r="D254" s="67" t="str">
        <f t="shared" si="11"/>
        <v/>
      </c>
      <c r="E254" s="3"/>
      <c r="F254" s="5"/>
      <c r="G254" s="8"/>
      <c r="H254" s="8"/>
      <c r="I254" s="8"/>
      <c r="J254" s="8"/>
      <c r="K254" s="8"/>
      <c r="L254" s="8"/>
      <c r="M254" s="3"/>
    </row>
    <row r="255" spans="1:13" x14ac:dyDescent="0.8">
      <c r="A255" s="5"/>
      <c r="B255" s="2" t="str">
        <f t="shared" si="9"/>
        <v/>
      </c>
      <c r="C255" s="2" t="str">
        <f t="shared" si="10"/>
        <v/>
      </c>
      <c r="D255" s="67" t="str">
        <f t="shared" si="11"/>
        <v/>
      </c>
      <c r="E255" s="3"/>
      <c r="F255" s="5"/>
      <c r="G255" s="8"/>
      <c r="H255" s="8"/>
      <c r="I255" s="8"/>
      <c r="J255" s="8"/>
      <c r="K255" s="8"/>
      <c r="L255" s="8"/>
      <c r="M255" s="3"/>
    </row>
    <row r="256" spans="1:13" x14ac:dyDescent="0.8">
      <c r="A256" s="5"/>
      <c r="B256" s="2" t="str">
        <f t="shared" si="9"/>
        <v/>
      </c>
      <c r="C256" s="2" t="str">
        <f t="shared" si="10"/>
        <v/>
      </c>
      <c r="D256" s="67" t="str">
        <f t="shared" si="11"/>
        <v/>
      </c>
      <c r="E256" s="3"/>
      <c r="F256" s="5"/>
      <c r="G256" s="8"/>
      <c r="H256" s="8"/>
      <c r="I256" s="8"/>
      <c r="J256" s="8"/>
      <c r="K256" s="8"/>
      <c r="L256" s="8"/>
      <c r="M256" s="3"/>
    </row>
    <row r="257" spans="1:13" x14ac:dyDescent="0.8">
      <c r="A257" s="5"/>
      <c r="B257" s="2" t="str">
        <f t="shared" si="9"/>
        <v/>
      </c>
      <c r="C257" s="2" t="str">
        <f t="shared" si="10"/>
        <v/>
      </c>
      <c r="D257" s="67" t="str">
        <f t="shared" si="11"/>
        <v/>
      </c>
      <c r="E257" s="3"/>
      <c r="F257" s="5"/>
      <c r="G257" s="8"/>
      <c r="H257" s="8"/>
      <c r="I257" s="8"/>
      <c r="J257" s="8"/>
      <c r="K257" s="8"/>
      <c r="L257" s="8"/>
      <c r="M257" s="3"/>
    </row>
    <row r="258" spans="1:13" x14ac:dyDescent="0.8">
      <c r="A258" s="5"/>
      <c r="B258" s="2" t="str">
        <f t="shared" si="9"/>
        <v/>
      </c>
      <c r="C258" s="2" t="str">
        <f t="shared" si="10"/>
        <v/>
      </c>
      <c r="D258" s="67" t="str">
        <f t="shared" si="11"/>
        <v/>
      </c>
      <c r="E258" s="3"/>
      <c r="F258" s="5"/>
      <c r="G258" s="8"/>
      <c r="H258" s="8"/>
      <c r="I258" s="8"/>
      <c r="J258" s="8"/>
      <c r="K258" s="8"/>
      <c r="L258" s="8"/>
      <c r="M258" s="3"/>
    </row>
    <row r="259" spans="1:13" x14ac:dyDescent="0.8">
      <c r="A259" s="5"/>
      <c r="B259" s="2" t="str">
        <f t="shared" si="9"/>
        <v/>
      </c>
      <c r="C259" s="2" t="str">
        <f t="shared" si="10"/>
        <v/>
      </c>
      <c r="D259" s="67" t="str">
        <f t="shared" si="11"/>
        <v/>
      </c>
      <c r="E259" s="3"/>
      <c r="F259" s="5"/>
      <c r="G259" s="8"/>
      <c r="H259" s="8"/>
      <c r="I259" s="8"/>
      <c r="J259" s="8"/>
      <c r="K259" s="8"/>
      <c r="L259" s="8"/>
      <c r="M259" s="3"/>
    </row>
    <row r="260" spans="1:13" x14ac:dyDescent="0.8">
      <c r="A260" s="5"/>
      <c r="B260" s="2" t="str">
        <f t="shared" ref="B260:B323" si="12">IF(A260=0,"",VLOOKUP(A260,coursevl,2,FALSE))</f>
        <v/>
      </c>
      <c r="C260" s="2" t="str">
        <f t="shared" ref="C260:C323" si="13">IF(A260=0,"",VLOOKUP(A260,coursevl,3,FALSE))</f>
        <v/>
      </c>
      <c r="D260" s="67" t="str">
        <f t="shared" si="11"/>
        <v/>
      </c>
      <c r="E260" s="3"/>
      <c r="F260" s="5"/>
      <c r="G260" s="8"/>
      <c r="H260" s="8"/>
      <c r="I260" s="8"/>
      <c r="J260" s="8"/>
      <c r="K260" s="8"/>
      <c r="L260" s="8"/>
      <c r="M260" s="3"/>
    </row>
    <row r="261" spans="1:13" x14ac:dyDescent="0.8">
      <c r="A261" s="5"/>
      <c r="B261" s="2" t="str">
        <f t="shared" si="12"/>
        <v/>
      </c>
      <c r="C261" s="2" t="str">
        <f t="shared" si="13"/>
        <v/>
      </c>
      <c r="D261" s="67" t="str">
        <f t="shared" si="11"/>
        <v/>
      </c>
      <c r="E261" s="3"/>
      <c r="F261" s="5"/>
      <c r="G261" s="8"/>
      <c r="H261" s="8"/>
      <c r="I261" s="8"/>
      <c r="J261" s="8"/>
      <c r="K261" s="8"/>
      <c r="L261" s="8"/>
      <c r="M261" s="3"/>
    </row>
    <row r="262" spans="1:13" x14ac:dyDescent="0.8">
      <c r="A262" s="5"/>
      <c r="B262" s="2" t="str">
        <f t="shared" si="12"/>
        <v/>
      </c>
      <c r="C262" s="2" t="str">
        <f t="shared" si="13"/>
        <v/>
      </c>
      <c r="D262" s="67" t="str">
        <f t="shared" ref="D262:D325" si="14">IF(A262="","",1/COUNTIFS($B$4:$B$1402,B262,$C$4:$C$1402,C262))</f>
        <v/>
      </c>
      <c r="E262" s="3"/>
      <c r="F262" s="5"/>
      <c r="G262" s="8"/>
      <c r="H262" s="8"/>
      <c r="I262" s="8"/>
      <c r="J262" s="8"/>
      <c r="K262" s="8"/>
      <c r="L262" s="8"/>
      <c r="M262" s="3"/>
    </row>
    <row r="263" spans="1:13" x14ac:dyDescent="0.8">
      <c r="A263" s="5"/>
      <c r="B263" s="2" t="str">
        <f t="shared" si="12"/>
        <v/>
      </c>
      <c r="C263" s="2" t="str">
        <f t="shared" si="13"/>
        <v/>
      </c>
      <c r="D263" s="67" t="str">
        <f t="shared" si="14"/>
        <v/>
      </c>
      <c r="E263" s="3"/>
      <c r="F263" s="5"/>
      <c r="G263" s="8"/>
      <c r="H263" s="8"/>
      <c r="I263" s="8"/>
      <c r="J263" s="8"/>
      <c r="K263" s="8"/>
      <c r="L263" s="8"/>
      <c r="M263" s="3"/>
    </row>
    <row r="264" spans="1:13" x14ac:dyDescent="0.8">
      <c r="A264" s="5"/>
      <c r="B264" s="2" t="str">
        <f t="shared" si="12"/>
        <v/>
      </c>
      <c r="C264" s="2" t="str">
        <f t="shared" si="13"/>
        <v/>
      </c>
      <c r="D264" s="67" t="str">
        <f t="shared" si="14"/>
        <v/>
      </c>
      <c r="E264" s="3"/>
      <c r="F264" s="5"/>
      <c r="G264" s="8"/>
      <c r="H264" s="8"/>
      <c r="I264" s="8"/>
      <c r="J264" s="8"/>
      <c r="K264" s="8"/>
      <c r="L264" s="8"/>
      <c r="M264" s="3"/>
    </row>
    <row r="265" spans="1:13" x14ac:dyDescent="0.8">
      <c r="A265" s="5"/>
      <c r="B265" s="2" t="str">
        <f t="shared" si="12"/>
        <v/>
      </c>
      <c r="C265" s="2" t="str">
        <f t="shared" si="13"/>
        <v/>
      </c>
      <c r="D265" s="67" t="str">
        <f t="shared" si="14"/>
        <v/>
      </c>
      <c r="E265" s="3"/>
      <c r="F265" s="5"/>
      <c r="G265" s="8"/>
      <c r="H265" s="8"/>
      <c r="I265" s="8"/>
      <c r="J265" s="8"/>
      <c r="K265" s="8"/>
      <c r="L265" s="8"/>
      <c r="M265" s="3"/>
    </row>
    <row r="266" spans="1:13" x14ac:dyDescent="0.8">
      <c r="A266" s="5"/>
      <c r="B266" s="2" t="str">
        <f t="shared" si="12"/>
        <v/>
      </c>
      <c r="C266" s="2" t="str">
        <f t="shared" si="13"/>
        <v/>
      </c>
      <c r="D266" s="67" t="str">
        <f t="shared" si="14"/>
        <v/>
      </c>
      <c r="E266" s="3"/>
      <c r="F266" s="5"/>
      <c r="G266" s="8"/>
      <c r="H266" s="8"/>
      <c r="I266" s="8"/>
      <c r="J266" s="8"/>
      <c r="K266" s="8"/>
      <c r="L266" s="8"/>
      <c r="M266" s="3"/>
    </row>
    <row r="267" spans="1:13" x14ac:dyDescent="0.8">
      <c r="A267" s="5"/>
      <c r="B267" s="2" t="str">
        <f t="shared" si="12"/>
        <v/>
      </c>
      <c r="C267" s="2" t="str">
        <f t="shared" si="13"/>
        <v/>
      </c>
      <c r="D267" s="67" t="str">
        <f t="shared" si="14"/>
        <v/>
      </c>
      <c r="E267" s="3"/>
      <c r="F267" s="5"/>
      <c r="G267" s="8"/>
      <c r="H267" s="8"/>
      <c r="I267" s="8"/>
      <c r="J267" s="8"/>
      <c r="K267" s="8"/>
      <c r="L267" s="8"/>
      <c r="M267" s="3"/>
    </row>
    <row r="268" spans="1:13" x14ac:dyDescent="0.8">
      <c r="A268" s="5"/>
      <c r="B268" s="2" t="str">
        <f t="shared" si="12"/>
        <v/>
      </c>
      <c r="C268" s="2" t="str">
        <f t="shared" si="13"/>
        <v/>
      </c>
      <c r="D268" s="67" t="str">
        <f t="shared" si="14"/>
        <v/>
      </c>
      <c r="E268" s="3"/>
      <c r="F268" s="5"/>
      <c r="G268" s="8"/>
      <c r="H268" s="8"/>
      <c r="I268" s="8"/>
      <c r="J268" s="8"/>
      <c r="K268" s="8"/>
      <c r="L268" s="8"/>
      <c r="M268" s="3"/>
    </row>
    <row r="269" spans="1:13" x14ac:dyDescent="0.8">
      <c r="A269" s="5"/>
      <c r="B269" s="2" t="str">
        <f t="shared" si="12"/>
        <v/>
      </c>
      <c r="C269" s="2" t="str">
        <f t="shared" si="13"/>
        <v/>
      </c>
      <c r="D269" s="67" t="str">
        <f t="shared" si="14"/>
        <v/>
      </c>
      <c r="E269" s="3"/>
      <c r="F269" s="5"/>
      <c r="G269" s="8"/>
      <c r="H269" s="8"/>
      <c r="I269" s="8"/>
      <c r="J269" s="8"/>
      <c r="K269" s="8"/>
      <c r="L269" s="8"/>
      <c r="M269" s="3"/>
    </row>
    <row r="270" spans="1:13" x14ac:dyDescent="0.8">
      <c r="A270" s="5"/>
      <c r="B270" s="2" t="str">
        <f t="shared" si="12"/>
        <v/>
      </c>
      <c r="C270" s="2" t="str">
        <f t="shared" si="13"/>
        <v/>
      </c>
      <c r="D270" s="67" t="str">
        <f t="shared" si="14"/>
        <v/>
      </c>
      <c r="E270" s="3"/>
      <c r="F270" s="5"/>
      <c r="G270" s="8"/>
      <c r="H270" s="8"/>
      <c r="I270" s="8"/>
      <c r="J270" s="8"/>
      <c r="K270" s="8"/>
      <c r="L270" s="8"/>
      <c r="M270" s="3"/>
    </row>
    <row r="271" spans="1:13" x14ac:dyDescent="0.8">
      <c r="A271" s="5"/>
      <c r="B271" s="2" t="str">
        <f t="shared" si="12"/>
        <v/>
      </c>
      <c r="C271" s="2" t="str">
        <f t="shared" si="13"/>
        <v/>
      </c>
      <c r="D271" s="67" t="str">
        <f t="shared" si="14"/>
        <v/>
      </c>
      <c r="E271" s="3"/>
      <c r="F271" s="5"/>
      <c r="G271" s="8"/>
      <c r="H271" s="8"/>
      <c r="I271" s="8"/>
      <c r="J271" s="8"/>
      <c r="K271" s="8"/>
      <c r="L271" s="8"/>
      <c r="M271" s="3"/>
    </row>
    <row r="272" spans="1:13" x14ac:dyDescent="0.8">
      <c r="A272" s="5"/>
      <c r="B272" s="2" t="str">
        <f t="shared" si="12"/>
        <v/>
      </c>
      <c r="C272" s="2" t="str">
        <f t="shared" si="13"/>
        <v/>
      </c>
      <c r="D272" s="67" t="str">
        <f t="shared" si="14"/>
        <v/>
      </c>
      <c r="E272" s="3"/>
      <c r="F272" s="5"/>
      <c r="G272" s="8"/>
      <c r="H272" s="8"/>
      <c r="I272" s="8"/>
      <c r="J272" s="8"/>
      <c r="K272" s="8"/>
      <c r="L272" s="8"/>
      <c r="M272" s="3"/>
    </row>
    <row r="273" spans="1:13" x14ac:dyDescent="0.8">
      <c r="A273" s="5"/>
      <c r="B273" s="2" t="str">
        <f t="shared" si="12"/>
        <v/>
      </c>
      <c r="C273" s="2" t="str">
        <f t="shared" si="13"/>
        <v/>
      </c>
      <c r="D273" s="67" t="str">
        <f t="shared" si="14"/>
        <v/>
      </c>
      <c r="E273" s="3"/>
      <c r="F273" s="5"/>
      <c r="G273" s="8"/>
      <c r="H273" s="8"/>
      <c r="I273" s="8"/>
      <c r="J273" s="8"/>
      <c r="K273" s="8"/>
      <c r="L273" s="8"/>
      <c r="M273" s="3"/>
    </row>
    <row r="274" spans="1:13" x14ac:dyDescent="0.8">
      <c r="A274" s="5"/>
      <c r="B274" s="2" t="str">
        <f t="shared" si="12"/>
        <v/>
      </c>
      <c r="C274" s="2" t="str">
        <f t="shared" si="13"/>
        <v/>
      </c>
      <c r="D274" s="67" t="str">
        <f t="shared" si="14"/>
        <v/>
      </c>
      <c r="E274" s="3"/>
      <c r="F274" s="5"/>
      <c r="G274" s="8"/>
      <c r="H274" s="8"/>
      <c r="I274" s="8"/>
      <c r="J274" s="8"/>
      <c r="K274" s="8"/>
      <c r="L274" s="8"/>
      <c r="M274" s="3"/>
    </row>
    <row r="275" spans="1:13" x14ac:dyDescent="0.8">
      <c r="A275" s="5"/>
      <c r="B275" s="2" t="str">
        <f t="shared" si="12"/>
        <v/>
      </c>
      <c r="C275" s="2" t="str">
        <f t="shared" si="13"/>
        <v/>
      </c>
      <c r="D275" s="67" t="str">
        <f t="shared" si="14"/>
        <v/>
      </c>
      <c r="E275" s="3"/>
      <c r="F275" s="5"/>
      <c r="G275" s="8"/>
      <c r="H275" s="8"/>
      <c r="I275" s="8"/>
      <c r="J275" s="8"/>
      <c r="K275" s="8"/>
      <c r="L275" s="8"/>
      <c r="M275" s="3"/>
    </row>
    <row r="276" spans="1:13" x14ac:dyDescent="0.8">
      <c r="A276" s="5"/>
      <c r="B276" s="2" t="str">
        <f t="shared" si="12"/>
        <v/>
      </c>
      <c r="C276" s="2" t="str">
        <f t="shared" si="13"/>
        <v/>
      </c>
      <c r="D276" s="67" t="str">
        <f t="shared" si="14"/>
        <v/>
      </c>
      <c r="E276" s="3"/>
      <c r="F276" s="5"/>
      <c r="G276" s="8"/>
      <c r="H276" s="8"/>
      <c r="I276" s="8"/>
      <c r="J276" s="8"/>
      <c r="K276" s="8"/>
      <c r="L276" s="8"/>
      <c r="M276" s="3"/>
    </row>
    <row r="277" spans="1:13" x14ac:dyDescent="0.8">
      <c r="A277" s="5"/>
      <c r="B277" s="2" t="str">
        <f t="shared" si="12"/>
        <v/>
      </c>
      <c r="C277" s="2" t="str">
        <f t="shared" si="13"/>
        <v/>
      </c>
      <c r="D277" s="67" t="str">
        <f t="shared" si="14"/>
        <v/>
      </c>
      <c r="E277" s="3"/>
      <c r="F277" s="5"/>
      <c r="G277" s="8"/>
      <c r="H277" s="8"/>
      <c r="I277" s="8"/>
      <c r="J277" s="8"/>
      <c r="K277" s="8"/>
      <c r="L277" s="8"/>
      <c r="M277" s="3"/>
    </row>
    <row r="278" spans="1:13" x14ac:dyDescent="0.8">
      <c r="A278" s="5"/>
      <c r="B278" s="2" t="str">
        <f t="shared" si="12"/>
        <v/>
      </c>
      <c r="C278" s="2" t="str">
        <f t="shared" si="13"/>
        <v/>
      </c>
      <c r="D278" s="67" t="str">
        <f t="shared" si="14"/>
        <v/>
      </c>
      <c r="E278" s="3"/>
      <c r="F278" s="5"/>
      <c r="G278" s="8"/>
      <c r="H278" s="8"/>
      <c r="I278" s="8"/>
      <c r="J278" s="8"/>
      <c r="K278" s="8"/>
      <c r="L278" s="8"/>
      <c r="M278" s="3"/>
    </row>
    <row r="279" spans="1:13" x14ac:dyDescent="0.8">
      <c r="A279" s="5"/>
      <c r="B279" s="2" t="str">
        <f t="shared" si="12"/>
        <v/>
      </c>
      <c r="C279" s="2" t="str">
        <f t="shared" si="13"/>
        <v/>
      </c>
      <c r="D279" s="67" t="str">
        <f t="shared" si="14"/>
        <v/>
      </c>
      <c r="E279" s="3"/>
      <c r="F279" s="5"/>
      <c r="G279" s="8"/>
      <c r="H279" s="8"/>
      <c r="I279" s="8"/>
      <c r="J279" s="8"/>
      <c r="K279" s="8"/>
      <c r="L279" s="8"/>
      <c r="M279" s="3"/>
    </row>
    <row r="280" spans="1:13" x14ac:dyDescent="0.8">
      <c r="A280" s="5"/>
      <c r="B280" s="2" t="str">
        <f t="shared" si="12"/>
        <v/>
      </c>
      <c r="C280" s="2" t="str">
        <f t="shared" si="13"/>
        <v/>
      </c>
      <c r="D280" s="67" t="str">
        <f t="shared" si="14"/>
        <v/>
      </c>
      <c r="E280" s="3"/>
      <c r="F280" s="5"/>
      <c r="G280" s="8"/>
      <c r="H280" s="8"/>
      <c r="I280" s="8"/>
      <c r="J280" s="8"/>
      <c r="K280" s="8"/>
      <c r="L280" s="8"/>
      <c r="M280" s="3"/>
    </row>
    <row r="281" spans="1:13" x14ac:dyDescent="0.8">
      <c r="A281" s="5"/>
      <c r="B281" s="2" t="str">
        <f t="shared" si="12"/>
        <v/>
      </c>
      <c r="C281" s="2" t="str">
        <f t="shared" si="13"/>
        <v/>
      </c>
      <c r="D281" s="67" t="str">
        <f t="shared" si="14"/>
        <v/>
      </c>
      <c r="E281" s="3"/>
      <c r="F281" s="5"/>
      <c r="G281" s="8"/>
      <c r="H281" s="8"/>
      <c r="I281" s="8"/>
      <c r="J281" s="8"/>
      <c r="K281" s="8"/>
      <c r="L281" s="8"/>
      <c r="M281" s="3"/>
    </row>
    <row r="282" spans="1:13" x14ac:dyDescent="0.8">
      <c r="A282" s="5"/>
      <c r="B282" s="2" t="str">
        <f t="shared" si="12"/>
        <v/>
      </c>
      <c r="C282" s="2" t="str">
        <f t="shared" si="13"/>
        <v/>
      </c>
      <c r="D282" s="67" t="str">
        <f t="shared" si="14"/>
        <v/>
      </c>
      <c r="E282" s="3"/>
      <c r="F282" s="5"/>
      <c r="G282" s="8"/>
      <c r="H282" s="8"/>
      <c r="I282" s="8"/>
      <c r="J282" s="8"/>
      <c r="K282" s="8"/>
      <c r="L282" s="8"/>
      <c r="M282" s="3"/>
    </row>
    <row r="283" spans="1:13" x14ac:dyDescent="0.8">
      <c r="A283" s="5"/>
      <c r="B283" s="2" t="str">
        <f t="shared" si="12"/>
        <v/>
      </c>
      <c r="C283" s="2" t="str">
        <f t="shared" si="13"/>
        <v/>
      </c>
      <c r="D283" s="67" t="str">
        <f t="shared" si="14"/>
        <v/>
      </c>
      <c r="E283" s="3"/>
      <c r="F283" s="5"/>
      <c r="G283" s="8"/>
      <c r="H283" s="8"/>
      <c r="I283" s="8"/>
      <c r="J283" s="8"/>
      <c r="K283" s="8"/>
      <c r="L283" s="8"/>
      <c r="M283" s="3"/>
    </row>
    <row r="284" spans="1:13" x14ac:dyDescent="0.8">
      <c r="A284" s="5"/>
      <c r="B284" s="2" t="str">
        <f t="shared" si="12"/>
        <v/>
      </c>
      <c r="C284" s="2" t="str">
        <f t="shared" si="13"/>
        <v/>
      </c>
      <c r="D284" s="67" t="str">
        <f t="shared" si="14"/>
        <v/>
      </c>
      <c r="E284" s="3"/>
      <c r="F284" s="5"/>
      <c r="G284" s="8"/>
      <c r="H284" s="8"/>
      <c r="I284" s="8"/>
      <c r="J284" s="8"/>
      <c r="K284" s="8"/>
      <c r="L284" s="8"/>
      <c r="M284" s="3"/>
    </row>
    <row r="285" spans="1:13" x14ac:dyDescent="0.8">
      <c r="A285" s="5"/>
      <c r="B285" s="2" t="str">
        <f t="shared" si="12"/>
        <v/>
      </c>
      <c r="C285" s="2" t="str">
        <f t="shared" si="13"/>
        <v/>
      </c>
      <c r="D285" s="67" t="str">
        <f t="shared" si="14"/>
        <v/>
      </c>
      <c r="E285" s="3"/>
      <c r="F285" s="5"/>
      <c r="G285" s="8"/>
      <c r="H285" s="8"/>
      <c r="I285" s="8"/>
      <c r="J285" s="8"/>
      <c r="K285" s="8"/>
      <c r="L285" s="8"/>
      <c r="M285" s="3"/>
    </row>
    <row r="286" spans="1:13" x14ac:dyDescent="0.8">
      <c r="A286" s="5"/>
      <c r="B286" s="2" t="str">
        <f t="shared" si="12"/>
        <v/>
      </c>
      <c r="C286" s="2" t="str">
        <f t="shared" si="13"/>
        <v/>
      </c>
      <c r="D286" s="67" t="str">
        <f t="shared" si="14"/>
        <v/>
      </c>
      <c r="E286" s="3"/>
      <c r="F286" s="5"/>
      <c r="G286" s="8"/>
      <c r="H286" s="8"/>
      <c r="I286" s="8"/>
      <c r="J286" s="8"/>
      <c r="K286" s="8"/>
      <c r="L286" s="8"/>
      <c r="M286" s="3"/>
    </row>
    <row r="287" spans="1:13" x14ac:dyDescent="0.8">
      <c r="A287" s="5"/>
      <c r="B287" s="2" t="str">
        <f t="shared" si="12"/>
        <v/>
      </c>
      <c r="C287" s="2" t="str">
        <f t="shared" si="13"/>
        <v/>
      </c>
      <c r="D287" s="67" t="str">
        <f t="shared" si="14"/>
        <v/>
      </c>
      <c r="E287" s="3"/>
      <c r="F287" s="5"/>
      <c r="G287" s="8"/>
      <c r="H287" s="8"/>
      <c r="I287" s="8"/>
      <c r="J287" s="8"/>
      <c r="K287" s="8"/>
      <c r="L287" s="8"/>
      <c r="M287" s="3"/>
    </row>
    <row r="288" spans="1:13" x14ac:dyDescent="0.8">
      <c r="A288" s="5"/>
      <c r="B288" s="2" t="str">
        <f t="shared" si="12"/>
        <v/>
      </c>
      <c r="C288" s="2" t="str">
        <f t="shared" si="13"/>
        <v/>
      </c>
      <c r="D288" s="67" t="str">
        <f t="shared" si="14"/>
        <v/>
      </c>
      <c r="E288" s="3"/>
      <c r="F288" s="5"/>
      <c r="G288" s="8"/>
      <c r="H288" s="8"/>
      <c r="I288" s="8"/>
      <c r="J288" s="8"/>
      <c r="K288" s="8"/>
      <c r="L288" s="8"/>
      <c r="M288" s="3"/>
    </row>
    <row r="289" spans="1:13" x14ac:dyDescent="0.8">
      <c r="A289" s="5"/>
      <c r="B289" s="2" t="str">
        <f t="shared" si="12"/>
        <v/>
      </c>
      <c r="C289" s="2" t="str">
        <f t="shared" si="13"/>
        <v/>
      </c>
      <c r="D289" s="67" t="str">
        <f t="shared" si="14"/>
        <v/>
      </c>
      <c r="E289" s="3"/>
      <c r="F289" s="5"/>
      <c r="G289" s="8"/>
      <c r="H289" s="8"/>
      <c r="I289" s="8"/>
      <c r="J289" s="8"/>
      <c r="K289" s="8"/>
      <c r="L289" s="8"/>
      <c r="M289" s="3"/>
    </row>
    <row r="290" spans="1:13" x14ac:dyDescent="0.8">
      <c r="A290" s="5"/>
      <c r="B290" s="2" t="str">
        <f t="shared" si="12"/>
        <v/>
      </c>
      <c r="C290" s="2" t="str">
        <f t="shared" si="13"/>
        <v/>
      </c>
      <c r="D290" s="67" t="str">
        <f t="shared" si="14"/>
        <v/>
      </c>
      <c r="E290" s="3"/>
      <c r="F290" s="5"/>
      <c r="G290" s="8"/>
      <c r="H290" s="8"/>
      <c r="I290" s="8"/>
      <c r="J290" s="8"/>
      <c r="K290" s="8"/>
      <c r="L290" s="8"/>
      <c r="M290" s="3"/>
    </row>
    <row r="291" spans="1:13" x14ac:dyDescent="0.8">
      <c r="A291" s="5"/>
      <c r="B291" s="2" t="str">
        <f t="shared" si="12"/>
        <v/>
      </c>
      <c r="C291" s="2" t="str">
        <f t="shared" si="13"/>
        <v/>
      </c>
      <c r="D291" s="67" t="str">
        <f t="shared" si="14"/>
        <v/>
      </c>
      <c r="E291" s="3"/>
      <c r="F291" s="5"/>
      <c r="G291" s="8"/>
      <c r="H291" s="8"/>
      <c r="I291" s="8"/>
      <c r="J291" s="8"/>
      <c r="K291" s="8"/>
      <c r="L291" s="8"/>
      <c r="M291" s="3"/>
    </row>
    <row r="292" spans="1:13" x14ac:dyDescent="0.8">
      <c r="A292" s="5"/>
      <c r="B292" s="2" t="str">
        <f t="shared" si="12"/>
        <v/>
      </c>
      <c r="C292" s="2" t="str">
        <f t="shared" si="13"/>
        <v/>
      </c>
      <c r="D292" s="67" t="str">
        <f t="shared" si="14"/>
        <v/>
      </c>
      <c r="E292" s="3"/>
      <c r="F292" s="5"/>
      <c r="G292" s="8"/>
      <c r="H292" s="8"/>
      <c r="I292" s="8"/>
      <c r="J292" s="8"/>
      <c r="K292" s="8"/>
      <c r="L292" s="8"/>
      <c r="M292" s="3"/>
    </row>
    <row r="293" spans="1:13" x14ac:dyDescent="0.8">
      <c r="A293" s="5"/>
      <c r="B293" s="2" t="str">
        <f t="shared" si="12"/>
        <v/>
      </c>
      <c r="C293" s="2" t="str">
        <f t="shared" si="13"/>
        <v/>
      </c>
      <c r="D293" s="67" t="str">
        <f t="shared" si="14"/>
        <v/>
      </c>
      <c r="E293" s="3"/>
      <c r="F293" s="5"/>
      <c r="G293" s="8"/>
      <c r="H293" s="8"/>
      <c r="I293" s="8"/>
      <c r="J293" s="8"/>
      <c r="K293" s="8"/>
      <c r="L293" s="8"/>
      <c r="M293" s="3"/>
    </row>
    <row r="294" spans="1:13" x14ac:dyDescent="0.8">
      <c r="A294" s="5"/>
      <c r="B294" s="2" t="str">
        <f t="shared" si="12"/>
        <v/>
      </c>
      <c r="C294" s="2" t="str">
        <f t="shared" si="13"/>
        <v/>
      </c>
      <c r="D294" s="67" t="str">
        <f t="shared" si="14"/>
        <v/>
      </c>
      <c r="E294" s="3"/>
      <c r="F294" s="5"/>
      <c r="G294" s="8"/>
      <c r="H294" s="8"/>
      <c r="I294" s="8"/>
      <c r="J294" s="8"/>
      <c r="K294" s="8"/>
      <c r="L294" s="8"/>
      <c r="M294" s="3"/>
    </row>
    <row r="295" spans="1:13" x14ac:dyDescent="0.8">
      <c r="A295" s="5"/>
      <c r="B295" s="2" t="str">
        <f t="shared" si="12"/>
        <v/>
      </c>
      <c r="C295" s="2" t="str">
        <f t="shared" si="13"/>
        <v/>
      </c>
      <c r="D295" s="67" t="str">
        <f t="shared" si="14"/>
        <v/>
      </c>
      <c r="E295" s="3"/>
      <c r="F295" s="5"/>
      <c r="G295" s="8"/>
      <c r="H295" s="8"/>
      <c r="I295" s="8"/>
      <c r="J295" s="8"/>
      <c r="K295" s="8"/>
      <c r="L295" s="8"/>
      <c r="M295" s="3"/>
    </row>
    <row r="296" spans="1:13" x14ac:dyDescent="0.8">
      <c r="A296" s="5"/>
      <c r="B296" s="2" t="str">
        <f t="shared" si="12"/>
        <v/>
      </c>
      <c r="C296" s="2" t="str">
        <f t="shared" si="13"/>
        <v/>
      </c>
      <c r="D296" s="67" t="str">
        <f t="shared" si="14"/>
        <v/>
      </c>
      <c r="E296" s="3"/>
      <c r="F296" s="5"/>
      <c r="G296" s="8"/>
      <c r="H296" s="8"/>
      <c r="I296" s="8"/>
      <c r="J296" s="8"/>
      <c r="K296" s="8"/>
      <c r="L296" s="8"/>
      <c r="M296" s="3"/>
    </row>
    <row r="297" spans="1:13" x14ac:dyDescent="0.8">
      <c r="A297" s="5"/>
      <c r="B297" s="2" t="str">
        <f t="shared" si="12"/>
        <v/>
      </c>
      <c r="C297" s="2" t="str">
        <f t="shared" si="13"/>
        <v/>
      </c>
      <c r="D297" s="67" t="str">
        <f t="shared" si="14"/>
        <v/>
      </c>
      <c r="E297" s="3"/>
      <c r="F297" s="5"/>
      <c r="G297" s="8"/>
      <c r="H297" s="8"/>
      <c r="I297" s="8"/>
      <c r="J297" s="8"/>
      <c r="K297" s="8"/>
      <c r="L297" s="8"/>
      <c r="M297" s="3"/>
    </row>
    <row r="298" spans="1:13" x14ac:dyDescent="0.8">
      <c r="A298" s="5"/>
      <c r="B298" s="2" t="str">
        <f t="shared" si="12"/>
        <v/>
      </c>
      <c r="C298" s="2" t="str">
        <f t="shared" si="13"/>
        <v/>
      </c>
      <c r="D298" s="67" t="str">
        <f t="shared" si="14"/>
        <v/>
      </c>
      <c r="E298" s="3"/>
      <c r="F298" s="5"/>
      <c r="G298" s="8"/>
      <c r="H298" s="8"/>
      <c r="I298" s="8"/>
      <c r="J298" s="8"/>
      <c r="K298" s="8"/>
      <c r="L298" s="8"/>
      <c r="M298" s="3"/>
    </row>
    <row r="299" spans="1:13" x14ac:dyDescent="0.8">
      <c r="A299" s="5"/>
      <c r="B299" s="2" t="str">
        <f t="shared" si="12"/>
        <v/>
      </c>
      <c r="C299" s="2" t="str">
        <f t="shared" si="13"/>
        <v/>
      </c>
      <c r="D299" s="67" t="str">
        <f t="shared" si="14"/>
        <v/>
      </c>
      <c r="E299" s="3"/>
      <c r="F299" s="5"/>
      <c r="G299" s="8"/>
      <c r="H299" s="8"/>
      <c r="I299" s="8"/>
      <c r="J299" s="8"/>
      <c r="K299" s="8"/>
      <c r="L299" s="8"/>
      <c r="M299" s="3"/>
    </row>
    <row r="300" spans="1:13" x14ac:dyDescent="0.8">
      <c r="A300" s="5"/>
      <c r="B300" s="2" t="str">
        <f t="shared" si="12"/>
        <v/>
      </c>
      <c r="C300" s="2" t="str">
        <f t="shared" si="13"/>
        <v/>
      </c>
      <c r="D300" s="67" t="str">
        <f t="shared" si="14"/>
        <v/>
      </c>
      <c r="E300" s="3"/>
      <c r="F300" s="5"/>
      <c r="G300" s="8"/>
      <c r="H300" s="8"/>
      <c r="I300" s="8"/>
      <c r="J300" s="8"/>
      <c r="K300" s="8"/>
      <c r="L300" s="8"/>
      <c r="M300" s="3"/>
    </row>
    <row r="301" spans="1:13" x14ac:dyDescent="0.8">
      <c r="A301" s="5"/>
      <c r="B301" s="2" t="str">
        <f t="shared" si="12"/>
        <v/>
      </c>
      <c r="C301" s="2" t="str">
        <f t="shared" si="13"/>
        <v/>
      </c>
      <c r="D301" s="67" t="str">
        <f t="shared" si="14"/>
        <v/>
      </c>
      <c r="E301" s="3"/>
      <c r="F301" s="5"/>
      <c r="G301" s="8"/>
      <c r="H301" s="8"/>
      <c r="I301" s="8"/>
      <c r="J301" s="8"/>
      <c r="K301" s="8"/>
      <c r="L301" s="8"/>
      <c r="M301" s="3"/>
    </row>
    <row r="302" spans="1:13" x14ac:dyDescent="0.8">
      <c r="A302" s="5"/>
      <c r="B302" s="2" t="str">
        <f t="shared" si="12"/>
        <v/>
      </c>
      <c r="C302" s="2" t="str">
        <f t="shared" si="13"/>
        <v/>
      </c>
      <c r="D302" s="67" t="str">
        <f t="shared" si="14"/>
        <v/>
      </c>
      <c r="E302" s="3"/>
      <c r="F302" s="5"/>
      <c r="G302" s="8"/>
      <c r="H302" s="8"/>
      <c r="I302" s="8"/>
      <c r="J302" s="8"/>
      <c r="K302" s="8"/>
      <c r="L302" s="8"/>
      <c r="M302" s="3"/>
    </row>
    <row r="303" spans="1:13" x14ac:dyDescent="0.8">
      <c r="A303" s="5"/>
      <c r="B303" s="2" t="str">
        <f t="shared" si="12"/>
        <v/>
      </c>
      <c r="C303" s="2" t="str">
        <f t="shared" si="13"/>
        <v/>
      </c>
      <c r="D303" s="67" t="str">
        <f t="shared" si="14"/>
        <v/>
      </c>
      <c r="E303" s="3"/>
      <c r="F303" s="5"/>
      <c r="G303" s="8"/>
      <c r="H303" s="8"/>
      <c r="I303" s="8"/>
      <c r="J303" s="8"/>
      <c r="K303" s="8"/>
      <c r="L303" s="8"/>
      <c r="M303" s="3"/>
    </row>
    <row r="304" spans="1:13" x14ac:dyDescent="0.8">
      <c r="A304" s="5"/>
      <c r="B304" s="2" t="str">
        <f t="shared" si="12"/>
        <v/>
      </c>
      <c r="C304" s="2" t="str">
        <f t="shared" si="13"/>
        <v/>
      </c>
      <c r="D304" s="67" t="str">
        <f t="shared" si="14"/>
        <v/>
      </c>
      <c r="E304" s="3"/>
      <c r="F304" s="5"/>
      <c r="G304" s="8"/>
      <c r="H304" s="8"/>
      <c r="I304" s="8"/>
      <c r="J304" s="8"/>
      <c r="K304" s="8"/>
      <c r="L304" s="8"/>
      <c r="M304" s="3"/>
    </row>
    <row r="305" spans="1:13" x14ac:dyDescent="0.8">
      <c r="A305" s="5"/>
      <c r="B305" s="2" t="str">
        <f t="shared" si="12"/>
        <v/>
      </c>
      <c r="C305" s="2" t="str">
        <f t="shared" si="13"/>
        <v/>
      </c>
      <c r="D305" s="67" t="str">
        <f t="shared" si="14"/>
        <v/>
      </c>
      <c r="E305" s="3"/>
      <c r="F305" s="5"/>
      <c r="G305" s="8"/>
      <c r="H305" s="8"/>
      <c r="I305" s="8"/>
      <c r="J305" s="8"/>
      <c r="K305" s="8"/>
      <c r="L305" s="8"/>
      <c r="M305" s="3"/>
    </row>
    <row r="306" spans="1:13" x14ac:dyDescent="0.8">
      <c r="A306" s="5"/>
      <c r="B306" s="2" t="str">
        <f t="shared" si="12"/>
        <v/>
      </c>
      <c r="C306" s="2" t="str">
        <f t="shared" si="13"/>
        <v/>
      </c>
      <c r="D306" s="67" t="str">
        <f t="shared" si="14"/>
        <v/>
      </c>
      <c r="E306" s="3"/>
      <c r="F306" s="5"/>
      <c r="G306" s="8"/>
      <c r="H306" s="8"/>
      <c r="I306" s="8"/>
      <c r="J306" s="8"/>
      <c r="K306" s="8"/>
      <c r="L306" s="8"/>
      <c r="M306" s="3"/>
    </row>
    <row r="307" spans="1:13" x14ac:dyDescent="0.8">
      <c r="A307" s="5"/>
      <c r="B307" s="2" t="str">
        <f t="shared" si="12"/>
        <v/>
      </c>
      <c r="C307" s="2" t="str">
        <f t="shared" si="13"/>
        <v/>
      </c>
      <c r="D307" s="67" t="str">
        <f t="shared" si="14"/>
        <v/>
      </c>
      <c r="E307" s="3"/>
      <c r="F307" s="5"/>
      <c r="G307" s="8"/>
      <c r="H307" s="8"/>
      <c r="I307" s="8"/>
      <c r="J307" s="8"/>
      <c r="K307" s="8"/>
      <c r="L307" s="8"/>
      <c r="M307" s="3"/>
    </row>
    <row r="308" spans="1:13" x14ac:dyDescent="0.8">
      <c r="A308" s="5"/>
      <c r="B308" s="2" t="str">
        <f t="shared" si="12"/>
        <v/>
      </c>
      <c r="C308" s="2" t="str">
        <f t="shared" si="13"/>
        <v/>
      </c>
      <c r="D308" s="67" t="str">
        <f t="shared" si="14"/>
        <v/>
      </c>
      <c r="E308" s="3"/>
      <c r="F308" s="5"/>
      <c r="G308" s="8"/>
      <c r="H308" s="8"/>
      <c r="I308" s="8"/>
      <c r="J308" s="8"/>
      <c r="K308" s="8"/>
      <c r="L308" s="8"/>
      <c r="M308" s="3"/>
    </row>
    <row r="309" spans="1:13" x14ac:dyDescent="0.8">
      <c r="A309" s="5"/>
      <c r="B309" s="2" t="str">
        <f t="shared" si="12"/>
        <v/>
      </c>
      <c r="C309" s="2" t="str">
        <f t="shared" si="13"/>
        <v/>
      </c>
      <c r="D309" s="67" t="str">
        <f t="shared" si="14"/>
        <v/>
      </c>
      <c r="E309" s="3"/>
      <c r="F309" s="5"/>
      <c r="G309" s="8"/>
      <c r="H309" s="8"/>
      <c r="I309" s="8"/>
      <c r="J309" s="8"/>
      <c r="K309" s="8"/>
      <c r="L309" s="8"/>
      <c r="M309" s="3"/>
    </row>
    <row r="310" spans="1:13" x14ac:dyDescent="0.8">
      <c r="A310" s="5"/>
      <c r="B310" s="2" t="str">
        <f t="shared" si="12"/>
        <v/>
      </c>
      <c r="C310" s="2" t="str">
        <f t="shared" si="13"/>
        <v/>
      </c>
      <c r="D310" s="67" t="str">
        <f t="shared" si="14"/>
        <v/>
      </c>
      <c r="E310" s="3"/>
      <c r="F310" s="5"/>
      <c r="G310" s="8"/>
      <c r="H310" s="8"/>
      <c r="I310" s="8"/>
      <c r="J310" s="8"/>
      <c r="K310" s="8"/>
      <c r="L310" s="8"/>
      <c r="M310" s="3"/>
    </row>
    <row r="311" spans="1:13" x14ac:dyDescent="0.8">
      <c r="A311" s="5"/>
      <c r="B311" s="2" t="str">
        <f t="shared" si="12"/>
        <v/>
      </c>
      <c r="C311" s="2" t="str">
        <f t="shared" si="13"/>
        <v/>
      </c>
      <c r="D311" s="67" t="str">
        <f t="shared" si="14"/>
        <v/>
      </c>
      <c r="E311" s="3"/>
      <c r="F311" s="5"/>
      <c r="G311" s="8"/>
      <c r="H311" s="8"/>
      <c r="I311" s="8"/>
      <c r="J311" s="8"/>
      <c r="K311" s="8"/>
      <c r="L311" s="8"/>
      <c r="M311" s="3"/>
    </row>
    <row r="312" spans="1:13" x14ac:dyDescent="0.8">
      <c r="A312" s="5"/>
      <c r="B312" s="2" t="str">
        <f t="shared" si="12"/>
        <v/>
      </c>
      <c r="C312" s="2" t="str">
        <f t="shared" si="13"/>
        <v/>
      </c>
      <c r="D312" s="67" t="str">
        <f t="shared" si="14"/>
        <v/>
      </c>
      <c r="E312" s="3"/>
      <c r="F312" s="5"/>
      <c r="G312" s="8"/>
      <c r="H312" s="8"/>
      <c r="I312" s="8"/>
      <c r="J312" s="8"/>
      <c r="K312" s="8"/>
      <c r="L312" s="8"/>
      <c r="M312" s="3"/>
    </row>
    <row r="313" spans="1:13" x14ac:dyDescent="0.8">
      <c r="A313" s="5"/>
      <c r="B313" s="2" t="str">
        <f t="shared" si="12"/>
        <v/>
      </c>
      <c r="C313" s="2" t="str">
        <f t="shared" si="13"/>
        <v/>
      </c>
      <c r="D313" s="67" t="str">
        <f t="shared" si="14"/>
        <v/>
      </c>
      <c r="E313" s="3"/>
      <c r="F313" s="5"/>
      <c r="G313" s="8"/>
      <c r="H313" s="8"/>
      <c r="I313" s="8"/>
      <c r="J313" s="8"/>
      <c r="K313" s="8"/>
      <c r="L313" s="8"/>
      <c r="M313" s="3"/>
    </row>
    <row r="314" spans="1:13" x14ac:dyDescent="0.8">
      <c r="A314" s="5"/>
      <c r="B314" s="2" t="str">
        <f t="shared" si="12"/>
        <v/>
      </c>
      <c r="C314" s="2" t="str">
        <f t="shared" si="13"/>
        <v/>
      </c>
      <c r="D314" s="67" t="str">
        <f t="shared" si="14"/>
        <v/>
      </c>
      <c r="E314" s="3"/>
      <c r="F314" s="5"/>
      <c r="G314" s="8"/>
      <c r="H314" s="8"/>
      <c r="I314" s="8"/>
      <c r="J314" s="8"/>
      <c r="K314" s="8"/>
      <c r="L314" s="8"/>
      <c r="M314" s="3"/>
    </row>
    <row r="315" spans="1:13" x14ac:dyDescent="0.8">
      <c r="A315" s="5"/>
      <c r="B315" s="2" t="str">
        <f t="shared" si="12"/>
        <v/>
      </c>
      <c r="C315" s="2" t="str">
        <f t="shared" si="13"/>
        <v/>
      </c>
      <c r="D315" s="67" t="str">
        <f t="shared" si="14"/>
        <v/>
      </c>
      <c r="E315" s="3"/>
      <c r="F315" s="5"/>
      <c r="G315" s="8"/>
      <c r="H315" s="8"/>
      <c r="I315" s="8"/>
      <c r="J315" s="8"/>
      <c r="K315" s="8"/>
      <c r="L315" s="8"/>
      <c r="M315" s="3"/>
    </row>
    <row r="316" spans="1:13" x14ac:dyDescent="0.8">
      <c r="A316" s="5"/>
      <c r="B316" s="2" t="str">
        <f t="shared" si="12"/>
        <v/>
      </c>
      <c r="C316" s="2" t="str">
        <f t="shared" si="13"/>
        <v/>
      </c>
      <c r="D316" s="67" t="str">
        <f t="shared" si="14"/>
        <v/>
      </c>
      <c r="E316" s="3"/>
      <c r="F316" s="5"/>
      <c r="G316" s="8"/>
      <c r="H316" s="8"/>
      <c r="I316" s="8"/>
      <c r="J316" s="8"/>
      <c r="K316" s="8"/>
      <c r="L316" s="8"/>
      <c r="M316" s="3"/>
    </row>
    <row r="317" spans="1:13" x14ac:dyDescent="0.8">
      <c r="A317" s="5"/>
      <c r="B317" s="2" t="str">
        <f t="shared" si="12"/>
        <v/>
      </c>
      <c r="C317" s="2" t="str">
        <f t="shared" si="13"/>
        <v/>
      </c>
      <c r="D317" s="67" t="str">
        <f t="shared" si="14"/>
        <v/>
      </c>
      <c r="E317" s="3"/>
      <c r="F317" s="5"/>
      <c r="G317" s="8"/>
      <c r="H317" s="8"/>
      <c r="I317" s="8"/>
      <c r="J317" s="8"/>
      <c r="K317" s="8"/>
      <c r="L317" s="8"/>
      <c r="M317" s="3"/>
    </row>
    <row r="318" spans="1:13" x14ac:dyDescent="0.8">
      <c r="A318" s="5"/>
      <c r="B318" s="2" t="str">
        <f t="shared" si="12"/>
        <v/>
      </c>
      <c r="C318" s="2" t="str">
        <f t="shared" si="13"/>
        <v/>
      </c>
      <c r="D318" s="67" t="str">
        <f t="shared" si="14"/>
        <v/>
      </c>
      <c r="E318" s="3"/>
      <c r="F318" s="5"/>
      <c r="G318" s="8"/>
      <c r="H318" s="8"/>
      <c r="I318" s="8"/>
      <c r="J318" s="8"/>
      <c r="K318" s="8"/>
      <c r="L318" s="8"/>
      <c r="M318" s="3"/>
    </row>
    <row r="319" spans="1:13" x14ac:dyDescent="0.8">
      <c r="A319" s="5"/>
      <c r="B319" s="2" t="str">
        <f t="shared" si="12"/>
        <v/>
      </c>
      <c r="C319" s="2" t="str">
        <f t="shared" si="13"/>
        <v/>
      </c>
      <c r="D319" s="67" t="str">
        <f t="shared" si="14"/>
        <v/>
      </c>
      <c r="E319" s="3"/>
      <c r="F319" s="5"/>
      <c r="G319" s="8"/>
      <c r="H319" s="8"/>
      <c r="I319" s="8"/>
      <c r="J319" s="8"/>
      <c r="K319" s="8"/>
      <c r="L319" s="8"/>
      <c r="M319" s="3"/>
    </row>
    <row r="320" spans="1:13" x14ac:dyDescent="0.8">
      <c r="A320" s="5"/>
      <c r="B320" s="2" t="str">
        <f t="shared" si="12"/>
        <v/>
      </c>
      <c r="C320" s="2" t="str">
        <f t="shared" si="13"/>
        <v/>
      </c>
      <c r="D320" s="67" t="str">
        <f t="shared" si="14"/>
        <v/>
      </c>
      <c r="E320" s="3"/>
      <c r="F320" s="5"/>
      <c r="G320" s="8"/>
      <c r="H320" s="8"/>
      <c r="I320" s="8"/>
      <c r="J320" s="8"/>
      <c r="K320" s="8"/>
      <c r="L320" s="8"/>
      <c r="M320" s="3"/>
    </row>
    <row r="321" spans="1:13" x14ac:dyDescent="0.8">
      <c r="A321" s="5"/>
      <c r="B321" s="2" t="str">
        <f t="shared" si="12"/>
        <v/>
      </c>
      <c r="C321" s="2" t="str">
        <f t="shared" si="13"/>
        <v/>
      </c>
      <c r="D321" s="67" t="str">
        <f t="shared" si="14"/>
        <v/>
      </c>
      <c r="E321" s="3"/>
      <c r="F321" s="5"/>
      <c r="G321" s="8"/>
      <c r="H321" s="8"/>
      <c r="I321" s="8"/>
      <c r="J321" s="8"/>
      <c r="K321" s="8"/>
      <c r="L321" s="8"/>
      <c r="M321" s="3"/>
    </row>
    <row r="322" spans="1:13" x14ac:dyDescent="0.8">
      <c r="A322" s="5"/>
      <c r="B322" s="2" t="str">
        <f t="shared" si="12"/>
        <v/>
      </c>
      <c r="C322" s="2" t="str">
        <f t="shared" si="13"/>
        <v/>
      </c>
      <c r="D322" s="67" t="str">
        <f t="shared" si="14"/>
        <v/>
      </c>
      <c r="E322" s="3"/>
      <c r="F322" s="5"/>
      <c r="G322" s="8"/>
      <c r="H322" s="8"/>
      <c r="I322" s="8"/>
      <c r="J322" s="8"/>
      <c r="K322" s="8"/>
      <c r="L322" s="8"/>
      <c r="M322" s="3"/>
    </row>
    <row r="323" spans="1:13" x14ac:dyDescent="0.8">
      <c r="A323" s="5"/>
      <c r="B323" s="2" t="str">
        <f t="shared" si="12"/>
        <v/>
      </c>
      <c r="C323" s="2" t="str">
        <f t="shared" si="13"/>
        <v/>
      </c>
      <c r="D323" s="67" t="str">
        <f t="shared" si="14"/>
        <v/>
      </c>
      <c r="E323" s="3"/>
      <c r="F323" s="5"/>
      <c r="G323" s="8"/>
      <c r="H323" s="8"/>
      <c r="I323" s="8"/>
      <c r="J323" s="8"/>
      <c r="K323" s="8"/>
      <c r="L323" s="8"/>
      <c r="M323" s="3"/>
    </row>
    <row r="324" spans="1:13" x14ac:dyDescent="0.8">
      <c r="A324" s="5"/>
      <c r="B324" s="2" t="str">
        <f t="shared" ref="B324:B387" si="15">IF(A324=0,"",VLOOKUP(A324,coursevl,2,FALSE))</f>
        <v/>
      </c>
      <c r="C324" s="2" t="str">
        <f t="shared" ref="C324:C387" si="16">IF(A324=0,"",VLOOKUP(A324,coursevl,3,FALSE))</f>
        <v/>
      </c>
      <c r="D324" s="67" t="str">
        <f t="shared" si="14"/>
        <v/>
      </c>
      <c r="E324" s="3"/>
      <c r="F324" s="5"/>
      <c r="G324" s="8"/>
      <c r="H324" s="8"/>
      <c r="I324" s="8"/>
      <c r="J324" s="8"/>
      <c r="K324" s="8"/>
      <c r="L324" s="8"/>
      <c r="M324" s="3"/>
    </row>
    <row r="325" spans="1:13" x14ac:dyDescent="0.8">
      <c r="A325" s="5"/>
      <c r="B325" s="2" t="str">
        <f t="shared" si="15"/>
        <v/>
      </c>
      <c r="C325" s="2" t="str">
        <f t="shared" si="16"/>
        <v/>
      </c>
      <c r="D325" s="67" t="str">
        <f t="shared" si="14"/>
        <v/>
      </c>
      <c r="E325" s="3"/>
      <c r="F325" s="5"/>
      <c r="G325" s="8"/>
      <c r="H325" s="8"/>
      <c r="I325" s="8"/>
      <c r="J325" s="8"/>
      <c r="K325" s="8"/>
      <c r="L325" s="8"/>
      <c r="M325" s="3"/>
    </row>
    <row r="326" spans="1:13" x14ac:dyDescent="0.8">
      <c r="A326" s="5"/>
      <c r="B326" s="2" t="str">
        <f t="shared" si="15"/>
        <v/>
      </c>
      <c r="C326" s="2" t="str">
        <f t="shared" si="16"/>
        <v/>
      </c>
      <c r="D326" s="67" t="str">
        <f t="shared" ref="D326:D389" si="17">IF(A326="","",1/COUNTIFS($B$4:$B$1402,B326,$C$4:$C$1402,C326))</f>
        <v/>
      </c>
      <c r="E326" s="3"/>
      <c r="F326" s="5"/>
      <c r="G326" s="8"/>
      <c r="H326" s="8"/>
      <c r="I326" s="8"/>
      <c r="J326" s="8"/>
      <c r="K326" s="8"/>
      <c r="L326" s="8"/>
      <c r="M326" s="3"/>
    </row>
    <row r="327" spans="1:13" x14ac:dyDescent="0.8">
      <c r="A327" s="5"/>
      <c r="B327" s="2" t="str">
        <f t="shared" si="15"/>
        <v/>
      </c>
      <c r="C327" s="2" t="str">
        <f t="shared" si="16"/>
        <v/>
      </c>
      <c r="D327" s="67" t="str">
        <f t="shared" si="17"/>
        <v/>
      </c>
      <c r="E327" s="3"/>
      <c r="F327" s="5"/>
      <c r="G327" s="8"/>
      <c r="H327" s="8"/>
      <c r="I327" s="8"/>
      <c r="J327" s="8"/>
      <c r="K327" s="8"/>
      <c r="L327" s="8"/>
      <c r="M327" s="3"/>
    </row>
    <row r="328" spans="1:13" x14ac:dyDescent="0.8">
      <c r="A328" s="5"/>
      <c r="B328" s="2" t="str">
        <f t="shared" si="15"/>
        <v/>
      </c>
      <c r="C328" s="2" t="str">
        <f t="shared" si="16"/>
        <v/>
      </c>
      <c r="D328" s="67" t="str">
        <f t="shared" si="17"/>
        <v/>
      </c>
      <c r="E328" s="3"/>
      <c r="F328" s="5"/>
      <c r="G328" s="8"/>
      <c r="H328" s="8"/>
      <c r="I328" s="8"/>
      <c r="J328" s="8"/>
      <c r="K328" s="8"/>
      <c r="L328" s="8"/>
      <c r="M328" s="3"/>
    </row>
    <row r="329" spans="1:13" x14ac:dyDescent="0.8">
      <c r="A329" s="5"/>
      <c r="B329" s="2" t="str">
        <f t="shared" si="15"/>
        <v/>
      </c>
      <c r="C329" s="2" t="str">
        <f t="shared" si="16"/>
        <v/>
      </c>
      <c r="D329" s="67" t="str">
        <f t="shared" si="17"/>
        <v/>
      </c>
      <c r="E329" s="3"/>
      <c r="F329" s="5"/>
      <c r="G329" s="8"/>
      <c r="H329" s="8"/>
      <c r="I329" s="8"/>
      <c r="J329" s="8"/>
      <c r="K329" s="8"/>
      <c r="L329" s="8"/>
      <c r="M329" s="3"/>
    </row>
    <row r="330" spans="1:13" x14ac:dyDescent="0.8">
      <c r="A330" s="5"/>
      <c r="B330" s="2" t="str">
        <f t="shared" si="15"/>
        <v/>
      </c>
      <c r="C330" s="2" t="str">
        <f t="shared" si="16"/>
        <v/>
      </c>
      <c r="D330" s="67" t="str">
        <f t="shared" si="17"/>
        <v/>
      </c>
      <c r="E330" s="3"/>
      <c r="F330" s="5"/>
      <c r="G330" s="8"/>
      <c r="H330" s="8"/>
      <c r="I330" s="8"/>
      <c r="J330" s="8"/>
      <c r="K330" s="8"/>
      <c r="L330" s="8"/>
      <c r="M330" s="3"/>
    </row>
    <row r="331" spans="1:13" x14ac:dyDescent="0.8">
      <c r="A331" s="5"/>
      <c r="B331" s="2" t="str">
        <f t="shared" si="15"/>
        <v/>
      </c>
      <c r="C331" s="2" t="str">
        <f t="shared" si="16"/>
        <v/>
      </c>
      <c r="D331" s="67" t="str">
        <f t="shared" si="17"/>
        <v/>
      </c>
      <c r="E331" s="3"/>
      <c r="F331" s="5"/>
      <c r="G331" s="8"/>
      <c r="H331" s="8"/>
      <c r="I331" s="8"/>
      <c r="J331" s="8"/>
      <c r="K331" s="8"/>
      <c r="L331" s="8"/>
      <c r="M331" s="3"/>
    </row>
    <row r="332" spans="1:13" x14ac:dyDescent="0.8">
      <c r="A332" s="5"/>
      <c r="B332" s="2" t="str">
        <f t="shared" si="15"/>
        <v/>
      </c>
      <c r="C332" s="2" t="str">
        <f t="shared" si="16"/>
        <v/>
      </c>
      <c r="D332" s="67" t="str">
        <f t="shared" si="17"/>
        <v/>
      </c>
      <c r="E332" s="3"/>
      <c r="F332" s="5"/>
      <c r="G332" s="8"/>
      <c r="H332" s="8"/>
      <c r="I332" s="8"/>
      <c r="J332" s="8"/>
      <c r="K332" s="8"/>
      <c r="L332" s="8"/>
      <c r="M332" s="3"/>
    </row>
    <row r="333" spans="1:13" x14ac:dyDescent="0.8">
      <c r="A333" s="5"/>
      <c r="B333" s="2" t="str">
        <f t="shared" si="15"/>
        <v/>
      </c>
      <c r="C333" s="2" t="str">
        <f t="shared" si="16"/>
        <v/>
      </c>
      <c r="D333" s="67" t="str">
        <f t="shared" si="17"/>
        <v/>
      </c>
      <c r="E333" s="3"/>
      <c r="F333" s="5"/>
      <c r="G333" s="8"/>
      <c r="H333" s="8"/>
      <c r="I333" s="8"/>
      <c r="J333" s="8"/>
      <c r="K333" s="8"/>
      <c r="L333" s="8"/>
      <c r="M333" s="3"/>
    </row>
    <row r="334" spans="1:13" x14ac:dyDescent="0.8">
      <c r="A334" s="5"/>
      <c r="B334" s="2" t="str">
        <f t="shared" si="15"/>
        <v/>
      </c>
      <c r="C334" s="2" t="str">
        <f t="shared" si="16"/>
        <v/>
      </c>
      <c r="D334" s="67" t="str">
        <f t="shared" si="17"/>
        <v/>
      </c>
      <c r="E334" s="3"/>
      <c r="F334" s="5"/>
      <c r="G334" s="8"/>
      <c r="H334" s="8"/>
      <c r="I334" s="8"/>
      <c r="J334" s="8"/>
      <c r="K334" s="8"/>
      <c r="L334" s="8"/>
      <c r="M334" s="3"/>
    </row>
    <row r="335" spans="1:13" x14ac:dyDescent="0.8">
      <c r="A335" s="5"/>
      <c r="B335" s="2" t="str">
        <f t="shared" si="15"/>
        <v/>
      </c>
      <c r="C335" s="2" t="str">
        <f t="shared" si="16"/>
        <v/>
      </c>
      <c r="D335" s="67" t="str">
        <f t="shared" si="17"/>
        <v/>
      </c>
      <c r="E335" s="3"/>
      <c r="F335" s="5"/>
      <c r="G335" s="8"/>
      <c r="H335" s="8"/>
      <c r="I335" s="8"/>
      <c r="J335" s="8"/>
      <c r="K335" s="8"/>
      <c r="L335" s="8"/>
      <c r="M335" s="3"/>
    </row>
    <row r="336" spans="1:13" x14ac:dyDescent="0.8">
      <c r="A336" s="5"/>
      <c r="B336" s="2" t="str">
        <f t="shared" si="15"/>
        <v/>
      </c>
      <c r="C336" s="2" t="str">
        <f t="shared" si="16"/>
        <v/>
      </c>
      <c r="D336" s="67" t="str">
        <f t="shared" si="17"/>
        <v/>
      </c>
      <c r="E336" s="3"/>
      <c r="F336" s="5"/>
      <c r="G336" s="8"/>
      <c r="H336" s="8"/>
      <c r="I336" s="8"/>
      <c r="J336" s="8"/>
      <c r="K336" s="8"/>
      <c r="L336" s="8"/>
      <c r="M336" s="3"/>
    </row>
    <row r="337" spans="1:13" x14ac:dyDescent="0.8">
      <c r="A337" s="5"/>
      <c r="B337" s="2" t="str">
        <f t="shared" si="15"/>
        <v/>
      </c>
      <c r="C337" s="2" t="str">
        <f t="shared" si="16"/>
        <v/>
      </c>
      <c r="D337" s="67" t="str">
        <f t="shared" si="17"/>
        <v/>
      </c>
      <c r="E337" s="3"/>
      <c r="F337" s="5"/>
      <c r="G337" s="8"/>
      <c r="H337" s="8"/>
      <c r="I337" s="8"/>
      <c r="J337" s="8"/>
      <c r="K337" s="8"/>
      <c r="L337" s="8"/>
      <c r="M337" s="3"/>
    </row>
    <row r="338" spans="1:13" x14ac:dyDescent="0.8">
      <c r="A338" s="5"/>
      <c r="B338" s="2" t="str">
        <f t="shared" si="15"/>
        <v/>
      </c>
      <c r="C338" s="2" t="str">
        <f t="shared" si="16"/>
        <v/>
      </c>
      <c r="D338" s="67" t="str">
        <f t="shared" si="17"/>
        <v/>
      </c>
      <c r="E338" s="3"/>
      <c r="F338" s="5"/>
      <c r="G338" s="8"/>
      <c r="H338" s="8"/>
      <c r="I338" s="8"/>
      <c r="J338" s="8"/>
      <c r="K338" s="8"/>
      <c r="L338" s="8"/>
      <c r="M338" s="3"/>
    </row>
    <row r="339" spans="1:13" x14ac:dyDescent="0.8">
      <c r="A339" s="5"/>
      <c r="B339" s="2" t="str">
        <f t="shared" si="15"/>
        <v/>
      </c>
      <c r="C339" s="2" t="str">
        <f t="shared" si="16"/>
        <v/>
      </c>
      <c r="D339" s="67" t="str">
        <f t="shared" si="17"/>
        <v/>
      </c>
      <c r="E339" s="3"/>
      <c r="F339" s="5"/>
      <c r="G339" s="8"/>
      <c r="H339" s="8"/>
      <c r="I339" s="8"/>
      <c r="J339" s="8"/>
      <c r="K339" s="8"/>
      <c r="L339" s="8"/>
      <c r="M339" s="3"/>
    </row>
    <row r="340" spans="1:13" x14ac:dyDescent="0.8">
      <c r="A340" s="5"/>
      <c r="B340" s="2" t="str">
        <f t="shared" si="15"/>
        <v/>
      </c>
      <c r="C340" s="2" t="str">
        <f t="shared" si="16"/>
        <v/>
      </c>
      <c r="D340" s="67" t="str">
        <f t="shared" si="17"/>
        <v/>
      </c>
      <c r="E340" s="3"/>
      <c r="F340" s="5"/>
      <c r="G340" s="8"/>
      <c r="H340" s="8"/>
      <c r="I340" s="8"/>
      <c r="J340" s="8"/>
      <c r="K340" s="8"/>
      <c r="L340" s="8"/>
      <c r="M340" s="3"/>
    </row>
    <row r="341" spans="1:13" x14ac:dyDescent="0.8">
      <c r="A341" s="5"/>
      <c r="B341" s="2" t="str">
        <f t="shared" si="15"/>
        <v/>
      </c>
      <c r="C341" s="2" t="str">
        <f t="shared" si="16"/>
        <v/>
      </c>
      <c r="D341" s="67" t="str">
        <f t="shared" si="17"/>
        <v/>
      </c>
      <c r="E341" s="3"/>
      <c r="F341" s="5"/>
      <c r="G341" s="8"/>
      <c r="H341" s="8"/>
      <c r="I341" s="8"/>
      <c r="J341" s="8"/>
      <c r="K341" s="8"/>
      <c r="L341" s="8"/>
      <c r="M341" s="3"/>
    </row>
    <row r="342" spans="1:13" x14ac:dyDescent="0.8">
      <c r="A342" s="5"/>
      <c r="B342" s="2" t="str">
        <f t="shared" si="15"/>
        <v/>
      </c>
      <c r="C342" s="2" t="str">
        <f t="shared" si="16"/>
        <v/>
      </c>
      <c r="D342" s="67" t="str">
        <f t="shared" si="17"/>
        <v/>
      </c>
      <c r="E342" s="3"/>
      <c r="F342" s="5"/>
      <c r="G342" s="8"/>
      <c r="H342" s="8"/>
      <c r="I342" s="8"/>
      <c r="J342" s="8"/>
      <c r="K342" s="8"/>
      <c r="L342" s="8"/>
      <c r="M342" s="3"/>
    </row>
    <row r="343" spans="1:13" x14ac:dyDescent="0.8">
      <c r="A343" s="5"/>
      <c r="B343" s="2" t="str">
        <f t="shared" si="15"/>
        <v/>
      </c>
      <c r="C343" s="2" t="str">
        <f t="shared" si="16"/>
        <v/>
      </c>
      <c r="D343" s="67" t="str">
        <f t="shared" si="17"/>
        <v/>
      </c>
      <c r="E343" s="3"/>
      <c r="F343" s="5"/>
      <c r="G343" s="8"/>
      <c r="H343" s="8"/>
      <c r="I343" s="8"/>
      <c r="J343" s="8"/>
      <c r="K343" s="8"/>
      <c r="L343" s="8"/>
      <c r="M343" s="3"/>
    </row>
    <row r="344" spans="1:13" x14ac:dyDescent="0.8">
      <c r="A344" s="5"/>
      <c r="B344" s="2" t="str">
        <f t="shared" si="15"/>
        <v/>
      </c>
      <c r="C344" s="2" t="str">
        <f t="shared" si="16"/>
        <v/>
      </c>
      <c r="D344" s="67" t="str">
        <f t="shared" si="17"/>
        <v/>
      </c>
      <c r="E344" s="3"/>
      <c r="F344" s="5"/>
      <c r="G344" s="8"/>
      <c r="H344" s="8"/>
      <c r="I344" s="8"/>
      <c r="J344" s="8"/>
      <c r="K344" s="8"/>
      <c r="L344" s="8"/>
      <c r="M344" s="3"/>
    </row>
    <row r="345" spans="1:13" x14ac:dyDescent="0.8">
      <c r="A345" s="5"/>
      <c r="B345" s="2" t="str">
        <f t="shared" si="15"/>
        <v/>
      </c>
      <c r="C345" s="2" t="str">
        <f t="shared" si="16"/>
        <v/>
      </c>
      <c r="D345" s="67" t="str">
        <f t="shared" si="17"/>
        <v/>
      </c>
      <c r="E345" s="3"/>
      <c r="F345" s="5"/>
      <c r="G345" s="8"/>
      <c r="H345" s="8"/>
      <c r="I345" s="8"/>
      <c r="J345" s="8"/>
      <c r="K345" s="8"/>
      <c r="L345" s="8"/>
      <c r="M345" s="3"/>
    </row>
    <row r="346" spans="1:13" x14ac:dyDescent="0.8">
      <c r="A346" s="5"/>
      <c r="B346" s="2" t="str">
        <f t="shared" si="15"/>
        <v/>
      </c>
      <c r="C346" s="2" t="str">
        <f t="shared" si="16"/>
        <v/>
      </c>
      <c r="D346" s="67" t="str">
        <f t="shared" si="17"/>
        <v/>
      </c>
      <c r="E346" s="3"/>
      <c r="F346" s="5"/>
      <c r="G346" s="8"/>
      <c r="H346" s="8"/>
      <c r="I346" s="8"/>
      <c r="J346" s="8"/>
      <c r="K346" s="8"/>
      <c r="L346" s="8"/>
      <c r="M346" s="3"/>
    </row>
    <row r="347" spans="1:13" x14ac:dyDescent="0.8">
      <c r="A347" s="5"/>
      <c r="B347" s="2" t="str">
        <f t="shared" si="15"/>
        <v/>
      </c>
      <c r="C347" s="2" t="str">
        <f t="shared" si="16"/>
        <v/>
      </c>
      <c r="D347" s="67" t="str">
        <f t="shared" si="17"/>
        <v/>
      </c>
      <c r="E347" s="3"/>
      <c r="F347" s="5"/>
      <c r="G347" s="8"/>
      <c r="H347" s="8"/>
      <c r="I347" s="8"/>
      <c r="J347" s="8"/>
      <c r="K347" s="8"/>
      <c r="L347" s="8"/>
      <c r="M347" s="3"/>
    </row>
    <row r="348" spans="1:13" x14ac:dyDescent="0.8">
      <c r="A348" s="5"/>
      <c r="B348" s="2" t="str">
        <f t="shared" si="15"/>
        <v/>
      </c>
      <c r="C348" s="2" t="str">
        <f t="shared" si="16"/>
        <v/>
      </c>
      <c r="D348" s="67" t="str">
        <f t="shared" si="17"/>
        <v/>
      </c>
      <c r="E348" s="3"/>
      <c r="F348" s="5"/>
      <c r="G348" s="8"/>
      <c r="H348" s="8"/>
      <c r="I348" s="8"/>
      <c r="J348" s="8"/>
      <c r="K348" s="8"/>
      <c r="L348" s="8"/>
      <c r="M348" s="3"/>
    </row>
    <row r="349" spans="1:13" x14ac:dyDescent="0.8">
      <c r="A349" s="5"/>
      <c r="B349" s="2" t="str">
        <f t="shared" si="15"/>
        <v/>
      </c>
      <c r="C349" s="2" t="str">
        <f t="shared" si="16"/>
        <v/>
      </c>
      <c r="D349" s="67" t="str">
        <f t="shared" si="17"/>
        <v/>
      </c>
      <c r="E349" s="3"/>
      <c r="F349" s="5"/>
      <c r="G349" s="8"/>
      <c r="H349" s="8"/>
      <c r="I349" s="8"/>
      <c r="J349" s="8"/>
      <c r="K349" s="8"/>
      <c r="L349" s="8"/>
      <c r="M349" s="3"/>
    </row>
    <row r="350" spans="1:13" x14ac:dyDescent="0.8">
      <c r="A350" s="5"/>
      <c r="B350" s="2" t="str">
        <f t="shared" si="15"/>
        <v/>
      </c>
      <c r="C350" s="2" t="str">
        <f t="shared" si="16"/>
        <v/>
      </c>
      <c r="D350" s="67" t="str">
        <f t="shared" si="17"/>
        <v/>
      </c>
      <c r="E350" s="3"/>
      <c r="F350" s="5"/>
      <c r="G350" s="8"/>
      <c r="H350" s="8"/>
      <c r="I350" s="8"/>
      <c r="J350" s="8"/>
      <c r="K350" s="8"/>
      <c r="L350" s="8"/>
      <c r="M350" s="3"/>
    </row>
    <row r="351" spans="1:13" x14ac:dyDescent="0.8">
      <c r="A351" s="5"/>
      <c r="B351" s="2" t="str">
        <f t="shared" si="15"/>
        <v/>
      </c>
      <c r="C351" s="2" t="str">
        <f t="shared" si="16"/>
        <v/>
      </c>
      <c r="D351" s="67" t="str">
        <f t="shared" si="17"/>
        <v/>
      </c>
      <c r="E351" s="3"/>
      <c r="F351" s="5"/>
      <c r="G351" s="8"/>
      <c r="H351" s="8"/>
      <c r="I351" s="8"/>
      <c r="J351" s="8"/>
      <c r="K351" s="8"/>
      <c r="L351" s="8"/>
      <c r="M351" s="3"/>
    </row>
    <row r="352" spans="1:13" x14ac:dyDescent="0.8">
      <c r="A352" s="5"/>
      <c r="B352" s="2" t="str">
        <f t="shared" si="15"/>
        <v/>
      </c>
      <c r="C352" s="2" t="str">
        <f t="shared" si="16"/>
        <v/>
      </c>
      <c r="D352" s="67" t="str">
        <f t="shared" si="17"/>
        <v/>
      </c>
      <c r="E352" s="3"/>
      <c r="F352" s="5"/>
      <c r="G352" s="8"/>
      <c r="H352" s="8"/>
      <c r="I352" s="8"/>
      <c r="J352" s="8"/>
      <c r="K352" s="8"/>
      <c r="L352" s="8"/>
      <c r="M352" s="3"/>
    </row>
    <row r="353" spans="1:13" x14ac:dyDescent="0.8">
      <c r="A353" s="5"/>
      <c r="B353" s="2" t="str">
        <f t="shared" si="15"/>
        <v/>
      </c>
      <c r="C353" s="2" t="str">
        <f t="shared" si="16"/>
        <v/>
      </c>
      <c r="D353" s="67" t="str">
        <f t="shared" si="17"/>
        <v/>
      </c>
      <c r="E353" s="3"/>
      <c r="F353" s="5"/>
      <c r="G353" s="8"/>
      <c r="H353" s="8"/>
      <c r="I353" s="8"/>
      <c r="J353" s="8"/>
      <c r="K353" s="8"/>
      <c r="L353" s="8"/>
      <c r="M353" s="3"/>
    </row>
    <row r="354" spans="1:13" x14ac:dyDescent="0.8">
      <c r="A354" s="5"/>
      <c r="B354" s="2" t="str">
        <f t="shared" si="15"/>
        <v/>
      </c>
      <c r="C354" s="2" t="str">
        <f t="shared" si="16"/>
        <v/>
      </c>
      <c r="D354" s="67" t="str">
        <f t="shared" si="17"/>
        <v/>
      </c>
      <c r="E354" s="3"/>
      <c r="F354" s="5"/>
      <c r="G354" s="8"/>
      <c r="H354" s="8"/>
      <c r="I354" s="8"/>
      <c r="J354" s="8"/>
      <c r="K354" s="8"/>
      <c r="L354" s="8"/>
      <c r="M354" s="3"/>
    </row>
    <row r="355" spans="1:13" x14ac:dyDescent="0.8">
      <c r="A355" s="5"/>
      <c r="B355" s="2" t="str">
        <f t="shared" si="15"/>
        <v/>
      </c>
      <c r="C355" s="2" t="str">
        <f t="shared" si="16"/>
        <v/>
      </c>
      <c r="D355" s="67" t="str">
        <f t="shared" si="17"/>
        <v/>
      </c>
      <c r="E355" s="3"/>
      <c r="F355" s="5"/>
      <c r="G355" s="8"/>
      <c r="H355" s="8"/>
      <c r="I355" s="8"/>
      <c r="J355" s="8"/>
      <c r="K355" s="8"/>
      <c r="L355" s="8"/>
      <c r="M355" s="3"/>
    </row>
    <row r="356" spans="1:13" x14ac:dyDescent="0.8">
      <c r="A356" s="5"/>
      <c r="B356" s="2" t="str">
        <f t="shared" si="15"/>
        <v/>
      </c>
      <c r="C356" s="2" t="str">
        <f t="shared" si="16"/>
        <v/>
      </c>
      <c r="D356" s="67" t="str">
        <f t="shared" si="17"/>
        <v/>
      </c>
      <c r="E356" s="3"/>
      <c r="F356" s="5"/>
      <c r="G356" s="8"/>
      <c r="H356" s="8"/>
      <c r="I356" s="8"/>
      <c r="J356" s="8"/>
      <c r="K356" s="8"/>
      <c r="L356" s="8"/>
      <c r="M356" s="3"/>
    </row>
    <row r="357" spans="1:13" x14ac:dyDescent="0.8">
      <c r="A357" s="5"/>
      <c r="B357" s="2" t="str">
        <f t="shared" si="15"/>
        <v/>
      </c>
      <c r="C357" s="2" t="str">
        <f t="shared" si="16"/>
        <v/>
      </c>
      <c r="D357" s="67" t="str">
        <f t="shared" si="17"/>
        <v/>
      </c>
      <c r="E357" s="3"/>
      <c r="F357" s="5"/>
      <c r="G357" s="8"/>
      <c r="H357" s="8"/>
      <c r="I357" s="8"/>
      <c r="J357" s="8"/>
      <c r="K357" s="8"/>
      <c r="L357" s="8"/>
      <c r="M357" s="3"/>
    </row>
    <row r="358" spans="1:13" x14ac:dyDescent="0.8">
      <c r="A358" s="5"/>
      <c r="B358" s="2" t="str">
        <f t="shared" si="15"/>
        <v/>
      </c>
      <c r="C358" s="2" t="str">
        <f t="shared" si="16"/>
        <v/>
      </c>
      <c r="D358" s="67" t="str">
        <f t="shared" si="17"/>
        <v/>
      </c>
      <c r="E358" s="3"/>
      <c r="F358" s="5"/>
      <c r="G358" s="8"/>
      <c r="H358" s="8"/>
      <c r="I358" s="8"/>
      <c r="J358" s="8"/>
      <c r="K358" s="8"/>
      <c r="L358" s="8"/>
      <c r="M358" s="3"/>
    </row>
    <row r="359" spans="1:13" x14ac:dyDescent="0.8">
      <c r="A359" s="5"/>
      <c r="B359" s="2" t="str">
        <f t="shared" si="15"/>
        <v/>
      </c>
      <c r="C359" s="2" t="str">
        <f t="shared" si="16"/>
        <v/>
      </c>
      <c r="D359" s="67" t="str">
        <f t="shared" si="17"/>
        <v/>
      </c>
      <c r="E359" s="3"/>
      <c r="F359" s="5"/>
      <c r="G359" s="8"/>
      <c r="H359" s="8"/>
      <c r="I359" s="8"/>
      <c r="J359" s="8"/>
      <c r="K359" s="8"/>
      <c r="L359" s="8"/>
      <c r="M359" s="3"/>
    </row>
    <row r="360" spans="1:13" x14ac:dyDescent="0.8">
      <c r="A360" s="5"/>
      <c r="B360" s="2" t="str">
        <f t="shared" si="15"/>
        <v/>
      </c>
      <c r="C360" s="2" t="str">
        <f t="shared" si="16"/>
        <v/>
      </c>
      <c r="D360" s="67" t="str">
        <f t="shared" si="17"/>
        <v/>
      </c>
      <c r="E360" s="3"/>
      <c r="F360" s="5"/>
      <c r="G360" s="8"/>
      <c r="H360" s="8"/>
      <c r="I360" s="8"/>
      <c r="J360" s="8"/>
      <c r="K360" s="8"/>
      <c r="L360" s="8"/>
      <c r="M360" s="3"/>
    </row>
    <row r="361" spans="1:13" x14ac:dyDescent="0.8">
      <c r="A361" s="5"/>
      <c r="B361" s="2" t="str">
        <f t="shared" si="15"/>
        <v/>
      </c>
      <c r="C361" s="2" t="str">
        <f t="shared" si="16"/>
        <v/>
      </c>
      <c r="D361" s="67" t="str">
        <f t="shared" si="17"/>
        <v/>
      </c>
      <c r="E361" s="3"/>
      <c r="F361" s="5"/>
      <c r="G361" s="8"/>
      <c r="H361" s="8"/>
      <c r="I361" s="8"/>
      <c r="J361" s="8"/>
      <c r="K361" s="8"/>
      <c r="L361" s="8"/>
      <c r="M361" s="3"/>
    </row>
    <row r="362" spans="1:13" x14ac:dyDescent="0.8">
      <c r="A362" s="5"/>
      <c r="B362" s="2" t="str">
        <f t="shared" si="15"/>
        <v/>
      </c>
      <c r="C362" s="2" t="str">
        <f t="shared" si="16"/>
        <v/>
      </c>
      <c r="D362" s="67" t="str">
        <f t="shared" si="17"/>
        <v/>
      </c>
      <c r="E362" s="3"/>
      <c r="F362" s="5"/>
      <c r="G362" s="8"/>
      <c r="H362" s="8"/>
      <c r="I362" s="8"/>
      <c r="J362" s="8"/>
      <c r="K362" s="8"/>
      <c r="L362" s="8"/>
      <c r="M362" s="3"/>
    </row>
    <row r="363" spans="1:13" x14ac:dyDescent="0.8">
      <c r="A363" s="5"/>
      <c r="B363" s="2" t="str">
        <f t="shared" si="15"/>
        <v/>
      </c>
      <c r="C363" s="2" t="str">
        <f t="shared" si="16"/>
        <v/>
      </c>
      <c r="D363" s="67" t="str">
        <f t="shared" si="17"/>
        <v/>
      </c>
      <c r="E363" s="3"/>
      <c r="F363" s="5"/>
      <c r="G363" s="8"/>
      <c r="H363" s="8"/>
      <c r="I363" s="8"/>
      <c r="J363" s="8"/>
      <c r="K363" s="8"/>
      <c r="L363" s="8"/>
      <c r="M363" s="3"/>
    </row>
    <row r="364" spans="1:13" x14ac:dyDescent="0.8">
      <c r="A364" s="5"/>
      <c r="B364" s="2" t="str">
        <f t="shared" si="15"/>
        <v/>
      </c>
      <c r="C364" s="2" t="str">
        <f t="shared" si="16"/>
        <v/>
      </c>
      <c r="D364" s="67" t="str">
        <f t="shared" si="17"/>
        <v/>
      </c>
      <c r="E364" s="3"/>
      <c r="F364" s="5"/>
      <c r="G364" s="8"/>
      <c r="H364" s="8"/>
      <c r="I364" s="8"/>
      <c r="J364" s="8"/>
      <c r="K364" s="8"/>
      <c r="L364" s="8"/>
      <c r="M364" s="3"/>
    </row>
    <row r="365" spans="1:13" x14ac:dyDescent="0.8">
      <c r="A365" s="5"/>
      <c r="B365" s="2" t="str">
        <f t="shared" si="15"/>
        <v/>
      </c>
      <c r="C365" s="2" t="str">
        <f t="shared" si="16"/>
        <v/>
      </c>
      <c r="D365" s="67" t="str">
        <f t="shared" si="17"/>
        <v/>
      </c>
      <c r="E365" s="3"/>
      <c r="F365" s="5"/>
      <c r="G365" s="8"/>
      <c r="H365" s="8"/>
      <c r="I365" s="8"/>
      <c r="J365" s="8"/>
      <c r="K365" s="8"/>
      <c r="L365" s="8"/>
      <c r="M365" s="3"/>
    </row>
    <row r="366" spans="1:13" x14ac:dyDescent="0.8">
      <c r="A366" s="5"/>
      <c r="B366" s="2" t="str">
        <f t="shared" si="15"/>
        <v/>
      </c>
      <c r="C366" s="2" t="str">
        <f t="shared" si="16"/>
        <v/>
      </c>
      <c r="D366" s="67" t="str">
        <f t="shared" si="17"/>
        <v/>
      </c>
      <c r="E366" s="3"/>
      <c r="F366" s="5"/>
      <c r="G366" s="8"/>
      <c r="H366" s="8"/>
      <c r="I366" s="8"/>
      <c r="J366" s="8"/>
      <c r="K366" s="8"/>
      <c r="L366" s="8"/>
      <c r="M366" s="3"/>
    </row>
    <row r="367" spans="1:13" x14ac:dyDescent="0.8">
      <c r="A367" s="5"/>
      <c r="B367" s="2" t="str">
        <f t="shared" si="15"/>
        <v/>
      </c>
      <c r="C367" s="2" t="str">
        <f t="shared" si="16"/>
        <v/>
      </c>
      <c r="D367" s="67" t="str">
        <f t="shared" si="17"/>
        <v/>
      </c>
      <c r="E367" s="3"/>
      <c r="F367" s="5"/>
      <c r="G367" s="8"/>
      <c r="H367" s="8"/>
      <c r="I367" s="8"/>
      <c r="J367" s="8"/>
      <c r="K367" s="8"/>
      <c r="L367" s="8"/>
      <c r="M367" s="3"/>
    </row>
    <row r="368" spans="1:13" x14ac:dyDescent="0.8">
      <c r="A368" s="5"/>
      <c r="B368" s="2" t="str">
        <f t="shared" si="15"/>
        <v/>
      </c>
      <c r="C368" s="2" t="str">
        <f t="shared" si="16"/>
        <v/>
      </c>
      <c r="D368" s="67" t="str">
        <f t="shared" si="17"/>
        <v/>
      </c>
      <c r="E368" s="3"/>
      <c r="F368" s="5"/>
      <c r="G368" s="8"/>
      <c r="H368" s="8"/>
      <c r="I368" s="8"/>
      <c r="J368" s="8"/>
      <c r="K368" s="8"/>
      <c r="L368" s="8"/>
      <c r="M368" s="3"/>
    </row>
    <row r="369" spans="1:13" x14ac:dyDescent="0.8">
      <c r="A369" s="5"/>
      <c r="B369" s="2" t="str">
        <f t="shared" si="15"/>
        <v/>
      </c>
      <c r="C369" s="2" t="str">
        <f t="shared" si="16"/>
        <v/>
      </c>
      <c r="D369" s="67" t="str">
        <f t="shared" si="17"/>
        <v/>
      </c>
      <c r="E369" s="3"/>
      <c r="F369" s="5"/>
      <c r="G369" s="8"/>
      <c r="H369" s="8"/>
      <c r="I369" s="8"/>
      <c r="J369" s="8"/>
      <c r="K369" s="8"/>
      <c r="L369" s="8"/>
      <c r="M369" s="3"/>
    </row>
    <row r="370" spans="1:13" x14ac:dyDescent="0.8">
      <c r="A370" s="5"/>
      <c r="B370" s="2" t="str">
        <f t="shared" si="15"/>
        <v/>
      </c>
      <c r="C370" s="2" t="str">
        <f t="shared" si="16"/>
        <v/>
      </c>
      <c r="D370" s="67" t="str">
        <f t="shared" si="17"/>
        <v/>
      </c>
      <c r="E370" s="3"/>
      <c r="F370" s="5"/>
      <c r="G370" s="8"/>
      <c r="H370" s="8"/>
      <c r="I370" s="8"/>
      <c r="J370" s="8"/>
      <c r="K370" s="8"/>
      <c r="L370" s="8"/>
      <c r="M370" s="3"/>
    </row>
    <row r="371" spans="1:13" x14ac:dyDescent="0.8">
      <c r="A371" s="5"/>
      <c r="B371" s="2" t="str">
        <f t="shared" si="15"/>
        <v/>
      </c>
      <c r="C371" s="2" t="str">
        <f t="shared" si="16"/>
        <v/>
      </c>
      <c r="D371" s="67" t="str">
        <f t="shared" si="17"/>
        <v/>
      </c>
      <c r="E371" s="3"/>
      <c r="F371" s="5"/>
      <c r="G371" s="8"/>
      <c r="H371" s="8"/>
      <c r="I371" s="8"/>
      <c r="J371" s="8"/>
      <c r="K371" s="8"/>
      <c r="L371" s="8"/>
      <c r="M371" s="3"/>
    </row>
    <row r="372" spans="1:13" x14ac:dyDescent="0.8">
      <c r="A372" s="5"/>
      <c r="B372" s="2" t="str">
        <f t="shared" si="15"/>
        <v/>
      </c>
      <c r="C372" s="2" t="str">
        <f t="shared" si="16"/>
        <v/>
      </c>
      <c r="D372" s="67" t="str">
        <f t="shared" si="17"/>
        <v/>
      </c>
      <c r="E372" s="3"/>
      <c r="F372" s="5"/>
      <c r="G372" s="8"/>
      <c r="H372" s="8"/>
      <c r="I372" s="8"/>
      <c r="J372" s="8"/>
      <c r="K372" s="8"/>
      <c r="L372" s="8"/>
      <c r="M372" s="3"/>
    </row>
    <row r="373" spans="1:13" x14ac:dyDescent="0.8">
      <c r="A373" s="5"/>
      <c r="B373" s="2" t="str">
        <f t="shared" si="15"/>
        <v/>
      </c>
      <c r="C373" s="2" t="str">
        <f t="shared" si="16"/>
        <v/>
      </c>
      <c r="D373" s="67" t="str">
        <f t="shared" si="17"/>
        <v/>
      </c>
      <c r="E373" s="3"/>
      <c r="F373" s="5"/>
      <c r="G373" s="8"/>
      <c r="H373" s="8"/>
      <c r="I373" s="8"/>
      <c r="J373" s="8"/>
      <c r="K373" s="8"/>
      <c r="L373" s="8"/>
      <c r="M373" s="3"/>
    </row>
    <row r="374" spans="1:13" x14ac:dyDescent="0.8">
      <c r="A374" s="5"/>
      <c r="B374" s="2" t="str">
        <f t="shared" si="15"/>
        <v/>
      </c>
      <c r="C374" s="2" t="str">
        <f t="shared" si="16"/>
        <v/>
      </c>
      <c r="D374" s="67" t="str">
        <f t="shared" si="17"/>
        <v/>
      </c>
      <c r="E374" s="3"/>
      <c r="F374" s="5"/>
      <c r="G374" s="8"/>
      <c r="H374" s="8"/>
      <c r="I374" s="8"/>
      <c r="J374" s="8"/>
      <c r="K374" s="8"/>
      <c r="L374" s="8"/>
      <c r="M374" s="3"/>
    </row>
    <row r="375" spans="1:13" x14ac:dyDescent="0.8">
      <c r="A375" s="5"/>
      <c r="B375" s="2" t="str">
        <f t="shared" si="15"/>
        <v/>
      </c>
      <c r="C375" s="2" t="str">
        <f t="shared" si="16"/>
        <v/>
      </c>
      <c r="D375" s="67" t="str">
        <f t="shared" si="17"/>
        <v/>
      </c>
      <c r="E375" s="3"/>
      <c r="F375" s="5"/>
      <c r="G375" s="8"/>
      <c r="H375" s="8"/>
      <c r="I375" s="8"/>
      <c r="J375" s="8"/>
      <c r="K375" s="8"/>
      <c r="L375" s="8"/>
      <c r="M375" s="3"/>
    </row>
    <row r="376" spans="1:13" x14ac:dyDescent="0.8">
      <c r="A376" s="5"/>
      <c r="B376" s="2" t="str">
        <f t="shared" si="15"/>
        <v/>
      </c>
      <c r="C376" s="2" t="str">
        <f t="shared" si="16"/>
        <v/>
      </c>
      <c r="D376" s="67" t="str">
        <f t="shared" si="17"/>
        <v/>
      </c>
      <c r="E376" s="3"/>
      <c r="F376" s="5"/>
      <c r="G376" s="8"/>
      <c r="H376" s="8"/>
      <c r="I376" s="8"/>
      <c r="J376" s="8"/>
      <c r="K376" s="8"/>
      <c r="L376" s="8"/>
      <c r="M376" s="3"/>
    </row>
    <row r="377" spans="1:13" x14ac:dyDescent="0.8">
      <c r="A377" s="5"/>
      <c r="B377" s="2" t="str">
        <f t="shared" si="15"/>
        <v/>
      </c>
      <c r="C377" s="2" t="str">
        <f t="shared" si="16"/>
        <v/>
      </c>
      <c r="D377" s="67" t="str">
        <f t="shared" si="17"/>
        <v/>
      </c>
      <c r="E377" s="3"/>
      <c r="F377" s="5"/>
      <c r="G377" s="8"/>
      <c r="H377" s="8"/>
      <c r="I377" s="8"/>
      <c r="J377" s="8"/>
      <c r="K377" s="8"/>
      <c r="L377" s="8"/>
      <c r="M377" s="3"/>
    </row>
    <row r="378" spans="1:13" x14ac:dyDescent="0.8">
      <c r="A378" s="5"/>
      <c r="B378" s="2" t="str">
        <f t="shared" si="15"/>
        <v/>
      </c>
      <c r="C378" s="2" t="str">
        <f t="shared" si="16"/>
        <v/>
      </c>
      <c r="D378" s="67" t="str">
        <f t="shared" si="17"/>
        <v/>
      </c>
      <c r="E378" s="3"/>
      <c r="F378" s="5"/>
      <c r="G378" s="8"/>
      <c r="H378" s="8"/>
      <c r="I378" s="8"/>
      <c r="J378" s="8"/>
      <c r="K378" s="8"/>
      <c r="L378" s="8"/>
      <c r="M378" s="3"/>
    </row>
    <row r="379" spans="1:13" x14ac:dyDescent="0.8">
      <c r="A379" s="5"/>
      <c r="B379" s="2" t="str">
        <f t="shared" si="15"/>
        <v/>
      </c>
      <c r="C379" s="2" t="str">
        <f t="shared" si="16"/>
        <v/>
      </c>
      <c r="D379" s="67" t="str">
        <f t="shared" si="17"/>
        <v/>
      </c>
      <c r="E379" s="3"/>
      <c r="F379" s="5"/>
      <c r="G379" s="8"/>
      <c r="H379" s="8"/>
      <c r="I379" s="8"/>
      <c r="J379" s="8"/>
      <c r="K379" s="8"/>
      <c r="L379" s="8"/>
      <c r="M379" s="3"/>
    </row>
    <row r="380" spans="1:13" x14ac:dyDescent="0.8">
      <c r="A380" s="5"/>
      <c r="B380" s="2" t="str">
        <f t="shared" si="15"/>
        <v/>
      </c>
      <c r="C380" s="2" t="str">
        <f t="shared" si="16"/>
        <v/>
      </c>
      <c r="D380" s="67" t="str">
        <f t="shared" si="17"/>
        <v/>
      </c>
      <c r="E380" s="3"/>
      <c r="F380" s="5"/>
      <c r="G380" s="8"/>
      <c r="H380" s="8"/>
      <c r="I380" s="8"/>
      <c r="J380" s="8"/>
      <c r="K380" s="8"/>
      <c r="L380" s="8"/>
      <c r="M380" s="3"/>
    </row>
    <row r="381" spans="1:13" x14ac:dyDescent="0.8">
      <c r="A381" s="5"/>
      <c r="B381" s="2" t="str">
        <f t="shared" si="15"/>
        <v/>
      </c>
      <c r="C381" s="2" t="str">
        <f t="shared" si="16"/>
        <v/>
      </c>
      <c r="D381" s="67" t="str">
        <f t="shared" si="17"/>
        <v/>
      </c>
      <c r="E381" s="3"/>
      <c r="F381" s="5"/>
      <c r="G381" s="8"/>
      <c r="H381" s="8"/>
      <c r="I381" s="8"/>
      <c r="J381" s="8"/>
      <c r="K381" s="8"/>
      <c r="L381" s="8"/>
      <c r="M381" s="3"/>
    </row>
    <row r="382" spans="1:13" x14ac:dyDescent="0.8">
      <c r="A382" s="5"/>
      <c r="B382" s="2" t="str">
        <f t="shared" si="15"/>
        <v/>
      </c>
      <c r="C382" s="2" t="str">
        <f t="shared" si="16"/>
        <v/>
      </c>
      <c r="D382" s="67" t="str">
        <f t="shared" si="17"/>
        <v/>
      </c>
      <c r="E382" s="3"/>
      <c r="F382" s="5"/>
      <c r="G382" s="8"/>
      <c r="H382" s="8"/>
      <c r="I382" s="8"/>
      <c r="J382" s="8"/>
      <c r="K382" s="8"/>
      <c r="L382" s="8"/>
      <c r="M382" s="3"/>
    </row>
    <row r="383" spans="1:13" x14ac:dyDescent="0.8">
      <c r="A383" s="5"/>
      <c r="B383" s="2" t="str">
        <f t="shared" si="15"/>
        <v/>
      </c>
      <c r="C383" s="2" t="str">
        <f t="shared" si="16"/>
        <v/>
      </c>
      <c r="D383" s="67" t="str">
        <f t="shared" si="17"/>
        <v/>
      </c>
      <c r="E383" s="3"/>
      <c r="F383" s="5"/>
      <c r="G383" s="8"/>
      <c r="H383" s="8"/>
      <c r="I383" s="8"/>
      <c r="J383" s="8"/>
      <c r="K383" s="8"/>
      <c r="L383" s="8"/>
      <c r="M383" s="3"/>
    </row>
    <row r="384" spans="1:13" x14ac:dyDescent="0.8">
      <c r="A384" s="5"/>
      <c r="B384" s="2" t="str">
        <f t="shared" si="15"/>
        <v/>
      </c>
      <c r="C384" s="2" t="str">
        <f t="shared" si="16"/>
        <v/>
      </c>
      <c r="D384" s="67" t="str">
        <f t="shared" si="17"/>
        <v/>
      </c>
      <c r="E384" s="3"/>
      <c r="F384" s="5"/>
      <c r="G384" s="8"/>
      <c r="H384" s="8"/>
      <c r="I384" s="8"/>
      <c r="J384" s="8"/>
      <c r="K384" s="8"/>
      <c r="L384" s="8"/>
      <c r="M384" s="3"/>
    </row>
    <row r="385" spans="1:13" x14ac:dyDescent="0.8">
      <c r="A385" s="5"/>
      <c r="B385" s="2" t="str">
        <f t="shared" si="15"/>
        <v/>
      </c>
      <c r="C385" s="2" t="str">
        <f t="shared" si="16"/>
        <v/>
      </c>
      <c r="D385" s="67" t="str">
        <f t="shared" si="17"/>
        <v/>
      </c>
      <c r="E385" s="3"/>
      <c r="F385" s="5"/>
      <c r="G385" s="8"/>
      <c r="H385" s="8"/>
      <c r="I385" s="8"/>
      <c r="J385" s="8"/>
      <c r="K385" s="8"/>
      <c r="L385" s="8"/>
      <c r="M385" s="3"/>
    </row>
    <row r="386" spans="1:13" x14ac:dyDescent="0.8">
      <c r="A386" s="5"/>
      <c r="B386" s="2" t="str">
        <f t="shared" si="15"/>
        <v/>
      </c>
      <c r="C386" s="2" t="str">
        <f t="shared" si="16"/>
        <v/>
      </c>
      <c r="D386" s="67" t="str">
        <f t="shared" si="17"/>
        <v/>
      </c>
      <c r="E386" s="3"/>
      <c r="F386" s="5"/>
      <c r="G386" s="8"/>
      <c r="H386" s="8"/>
      <c r="I386" s="8"/>
      <c r="J386" s="8"/>
      <c r="K386" s="8"/>
      <c r="L386" s="8"/>
      <c r="M386" s="3"/>
    </row>
    <row r="387" spans="1:13" x14ac:dyDescent="0.8">
      <c r="A387" s="5"/>
      <c r="B387" s="2" t="str">
        <f t="shared" si="15"/>
        <v/>
      </c>
      <c r="C387" s="2" t="str">
        <f t="shared" si="16"/>
        <v/>
      </c>
      <c r="D387" s="67" t="str">
        <f t="shared" si="17"/>
        <v/>
      </c>
      <c r="E387" s="3"/>
      <c r="F387" s="5"/>
      <c r="G387" s="8"/>
      <c r="H387" s="8"/>
      <c r="I387" s="8"/>
      <c r="J387" s="8"/>
      <c r="K387" s="8"/>
      <c r="L387" s="8"/>
      <c r="M387" s="3"/>
    </row>
    <row r="388" spans="1:13" x14ac:dyDescent="0.8">
      <c r="A388" s="5"/>
      <c r="B388" s="2" t="str">
        <f t="shared" ref="B388:B451" si="18">IF(A388=0,"",VLOOKUP(A388,coursevl,2,FALSE))</f>
        <v/>
      </c>
      <c r="C388" s="2" t="str">
        <f t="shared" ref="C388:C451" si="19">IF(A388=0,"",VLOOKUP(A388,coursevl,3,FALSE))</f>
        <v/>
      </c>
      <c r="D388" s="67" t="str">
        <f t="shared" si="17"/>
        <v/>
      </c>
      <c r="E388" s="3"/>
      <c r="F388" s="5"/>
      <c r="G388" s="8"/>
      <c r="H388" s="8"/>
      <c r="I388" s="8"/>
      <c r="J388" s="8"/>
      <c r="K388" s="8"/>
      <c r="L388" s="8"/>
      <c r="M388" s="3"/>
    </row>
    <row r="389" spans="1:13" x14ac:dyDescent="0.8">
      <c r="A389" s="5"/>
      <c r="B389" s="2" t="str">
        <f t="shared" si="18"/>
        <v/>
      </c>
      <c r="C389" s="2" t="str">
        <f t="shared" si="19"/>
        <v/>
      </c>
      <c r="D389" s="67" t="str">
        <f t="shared" si="17"/>
        <v/>
      </c>
      <c r="E389" s="3"/>
      <c r="F389" s="5"/>
      <c r="G389" s="8"/>
      <c r="H389" s="8"/>
      <c r="I389" s="8"/>
      <c r="J389" s="8"/>
      <c r="K389" s="8"/>
      <c r="L389" s="8"/>
      <c r="M389" s="3"/>
    </row>
    <row r="390" spans="1:13" x14ac:dyDescent="0.8">
      <c r="A390" s="5"/>
      <c r="B390" s="2" t="str">
        <f t="shared" si="18"/>
        <v/>
      </c>
      <c r="C390" s="2" t="str">
        <f t="shared" si="19"/>
        <v/>
      </c>
      <c r="D390" s="67" t="str">
        <f t="shared" ref="D390:D453" si="20">IF(A390="","",1/COUNTIFS($B$4:$B$1402,B390,$C$4:$C$1402,C390))</f>
        <v/>
      </c>
      <c r="E390" s="3"/>
      <c r="F390" s="5"/>
      <c r="G390" s="8"/>
      <c r="H390" s="8"/>
      <c r="I390" s="8"/>
      <c r="J390" s="8"/>
      <c r="K390" s="8"/>
      <c r="L390" s="8"/>
      <c r="M390" s="3"/>
    </row>
    <row r="391" spans="1:13" x14ac:dyDescent="0.8">
      <c r="A391" s="5"/>
      <c r="B391" s="2" t="str">
        <f t="shared" si="18"/>
        <v/>
      </c>
      <c r="C391" s="2" t="str">
        <f t="shared" si="19"/>
        <v/>
      </c>
      <c r="D391" s="67" t="str">
        <f t="shared" si="20"/>
        <v/>
      </c>
      <c r="E391" s="3"/>
      <c r="F391" s="5"/>
      <c r="G391" s="8"/>
      <c r="H391" s="8"/>
      <c r="I391" s="8"/>
      <c r="J391" s="8"/>
      <c r="K391" s="8"/>
      <c r="L391" s="8"/>
      <c r="M391" s="3"/>
    </row>
    <row r="392" spans="1:13" x14ac:dyDescent="0.8">
      <c r="A392" s="5"/>
      <c r="B392" s="2" t="str">
        <f t="shared" si="18"/>
        <v/>
      </c>
      <c r="C392" s="2" t="str">
        <f t="shared" si="19"/>
        <v/>
      </c>
      <c r="D392" s="67" t="str">
        <f t="shared" si="20"/>
        <v/>
      </c>
      <c r="E392" s="3"/>
      <c r="F392" s="5"/>
      <c r="G392" s="8"/>
      <c r="H392" s="8"/>
      <c r="I392" s="8"/>
      <c r="J392" s="8"/>
      <c r="K392" s="8"/>
      <c r="L392" s="8"/>
      <c r="M392" s="3"/>
    </row>
    <row r="393" spans="1:13" x14ac:dyDescent="0.8">
      <c r="A393" s="5"/>
      <c r="B393" s="2" t="str">
        <f t="shared" si="18"/>
        <v/>
      </c>
      <c r="C393" s="2" t="str">
        <f t="shared" si="19"/>
        <v/>
      </c>
      <c r="D393" s="67" t="str">
        <f t="shared" si="20"/>
        <v/>
      </c>
      <c r="E393" s="3"/>
      <c r="F393" s="5"/>
      <c r="G393" s="8"/>
      <c r="H393" s="8"/>
      <c r="I393" s="8"/>
      <c r="J393" s="8"/>
      <c r="K393" s="8"/>
      <c r="L393" s="8"/>
      <c r="M393" s="3"/>
    </row>
    <row r="394" spans="1:13" x14ac:dyDescent="0.8">
      <c r="A394" s="5"/>
      <c r="B394" s="2" t="str">
        <f t="shared" si="18"/>
        <v/>
      </c>
      <c r="C394" s="2" t="str">
        <f t="shared" si="19"/>
        <v/>
      </c>
      <c r="D394" s="67" t="str">
        <f t="shared" si="20"/>
        <v/>
      </c>
      <c r="E394" s="3"/>
      <c r="F394" s="5"/>
      <c r="G394" s="8"/>
      <c r="H394" s="8"/>
      <c r="I394" s="8"/>
      <c r="J394" s="8"/>
      <c r="K394" s="8"/>
      <c r="L394" s="8"/>
      <c r="M394" s="3"/>
    </row>
    <row r="395" spans="1:13" x14ac:dyDescent="0.8">
      <c r="A395" s="5"/>
      <c r="B395" s="2" t="str">
        <f t="shared" si="18"/>
        <v/>
      </c>
      <c r="C395" s="2" t="str">
        <f t="shared" si="19"/>
        <v/>
      </c>
      <c r="D395" s="67" t="str">
        <f t="shared" si="20"/>
        <v/>
      </c>
      <c r="E395" s="3"/>
      <c r="F395" s="5"/>
      <c r="G395" s="8"/>
      <c r="H395" s="8"/>
      <c r="I395" s="8"/>
      <c r="J395" s="8"/>
      <c r="K395" s="8"/>
      <c r="L395" s="8"/>
      <c r="M395" s="3"/>
    </row>
    <row r="396" spans="1:13" x14ac:dyDescent="0.8">
      <c r="A396" s="5"/>
      <c r="B396" s="2" t="str">
        <f t="shared" si="18"/>
        <v/>
      </c>
      <c r="C396" s="2" t="str">
        <f t="shared" si="19"/>
        <v/>
      </c>
      <c r="D396" s="67" t="str">
        <f t="shared" si="20"/>
        <v/>
      </c>
      <c r="E396" s="3"/>
      <c r="F396" s="5"/>
      <c r="G396" s="8"/>
      <c r="H396" s="8"/>
      <c r="I396" s="8"/>
      <c r="J396" s="8"/>
      <c r="K396" s="8"/>
      <c r="L396" s="8"/>
      <c r="M396" s="3"/>
    </row>
    <row r="397" spans="1:13" x14ac:dyDescent="0.8">
      <c r="A397" s="5"/>
      <c r="B397" s="2" t="str">
        <f t="shared" si="18"/>
        <v/>
      </c>
      <c r="C397" s="2" t="str">
        <f t="shared" si="19"/>
        <v/>
      </c>
      <c r="D397" s="67" t="str">
        <f t="shared" si="20"/>
        <v/>
      </c>
      <c r="E397" s="3"/>
      <c r="F397" s="5"/>
      <c r="G397" s="8"/>
      <c r="H397" s="8"/>
      <c r="I397" s="8"/>
      <c r="J397" s="8"/>
      <c r="K397" s="8"/>
      <c r="L397" s="8"/>
      <c r="M397" s="3"/>
    </row>
    <row r="398" spans="1:13" x14ac:dyDescent="0.8">
      <c r="A398" s="5"/>
      <c r="B398" s="2" t="str">
        <f t="shared" si="18"/>
        <v/>
      </c>
      <c r="C398" s="2" t="str">
        <f t="shared" si="19"/>
        <v/>
      </c>
      <c r="D398" s="67" t="str">
        <f t="shared" si="20"/>
        <v/>
      </c>
      <c r="E398" s="3"/>
      <c r="F398" s="5"/>
      <c r="G398" s="8"/>
      <c r="H398" s="8"/>
      <c r="I398" s="8"/>
      <c r="J398" s="8"/>
      <c r="K398" s="8"/>
      <c r="L398" s="8"/>
      <c r="M398" s="3"/>
    </row>
    <row r="399" spans="1:13" x14ac:dyDescent="0.8">
      <c r="A399" s="5"/>
      <c r="B399" s="2" t="str">
        <f t="shared" si="18"/>
        <v/>
      </c>
      <c r="C399" s="2" t="str">
        <f t="shared" si="19"/>
        <v/>
      </c>
      <c r="D399" s="67" t="str">
        <f t="shared" si="20"/>
        <v/>
      </c>
      <c r="E399" s="3"/>
      <c r="F399" s="5"/>
      <c r="G399" s="8"/>
      <c r="H399" s="8"/>
      <c r="I399" s="8"/>
      <c r="J399" s="8"/>
      <c r="K399" s="8"/>
      <c r="L399" s="8"/>
      <c r="M399" s="3"/>
    </row>
    <row r="400" spans="1:13" x14ac:dyDescent="0.8">
      <c r="A400" s="5"/>
      <c r="B400" s="2" t="str">
        <f t="shared" si="18"/>
        <v/>
      </c>
      <c r="C400" s="2" t="str">
        <f t="shared" si="19"/>
        <v/>
      </c>
      <c r="D400" s="67" t="str">
        <f t="shared" si="20"/>
        <v/>
      </c>
      <c r="E400" s="3"/>
      <c r="F400" s="5"/>
      <c r="G400" s="8"/>
      <c r="H400" s="8"/>
      <c r="I400" s="8"/>
      <c r="J400" s="8"/>
      <c r="K400" s="8"/>
      <c r="L400" s="8"/>
      <c r="M400" s="3"/>
    </row>
    <row r="401" spans="1:13" x14ac:dyDescent="0.8">
      <c r="A401" s="5"/>
      <c r="B401" s="2" t="str">
        <f t="shared" si="18"/>
        <v/>
      </c>
      <c r="C401" s="2" t="str">
        <f t="shared" si="19"/>
        <v/>
      </c>
      <c r="D401" s="67" t="str">
        <f t="shared" si="20"/>
        <v/>
      </c>
      <c r="E401" s="3"/>
      <c r="F401" s="5"/>
      <c r="G401" s="8"/>
      <c r="H401" s="8"/>
      <c r="I401" s="8"/>
      <c r="J401" s="8"/>
      <c r="K401" s="8"/>
      <c r="L401" s="8"/>
      <c r="M401" s="3"/>
    </row>
    <row r="402" spans="1:13" x14ac:dyDescent="0.8">
      <c r="A402" s="5"/>
      <c r="B402" s="2" t="str">
        <f t="shared" si="18"/>
        <v/>
      </c>
      <c r="C402" s="2" t="str">
        <f t="shared" si="19"/>
        <v/>
      </c>
      <c r="D402" s="67" t="str">
        <f t="shared" si="20"/>
        <v/>
      </c>
      <c r="E402" s="3"/>
      <c r="F402" s="5"/>
      <c r="G402" s="8"/>
      <c r="H402" s="8"/>
      <c r="I402" s="8"/>
      <c r="J402" s="8"/>
      <c r="K402" s="8"/>
      <c r="L402" s="8"/>
      <c r="M402" s="3"/>
    </row>
    <row r="403" spans="1:13" x14ac:dyDescent="0.8">
      <c r="A403" s="5"/>
      <c r="B403" s="2" t="str">
        <f t="shared" si="18"/>
        <v/>
      </c>
      <c r="C403" s="2" t="str">
        <f t="shared" si="19"/>
        <v/>
      </c>
      <c r="D403" s="67" t="str">
        <f t="shared" si="20"/>
        <v/>
      </c>
      <c r="E403" s="3"/>
      <c r="F403" s="5"/>
      <c r="G403" s="8"/>
      <c r="H403" s="8"/>
      <c r="I403" s="8"/>
      <c r="J403" s="8"/>
      <c r="K403" s="8"/>
      <c r="L403" s="8"/>
      <c r="M403" s="3"/>
    </row>
    <row r="404" spans="1:13" x14ac:dyDescent="0.8">
      <c r="A404" s="5"/>
      <c r="B404" s="2" t="str">
        <f t="shared" si="18"/>
        <v/>
      </c>
      <c r="C404" s="2" t="str">
        <f t="shared" si="19"/>
        <v/>
      </c>
      <c r="D404" s="67" t="str">
        <f t="shared" si="20"/>
        <v/>
      </c>
      <c r="E404" s="3"/>
      <c r="F404" s="5"/>
      <c r="G404" s="8"/>
      <c r="H404" s="8"/>
      <c r="I404" s="8"/>
      <c r="J404" s="8"/>
      <c r="K404" s="8"/>
      <c r="L404" s="8"/>
      <c r="M404" s="3"/>
    </row>
    <row r="405" spans="1:13" x14ac:dyDescent="0.8">
      <c r="A405" s="5"/>
      <c r="B405" s="2" t="str">
        <f t="shared" si="18"/>
        <v/>
      </c>
      <c r="C405" s="2" t="str">
        <f t="shared" si="19"/>
        <v/>
      </c>
      <c r="D405" s="67" t="str">
        <f t="shared" si="20"/>
        <v/>
      </c>
      <c r="E405" s="3"/>
      <c r="F405" s="5"/>
      <c r="G405" s="8"/>
      <c r="H405" s="8"/>
      <c r="I405" s="8"/>
      <c r="J405" s="8"/>
      <c r="K405" s="8"/>
      <c r="L405" s="8"/>
      <c r="M405" s="3"/>
    </row>
    <row r="406" spans="1:13" x14ac:dyDescent="0.8">
      <c r="A406" s="5"/>
      <c r="B406" s="2" t="str">
        <f t="shared" si="18"/>
        <v/>
      </c>
      <c r="C406" s="2" t="str">
        <f t="shared" si="19"/>
        <v/>
      </c>
      <c r="D406" s="67" t="str">
        <f t="shared" si="20"/>
        <v/>
      </c>
      <c r="E406" s="3"/>
      <c r="F406" s="5"/>
      <c r="G406" s="8"/>
      <c r="H406" s="8"/>
      <c r="I406" s="8"/>
      <c r="J406" s="8"/>
      <c r="K406" s="8"/>
      <c r="L406" s="8"/>
      <c r="M406" s="3"/>
    </row>
    <row r="407" spans="1:13" x14ac:dyDescent="0.8">
      <c r="A407" s="5"/>
      <c r="B407" s="2" t="str">
        <f t="shared" si="18"/>
        <v/>
      </c>
      <c r="C407" s="2" t="str">
        <f t="shared" si="19"/>
        <v/>
      </c>
      <c r="D407" s="67" t="str">
        <f t="shared" si="20"/>
        <v/>
      </c>
      <c r="E407" s="3"/>
      <c r="F407" s="5"/>
      <c r="G407" s="8"/>
      <c r="H407" s="8"/>
      <c r="I407" s="8"/>
      <c r="J407" s="8"/>
      <c r="K407" s="8"/>
      <c r="L407" s="8"/>
      <c r="M407" s="3"/>
    </row>
    <row r="408" spans="1:13" x14ac:dyDescent="0.8">
      <c r="A408" s="5"/>
      <c r="B408" s="2" t="str">
        <f t="shared" si="18"/>
        <v/>
      </c>
      <c r="C408" s="2" t="str">
        <f t="shared" si="19"/>
        <v/>
      </c>
      <c r="D408" s="67" t="str">
        <f t="shared" si="20"/>
        <v/>
      </c>
      <c r="E408" s="3"/>
      <c r="F408" s="5"/>
      <c r="G408" s="8"/>
      <c r="H408" s="8"/>
      <c r="I408" s="8"/>
      <c r="J408" s="8"/>
      <c r="K408" s="8"/>
      <c r="L408" s="8"/>
      <c r="M408" s="3"/>
    </row>
    <row r="409" spans="1:13" x14ac:dyDescent="0.8">
      <c r="A409" s="5"/>
      <c r="B409" s="2" t="str">
        <f t="shared" si="18"/>
        <v/>
      </c>
      <c r="C409" s="2" t="str">
        <f t="shared" si="19"/>
        <v/>
      </c>
      <c r="D409" s="67" t="str">
        <f t="shared" si="20"/>
        <v/>
      </c>
      <c r="E409" s="3"/>
      <c r="F409" s="5"/>
      <c r="G409" s="8"/>
      <c r="H409" s="8"/>
      <c r="I409" s="8"/>
      <c r="J409" s="8"/>
      <c r="K409" s="8"/>
      <c r="L409" s="8"/>
      <c r="M409" s="3"/>
    </row>
    <row r="410" spans="1:13" x14ac:dyDescent="0.8">
      <c r="A410" s="5"/>
      <c r="B410" s="2" t="str">
        <f t="shared" si="18"/>
        <v/>
      </c>
      <c r="C410" s="2" t="str">
        <f t="shared" si="19"/>
        <v/>
      </c>
      <c r="D410" s="67" t="str">
        <f t="shared" si="20"/>
        <v/>
      </c>
      <c r="E410" s="3"/>
      <c r="F410" s="5"/>
      <c r="G410" s="8"/>
      <c r="H410" s="8"/>
      <c r="I410" s="8"/>
      <c r="J410" s="8"/>
      <c r="K410" s="8"/>
      <c r="L410" s="8"/>
      <c r="M410" s="3"/>
    </row>
    <row r="411" spans="1:13" x14ac:dyDescent="0.8">
      <c r="A411" s="5"/>
      <c r="B411" s="2" t="str">
        <f t="shared" si="18"/>
        <v/>
      </c>
      <c r="C411" s="2" t="str">
        <f t="shared" si="19"/>
        <v/>
      </c>
      <c r="D411" s="67" t="str">
        <f t="shared" si="20"/>
        <v/>
      </c>
      <c r="E411" s="3"/>
      <c r="F411" s="5"/>
      <c r="G411" s="8"/>
      <c r="H411" s="8"/>
      <c r="I411" s="8"/>
      <c r="J411" s="8"/>
      <c r="K411" s="8"/>
      <c r="L411" s="8"/>
      <c r="M411" s="3"/>
    </row>
    <row r="412" spans="1:13" x14ac:dyDescent="0.8">
      <c r="A412" s="5"/>
      <c r="B412" s="2" t="str">
        <f t="shared" si="18"/>
        <v/>
      </c>
      <c r="C412" s="2" t="str">
        <f t="shared" si="19"/>
        <v/>
      </c>
      <c r="D412" s="67" t="str">
        <f t="shared" si="20"/>
        <v/>
      </c>
      <c r="E412" s="3"/>
      <c r="F412" s="5"/>
      <c r="G412" s="8"/>
      <c r="H412" s="8"/>
      <c r="I412" s="8"/>
      <c r="J412" s="8"/>
      <c r="K412" s="8"/>
      <c r="L412" s="8"/>
      <c r="M412" s="3"/>
    </row>
    <row r="413" spans="1:13" x14ac:dyDescent="0.8">
      <c r="A413" s="5"/>
      <c r="B413" s="2" t="str">
        <f t="shared" si="18"/>
        <v/>
      </c>
      <c r="C413" s="2" t="str">
        <f t="shared" si="19"/>
        <v/>
      </c>
      <c r="D413" s="67" t="str">
        <f t="shared" si="20"/>
        <v/>
      </c>
      <c r="E413" s="3"/>
      <c r="F413" s="5"/>
      <c r="G413" s="8"/>
      <c r="H413" s="8"/>
      <c r="I413" s="8"/>
      <c r="J413" s="8"/>
      <c r="K413" s="8"/>
      <c r="L413" s="8"/>
      <c r="M413" s="3"/>
    </row>
    <row r="414" spans="1:13" x14ac:dyDescent="0.8">
      <c r="A414" s="5"/>
      <c r="B414" s="2" t="str">
        <f t="shared" si="18"/>
        <v/>
      </c>
      <c r="C414" s="2" t="str">
        <f t="shared" si="19"/>
        <v/>
      </c>
      <c r="D414" s="67" t="str">
        <f t="shared" si="20"/>
        <v/>
      </c>
      <c r="E414" s="3"/>
      <c r="F414" s="5"/>
      <c r="G414" s="8"/>
      <c r="H414" s="8"/>
      <c r="I414" s="8"/>
      <c r="J414" s="8"/>
      <c r="K414" s="8"/>
      <c r="L414" s="8"/>
      <c r="M414" s="3"/>
    </row>
    <row r="415" spans="1:13" x14ac:dyDescent="0.8">
      <c r="A415" s="5"/>
      <c r="B415" s="2" t="str">
        <f t="shared" si="18"/>
        <v/>
      </c>
      <c r="C415" s="2" t="str">
        <f t="shared" si="19"/>
        <v/>
      </c>
      <c r="D415" s="67" t="str">
        <f t="shared" si="20"/>
        <v/>
      </c>
      <c r="E415" s="3"/>
      <c r="F415" s="5"/>
      <c r="G415" s="8"/>
      <c r="H415" s="8"/>
      <c r="I415" s="8"/>
      <c r="J415" s="8"/>
      <c r="K415" s="8"/>
      <c r="L415" s="8"/>
      <c r="M415" s="3"/>
    </row>
    <row r="416" spans="1:13" x14ac:dyDescent="0.8">
      <c r="A416" s="5"/>
      <c r="B416" s="2" t="str">
        <f t="shared" si="18"/>
        <v/>
      </c>
      <c r="C416" s="2" t="str">
        <f t="shared" si="19"/>
        <v/>
      </c>
      <c r="D416" s="67" t="str">
        <f t="shared" si="20"/>
        <v/>
      </c>
      <c r="E416" s="3"/>
      <c r="F416" s="5"/>
      <c r="G416" s="8"/>
      <c r="H416" s="8"/>
      <c r="I416" s="8"/>
      <c r="J416" s="8"/>
      <c r="K416" s="8"/>
      <c r="L416" s="8"/>
      <c r="M416" s="3"/>
    </row>
    <row r="417" spans="1:13" x14ac:dyDescent="0.8">
      <c r="A417" s="5"/>
      <c r="B417" s="2" t="str">
        <f t="shared" si="18"/>
        <v/>
      </c>
      <c r="C417" s="2" t="str">
        <f t="shared" si="19"/>
        <v/>
      </c>
      <c r="D417" s="67" t="str">
        <f t="shared" si="20"/>
        <v/>
      </c>
      <c r="E417" s="3"/>
      <c r="F417" s="5"/>
      <c r="G417" s="8"/>
      <c r="H417" s="8"/>
      <c r="I417" s="8"/>
      <c r="J417" s="8"/>
      <c r="K417" s="8"/>
      <c r="L417" s="8"/>
      <c r="M417" s="3"/>
    </row>
    <row r="418" spans="1:13" x14ac:dyDescent="0.8">
      <c r="A418" s="5"/>
      <c r="B418" s="2" t="str">
        <f t="shared" si="18"/>
        <v/>
      </c>
      <c r="C418" s="2" t="str">
        <f t="shared" si="19"/>
        <v/>
      </c>
      <c r="D418" s="67" t="str">
        <f t="shared" si="20"/>
        <v/>
      </c>
      <c r="E418" s="3"/>
      <c r="F418" s="5"/>
      <c r="G418" s="8"/>
      <c r="H418" s="8"/>
      <c r="I418" s="8"/>
      <c r="J418" s="8"/>
      <c r="K418" s="8"/>
      <c r="L418" s="8"/>
      <c r="M418" s="3"/>
    </row>
    <row r="419" spans="1:13" x14ac:dyDescent="0.8">
      <c r="A419" s="5"/>
      <c r="B419" s="2" t="str">
        <f t="shared" si="18"/>
        <v/>
      </c>
      <c r="C419" s="2" t="str">
        <f t="shared" si="19"/>
        <v/>
      </c>
      <c r="D419" s="67" t="str">
        <f t="shared" si="20"/>
        <v/>
      </c>
      <c r="E419" s="3"/>
      <c r="F419" s="5"/>
      <c r="G419" s="8"/>
      <c r="H419" s="8"/>
      <c r="I419" s="8"/>
      <c r="J419" s="8"/>
      <c r="K419" s="8"/>
      <c r="L419" s="8"/>
      <c r="M419" s="3"/>
    </row>
    <row r="420" spans="1:13" x14ac:dyDescent="0.8">
      <c r="A420" s="5"/>
      <c r="B420" s="2" t="str">
        <f t="shared" si="18"/>
        <v/>
      </c>
      <c r="C420" s="2" t="str">
        <f t="shared" si="19"/>
        <v/>
      </c>
      <c r="D420" s="67" t="str">
        <f t="shared" si="20"/>
        <v/>
      </c>
      <c r="E420" s="3"/>
      <c r="F420" s="5"/>
      <c r="G420" s="8"/>
      <c r="H420" s="8"/>
      <c r="I420" s="8"/>
      <c r="J420" s="8"/>
      <c r="K420" s="8"/>
      <c r="L420" s="8"/>
      <c r="M420" s="3"/>
    </row>
    <row r="421" spans="1:13" x14ac:dyDescent="0.8">
      <c r="A421" s="5"/>
      <c r="B421" s="2" t="str">
        <f t="shared" si="18"/>
        <v/>
      </c>
      <c r="C421" s="2" t="str">
        <f t="shared" si="19"/>
        <v/>
      </c>
      <c r="D421" s="67" t="str">
        <f t="shared" si="20"/>
        <v/>
      </c>
      <c r="E421" s="3"/>
      <c r="F421" s="5"/>
      <c r="G421" s="8"/>
      <c r="H421" s="8"/>
      <c r="I421" s="8"/>
      <c r="J421" s="8"/>
      <c r="K421" s="8"/>
      <c r="L421" s="8"/>
      <c r="M421" s="3"/>
    </row>
    <row r="422" spans="1:13" x14ac:dyDescent="0.8">
      <c r="A422" s="5"/>
      <c r="B422" s="2" t="str">
        <f t="shared" si="18"/>
        <v/>
      </c>
      <c r="C422" s="2" t="str">
        <f t="shared" si="19"/>
        <v/>
      </c>
      <c r="D422" s="67" t="str">
        <f t="shared" si="20"/>
        <v/>
      </c>
      <c r="E422" s="3"/>
      <c r="F422" s="5"/>
      <c r="G422" s="8"/>
      <c r="H422" s="8"/>
      <c r="I422" s="8"/>
      <c r="J422" s="8"/>
      <c r="K422" s="8"/>
      <c r="L422" s="8"/>
      <c r="M422" s="3"/>
    </row>
    <row r="423" spans="1:13" x14ac:dyDescent="0.8">
      <c r="A423" s="5"/>
      <c r="B423" s="2" t="str">
        <f t="shared" si="18"/>
        <v/>
      </c>
      <c r="C423" s="2" t="str">
        <f t="shared" si="19"/>
        <v/>
      </c>
      <c r="D423" s="67" t="str">
        <f t="shared" si="20"/>
        <v/>
      </c>
      <c r="E423" s="3"/>
      <c r="F423" s="5"/>
      <c r="G423" s="8"/>
      <c r="H423" s="8"/>
      <c r="I423" s="8"/>
      <c r="J423" s="8"/>
      <c r="K423" s="8"/>
      <c r="L423" s="8"/>
      <c r="M423" s="3"/>
    </row>
    <row r="424" spans="1:13" x14ac:dyDescent="0.8">
      <c r="A424" s="5"/>
      <c r="B424" s="2" t="str">
        <f t="shared" si="18"/>
        <v/>
      </c>
      <c r="C424" s="2" t="str">
        <f t="shared" si="19"/>
        <v/>
      </c>
      <c r="D424" s="67" t="str">
        <f t="shared" si="20"/>
        <v/>
      </c>
      <c r="E424" s="3"/>
      <c r="F424" s="5"/>
      <c r="G424" s="8"/>
      <c r="H424" s="8"/>
      <c r="I424" s="8"/>
      <c r="J424" s="8"/>
      <c r="K424" s="8"/>
      <c r="L424" s="8"/>
      <c r="M424" s="3"/>
    </row>
    <row r="425" spans="1:13" x14ac:dyDescent="0.8">
      <c r="A425" s="5"/>
      <c r="B425" s="2" t="str">
        <f t="shared" si="18"/>
        <v/>
      </c>
      <c r="C425" s="2" t="str">
        <f t="shared" si="19"/>
        <v/>
      </c>
      <c r="D425" s="67" t="str">
        <f t="shared" si="20"/>
        <v/>
      </c>
      <c r="E425" s="3"/>
      <c r="F425" s="5"/>
      <c r="G425" s="8"/>
      <c r="H425" s="8"/>
      <c r="I425" s="8"/>
      <c r="J425" s="8"/>
      <c r="K425" s="8"/>
      <c r="L425" s="8"/>
      <c r="M425" s="3"/>
    </row>
    <row r="426" spans="1:13" x14ac:dyDescent="0.8">
      <c r="A426" s="5"/>
      <c r="B426" s="2" t="str">
        <f t="shared" si="18"/>
        <v/>
      </c>
      <c r="C426" s="2" t="str">
        <f t="shared" si="19"/>
        <v/>
      </c>
      <c r="D426" s="67" t="str">
        <f t="shared" si="20"/>
        <v/>
      </c>
      <c r="E426" s="3"/>
      <c r="F426" s="5"/>
      <c r="G426" s="8"/>
      <c r="H426" s="8"/>
      <c r="I426" s="8"/>
      <c r="J426" s="8"/>
      <c r="K426" s="8"/>
      <c r="L426" s="8"/>
      <c r="M426" s="3"/>
    </row>
    <row r="427" spans="1:13" x14ac:dyDescent="0.8">
      <c r="A427" s="5"/>
      <c r="B427" s="2" t="str">
        <f t="shared" si="18"/>
        <v/>
      </c>
      <c r="C427" s="2" t="str">
        <f t="shared" si="19"/>
        <v/>
      </c>
      <c r="D427" s="67" t="str">
        <f t="shared" si="20"/>
        <v/>
      </c>
      <c r="E427" s="3"/>
      <c r="F427" s="5"/>
      <c r="G427" s="8"/>
      <c r="H427" s="8"/>
      <c r="I427" s="8"/>
      <c r="J427" s="8"/>
      <c r="K427" s="8"/>
      <c r="L427" s="8"/>
      <c r="M427" s="3"/>
    </row>
    <row r="428" spans="1:13" x14ac:dyDescent="0.8">
      <c r="A428" s="5"/>
      <c r="B428" s="2" t="str">
        <f t="shared" si="18"/>
        <v/>
      </c>
      <c r="C428" s="2" t="str">
        <f t="shared" si="19"/>
        <v/>
      </c>
      <c r="D428" s="67" t="str">
        <f t="shared" si="20"/>
        <v/>
      </c>
      <c r="E428" s="3"/>
      <c r="F428" s="5"/>
      <c r="G428" s="8"/>
      <c r="H428" s="8"/>
      <c r="I428" s="8"/>
      <c r="J428" s="8"/>
      <c r="K428" s="8"/>
      <c r="L428" s="8"/>
      <c r="M428" s="3"/>
    </row>
    <row r="429" spans="1:13" x14ac:dyDescent="0.8">
      <c r="A429" s="5"/>
      <c r="B429" s="2" t="str">
        <f t="shared" si="18"/>
        <v/>
      </c>
      <c r="C429" s="2" t="str">
        <f t="shared" si="19"/>
        <v/>
      </c>
      <c r="D429" s="67" t="str">
        <f t="shared" si="20"/>
        <v/>
      </c>
      <c r="E429" s="3"/>
      <c r="F429" s="5"/>
      <c r="G429" s="8"/>
      <c r="H429" s="8"/>
      <c r="I429" s="8"/>
      <c r="J429" s="8"/>
      <c r="K429" s="8"/>
      <c r="L429" s="8"/>
      <c r="M429" s="3"/>
    </row>
    <row r="430" spans="1:13" x14ac:dyDescent="0.8">
      <c r="A430" s="5"/>
      <c r="B430" s="2" t="str">
        <f t="shared" si="18"/>
        <v/>
      </c>
      <c r="C430" s="2" t="str">
        <f t="shared" si="19"/>
        <v/>
      </c>
      <c r="D430" s="67" t="str">
        <f t="shared" si="20"/>
        <v/>
      </c>
      <c r="E430" s="3"/>
      <c r="F430" s="5"/>
      <c r="G430" s="8"/>
      <c r="H430" s="8"/>
      <c r="I430" s="8"/>
      <c r="J430" s="8"/>
      <c r="K430" s="8"/>
      <c r="L430" s="8"/>
      <c r="M430" s="3"/>
    </row>
    <row r="431" spans="1:13" x14ac:dyDescent="0.8">
      <c r="A431" s="5"/>
      <c r="B431" s="2" t="str">
        <f t="shared" si="18"/>
        <v/>
      </c>
      <c r="C431" s="2" t="str">
        <f t="shared" si="19"/>
        <v/>
      </c>
      <c r="D431" s="67" t="str">
        <f t="shared" si="20"/>
        <v/>
      </c>
      <c r="E431" s="3"/>
      <c r="F431" s="5"/>
      <c r="G431" s="8"/>
      <c r="H431" s="8"/>
      <c r="I431" s="8"/>
      <c r="J431" s="8"/>
      <c r="K431" s="8"/>
      <c r="L431" s="8"/>
      <c r="M431" s="3"/>
    </row>
    <row r="432" spans="1:13" x14ac:dyDescent="0.8">
      <c r="A432" s="5"/>
      <c r="B432" s="2" t="str">
        <f t="shared" si="18"/>
        <v/>
      </c>
      <c r="C432" s="2" t="str">
        <f t="shared" si="19"/>
        <v/>
      </c>
      <c r="D432" s="67" t="str">
        <f t="shared" si="20"/>
        <v/>
      </c>
      <c r="E432" s="3"/>
      <c r="F432" s="5"/>
      <c r="G432" s="8"/>
      <c r="H432" s="8"/>
      <c r="I432" s="8"/>
      <c r="J432" s="8"/>
      <c r="K432" s="8"/>
      <c r="L432" s="8"/>
      <c r="M432" s="3"/>
    </row>
    <row r="433" spans="1:13" x14ac:dyDescent="0.8">
      <c r="A433" s="5"/>
      <c r="B433" s="2" t="str">
        <f t="shared" si="18"/>
        <v/>
      </c>
      <c r="C433" s="2" t="str">
        <f t="shared" si="19"/>
        <v/>
      </c>
      <c r="D433" s="67" t="str">
        <f t="shared" si="20"/>
        <v/>
      </c>
      <c r="E433" s="3"/>
      <c r="F433" s="5"/>
      <c r="G433" s="8"/>
      <c r="H433" s="8"/>
      <c r="I433" s="8"/>
      <c r="J433" s="8"/>
      <c r="K433" s="8"/>
      <c r="L433" s="8"/>
      <c r="M433" s="3"/>
    </row>
    <row r="434" spans="1:13" x14ac:dyDescent="0.8">
      <c r="A434" s="5"/>
      <c r="B434" s="2" t="str">
        <f t="shared" si="18"/>
        <v/>
      </c>
      <c r="C434" s="2" t="str">
        <f t="shared" si="19"/>
        <v/>
      </c>
      <c r="D434" s="67" t="str">
        <f t="shared" si="20"/>
        <v/>
      </c>
      <c r="E434" s="3"/>
      <c r="F434" s="5"/>
      <c r="G434" s="8"/>
      <c r="H434" s="8"/>
      <c r="I434" s="8"/>
      <c r="J434" s="8"/>
      <c r="K434" s="8"/>
      <c r="L434" s="8"/>
      <c r="M434" s="3"/>
    </row>
    <row r="435" spans="1:13" x14ac:dyDescent="0.8">
      <c r="A435" s="5"/>
      <c r="B435" s="2" t="str">
        <f t="shared" si="18"/>
        <v/>
      </c>
      <c r="C435" s="2" t="str">
        <f t="shared" si="19"/>
        <v/>
      </c>
      <c r="D435" s="67" t="str">
        <f t="shared" si="20"/>
        <v/>
      </c>
      <c r="E435" s="3"/>
      <c r="F435" s="5"/>
      <c r="G435" s="8"/>
      <c r="H435" s="8"/>
      <c r="I435" s="8"/>
      <c r="J435" s="8"/>
      <c r="K435" s="8"/>
      <c r="L435" s="8"/>
      <c r="M435" s="3"/>
    </row>
    <row r="436" spans="1:13" x14ac:dyDescent="0.8">
      <c r="A436" s="5"/>
      <c r="B436" s="2" t="str">
        <f t="shared" si="18"/>
        <v/>
      </c>
      <c r="C436" s="2" t="str">
        <f t="shared" si="19"/>
        <v/>
      </c>
      <c r="D436" s="67" t="str">
        <f t="shared" si="20"/>
        <v/>
      </c>
      <c r="E436" s="3"/>
      <c r="F436" s="5"/>
      <c r="G436" s="8"/>
      <c r="H436" s="8"/>
      <c r="I436" s="8"/>
      <c r="J436" s="8"/>
      <c r="K436" s="8"/>
      <c r="L436" s="8"/>
      <c r="M436" s="3"/>
    </row>
    <row r="437" spans="1:13" x14ac:dyDescent="0.8">
      <c r="A437" s="5"/>
      <c r="B437" s="2" t="str">
        <f t="shared" si="18"/>
        <v/>
      </c>
      <c r="C437" s="2" t="str">
        <f t="shared" si="19"/>
        <v/>
      </c>
      <c r="D437" s="67" t="str">
        <f t="shared" si="20"/>
        <v/>
      </c>
      <c r="E437" s="3"/>
      <c r="F437" s="5"/>
      <c r="G437" s="8"/>
      <c r="H437" s="8"/>
      <c r="I437" s="8"/>
      <c r="J437" s="8"/>
      <c r="K437" s="8"/>
      <c r="L437" s="8"/>
      <c r="M437" s="3"/>
    </row>
    <row r="438" spans="1:13" x14ac:dyDescent="0.8">
      <c r="A438" s="5"/>
      <c r="B438" s="2" t="str">
        <f t="shared" si="18"/>
        <v/>
      </c>
      <c r="C438" s="2" t="str">
        <f t="shared" si="19"/>
        <v/>
      </c>
      <c r="D438" s="67" t="str">
        <f t="shared" si="20"/>
        <v/>
      </c>
      <c r="E438" s="3"/>
      <c r="F438" s="5"/>
      <c r="G438" s="8"/>
      <c r="H438" s="8"/>
      <c r="I438" s="8"/>
      <c r="J438" s="8"/>
      <c r="K438" s="8"/>
      <c r="L438" s="8"/>
      <c r="M438" s="3"/>
    </row>
    <row r="439" spans="1:13" x14ac:dyDescent="0.8">
      <c r="A439" s="5"/>
      <c r="B439" s="2" t="str">
        <f t="shared" si="18"/>
        <v/>
      </c>
      <c r="C439" s="2" t="str">
        <f t="shared" si="19"/>
        <v/>
      </c>
      <c r="D439" s="67" t="str">
        <f t="shared" si="20"/>
        <v/>
      </c>
      <c r="E439" s="3"/>
      <c r="F439" s="5"/>
      <c r="G439" s="8"/>
      <c r="H439" s="8"/>
      <c r="I439" s="8"/>
      <c r="J439" s="8"/>
      <c r="K439" s="8"/>
      <c r="L439" s="8"/>
      <c r="M439" s="3"/>
    </row>
    <row r="440" spans="1:13" x14ac:dyDescent="0.8">
      <c r="A440" s="5"/>
      <c r="B440" s="2" t="str">
        <f t="shared" si="18"/>
        <v/>
      </c>
      <c r="C440" s="2" t="str">
        <f t="shared" si="19"/>
        <v/>
      </c>
      <c r="D440" s="67" t="str">
        <f t="shared" si="20"/>
        <v/>
      </c>
      <c r="E440" s="3"/>
      <c r="F440" s="5"/>
      <c r="G440" s="8"/>
      <c r="H440" s="8"/>
      <c r="I440" s="8"/>
      <c r="J440" s="8"/>
      <c r="K440" s="8"/>
      <c r="L440" s="8"/>
      <c r="M440" s="3"/>
    </row>
    <row r="441" spans="1:13" x14ac:dyDescent="0.8">
      <c r="A441" s="5"/>
      <c r="B441" s="2" t="str">
        <f t="shared" si="18"/>
        <v/>
      </c>
      <c r="C441" s="2" t="str">
        <f t="shared" si="19"/>
        <v/>
      </c>
      <c r="D441" s="67" t="str">
        <f t="shared" si="20"/>
        <v/>
      </c>
      <c r="E441" s="3"/>
      <c r="F441" s="5"/>
      <c r="G441" s="8"/>
      <c r="H441" s="8"/>
      <c r="I441" s="8"/>
      <c r="J441" s="8"/>
      <c r="K441" s="8"/>
      <c r="L441" s="8"/>
      <c r="M441" s="3"/>
    </row>
    <row r="442" spans="1:13" x14ac:dyDescent="0.8">
      <c r="A442" s="5"/>
      <c r="B442" s="2" t="str">
        <f t="shared" si="18"/>
        <v/>
      </c>
      <c r="C442" s="2" t="str">
        <f t="shared" si="19"/>
        <v/>
      </c>
      <c r="D442" s="67" t="str">
        <f t="shared" si="20"/>
        <v/>
      </c>
      <c r="E442" s="3"/>
      <c r="F442" s="5"/>
      <c r="G442" s="8"/>
      <c r="H442" s="8"/>
      <c r="I442" s="8"/>
      <c r="J442" s="8"/>
      <c r="K442" s="8"/>
      <c r="L442" s="8"/>
      <c r="M442" s="3"/>
    </row>
    <row r="443" spans="1:13" x14ac:dyDescent="0.8">
      <c r="A443" s="5"/>
      <c r="B443" s="2" t="str">
        <f t="shared" si="18"/>
        <v/>
      </c>
      <c r="C443" s="2" t="str">
        <f t="shared" si="19"/>
        <v/>
      </c>
      <c r="D443" s="67" t="str">
        <f t="shared" si="20"/>
        <v/>
      </c>
      <c r="E443" s="3"/>
      <c r="F443" s="5"/>
      <c r="G443" s="8"/>
      <c r="H443" s="8"/>
      <c r="I443" s="8"/>
      <c r="J443" s="8"/>
      <c r="K443" s="8"/>
      <c r="L443" s="8"/>
      <c r="M443" s="3"/>
    </row>
    <row r="444" spans="1:13" x14ac:dyDescent="0.8">
      <c r="A444" s="5"/>
      <c r="B444" s="2" t="str">
        <f t="shared" si="18"/>
        <v/>
      </c>
      <c r="C444" s="2" t="str">
        <f t="shared" si="19"/>
        <v/>
      </c>
      <c r="D444" s="67" t="str">
        <f t="shared" si="20"/>
        <v/>
      </c>
      <c r="E444" s="3"/>
      <c r="F444" s="5"/>
      <c r="G444" s="8"/>
      <c r="H444" s="8"/>
      <c r="I444" s="8"/>
      <c r="J444" s="8"/>
      <c r="K444" s="8"/>
      <c r="L444" s="8"/>
      <c r="M444" s="3"/>
    </row>
    <row r="445" spans="1:13" x14ac:dyDescent="0.8">
      <c r="A445" s="5"/>
      <c r="B445" s="2" t="str">
        <f t="shared" si="18"/>
        <v/>
      </c>
      <c r="C445" s="2" t="str">
        <f t="shared" si="19"/>
        <v/>
      </c>
      <c r="D445" s="67" t="str">
        <f t="shared" si="20"/>
        <v/>
      </c>
      <c r="E445" s="3"/>
      <c r="F445" s="5"/>
      <c r="G445" s="8"/>
      <c r="H445" s="8"/>
      <c r="I445" s="8"/>
      <c r="J445" s="8"/>
      <c r="K445" s="8"/>
      <c r="L445" s="8"/>
      <c r="M445" s="3"/>
    </row>
    <row r="446" spans="1:13" x14ac:dyDescent="0.8">
      <c r="A446" s="5"/>
      <c r="B446" s="2" t="str">
        <f t="shared" si="18"/>
        <v/>
      </c>
      <c r="C446" s="2" t="str">
        <f t="shared" si="19"/>
        <v/>
      </c>
      <c r="D446" s="67" t="str">
        <f t="shared" si="20"/>
        <v/>
      </c>
      <c r="E446" s="3"/>
      <c r="F446" s="5"/>
      <c r="G446" s="8"/>
      <c r="H446" s="8"/>
      <c r="I446" s="8"/>
      <c r="J446" s="8"/>
      <c r="K446" s="8"/>
      <c r="L446" s="8"/>
      <c r="M446" s="3"/>
    </row>
    <row r="447" spans="1:13" x14ac:dyDescent="0.8">
      <c r="A447" s="5"/>
      <c r="B447" s="2" t="str">
        <f t="shared" si="18"/>
        <v/>
      </c>
      <c r="C447" s="2" t="str">
        <f t="shared" si="19"/>
        <v/>
      </c>
      <c r="D447" s="67" t="str">
        <f t="shared" si="20"/>
        <v/>
      </c>
      <c r="E447" s="3"/>
      <c r="F447" s="5"/>
      <c r="G447" s="8"/>
      <c r="H447" s="8"/>
      <c r="I447" s="8"/>
      <c r="J447" s="8"/>
      <c r="K447" s="8"/>
      <c r="L447" s="8"/>
      <c r="M447" s="3"/>
    </row>
    <row r="448" spans="1:13" x14ac:dyDescent="0.8">
      <c r="A448" s="5"/>
      <c r="B448" s="2" t="str">
        <f t="shared" si="18"/>
        <v/>
      </c>
      <c r="C448" s="2" t="str">
        <f t="shared" si="19"/>
        <v/>
      </c>
      <c r="D448" s="67" t="str">
        <f t="shared" si="20"/>
        <v/>
      </c>
      <c r="E448" s="3"/>
      <c r="F448" s="5"/>
      <c r="G448" s="8"/>
      <c r="H448" s="8"/>
      <c r="I448" s="8"/>
      <c r="J448" s="8"/>
      <c r="K448" s="8"/>
      <c r="L448" s="8"/>
      <c r="M448" s="3"/>
    </row>
    <row r="449" spans="1:13" x14ac:dyDescent="0.8">
      <c r="A449" s="5"/>
      <c r="B449" s="2" t="str">
        <f t="shared" si="18"/>
        <v/>
      </c>
      <c r="C449" s="2" t="str">
        <f t="shared" si="19"/>
        <v/>
      </c>
      <c r="D449" s="67" t="str">
        <f t="shared" si="20"/>
        <v/>
      </c>
      <c r="E449" s="3"/>
      <c r="F449" s="5"/>
      <c r="G449" s="8"/>
      <c r="H449" s="8"/>
      <c r="I449" s="8"/>
      <c r="J449" s="8"/>
      <c r="K449" s="8"/>
      <c r="L449" s="8"/>
      <c r="M449" s="3"/>
    </row>
    <row r="450" spans="1:13" x14ac:dyDescent="0.8">
      <c r="A450" s="5"/>
      <c r="B450" s="2" t="str">
        <f t="shared" si="18"/>
        <v/>
      </c>
      <c r="C450" s="2" t="str">
        <f t="shared" si="19"/>
        <v/>
      </c>
      <c r="D450" s="67" t="str">
        <f t="shared" si="20"/>
        <v/>
      </c>
      <c r="E450" s="3"/>
      <c r="F450" s="5"/>
      <c r="G450" s="8"/>
      <c r="H450" s="8"/>
      <c r="I450" s="8"/>
      <c r="J450" s="8"/>
      <c r="K450" s="8"/>
      <c r="L450" s="8"/>
      <c r="M450" s="3"/>
    </row>
    <row r="451" spans="1:13" x14ac:dyDescent="0.8">
      <c r="A451" s="5"/>
      <c r="B451" s="2" t="str">
        <f t="shared" si="18"/>
        <v/>
      </c>
      <c r="C451" s="2" t="str">
        <f t="shared" si="19"/>
        <v/>
      </c>
      <c r="D451" s="67" t="str">
        <f t="shared" si="20"/>
        <v/>
      </c>
      <c r="E451" s="3"/>
      <c r="F451" s="5"/>
      <c r="G451" s="8"/>
      <c r="H451" s="8"/>
      <c r="I451" s="8"/>
      <c r="J451" s="8"/>
      <c r="K451" s="8"/>
      <c r="L451" s="8"/>
      <c r="M451" s="3"/>
    </row>
    <row r="452" spans="1:13" x14ac:dyDescent="0.8">
      <c r="A452" s="5"/>
      <c r="B452" s="2" t="str">
        <f t="shared" ref="B452:B515" si="21">IF(A452=0,"",VLOOKUP(A452,coursevl,2,FALSE))</f>
        <v/>
      </c>
      <c r="C452" s="2" t="str">
        <f t="shared" ref="C452:C515" si="22">IF(A452=0,"",VLOOKUP(A452,coursevl,3,FALSE))</f>
        <v/>
      </c>
      <c r="D452" s="67" t="str">
        <f t="shared" si="20"/>
        <v/>
      </c>
      <c r="E452" s="3"/>
      <c r="F452" s="5"/>
      <c r="G452" s="8"/>
      <c r="H452" s="8"/>
      <c r="I452" s="8"/>
      <c r="J452" s="8"/>
      <c r="K452" s="8"/>
      <c r="L452" s="8"/>
      <c r="M452" s="3"/>
    </row>
    <row r="453" spans="1:13" x14ac:dyDescent="0.8">
      <c r="A453" s="5"/>
      <c r="B453" s="2" t="str">
        <f t="shared" si="21"/>
        <v/>
      </c>
      <c r="C453" s="2" t="str">
        <f t="shared" si="22"/>
        <v/>
      </c>
      <c r="D453" s="67" t="str">
        <f t="shared" si="20"/>
        <v/>
      </c>
      <c r="E453" s="3"/>
      <c r="F453" s="5"/>
      <c r="G453" s="8"/>
      <c r="H453" s="8"/>
      <c r="I453" s="8"/>
      <c r="J453" s="8"/>
      <c r="K453" s="8"/>
      <c r="L453" s="8"/>
      <c r="M453" s="3"/>
    </row>
    <row r="454" spans="1:13" x14ac:dyDescent="0.8">
      <c r="A454" s="5"/>
      <c r="B454" s="2" t="str">
        <f t="shared" si="21"/>
        <v/>
      </c>
      <c r="C454" s="2" t="str">
        <f t="shared" si="22"/>
        <v/>
      </c>
      <c r="D454" s="67" t="str">
        <f t="shared" ref="D454:D517" si="23">IF(A454="","",1/COUNTIFS($B$4:$B$1402,B454,$C$4:$C$1402,C454))</f>
        <v/>
      </c>
      <c r="E454" s="3"/>
      <c r="F454" s="5"/>
      <c r="G454" s="8"/>
      <c r="H454" s="8"/>
      <c r="I454" s="8"/>
      <c r="J454" s="8"/>
      <c r="K454" s="8"/>
      <c r="L454" s="8"/>
      <c r="M454" s="3"/>
    </row>
    <row r="455" spans="1:13" x14ac:dyDescent="0.8">
      <c r="A455" s="5"/>
      <c r="B455" s="2" t="str">
        <f t="shared" si="21"/>
        <v/>
      </c>
      <c r="C455" s="2" t="str">
        <f t="shared" si="22"/>
        <v/>
      </c>
      <c r="D455" s="67" t="str">
        <f t="shared" si="23"/>
        <v/>
      </c>
      <c r="E455" s="3"/>
      <c r="F455" s="5"/>
      <c r="G455" s="8"/>
      <c r="H455" s="8"/>
      <c r="I455" s="8"/>
      <c r="J455" s="8"/>
      <c r="K455" s="8"/>
      <c r="L455" s="8"/>
      <c r="M455" s="3"/>
    </row>
    <row r="456" spans="1:13" x14ac:dyDescent="0.8">
      <c r="A456" s="5"/>
      <c r="B456" s="2" t="str">
        <f t="shared" si="21"/>
        <v/>
      </c>
      <c r="C456" s="2" t="str">
        <f t="shared" si="22"/>
        <v/>
      </c>
      <c r="D456" s="67" t="str">
        <f t="shared" si="23"/>
        <v/>
      </c>
      <c r="E456" s="3"/>
      <c r="F456" s="5"/>
      <c r="G456" s="8"/>
      <c r="H456" s="8"/>
      <c r="I456" s="8"/>
      <c r="J456" s="8"/>
      <c r="K456" s="8"/>
      <c r="L456" s="8"/>
      <c r="M456" s="3"/>
    </row>
    <row r="457" spans="1:13" x14ac:dyDescent="0.8">
      <c r="A457" s="5"/>
      <c r="B457" s="2" t="str">
        <f t="shared" si="21"/>
        <v/>
      </c>
      <c r="C457" s="2" t="str">
        <f t="shared" si="22"/>
        <v/>
      </c>
      <c r="D457" s="67" t="str">
        <f t="shared" si="23"/>
        <v/>
      </c>
      <c r="E457" s="3"/>
      <c r="F457" s="5"/>
      <c r="G457" s="8"/>
      <c r="H457" s="8"/>
      <c r="I457" s="8"/>
      <c r="J457" s="8"/>
      <c r="K457" s="8"/>
      <c r="L457" s="8"/>
      <c r="M457" s="3"/>
    </row>
    <row r="458" spans="1:13" x14ac:dyDescent="0.8">
      <c r="A458" s="5"/>
      <c r="B458" s="2" t="str">
        <f t="shared" si="21"/>
        <v/>
      </c>
      <c r="C458" s="2" t="str">
        <f t="shared" si="22"/>
        <v/>
      </c>
      <c r="D458" s="67" t="str">
        <f t="shared" si="23"/>
        <v/>
      </c>
      <c r="E458" s="3"/>
      <c r="F458" s="5"/>
      <c r="G458" s="8"/>
      <c r="H458" s="8"/>
      <c r="I458" s="8"/>
      <c r="J458" s="8"/>
      <c r="K458" s="8"/>
      <c r="L458" s="8"/>
      <c r="M458" s="3"/>
    </row>
    <row r="459" spans="1:13" x14ac:dyDescent="0.8">
      <c r="A459" s="5"/>
      <c r="B459" s="2" t="str">
        <f t="shared" si="21"/>
        <v/>
      </c>
      <c r="C459" s="2" t="str">
        <f t="shared" si="22"/>
        <v/>
      </c>
      <c r="D459" s="67" t="str">
        <f t="shared" si="23"/>
        <v/>
      </c>
      <c r="E459" s="3"/>
      <c r="F459" s="5"/>
      <c r="G459" s="8"/>
      <c r="H459" s="8"/>
      <c r="I459" s="8"/>
      <c r="J459" s="8"/>
      <c r="K459" s="8"/>
      <c r="L459" s="8"/>
      <c r="M459" s="3"/>
    </row>
    <row r="460" spans="1:13" x14ac:dyDescent="0.8">
      <c r="A460" s="5"/>
      <c r="B460" s="2" t="str">
        <f t="shared" si="21"/>
        <v/>
      </c>
      <c r="C460" s="2" t="str">
        <f t="shared" si="22"/>
        <v/>
      </c>
      <c r="D460" s="67" t="str">
        <f t="shared" si="23"/>
        <v/>
      </c>
      <c r="E460" s="3"/>
      <c r="F460" s="5"/>
      <c r="G460" s="8"/>
      <c r="H460" s="8"/>
      <c r="I460" s="8"/>
      <c r="J460" s="8"/>
      <c r="K460" s="8"/>
      <c r="L460" s="8"/>
      <c r="M460" s="3"/>
    </row>
    <row r="461" spans="1:13" x14ac:dyDescent="0.8">
      <c r="A461" s="5"/>
      <c r="B461" s="2" t="str">
        <f t="shared" si="21"/>
        <v/>
      </c>
      <c r="C461" s="2" t="str">
        <f t="shared" si="22"/>
        <v/>
      </c>
      <c r="D461" s="67" t="str">
        <f t="shared" si="23"/>
        <v/>
      </c>
      <c r="E461" s="3"/>
      <c r="F461" s="5"/>
      <c r="G461" s="8"/>
      <c r="H461" s="8"/>
      <c r="I461" s="8"/>
      <c r="J461" s="8"/>
      <c r="K461" s="8"/>
      <c r="L461" s="8"/>
      <c r="M461" s="3"/>
    </row>
    <row r="462" spans="1:13" x14ac:dyDescent="0.8">
      <c r="A462" s="5"/>
      <c r="B462" s="2" t="str">
        <f t="shared" si="21"/>
        <v/>
      </c>
      <c r="C462" s="2" t="str">
        <f t="shared" si="22"/>
        <v/>
      </c>
      <c r="D462" s="67" t="str">
        <f t="shared" si="23"/>
        <v/>
      </c>
      <c r="E462" s="3"/>
      <c r="F462" s="5"/>
      <c r="G462" s="8"/>
      <c r="H462" s="8"/>
      <c r="I462" s="8"/>
      <c r="J462" s="8"/>
      <c r="K462" s="8"/>
      <c r="L462" s="8"/>
      <c r="M462" s="3"/>
    </row>
    <row r="463" spans="1:13" x14ac:dyDescent="0.8">
      <c r="A463" s="5"/>
      <c r="B463" s="2" t="str">
        <f t="shared" si="21"/>
        <v/>
      </c>
      <c r="C463" s="2" t="str">
        <f t="shared" si="22"/>
        <v/>
      </c>
      <c r="D463" s="67" t="str">
        <f t="shared" si="23"/>
        <v/>
      </c>
      <c r="E463" s="3"/>
      <c r="F463" s="5"/>
      <c r="G463" s="8"/>
      <c r="H463" s="8"/>
      <c r="I463" s="8"/>
      <c r="J463" s="8"/>
      <c r="K463" s="8"/>
      <c r="L463" s="8"/>
      <c r="M463" s="3"/>
    </row>
    <row r="464" spans="1:13" x14ac:dyDescent="0.8">
      <c r="A464" s="5"/>
      <c r="B464" s="2" t="str">
        <f t="shared" si="21"/>
        <v/>
      </c>
      <c r="C464" s="2" t="str">
        <f t="shared" si="22"/>
        <v/>
      </c>
      <c r="D464" s="67" t="str">
        <f t="shared" si="23"/>
        <v/>
      </c>
      <c r="E464" s="3"/>
      <c r="F464" s="5"/>
      <c r="G464" s="8"/>
      <c r="H464" s="8"/>
      <c r="I464" s="8"/>
      <c r="J464" s="8"/>
      <c r="K464" s="8"/>
      <c r="L464" s="8"/>
      <c r="M464" s="3"/>
    </row>
    <row r="465" spans="1:13" x14ac:dyDescent="0.8">
      <c r="A465" s="5"/>
      <c r="B465" s="2" t="str">
        <f t="shared" si="21"/>
        <v/>
      </c>
      <c r="C465" s="2" t="str">
        <f t="shared" si="22"/>
        <v/>
      </c>
      <c r="D465" s="67" t="str">
        <f t="shared" si="23"/>
        <v/>
      </c>
      <c r="E465" s="3"/>
      <c r="F465" s="5"/>
      <c r="G465" s="8"/>
      <c r="H465" s="8"/>
      <c r="I465" s="8"/>
      <c r="J465" s="8"/>
      <c r="K465" s="8"/>
      <c r="L465" s="8"/>
      <c r="M465" s="3"/>
    </row>
    <row r="466" spans="1:13" x14ac:dyDescent="0.8">
      <c r="A466" s="5"/>
      <c r="B466" s="2" t="str">
        <f t="shared" si="21"/>
        <v/>
      </c>
      <c r="C466" s="2" t="str">
        <f t="shared" si="22"/>
        <v/>
      </c>
      <c r="D466" s="67" t="str">
        <f t="shared" si="23"/>
        <v/>
      </c>
      <c r="E466" s="3"/>
      <c r="F466" s="5"/>
      <c r="G466" s="8"/>
      <c r="H466" s="8"/>
      <c r="I466" s="8"/>
      <c r="J466" s="8"/>
      <c r="K466" s="8"/>
      <c r="L466" s="8"/>
      <c r="M466" s="3"/>
    </row>
    <row r="467" spans="1:13" x14ac:dyDescent="0.8">
      <c r="A467" s="5"/>
      <c r="B467" s="2" t="str">
        <f t="shared" si="21"/>
        <v/>
      </c>
      <c r="C467" s="2" t="str">
        <f t="shared" si="22"/>
        <v/>
      </c>
      <c r="D467" s="67" t="str">
        <f t="shared" si="23"/>
        <v/>
      </c>
      <c r="E467" s="3"/>
      <c r="F467" s="5"/>
      <c r="G467" s="8"/>
      <c r="H467" s="8"/>
      <c r="I467" s="8"/>
      <c r="J467" s="8"/>
      <c r="K467" s="8"/>
      <c r="L467" s="8"/>
      <c r="M467" s="3"/>
    </row>
    <row r="468" spans="1:13" x14ac:dyDescent="0.8">
      <c r="A468" s="5"/>
      <c r="B468" s="2" t="str">
        <f t="shared" si="21"/>
        <v/>
      </c>
      <c r="C468" s="2" t="str">
        <f t="shared" si="22"/>
        <v/>
      </c>
      <c r="D468" s="67" t="str">
        <f t="shared" si="23"/>
        <v/>
      </c>
      <c r="E468" s="3"/>
      <c r="F468" s="5"/>
      <c r="G468" s="8"/>
      <c r="H468" s="8"/>
      <c r="I468" s="8"/>
      <c r="J468" s="8"/>
      <c r="K468" s="8"/>
      <c r="L468" s="8"/>
      <c r="M468" s="3"/>
    </row>
    <row r="469" spans="1:13" x14ac:dyDescent="0.8">
      <c r="A469" s="5"/>
      <c r="B469" s="2" t="str">
        <f t="shared" si="21"/>
        <v/>
      </c>
      <c r="C469" s="2" t="str">
        <f t="shared" si="22"/>
        <v/>
      </c>
      <c r="D469" s="67" t="str">
        <f t="shared" si="23"/>
        <v/>
      </c>
      <c r="E469" s="3"/>
      <c r="F469" s="5"/>
      <c r="G469" s="8"/>
      <c r="H469" s="8"/>
      <c r="I469" s="8"/>
      <c r="J469" s="8"/>
      <c r="K469" s="8"/>
      <c r="L469" s="8"/>
      <c r="M469" s="3"/>
    </row>
    <row r="470" spans="1:13" x14ac:dyDescent="0.8">
      <c r="A470" s="5"/>
      <c r="B470" s="2" t="str">
        <f t="shared" si="21"/>
        <v/>
      </c>
      <c r="C470" s="2" t="str">
        <f t="shared" si="22"/>
        <v/>
      </c>
      <c r="D470" s="67" t="str">
        <f t="shared" si="23"/>
        <v/>
      </c>
      <c r="E470" s="3"/>
      <c r="F470" s="5"/>
      <c r="G470" s="8"/>
      <c r="H470" s="8"/>
      <c r="I470" s="8"/>
      <c r="J470" s="8"/>
      <c r="K470" s="8"/>
      <c r="L470" s="8"/>
      <c r="M470" s="3"/>
    </row>
    <row r="471" spans="1:13" x14ac:dyDescent="0.8">
      <c r="A471" s="5"/>
      <c r="B471" s="2" t="str">
        <f t="shared" si="21"/>
        <v/>
      </c>
      <c r="C471" s="2" t="str">
        <f t="shared" si="22"/>
        <v/>
      </c>
      <c r="D471" s="67" t="str">
        <f t="shared" si="23"/>
        <v/>
      </c>
      <c r="E471" s="3"/>
      <c r="F471" s="5"/>
      <c r="G471" s="8"/>
      <c r="H471" s="8"/>
      <c r="I471" s="8"/>
      <c r="J471" s="8"/>
      <c r="K471" s="8"/>
      <c r="L471" s="8"/>
      <c r="M471" s="3"/>
    </row>
    <row r="472" spans="1:13" x14ac:dyDescent="0.8">
      <c r="A472" s="5"/>
      <c r="B472" s="2" t="str">
        <f t="shared" si="21"/>
        <v/>
      </c>
      <c r="C472" s="2" t="str">
        <f t="shared" si="22"/>
        <v/>
      </c>
      <c r="D472" s="67" t="str">
        <f t="shared" si="23"/>
        <v/>
      </c>
      <c r="E472" s="3"/>
      <c r="F472" s="5"/>
      <c r="G472" s="8"/>
      <c r="H472" s="8"/>
      <c r="I472" s="8"/>
      <c r="J472" s="8"/>
      <c r="K472" s="8"/>
      <c r="L472" s="8"/>
      <c r="M472" s="3"/>
    </row>
    <row r="473" spans="1:13" x14ac:dyDescent="0.8">
      <c r="A473" s="5"/>
      <c r="B473" s="2" t="str">
        <f t="shared" si="21"/>
        <v/>
      </c>
      <c r="C473" s="2" t="str">
        <f t="shared" si="22"/>
        <v/>
      </c>
      <c r="D473" s="67" t="str">
        <f t="shared" si="23"/>
        <v/>
      </c>
      <c r="E473" s="3"/>
      <c r="F473" s="5"/>
      <c r="G473" s="8"/>
      <c r="H473" s="8"/>
      <c r="I473" s="8"/>
      <c r="J473" s="8"/>
      <c r="K473" s="8"/>
      <c r="L473" s="8"/>
      <c r="M473" s="3"/>
    </row>
    <row r="474" spans="1:13" x14ac:dyDescent="0.8">
      <c r="A474" s="5"/>
      <c r="B474" s="2" t="str">
        <f t="shared" si="21"/>
        <v/>
      </c>
      <c r="C474" s="2" t="str">
        <f t="shared" si="22"/>
        <v/>
      </c>
      <c r="D474" s="67" t="str">
        <f t="shared" si="23"/>
        <v/>
      </c>
      <c r="E474" s="3"/>
      <c r="F474" s="5"/>
      <c r="G474" s="8"/>
      <c r="H474" s="8"/>
      <c r="I474" s="8"/>
      <c r="J474" s="8"/>
      <c r="K474" s="8"/>
      <c r="L474" s="8"/>
      <c r="M474" s="3"/>
    </row>
    <row r="475" spans="1:13" x14ac:dyDescent="0.8">
      <c r="A475" s="5"/>
      <c r="B475" s="2" t="str">
        <f t="shared" si="21"/>
        <v/>
      </c>
      <c r="C475" s="2" t="str">
        <f t="shared" si="22"/>
        <v/>
      </c>
      <c r="D475" s="67" t="str">
        <f t="shared" si="23"/>
        <v/>
      </c>
      <c r="E475" s="3"/>
      <c r="F475" s="5"/>
      <c r="G475" s="8"/>
      <c r="H475" s="8"/>
      <c r="I475" s="8"/>
      <c r="J475" s="8"/>
      <c r="K475" s="8"/>
      <c r="L475" s="8"/>
      <c r="M475" s="3"/>
    </row>
    <row r="476" spans="1:13" x14ac:dyDescent="0.8">
      <c r="A476" s="5"/>
      <c r="B476" s="2" t="str">
        <f t="shared" si="21"/>
        <v/>
      </c>
      <c r="C476" s="2" t="str">
        <f t="shared" si="22"/>
        <v/>
      </c>
      <c r="D476" s="67" t="str">
        <f t="shared" si="23"/>
        <v/>
      </c>
      <c r="E476" s="3"/>
      <c r="F476" s="5"/>
      <c r="G476" s="8"/>
      <c r="H476" s="8"/>
      <c r="I476" s="8"/>
      <c r="J476" s="8"/>
      <c r="K476" s="8"/>
      <c r="L476" s="8"/>
      <c r="M476" s="3"/>
    </row>
    <row r="477" spans="1:13" x14ac:dyDescent="0.8">
      <c r="A477" s="5"/>
      <c r="B477" s="2" t="str">
        <f t="shared" si="21"/>
        <v/>
      </c>
      <c r="C477" s="2" t="str">
        <f t="shared" si="22"/>
        <v/>
      </c>
      <c r="D477" s="67" t="str">
        <f t="shared" si="23"/>
        <v/>
      </c>
      <c r="E477" s="3"/>
      <c r="F477" s="5"/>
      <c r="G477" s="8"/>
      <c r="H477" s="8"/>
      <c r="I477" s="8"/>
      <c r="J477" s="8"/>
      <c r="K477" s="8"/>
      <c r="L477" s="8"/>
      <c r="M477" s="3"/>
    </row>
    <row r="478" spans="1:13" x14ac:dyDescent="0.8">
      <c r="A478" s="5"/>
      <c r="B478" s="2" t="str">
        <f t="shared" si="21"/>
        <v/>
      </c>
      <c r="C478" s="2" t="str">
        <f t="shared" si="22"/>
        <v/>
      </c>
      <c r="D478" s="67" t="str">
        <f t="shared" si="23"/>
        <v/>
      </c>
      <c r="E478" s="3"/>
      <c r="F478" s="5"/>
      <c r="G478" s="8"/>
      <c r="H478" s="8"/>
      <c r="I478" s="8"/>
      <c r="J478" s="8"/>
      <c r="K478" s="8"/>
      <c r="L478" s="8"/>
      <c r="M478" s="3"/>
    </row>
    <row r="479" spans="1:13" x14ac:dyDescent="0.8">
      <c r="A479" s="5"/>
      <c r="B479" s="2" t="str">
        <f t="shared" si="21"/>
        <v/>
      </c>
      <c r="C479" s="2" t="str">
        <f t="shared" si="22"/>
        <v/>
      </c>
      <c r="D479" s="67" t="str">
        <f t="shared" si="23"/>
        <v/>
      </c>
      <c r="E479" s="3"/>
      <c r="F479" s="5"/>
      <c r="G479" s="8"/>
      <c r="H479" s="8"/>
      <c r="I479" s="8"/>
      <c r="J479" s="8"/>
      <c r="K479" s="8"/>
      <c r="L479" s="8"/>
      <c r="M479" s="3"/>
    </row>
    <row r="480" spans="1:13" x14ac:dyDescent="0.8">
      <c r="A480" s="5"/>
      <c r="B480" s="2" t="str">
        <f t="shared" si="21"/>
        <v/>
      </c>
      <c r="C480" s="2" t="str">
        <f t="shared" si="22"/>
        <v/>
      </c>
      <c r="D480" s="67" t="str">
        <f t="shared" si="23"/>
        <v/>
      </c>
      <c r="E480" s="3"/>
      <c r="F480" s="5"/>
      <c r="G480" s="8"/>
      <c r="H480" s="8"/>
      <c r="I480" s="8"/>
      <c r="J480" s="8"/>
      <c r="K480" s="8"/>
      <c r="L480" s="8"/>
      <c r="M480" s="3"/>
    </row>
    <row r="481" spans="1:13" x14ac:dyDescent="0.8">
      <c r="A481" s="5"/>
      <c r="B481" s="2" t="str">
        <f t="shared" si="21"/>
        <v/>
      </c>
      <c r="C481" s="2" t="str">
        <f t="shared" si="22"/>
        <v/>
      </c>
      <c r="D481" s="67" t="str">
        <f t="shared" si="23"/>
        <v/>
      </c>
      <c r="E481" s="3"/>
      <c r="F481" s="5"/>
      <c r="G481" s="8"/>
      <c r="H481" s="8"/>
      <c r="I481" s="8"/>
      <c r="J481" s="8"/>
      <c r="K481" s="8"/>
      <c r="L481" s="8"/>
      <c r="M481" s="3"/>
    </row>
    <row r="482" spans="1:13" x14ac:dyDescent="0.8">
      <c r="A482" s="5"/>
      <c r="B482" s="2" t="str">
        <f t="shared" si="21"/>
        <v/>
      </c>
      <c r="C482" s="2" t="str">
        <f t="shared" si="22"/>
        <v/>
      </c>
      <c r="D482" s="67" t="str">
        <f t="shared" si="23"/>
        <v/>
      </c>
      <c r="E482" s="3"/>
      <c r="F482" s="5"/>
      <c r="G482" s="8"/>
      <c r="H482" s="8"/>
      <c r="I482" s="8"/>
      <c r="J482" s="8"/>
      <c r="K482" s="8"/>
      <c r="L482" s="8"/>
      <c r="M482" s="3"/>
    </row>
    <row r="483" spans="1:13" x14ac:dyDescent="0.8">
      <c r="A483" s="5"/>
      <c r="B483" s="2" t="str">
        <f t="shared" si="21"/>
        <v/>
      </c>
      <c r="C483" s="2" t="str">
        <f t="shared" si="22"/>
        <v/>
      </c>
      <c r="D483" s="67" t="str">
        <f t="shared" si="23"/>
        <v/>
      </c>
      <c r="E483" s="3"/>
      <c r="F483" s="5"/>
      <c r="G483" s="8"/>
      <c r="H483" s="8"/>
      <c r="I483" s="8"/>
      <c r="J483" s="8"/>
      <c r="K483" s="8"/>
      <c r="L483" s="8"/>
      <c r="M483" s="3"/>
    </row>
    <row r="484" spans="1:13" x14ac:dyDescent="0.8">
      <c r="A484" s="5"/>
      <c r="B484" s="2" t="str">
        <f t="shared" si="21"/>
        <v/>
      </c>
      <c r="C484" s="2" t="str">
        <f t="shared" si="22"/>
        <v/>
      </c>
      <c r="D484" s="67" t="str">
        <f t="shared" si="23"/>
        <v/>
      </c>
      <c r="E484" s="3"/>
      <c r="F484" s="5"/>
      <c r="G484" s="8"/>
      <c r="H484" s="8"/>
      <c r="I484" s="8"/>
      <c r="J484" s="8"/>
      <c r="K484" s="8"/>
      <c r="L484" s="8"/>
      <c r="M484" s="3"/>
    </row>
    <row r="485" spans="1:13" x14ac:dyDescent="0.8">
      <c r="A485" s="5"/>
      <c r="B485" s="2" t="str">
        <f t="shared" si="21"/>
        <v/>
      </c>
      <c r="C485" s="2" t="str">
        <f t="shared" si="22"/>
        <v/>
      </c>
      <c r="D485" s="67" t="str">
        <f t="shared" si="23"/>
        <v/>
      </c>
      <c r="E485" s="3"/>
      <c r="F485" s="5"/>
      <c r="G485" s="8"/>
      <c r="H485" s="8"/>
      <c r="I485" s="8"/>
      <c r="J485" s="8"/>
      <c r="K485" s="8"/>
      <c r="L485" s="8"/>
      <c r="M485" s="3"/>
    </row>
    <row r="486" spans="1:13" x14ac:dyDescent="0.8">
      <c r="A486" s="5"/>
      <c r="B486" s="2" t="str">
        <f t="shared" si="21"/>
        <v/>
      </c>
      <c r="C486" s="2" t="str">
        <f t="shared" si="22"/>
        <v/>
      </c>
      <c r="D486" s="67" t="str">
        <f t="shared" si="23"/>
        <v/>
      </c>
      <c r="E486" s="3"/>
      <c r="F486" s="5"/>
      <c r="G486" s="8"/>
      <c r="H486" s="8"/>
      <c r="I486" s="8"/>
      <c r="J486" s="8"/>
      <c r="K486" s="8"/>
      <c r="L486" s="8"/>
      <c r="M486" s="3"/>
    </row>
    <row r="487" spans="1:13" x14ac:dyDescent="0.8">
      <c r="A487" s="5"/>
      <c r="B487" s="2" t="str">
        <f t="shared" si="21"/>
        <v/>
      </c>
      <c r="C487" s="2" t="str">
        <f t="shared" si="22"/>
        <v/>
      </c>
      <c r="D487" s="67" t="str">
        <f t="shared" si="23"/>
        <v/>
      </c>
      <c r="E487" s="3"/>
      <c r="F487" s="5"/>
      <c r="G487" s="8"/>
      <c r="H487" s="8"/>
      <c r="I487" s="8"/>
      <c r="J487" s="8"/>
      <c r="K487" s="8"/>
      <c r="L487" s="8"/>
      <c r="M487" s="3"/>
    </row>
    <row r="488" spans="1:13" x14ac:dyDescent="0.8">
      <c r="A488" s="5"/>
      <c r="B488" s="2" t="str">
        <f t="shared" si="21"/>
        <v/>
      </c>
      <c r="C488" s="2" t="str">
        <f t="shared" si="22"/>
        <v/>
      </c>
      <c r="D488" s="67" t="str">
        <f t="shared" si="23"/>
        <v/>
      </c>
      <c r="E488" s="3"/>
      <c r="F488" s="5"/>
      <c r="G488" s="8"/>
      <c r="H488" s="8"/>
      <c r="I488" s="8"/>
      <c r="J488" s="8"/>
      <c r="K488" s="8"/>
      <c r="L488" s="8"/>
      <c r="M488" s="3"/>
    </row>
    <row r="489" spans="1:13" x14ac:dyDescent="0.8">
      <c r="A489" s="5"/>
      <c r="B489" s="2" t="str">
        <f t="shared" si="21"/>
        <v/>
      </c>
      <c r="C489" s="2" t="str">
        <f t="shared" si="22"/>
        <v/>
      </c>
      <c r="D489" s="67" t="str">
        <f t="shared" si="23"/>
        <v/>
      </c>
      <c r="E489" s="3"/>
      <c r="F489" s="5"/>
      <c r="G489" s="8"/>
      <c r="H489" s="8"/>
      <c r="I489" s="8"/>
      <c r="J489" s="8"/>
      <c r="K489" s="8"/>
      <c r="L489" s="8"/>
      <c r="M489" s="3"/>
    </row>
    <row r="490" spans="1:13" x14ac:dyDescent="0.8">
      <c r="A490" s="5"/>
      <c r="B490" s="2" t="str">
        <f t="shared" si="21"/>
        <v/>
      </c>
      <c r="C490" s="2" t="str">
        <f t="shared" si="22"/>
        <v/>
      </c>
      <c r="D490" s="67" t="str">
        <f t="shared" si="23"/>
        <v/>
      </c>
      <c r="E490" s="3"/>
      <c r="F490" s="5"/>
      <c r="G490" s="8"/>
      <c r="H490" s="8"/>
      <c r="I490" s="8"/>
      <c r="J490" s="8"/>
      <c r="K490" s="8"/>
      <c r="L490" s="8"/>
      <c r="M490" s="3"/>
    </row>
    <row r="491" spans="1:13" x14ac:dyDescent="0.8">
      <c r="A491" s="5"/>
      <c r="B491" s="2" t="str">
        <f t="shared" si="21"/>
        <v/>
      </c>
      <c r="C491" s="2" t="str">
        <f t="shared" si="22"/>
        <v/>
      </c>
      <c r="D491" s="67" t="str">
        <f t="shared" si="23"/>
        <v/>
      </c>
      <c r="E491" s="3"/>
      <c r="F491" s="5"/>
      <c r="G491" s="8"/>
      <c r="H491" s="8"/>
      <c r="I491" s="8"/>
      <c r="J491" s="8"/>
      <c r="K491" s="8"/>
      <c r="L491" s="8"/>
      <c r="M491" s="3"/>
    </row>
    <row r="492" spans="1:13" x14ac:dyDescent="0.8">
      <c r="A492" s="5"/>
      <c r="B492" s="2" t="str">
        <f t="shared" si="21"/>
        <v/>
      </c>
      <c r="C492" s="2" t="str">
        <f t="shared" si="22"/>
        <v/>
      </c>
      <c r="D492" s="67" t="str">
        <f t="shared" si="23"/>
        <v/>
      </c>
      <c r="E492" s="3"/>
      <c r="F492" s="5"/>
      <c r="G492" s="8"/>
      <c r="H492" s="8"/>
      <c r="I492" s="8"/>
      <c r="J492" s="8"/>
      <c r="K492" s="8"/>
      <c r="L492" s="8"/>
      <c r="M492" s="3"/>
    </row>
    <row r="493" spans="1:13" x14ac:dyDescent="0.8">
      <c r="A493" s="5"/>
      <c r="B493" s="2" t="str">
        <f t="shared" si="21"/>
        <v/>
      </c>
      <c r="C493" s="2" t="str">
        <f t="shared" si="22"/>
        <v/>
      </c>
      <c r="D493" s="67" t="str">
        <f t="shared" si="23"/>
        <v/>
      </c>
      <c r="E493" s="3"/>
      <c r="F493" s="5"/>
      <c r="G493" s="8"/>
      <c r="H493" s="8"/>
      <c r="I493" s="8"/>
      <c r="J493" s="8"/>
      <c r="K493" s="8"/>
      <c r="L493" s="8"/>
      <c r="M493" s="3"/>
    </row>
    <row r="494" spans="1:13" x14ac:dyDescent="0.8">
      <c r="A494" s="5"/>
      <c r="B494" s="2" t="str">
        <f t="shared" si="21"/>
        <v/>
      </c>
      <c r="C494" s="2" t="str">
        <f t="shared" si="22"/>
        <v/>
      </c>
      <c r="D494" s="67" t="str">
        <f t="shared" si="23"/>
        <v/>
      </c>
      <c r="E494" s="3"/>
      <c r="F494" s="5"/>
      <c r="G494" s="8"/>
      <c r="H494" s="8"/>
      <c r="I494" s="8"/>
      <c r="J494" s="8"/>
      <c r="K494" s="8"/>
      <c r="L494" s="8"/>
      <c r="M494" s="3"/>
    </row>
    <row r="495" spans="1:13" x14ac:dyDescent="0.8">
      <c r="A495" s="5"/>
      <c r="B495" s="2" t="str">
        <f t="shared" si="21"/>
        <v/>
      </c>
      <c r="C495" s="2" t="str">
        <f t="shared" si="22"/>
        <v/>
      </c>
      <c r="D495" s="67" t="str">
        <f t="shared" si="23"/>
        <v/>
      </c>
      <c r="E495" s="3"/>
      <c r="F495" s="5"/>
      <c r="G495" s="8"/>
      <c r="H495" s="8"/>
      <c r="I495" s="8"/>
      <c r="J495" s="8"/>
      <c r="K495" s="8"/>
      <c r="L495" s="8"/>
      <c r="M495" s="3"/>
    </row>
    <row r="496" spans="1:13" x14ac:dyDescent="0.8">
      <c r="A496" s="5"/>
      <c r="B496" s="2" t="str">
        <f t="shared" si="21"/>
        <v/>
      </c>
      <c r="C496" s="2" t="str">
        <f t="shared" si="22"/>
        <v/>
      </c>
      <c r="D496" s="67" t="str">
        <f t="shared" si="23"/>
        <v/>
      </c>
      <c r="E496" s="3"/>
      <c r="F496" s="5"/>
      <c r="G496" s="8"/>
      <c r="H496" s="8"/>
      <c r="I496" s="8"/>
      <c r="J496" s="8"/>
      <c r="K496" s="8"/>
      <c r="L496" s="8"/>
      <c r="M496" s="3"/>
    </row>
    <row r="497" spans="1:13" x14ac:dyDescent="0.8">
      <c r="A497" s="5"/>
      <c r="B497" s="2" t="str">
        <f t="shared" si="21"/>
        <v/>
      </c>
      <c r="C497" s="2" t="str">
        <f t="shared" si="22"/>
        <v/>
      </c>
      <c r="D497" s="67" t="str">
        <f t="shared" si="23"/>
        <v/>
      </c>
      <c r="E497" s="3"/>
      <c r="F497" s="5"/>
      <c r="G497" s="8"/>
      <c r="H497" s="8"/>
      <c r="I497" s="8"/>
      <c r="J497" s="8"/>
      <c r="K497" s="8"/>
      <c r="L497" s="8"/>
      <c r="M497" s="3"/>
    </row>
    <row r="498" spans="1:13" x14ac:dyDescent="0.8">
      <c r="A498" s="5"/>
      <c r="B498" s="2" t="str">
        <f t="shared" si="21"/>
        <v/>
      </c>
      <c r="C498" s="2" t="str">
        <f t="shared" si="22"/>
        <v/>
      </c>
      <c r="D498" s="67" t="str">
        <f t="shared" si="23"/>
        <v/>
      </c>
      <c r="E498" s="3"/>
      <c r="F498" s="5"/>
      <c r="G498" s="8"/>
      <c r="H498" s="8"/>
      <c r="I498" s="8"/>
      <c r="J498" s="8"/>
      <c r="K498" s="8"/>
      <c r="L498" s="8"/>
      <c r="M498" s="3"/>
    </row>
    <row r="499" spans="1:13" x14ac:dyDescent="0.8">
      <c r="A499" s="5"/>
      <c r="B499" s="2" t="str">
        <f t="shared" si="21"/>
        <v/>
      </c>
      <c r="C499" s="2" t="str">
        <f t="shared" si="22"/>
        <v/>
      </c>
      <c r="D499" s="67" t="str">
        <f t="shared" si="23"/>
        <v/>
      </c>
      <c r="E499" s="3"/>
      <c r="F499" s="5"/>
      <c r="G499" s="8"/>
      <c r="H499" s="8"/>
      <c r="I499" s="8"/>
      <c r="J499" s="8"/>
      <c r="K499" s="8"/>
      <c r="L499" s="8"/>
      <c r="M499" s="3"/>
    </row>
    <row r="500" spans="1:13" x14ac:dyDescent="0.8">
      <c r="A500" s="5"/>
      <c r="B500" s="2" t="str">
        <f t="shared" si="21"/>
        <v/>
      </c>
      <c r="C500" s="2" t="str">
        <f t="shared" si="22"/>
        <v/>
      </c>
      <c r="D500" s="67" t="str">
        <f t="shared" si="23"/>
        <v/>
      </c>
      <c r="E500" s="3"/>
      <c r="F500" s="5"/>
      <c r="G500" s="8"/>
      <c r="H500" s="8"/>
      <c r="I500" s="8"/>
      <c r="J500" s="8"/>
      <c r="K500" s="8"/>
      <c r="L500" s="8"/>
      <c r="M500" s="3"/>
    </row>
    <row r="501" spans="1:13" x14ac:dyDescent="0.8">
      <c r="A501" s="5"/>
      <c r="B501" s="2" t="str">
        <f t="shared" si="21"/>
        <v/>
      </c>
      <c r="C501" s="2" t="str">
        <f t="shared" si="22"/>
        <v/>
      </c>
      <c r="D501" s="67" t="str">
        <f t="shared" si="23"/>
        <v/>
      </c>
      <c r="E501" s="3"/>
      <c r="F501" s="5"/>
      <c r="G501" s="8"/>
      <c r="H501" s="8"/>
      <c r="I501" s="8"/>
      <c r="J501" s="8"/>
      <c r="K501" s="8"/>
      <c r="L501" s="8"/>
      <c r="M501" s="3"/>
    </row>
    <row r="502" spans="1:13" x14ac:dyDescent="0.8">
      <c r="A502" s="5"/>
      <c r="B502" s="2" t="str">
        <f t="shared" si="21"/>
        <v/>
      </c>
      <c r="C502" s="2" t="str">
        <f t="shared" si="22"/>
        <v/>
      </c>
      <c r="D502" s="67" t="str">
        <f t="shared" si="23"/>
        <v/>
      </c>
      <c r="E502" s="3"/>
      <c r="F502" s="5"/>
      <c r="G502" s="8"/>
      <c r="H502" s="8"/>
      <c r="I502" s="8"/>
      <c r="J502" s="8"/>
      <c r="K502" s="8"/>
      <c r="L502" s="8"/>
      <c r="M502" s="3"/>
    </row>
    <row r="503" spans="1:13" x14ac:dyDescent="0.8">
      <c r="A503" s="5"/>
      <c r="B503" s="2" t="str">
        <f t="shared" si="21"/>
        <v/>
      </c>
      <c r="C503" s="2" t="str">
        <f t="shared" si="22"/>
        <v/>
      </c>
      <c r="D503" s="67" t="str">
        <f t="shared" si="23"/>
        <v/>
      </c>
      <c r="E503" s="3"/>
      <c r="F503" s="5"/>
      <c r="G503" s="8"/>
      <c r="H503" s="8"/>
      <c r="I503" s="8"/>
      <c r="J503" s="8"/>
      <c r="K503" s="8"/>
      <c r="L503" s="8"/>
      <c r="M503" s="3"/>
    </row>
    <row r="504" spans="1:13" x14ac:dyDescent="0.8">
      <c r="A504" s="5"/>
      <c r="B504" s="2" t="str">
        <f t="shared" si="21"/>
        <v/>
      </c>
      <c r="C504" s="2" t="str">
        <f t="shared" si="22"/>
        <v/>
      </c>
      <c r="D504" s="67" t="str">
        <f t="shared" si="23"/>
        <v/>
      </c>
      <c r="E504" s="3"/>
      <c r="F504" s="5"/>
      <c r="G504" s="8"/>
      <c r="H504" s="8"/>
      <c r="I504" s="8"/>
      <c r="J504" s="8"/>
      <c r="K504" s="8"/>
      <c r="L504" s="8"/>
      <c r="M504" s="3"/>
    </row>
    <row r="505" spans="1:13" x14ac:dyDescent="0.8">
      <c r="A505" s="5"/>
      <c r="B505" s="2" t="str">
        <f t="shared" si="21"/>
        <v/>
      </c>
      <c r="C505" s="2" t="str">
        <f t="shared" si="22"/>
        <v/>
      </c>
      <c r="D505" s="67" t="str">
        <f t="shared" si="23"/>
        <v/>
      </c>
      <c r="E505" s="3"/>
      <c r="F505" s="5"/>
      <c r="G505" s="8"/>
      <c r="H505" s="8"/>
      <c r="I505" s="8"/>
      <c r="J505" s="8"/>
      <c r="K505" s="8"/>
      <c r="L505" s="8"/>
      <c r="M505" s="3"/>
    </row>
    <row r="506" spans="1:13" x14ac:dyDescent="0.8">
      <c r="A506" s="5"/>
      <c r="B506" s="2" t="str">
        <f t="shared" si="21"/>
        <v/>
      </c>
      <c r="C506" s="2" t="str">
        <f t="shared" si="22"/>
        <v/>
      </c>
      <c r="D506" s="67" t="str">
        <f t="shared" si="23"/>
        <v/>
      </c>
      <c r="E506" s="3"/>
      <c r="F506" s="5"/>
      <c r="G506" s="8"/>
      <c r="H506" s="8"/>
      <c r="I506" s="8"/>
      <c r="J506" s="8"/>
      <c r="K506" s="8"/>
      <c r="L506" s="8"/>
      <c r="M506" s="3"/>
    </row>
    <row r="507" spans="1:13" x14ac:dyDescent="0.8">
      <c r="A507" s="5"/>
      <c r="B507" s="2" t="str">
        <f t="shared" si="21"/>
        <v/>
      </c>
      <c r="C507" s="2" t="str">
        <f t="shared" si="22"/>
        <v/>
      </c>
      <c r="D507" s="67" t="str">
        <f t="shared" si="23"/>
        <v/>
      </c>
      <c r="E507" s="3"/>
      <c r="F507" s="5"/>
      <c r="G507" s="8"/>
      <c r="H507" s="8"/>
      <c r="I507" s="8"/>
      <c r="J507" s="8"/>
      <c r="K507" s="8"/>
      <c r="L507" s="8"/>
      <c r="M507" s="3"/>
    </row>
    <row r="508" spans="1:13" x14ac:dyDescent="0.8">
      <c r="A508" s="5"/>
      <c r="B508" s="2" t="str">
        <f t="shared" si="21"/>
        <v/>
      </c>
      <c r="C508" s="2" t="str">
        <f t="shared" si="22"/>
        <v/>
      </c>
      <c r="D508" s="67" t="str">
        <f t="shared" si="23"/>
        <v/>
      </c>
      <c r="E508" s="3"/>
      <c r="F508" s="5"/>
      <c r="G508" s="8"/>
      <c r="H508" s="8"/>
      <c r="I508" s="8"/>
      <c r="J508" s="8"/>
      <c r="K508" s="8"/>
      <c r="L508" s="8"/>
      <c r="M508" s="3"/>
    </row>
    <row r="509" spans="1:13" x14ac:dyDescent="0.8">
      <c r="A509" s="5"/>
      <c r="B509" s="2" t="str">
        <f t="shared" si="21"/>
        <v/>
      </c>
      <c r="C509" s="2" t="str">
        <f t="shared" si="22"/>
        <v/>
      </c>
      <c r="D509" s="67" t="str">
        <f t="shared" si="23"/>
        <v/>
      </c>
      <c r="E509" s="3"/>
      <c r="F509" s="5"/>
      <c r="G509" s="8"/>
      <c r="H509" s="8"/>
      <c r="I509" s="8"/>
      <c r="J509" s="8"/>
      <c r="K509" s="8"/>
      <c r="L509" s="8"/>
      <c r="M509" s="3"/>
    </row>
    <row r="510" spans="1:13" x14ac:dyDescent="0.8">
      <c r="A510" s="5"/>
      <c r="B510" s="2" t="str">
        <f t="shared" si="21"/>
        <v/>
      </c>
      <c r="C510" s="2" t="str">
        <f t="shared" si="22"/>
        <v/>
      </c>
      <c r="D510" s="67" t="str">
        <f t="shared" si="23"/>
        <v/>
      </c>
      <c r="E510" s="3"/>
      <c r="F510" s="5"/>
      <c r="G510" s="8"/>
      <c r="H510" s="8"/>
      <c r="I510" s="8"/>
      <c r="J510" s="8"/>
      <c r="K510" s="8"/>
      <c r="L510" s="8"/>
      <c r="M510" s="3"/>
    </row>
    <row r="511" spans="1:13" x14ac:dyDescent="0.8">
      <c r="A511" s="5"/>
      <c r="B511" s="2" t="str">
        <f t="shared" si="21"/>
        <v/>
      </c>
      <c r="C511" s="2" t="str">
        <f t="shared" si="22"/>
        <v/>
      </c>
      <c r="D511" s="67" t="str">
        <f t="shared" si="23"/>
        <v/>
      </c>
      <c r="E511" s="3"/>
      <c r="F511" s="5"/>
      <c r="G511" s="8"/>
      <c r="H511" s="8"/>
      <c r="I511" s="8"/>
      <c r="J511" s="8"/>
      <c r="K511" s="8"/>
      <c r="L511" s="8"/>
      <c r="M511" s="3"/>
    </row>
    <row r="512" spans="1:13" x14ac:dyDescent="0.8">
      <c r="A512" s="5"/>
      <c r="B512" s="2" t="str">
        <f t="shared" si="21"/>
        <v/>
      </c>
      <c r="C512" s="2" t="str">
        <f t="shared" si="22"/>
        <v/>
      </c>
      <c r="D512" s="67" t="str">
        <f t="shared" si="23"/>
        <v/>
      </c>
      <c r="E512" s="3"/>
      <c r="F512" s="5"/>
      <c r="G512" s="8"/>
      <c r="H512" s="8"/>
      <c r="I512" s="8"/>
      <c r="J512" s="8"/>
      <c r="K512" s="8"/>
      <c r="L512" s="8"/>
      <c r="M512" s="3"/>
    </row>
    <row r="513" spans="1:13" x14ac:dyDescent="0.8">
      <c r="A513" s="5"/>
      <c r="B513" s="2" t="str">
        <f t="shared" si="21"/>
        <v/>
      </c>
      <c r="C513" s="2" t="str">
        <f t="shared" si="22"/>
        <v/>
      </c>
      <c r="D513" s="67" t="str">
        <f t="shared" si="23"/>
        <v/>
      </c>
      <c r="E513" s="3"/>
      <c r="F513" s="5"/>
      <c r="G513" s="8"/>
      <c r="H513" s="8"/>
      <c r="I513" s="8"/>
      <c r="J513" s="8"/>
      <c r="K513" s="8"/>
      <c r="L513" s="8"/>
      <c r="M513" s="3"/>
    </row>
    <row r="514" spans="1:13" x14ac:dyDescent="0.8">
      <c r="A514" s="5"/>
      <c r="B514" s="2" t="str">
        <f t="shared" si="21"/>
        <v/>
      </c>
      <c r="C514" s="2" t="str">
        <f t="shared" si="22"/>
        <v/>
      </c>
      <c r="D514" s="67" t="str">
        <f t="shared" si="23"/>
        <v/>
      </c>
      <c r="E514" s="3"/>
      <c r="F514" s="5"/>
      <c r="G514" s="8"/>
      <c r="H514" s="8"/>
      <c r="I514" s="8"/>
      <c r="J514" s="8"/>
      <c r="K514" s="8"/>
      <c r="L514" s="8"/>
      <c r="M514" s="3"/>
    </row>
    <row r="515" spans="1:13" x14ac:dyDescent="0.8">
      <c r="A515" s="5"/>
      <c r="B515" s="2" t="str">
        <f t="shared" si="21"/>
        <v/>
      </c>
      <c r="C515" s="2" t="str">
        <f t="shared" si="22"/>
        <v/>
      </c>
      <c r="D515" s="67" t="str">
        <f t="shared" si="23"/>
        <v/>
      </c>
      <c r="E515" s="3"/>
      <c r="F515" s="5"/>
      <c r="G515" s="8"/>
      <c r="H515" s="8"/>
      <c r="I515" s="8"/>
      <c r="J515" s="8"/>
      <c r="K515" s="8"/>
      <c r="L515" s="8"/>
      <c r="M515" s="3"/>
    </row>
    <row r="516" spans="1:13" x14ac:dyDescent="0.8">
      <c r="A516" s="5"/>
      <c r="B516" s="2" t="str">
        <f t="shared" ref="B516:B579" si="24">IF(A516=0,"",VLOOKUP(A516,coursevl,2,FALSE))</f>
        <v/>
      </c>
      <c r="C516" s="2" t="str">
        <f t="shared" ref="C516:C579" si="25">IF(A516=0,"",VLOOKUP(A516,coursevl,3,FALSE))</f>
        <v/>
      </c>
      <c r="D516" s="67" t="str">
        <f t="shared" si="23"/>
        <v/>
      </c>
      <c r="E516" s="3"/>
      <c r="F516" s="5"/>
      <c r="G516" s="8"/>
      <c r="H516" s="8"/>
      <c r="I516" s="8"/>
      <c r="J516" s="8"/>
      <c r="K516" s="8"/>
      <c r="L516" s="8"/>
      <c r="M516" s="3"/>
    </row>
    <row r="517" spans="1:13" x14ac:dyDescent="0.8">
      <c r="A517" s="5"/>
      <c r="B517" s="2" t="str">
        <f t="shared" si="24"/>
        <v/>
      </c>
      <c r="C517" s="2" t="str">
        <f t="shared" si="25"/>
        <v/>
      </c>
      <c r="D517" s="67" t="str">
        <f t="shared" si="23"/>
        <v/>
      </c>
      <c r="E517" s="3"/>
      <c r="F517" s="5"/>
      <c r="G517" s="8"/>
      <c r="H517" s="8"/>
      <c r="I517" s="8"/>
      <c r="J517" s="8"/>
      <c r="K517" s="8"/>
      <c r="L517" s="8"/>
      <c r="M517" s="3"/>
    </row>
    <row r="518" spans="1:13" x14ac:dyDescent="0.8">
      <c r="A518" s="5"/>
      <c r="B518" s="2" t="str">
        <f t="shared" si="24"/>
        <v/>
      </c>
      <c r="C518" s="2" t="str">
        <f t="shared" si="25"/>
        <v/>
      </c>
      <c r="D518" s="67" t="str">
        <f t="shared" ref="D518:D581" si="26">IF(A518="","",1/COUNTIFS($B$4:$B$1402,B518,$C$4:$C$1402,C518))</f>
        <v/>
      </c>
      <c r="E518" s="3"/>
      <c r="F518" s="5"/>
      <c r="G518" s="8"/>
      <c r="H518" s="8"/>
      <c r="I518" s="8"/>
      <c r="J518" s="8"/>
      <c r="K518" s="8"/>
      <c r="L518" s="8"/>
      <c r="M518" s="3"/>
    </row>
    <row r="519" spans="1:13" x14ac:dyDescent="0.8">
      <c r="A519" s="5"/>
      <c r="B519" s="2" t="str">
        <f t="shared" si="24"/>
        <v/>
      </c>
      <c r="C519" s="2" t="str">
        <f t="shared" si="25"/>
        <v/>
      </c>
      <c r="D519" s="67" t="str">
        <f t="shared" si="26"/>
        <v/>
      </c>
      <c r="E519" s="3"/>
      <c r="F519" s="5"/>
      <c r="G519" s="8"/>
      <c r="H519" s="8"/>
      <c r="I519" s="8"/>
      <c r="J519" s="8"/>
      <c r="K519" s="8"/>
      <c r="L519" s="8"/>
      <c r="M519" s="3"/>
    </row>
    <row r="520" spans="1:13" x14ac:dyDescent="0.8">
      <c r="A520" s="5"/>
      <c r="B520" s="2" t="str">
        <f t="shared" si="24"/>
        <v/>
      </c>
      <c r="C520" s="2" t="str">
        <f t="shared" si="25"/>
        <v/>
      </c>
      <c r="D520" s="67" t="str">
        <f t="shared" si="26"/>
        <v/>
      </c>
      <c r="E520" s="3"/>
      <c r="F520" s="5"/>
      <c r="G520" s="8"/>
      <c r="H520" s="8"/>
      <c r="I520" s="8"/>
      <c r="J520" s="8"/>
      <c r="K520" s="8"/>
      <c r="L520" s="8"/>
      <c r="M520" s="3"/>
    </row>
    <row r="521" spans="1:13" x14ac:dyDescent="0.8">
      <c r="A521" s="5"/>
      <c r="B521" s="2" t="str">
        <f t="shared" si="24"/>
        <v/>
      </c>
      <c r="C521" s="2" t="str">
        <f t="shared" si="25"/>
        <v/>
      </c>
      <c r="D521" s="67" t="str">
        <f t="shared" si="26"/>
        <v/>
      </c>
      <c r="E521" s="3"/>
      <c r="F521" s="5"/>
      <c r="G521" s="8"/>
      <c r="H521" s="8"/>
      <c r="I521" s="8"/>
      <c r="J521" s="8"/>
      <c r="K521" s="8"/>
      <c r="L521" s="8"/>
      <c r="M521" s="3"/>
    </row>
    <row r="522" spans="1:13" x14ac:dyDescent="0.8">
      <c r="A522" s="5"/>
      <c r="B522" s="2" t="str">
        <f t="shared" si="24"/>
        <v/>
      </c>
      <c r="C522" s="2" t="str">
        <f t="shared" si="25"/>
        <v/>
      </c>
      <c r="D522" s="67" t="str">
        <f t="shared" si="26"/>
        <v/>
      </c>
      <c r="E522" s="3"/>
      <c r="F522" s="5"/>
      <c r="G522" s="8"/>
      <c r="H522" s="8"/>
      <c r="I522" s="8"/>
      <c r="J522" s="8"/>
      <c r="K522" s="8"/>
      <c r="L522" s="8"/>
      <c r="M522" s="3"/>
    </row>
    <row r="523" spans="1:13" x14ac:dyDescent="0.8">
      <c r="A523" s="5"/>
      <c r="B523" s="2" t="str">
        <f t="shared" si="24"/>
        <v/>
      </c>
      <c r="C523" s="2" t="str">
        <f t="shared" si="25"/>
        <v/>
      </c>
      <c r="D523" s="67" t="str">
        <f t="shared" si="26"/>
        <v/>
      </c>
      <c r="E523" s="3"/>
      <c r="F523" s="5"/>
      <c r="G523" s="8"/>
      <c r="H523" s="8"/>
      <c r="I523" s="8"/>
      <c r="J523" s="8"/>
      <c r="K523" s="8"/>
      <c r="L523" s="8"/>
      <c r="M523" s="3"/>
    </row>
    <row r="524" spans="1:13" x14ac:dyDescent="0.8">
      <c r="A524" s="5"/>
      <c r="B524" s="2" t="str">
        <f t="shared" si="24"/>
        <v/>
      </c>
      <c r="C524" s="2" t="str">
        <f t="shared" si="25"/>
        <v/>
      </c>
      <c r="D524" s="67" t="str">
        <f t="shared" si="26"/>
        <v/>
      </c>
      <c r="E524" s="3"/>
      <c r="F524" s="5"/>
      <c r="G524" s="8"/>
      <c r="H524" s="8"/>
      <c r="I524" s="8"/>
      <c r="J524" s="8"/>
      <c r="K524" s="8"/>
      <c r="L524" s="8"/>
      <c r="M524" s="3"/>
    </row>
    <row r="525" spans="1:13" x14ac:dyDescent="0.8">
      <c r="A525" s="5"/>
      <c r="B525" s="2" t="str">
        <f t="shared" si="24"/>
        <v/>
      </c>
      <c r="C525" s="2" t="str">
        <f t="shared" si="25"/>
        <v/>
      </c>
      <c r="D525" s="67" t="str">
        <f t="shared" si="26"/>
        <v/>
      </c>
      <c r="E525" s="3"/>
      <c r="F525" s="5"/>
      <c r="G525" s="8"/>
      <c r="H525" s="8"/>
      <c r="I525" s="8"/>
      <c r="J525" s="8"/>
      <c r="K525" s="8"/>
      <c r="L525" s="8"/>
      <c r="M525" s="3"/>
    </row>
    <row r="526" spans="1:13" x14ac:dyDescent="0.8">
      <c r="A526" s="5"/>
      <c r="B526" s="2" t="str">
        <f t="shared" si="24"/>
        <v/>
      </c>
      <c r="C526" s="2" t="str">
        <f t="shared" si="25"/>
        <v/>
      </c>
      <c r="D526" s="67" t="str">
        <f t="shared" si="26"/>
        <v/>
      </c>
      <c r="E526" s="3"/>
      <c r="F526" s="5"/>
      <c r="G526" s="8"/>
      <c r="H526" s="8"/>
      <c r="I526" s="8"/>
      <c r="J526" s="8"/>
      <c r="K526" s="8"/>
      <c r="L526" s="8"/>
      <c r="M526" s="3"/>
    </row>
    <row r="527" spans="1:13" x14ac:dyDescent="0.8">
      <c r="A527" s="5"/>
      <c r="B527" s="2" t="str">
        <f t="shared" si="24"/>
        <v/>
      </c>
      <c r="C527" s="2" t="str">
        <f t="shared" si="25"/>
        <v/>
      </c>
      <c r="D527" s="67" t="str">
        <f t="shared" si="26"/>
        <v/>
      </c>
      <c r="E527" s="3"/>
      <c r="F527" s="5"/>
      <c r="G527" s="8"/>
      <c r="H527" s="8"/>
      <c r="I527" s="8"/>
      <c r="J527" s="8"/>
      <c r="K527" s="8"/>
      <c r="L527" s="8"/>
      <c r="M527" s="3"/>
    </row>
    <row r="528" spans="1:13" x14ac:dyDescent="0.8">
      <c r="A528" s="5"/>
      <c r="B528" s="2" t="str">
        <f t="shared" si="24"/>
        <v/>
      </c>
      <c r="C528" s="2" t="str">
        <f t="shared" si="25"/>
        <v/>
      </c>
      <c r="D528" s="67" t="str">
        <f t="shared" si="26"/>
        <v/>
      </c>
      <c r="E528" s="3"/>
      <c r="F528" s="5"/>
      <c r="G528" s="8"/>
      <c r="H528" s="8"/>
      <c r="I528" s="8"/>
      <c r="J528" s="8"/>
      <c r="K528" s="8"/>
      <c r="L528" s="8"/>
      <c r="M528" s="3"/>
    </row>
    <row r="529" spans="1:13" x14ac:dyDescent="0.8">
      <c r="A529" s="5"/>
      <c r="B529" s="2" t="str">
        <f t="shared" si="24"/>
        <v/>
      </c>
      <c r="C529" s="2" t="str">
        <f t="shared" si="25"/>
        <v/>
      </c>
      <c r="D529" s="67" t="str">
        <f t="shared" si="26"/>
        <v/>
      </c>
      <c r="E529" s="3"/>
      <c r="F529" s="5"/>
      <c r="G529" s="8"/>
      <c r="H529" s="8"/>
      <c r="I529" s="8"/>
      <c r="J529" s="8"/>
      <c r="K529" s="8"/>
      <c r="L529" s="8"/>
      <c r="M529" s="3"/>
    </row>
    <row r="530" spans="1:13" x14ac:dyDescent="0.8">
      <c r="A530" s="5"/>
      <c r="B530" s="2" t="str">
        <f t="shared" si="24"/>
        <v/>
      </c>
      <c r="C530" s="2" t="str">
        <f t="shared" si="25"/>
        <v/>
      </c>
      <c r="D530" s="67" t="str">
        <f t="shared" si="26"/>
        <v/>
      </c>
      <c r="E530" s="3"/>
      <c r="F530" s="5"/>
      <c r="G530" s="8"/>
      <c r="H530" s="8"/>
      <c r="I530" s="8"/>
      <c r="J530" s="8"/>
      <c r="K530" s="8"/>
      <c r="L530" s="8"/>
      <c r="M530" s="3"/>
    </row>
    <row r="531" spans="1:13" x14ac:dyDescent="0.8">
      <c r="A531" s="5"/>
      <c r="B531" s="2" t="str">
        <f t="shared" si="24"/>
        <v/>
      </c>
      <c r="C531" s="2" t="str">
        <f t="shared" si="25"/>
        <v/>
      </c>
      <c r="D531" s="67" t="str">
        <f t="shared" si="26"/>
        <v/>
      </c>
      <c r="E531" s="3"/>
      <c r="F531" s="5"/>
      <c r="G531" s="8"/>
      <c r="H531" s="8"/>
      <c r="I531" s="8"/>
      <c r="J531" s="8"/>
      <c r="K531" s="8"/>
      <c r="L531" s="8"/>
      <c r="M531" s="3"/>
    </row>
    <row r="532" spans="1:13" x14ac:dyDescent="0.8">
      <c r="A532" s="5"/>
      <c r="B532" s="2" t="str">
        <f t="shared" si="24"/>
        <v/>
      </c>
      <c r="C532" s="2" t="str">
        <f t="shared" si="25"/>
        <v/>
      </c>
      <c r="D532" s="67" t="str">
        <f t="shared" si="26"/>
        <v/>
      </c>
      <c r="E532" s="3"/>
      <c r="F532" s="5"/>
      <c r="G532" s="8"/>
      <c r="H532" s="8"/>
      <c r="I532" s="8"/>
      <c r="J532" s="8"/>
      <c r="K532" s="8"/>
      <c r="L532" s="8"/>
      <c r="M532" s="3"/>
    </row>
    <row r="533" spans="1:13" x14ac:dyDescent="0.8">
      <c r="A533" s="5"/>
      <c r="B533" s="2" t="str">
        <f t="shared" si="24"/>
        <v/>
      </c>
      <c r="C533" s="2" t="str">
        <f t="shared" si="25"/>
        <v/>
      </c>
      <c r="D533" s="67" t="str">
        <f t="shared" si="26"/>
        <v/>
      </c>
      <c r="E533" s="3"/>
      <c r="F533" s="5"/>
      <c r="G533" s="8"/>
      <c r="H533" s="8"/>
      <c r="I533" s="8"/>
      <c r="J533" s="8"/>
      <c r="K533" s="8"/>
      <c r="L533" s="8"/>
      <c r="M533" s="3"/>
    </row>
    <row r="534" spans="1:13" x14ac:dyDescent="0.8">
      <c r="A534" s="5"/>
      <c r="B534" s="2" t="str">
        <f t="shared" si="24"/>
        <v/>
      </c>
      <c r="C534" s="2" t="str">
        <f t="shared" si="25"/>
        <v/>
      </c>
      <c r="D534" s="67" t="str">
        <f t="shared" si="26"/>
        <v/>
      </c>
      <c r="E534" s="3"/>
      <c r="F534" s="5"/>
      <c r="G534" s="8"/>
      <c r="H534" s="8"/>
      <c r="I534" s="8"/>
      <c r="J534" s="8"/>
      <c r="K534" s="8"/>
      <c r="L534" s="8"/>
      <c r="M534" s="3"/>
    </row>
    <row r="535" spans="1:13" x14ac:dyDescent="0.8">
      <c r="A535" s="5"/>
      <c r="B535" s="2" t="str">
        <f t="shared" si="24"/>
        <v/>
      </c>
      <c r="C535" s="2" t="str">
        <f t="shared" si="25"/>
        <v/>
      </c>
      <c r="D535" s="67" t="str">
        <f t="shared" si="26"/>
        <v/>
      </c>
      <c r="E535" s="3"/>
      <c r="F535" s="5"/>
      <c r="G535" s="8"/>
      <c r="H535" s="8"/>
      <c r="I535" s="8"/>
      <c r="J535" s="8"/>
      <c r="K535" s="8"/>
      <c r="L535" s="8"/>
      <c r="M535" s="3"/>
    </row>
    <row r="536" spans="1:13" x14ac:dyDescent="0.8">
      <c r="A536" s="5"/>
      <c r="B536" s="2" t="str">
        <f t="shared" si="24"/>
        <v/>
      </c>
      <c r="C536" s="2" t="str">
        <f t="shared" si="25"/>
        <v/>
      </c>
      <c r="D536" s="67" t="str">
        <f t="shared" si="26"/>
        <v/>
      </c>
      <c r="E536" s="3"/>
      <c r="F536" s="5"/>
      <c r="G536" s="8"/>
      <c r="H536" s="8"/>
      <c r="I536" s="8"/>
      <c r="J536" s="8"/>
      <c r="K536" s="8"/>
      <c r="L536" s="8"/>
      <c r="M536" s="3"/>
    </row>
    <row r="537" spans="1:13" x14ac:dyDescent="0.8">
      <c r="A537" s="5"/>
      <c r="B537" s="2" t="str">
        <f t="shared" si="24"/>
        <v/>
      </c>
      <c r="C537" s="2" t="str">
        <f t="shared" si="25"/>
        <v/>
      </c>
      <c r="D537" s="67" t="str">
        <f t="shared" si="26"/>
        <v/>
      </c>
      <c r="E537" s="3"/>
      <c r="F537" s="5"/>
      <c r="G537" s="8"/>
      <c r="H537" s="8"/>
      <c r="I537" s="8"/>
      <c r="J537" s="8"/>
      <c r="K537" s="8"/>
      <c r="L537" s="8"/>
      <c r="M537" s="3"/>
    </row>
    <row r="538" spans="1:13" x14ac:dyDescent="0.8">
      <c r="A538" s="5"/>
      <c r="B538" s="2" t="str">
        <f t="shared" si="24"/>
        <v/>
      </c>
      <c r="C538" s="2" t="str">
        <f t="shared" si="25"/>
        <v/>
      </c>
      <c r="D538" s="67" t="str">
        <f t="shared" si="26"/>
        <v/>
      </c>
      <c r="E538" s="3"/>
      <c r="F538" s="5"/>
      <c r="G538" s="8"/>
      <c r="H538" s="8"/>
      <c r="I538" s="8"/>
      <c r="J538" s="8"/>
      <c r="K538" s="8"/>
      <c r="L538" s="8"/>
      <c r="M538" s="3"/>
    </row>
    <row r="539" spans="1:13" x14ac:dyDescent="0.8">
      <c r="A539" s="5"/>
      <c r="B539" s="2" t="str">
        <f t="shared" si="24"/>
        <v/>
      </c>
      <c r="C539" s="2" t="str">
        <f t="shared" si="25"/>
        <v/>
      </c>
      <c r="D539" s="67" t="str">
        <f t="shared" si="26"/>
        <v/>
      </c>
      <c r="E539" s="3"/>
      <c r="F539" s="5"/>
      <c r="G539" s="8"/>
      <c r="H539" s="8"/>
      <c r="I539" s="8"/>
      <c r="J539" s="8"/>
      <c r="K539" s="8"/>
      <c r="L539" s="8"/>
      <c r="M539" s="3"/>
    </row>
    <row r="540" spans="1:13" x14ac:dyDescent="0.8">
      <c r="A540" s="5"/>
      <c r="B540" s="2" t="str">
        <f t="shared" si="24"/>
        <v/>
      </c>
      <c r="C540" s="2" t="str">
        <f t="shared" si="25"/>
        <v/>
      </c>
      <c r="D540" s="67" t="str">
        <f t="shared" si="26"/>
        <v/>
      </c>
      <c r="E540" s="3"/>
      <c r="F540" s="5"/>
      <c r="G540" s="8"/>
      <c r="H540" s="8"/>
      <c r="I540" s="8"/>
      <c r="J540" s="8"/>
      <c r="K540" s="8"/>
      <c r="L540" s="8"/>
      <c r="M540" s="3"/>
    </row>
    <row r="541" spans="1:13" x14ac:dyDescent="0.8">
      <c r="A541" s="5"/>
      <c r="B541" s="2" t="str">
        <f t="shared" si="24"/>
        <v/>
      </c>
      <c r="C541" s="2" t="str">
        <f t="shared" si="25"/>
        <v/>
      </c>
      <c r="D541" s="67" t="str">
        <f t="shared" si="26"/>
        <v/>
      </c>
      <c r="E541" s="3"/>
      <c r="F541" s="5"/>
      <c r="G541" s="8"/>
      <c r="H541" s="8"/>
      <c r="I541" s="8"/>
      <c r="J541" s="8"/>
      <c r="K541" s="8"/>
      <c r="L541" s="8"/>
      <c r="M541" s="3"/>
    </row>
    <row r="542" spans="1:13" x14ac:dyDescent="0.8">
      <c r="A542" s="5"/>
      <c r="B542" s="2" t="str">
        <f t="shared" si="24"/>
        <v/>
      </c>
      <c r="C542" s="2" t="str">
        <f t="shared" si="25"/>
        <v/>
      </c>
      <c r="D542" s="67" t="str">
        <f t="shared" si="26"/>
        <v/>
      </c>
      <c r="E542" s="3"/>
      <c r="F542" s="5"/>
      <c r="G542" s="8"/>
      <c r="H542" s="8"/>
      <c r="I542" s="8"/>
      <c r="J542" s="8"/>
      <c r="K542" s="8"/>
      <c r="L542" s="8"/>
      <c r="M542" s="3"/>
    </row>
    <row r="543" spans="1:13" x14ac:dyDescent="0.8">
      <c r="A543" s="5"/>
      <c r="B543" s="2" t="str">
        <f t="shared" si="24"/>
        <v/>
      </c>
      <c r="C543" s="2" t="str">
        <f t="shared" si="25"/>
        <v/>
      </c>
      <c r="D543" s="67" t="str">
        <f t="shared" si="26"/>
        <v/>
      </c>
      <c r="E543" s="3"/>
      <c r="F543" s="5"/>
      <c r="G543" s="8"/>
      <c r="H543" s="8"/>
      <c r="I543" s="8"/>
      <c r="J543" s="8"/>
      <c r="K543" s="8"/>
      <c r="L543" s="8"/>
      <c r="M543" s="3"/>
    </row>
    <row r="544" spans="1:13" x14ac:dyDescent="0.8">
      <c r="A544" s="5"/>
      <c r="B544" s="2" t="str">
        <f t="shared" si="24"/>
        <v/>
      </c>
      <c r="C544" s="2" t="str">
        <f t="shared" si="25"/>
        <v/>
      </c>
      <c r="D544" s="67" t="str">
        <f t="shared" si="26"/>
        <v/>
      </c>
      <c r="E544" s="3"/>
      <c r="F544" s="5"/>
      <c r="G544" s="8"/>
      <c r="H544" s="8"/>
      <c r="I544" s="8"/>
      <c r="J544" s="8"/>
      <c r="K544" s="8"/>
      <c r="L544" s="8"/>
      <c r="M544" s="3"/>
    </row>
    <row r="545" spans="1:13" x14ac:dyDescent="0.8">
      <c r="A545" s="5"/>
      <c r="B545" s="2" t="str">
        <f t="shared" si="24"/>
        <v/>
      </c>
      <c r="C545" s="2" t="str">
        <f t="shared" si="25"/>
        <v/>
      </c>
      <c r="D545" s="67" t="str">
        <f t="shared" si="26"/>
        <v/>
      </c>
      <c r="E545" s="3"/>
      <c r="F545" s="5"/>
      <c r="G545" s="8"/>
      <c r="H545" s="8"/>
      <c r="I545" s="8"/>
      <c r="J545" s="8"/>
      <c r="K545" s="8"/>
      <c r="L545" s="8"/>
      <c r="M545" s="3"/>
    </row>
    <row r="546" spans="1:13" x14ac:dyDescent="0.8">
      <c r="A546" s="5"/>
      <c r="B546" s="2" t="str">
        <f t="shared" si="24"/>
        <v/>
      </c>
      <c r="C546" s="2" t="str">
        <f t="shared" si="25"/>
        <v/>
      </c>
      <c r="D546" s="67" t="str">
        <f t="shared" si="26"/>
        <v/>
      </c>
      <c r="E546" s="3"/>
      <c r="F546" s="5"/>
      <c r="G546" s="8"/>
      <c r="H546" s="8"/>
      <c r="I546" s="8"/>
      <c r="J546" s="8"/>
      <c r="K546" s="8"/>
      <c r="L546" s="8"/>
      <c r="M546" s="3"/>
    </row>
    <row r="547" spans="1:13" x14ac:dyDescent="0.8">
      <c r="A547" s="5"/>
      <c r="B547" s="2" t="str">
        <f t="shared" si="24"/>
        <v/>
      </c>
      <c r="C547" s="2" t="str">
        <f t="shared" si="25"/>
        <v/>
      </c>
      <c r="D547" s="67" t="str">
        <f t="shared" si="26"/>
        <v/>
      </c>
      <c r="E547" s="3"/>
      <c r="F547" s="5"/>
      <c r="G547" s="8"/>
      <c r="H547" s="8"/>
      <c r="I547" s="8"/>
      <c r="J547" s="8"/>
      <c r="K547" s="8"/>
      <c r="L547" s="8"/>
      <c r="M547" s="3"/>
    </row>
    <row r="548" spans="1:13" x14ac:dyDescent="0.8">
      <c r="A548" s="5"/>
      <c r="B548" s="2" t="str">
        <f t="shared" si="24"/>
        <v/>
      </c>
      <c r="C548" s="2" t="str">
        <f t="shared" si="25"/>
        <v/>
      </c>
      <c r="D548" s="67" t="str">
        <f t="shared" si="26"/>
        <v/>
      </c>
      <c r="E548" s="3"/>
      <c r="F548" s="5"/>
      <c r="G548" s="8"/>
      <c r="H548" s="8"/>
      <c r="I548" s="8"/>
      <c r="J548" s="8"/>
      <c r="K548" s="8"/>
      <c r="L548" s="8"/>
      <c r="M548" s="3"/>
    </row>
    <row r="549" spans="1:13" x14ac:dyDescent="0.8">
      <c r="A549" s="5"/>
      <c r="B549" s="2" t="str">
        <f t="shared" si="24"/>
        <v/>
      </c>
      <c r="C549" s="2" t="str">
        <f t="shared" si="25"/>
        <v/>
      </c>
      <c r="D549" s="67" t="str">
        <f t="shared" si="26"/>
        <v/>
      </c>
      <c r="E549" s="3"/>
      <c r="F549" s="5"/>
      <c r="G549" s="8"/>
      <c r="H549" s="8"/>
      <c r="I549" s="8"/>
      <c r="J549" s="8"/>
      <c r="K549" s="8"/>
      <c r="L549" s="8"/>
      <c r="M549" s="3"/>
    </row>
    <row r="550" spans="1:13" x14ac:dyDescent="0.8">
      <c r="A550" s="5"/>
      <c r="B550" s="2" t="str">
        <f t="shared" si="24"/>
        <v/>
      </c>
      <c r="C550" s="2" t="str">
        <f t="shared" si="25"/>
        <v/>
      </c>
      <c r="D550" s="67" t="str">
        <f t="shared" si="26"/>
        <v/>
      </c>
      <c r="E550" s="3"/>
      <c r="F550" s="5"/>
      <c r="G550" s="8"/>
      <c r="H550" s="8"/>
      <c r="I550" s="8"/>
      <c r="J550" s="8"/>
      <c r="K550" s="8"/>
      <c r="L550" s="8"/>
      <c r="M550" s="3"/>
    </row>
    <row r="551" spans="1:13" x14ac:dyDescent="0.8">
      <c r="A551" s="5"/>
      <c r="B551" s="2" t="str">
        <f t="shared" si="24"/>
        <v/>
      </c>
      <c r="C551" s="2" t="str">
        <f t="shared" si="25"/>
        <v/>
      </c>
      <c r="D551" s="67" t="str">
        <f t="shared" si="26"/>
        <v/>
      </c>
      <c r="E551" s="3"/>
      <c r="F551" s="5"/>
      <c r="G551" s="8"/>
      <c r="H551" s="8"/>
      <c r="I551" s="8"/>
      <c r="J551" s="8"/>
      <c r="K551" s="8"/>
      <c r="L551" s="8"/>
      <c r="M551" s="3"/>
    </row>
    <row r="552" spans="1:13" x14ac:dyDescent="0.8">
      <c r="A552" s="5"/>
      <c r="B552" s="2" t="str">
        <f t="shared" si="24"/>
        <v/>
      </c>
      <c r="C552" s="2" t="str">
        <f t="shared" si="25"/>
        <v/>
      </c>
      <c r="D552" s="67" t="str">
        <f t="shared" si="26"/>
        <v/>
      </c>
      <c r="E552" s="3"/>
      <c r="F552" s="5"/>
      <c r="G552" s="8"/>
      <c r="H552" s="8"/>
      <c r="I552" s="8"/>
      <c r="J552" s="8"/>
      <c r="K552" s="8"/>
      <c r="L552" s="8"/>
      <c r="M552" s="3"/>
    </row>
    <row r="553" spans="1:13" x14ac:dyDescent="0.8">
      <c r="A553" s="5"/>
      <c r="B553" s="2" t="str">
        <f t="shared" si="24"/>
        <v/>
      </c>
      <c r="C553" s="2" t="str">
        <f t="shared" si="25"/>
        <v/>
      </c>
      <c r="D553" s="67" t="str">
        <f t="shared" si="26"/>
        <v/>
      </c>
      <c r="E553" s="3"/>
      <c r="F553" s="5"/>
      <c r="G553" s="8"/>
      <c r="H553" s="8"/>
      <c r="I553" s="8"/>
      <c r="J553" s="8"/>
      <c r="K553" s="8"/>
      <c r="L553" s="8"/>
      <c r="M553" s="3"/>
    </row>
    <row r="554" spans="1:13" x14ac:dyDescent="0.8">
      <c r="A554" s="5"/>
      <c r="B554" s="2" t="str">
        <f t="shared" si="24"/>
        <v/>
      </c>
      <c r="C554" s="2" t="str">
        <f t="shared" si="25"/>
        <v/>
      </c>
      <c r="D554" s="67" t="str">
        <f t="shared" si="26"/>
        <v/>
      </c>
      <c r="E554" s="3"/>
      <c r="F554" s="5"/>
      <c r="G554" s="8"/>
      <c r="H554" s="8"/>
      <c r="I554" s="8"/>
      <c r="J554" s="8"/>
      <c r="K554" s="8"/>
      <c r="L554" s="8"/>
      <c r="M554" s="3"/>
    </row>
    <row r="555" spans="1:13" x14ac:dyDescent="0.8">
      <c r="A555" s="5"/>
      <c r="B555" s="2" t="str">
        <f t="shared" si="24"/>
        <v/>
      </c>
      <c r="C555" s="2" t="str">
        <f t="shared" si="25"/>
        <v/>
      </c>
      <c r="D555" s="67" t="str">
        <f t="shared" si="26"/>
        <v/>
      </c>
      <c r="E555" s="3"/>
      <c r="F555" s="5"/>
      <c r="G555" s="8"/>
      <c r="H555" s="8"/>
      <c r="I555" s="8"/>
      <c r="J555" s="8"/>
      <c r="K555" s="8"/>
      <c r="L555" s="8"/>
      <c r="M555" s="3"/>
    </row>
    <row r="556" spans="1:13" x14ac:dyDescent="0.8">
      <c r="A556" s="5"/>
      <c r="B556" s="2" t="str">
        <f t="shared" si="24"/>
        <v/>
      </c>
      <c r="C556" s="2" t="str">
        <f t="shared" si="25"/>
        <v/>
      </c>
      <c r="D556" s="67" t="str">
        <f t="shared" si="26"/>
        <v/>
      </c>
      <c r="E556" s="3"/>
      <c r="F556" s="5"/>
      <c r="G556" s="8"/>
      <c r="H556" s="8"/>
      <c r="I556" s="8"/>
      <c r="J556" s="8"/>
      <c r="K556" s="8"/>
      <c r="L556" s="8"/>
      <c r="M556" s="3"/>
    </row>
    <row r="557" spans="1:13" x14ac:dyDescent="0.8">
      <c r="A557" s="5"/>
      <c r="B557" s="2" t="str">
        <f t="shared" si="24"/>
        <v/>
      </c>
      <c r="C557" s="2" t="str">
        <f t="shared" si="25"/>
        <v/>
      </c>
      <c r="D557" s="67" t="str">
        <f t="shared" si="26"/>
        <v/>
      </c>
      <c r="E557" s="3"/>
      <c r="F557" s="5"/>
      <c r="G557" s="8"/>
      <c r="H557" s="8"/>
      <c r="I557" s="8"/>
      <c r="J557" s="8"/>
      <c r="K557" s="8"/>
      <c r="L557" s="8"/>
      <c r="M557" s="3"/>
    </row>
    <row r="558" spans="1:13" x14ac:dyDescent="0.8">
      <c r="A558" s="5"/>
      <c r="B558" s="2" t="str">
        <f t="shared" si="24"/>
        <v/>
      </c>
      <c r="C558" s="2" t="str">
        <f t="shared" si="25"/>
        <v/>
      </c>
      <c r="D558" s="67" t="str">
        <f t="shared" si="26"/>
        <v/>
      </c>
      <c r="E558" s="3"/>
      <c r="F558" s="5"/>
      <c r="G558" s="8"/>
      <c r="H558" s="8"/>
      <c r="I558" s="8"/>
      <c r="J558" s="8"/>
      <c r="K558" s="8"/>
      <c r="L558" s="8"/>
      <c r="M558" s="3"/>
    </row>
    <row r="559" spans="1:13" x14ac:dyDescent="0.8">
      <c r="A559" s="5"/>
      <c r="B559" s="2" t="str">
        <f t="shared" si="24"/>
        <v/>
      </c>
      <c r="C559" s="2" t="str">
        <f t="shared" si="25"/>
        <v/>
      </c>
      <c r="D559" s="67" t="str">
        <f t="shared" si="26"/>
        <v/>
      </c>
      <c r="E559" s="3"/>
      <c r="F559" s="5"/>
      <c r="G559" s="8"/>
      <c r="H559" s="8"/>
      <c r="I559" s="8"/>
      <c r="J559" s="8"/>
      <c r="K559" s="8"/>
      <c r="L559" s="8"/>
      <c r="M559" s="3"/>
    </row>
    <row r="560" spans="1:13" x14ac:dyDescent="0.8">
      <c r="A560" s="5"/>
      <c r="B560" s="2" t="str">
        <f t="shared" si="24"/>
        <v/>
      </c>
      <c r="C560" s="2" t="str">
        <f t="shared" si="25"/>
        <v/>
      </c>
      <c r="D560" s="67" t="str">
        <f t="shared" si="26"/>
        <v/>
      </c>
      <c r="E560" s="3"/>
      <c r="F560" s="5"/>
      <c r="G560" s="8"/>
      <c r="H560" s="8"/>
      <c r="I560" s="8"/>
      <c r="J560" s="8"/>
      <c r="K560" s="8"/>
      <c r="L560" s="8"/>
      <c r="M560" s="3"/>
    </row>
    <row r="561" spans="1:13" x14ac:dyDescent="0.8">
      <c r="A561" s="5"/>
      <c r="B561" s="2" t="str">
        <f t="shared" si="24"/>
        <v/>
      </c>
      <c r="C561" s="2" t="str">
        <f t="shared" si="25"/>
        <v/>
      </c>
      <c r="D561" s="67" t="str">
        <f t="shared" si="26"/>
        <v/>
      </c>
      <c r="E561" s="3"/>
      <c r="F561" s="5"/>
      <c r="G561" s="8"/>
      <c r="H561" s="8"/>
      <c r="I561" s="8"/>
      <c r="J561" s="8"/>
      <c r="K561" s="8"/>
      <c r="L561" s="8"/>
      <c r="M561" s="3"/>
    </row>
    <row r="562" spans="1:13" x14ac:dyDescent="0.8">
      <c r="A562" s="5"/>
      <c r="B562" s="2" t="str">
        <f t="shared" si="24"/>
        <v/>
      </c>
      <c r="C562" s="2" t="str">
        <f t="shared" si="25"/>
        <v/>
      </c>
      <c r="D562" s="67" t="str">
        <f t="shared" si="26"/>
        <v/>
      </c>
      <c r="E562" s="3"/>
      <c r="F562" s="5"/>
      <c r="G562" s="8"/>
      <c r="H562" s="8"/>
      <c r="I562" s="8"/>
      <c r="J562" s="8"/>
      <c r="K562" s="8"/>
      <c r="L562" s="8"/>
      <c r="M562" s="3"/>
    </row>
    <row r="563" spans="1:13" x14ac:dyDescent="0.8">
      <c r="A563" s="5"/>
      <c r="B563" s="2" t="str">
        <f t="shared" si="24"/>
        <v/>
      </c>
      <c r="C563" s="2" t="str">
        <f t="shared" si="25"/>
        <v/>
      </c>
      <c r="D563" s="67" t="str">
        <f t="shared" si="26"/>
        <v/>
      </c>
      <c r="E563" s="3"/>
      <c r="F563" s="5"/>
      <c r="G563" s="8"/>
      <c r="H563" s="8"/>
      <c r="I563" s="8"/>
      <c r="J563" s="8"/>
      <c r="K563" s="8"/>
      <c r="L563" s="8"/>
      <c r="M563" s="3"/>
    </row>
    <row r="564" spans="1:13" x14ac:dyDescent="0.8">
      <c r="A564" s="5"/>
      <c r="B564" s="2" t="str">
        <f t="shared" si="24"/>
        <v/>
      </c>
      <c r="C564" s="2" t="str">
        <f t="shared" si="25"/>
        <v/>
      </c>
      <c r="D564" s="67" t="str">
        <f t="shared" si="26"/>
        <v/>
      </c>
      <c r="E564" s="3"/>
      <c r="F564" s="5"/>
      <c r="G564" s="8"/>
      <c r="H564" s="8"/>
      <c r="I564" s="8"/>
      <c r="J564" s="8"/>
      <c r="K564" s="8"/>
      <c r="L564" s="8"/>
      <c r="M564" s="3"/>
    </row>
    <row r="565" spans="1:13" x14ac:dyDescent="0.8">
      <c r="A565" s="5"/>
      <c r="B565" s="2" t="str">
        <f t="shared" si="24"/>
        <v/>
      </c>
      <c r="C565" s="2" t="str">
        <f t="shared" si="25"/>
        <v/>
      </c>
      <c r="D565" s="67" t="str">
        <f t="shared" si="26"/>
        <v/>
      </c>
      <c r="E565" s="3"/>
      <c r="F565" s="5"/>
      <c r="G565" s="8"/>
      <c r="H565" s="8"/>
      <c r="I565" s="8"/>
      <c r="J565" s="8"/>
      <c r="K565" s="8"/>
      <c r="L565" s="8"/>
      <c r="M565" s="3"/>
    </row>
    <row r="566" spans="1:13" x14ac:dyDescent="0.8">
      <c r="A566" s="5"/>
      <c r="B566" s="2" t="str">
        <f t="shared" si="24"/>
        <v/>
      </c>
      <c r="C566" s="2" t="str">
        <f t="shared" si="25"/>
        <v/>
      </c>
      <c r="D566" s="67" t="str">
        <f t="shared" si="26"/>
        <v/>
      </c>
      <c r="E566" s="3"/>
      <c r="F566" s="5"/>
      <c r="G566" s="8"/>
      <c r="H566" s="8"/>
      <c r="I566" s="8"/>
      <c r="J566" s="8"/>
      <c r="K566" s="8"/>
      <c r="L566" s="8"/>
      <c r="M566" s="3"/>
    </row>
    <row r="567" spans="1:13" x14ac:dyDescent="0.8">
      <c r="A567" s="5"/>
      <c r="B567" s="2" t="str">
        <f t="shared" si="24"/>
        <v/>
      </c>
      <c r="C567" s="2" t="str">
        <f t="shared" si="25"/>
        <v/>
      </c>
      <c r="D567" s="67" t="str">
        <f t="shared" si="26"/>
        <v/>
      </c>
      <c r="E567" s="3"/>
      <c r="F567" s="5"/>
      <c r="G567" s="8"/>
      <c r="H567" s="8"/>
      <c r="I567" s="8"/>
      <c r="J567" s="8"/>
      <c r="K567" s="8"/>
      <c r="L567" s="8"/>
      <c r="M567" s="3"/>
    </row>
    <row r="568" spans="1:13" x14ac:dyDescent="0.8">
      <c r="A568" s="5"/>
      <c r="B568" s="2" t="str">
        <f t="shared" si="24"/>
        <v/>
      </c>
      <c r="C568" s="2" t="str">
        <f t="shared" si="25"/>
        <v/>
      </c>
      <c r="D568" s="67" t="str">
        <f t="shared" si="26"/>
        <v/>
      </c>
      <c r="E568" s="3"/>
      <c r="F568" s="5"/>
      <c r="G568" s="8"/>
      <c r="H568" s="8"/>
      <c r="I568" s="8"/>
      <c r="J568" s="8"/>
      <c r="K568" s="8"/>
      <c r="L568" s="8"/>
      <c r="M568" s="3"/>
    </row>
    <row r="569" spans="1:13" x14ac:dyDescent="0.8">
      <c r="A569" s="5"/>
      <c r="B569" s="2" t="str">
        <f t="shared" si="24"/>
        <v/>
      </c>
      <c r="C569" s="2" t="str">
        <f t="shared" si="25"/>
        <v/>
      </c>
      <c r="D569" s="67" t="str">
        <f t="shared" si="26"/>
        <v/>
      </c>
      <c r="E569" s="3"/>
      <c r="F569" s="5"/>
      <c r="G569" s="8"/>
      <c r="H569" s="8"/>
      <c r="I569" s="8"/>
      <c r="J569" s="8"/>
      <c r="K569" s="8"/>
      <c r="L569" s="8"/>
      <c r="M569" s="3"/>
    </row>
    <row r="570" spans="1:13" x14ac:dyDescent="0.8">
      <c r="A570" s="5"/>
      <c r="B570" s="2" t="str">
        <f t="shared" si="24"/>
        <v/>
      </c>
      <c r="C570" s="2" t="str">
        <f t="shared" si="25"/>
        <v/>
      </c>
      <c r="D570" s="67" t="str">
        <f t="shared" si="26"/>
        <v/>
      </c>
      <c r="E570" s="3"/>
      <c r="F570" s="5"/>
      <c r="G570" s="8"/>
      <c r="H570" s="8"/>
      <c r="I570" s="8"/>
      <c r="J570" s="8"/>
      <c r="K570" s="8"/>
      <c r="L570" s="8"/>
      <c r="M570" s="3"/>
    </row>
    <row r="571" spans="1:13" x14ac:dyDescent="0.8">
      <c r="A571" s="5"/>
      <c r="B571" s="2" t="str">
        <f t="shared" si="24"/>
        <v/>
      </c>
      <c r="C571" s="2" t="str">
        <f t="shared" si="25"/>
        <v/>
      </c>
      <c r="D571" s="67" t="str">
        <f t="shared" si="26"/>
        <v/>
      </c>
      <c r="E571" s="3"/>
      <c r="F571" s="5"/>
      <c r="G571" s="8"/>
      <c r="H571" s="8"/>
      <c r="I571" s="8"/>
      <c r="J571" s="8"/>
      <c r="K571" s="8"/>
      <c r="L571" s="8"/>
      <c r="M571" s="3"/>
    </row>
    <row r="572" spans="1:13" x14ac:dyDescent="0.8">
      <c r="A572" s="5"/>
      <c r="B572" s="2" t="str">
        <f t="shared" si="24"/>
        <v/>
      </c>
      <c r="C572" s="2" t="str">
        <f t="shared" si="25"/>
        <v/>
      </c>
      <c r="D572" s="67" t="str">
        <f t="shared" si="26"/>
        <v/>
      </c>
      <c r="E572" s="3"/>
      <c r="F572" s="5"/>
      <c r="G572" s="8"/>
      <c r="H572" s="8"/>
      <c r="I572" s="8"/>
      <c r="J572" s="8"/>
      <c r="K572" s="8"/>
      <c r="L572" s="8"/>
      <c r="M572" s="3"/>
    </row>
    <row r="573" spans="1:13" x14ac:dyDescent="0.8">
      <c r="A573" s="5"/>
      <c r="B573" s="2" t="str">
        <f t="shared" si="24"/>
        <v/>
      </c>
      <c r="C573" s="2" t="str">
        <f t="shared" si="25"/>
        <v/>
      </c>
      <c r="D573" s="67" t="str">
        <f t="shared" si="26"/>
        <v/>
      </c>
      <c r="E573" s="3"/>
      <c r="F573" s="5"/>
      <c r="G573" s="8"/>
      <c r="H573" s="8"/>
      <c r="I573" s="8"/>
      <c r="J573" s="8"/>
      <c r="K573" s="8"/>
      <c r="L573" s="8"/>
      <c r="M573" s="3"/>
    </row>
    <row r="574" spans="1:13" x14ac:dyDescent="0.8">
      <c r="A574" s="5"/>
      <c r="B574" s="2" t="str">
        <f t="shared" si="24"/>
        <v/>
      </c>
      <c r="C574" s="2" t="str">
        <f t="shared" si="25"/>
        <v/>
      </c>
      <c r="D574" s="67" t="str">
        <f t="shared" si="26"/>
        <v/>
      </c>
      <c r="E574" s="3"/>
      <c r="F574" s="5"/>
      <c r="G574" s="8"/>
      <c r="H574" s="8"/>
      <c r="I574" s="8"/>
      <c r="J574" s="8"/>
      <c r="K574" s="8"/>
      <c r="L574" s="8"/>
      <c r="M574" s="3"/>
    </row>
    <row r="575" spans="1:13" x14ac:dyDescent="0.8">
      <c r="A575" s="5"/>
      <c r="B575" s="2" t="str">
        <f t="shared" si="24"/>
        <v/>
      </c>
      <c r="C575" s="2" t="str">
        <f t="shared" si="25"/>
        <v/>
      </c>
      <c r="D575" s="67" t="str">
        <f t="shared" si="26"/>
        <v/>
      </c>
      <c r="E575" s="3"/>
      <c r="F575" s="5"/>
      <c r="G575" s="8"/>
      <c r="H575" s="8"/>
      <c r="I575" s="8"/>
      <c r="J575" s="8"/>
      <c r="K575" s="8"/>
      <c r="L575" s="8"/>
      <c r="M575" s="3"/>
    </row>
    <row r="576" spans="1:13" x14ac:dyDescent="0.8">
      <c r="A576" s="5"/>
      <c r="B576" s="2" t="str">
        <f t="shared" si="24"/>
        <v/>
      </c>
      <c r="C576" s="2" t="str">
        <f t="shared" si="25"/>
        <v/>
      </c>
      <c r="D576" s="67" t="str">
        <f t="shared" si="26"/>
        <v/>
      </c>
      <c r="E576" s="3"/>
      <c r="F576" s="5"/>
      <c r="G576" s="8"/>
      <c r="H576" s="8"/>
      <c r="I576" s="8"/>
      <c r="J576" s="8"/>
      <c r="K576" s="8"/>
      <c r="L576" s="8"/>
      <c r="M576" s="3"/>
    </row>
    <row r="577" spans="1:13" x14ac:dyDescent="0.8">
      <c r="A577" s="5"/>
      <c r="B577" s="2" t="str">
        <f t="shared" si="24"/>
        <v/>
      </c>
      <c r="C577" s="2" t="str">
        <f t="shared" si="25"/>
        <v/>
      </c>
      <c r="D577" s="67" t="str">
        <f t="shared" si="26"/>
        <v/>
      </c>
      <c r="E577" s="3"/>
      <c r="F577" s="5"/>
      <c r="G577" s="8"/>
      <c r="H577" s="8"/>
      <c r="I577" s="8"/>
      <c r="J577" s="8"/>
      <c r="K577" s="8"/>
      <c r="L577" s="8"/>
      <c r="M577" s="3"/>
    </row>
    <row r="578" spans="1:13" x14ac:dyDescent="0.8">
      <c r="A578" s="5"/>
      <c r="B578" s="2" t="str">
        <f t="shared" si="24"/>
        <v/>
      </c>
      <c r="C578" s="2" t="str">
        <f t="shared" si="25"/>
        <v/>
      </c>
      <c r="D578" s="67" t="str">
        <f t="shared" si="26"/>
        <v/>
      </c>
      <c r="E578" s="3"/>
      <c r="F578" s="5"/>
      <c r="G578" s="8"/>
      <c r="H578" s="8"/>
      <c r="I578" s="8"/>
      <c r="J578" s="8"/>
      <c r="K578" s="8"/>
      <c r="L578" s="8"/>
      <c r="M578" s="3"/>
    </row>
    <row r="579" spans="1:13" x14ac:dyDescent="0.8">
      <c r="A579" s="5"/>
      <c r="B579" s="2" t="str">
        <f t="shared" si="24"/>
        <v/>
      </c>
      <c r="C579" s="2" t="str">
        <f t="shared" si="25"/>
        <v/>
      </c>
      <c r="D579" s="67" t="str">
        <f t="shared" si="26"/>
        <v/>
      </c>
      <c r="E579" s="3"/>
      <c r="F579" s="5"/>
      <c r="G579" s="8"/>
      <c r="H579" s="8"/>
      <c r="I579" s="8"/>
      <c r="J579" s="8"/>
      <c r="K579" s="8"/>
      <c r="L579" s="8"/>
      <c r="M579" s="3"/>
    </row>
    <row r="580" spans="1:13" x14ac:dyDescent="0.8">
      <c r="A580" s="5"/>
      <c r="B580" s="2" t="str">
        <f t="shared" ref="B580:B643" si="27">IF(A580=0,"",VLOOKUP(A580,coursevl,2,FALSE))</f>
        <v/>
      </c>
      <c r="C580" s="2" t="str">
        <f t="shared" ref="C580:C643" si="28">IF(A580=0,"",VLOOKUP(A580,coursevl,3,FALSE))</f>
        <v/>
      </c>
      <c r="D580" s="67" t="str">
        <f t="shared" si="26"/>
        <v/>
      </c>
      <c r="E580" s="3"/>
      <c r="F580" s="5"/>
      <c r="G580" s="8"/>
      <c r="H580" s="8"/>
      <c r="I580" s="8"/>
      <c r="J580" s="8"/>
      <c r="K580" s="8"/>
      <c r="L580" s="8"/>
      <c r="M580" s="3"/>
    </row>
    <row r="581" spans="1:13" x14ac:dyDescent="0.8">
      <c r="A581" s="5"/>
      <c r="B581" s="2" t="str">
        <f t="shared" si="27"/>
        <v/>
      </c>
      <c r="C581" s="2" t="str">
        <f t="shared" si="28"/>
        <v/>
      </c>
      <c r="D581" s="67" t="str">
        <f t="shared" si="26"/>
        <v/>
      </c>
      <c r="E581" s="3"/>
      <c r="F581" s="5"/>
      <c r="G581" s="8"/>
      <c r="H581" s="8"/>
      <c r="I581" s="8"/>
      <c r="J581" s="8"/>
      <c r="K581" s="8"/>
      <c r="L581" s="8"/>
      <c r="M581" s="3"/>
    </row>
    <row r="582" spans="1:13" x14ac:dyDescent="0.8">
      <c r="A582" s="5"/>
      <c r="B582" s="2" t="str">
        <f t="shared" si="27"/>
        <v/>
      </c>
      <c r="C582" s="2" t="str">
        <f t="shared" si="28"/>
        <v/>
      </c>
      <c r="D582" s="67" t="str">
        <f t="shared" ref="D582:D645" si="29">IF(A582="","",1/COUNTIFS($B$4:$B$1402,B582,$C$4:$C$1402,C582))</f>
        <v/>
      </c>
      <c r="E582" s="3"/>
      <c r="F582" s="5"/>
      <c r="G582" s="8"/>
      <c r="H582" s="8"/>
      <c r="I582" s="8"/>
      <c r="J582" s="8"/>
      <c r="K582" s="8"/>
      <c r="L582" s="8"/>
      <c r="M582" s="3"/>
    </row>
    <row r="583" spans="1:13" x14ac:dyDescent="0.8">
      <c r="A583" s="5"/>
      <c r="B583" s="2" t="str">
        <f t="shared" si="27"/>
        <v/>
      </c>
      <c r="C583" s="2" t="str">
        <f t="shared" si="28"/>
        <v/>
      </c>
      <c r="D583" s="67" t="str">
        <f t="shared" si="29"/>
        <v/>
      </c>
      <c r="E583" s="3"/>
      <c r="F583" s="5"/>
      <c r="G583" s="8"/>
      <c r="H583" s="8"/>
      <c r="I583" s="8"/>
      <c r="J583" s="8"/>
      <c r="K583" s="8"/>
      <c r="L583" s="8"/>
      <c r="M583" s="3"/>
    </row>
    <row r="584" spans="1:13" x14ac:dyDescent="0.8">
      <c r="A584" s="5"/>
      <c r="B584" s="2" t="str">
        <f t="shared" si="27"/>
        <v/>
      </c>
      <c r="C584" s="2" t="str">
        <f t="shared" si="28"/>
        <v/>
      </c>
      <c r="D584" s="67" t="str">
        <f t="shared" si="29"/>
        <v/>
      </c>
      <c r="E584" s="3"/>
      <c r="F584" s="5"/>
      <c r="G584" s="8"/>
      <c r="H584" s="8"/>
      <c r="I584" s="8"/>
      <c r="J584" s="8"/>
      <c r="K584" s="8"/>
      <c r="L584" s="8"/>
      <c r="M584" s="3"/>
    </row>
    <row r="585" spans="1:13" x14ac:dyDescent="0.8">
      <c r="A585" s="5"/>
      <c r="B585" s="2" t="str">
        <f t="shared" si="27"/>
        <v/>
      </c>
      <c r="C585" s="2" t="str">
        <f t="shared" si="28"/>
        <v/>
      </c>
      <c r="D585" s="67" t="str">
        <f t="shared" si="29"/>
        <v/>
      </c>
      <c r="E585" s="3"/>
      <c r="F585" s="5"/>
      <c r="G585" s="8"/>
      <c r="H585" s="8"/>
      <c r="I585" s="8"/>
      <c r="J585" s="8"/>
      <c r="K585" s="8"/>
      <c r="L585" s="8"/>
      <c r="M585" s="3"/>
    </row>
    <row r="586" spans="1:13" x14ac:dyDescent="0.8">
      <c r="A586" s="5"/>
      <c r="B586" s="2" t="str">
        <f t="shared" si="27"/>
        <v/>
      </c>
      <c r="C586" s="2" t="str">
        <f t="shared" si="28"/>
        <v/>
      </c>
      <c r="D586" s="67" t="str">
        <f t="shared" si="29"/>
        <v/>
      </c>
      <c r="E586" s="3"/>
      <c r="F586" s="5"/>
      <c r="G586" s="8"/>
      <c r="H586" s="8"/>
      <c r="I586" s="8"/>
      <c r="J586" s="8"/>
      <c r="K586" s="8"/>
      <c r="L586" s="8"/>
      <c r="M586" s="3"/>
    </row>
    <row r="587" spans="1:13" x14ac:dyDescent="0.8">
      <c r="A587" s="5"/>
      <c r="B587" s="2" t="str">
        <f t="shared" si="27"/>
        <v/>
      </c>
      <c r="C587" s="2" t="str">
        <f t="shared" si="28"/>
        <v/>
      </c>
      <c r="D587" s="67" t="str">
        <f t="shared" si="29"/>
        <v/>
      </c>
      <c r="E587" s="3"/>
      <c r="F587" s="5"/>
      <c r="G587" s="8"/>
      <c r="H587" s="8"/>
      <c r="I587" s="8"/>
      <c r="J587" s="8"/>
      <c r="K587" s="8"/>
      <c r="L587" s="8"/>
      <c r="M587" s="3"/>
    </row>
    <row r="588" spans="1:13" x14ac:dyDescent="0.8">
      <c r="A588" s="5"/>
      <c r="B588" s="2" t="str">
        <f t="shared" si="27"/>
        <v/>
      </c>
      <c r="C588" s="2" t="str">
        <f t="shared" si="28"/>
        <v/>
      </c>
      <c r="D588" s="67" t="str">
        <f t="shared" si="29"/>
        <v/>
      </c>
      <c r="E588" s="3"/>
      <c r="F588" s="5"/>
      <c r="G588" s="8"/>
      <c r="H588" s="8"/>
      <c r="I588" s="8"/>
      <c r="J588" s="8"/>
      <c r="K588" s="8"/>
      <c r="L588" s="8"/>
      <c r="M588" s="3"/>
    </row>
    <row r="589" spans="1:13" x14ac:dyDescent="0.8">
      <c r="A589" s="5"/>
      <c r="B589" s="2" t="str">
        <f t="shared" si="27"/>
        <v/>
      </c>
      <c r="C589" s="2" t="str">
        <f t="shared" si="28"/>
        <v/>
      </c>
      <c r="D589" s="67" t="str">
        <f t="shared" si="29"/>
        <v/>
      </c>
      <c r="E589" s="3"/>
      <c r="F589" s="5"/>
      <c r="G589" s="8"/>
      <c r="H589" s="8"/>
      <c r="I589" s="8"/>
      <c r="J589" s="8"/>
      <c r="K589" s="8"/>
      <c r="L589" s="8"/>
      <c r="M589" s="3"/>
    </row>
    <row r="590" spans="1:13" x14ac:dyDescent="0.8">
      <c r="A590" s="5"/>
      <c r="B590" s="2" t="str">
        <f t="shared" si="27"/>
        <v/>
      </c>
      <c r="C590" s="2" t="str">
        <f t="shared" si="28"/>
        <v/>
      </c>
      <c r="D590" s="67" t="str">
        <f t="shared" si="29"/>
        <v/>
      </c>
      <c r="E590" s="3"/>
      <c r="F590" s="5"/>
      <c r="G590" s="8"/>
      <c r="H590" s="8"/>
      <c r="I590" s="8"/>
      <c r="J590" s="8"/>
      <c r="K590" s="8"/>
      <c r="L590" s="8"/>
      <c r="M590" s="3"/>
    </row>
    <row r="591" spans="1:13" x14ac:dyDescent="0.8">
      <c r="A591" s="5"/>
      <c r="B591" s="2" t="str">
        <f t="shared" si="27"/>
        <v/>
      </c>
      <c r="C591" s="2" t="str">
        <f t="shared" si="28"/>
        <v/>
      </c>
      <c r="D591" s="67" t="str">
        <f t="shared" si="29"/>
        <v/>
      </c>
      <c r="E591" s="3"/>
      <c r="F591" s="5"/>
      <c r="G591" s="8"/>
      <c r="H591" s="8"/>
      <c r="I591" s="8"/>
      <c r="J591" s="8"/>
      <c r="K591" s="8"/>
      <c r="L591" s="8"/>
      <c r="M591" s="3"/>
    </row>
    <row r="592" spans="1:13" x14ac:dyDescent="0.8">
      <c r="A592" s="5"/>
      <c r="B592" s="2" t="str">
        <f t="shared" si="27"/>
        <v/>
      </c>
      <c r="C592" s="2" t="str">
        <f t="shared" si="28"/>
        <v/>
      </c>
      <c r="D592" s="67" t="str">
        <f t="shared" si="29"/>
        <v/>
      </c>
      <c r="E592" s="3"/>
      <c r="F592" s="5"/>
      <c r="G592" s="8"/>
      <c r="H592" s="8"/>
      <c r="I592" s="8"/>
      <c r="J592" s="8"/>
      <c r="K592" s="8"/>
      <c r="L592" s="8"/>
      <c r="M592" s="3"/>
    </row>
    <row r="593" spans="1:13" x14ac:dyDescent="0.8">
      <c r="A593" s="5"/>
      <c r="B593" s="2" t="str">
        <f t="shared" si="27"/>
        <v/>
      </c>
      <c r="C593" s="2" t="str">
        <f t="shared" si="28"/>
        <v/>
      </c>
      <c r="D593" s="67" t="str">
        <f t="shared" si="29"/>
        <v/>
      </c>
      <c r="E593" s="3"/>
      <c r="F593" s="5"/>
      <c r="G593" s="8"/>
      <c r="H593" s="8"/>
      <c r="I593" s="8"/>
      <c r="J593" s="8"/>
      <c r="K593" s="8"/>
      <c r="L593" s="8"/>
      <c r="M593" s="3"/>
    </row>
    <row r="594" spans="1:13" x14ac:dyDescent="0.8">
      <c r="A594" s="5"/>
      <c r="B594" s="2" t="str">
        <f t="shared" si="27"/>
        <v/>
      </c>
      <c r="C594" s="2" t="str">
        <f t="shared" si="28"/>
        <v/>
      </c>
      <c r="D594" s="67" t="str">
        <f t="shared" si="29"/>
        <v/>
      </c>
      <c r="E594" s="3"/>
      <c r="F594" s="5"/>
      <c r="G594" s="8"/>
      <c r="H594" s="8"/>
      <c r="I594" s="8"/>
      <c r="J594" s="8"/>
      <c r="K594" s="8"/>
      <c r="L594" s="8"/>
      <c r="M594" s="3"/>
    </row>
    <row r="595" spans="1:13" x14ac:dyDescent="0.8">
      <c r="A595" s="5"/>
      <c r="B595" s="2" t="str">
        <f t="shared" si="27"/>
        <v/>
      </c>
      <c r="C595" s="2" t="str">
        <f t="shared" si="28"/>
        <v/>
      </c>
      <c r="D595" s="67" t="str">
        <f t="shared" si="29"/>
        <v/>
      </c>
      <c r="E595" s="3"/>
      <c r="F595" s="5"/>
      <c r="G595" s="8"/>
      <c r="H595" s="8"/>
      <c r="I595" s="8"/>
      <c r="J595" s="8"/>
      <c r="K595" s="8"/>
      <c r="L595" s="8"/>
      <c r="M595" s="3"/>
    </row>
    <row r="596" spans="1:13" x14ac:dyDescent="0.8">
      <c r="A596" s="5"/>
      <c r="B596" s="2" t="str">
        <f t="shared" si="27"/>
        <v/>
      </c>
      <c r="C596" s="2" t="str">
        <f t="shared" si="28"/>
        <v/>
      </c>
      <c r="D596" s="67" t="str">
        <f t="shared" si="29"/>
        <v/>
      </c>
      <c r="E596" s="3"/>
      <c r="F596" s="5"/>
      <c r="G596" s="8"/>
      <c r="H596" s="8"/>
      <c r="I596" s="8"/>
      <c r="J596" s="8"/>
      <c r="K596" s="8"/>
      <c r="L596" s="8"/>
      <c r="M596" s="3"/>
    </row>
    <row r="597" spans="1:13" x14ac:dyDescent="0.8">
      <c r="A597" s="5"/>
      <c r="B597" s="2" t="str">
        <f t="shared" si="27"/>
        <v/>
      </c>
      <c r="C597" s="2" t="str">
        <f t="shared" si="28"/>
        <v/>
      </c>
      <c r="D597" s="67" t="str">
        <f t="shared" si="29"/>
        <v/>
      </c>
      <c r="E597" s="3"/>
      <c r="F597" s="5"/>
      <c r="G597" s="8"/>
      <c r="H597" s="8"/>
      <c r="I597" s="8"/>
      <c r="J597" s="8"/>
      <c r="K597" s="8"/>
      <c r="L597" s="8"/>
      <c r="M597" s="3"/>
    </row>
    <row r="598" spans="1:13" x14ac:dyDescent="0.8">
      <c r="A598" s="5"/>
      <c r="B598" s="2" t="str">
        <f t="shared" si="27"/>
        <v/>
      </c>
      <c r="C598" s="2" t="str">
        <f t="shared" si="28"/>
        <v/>
      </c>
      <c r="D598" s="67" t="str">
        <f t="shared" si="29"/>
        <v/>
      </c>
      <c r="E598" s="3"/>
      <c r="F598" s="5"/>
      <c r="G598" s="8"/>
      <c r="H598" s="8"/>
      <c r="I598" s="8"/>
      <c r="J598" s="8"/>
      <c r="K598" s="8"/>
      <c r="L598" s="8"/>
      <c r="M598" s="3"/>
    </row>
    <row r="599" spans="1:13" x14ac:dyDescent="0.8">
      <c r="A599" s="5"/>
      <c r="B599" s="2" t="str">
        <f t="shared" si="27"/>
        <v/>
      </c>
      <c r="C599" s="2" t="str">
        <f t="shared" si="28"/>
        <v/>
      </c>
      <c r="D599" s="67" t="str">
        <f t="shared" si="29"/>
        <v/>
      </c>
      <c r="E599" s="3"/>
      <c r="F599" s="5"/>
      <c r="G599" s="8"/>
      <c r="H599" s="8"/>
      <c r="I599" s="8"/>
      <c r="J599" s="8"/>
      <c r="K599" s="8"/>
      <c r="L599" s="8"/>
      <c r="M599" s="3"/>
    </row>
    <row r="600" spans="1:13" x14ac:dyDescent="0.8">
      <c r="A600" s="5"/>
      <c r="B600" s="2" t="str">
        <f t="shared" si="27"/>
        <v/>
      </c>
      <c r="C600" s="2" t="str">
        <f t="shared" si="28"/>
        <v/>
      </c>
      <c r="D600" s="67" t="str">
        <f t="shared" si="29"/>
        <v/>
      </c>
      <c r="E600" s="3"/>
      <c r="F600" s="5"/>
      <c r="G600" s="8"/>
      <c r="H600" s="8"/>
      <c r="I600" s="8"/>
      <c r="J600" s="8"/>
      <c r="K600" s="8"/>
      <c r="L600" s="8"/>
      <c r="M600" s="3"/>
    </row>
    <row r="601" spans="1:13" x14ac:dyDescent="0.8">
      <c r="A601" s="5"/>
      <c r="B601" s="2" t="str">
        <f t="shared" si="27"/>
        <v/>
      </c>
      <c r="C601" s="2" t="str">
        <f t="shared" si="28"/>
        <v/>
      </c>
      <c r="D601" s="67" t="str">
        <f t="shared" si="29"/>
        <v/>
      </c>
      <c r="E601" s="3"/>
      <c r="F601" s="5"/>
      <c r="G601" s="8"/>
      <c r="H601" s="8"/>
      <c r="I601" s="8"/>
      <c r="J601" s="8"/>
      <c r="K601" s="8"/>
      <c r="L601" s="8"/>
      <c r="M601" s="3"/>
    </row>
    <row r="602" spans="1:13" x14ac:dyDescent="0.8">
      <c r="A602" s="5"/>
      <c r="B602" s="2" t="str">
        <f t="shared" si="27"/>
        <v/>
      </c>
      <c r="C602" s="2" t="str">
        <f t="shared" si="28"/>
        <v/>
      </c>
      <c r="D602" s="67" t="str">
        <f t="shared" si="29"/>
        <v/>
      </c>
      <c r="E602" s="3"/>
      <c r="F602" s="5"/>
      <c r="G602" s="8"/>
      <c r="H602" s="8"/>
      <c r="I602" s="8"/>
      <c r="J602" s="8"/>
      <c r="K602" s="8"/>
      <c r="L602" s="8"/>
      <c r="M602" s="3"/>
    </row>
    <row r="603" spans="1:13" x14ac:dyDescent="0.8">
      <c r="A603" s="5"/>
      <c r="B603" s="2" t="str">
        <f t="shared" si="27"/>
        <v/>
      </c>
      <c r="C603" s="2" t="str">
        <f t="shared" si="28"/>
        <v/>
      </c>
      <c r="D603" s="67" t="str">
        <f t="shared" si="29"/>
        <v/>
      </c>
      <c r="E603" s="3"/>
      <c r="F603" s="5"/>
      <c r="G603" s="8"/>
      <c r="H603" s="8"/>
      <c r="I603" s="8"/>
      <c r="J603" s="8"/>
      <c r="K603" s="8"/>
      <c r="L603" s="8"/>
      <c r="M603" s="3"/>
    </row>
    <row r="604" spans="1:13" x14ac:dyDescent="0.8">
      <c r="A604" s="5"/>
      <c r="B604" s="2" t="str">
        <f t="shared" si="27"/>
        <v/>
      </c>
      <c r="C604" s="2" t="str">
        <f t="shared" si="28"/>
        <v/>
      </c>
      <c r="D604" s="67" t="str">
        <f t="shared" si="29"/>
        <v/>
      </c>
      <c r="E604" s="3"/>
      <c r="F604" s="5"/>
      <c r="G604" s="8"/>
      <c r="H604" s="8"/>
      <c r="I604" s="8"/>
      <c r="J604" s="8"/>
      <c r="K604" s="8"/>
      <c r="L604" s="8"/>
      <c r="M604" s="3"/>
    </row>
    <row r="605" spans="1:13" x14ac:dyDescent="0.8">
      <c r="A605" s="5"/>
      <c r="B605" s="2" t="str">
        <f t="shared" si="27"/>
        <v/>
      </c>
      <c r="C605" s="2" t="str">
        <f t="shared" si="28"/>
        <v/>
      </c>
      <c r="D605" s="67" t="str">
        <f t="shared" si="29"/>
        <v/>
      </c>
      <c r="E605" s="3"/>
      <c r="F605" s="5"/>
      <c r="G605" s="8"/>
      <c r="H605" s="8"/>
      <c r="I605" s="8"/>
      <c r="J605" s="8"/>
      <c r="K605" s="8"/>
      <c r="L605" s="8"/>
      <c r="M605" s="3"/>
    </row>
    <row r="606" spans="1:13" x14ac:dyDescent="0.8">
      <c r="A606" s="5"/>
      <c r="B606" s="2" t="str">
        <f t="shared" si="27"/>
        <v/>
      </c>
      <c r="C606" s="2" t="str">
        <f t="shared" si="28"/>
        <v/>
      </c>
      <c r="D606" s="67" t="str">
        <f t="shared" si="29"/>
        <v/>
      </c>
      <c r="E606" s="3"/>
      <c r="F606" s="5"/>
      <c r="G606" s="8"/>
      <c r="H606" s="8"/>
      <c r="I606" s="8"/>
      <c r="J606" s="8"/>
      <c r="K606" s="8"/>
      <c r="L606" s="8"/>
      <c r="M606" s="3"/>
    </row>
    <row r="607" spans="1:13" x14ac:dyDescent="0.8">
      <c r="A607" s="5"/>
      <c r="B607" s="2" t="str">
        <f t="shared" si="27"/>
        <v/>
      </c>
      <c r="C607" s="2" t="str">
        <f t="shared" si="28"/>
        <v/>
      </c>
      <c r="D607" s="67" t="str">
        <f t="shared" si="29"/>
        <v/>
      </c>
      <c r="E607" s="3"/>
      <c r="F607" s="5"/>
      <c r="G607" s="8"/>
      <c r="H607" s="8"/>
      <c r="I607" s="8"/>
      <c r="J607" s="8"/>
      <c r="K607" s="8"/>
      <c r="L607" s="8"/>
      <c r="M607" s="3"/>
    </row>
    <row r="608" spans="1:13" x14ac:dyDescent="0.8">
      <c r="A608" s="5"/>
      <c r="B608" s="2" t="str">
        <f t="shared" si="27"/>
        <v/>
      </c>
      <c r="C608" s="2" t="str">
        <f t="shared" si="28"/>
        <v/>
      </c>
      <c r="D608" s="67" t="str">
        <f t="shared" si="29"/>
        <v/>
      </c>
      <c r="E608" s="3"/>
      <c r="F608" s="5"/>
      <c r="G608" s="8"/>
      <c r="H608" s="8"/>
      <c r="I608" s="8"/>
      <c r="J608" s="8"/>
      <c r="K608" s="8"/>
      <c r="L608" s="8"/>
      <c r="M608" s="3"/>
    </row>
    <row r="609" spans="1:13" x14ac:dyDescent="0.8">
      <c r="A609" s="5"/>
      <c r="B609" s="2" t="str">
        <f t="shared" si="27"/>
        <v/>
      </c>
      <c r="C609" s="2" t="str">
        <f t="shared" si="28"/>
        <v/>
      </c>
      <c r="D609" s="67" t="str">
        <f t="shared" si="29"/>
        <v/>
      </c>
      <c r="E609" s="3"/>
      <c r="F609" s="5"/>
      <c r="G609" s="8"/>
      <c r="H609" s="8"/>
      <c r="I609" s="8"/>
      <c r="J609" s="8"/>
      <c r="K609" s="8"/>
      <c r="L609" s="8"/>
      <c r="M609" s="3"/>
    </row>
    <row r="610" spans="1:13" x14ac:dyDescent="0.8">
      <c r="A610" s="5"/>
      <c r="B610" s="2" t="str">
        <f t="shared" si="27"/>
        <v/>
      </c>
      <c r="C610" s="2" t="str">
        <f t="shared" si="28"/>
        <v/>
      </c>
      <c r="D610" s="67" t="str">
        <f t="shared" si="29"/>
        <v/>
      </c>
      <c r="E610" s="3"/>
      <c r="F610" s="5"/>
      <c r="G610" s="8"/>
      <c r="H610" s="8"/>
      <c r="I610" s="8"/>
      <c r="J610" s="8"/>
      <c r="K610" s="8"/>
      <c r="L610" s="8"/>
      <c r="M610" s="3"/>
    </row>
    <row r="611" spans="1:13" x14ac:dyDescent="0.8">
      <c r="A611" s="5"/>
      <c r="B611" s="2" t="str">
        <f t="shared" si="27"/>
        <v/>
      </c>
      <c r="C611" s="2" t="str">
        <f t="shared" si="28"/>
        <v/>
      </c>
      <c r="D611" s="67" t="str">
        <f t="shared" si="29"/>
        <v/>
      </c>
      <c r="E611" s="3"/>
      <c r="F611" s="5"/>
      <c r="G611" s="8"/>
      <c r="H611" s="8"/>
      <c r="I611" s="8"/>
      <c r="J611" s="8"/>
      <c r="K611" s="8"/>
      <c r="L611" s="8"/>
      <c r="M611" s="3"/>
    </row>
    <row r="612" spans="1:13" x14ac:dyDescent="0.8">
      <c r="A612" s="5"/>
      <c r="B612" s="2" t="str">
        <f t="shared" si="27"/>
        <v/>
      </c>
      <c r="C612" s="2" t="str">
        <f t="shared" si="28"/>
        <v/>
      </c>
      <c r="D612" s="67" t="str">
        <f t="shared" si="29"/>
        <v/>
      </c>
      <c r="E612" s="3"/>
      <c r="F612" s="5"/>
      <c r="G612" s="8"/>
      <c r="H612" s="8"/>
      <c r="I612" s="8"/>
      <c r="J612" s="8"/>
      <c r="K612" s="8"/>
      <c r="L612" s="8"/>
      <c r="M612" s="3"/>
    </row>
    <row r="613" spans="1:13" x14ac:dyDescent="0.8">
      <c r="A613" s="5"/>
      <c r="B613" s="2" t="str">
        <f t="shared" si="27"/>
        <v/>
      </c>
      <c r="C613" s="2" t="str">
        <f t="shared" si="28"/>
        <v/>
      </c>
      <c r="D613" s="67" t="str">
        <f t="shared" si="29"/>
        <v/>
      </c>
      <c r="E613" s="3"/>
      <c r="F613" s="5"/>
      <c r="G613" s="8"/>
      <c r="H613" s="8"/>
      <c r="I613" s="8"/>
      <c r="J613" s="8"/>
      <c r="K613" s="8"/>
      <c r="L613" s="8"/>
      <c r="M613" s="3"/>
    </row>
    <row r="614" spans="1:13" x14ac:dyDescent="0.8">
      <c r="A614" s="5"/>
      <c r="B614" s="2" t="str">
        <f t="shared" si="27"/>
        <v/>
      </c>
      <c r="C614" s="2" t="str">
        <f t="shared" si="28"/>
        <v/>
      </c>
      <c r="D614" s="67" t="str">
        <f t="shared" si="29"/>
        <v/>
      </c>
      <c r="E614" s="3"/>
      <c r="F614" s="5"/>
      <c r="G614" s="8"/>
      <c r="H614" s="8"/>
      <c r="I614" s="8"/>
      <c r="J614" s="8"/>
      <c r="K614" s="8"/>
      <c r="L614" s="8"/>
      <c r="M614" s="3"/>
    </row>
    <row r="615" spans="1:13" x14ac:dyDescent="0.8">
      <c r="A615" s="5"/>
      <c r="B615" s="2" t="str">
        <f t="shared" si="27"/>
        <v/>
      </c>
      <c r="C615" s="2" t="str">
        <f t="shared" si="28"/>
        <v/>
      </c>
      <c r="D615" s="67" t="str">
        <f t="shared" si="29"/>
        <v/>
      </c>
      <c r="E615" s="3"/>
      <c r="F615" s="5"/>
      <c r="G615" s="8"/>
      <c r="H615" s="8"/>
      <c r="I615" s="8"/>
      <c r="J615" s="8"/>
      <c r="K615" s="8"/>
      <c r="L615" s="8"/>
      <c r="M615" s="3"/>
    </row>
    <row r="616" spans="1:13" x14ac:dyDescent="0.8">
      <c r="A616" s="5"/>
      <c r="B616" s="2" t="str">
        <f t="shared" si="27"/>
        <v/>
      </c>
      <c r="C616" s="2" t="str">
        <f t="shared" si="28"/>
        <v/>
      </c>
      <c r="D616" s="67" t="str">
        <f t="shared" si="29"/>
        <v/>
      </c>
      <c r="E616" s="3"/>
      <c r="F616" s="5"/>
      <c r="G616" s="8"/>
      <c r="H616" s="8"/>
      <c r="I616" s="8"/>
      <c r="J616" s="8"/>
      <c r="K616" s="8"/>
      <c r="L616" s="8"/>
      <c r="M616" s="3"/>
    </row>
    <row r="617" spans="1:13" x14ac:dyDescent="0.8">
      <c r="A617" s="5"/>
      <c r="B617" s="2" t="str">
        <f t="shared" si="27"/>
        <v/>
      </c>
      <c r="C617" s="2" t="str">
        <f t="shared" si="28"/>
        <v/>
      </c>
      <c r="D617" s="67" t="str">
        <f t="shared" si="29"/>
        <v/>
      </c>
      <c r="E617" s="3"/>
      <c r="F617" s="5"/>
      <c r="G617" s="8"/>
      <c r="H617" s="8"/>
      <c r="I617" s="8"/>
      <c r="J617" s="8"/>
      <c r="K617" s="8"/>
      <c r="L617" s="8"/>
      <c r="M617" s="3"/>
    </row>
    <row r="618" spans="1:13" x14ac:dyDescent="0.8">
      <c r="A618" s="5"/>
      <c r="B618" s="2" t="str">
        <f t="shared" si="27"/>
        <v/>
      </c>
      <c r="C618" s="2" t="str">
        <f t="shared" si="28"/>
        <v/>
      </c>
      <c r="D618" s="67" t="str">
        <f t="shared" si="29"/>
        <v/>
      </c>
      <c r="E618" s="3"/>
      <c r="F618" s="5"/>
      <c r="G618" s="8"/>
      <c r="H618" s="8"/>
      <c r="I618" s="8"/>
      <c r="J618" s="8"/>
      <c r="K618" s="8"/>
      <c r="L618" s="8"/>
      <c r="M618" s="3"/>
    </row>
    <row r="619" spans="1:13" x14ac:dyDescent="0.8">
      <c r="A619" s="5"/>
      <c r="B619" s="2" t="str">
        <f t="shared" si="27"/>
        <v/>
      </c>
      <c r="C619" s="2" t="str">
        <f t="shared" si="28"/>
        <v/>
      </c>
      <c r="D619" s="67" t="str">
        <f t="shared" si="29"/>
        <v/>
      </c>
      <c r="E619" s="3"/>
      <c r="F619" s="5"/>
      <c r="G619" s="8"/>
      <c r="H619" s="8"/>
      <c r="I619" s="8"/>
      <c r="J619" s="8"/>
      <c r="K619" s="8"/>
      <c r="L619" s="8"/>
      <c r="M619" s="3"/>
    </row>
    <row r="620" spans="1:13" x14ac:dyDescent="0.8">
      <c r="A620" s="5"/>
      <c r="B620" s="2" t="str">
        <f t="shared" si="27"/>
        <v/>
      </c>
      <c r="C620" s="2" t="str">
        <f t="shared" si="28"/>
        <v/>
      </c>
      <c r="D620" s="67" t="str">
        <f t="shared" si="29"/>
        <v/>
      </c>
      <c r="E620" s="3"/>
      <c r="F620" s="5"/>
      <c r="G620" s="8"/>
      <c r="H620" s="8"/>
      <c r="I620" s="8"/>
      <c r="J620" s="8"/>
      <c r="K620" s="8"/>
      <c r="L620" s="8"/>
      <c r="M620" s="3"/>
    </row>
    <row r="621" spans="1:13" x14ac:dyDescent="0.8">
      <c r="A621" s="5"/>
      <c r="B621" s="2" t="str">
        <f t="shared" si="27"/>
        <v/>
      </c>
      <c r="C621" s="2" t="str">
        <f t="shared" si="28"/>
        <v/>
      </c>
      <c r="D621" s="67" t="str">
        <f t="shared" si="29"/>
        <v/>
      </c>
      <c r="E621" s="3"/>
      <c r="F621" s="5"/>
      <c r="G621" s="8"/>
      <c r="H621" s="8"/>
      <c r="I621" s="8"/>
      <c r="J621" s="8"/>
      <c r="K621" s="8"/>
      <c r="L621" s="8"/>
      <c r="M621" s="3"/>
    </row>
    <row r="622" spans="1:13" x14ac:dyDescent="0.8">
      <c r="A622" s="5"/>
      <c r="B622" s="2" t="str">
        <f t="shared" si="27"/>
        <v/>
      </c>
      <c r="C622" s="2" t="str">
        <f t="shared" si="28"/>
        <v/>
      </c>
      <c r="D622" s="67" t="str">
        <f t="shared" si="29"/>
        <v/>
      </c>
      <c r="E622" s="3"/>
      <c r="F622" s="5"/>
      <c r="G622" s="8"/>
      <c r="H622" s="8"/>
      <c r="I622" s="8"/>
      <c r="J622" s="8"/>
      <c r="K622" s="8"/>
      <c r="L622" s="8"/>
      <c r="M622" s="3"/>
    </row>
    <row r="623" spans="1:13" x14ac:dyDescent="0.8">
      <c r="A623" s="5"/>
      <c r="B623" s="2" t="str">
        <f t="shared" si="27"/>
        <v/>
      </c>
      <c r="C623" s="2" t="str">
        <f t="shared" si="28"/>
        <v/>
      </c>
      <c r="D623" s="67" t="str">
        <f t="shared" si="29"/>
        <v/>
      </c>
      <c r="E623" s="3"/>
      <c r="F623" s="5"/>
      <c r="G623" s="8"/>
      <c r="H623" s="8"/>
      <c r="I623" s="8"/>
      <c r="J623" s="8"/>
      <c r="K623" s="8"/>
      <c r="L623" s="8"/>
      <c r="M623" s="3"/>
    </row>
    <row r="624" spans="1:13" x14ac:dyDescent="0.8">
      <c r="A624" s="5"/>
      <c r="B624" s="2" t="str">
        <f t="shared" si="27"/>
        <v/>
      </c>
      <c r="C624" s="2" t="str">
        <f t="shared" si="28"/>
        <v/>
      </c>
      <c r="D624" s="67" t="str">
        <f t="shared" si="29"/>
        <v/>
      </c>
      <c r="E624" s="3"/>
      <c r="F624" s="5"/>
      <c r="G624" s="8"/>
      <c r="H624" s="8"/>
      <c r="I624" s="8"/>
      <c r="J624" s="8"/>
      <c r="K624" s="8"/>
      <c r="L624" s="8"/>
      <c r="M624" s="3"/>
    </row>
    <row r="625" spans="1:13" x14ac:dyDescent="0.8">
      <c r="A625" s="5"/>
      <c r="B625" s="2" t="str">
        <f t="shared" si="27"/>
        <v/>
      </c>
      <c r="C625" s="2" t="str">
        <f t="shared" si="28"/>
        <v/>
      </c>
      <c r="D625" s="67" t="str">
        <f t="shared" si="29"/>
        <v/>
      </c>
      <c r="E625" s="3"/>
      <c r="F625" s="5"/>
      <c r="G625" s="8"/>
      <c r="H625" s="8"/>
      <c r="I625" s="8"/>
      <c r="J625" s="8"/>
      <c r="K625" s="8"/>
      <c r="L625" s="8"/>
      <c r="M625" s="3"/>
    </row>
    <row r="626" spans="1:13" x14ac:dyDescent="0.8">
      <c r="A626" s="5"/>
      <c r="B626" s="2" t="str">
        <f t="shared" si="27"/>
        <v/>
      </c>
      <c r="C626" s="2" t="str">
        <f t="shared" si="28"/>
        <v/>
      </c>
      <c r="D626" s="67" t="str">
        <f t="shared" si="29"/>
        <v/>
      </c>
      <c r="E626" s="3"/>
      <c r="F626" s="5"/>
      <c r="G626" s="8"/>
      <c r="H626" s="8"/>
      <c r="I626" s="8"/>
      <c r="J626" s="8"/>
      <c r="K626" s="8"/>
      <c r="L626" s="8"/>
      <c r="M626" s="3"/>
    </row>
    <row r="627" spans="1:13" x14ac:dyDescent="0.8">
      <c r="A627" s="5"/>
      <c r="B627" s="2" t="str">
        <f t="shared" si="27"/>
        <v/>
      </c>
      <c r="C627" s="2" t="str">
        <f t="shared" si="28"/>
        <v/>
      </c>
      <c r="D627" s="67" t="str">
        <f t="shared" si="29"/>
        <v/>
      </c>
      <c r="E627" s="3"/>
      <c r="F627" s="5"/>
      <c r="G627" s="8"/>
      <c r="H627" s="8"/>
      <c r="I627" s="8"/>
      <c r="J627" s="8"/>
      <c r="K627" s="8"/>
      <c r="L627" s="8"/>
      <c r="M627" s="3"/>
    </row>
    <row r="628" spans="1:13" x14ac:dyDescent="0.8">
      <c r="A628" s="5"/>
      <c r="B628" s="2" t="str">
        <f t="shared" si="27"/>
        <v/>
      </c>
      <c r="C628" s="2" t="str">
        <f t="shared" si="28"/>
        <v/>
      </c>
      <c r="D628" s="67" t="str">
        <f t="shared" si="29"/>
        <v/>
      </c>
      <c r="E628" s="3"/>
      <c r="F628" s="5"/>
      <c r="G628" s="8"/>
      <c r="H628" s="8"/>
      <c r="I628" s="8"/>
      <c r="J628" s="8"/>
      <c r="K628" s="8"/>
      <c r="L628" s="8"/>
      <c r="M628" s="3"/>
    </row>
    <row r="629" spans="1:13" x14ac:dyDescent="0.8">
      <c r="A629" s="5"/>
      <c r="B629" s="2" t="str">
        <f t="shared" si="27"/>
        <v/>
      </c>
      <c r="C629" s="2" t="str">
        <f t="shared" si="28"/>
        <v/>
      </c>
      <c r="D629" s="67" t="str">
        <f t="shared" si="29"/>
        <v/>
      </c>
      <c r="E629" s="3"/>
      <c r="F629" s="5"/>
      <c r="G629" s="8"/>
      <c r="H629" s="8"/>
      <c r="I629" s="8"/>
      <c r="J629" s="8"/>
      <c r="K629" s="8"/>
      <c r="L629" s="8"/>
      <c r="M629" s="3"/>
    </row>
    <row r="630" spans="1:13" x14ac:dyDescent="0.8">
      <c r="A630" s="5"/>
      <c r="B630" s="2" t="str">
        <f t="shared" si="27"/>
        <v/>
      </c>
      <c r="C630" s="2" t="str">
        <f t="shared" si="28"/>
        <v/>
      </c>
      <c r="D630" s="67" t="str">
        <f t="shared" si="29"/>
        <v/>
      </c>
      <c r="E630" s="3"/>
      <c r="F630" s="5"/>
      <c r="G630" s="8"/>
      <c r="H630" s="8"/>
      <c r="I630" s="8"/>
      <c r="J630" s="8"/>
      <c r="K630" s="8"/>
      <c r="L630" s="8"/>
      <c r="M630" s="3"/>
    </row>
    <row r="631" spans="1:13" x14ac:dyDescent="0.8">
      <c r="A631" s="5"/>
      <c r="B631" s="2" t="str">
        <f t="shared" si="27"/>
        <v/>
      </c>
      <c r="C631" s="2" t="str">
        <f t="shared" si="28"/>
        <v/>
      </c>
      <c r="D631" s="67" t="str">
        <f t="shared" si="29"/>
        <v/>
      </c>
      <c r="E631" s="3"/>
      <c r="F631" s="5"/>
      <c r="G631" s="8"/>
      <c r="H631" s="8"/>
      <c r="I631" s="8"/>
      <c r="J631" s="8"/>
      <c r="K631" s="8"/>
      <c r="L631" s="8"/>
      <c r="M631" s="3"/>
    </row>
    <row r="632" spans="1:13" x14ac:dyDescent="0.8">
      <c r="A632" s="5"/>
      <c r="B632" s="2" t="str">
        <f t="shared" si="27"/>
        <v/>
      </c>
      <c r="C632" s="2" t="str">
        <f t="shared" si="28"/>
        <v/>
      </c>
      <c r="D632" s="67" t="str">
        <f t="shared" si="29"/>
        <v/>
      </c>
      <c r="E632" s="3"/>
      <c r="F632" s="5"/>
      <c r="G632" s="8"/>
      <c r="H632" s="8"/>
      <c r="I632" s="8"/>
      <c r="J632" s="8"/>
      <c r="K632" s="8"/>
      <c r="L632" s="8"/>
      <c r="M632" s="3"/>
    </row>
    <row r="633" spans="1:13" x14ac:dyDescent="0.8">
      <c r="A633" s="5"/>
      <c r="B633" s="2" t="str">
        <f t="shared" si="27"/>
        <v/>
      </c>
      <c r="C633" s="2" t="str">
        <f t="shared" si="28"/>
        <v/>
      </c>
      <c r="D633" s="67" t="str">
        <f t="shared" si="29"/>
        <v/>
      </c>
      <c r="E633" s="3"/>
      <c r="F633" s="5"/>
      <c r="G633" s="8"/>
      <c r="H633" s="8"/>
      <c r="I633" s="8"/>
      <c r="J633" s="8"/>
      <c r="K633" s="8"/>
      <c r="L633" s="8"/>
      <c r="M633" s="3"/>
    </row>
    <row r="634" spans="1:13" x14ac:dyDescent="0.8">
      <c r="A634" s="5"/>
      <c r="B634" s="2" t="str">
        <f t="shared" si="27"/>
        <v/>
      </c>
      <c r="C634" s="2" t="str">
        <f t="shared" si="28"/>
        <v/>
      </c>
      <c r="D634" s="67" t="str">
        <f t="shared" si="29"/>
        <v/>
      </c>
      <c r="E634" s="3"/>
      <c r="F634" s="5"/>
      <c r="G634" s="8"/>
      <c r="H634" s="8"/>
      <c r="I634" s="8"/>
      <c r="J634" s="8"/>
      <c r="K634" s="8"/>
      <c r="L634" s="8"/>
      <c r="M634" s="3"/>
    </row>
    <row r="635" spans="1:13" x14ac:dyDescent="0.8">
      <c r="A635" s="5"/>
      <c r="B635" s="2" t="str">
        <f t="shared" si="27"/>
        <v/>
      </c>
      <c r="C635" s="2" t="str">
        <f t="shared" si="28"/>
        <v/>
      </c>
      <c r="D635" s="67" t="str">
        <f t="shared" si="29"/>
        <v/>
      </c>
      <c r="E635" s="3"/>
      <c r="F635" s="5"/>
      <c r="G635" s="8"/>
      <c r="H635" s="8"/>
      <c r="I635" s="8"/>
      <c r="J635" s="8"/>
      <c r="K635" s="8"/>
      <c r="L635" s="8"/>
      <c r="M635" s="3"/>
    </row>
    <row r="636" spans="1:13" x14ac:dyDescent="0.8">
      <c r="A636" s="5"/>
      <c r="B636" s="2" t="str">
        <f t="shared" si="27"/>
        <v/>
      </c>
      <c r="C636" s="2" t="str">
        <f t="shared" si="28"/>
        <v/>
      </c>
      <c r="D636" s="67" t="str">
        <f t="shared" si="29"/>
        <v/>
      </c>
      <c r="E636" s="3"/>
      <c r="F636" s="5"/>
      <c r="G636" s="8"/>
      <c r="H636" s="8"/>
      <c r="I636" s="8"/>
      <c r="J636" s="8"/>
      <c r="K636" s="8"/>
      <c r="L636" s="8"/>
      <c r="M636" s="3"/>
    </row>
    <row r="637" spans="1:13" x14ac:dyDescent="0.8">
      <c r="A637" s="5"/>
      <c r="B637" s="2" t="str">
        <f t="shared" si="27"/>
        <v/>
      </c>
      <c r="C637" s="2" t="str">
        <f t="shared" si="28"/>
        <v/>
      </c>
      <c r="D637" s="67" t="str">
        <f t="shared" si="29"/>
        <v/>
      </c>
      <c r="E637" s="3"/>
      <c r="F637" s="5"/>
      <c r="G637" s="8"/>
      <c r="H637" s="8"/>
      <c r="I637" s="8"/>
      <c r="J637" s="8"/>
      <c r="K637" s="8"/>
      <c r="L637" s="8"/>
      <c r="M637" s="3"/>
    </row>
    <row r="638" spans="1:13" x14ac:dyDescent="0.8">
      <c r="A638" s="5"/>
      <c r="B638" s="2" t="str">
        <f t="shared" si="27"/>
        <v/>
      </c>
      <c r="C638" s="2" t="str">
        <f t="shared" si="28"/>
        <v/>
      </c>
      <c r="D638" s="67" t="str">
        <f t="shared" si="29"/>
        <v/>
      </c>
      <c r="E638" s="3"/>
      <c r="F638" s="5"/>
      <c r="G638" s="8"/>
      <c r="H638" s="8"/>
      <c r="I638" s="8"/>
      <c r="J638" s="8"/>
      <c r="K638" s="8"/>
      <c r="L638" s="8"/>
      <c r="M638" s="3"/>
    </row>
    <row r="639" spans="1:13" x14ac:dyDescent="0.8">
      <c r="A639" s="5"/>
      <c r="B639" s="2" t="str">
        <f t="shared" si="27"/>
        <v/>
      </c>
      <c r="C639" s="2" t="str">
        <f t="shared" si="28"/>
        <v/>
      </c>
      <c r="D639" s="67" t="str">
        <f t="shared" si="29"/>
        <v/>
      </c>
      <c r="E639" s="3"/>
      <c r="F639" s="5"/>
      <c r="G639" s="8"/>
      <c r="H639" s="8"/>
      <c r="I639" s="8"/>
      <c r="J639" s="8"/>
      <c r="K639" s="8"/>
      <c r="L639" s="8"/>
      <c r="M639" s="3"/>
    </row>
    <row r="640" spans="1:13" x14ac:dyDescent="0.8">
      <c r="A640" s="5"/>
      <c r="B640" s="2" t="str">
        <f t="shared" si="27"/>
        <v/>
      </c>
      <c r="C640" s="2" t="str">
        <f t="shared" si="28"/>
        <v/>
      </c>
      <c r="D640" s="67" t="str">
        <f t="shared" si="29"/>
        <v/>
      </c>
      <c r="E640" s="3"/>
      <c r="F640" s="5"/>
      <c r="G640" s="8"/>
      <c r="H640" s="8"/>
      <c r="I640" s="8"/>
      <c r="J640" s="8"/>
      <c r="K640" s="8"/>
      <c r="L640" s="8"/>
      <c r="M640" s="3"/>
    </row>
    <row r="641" spans="1:13" x14ac:dyDescent="0.8">
      <c r="A641" s="5"/>
      <c r="B641" s="2" t="str">
        <f t="shared" si="27"/>
        <v/>
      </c>
      <c r="C641" s="2" t="str">
        <f t="shared" si="28"/>
        <v/>
      </c>
      <c r="D641" s="67" t="str">
        <f t="shared" si="29"/>
        <v/>
      </c>
      <c r="E641" s="3"/>
      <c r="F641" s="5"/>
      <c r="G641" s="8"/>
      <c r="H641" s="8"/>
      <c r="I641" s="8"/>
      <c r="J641" s="8"/>
      <c r="K641" s="8"/>
      <c r="L641" s="8"/>
      <c r="M641" s="3"/>
    </row>
    <row r="642" spans="1:13" x14ac:dyDescent="0.8">
      <c r="A642" s="5"/>
      <c r="B642" s="2" t="str">
        <f t="shared" si="27"/>
        <v/>
      </c>
      <c r="C642" s="2" t="str">
        <f t="shared" si="28"/>
        <v/>
      </c>
      <c r="D642" s="67" t="str">
        <f t="shared" si="29"/>
        <v/>
      </c>
      <c r="E642" s="3"/>
      <c r="F642" s="5"/>
      <c r="G642" s="8"/>
      <c r="H642" s="8"/>
      <c r="I642" s="8"/>
      <c r="J642" s="8"/>
      <c r="K642" s="8"/>
      <c r="L642" s="8"/>
      <c r="M642" s="3"/>
    </row>
    <row r="643" spans="1:13" x14ac:dyDescent="0.8">
      <c r="A643" s="5"/>
      <c r="B643" s="2" t="str">
        <f t="shared" si="27"/>
        <v/>
      </c>
      <c r="C643" s="2" t="str">
        <f t="shared" si="28"/>
        <v/>
      </c>
      <c r="D643" s="67" t="str">
        <f t="shared" si="29"/>
        <v/>
      </c>
      <c r="E643" s="3"/>
      <c r="F643" s="5"/>
      <c r="G643" s="8"/>
      <c r="H643" s="8"/>
      <c r="I643" s="8"/>
      <c r="J643" s="8"/>
      <c r="K643" s="8"/>
      <c r="L643" s="8"/>
      <c r="M643" s="3"/>
    </row>
    <row r="644" spans="1:13" x14ac:dyDescent="0.8">
      <c r="A644" s="5"/>
      <c r="B644" s="2" t="str">
        <f t="shared" ref="B644:B707" si="30">IF(A644=0,"",VLOOKUP(A644,coursevl,2,FALSE))</f>
        <v/>
      </c>
      <c r="C644" s="2" t="str">
        <f t="shared" ref="C644:C707" si="31">IF(A644=0,"",VLOOKUP(A644,coursevl,3,FALSE))</f>
        <v/>
      </c>
      <c r="D644" s="67" t="str">
        <f t="shared" si="29"/>
        <v/>
      </c>
      <c r="E644" s="3"/>
      <c r="F644" s="5"/>
      <c r="G644" s="8"/>
      <c r="H644" s="8"/>
      <c r="I644" s="8"/>
      <c r="J644" s="8"/>
      <c r="K644" s="8"/>
      <c r="L644" s="8"/>
      <c r="M644" s="3"/>
    </row>
    <row r="645" spans="1:13" x14ac:dyDescent="0.8">
      <c r="A645" s="5"/>
      <c r="B645" s="2" t="str">
        <f t="shared" si="30"/>
        <v/>
      </c>
      <c r="C645" s="2" t="str">
        <f t="shared" si="31"/>
        <v/>
      </c>
      <c r="D645" s="67" t="str">
        <f t="shared" si="29"/>
        <v/>
      </c>
      <c r="E645" s="3"/>
      <c r="F645" s="5"/>
      <c r="G645" s="8"/>
      <c r="H645" s="8"/>
      <c r="I645" s="8"/>
      <c r="J645" s="8"/>
      <c r="K645" s="8"/>
      <c r="L645" s="8"/>
      <c r="M645" s="3"/>
    </row>
    <row r="646" spans="1:13" x14ac:dyDescent="0.8">
      <c r="A646" s="5"/>
      <c r="B646" s="2" t="str">
        <f t="shared" si="30"/>
        <v/>
      </c>
      <c r="C646" s="2" t="str">
        <f t="shared" si="31"/>
        <v/>
      </c>
      <c r="D646" s="67" t="str">
        <f t="shared" ref="D646:D709" si="32">IF(A646="","",1/COUNTIFS($B$4:$B$1402,B646,$C$4:$C$1402,C646))</f>
        <v/>
      </c>
      <c r="E646" s="3"/>
      <c r="F646" s="5"/>
      <c r="G646" s="8"/>
      <c r="H646" s="8"/>
      <c r="I646" s="8"/>
      <c r="J646" s="8"/>
      <c r="K646" s="8"/>
      <c r="L646" s="8"/>
      <c r="M646" s="3"/>
    </row>
    <row r="647" spans="1:13" x14ac:dyDescent="0.8">
      <c r="A647" s="5"/>
      <c r="B647" s="2" t="str">
        <f t="shared" si="30"/>
        <v/>
      </c>
      <c r="C647" s="2" t="str">
        <f t="shared" si="31"/>
        <v/>
      </c>
      <c r="D647" s="67" t="str">
        <f t="shared" si="32"/>
        <v/>
      </c>
      <c r="E647" s="3"/>
      <c r="F647" s="5"/>
      <c r="G647" s="8"/>
      <c r="H647" s="8"/>
      <c r="I647" s="8"/>
      <c r="J647" s="8"/>
      <c r="K647" s="8"/>
      <c r="L647" s="8"/>
      <c r="M647" s="3"/>
    </row>
    <row r="648" spans="1:13" x14ac:dyDescent="0.8">
      <c r="A648" s="5"/>
      <c r="B648" s="2" t="str">
        <f t="shared" si="30"/>
        <v/>
      </c>
      <c r="C648" s="2" t="str">
        <f t="shared" si="31"/>
        <v/>
      </c>
      <c r="D648" s="67" t="str">
        <f t="shared" si="32"/>
        <v/>
      </c>
      <c r="E648" s="3"/>
      <c r="F648" s="5"/>
      <c r="G648" s="8"/>
      <c r="H648" s="8"/>
      <c r="I648" s="8"/>
      <c r="J648" s="8"/>
      <c r="K648" s="8"/>
      <c r="L648" s="8"/>
      <c r="M648" s="3"/>
    </row>
    <row r="649" spans="1:13" x14ac:dyDescent="0.8">
      <c r="A649" s="5"/>
      <c r="B649" s="2" t="str">
        <f t="shared" si="30"/>
        <v/>
      </c>
      <c r="C649" s="2" t="str">
        <f t="shared" si="31"/>
        <v/>
      </c>
      <c r="D649" s="67" t="str">
        <f t="shared" si="32"/>
        <v/>
      </c>
      <c r="E649" s="3"/>
      <c r="F649" s="5"/>
      <c r="G649" s="8"/>
      <c r="H649" s="8"/>
      <c r="I649" s="8"/>
      <c r="J649" s="8"/>
      <c r="K649" s="8"/>
      <c r="L649" s="8"/>
      <c r="M649" s="3"/>
    </row>
    <row r="650" spans="1:13" x14ac:dyDescent="0.8">
      <c r="A650" s="5"/>
      <c r="B650" s="2" t="str">
        <f t="shared" si="30"/>
        <v/>
      </c>
      <c r="C650" s="2" t="str">
        <f t="shared" si="31"/>
        <v/>
      </c>
      <c r="D650" s="67" t="str">
        <f t="shared" si="32"/>
        <v/>
      </c>
      <c r="E650" s="3"/>
      <c r="F650" s="5"/>
      <c r="G650" s="8"/>
      <c r="H650" s="8"/>
      <c r="I650" s="8"/>
      <c r="J650" s="8"/>
      <c r="K650" s="8"/>
      <c r="L650" s="8"/>
      <c r="M650" s="3"/>
    </row>
    <row r="651" spans="1:13" x14ac:dyDescent="0.8">
      <c r="A651" s="5"/>
      <c r="B651" s="2" t="str">
        <f t="shared" si="30"/>
        <v/>
      </c>
      <c r="C651" s="2" t="str">
        <f t="shared" si="31"/>
        <v/>
      </c>
      <c r="D651" s="67" t="str">
        <f t="shared" si="32"/>
        <v/>
      </c>
      <c r="E651" s="3"/>
      <c r="F651" s="5"/>
      <c r="G651" s="8"/>
      <c r="H651" s="8"/>
      <c r="I651" s="8"/>
      <c r="J651" s="8"/>
      <c r="K651" s="8"/>
      <c r="L651" s="8"/>
      <c r="M651" s="3"/>
    </row>
    <row r="652" spans="1:13" x14ac:dyDescent="0.8">
      <c r="A652" s="5"/>
      <c r="B652" s="2" t="str">
        <f t="shared" si="30"/>
        <v/>
      </c>
      <c r="C652" s="2" t="str">
        <f t="shared" si="31"/>
        <v/>
      </c>
      <c r="D652" s="67" t="str">
        <f t="shared" si="32"/>
        <v/>
      </c>
      <c r="E652" s="3"/>
      <c r="F652" s="5"/>
      <c r="G652" s="8"/>
      <c r="H652" s="8"/>
      <c r="I652" s="8"/>
      <c r="J652" s="8"/>
      <c r="K652" s="8"/>
      <c r="L652" s="8"/>
      <c r="M652" s="3"/>
    </row>
    <row r="653" spans="1:13" x14ac:dyDescent="0.8">
      <c r="A653" s="5"/>
      <c r="B653" s="2" t="str">
        <f t="shared" si="30"/>
        <v/>
      </c>
      <c r="C653" s="2" t="str">
        <f t="shared" si="31"/>
        <v/>
      </c>
      <c r="D653" s="67" t="str">
        <f t="shared" si="32"/>
        <v/>
      </c>
      <c r="E653" s="3"/>
      <c r="F653" s="5"/>
      <c r="G653" s="8"/>
      <c r="H653" s="8"/>
      <c r="I653" s="8"/>
      <c r="J653" s="8"/>
      <c r="K653" s="8"/>
      <c r="L653" s="8"/>
      <c r="M653" s="3"/>
    </row>
    <row r="654" spans="1:13" x14ac:dyDescent="0.8">
      <c r="A654" s="5"/>
      <c r="B654" s="2" t="str">
        <f t="shared" si="30"/>
        <v/>
      </c>
      <c r="C654" s="2" t="str">
        <f t="shared" si="31"/>
        <v/>
      </c>
      <c r="D654" s="67" t="str">
        <f t="shared" si="32"/>
        <v/>
      </c>
      <c r="E654" s="3"/>
      <c r="F654" s="5"/>
      <c r="G654" s="8"/>
      <c r="H654" s="8"/>
      <c r="I654" s="8"/>
      <c r="J654" s="8"/>
      <c r="K654" s="8"/>
      <c r="L654" s="8"/>
      <c r="M654" s="3"/>
    </row>
    <row r="655" spans="1:13" x14ac:dyDescent="0.8">
      <c r="A655" s="5"/>
      <c r="B655" s="2" t="str">
        <f t="shared" si="30"/>
        <v/>
      </c>
      <c r="C655" s="2" t="str">
        <f t="shared" si="31"/>
        <v/>
      </c>
      <c r="D655" s="67" t="str">
        <f t="shared" si="32"/>
        <v/>
      </c>
      <c r="E655" s="3"/>
      <c r="F655" s="5"/>
      <c r="G655" s="8"/>
      <c r="H655" s="8"/>
      <c r="I655" s="8"/>
      <c r="J655" s="8"/>
      <c r="K655" s="8"/>
      <c r="L655" s="8"/>
      <c r="M655" s="3"/>
    </row>
    <row r="656" spans="1:13" x14ac:dyDescent="0.8">
      <c r="A656" s="5"/>
      <c r="B656" s="2" t="str">
        <f t="shared" si="30"/>
        <v/>
      </c>
      <c r="C656" s="2" t="str">
        <f t="shared" si="31"/>
        <v/>
      </c>
      <c r="D656" s="67" t="str">
        <f t="shared" si="32"/>
        <v/>
      </c>
      <c r="E656" s="3"/>
      <c r="F656" s="5"/>
      <c r="G656" s="8"/>
      <c r="H656" s="8"/>
      <c r="I656" s="8"/>
      <c r="J656" s="8"/>
      <c r="K656" s="8"/>
      <c r="L656" s="8"/>
      <c r="M656" s="3"/>
    </row>
    <row r="657" spans="1:13" x14ac:dyDescent="0.8">
      <c r="A657" s="5"/>
      <c r="B657" s="2" t="str">
        <f t="shared" si="30"/>
        <v/>
      </c>
      <c r="C657" s="2" t="str">
        <f t="shared" si="31"/>
        <v/>
      </c>
      <c r="D657" s="67" t="str">
        <f t="shared" si="32"/>
        <v/>
      </c>
      <c r="E657" s="3"/>
      <c r="F657" s="5"/>
      <c r="G657" s="8"/>
      <c r="H657" s="8"/>
      <c r="I657" s="8"/>
      <c r="J657" s="8"/>
      <c r="K657" s="8"/>
      <c r="L657" s="8"/>
      <c r="M657" s="3"/>
    </row>
    <row r="658" spans="1:13" x14ac:dyDescent="0.8">
      <c r="A658" s="5"/>
      <c r="B658" s="2" t="str">
        <f t="shared" si="30"/>
        <v/>
      </c>
      <c r="C658" s="2" t="str">
        <f t="shared" si="31"/>
        <v/>
      </c>
      <c r="D658" s="67" t="str">
        <f t="shared" si="32"/>
        <v/>
      </c>
      <c r="E658" s="3"/>
      <c r="F658" s="5"/>
      <c r="G658" s="8"/>
      <c r="H658" s="8"/>
      <c r="I658" s="8"/>
      <c r="J658" s="8"/>
      <c r="K658" s="8"/>
      <c r="L658" s="8"/>
      <c r="M658" s="3"/>
    </row>
    <row r="659" spans="1:13" x14ac:dyDescent="0.8">
      <c r="A659" s="5"/>
      <c r="B659" s="2" t="str">
        <f t="shared" si="30"/>
        <v/>
      </c>
      <c r="C659" s="2" t="str">
        <f t="shared" si="31"/>
        <v/>
      </c>
      <c r="D659" s="67" t="str">
        <f t="shared" si="32"/>
        <v/>
      </c>
      <c r="E659" s="3"/>
      <c r="F659" s="5"/>
      <c r="G659" s="8"/>
      <c r="H659" s="8"/>
      <c r="I659" s="8"/>
      <c r="J659" s="8"/>
      <c r="K659" s="8"/>
      <c r="L659" s="8"/>
      <c r="M659" s="3"/>
    </row>
    <row r="660" spans="1:13" x14ac:dyDescent="0.8">
      <c r="A660" s="5"/>
      <c r="B660" s="2" t="str">
        <f t="shared" si="30"/>
        <v/>
      </c>
      <c r="C660" s="2" t="str">
        <f t="shared" si="31"/>
        <v/>
      </c>
      <c r="D660" s="67" t="str">
        <f t="shared" si="32"/>
        <v/>
      </c>
      <c r="E660" s="3"/>
      <c r="F660" s="5"/>
      <c r="G660" s="8"/>
      <c r="H660" s="8"/>
      <c r="I660" s="8"/>
      <c r="J660" s="8"/>
      <c r="K660" s="8"/>
      <c r="L660" s="8"/>
      <c r="M660" s="3"/>
    </row>
    <row r="661" spans="1:13" x14ac:dyDescent="0.8">
      <c r="A661" s="5"/>
      <c r="B661" s="2" t="str">
        <f t="shared" si="30"/>
        <v/>
      </c>
      <c r="C661" s="2" t="str">
        <f t="shared" si="31"/>
        <v/>
      </c>
      <c r="D661" s="67" t="str">
        <f t="shared" si="32"/>
        <v/>
      </c>
      <c r="E661" s="3"/>
      <c r="F661" s="5"/>
      <c r="G661" s="8"/>
      <c r="H661" s="8"/>
      <c r="I661" s="8"/>
      <c r="J661" s="8"/>
      <c r="K661" s="8"/>
      <c r="L661" s="8"/>
      <c r="M661" s="3"/>
    </row>
    <row r="662" spans="1:13" x14ac:dyDescent="0.8">
      <c r="A662" s="5"/>
      <c r="B662" s="2" t="str">
        <f t="shared" si="30"/>
        <v/>
      </c>
      <c r="C662" s="2" t="str">
        <f t="shared" si="31"/>
        <v/>
      </c>
      <c r="D662" s="67" t="str">
        <f t="shared" si="32"/>
        <v/>
      </c>
      <c r="E662" s="3"/>
      <c r="F662" s="5"/>
      <c r="G662" s="8"/>
      <c r="H662" s="8"/>
      <c r="I662" s="8"/>
      <c r="J662" s="8"/>
      <c r="K662" s="8"/>
      <c r="L662" s="8"/>
      <c r="M662" s="3"/>
    </row>
    <row r="663" spans="1:13" x14ac:dyDescent="0.8">
      <c r="A663" s="5"/>
      <c r="B663" s="2" t="str">
        <f t="shared" si="30"/>
        <v/>
      </c>
      <c r="C663" s="2" t="str">
        <f t="shared" si="31"/>
        <v/>
      </c>
      <c r="D663" s="67" t="str">
        <f t="shared" si="32"/>
        <v/>
      </c>
      <c r="E663" s="3"/>
      <c r="F663" s="5"/>
      <c r="G663" s="8"/>
      <c r="H663" s="8"/>
      <c r="I663" s="8"/>
      <c r="J663" s="8"/>
      <c r="K663" s="8"/>
      <c r="L663" s="8"/>
      <c r="M663" s="3"/>
    </row>
    <row r="664" spans="1:13" x14ac:dyDescent="0.8">
      <c r="A664" s="5"/>
      <c r="B664" s="2" t="str">
        <f t="shared" si="30"/>
        <v/>
      </c>
      <c r="C664" s="2" t="str">
        <f t="shared" si="31"/>
        <v/>
      </c>
      <c r="D664" s="67" t="str">
        <f t="shared" si="32"/>
        <v/>
      </c>
      <c r="E664" s="3"/>
      <c r="F664" s="5"/>
      <c r="G664" s="8"/>
      <c r="H664" s="8"/>
      <c r="I664" s="8"/>
      <c r="J664" s="8"/>
      <c r="K664" s="8"/>
      <c r="L664" s="8"/>
      <c r="M664" s="3"/>
    </row>
    <row r="665" spans="1:13" x14ac:dyDescent="0.8">
      <c r="A665" s="5"/>
      <c r="B665" s="2" t="str">
        <f t="shared" si="30"/>
        <v/>
      </c>
      <c r="C665" s="2" t="str">
        <f t="shared" si="31"/>
        <v/>
      </c>
      <c r="D665" s="67" t="str">
        <f t="shared" si="32"/>
        <v/>
      </c>
      <c r="E665" s="3"/>
      <c r="F665" s="5"/>
      <c r="G665" s="8"/>
      <c r="H665" s="8"/>
      <c r="I665" s="8"/>
      <c r="J665" s="8"/>
      <c r="K665" s="8"/>
      <c r="L665" s="8"/>
      <c r="M665" s="3"/>
    </row>
    <row r="666" spans="1:13" x14ac:dyDescent="0.8">
      <c r="A666" s="5"/>
      <c r="B666" s="2" t="str">
        <f t="shared" si="30"/>
        <v/>
      </c>
      <c r="C666" s="2" t="str">
        <f t="shared" si="31"/>
        <v/>
      </c>
      <c r="D666" s="67" t="str">
        <f t="shared" si="32"/>
        <v/>
      </c>
      <c r="E666" s="3"/>
      <c r="F666" s="5"/>
      <c r="G666" s="8"/>
      <c r="H666" s="8"/>
      <c r="I666" s="8"/>
      <c r="J666" s="8"/>
      <c r="K666" s="8"/>
      <c r="L666" s="8"/>
      <c r="M666" s="3"/>
    </row>
    <row r="667" spans="1:13" x14ac:dyDescent="0.8">
      <c r="A667" s="5"/>
      <c r="B667" s="2" t="str">
        <f t="shared" si="30"/>
        <v/>
      </c>
      <c r="C667" s="2" t="str">
        <f t="shared" si="31"/>
        <v/>
      </c>
      <c r="D667" s="67" t="str">
        <f t="shared" si="32"/>
        <v/>
      </c>
      <c r="E667" s="3"/>
      <c r="F667" s="5"/>
      <c r="G667" s="8"/>
      <c r="H667" s="8"/>
      <c r="I667" s="8"/>
      <c r="J667" s="8"/>
      <c r="K667" s="8"/>
      <c r="L667" s="8"/>
      <c r="M667" s="3"/>
    </row>
    <row r="668" spans="1:13" x14ac:dyDescent="0.8">
      <c r="A668" s="5"/>
      <c r="B668" s="2" t="str">
        <f t="shared" si="30"/>
        <v/>
      </c>
      <c r="C668" s="2" t="str">
        <f t="shared" si="31"/>
        <v/>
      </c>
      <c r="D668" s="67" t="str">
        <f t="shared" si="32"/>
        <v/>
      </c>
      <c r="E668" s="3"/>
      <c r="F668" s="5"/>
      <c r="G668" s="8"/>
      <c r="H668" s="8"/>
      <c r="I668" s="8"/>
      <c r="J668" s="8"/>
      <c r="K668" s="8"/>
      <c r="L668" s="8"/>
      <c r="M668" s="3"/>
    </row>
    <row r="669" spans="1:13" x14ac:dyDescent="0.8">
      <c r="A669" s="5"/>
      <c r="B669" s="2" t="str">
        <f t="shared" si="30"/>
        <v/>
      </c>
      <c r="C669" s="2" t="str">
        <f t="shared" si="31"/>
        <v/>
      </c>
      <c r="D669" s="67" t="str">
        <f t="shared" si="32"/>
        <v/>
      </c>
      <c r="E669" s="3"/>
      <c r="F669" s="5"/>
      <c r="G669" s="8"/>
      <c r="H669" s="8"/>
      <c r="I669" s="8"/>
      <c r="J669" s="8"/>
      <c r="K669" s="8"/>
      <c r="L669" s="8"/>
      <c r="M669" s="3"/>
    </row>
    <row r="670" spans="1:13" x14ac:dyDescent="0.8">
      <c r="A670" s="5"/>
      <c r="B670" s="2" t="str">
        <f t="shared" si="30"/>
        <v/>
      </c>
      <c r="C670" s="2" t="str">
        <f t="shared" si="31"/>
        <v/>
      </c>
      <c r="D670" s="67" t="str">
        <f t="shared" si="32"/>
        <v/>
      </c>
      <c r="E670" s="3"/>
      <c r="F670" s="5"/>
      <c r="G670" s="8"/>
      <c r="H670" s="8"/>
      <c r="I670" s="8"/>
      <c r="J670" s="8"/>
      <c r="K670" s="8"/>
      <c r="L670" s="8"/>
      <c r="M670" s="3"/>
    </row>
    <row r="671" spans="1:13" x14ac:dyDescent="0.8">
      <c r="A671" s="5"/>
      <c r="B671" s="2" t="str">
        <f t="shared" si="30"/>
        <v/>
      </c>
      <c r="C671" s="2" t="str">
        <f t="shared" si="31"/>
        <v/>
      </c>
      <c r="D671" s="67" t="str">
        <f t="shared" si="32"/>
        <v/>
      </c>
      <c r="E671" s="3"/>
      <c r="F671" s="5"/>
      <c r="G671" s="8"/>
      <c r="H671" s="8"/>
      <c r="I671" s="8"/>
      <c r="J671" s="8"/>
      <c r="K671" s="8"/>
      <c r="L671" s="8"/>
      <c r="M671" s="3"/>
    </row>
    <row r="672" spans="1:13" x14ac:dyDescent="0.8">
      <c r="A672" s="5"/>
      <c r="B672" s="2" t="str">
        <f t="shared" si="30"/>
        <v/>
      </c>
      <c r="C672" s="2" t="str">
        <f t="shared" si="31"/>
        <v/>
      </c>
      <c r="D672" s="67" t="str">
        <f t="shared" si="32"/>
        <v/>
      </c>
      <c r="E672" s="3"/>
      <c r="F672" s="5"/>
      <c r="G672" s="8"/>
      <c r="H672" s="8"/>
      <c r="I672" s="8"/>
      <c r="J672" s="8"/>
      <c r="K672" s="8"/>
      <c r="L672" s="8"/>
      <c r="M672" s="3"/>
    </row>
    <row r="673" spans="1:13" x14ac:dyDescent="0.8">
      <c r="A673" s="5"/>
      <c r="B673" s="2" t="str">
        <f t="shared" si="30"/>
        <v/>
      </c>
      <c r="C673" s="2" t="str">
        <f t="shared" si="31"/>
        <v/>
      </c>
      <c r="D673" s="67" t="str">
        <f t="shared" si="32"/>
        <v/>
      </c>
      <c r="E673" s="3"/>
      <c r="F673" s="5"/>
      <c r="G673" s="8"/>
      <c r="H673" s="8"/>
      <c r="I673" s="8"/>
      <c r="J673" s="8"/>
      <c r="K673" s="8"/>
      <c r="L673" s="8"/>
      <c r="M673" s="3"/>
    </row>
    <row r="674" spans="1:13" x14ac:dyDescent="0.8">
      <c r="A674" s="5"/>
      <c r="B674" s="2" t="str">
        <f t="shared" si="30"/>
        <v/>
      </c>
      <c r="C674" s="2" t="str">
        <f t="shared" si="31"/>
        <v/>
      </c>
      <c r="D674" s="67" t="str">
        <f t="shared" si="32"/>
        <v/>
      </c>
      <c r="E674" s="3"/>
      <c r="F674" s="5"/>
      <c r="G674" s="8"/>
      <c r="H674" s="8"/>
      <c r="I674" s="8"/>
      <c r="J674" s="8"/>
      <c r="K674" s="8"/>
      <c r="L674" s="8"/>
      <c r="M674" s="3"/>
    </row>
    <row r="675" spans="1:13" x14ac:dyDescent="0.8">
      <c r="A675" s="5"/>
      <c r="B675" s="2" t="str">
        <f t="shared" si="30"/>
        <v/>
      </c>
      <c r="C675" s="2" t="str">
        <f t="shared" si="31"/>
        <v/>
      </c>
      <c r="D675" s="67" t="str">
        <f t="shared" si="32"/>
        <v/>
      </c>
      <c r="E675" s="3"/>
      <c r="F675" s="5"/>
      <c r="G675" s="8"/>
      <c r="H675" s="8"/>
      <c r="I675" s="8"/>
      <c r="J675" s="8"/>
      <c r="K675" s="8"/>
      <c r="L675" s="8"/>
      <c r="M675" s="3"/>
    </row>
    <row r="676" spans="1:13" x14ac:dyDescent="0.8">
      <c r="A676" s="5"/>
      <c r="B676" s="2" t="str">
        <f t="shared" si="30"/>
        <v/>
      </c>
      <c r="C676" s="2" t="str">
        <f t="shared" si="31"/>
        <v/>
      </c>
      <c r="D676" s="67" t="str">
        <f t="shared" si="32"/>
        <v/>
      </c>
      <c r="E676" s="3"/>
      <c r="F676" s="5"/>
      <c r="G676" s="8"/>
      <c r="H676" s="8"/>
      <c r="I676" s="8"/>
      <c r="J676" s="8"/>
      <c r="K676" s="8"/>
      <c r="L676" s="8"/>
      <c r="M676" s="3"/>
    </row>
    <row r="677" spans="1:13" x14ac:dyDescent="0.8">
      <c r="A677" s="5"/>
      <c r="B677" s="2" t="str">
        <f t="shared" si="30"/>
        <v/>
      </c>
      <c r="C677" s="2" t="str">
        <f t="shared" si="31"/>
        <v/>
      </c>
      <c r="D677" s="67" t="str">
        <f t="shared" si="32"/>
        <v/>
      </c>
      <c r="E677" s="3"/>
      <c r="F677" s="5"/>
      <c r="G677" s="8"/>
      <c r="H677" s="8"/>
      <c r="I677" s="8"/>
      <c r="J677" s="8"/>
      <c r="K677" s="8"/>
      <c r="L677" s="8"/>
      <c r="M677" s="3"/>
    </row>
    <row r="678" spans="1:13" x14ac:dyDescent="0.8">
      <c r="A678" s="5"/>
      <c r="B678" s="2" t="str">
        <f t="shared" si="30"/>
        <v/>
      </c>
      <c r="C678" s="2" t="str">
        <f t="shared" si="31"/>
        <v/>
      </c>
      <c r="D678" s="67" t="str">
        <f t="shared" si="32"/>
        <v/>
      </c>
      <c r="E678" s="3"/>
      <c r="F678" s="5"/>
      <c r="G678" s="8"/>
      <c r="H678" s="8"/>
      <c r="I678" s="8"/>
      <c r="J678" s="8"/>
      <c r="K678" s="8"/>
      <c r="L678" s="8"/>
      <c r="M678" s="3"/>
    </row>
    <row r="679" spans="1:13" x14ac:dyDescent="0.8">
      <c r="A679" s="5"/>
      <c r="B679" s="2" t="str">
        <f t="shared" si="30"/>
        <v/>
      </c>
      <c r="C679" s="2" t="str">
        <f t="shared" si="31"/>
        <v/>
      </c>
      <c r="D679" s="67" t="str">
        <f t="shared" si="32"/>
        <v/>
      </c>
      <c r="E679" s="3"/>
      <c r="F679" s="5"/>
      <c r="G679" s="8"/>
      <c r="H679" s="8"/>
      <c r="I679" s="8"/>
      <c r="J679" s="8"/>
      <c r="K679" s="8"/>
      <c r="L679" s="8"/>
      <c r="M679" s="3"/>
    </row>
    <row r="680" spans="1:13" x14ac:dyDescent="0.8">
      <c r="A680" s="5"/>
      <c r="B680" s="2" t="str">
        <f t="shared" si="30"/>
        <v/>
      </c>
      <c r="C680" s="2" t="str">
        <f t="shared" si="31"/>
        <v/>
      </c>
      <c r="D680" s="67" t="str">
        <f t="shared" si="32"/>
        <v/>
      </c>
      <c r="E680" s="3"/>
      <c r="F680" s="5"/>
      <c r="G680" s="8"/>
      <c r="H680" s="8"/>
      <c r="I680" s="8"/>
      <c r="J680" s="8"/>
      <c r="K680" s="8"/>
      <c r="L680" s="8"/>
      <c r="M680" s="3"/>
    </row>
    <row r="681" spans="1:13" x14ac:dyDescent="0.8">
      <c r="A681" s="5"/>
      <c r="B681" s="2" t="str">
        <f t="shared" si="30"/>
        <v/>
      </c>
      <c r="C681" s="2" t="str">
        <f t="shared" si="31"/>
        <v/>
      </c>
      <c r="D681" s="67" t="str">
        <f t="shared" si="32"/>
        <v/>
      </c>
      <c r="E681" s="3"/>
      <c r="F681" s="5"/>
      <c r="G681" s="8"/>
      <c r="H681" s="8"/>
      <c r="I681" s="8"/>
      <c r="J681" s="8"/>
      <c r="K681" s="8"/>
      <c r="L681" s="8"/>
      <c r="M681" s="3"/>
    </row>
    <row r="682" spans="1:13" x14ac:dyDescent="0.8">
      <c r="A682" s="5"/>
      <c r="B682" s="2" t="str">
        <f t="shared" si="30"/>
        <v/>
      </c>
      <c r="C682" s="2" t="str">
        <f t="shared" si="31"/>
        <v/>
      </c>
      <c r="D682" s="67" t="str">
        <f t="shared" si="32"/>
        <v/>
      </c>
      <c r="E682" s="3"/>
      <c r="F682" s="5"/>
      <c r="G682" s="8"/>
      <c r="H682" s="8"/>
      <c r="I682" s="8"/>
      <c r="J682" s="8"/>
      <c r="K682" s="8"/>
      <c r="L682" s="8"/>
      <c r="M682" s="3"/>
    </row>
    <row r="683" spans="1:13" x14ac:dyDescent="0.8">
      <c r="A683" s="5"/>
      <c r="B683" s="2" t="str">
        <f t="shared" si="30"/>
        <v/>
      </c>
      <c r="C683" s="2" t="str">
        <f t="shared" si="31"/>
        <v/>
      </c>
      <c r="D683" s="67" t="str">
        <f t="shared" si="32"/>
        <v/>
      </c>
      <c r="E683" s="3"/>
      <c r="F683" s="5"/>
      <c r="G683" s="8"/>
      <c r="H683" s="8"/>
      <c r="I683" s="8"/>
      <c r="J683" s="8"/>
      <c r="K683" s="8"/>
      <c r="L683" s="8"/>
      <c r="M683" s="3"/>
    </row>
    <row r="684" spans="1:13" x14ac:dyDescent="0.8">
      <c r="A684" s="5"/>
      <c r="B684" s="2" t="str">
        <f t="shared" si="30"/>
        <v/>
      </c>
      <c r="C684" s="2" t="str">
        <f t="shared" si="31"/>
        <v/>
      </c>
      <c r="D684" s="67" t="str">
        <f t="shared" si="32"/>
        <v/>
      </c>
      <c r="E684" s="3"/>
      <c r="F684" s="5"/>
      <c r="G684" s="8"/>
      <c r="H684" s="8"/>
      <c r="I684" s="8"/>
      <c r="J684" s="8"/>
      <c r="K684" s="8"/>
      <c r="L684" s="8"/>
      <c r="M684" s="3"/>
    </row>
    <row r="685" spans="1:13" x14ac:dyDescent="0.8">
      <c r="A685" s="5"/>
      <c r="B685" s="2" t="str">
        <f t="shared" si="30"/>
        <v/>
      </c>
      <c r="C685" s="2" t="str">
        <f t="shared" si="31"/>
        <v/>
      </c>
      <c r="D685" s="67" t="str">
        <f t="shared" si="32"/>
        <v/>
      </c>
      <c r="E685" s="3"/>
      <c r="F685" s="5"/>
      <c r="G685" s="8"/>
      <c r="H685" s="8"/>
      <c r="I685" s="8"/>
      <c r="J685" s="8"/>
      <c r="K685" s="8"/>
      <c r="L685" s="8"/>
      <c r="M685" s="3"/>
    </row>
    <row r="686" spans="1:13" x14ac:dyDescent="0.8">
      <c r="A686" s="5"/>
      <c r="B686" s="2" t="str">
        <f t="shared" si="30"/>
        <v/>
      </c>
      <c r="C686" s="2" t="str">
        <f t="shared" si="31"/>
        <v/>
      </c>
      <c r="D686" s="67" t="str">
        <f t="shared" si="32"/>
        <v/>
      </c>
      <c r="E686" s="3"/>
      <c r="F686" s="5"/>
      <c r="G686" s="8"/>
      <c r="H686" s="8"/>
      <c r="I686" s="8"/>
      <c r="J686" s="8"/>
      <c r="K686" s="8"/>
      <c r="L686" s="8"/>
      <c r="M686" s="3"/>
    </row>
    <row r="687" spans="1:13" x14ac:dyDescent="0.8">
      <c r="A687" s="5"/>
      <c r="B687" s="2" t="str">
        <f t="shared" si="30"/>
        <v/>
      </c>
      <c r="C687" s="2" t="str">
        <f t="shared" si="31"/>
        <v/>
      </c>
      <c r="D687" s="67" t="str">
        <f t="shared" si="32"/>
        <v/>
      </c>
      <c r="E687" s="3"/>
      <c r="F687" s="5"/>
      <c r="G687" s="8"/>
      <c r="H687" s="8"/>
      <c r="I687" s="8"/>
      <c r="J687" s="8"/>
      <c r="K687" s="8"/>
      <c r="L687" s="8"/>
      <c r="M687" s="3"/>
    </row>
    <row r="688" spans="1:13" x14ac:dyDescent="0.8">
      <c r="A688" s="5"/>
      <c r="B688" s="2" t="str">
        <f t="shared" si="30"/>
        <v/>
      </c>
      <c r="C688" s="2" t="str">
        <f t="shared" si="31"/>
        <v/>
      </c>
      <c r="D688" s="67" t="str">
        <f t="shared" si="32"/>
        <v/>
      </c>
      <c r="E688" s="3"/>
      <c r="F688" s="5"/>
      <c r="G688" s="8"/>
      <c r="H688" s="8"/>
      <c r="I688" s="8"/>
      <c r="J688" s="8"/>
      <c r="K688" s="8"/>
      <c r="L688" s="8"/>
      <c r="M688" s="3"/>
    </row>
    <row r="689" spans="1:13" x14ac:dyDescent="0.8">
      <c r="A689" s="5"/>
      <c r="B689" s="2" t="str">
        <f t="shared" si="30"/>
        <v/>
      </c>
      <c r="C689" s="2" t="str">
        <f t="shared" si="31"/>
        <v/>
      </c>
      <c r="D689" s="67" t="str">
        <f t="shared" si="32"/>
        <v/>
      </c>
      <c r="E689" s="3"/>
      <c r="F689" s="5"/>
      <c r="G689" s="8"/>
      <c r="H689" s="8"/>
      <c r="I689" s="8"/>
      <c r="J689" s="8"/>
      <c r="K689" s="8"/>
      <c r="L689" s="8"/>
      <c r="M689" s="3"/>
    </row>
    <row r="690" spans="1:13" x14ac:dyDescent="0.8">
      <c r="A690" s="5"/>
      <c r="B690" s="2" t="str">
        <f t="shared" si="30"/>
        <v/>
      </c>
      <c r="C690" s="2" t="str">
        <f t="shared" si="31"/>
        <v/>
      </c>
      <c r="D690" s="67" t="str">
        <f t="shared" si="32"/>
        <v/>
      </c>
      <c r="E690" s="3"/>
      <c r="F690" s="5"/>
      <c r="G690" s="8"/>
      <c r="H690" s="8"/>
      <c r="I690" s="8"/>
      <c r="J690" s="8"/>
      <c r="K690" s="8"/>
      <c r="L690" s="8"/>
      <c r="M690" s="3"/>
    </row>
    <row r="691" spans="1:13" x14ac:dyDescent="0.8">
      <c r="A691" s="5"/>
      <c r="B691" s="2" t="str">
        <f t="shared" si="30"/>
        <v/>
      </c>
      <c r="C691" s="2" t="str">
        <f t="shared" si="31"/>
        <v/>
      </c>
      <c r="D691" s="67" t="str">
        <f t="shared" si="32"/>
        <v/>
      </c>
      <c r="E691" s="3"/>
      <c r="F691" s="5"/>
      <c r="G691" s="8"/>
      <c r="H691" s="8"/>
      <c r="I691" s="8"/>
      <c r="J691" s="8"/>
      <c r="K691" s="8"/>
      <c r="L691" s="8"/>
      <c r="M691" s="3"/>
    </row>
    <row r="692" spans="1:13" x14ac:dyDescent="0.8">
      <c r="A692" s="5"/>
      <c r="B692" s="2" t="str">
        <f t="shared" si="30"/>
        <v/>
      </c>
      <c r="C692" s="2" t="str">
        <f t="shared" si="31"/>
        <v/>
      </c>
      <c r="D692" s="67" t="str">
        <f t="shared" si="32"/>
        <v/>
      </c>
      <c r="E692" s="3"/>
      <c r="F692" s="5"/>
      <c r="G692" s="8"/>
      <c r="H692" s="8"/>
      <c r="I692" s="8"/>
      <c r="J692" s="8"/>
      <c r="K692" s="8"/>
      <c r="L692" s="8"/>
      <c r="M692" s="3"/>
    </row>
    <row r="693" spans="1:13" x14ac:dyDescent="0.8">
      <c r="A693" s="5"/>
      <c r="B693" s="2" t="str">
        <f t="shared" si="30"/>
        <v/>
      </c>
      <c r="C693" s="2" t="str">
        <f t="shared" si="31"/>
        <v/>
      </c>
      <c r="D693" s="67" t="str">
        <f t="shared" si="32"/>
        <v/>
      </c>
      <c r="E693" s="3"/>
      <c r="F693" s="5"/>
      <c r="G693" s="8"/>
      <c r="H693" s="8"/>
      <c r="I693" s="8"/>
      <c r="J693" s="8"/>
      <c r="K693" s="8"/>
      <c r="L693" s="8"/>
      <c r="M693" s="3"/>
    </row>
    <row r="694" spans="1:13" x14ac:dyDescent="0.8">
      <c r="A694" s="5"/>
      <c r="B694" s="2" t="str">
        <f t="shared" si="30"/>
        <v/>
      </c>
      <c r="C694" s="2" t="str">
        <f t="shared" si="31"/>
        <v/>
      </c>
      <c r="D694" s="67" t="str">
        <f t="shared" si="32"/>
        <v/>
      </c>
      <c r="E694" s="3"/>
      <c r="F694" s="5"/>
      <c r="G694" s="8"/>
      <c r="H694" s="8"/>
      <c r="I694" s="8"/>
      <c r="J694" s="8"/>
      <c r="K694" s="8"/>
      <c r="L694" s="8"/>
      <c r="M694" s="3"/>
    </row>
    <row r="695" spans="1:13" x14ac:dyDescent="0.8">
      <c r="A695" s="5"/>
      <c r="B695" s="2" t="str">
        <f t="shared" si="30"/>
        <v/>
      </c>
      <c r="C695" s="2" t="str">
        <f t="shared" si="31"/>
        <v/>
      </c>
      <c r="D695" s="67" t="str">
        <f t="shared" si="32"/>
        <v/>
      </c>
      <c r="E695" s="3"/>
      <c r="F695" s="5"/>
      <c r="G695" s="8"/>
      <c r="H695" s="8"/>
      <c r="I695" s="8"/>
      <c r="J695" s="8"/>
      <c r="K695" s="8"/>
      <c r="L695" s="8"/>
      <c r="M695" s="3"/>
    </row>
    <row r="696" spans="1:13" x14ac:dyDescent="0.8">
      <c r="A696" s="5"/>
      <c r="B696" s="2" t="str">
        <f t="shared" si="30"/>
        <v/>
      </c>
      <c r="C696" s="2" t="str">
        <f t="shared" si="31"/>
        <v/>
      </c>
      <c r="D696" s="67" t="str">
        <f t="shared" si="32"/>
        <v/>
      </c>
      <c r="E696" s="3"/>
      <c r="F696" s="5"/>
      <c r="G696" s="8"/>
      <c r="H696" s="8"/>
      <c r="I696" s="8"/>
      <c r="J696" s="8"/>
      <c r="K696" s="8"/>
      <c r="L696" s="8"/>
      <c r="M696" s="3"/>
    </row>
    <row r="697" spans="1:13" x14ac:dyDescent="0.8">
      <c r="A697" s="5"/>
      <c r="B697" s="2" t="str">
        <f t="shared" si="30"/>
        <v/>
      </c>
      <c r="C697" s="2" t="str">
        <f t="shared" si="31"/>
        <v/>
      </c>
      <c r="D697" s="67" t="str">
        <f t="shared" si="32"/>
        <v/>
      </c>
      <c r="E697" s="3"/>
      <c r="F697" s="5"/>
      <c r="G697" s="8"/>
      <c r="H697" s="8"/>
      <c r="I697" s="8"/>
      <c r="J697" s="8"/>
      <c r="K697" s="8"/>
      <c r="L697" s="8"/>
      <c r="M697" s="3"/>
    </row>
    <row r="698" spans="1:13" x14ac:dyDescent="0.8">
      <c r="A698" s="5"/>
      <c r="B698" s="2" t="str">
        <f t="shared" si="30"/>
        <v/>
      </c>
      <c r="C698" s="2" t="str">
        <f t="shared" si="31"/>
        <v/>
      </c>
      <c r="D698" s="67" t="str">
        <f t="shared" si="32"/>
        <v/>
      </c>
      <c r="E698" s="3"/>
      <c r="F698" s="5"/>
      <c r="G698" s="8"/>
      <c r="H698" s="8"/>
      <c r="I698" s="8"/>
      <c r="J698" s="8"/>
      <c r="K698" s="8"/>
      <c r="L698" s="8"/>
      <c r="M698" s="3"/>
    </row>
    <row r="699" spans="1:13" x14ac:dyDescent="0.8">
      <c r="A699" s="5"/>
      <c r="B699" s="2" t="str">
        <f t="shared" si="30"/>
        <v/>
      </c>
      <c r="C699" s="2" t="str">
        <f t="shared" si="31"/>
        <v/>
      </c>
      <c r="D699" s="67" t="str">
        <f t="shared" si="32"/>
        <v/>
      </c>
      <c r="E699" s="3"/>
      <c r="F699" s="5"/>
      <c r="G699" s="8"/>
      <c r="H699" s="8"/>
      <c r="I699" s="8"/>
      <c r="J699" s="8"/>
      <c r="K699" s="8"/>
      <c r="L699" s="8"/>
      <c r="M699" s="3"/>
    </row>
    <row r="700" spans="1:13" x14ac:dyDescent="0.8">
      <c r="A700" s="5"/>
      <c r="B700" s="2" t="str">
        <f t="shared" si="30"/>
        <v/>
      </c>
      <c r="C700" s="2" t="str">
        <f t="shared" si="31"/>
        <v/>
      </c>
      <c r="D700" s="67" t="str">
        <f t="shared" si="32"/>
        <v/>
      </c>
      <c r="E700" s="3"/>
      <c r="F700" s="5"/>
      <c r="G700" s="8"/>
      <c r="H700" s="8"/>
      <c r="I700" s="8"/>
      <c r="J700" s="8"/>
      <c r="K700" s="8"/>
      <c r="L700" s="8"/>
      <c r="M700" s="3"/>
    </row>
    <row r="701" spans="1:13" x14ac:dyDescent="0.8">
      <c r="A701" s="5"/>
      <c r="B701" s="2" t="str">
        <f t="shared" si="30"/>
        <v/>
      </c>
      <c r="C701" s="2" t="str">
        <f t="shared" si="31"/>
        <v/>
      </c>
      <c r="D701" s="67" t="str">
        <f t="shared" si="32"/>
        <v/>
      </c>
      <c r="E701" s="3"/>
      <c r="F701" s="5"/>
      <c r="G701" s="8"/>
      <c r="H701" s="8"/>
      <c r="I701" s="8"/>
      <c r="J701" s="8"/>
      <c r="K701" s="8"/>
      <c r="L701" s="8"/>
      <c r="M701" s="3"/>
    </row>
    <row r="702" spans="1:13" x14ac:dyDescent="0.8">
      <c r="A702" s="5"/>
      <c r="B702" s="2" t="str">
        <f t="shared" si="30"/>
        <v/>
      </c>
      <c r="C702" s="2" t="str">
        <f t="shared" si="31"/>
        <v/>
      </c>
      <c r="D702" s="67" t="str">
        <f t="shared" si="32"/>
        <v/>
      </c>
      <c r="E702" s="3"/>
      <c r="F702" s="5"/>
      <c r="G702" s="8"/>
      <c r="H702" s="8"/>
      <c r="I702" s="8"/>
      <c r="J702" s="8"/>
      <c r="K702" s="8"/>
      <c r="L702" s="8"/>
      <c r="M702" s="3"/>
    </row>
    <row r="703" spans="1:13" x14ac:dyDescent="0.8">
      <c r="A703" s="5"/>
      <c r="B703" s="2" t="str">
        <f t="shared" si="30"/>
        <v/>
      </c>
      <c r="C703" s="2" t="str">
        <f t="shared" si="31"/>
        <v/>
      </c>
      <c r="D703" s="67" t="str">
        <f t="shared" si="32"/>
        <v/>
      </c>
      <c r="E703" s="3"/>
      <c r="F703" s="5"/>
      <c r="G703" s="8"/>
      <c r="H703" s="8"/>
      <c r="I703" s="8"/>
      <c r="J703" s="8"/>
      <c r="K703" s="8"/>
      <c r="L703" s="8"/>
      <c r="M703" s="3"/>
    </row>
    <row r="704" spans="1:13" x14ac:dyDescent="0.8">
      <c r="A704" s="5"/>
      <c r="B704" s="2" t="str">
        <f t="shared" si="30"/>
        <v/>
      </c>
      <c r="C704" s="2" t="str">
        <f t="shared" si="31"/>
        <v/>
      </c>
      <c r="D704" s="67" t="str">
        <f t="shared" si="32"/>
        <v/>
      </c>
      <c r="E704" s="3"/>
      <c r="F704" s="5"/>
      <c r="G704" s="8"/>
      <c r="H704" s="8"/>
      <c r="I704" s="8"/>
      <c r="J704" s="8"/>
      <c r="K704" s="8"/>
      <c r="L704" s="8"/>
      <c r="M704" s="3"/>
    </row>
    <row r="705" spans="1:13" x14ac:dyDescent="0.8">
      <c r="A705" s="5"/>
      <c r="B705" s="2" t="str">
        <f t="shared" si="30"/>
        <v/>
      </c>
      <c r="C705" s="2" t="str">
        <f t="shared" si="31"/>
        <v/>
      </c>
      <c r="D705" s="67" t="str">
        <f t="shared" si="32"/>
        <v/>
      </c>
      <c r="E705" s="3"/>
      <c r="F705" s="5"/>
      <c r="G705" s="8"/>
      <c r="H705" s="8"/>
      <c r="I705" s="8"/>
      <c r="J705" s="8"/>
      <c r="K705" s="8"/>
      <c r="L705" s="8"/>
      <c r="M705" s="3"/>
    </row>
    <row r="706" spans="1:13" x14ac:dyDescent="0.8">
      <c r="A706" s="5"/>
      <c r="B706" s="2" t="str">
        <f t="shared" si="30"/>
        <v/>
      </c>
      <c r="C706" s="2" t="str">
        <f t="shared" si="31"/>
        <v/>
      </c>
      <c r="D706" s="67" t="str">
        <f t="shared" si="32"/>
        <v/>
      </c>
      <c r="E706" s="3"/>
      <c r="F706" s="5"/>
      <c r="G706" s="8"/>
      <c r="H706" s="8"/>
      <c r="I706" s="8"/>
      <c r="J706" s="8"/>
      <c r="K706" s="8"/>
      <c r="L706" s="8"/>
      <c r="M706" s="3"/>
    </row>
    <row r="707" spans="1:13" x14ac:dyDescent="0.8">
      <c r="A707" s="5"/>
      <c r="B707" s="2" t="str">
        <f t="shared" si="30"/>
        <v/>
      </c>
      <c r="C707" s="2" t="str">
        <f t="shared" si="31"/>
        <v/>
      </c>
      <c r="D707" s="67" t="str">
        <f t="shared" si="32"/>
        <v/>
      </c>
      <c r="E707" s="3"/>
      <c r="F707" s="5"/>
      <c r="G707" s="8"/>
      <c r="H707" s="8"/>
      <c r="I707" s="8"/>
      <c r="J707" s="8"/>
      <c r="K707" s="8"/>
      <c r="L707" s="8"/>
      <c r="M707" s="3"/>
    </row>
    <row r="708" spans="1:13" x14ac:dyDescent="0.8">
      <c r="A708" s="5"/>
      <c r="B708" s="2" t="str">
        <f t="shared" ref="B708:B771" si="33">IF(A708=0,"",VLOOKUP(A708,coursevl,2,FALSE))</f>
        <v/>
      </c>
      <c r="C708" s="2" t="str">
        <f t="shared" ref="C708:C771" si="34">IF(A708=0,"",VLOOKUP(A708,coursevl,3,FALSE))</f>
        <v/>
      </c>
      <c r="D708" s="67" t="str">
        <f t="shared" si="32"/>
        <v/>
      </c>
      <c r="E708" s="3"/>
      <c r="F708" s="5"/>
      <c r="G708" s="8"/>
      <c r="H708" s="8"/>
      <c r="I708" s="8"/>
      <c r="J708" s="8"/>
      <c r="K708" s="8"/>
      <c r="L708" s="8"/>
      <c r="M708" s="3"/>
    </row>
    <row r="709" spans="1:13" x14ac:dyDescent="0.8">
      <c r="A709" s="5"/>
      <c r="B709" s="2" t="str">
        <f t="shared" si="33"/>
        <v/>
      </c>
      <c r="C709" s="2" t="str">
        <f t="shared" si="34"/>
        <v/>
      </c>
      <c r="D709" s="67" t="str">
        <f t="shared" si="32"/>
        <v/>
      </c>
      <c r="E709" s="3"/>
      <c r="F709" s="5"/>
      <c r="G709" s="8"/>
      <c r="H709" s="8"/>
      <c r="I709" s="8"/>
      <c r="J709" s="8"/>
      <c r="K709" s="8"/>
      <c r="L709" s="8"/>
      <c r="M709" s="3"/>
    </row>
    <row r="710" spans="1:13" x14ac:dyDescent="0.8">
      <c r="A710" s="5"/>
      <c r="B710" s="2" t="str">
        <f t="shared" si="33"/>
        <v/>
      </c>
      <c r="C710" s="2" t="str">
        <f t="shared" si="34"/>
        <v/>
      </c>
      <c r="D710" s="67" t="str">
        <f t="shared" ref="D710:D773" si="35">IF(A710="","",1/COUNTIFS($B$4:$B$1402,B710,$C$4:$C$1402,C710))</f>
        <v/>
      </c>
      <c r="E710" s="3"/>
      <c r="F710" s="5"/>
      <c r="G710" s="8"/>
      <c r="H710" s="8"/>
      <c r="I710" s="8"/>
      <c r="J710" s="8"/>
      <c r="K710" s="8"/>
      <c r="L710" s="8"/>
      <c r="M710" s="3"/>
    </row>
    <row r="711" spans="1:13" x14ac:dyDescent="0.8">
      <c r="A711" s="5"/>
      <c r="B711" s="2" t="str">
        <f t="shared" si="33"/>
        <v/>
      </c>
      <c r="C711" s="2" t="str">
        <f t="shared" si="34"/>
        <v/>
      </c>
      <c r="D711" s="67" t="str">
        <f t="shared" si="35"/>
        <v/>
      </c>
      <c r="E711" s="3"/>
      <c r="F711" s="5"/>
      <c r="G711" s="8"/>
      <c r="H711" s="8"/>
      <c r="I711" s="8"/>
      <c r="J711" s="8"/>
      <c r="K711" s="8"/>
      <c r="L711" s="8"/>
      <c r="M711" s="3"/>
    </row>
    <row r="712" spans="1:13" x14ac:dyDescent="0.8">
      <c r="A712" s="5"/>
      <c r="B712" s="2" t="str">
        <f t="shared" si="33"/>
        <v/>
      </c>
      <c r="C712" s="2" t="str">
        <f t="shared" si="34"/>
        <v/>
      </c>
      <c r="D712" s="67" t="str">
        <f t="shared" si="35"/>
        <v/>
      </c>
      <c r="E712" s="3"/>
      <c r="F712" s="5"/>
      <c r="G712" s="8"/>
      <c r="H712" s="8"/>
      <c r="I712" s="8"/>
      <c r="J712" s="8"/>
      <c r="K712" s="8"/>
      <c r="L712" s="8"/>
      <c r="M712" s="3"/>
    </row>
    <row r="713" spans="1:13" x14ac:dyDescent="0.8">
      <c r="A713" s="5"/>
      <c r="B713" s="2" t="str">
        <f t="shared" si="33"/>
        <v/>
      </c>
      <c r="C713" s="2" t="str">
        <f t="shared" si="34"/>
        <v/>
      </c>
      <c r="D713" s="67" t="str">
        <f t="shared" si="35"/>
        <v/>
      </c>
      <c r="E713" s="3"/>
      <c r="F713" s="5"/>
      <c r="G713" s="8"/>
      <c r="H713" s="8"/>
      <c r="I713" s="8"/>
      <c r="J713" s="8"/>
      <c r="K713" s="8"/>
      <c r="L713" s="8"/>
      <c r="M713" s="3"/>
    </row>
    <row r="714" spans="1:13" x14ac:dyDescent="0.8">
      <c r="A714" s="5"/>
      <c r="B714" s="2" t="str">
        <f t="shared" si="33"/>
        <v/>
      </c>
      <c r="C714" s="2" t="str">
        <f t="shared" si="34"/>
        <v/>
      </c>
      <c r="D714" s="67" t="str">
        <f t="shared" si="35"/>
        <v/>
      </c>
      <c r="E714" s="3"/>
      <c r="F714" s="5"/>
      <c r="G714" s="8"/>
      <c r="H714" s="8"/>
      <c r="I714" s="8"/>
      <c r="J714" s="8"/>
      <c r="K714" s="8"/>
      <c r="L714" s="8"/>
      <c r="M714" s="3"/>
    </row>
    <row r="715" spans="1:13" x14ac:dyDescent="0.8">
      <c r="A715" s="5"/>
      <c r="B715" s="2" t="str">
        <f t="shared" si="33"/>
        <v/>
      </c>
      <c r="C715" s="2" t="str">
        <f t="shared" si="34"/>
        <v/>
      </c>
      <c r="D715" s="67" t="str">
        <f t="shared" si="35"/>
        <v/>
      </c>
      <c r="E715" s="3"/>
      <c r="F715" s="5"/>
      <c r="G715" s="8"/>
      <c r="H715" s="8"/>
      <c r="I715" s="8"/>
      <c r="J715" s="8"/>
      <c r="K715" s="8"/>
      <c r="L715" s="8"/>
      <c r="M715" s="3"/>
    </row>
    <row r="716" spans="1:13" x14ac:dyDescent="0.8">
      <c r="A716" s="5"/>
      <c r="B716" s="2" t="str">
        <f t="shared" si="33"/>
        <v/>
      </c>
      <c r="C716" s="2" t="str">
        <f t="shared" si="34"/>
        <v/>
      </c>
      <c r="D716" s="67" t="str">
        <f t="shared" si="35"/>
        <v/>
      </c>
      <c r="E716" s="3"/>
      <c r="F716" s="5"/>
      <c r="G716" s="8"/>
      <c r="H716" s="8"/>
      <c r="I716" s="8"/>
      <c r="J716" s="8"/>
      <c r="K716" s="8"/>
      <c r="L716" s="8"/>
      <c r="M716" s="3"/>
    </row>
    <row r="717" spans="1:13" x14ac:dyDescent="0.8">
      <c r="A717" s="5"/>
      <c r="B717" s="2" t="str">
        <f t="shared" si="33"/>
        <v/>
      </c>
      <c r="C717" s="2" t="str">
        <f t="shared" si="34"/>
        <v/>
      </c>
      <c r="D717" s="67" t="str">
        <f t="shared" si="35"/>
        <v/>
      </c>
      <c r="E717" s="3"/>
      <c r="F717" s="5"/>
      <c r="G717" s="8"/>
      <c r="H717" s="8"/>
      <c r="I717" s="8"/>
      <c r="J717" s="8"/>
      <c r="K717" s="8"/>
      <c r="L717" s="8"/>
      <c r="M717" s="3"/>
    </row>
    <row r="718" spans="1:13" x14ac:dyDescent="0.8">
      <c r="A718" s="5"/>
      <c r="B718" s="2" t="str">
        <f t="shared" si="33"/>
        <v/>
      </c>
      <c r="C718" s="2" t="str">
        <f t="shared" si="34"/>
        <v/>
      </c>
      <c r="D718" s="67" t="str">
        <f t="shared" si="35"/>
        <v/>
      </c>
      <c r="E718" s="3"/>
      <c r="F718" s="5"/>
      <c r="G718" s="8"/>
      <c r="H718" s="8"/>
      <c r="I718" s="8"/>
      <c r="J718" s="8"/>
      <c r="K718" s="8"/>
      <c r="L718" s="8"/>
      <c r="M718" s="3"/>
    </row>
    <row r="719" spans="1:13" x14ac:dyDescent="0.8">
      <c r="A719" s="5"/>
      <c r="B719" s="2" t="str">
        <f t="shared" si="33"/>
        <v/>
      </c>
      <c r="C719" s="2" t="str">
        <f t="shared" si="34"/>
        <v/>
      </c>
      <c r="D719" s="67" t="str">
        <f t="shared" si="35"/>
        <v/>
      </c>
      <c r="E719" s="3"/>
      <c r="F719" s="5"/>
      <c r="G719" s="8"/>
      <c r="H719" s="8"/>
      <c r="I719" s="8"/>
      <c r="J719" s="8"/>
      <c r="K719" s="8"/>
      <c r="L719" s="8"/>
      <c r="M719" s="3"/>
    </row>
    <row r="720" spans="1:13" x14ac:dyDescent="0.8">
      <c r="A720" s="5"/>
      <c r="B720" s="2" t="str">
        <f t="shared" si="33"/>
        <v/>
      </c>
      <c r="C720" s="2" t="str">
        <f t="shared" si="34"/>
        <v/>
      </c>
      <c r="D720" s="67" t="str">
        <f t="shared" si="35"/>
        <v/>
      </c>
      <c r="E720" s="3"/>
      <c r="F720" s="5"/>
      <c r="G720" s="8"/>
      <c r="H720" s="8"/>
      <c r="I720" s="8"/>
      <c r="J720" s="8"/>
      <c r="K720" s="8"/>
      <c r="L720" s="8"/>
      <c r="M720" s="3"/>
    </row>
    <row r="721" spans="1:13" x14ac:dyDescent="0.8">
      <c r="A721" s="5"/>
      <c r="B721" s="2" t="str">
        <f t="shared" si="33"/>
        <v/>
      </c>
      <c r="C721" s="2" t="str">
        <f t="shared" si="34"/>
        <v/>
      </c>
      <c r="D721" s="67" t="str">
        <f t="shared" si="35"/>
        <v/>
      </c>
      <c r="E721" s="3"/>
      <c r="F721" s="5"/>
      <c r="G721" s="8"/>
      <c r="H721" s="8"/>
      <c r="I721" s="8"/>
      <c r="J721" s="8"/>
      <c r="K721" s="8"/>
      <c r="L721" s="8"/>
      <c r="M721" s="3"/>
    </row>
    <row r="722" spans="1:13" x14ac:dyDescent="0.8">
      <c r="A722" s="5"/>
      <c r="B722" s="2" t="str">
        <f t="shared" si="33"/>
        <v/>
      </c>
      <c r="C722" s="2" t="str">
        <f t="shared" si="34"/>
        <v/>
      </c>
      <c r="D722" s="67" t="str">
        <f t="shared" si="35"/>
        <v/>
      </c>
      <c r="E722" s="3"/>
      <c r="F722" s="5"/>
      <c r="G722" s="8"/>
      <c r="H722" s="8"/>
      <c r="I722" s="8"/>
      <c r="J722" s="8"/>
      <c r="K722" s="8"/>
      <c r="L722" s="8"/>
      <c r="M722" s="3"/>
    </row>
    <row r="723" spans="1:13" x14ac:dyDescent="0.8">
      <c r="A723" s="5"/>
      <c r="B723" s="2" t="str">
        <f t="shared" si="33"/>
        <v/>
      </c>
      <c r="C723" s="2" t="str">
        <f t="shared" si="34"/>
        <v/>
      </c>
      <c r="D723" s="67" t="str">
        <f t="shared" si="35"/>
        <v/>
      </c>
      <c r="E723" s="3"/>
      <c r="F723" s="5"/>
      <c r="G723" s="8"/>
      <c r="H723" s="8"/>
      <c r="I723" s="8"/>
      <c r="J723" s="8"/>
      <c r="K723" s="8"/>
      <c r="L723" s="8"/>
      <c r="M723" s="3"/>
    </row>
    <row r="724" spans="1:13" x14ac:dyDescent="0.8">
      <c r="A724" s="5"/>
      <c r="B724" s="2" t="str">
        <f t="shared" si="33"/>
        <v/>
      </c>
      <c r="C724" s="2" t="str">
        <f t="shared" si="34"/>
        <v/>
      </c>
      <c r="D724" s="67" t="str">
        <f t="shared" si="35"/>
        <v/>
      </c>
      <c r="E724" s="3"/>
      <c r="F724" s="5"/>
      <c r="G724" s="8"/>
      <c r="H724" s="8"/>
      <c r="I724" s="8"/>
      <c r="J724" s="8"/>
      <c r="K724" s="8"/>
      <c r="L724" s="8"/>
      <c r="M724" s="3"/>
    </row>
    <row r="725" spans="1:13" x14ac:dyDescent="0.8">
      <c r="A725" s="5"/>
      <c r="B725" s="2" t="str">
        <f t="shared" si="33"/>
        <v/>
      </c>
      <c r="C725" s="2" t="str">
        <f t="shared" si="34"/>
        <v/>
      </c>
      <c r="D725" s="67" t="str">
        <f t="shared" si="35"/>
        <v/>
      </c>
      <c r="E725" s="3"/>
      <c r="F725" s="5"/>
      <c r="G725" s="8"/>
      <c r="H725" s="8"/>
      <c r="I725" s="8"/>
      <c r="J725" s="8"/>
      <c r="K725" s="8"/>
      <c r="L725" s="8"/>
      <c r="M725" s="3"/>
    </row>
    <row r="726" spans="1:13" x14ac:dyDescent="0.8">
      <c r="A726" s="5"/>
      <c r="B726" s="2" t="str">
        <f t="shared" si="33"/>
        <v/>
      </c>
      <c r="C726" s="2" t="str">
        <f t="shared" si="34"/>
        <v/>
      </c>
      <c r="D726" s="67" t="str">
        <f t="shared" si="35"/>
        <v/>
      </c>
      <c r="E726" s="3"/>
      <c r="F726" s="5"/>
      <c r="G726" s="8"/>
      <c r="H726" s="8"/>
      <c r="I726" s="8"/>
      <c r="J726" s="8"/>
      <c r="K726" s="8"/>
      <c r="L726" s="8"/>
      <c r="M726" s="3"/>
    </row>
    <row r="727" spans="1:13" x14ac:dyDescent="0.8">
      <c r="A727" s="5"/>
      <c r="B727" s="2" t="str">
        <f t="shared" si="33"/>
        <v/>
      </c>
      <c r="C727" s="2" t="str">
        <f t="shared" si="34"/>
        <v/>
      </c>
      <c r="D727" s="67" t="str">
        <f t="shared" si="35"/>
        <v/>
      </c>
      <c r="E727" s="3"/>
      <c r="F727" s="5"/>
      <c r="G727" s="8"/>
      <c r="H727" s="8"/>
      <c r="I727" s="8"/>
      <c r="J727" s="8"/>
      <c r="K727" s="8"/>
      <c r="L727" s="8"/>
      <c r="M727" s="3"/>
    </row>
    <row r="728" spans="1:13" x14ac:dyDescent="0.8">
      <c r="A728" s="5"/>
      <c r="B728" s="2" t="str">
        <f t="shared" si="33"/>
        <v/>
      </c>
      <c r="C728" s="2" t="str">
        <f t="shared" si="34"/>
        <v/>
      </c>
      <c r="D728" s="67" t="str">
        <f t="shared" si="35"/>
        <v/>
      </c>
      <c r="E728" s="3"/>
      <c r="F728" s="5"/>
      <c r="G728" s="8"/>
      <c r="H728" s="8"/>
      <c r="I728" s="8"/>
      <c r="J728" s="8"/>
      <c r="K728" s="8"/>
      <c r="L728" s="8"/>
      <c r="M728" s="3"/>
    </row>
    <row r="729" spans="1:13" x14ac:dyDescent="0.8">
      <c r="A729" s="5"/>
      <c r="B729" s="2" t="str">
        <f t="shared" si="33"/>
        <v/>
      </c>
      <c r="C729" s="2" t="str">
        <f t="shared" si="34"/>
        <v/>
      </c>
      <c r="D729" s="67" t="str">
        <f t="shared" si="35"/>
        <v/>
      </c>
      <c r="E729" s="3"/>
      <c r="F729" s="5"/>
      <c r="G729" s="8"/>
      <c r="H729" s="8"/>
      <c r="I729" s="8"/>
      <c r="J729" s="8"/>
      <c r="K729" s="8"/>
      <c r="L729" s="8"/>
      <c r="M729" s="3"/>
    </row>
    <row r="730" spans="1:13" x14ac:dyDescent="0.8">
      <c r="A730" s="5"/>
      <c r="B730" s="2" t="str">
        <f t="shared" si="33"/>
        <v/>
      </c>
      <c r="C730" s="2" t="str">
        <f t="shared" si="34"/>
        <v/>
      </c>
      <c r="D730" s="67" t="str">
        <f t="shared" si="35"/>
        <v/>
      </c>
      <c r="E730" s="3"/>
      <c r="F730" s="5"/>
      <c r="G730" s="8"/>
      <c r="H730" s="8"/>
      <c r="I730" s="8"/>
      <c r="J730" s="8"/>
      <c r="K730" s="8"/>
      <c r="L730" s="8"/>
      <c r="M730" s="3"/>
    </row>
    <row r="731" spans="1:13" x14ac:dyDescent="0.8">
      <c r="A731" s="5"/>
      <c r="B731" s="2" t="str">
        <f t="shared" si="33"/>
        <v/>
      </c>
      <c r="C731" s="2" t="str">
        <f t="shared" si="34"/>
        <v/>
      </c>
      <c r="D731" s="67" t="str">
        <f t="shared" si="35"/>
        <v/>
      </c>
      <c r="E731" s="3"/>
      <c r="F731" s="5"/>
      <c r="G731" s="8"/>
      <c r="H731" s="8"/>
      <c r="I731" s="8"/>
      <c r="J731" s="8"/>
      <c r="K731" s="8"/>
      <c r="L731" s="8"/>
      <c r="M731" s="3"/>
    </row>
    <row r="732" spans="1:13" x14ac:dyDescent="0.8">
      <c r="A732" s="5"/>
      <c r="B732" s="2" t="str">
        <f t="shared" si="33"/>
        <v/>
      </c>
      <c r="C732" s="2" t="str">
        <f t="shared" si="34"/>
        <v/>
      </c>
      <c r="D732" s="67" t="str">
        <f t="shared" si="35"/>
        <v/>
      </c>
      <c r="E732" s="3"/>
      <c r="F732" s="5"/>
      <c r="G732" s="8"/>
      <c r="H732" s="8"/>
      <c r="I732" s="8"/>
      <c r="J732" s="8"/>
      <c r="K732" s="8"/>
      <c r="L732" s="8"/>
      <c r="M732" s="3"/>
    </row>
    <row r="733" spans="1:13" x14ac:dyDescent="0.8">
      <c r="A733" s="5"/>
      <c r="B733" s="2" t="str">
        <f t="shared" si="33"/>
        <v/>
      </c>
      <c r="C733" s="2" t="str">
        <f t="shared" si="34"/>
        <v/>
      </c>
      <c r="D733" s="67" t="str">
        <f t="shared" si="35"/>
        <v/>
      </c>
      <c r="E733" s="3"/>
      <c r="F733" s="5"/>
      <c r="G733" s="8"/>
      <c r="H733" s="8"/>
      <c r="I733" s="8"/>
      <c r="J733" s="8"/>
      <c r="K733" s="8"/>
      <c r="L733" s="8"/>
      <c r="M733" s="3"/>
    </row>
    <row r="734" spans="1:13" x14ac:dyDescent="0.8">
      <c r="A734" s="5"/>
      <c r="B734" s="2" t="str">
        <f t="shared" si="33"/>
        <v/>
      </c>
      <c r="C734" s="2" t="str">
        <f t="shared" si="34"/>
        <v/>
      </c>
      <c r="D734" s="67" t="str">
        <f t="shared" si="35"/>
        <v/>
      </c>
      <c r="E734" s="3"/>
      <c r="F734" s="5"/>
      <c r="G734" s="8"/>
      <c r="H734" s="8"/>
      <c r="I734" s="8"/>
      <c r="J734" s="8"/>
      <c r="K734" s="8"/>
      <c r="L734" s="8"/>
      <c r="M734" s="3"/>
    </row>
    <row r="735" spans="1:13" x14ac:dyDescent="0.8">
      <c r="A735" s="5"/>
      <c r="B735" s="2" t="str">
        <f t="shared" si="33"/>
        <v/>
      </c>
      <c r="C735" s="2" t="str">
        <f t="shared" si="34"/>
        <v/>
      </c>
      <c r="D735" s="67" t="str">
        <f t="shared" si="35"/>
        <v/>
      </c>
      <c r="E735" s="3"/>
      <c r="F735" s="5"/>
      <c r="G735" s="8"/>
      <c r="H735" s="8"/>
      <c r="I735" s="8"/>
      <c r="J735" s="8"/>
      <c r="K735" s="8"/>
      <c r="L735" s="8"/>
      <c r="M735" s="3"/>
    </row>
    <row r="736" spans="1:13" x14ac:dyDescent="0.8">
      <c r="A736" s="5"/>
      <c r="B736" s="2" t="str">
        <f t="shared" si="33"/>
        <v/>
      </c>
      <c r="C736" s="2" t="str">
        <f t="shared" si="34"/>
        <v/>
      </c>
      <c r="D736" s="67" t="str">
        <f t="shared" si="35"/>
        <v/>
      </c>
      <c r="E736" s="3"/>
      <c r="F736" s="5"/>
      <c r="G736" s="8"/>
      <c r="H736" s="8"/>
      <c r="I736" s="8"/>
      <c r="J736" s="8"/>
      <c r="K736" s="8"/>
      <c r="L736" s="8"/>
      <c r="M736" s="3"/>
    </row>
    <row r="737" spans="1:13" x14ac:dyDescent="0.8">
      <c r="A737" s="5"/>
      <c r="B737" s="2" t="str">
        <f t="shared" si="33"/>
        <v/>
      </c>
      <c r="C737" s="2" t="str">
        <f t="shared" si="34"/>
        <v/>
      </c>
      <c r="D737" s="67" t="str">
        <f t="shared" si="35"/>
        <v/>
      </c>
      <c r="E737" s="3"/>
      <c r="F737" s="5"/>
      <c r="G737" s="8"/>
      <c r="H737" s="8"/>
      <c r="I737" s="8"/>
      <c r="J737" s="8"/>
      <c r="K737" s="8"/>
      <c r="L737" s="8"/>
      <c r="M737" s="3"/>
    </row>
    <row r="738" spans="1:13" x14ac:dyDescent="0.8">
      <c r="A738" s="5"/>
      <c r="B738" s="2" t="str">
        <f t="shared" si="33"/>
        <v/>
      </c>
      <c r="C738" s="2" t="str">
        <f t="shared" si="34"/>
        <v/>
      </c>
      <c r="D738" s="67" t="str">
        <f t="shared" si="35"/>
        <v/>
      </c>
      <c r="E738" s="3"/>
      <c r="F738" s="5"/>
      <c r="G738" s="8"/>
      <c r="H738" s="8"/>
      <c r="I738" s="8"/>
      <c r="J738" s="8"/>
      <c r="K738" s="8"/>
      <c r="L738" s="8"/>
      <c r="M738" s="3"/>
    </row>
    <row r="739" spans="1:13" x14ac:dyDescent="0.8">
      <c r="A739" s="5"/>
      <c r="B739" s="2" t="str">
        <f t="shared" si="33"/>
        <v/>
      </c>
      <c r="C739" s="2" t="str">
        <f t="shared" si="34"/>
        <v/>
      </c>
      <c r="D739" s="67" t="str">
        <f t="shared" si="35"/>
        <v/>
      </c>
      <c r="E739" s="3"/>
      <c r="F739" s="5"/>
      <c r="G739" s="8"/>
      <c r="H739" s="8"/>
      <c r="I739" s="8"/>
      <c r="J739" s="8"/>
      <c r="K739" s="8"/>
      <c r="L739" s="8"/>
      <c r="M739" s="3"/>
    </row>
    <row r="740" spans="1:13" x14ac:dyDescent="0.8">
      <c r="A740" s="5"/>
      <c r="B740" s="2" t="str">
        <f t="shared" si="33"/>
        <v/>
      </c>
      <c r="C740" s="2" t="str">
        <f t="shared" si="34"/>
        <v/>
      </c>
      <c r="D740" s="67" t="str">
        <f t="shared" si="35"/>
        <v/>
      </c>
      <c r="E740" s="3"/>
      <c r="F740" s="5"/>
      <c r="G740" s="8"/>
      <c r="H740" s="8"/>
      <c r="I740" s="8"/>
      <c r="J740" s="8"/>
      <c r="K740" s="8"/>
      <c r="L740" s="8"/>
      <c r="M740" s="3"/>
    </row>
    <row r="741" spans="1:13" x14ac:dyDescent="0.8">
      <c r="A741" s="5"/>
      <c r="B741" s="2" t="str">
        <f t="shared" si="33"/>
        <v/>
      </c>
      <c r="C741" s="2" t="str">
        <f t="shared" si="34"/>
        <v/>
      </c>
      <c r="D741" s="67" t="str">
        <f t="shared" si="35"/>
        <v/>
      </c>
      <c r="E741" s="3"/>
      <c r="F741" s="5"/>
      <c r="G741" s="8"/>
      <c r="H741" s="8"/>
      <c r="I741" s="8"/>
      <c r="J741" s="8"/>
      <c r="K741" s="8"/>
      <c r="L741" s="8"/>
      <c r="M741" s="3"/>
    </row>
    <row r="742" spans="1:13" x14ac:dyDescent="0.8">
      <c r="A742" s="5"/>
      <c r="B742" s="2" t="str">
        <f t="shared" si="33"/>
        <v/>
      </c>
      <c r="C742" s="2" t="str">
        <f t="shared" si="34"/>
        <v/>
      </c>
      <c r="D742" s="67" t="str">
        <f t="shared" si="35"/>
        <v/>
      </c>
      <c r="E742" s="3"/>
      <c r="F742" s="5"/>
      <c r="G742" s="8"/>
      <c r="H742" s="8"/>
      <c r="I742" s="8"/>
      <c r="J742" s="8"/>
      <c r="K742" s="8"/>
      <c r="L742" s="8"/>
      <c r="M742" s="3"/>
    </row>
    <row r="743" spans="1:13" x14ac:dyDescent="0.8">
      <c r="A743" s="5"/>
      <c r="B743" s="2" t="str">
        <f t="shared" si="33"/>
        <v/>
      </c>
      <c r="C743" s="2" t="str">
        <f t="shared" si="34"/>
        <v/>
      </c>
      <c r="D743" s="67" t="str">
        <f t="shared" si="35"/>
        <v/>
      </c>
      <c r="E743" s="3"/>
      <c r="F743" s="5"/>
      <c r="G743" s="8"/>
      <c r="H743" s="8"/>
      <c r="I743" s="8"/>
      <c r="J743" s="8"/>
      <c r="K743" s="8"/>
      <c r="L743" s="8"/>
      <c r="M743" s="3"/>
    </row>
    <row r="744" spans="1:13" x14ac:dyDescent="0.8">
      <c r="A744" s="5"/>
      <c r="B744" s="2" t="str">
        <f t="shared" si="33"/>
        <v/>
      </c>
      <c r="C744" s="2" t="str">
        <f t="shared" si="34"/>
        <v/>
      </c>
      <c r="D744" s="67" t="str">
        <f t="shared" si="35"/>
        <v/>
      </c>
      <c r="E744" s="3"/>
      <c r="F744" s="5"/>
      <c r="G744" s="8"/>
      <c r="H744" s="8"/>
      <c r="I744" s="8"/>
      <c r="J744" s="8"/>
      <c r="K744" s="8"/>
      <c r="L744" s="8"/>
      <c r="M744" s="3"/>
    </row>
    <row r="745" spans="1:13" x14ac:dyDescent="0.8">
      <c r="A745" s="5"/>
      <c r="B745" s="2" t="str">
        <f t="shared" si="33"/>
        <v/>
      </c>
      <c r="C745" s="2" t="str">
        <f t="shared" si="34"/>
        <v/>
      </c>
      <c r="D745" s="67" t="str">
        <f t="shared" si="35"/>
        <v/>
      </c>
      <c r="E745" s="3"/>
      <c r="F745" s="5"/>
      <c r="G745" s="8"/>
      <c r="H745" s="8"/>
      <c r="I745" s="8"/>
      <c r="J745" s="8"/>
      <c r="K745" s="8"/>
      <c r="L745" s="8"/>
      <c r="M745" s="3"/>
    </row>
    <row r="746" spans="1:13" x14ac:dyDescent="0.8">
      <c r="A746" s="5"/>
      <c r="B746" s="2" t="str">
        <f t="shared" si="33"/>
        <v/>
      </c>
      <c r="C746" s="2" t="str">
        <f t="shared" si="34"/>
        <v/>
      </c>
      <c r="D746" s="67" t="str">
        <f t="shared" si="35"/>
        <v/>
      </c>
      <c r="E746" s="3"/>
      <c r="F746" s="5"/>
      <c r="G746" s="8"/>
      <c r="H746" s="8"/>
      <c r="I746" s="8"/>
      <c r="J746" s="8"/>
      <c r="K746" s="8"/>
      <c r="L746" s="8"/>
      <c r="M746" s="3"/>
    </row>
    <row r="747" spans="1:13" x14ac:dyDescent="0.8">
      <c r="A747" s="5"/>
      <c r="B747" s="2" t="str">
        <f t="shared" si="33"/>
        <v/>
      </c>
      <c r="C747" s="2" t="str">
        <f t="shared" si="34"/>
        <v/>
      </c>
      <c r="D747" s="67" t="str">
        <f t="shared" si="35"/>
        <v/>
      </c>
      <c r="E747" s="3"/>
      <c r="F747" s="5"/>
      <c r="G747" s="8"/>
      <c r="H747" s="8"/>
      <c r="I747" s="8"/>
      <c r="J747" s="8"/>
      <c r="K747" s="8"/>
      <c r="L747" s="8"/>
      <c r="M747" s="3"/>
    </row>
    <row r="748" spans="1:13" x14ac:dyDescent="0.8">
      <c r="A748" s="5"/>
      <c r="B748" s="2" t="str">
        <f t="shared" si="33"/>
        <v/>
      </c>
      <c r="C748" s="2" t="str">
        <f t="shared" si="34"/>
        <v/>
      </c>
      <c r="D748" s="67" t="str">
        <f t="shared" si="35"/>
        <v/>
      </c>
      <c r="E748" s="3"/>
      <c r="F748" s="5"/>
      <c r="G748" s="8"/>
      <c r="H748" s="8"/>
      <c r="I748" s="8"/>
      <c r="J748" s="8"/>
      <c r="K748" s="8"/>
      <c r="L748" s="8"/>
      <c r="M748" s="3"/>
    </row>
    <row r="749" spans="1:13" x14ac:dyDescent="0.8">
      <c r="A749" s="5"/>
      <c r="B749" s="2" t="str">
        <f t="shared" si="33"/>
        <v/>
      </c>
      <c r="C749" s="2" t="str">
        <f t="shared" si="34"/>
        <v/>
      </c>
      <c r="D749" s="67" t="str">
        <f t="shared" si="35"/>
        <v/>
      </c>
      <c r="E749" s="3"/>
      <c r="F749" s="5"/>
      <c r="G749" s="8"/>
      <c r="H749" s="8"/>
      <c r="I749" s="8"/>
      <c r="J749" s="8"/>
      <c r="K749" s="8"/>
      <c r="L749" s="8"/>
      <c r="M749" s="3"/>
    </row>
    <row r="750" spans="1:13" x14ac:dyDescent="0.8">
      <c r="A750" s="5"/>
      <c r="B750" s="2" t="str">
        <f t="shared" si="33"/>
        <v/>
      </c>
      <c r="C750" s="2" t="str">
        <f t="shared" si="34"/>
        <v/>
      </c>
      <c r="D750" s="67" t="str">
        <f t="shared" si="35"/>
        <v/>
      </c>
      <c r="E750" s="3"/>
      <c r="F750" s="5"/>
      <c r="G750" s="8"/>
      <c r="H750" s="8"/>
      <c r="I750" s="8"/>
      <c r="J750" s="8"/>
      <c r="K750" s="8"/>
      <c r="L750" s="8"/>
      <c r="M750" s="3"/>
    </row>
    <row r="751" spans="1:13" x14ac:dyDescent="0.8">
      <c r="A751" s="5"/>
      <c r="B751" s="2" t="str">
        <f t="shared" si="33"/>
        <v/>
      </c>
      <c r="C751" s="2" t="str">
        <f t="shared" si="34"/>
        <v/>
      </c>
      <c r="D751" s="67" t="str">
        <f t="shared" si="35"/>
        <v/>
      </c>
      <c r="E751" s="3"/>
      <c r="F751" s="5"/>
      <c r="G751" s="8"/>
      <c r="H751" s="8"/>
      <c r="I751" s="8"/>
      <c r="J751" s="8"/>
      <c r="K751" s="8"/>
      <c r="L751" s="8"/>
      <c r="M751" s="3"/>
    </row>
    <row r="752" spans="1:13" x14ac:dyDescent="0.8">
      <c r="A752" s="5"/>
      <c r="B752" s="2" t="str">
        <f t="shared" si="33"/>
        <v/>
      </c>
      <c r="C752" s="2" t="str">
        <f t="shared" si="34"/>
        <v/>
      </c>
      <c r="D752" s="67" t="str">
        <f t="shared" si="35"/>
        <v/>
      </c>
      <c r="E752" s="3"/>
      <c r="F752" s="5"/>
      <c r="G752" s="8"/>
      <c r="H752" s="8"/>
      <c r="I752" s="8"/>
      <c r="J752" s="8"/>
      <c r="K752" s="8"/>
      <c r="L752" s="8"/>
      <c r="M752" s="3"/>
    </row>
    <row r="753" spans="1:13" x14ac:dyDescent="0.8">
      <c r="A753" s="5"/>
      <c r="B753" s="2" t="str">
        <f t="shared" si="33"/>
        <v/>
      </c>
      <c r="C753" s="2" t="str">
        <f t="shared" si="34"/>
        <v/>
      </c>
      <c r="D753" s="67" t="str">
        <f t="shared" si="35"/>
        <v/>
      </c>
      <c r="E753" s="3"/>
      <c r="F753" s="5"/>
      <c r="G753" s="8"/>
      <c r="H753" s="8"/>
      <c r="I753" s="8"/>
      <c r="J753" s="8"/>
      <c r="K753" s="8"/>
      <c r="L753" s="8"/>
      <c r="M753" s="3"/>
    </row>
    <row r="754" spans="1:13" x14ac:dyDescent="0.8">
      <c r="A754" s="5"/>
      <c r="B754" s="2" t="str">
        <f t="shared" si="33"/>
        <v/>
      </c>
      <c r="C754" s="2" t="str">
        <f t="shared" si="34"/>
        <v/>
      </c>
      <c r="D754" s="67" t="str">
        <f t="shared" si="35"/>
        <v/>
      </c>
      <c r="E754" s="3"/>
      <c r="F754" s="5"/>
      <c r="G754" s="8"/>
      <c r="H754" s="8"/>
      <c r="I754" s="8"/>
      <c r="J754" s="8"/>
      <c r="K754" s="8"/>
      <c r="L754" s="8"/>
      <c r="M754" s="3"/>
    </row>
    <row r="755" spans="1:13" x14ac:dyDescent="0.8">
      <c r="A755" s="5"/>
      <c r="B755" s="2" t="str">
        <f t="shared" si="33"/>
        <v/>
      </c>
      <c r="C755" s="2" t="str">
        <f t="shared" si="34"/>
        <v/>
      </c>
      <c r="D755" s="67" t="str">
        <f t="shared" si="35"/>
        <v/>
      </c>
      <c r="E755" s="3"/>
      <c r="F755" s="5"/>
      <c r="G755" s="8"/>
      <c r="H755" s="8"/>
      <c r="I755" s="8"/>
      <c r="J755" s="8"/>
      <c r="K755" s="8"/>
      <c r="L755" s="8"/>
      <c r="M755" s="3"/>
    </row>
    <row r="756" spans="1:13" x14ac:dyDescent="0.8">
      <c r="A756" s="5"/>
      <c r="B756" s="2" t="str">
        <f t="shared" si="33"/>
        <v/>
      </c>
      <c r="C756" s="2" t="str">
        <f t="shared" si="34"/>
        <v/>
      </c>
      <c r="D756" s="67" t="str">
        <f t="shared" si="35"/>
        <v/>
      </c>
      <c r="E756" s="3"/>
      <c r="F756" s="5"/>
      <c r="G756" s="8"/>
      <c r="H756" s="8"/>
      <c r="I756" s="8"/>
      <c r="J756" s="8"/>
      <c r="K756" s="8"/>
      <c r="L756" s="8"/>
      <c r="M756" s="3"/>
    </row>
    <row r="757" spans="1:13" x14ac:dyDescent="0.8">
      <c r="A757" s="5"/>
      <c r="B757" s="2" t="str">
        <f t="shared" si="33"/>
        <v/>
      </c>
      <c r="C757" s="2" t="str">
        <f t="shared" si="34"/>
        <v/>
      </c>
      <c r="D757" s="67" t="str">
        <f t="shared" si="35"/>
        <v/>
      </c>
      <c r="E757" s="3"/>
      <c r="F757" s="5"/>
      <c r="G757" s="8"/>
      <c r="H757" s="8"/>
      <c r="I757" s="8"/>
      <c r="J757" s="8"/>
      <c r="K757" s="8"/>
      <c r="L757" s="8"/>
      <c r="M757" s="3"/>
    </row>
    <row r="758" spans="1:13" x14ac:dyDescent="0.8">
      <c r="A758" s="5"/>
      <c r="B758" s="2" t="str">
        <f t="shared" si="33"/>
        <v/>
      </c>
      <c r="C758" s="2" t="str">
        <f t="shared" si="34"/>
        <v/>
      </c>
      <c r="D758" s="67" t="str">
        <f t="shared" si="35"/>
        <v/>
      </c>
      <c r="E758" s="3"/>
      <c r="F758" s="5"/>
      <c r="G758" s="8"/>
      <c r="H758" s="8"/>
      <c r="I758" s="8"/>
      <c r="J758" s="8"/>
      <c r="K758" s="8"/>
      <c r="L758" s="8"/>
      <c r="M758" s="3"/>
    </row>
    <row r="759" spans="1:13" x14ac:dyDescent="0.8">
      <c r="A759" s="5"/>
      <c r="B759" s="2" t="str">
        <f t="shared" si="33"/>
        <v/>
      </c>
      <c r="C759" s="2" t="str">
        <f t="shared" si="34"/>
        <v/>
      </c>
      <c r="D759" s="67" t="str">
        <f t="shared" si="35"/>
        <v/>
      </c>
      <c r="E759" s="3"/>
      <c r="F759" s="5"/>
      <c r="G759" s="8"/>
      <c r="H759" s="8"/>
      <c r="I759" s="8"/>
      <c r="J759" s="8"/>
      <c r="K759" s="8"/>
      <c r="L759" s="8"/>
      <c r="M759" s="3"/>
    </row>
    <row r="760" spans="1:13" x14ac:dyDescent="0.8">
      <c r="A760" s="5"/>
      <c r="B760" s="2" t="str">
        <f t="shared" si="33"/>
        <v/>
      </c>
      <c r="C760" s="2" t="str">
        <f t="shared" si="34"/>
        <v/>
      </c>
      <c r="D760" s="67" t="str">
        <f t="shared" si="35"/>
        <v/>
      </c>
      <c r="E760" s="3"/>
      <c r="F760" s="5"/>
      <c r="G760" s="8"/>
      <c r="H760" s="8"/>
      <c r="I760" s="8"/>
      <c r="J760" s="8"/>
      <c r="K760" s="8"/>
      <c r="L760" s="8"/>
      <c r="M760" s="3"/>
    </row>
    <row r="761" spans="1:13" x14ac:dyDescent="0.8">
      <c r="A761" s="5"/>
      <c r="B761" s="2" t="str">
        <f t="shared" si="33"/>
        <v/>
      </c>
      <c r="C761" s="2" t="str">
        <f t="shared" si="34"/>
        <v/>
      </c>
      <c r="D761" s="67" t="str">
        <f t="shared" si="35"/>
        <v/>
      </c>
      <c r="E761" s="3"/>
      <c r="F761" s="5"/>
      <c r="G761" s="8"/>
      <c r="H761" s="8"/>
      <c r="I761" s="8"/>
      <c r="J761" s="8"/>
      <c r="K761" s="8"/>
      <c r="L761" s="8"/>
      <c r="M761" s="3"/>
    </row>
    <row r="762" spans="1:13" x14ac:dyDescent="0.8">
      <c r="A762" s="5"/>
      <c r="B762" s="2" t="str">
        <f t="shared" si="33"/>
        <v/>
      </c>
      <c r="C762" s="2" t="str">
        <f t="shared" si="34"/>
        <v/>
      </c>
      <c r="D762" s="67" t="str">
        <f t="shared" si="35"/>
        <v/>
      </c>
      <c r="E762" s="3"/>
      <c r="F762" s="5"/>
      <c r="G762" s="8"/>
      <c r="H762" s="8"/>
      <c r="I762" s="8"/>
      <c r="J762" s="8"/>
      <c r="K762" s="8"/>
      <c r="L762" s="8"/>
      <c r="M762" s="3"/>
    </row>
    <row r="763" spans="1:13" x14ac:dyDescent="0.8">
      <c r="A763" s="5"/>
      <c r="B763" s="2" t="str">
        <f t="shared" si="33"/>
        <v/>
      </c>
      <c r="C763" s="2" t="str">
        <f t="shared" si="34"/>
        <v/>
      </c>
      <c r="D763" s="67" t="str">
        <f t="shared" si="35"/>
        <v/>
      </c>
      <c r="E763" s="3"/>
      <c r="F763" s="5"/>
      <c r="G763" s="8"/>
      <c r="H763" s="8"/>
      <c r="I763" s="8"/>
      <c r="J763" s="8"/>
      <c r="K763" s="8"/>
      <c r="L763" s="8"/>
      <c r="M763" s="3"/>
    </row>
    <row r="764" spans="1:13" x14ac:dyDescent="0.8">
      <c r="A764" s="5"/>
      <c r="B764" s="2" t="str">
        <f t="shared" si="33"/>
        <v/>
      </c>
      <c r="C764" s="2" t="str">
        <f t="shared" si="34"/>
        <v/>
      </c>
      <c r="D764" s="67" t="str">
        <f t="shared" si="35"/>
        <v/>
      </c>
      <c r="E764" s="3"/>
      <c r="F764" s="5"/>
      <c r="G764" s="8"/>
      <c r="H764" s="8"/>
      <c r="I764" s="8"/>
      <c r="J764" s="8"/>
      <c r="K764" s="8"/>
      <c r="L764" s="8"/>
      <c r="M764" s="3"/>
    </row>
    <row r="765" spans="1:13" x14ac:dyDescent="0.8">
      <c r="A765" s="5"/>
      <c r="B765" s="2" t="str">
        <f t="shared" si="33"/>
        <v/>
      </c>
      <c r="C765" s="2" t="str">
        <f t="shared" si="34"/>
        <v/>
      </c>
      <c r="D765" s="67" t="str">
        <f t="shared" si="35"/>
        <v/>
      </c>
      <c r="E765" s="3"/>
      <c r="F765" s="5"/>
      <c r="G765" s="8"/>
      <c r="H765" s="8"/>
      <c r="I765" s="8"/>
      <c r="J765" s="8"/>
      <c r="K765" s="8"/>
      <c r="L765" s="8"/>
      <c r="M765" s="3"/>
    </row>
    <row r="766" spans="1:13" x14ac:dyDescent="0.8">
      <c r="A766" s="5"/>
      <c r="B766" s="2" t="str">
        <f t="shared" si="33"/>
        <v/>
      </c>
      <c r="C766" s="2" t="str">
        <f t="shared" si="34"/>
        <v/>
      </c>
      <c r="D766" s="67" t="str">
        <f t="shared" si="35"/>
        <v/>
      </c>
      <c r="E766" s="3"/>
      <c r="F766" s="5"/>
      <c r="G766" s="8"/>
      <c r="H766" s="8"/>
      <c r="I766" s="8"/>
      <c r="J766" s="8"/>
      <c r="K766" s="8"/>
      <c r="L766" s="8"/>
      <c r="M766" s="3"/>
    </row>
    <row r="767" spans="1:13" x14ac:dyDescent="0.8">
      <c r="A767" s="5"/>
      <c r="B767" s="2" t="str">
        <f t="shared" si="33"/>
        <v/>
      </c>
      <c r="C767" s="2" t="str">
        <f t="shared" si="34"/>
        <v/>
      </c>
      <c r="D767" s="67" t="str">
        <f t="shared" si="35"/>
        <v/>
      </c>
      <c r="E767" s="3"/>
      <c r="F767" s="5"/>
      <c r="G767" s="8"/>
      <c r="H767" s="8"/>
      <c r="I767" s="8"/>
      <c r="J767" s="8"/>
      <c r="K767" s="8"/>
      <c r="L767" s="8"/>
      <c r="M767" s="3"/>
    </row>
    <row r="768" spans="1:13" x14ac:dyDescent="0.8">
      <c r="A768" s="5"/>
      <c r="B768" s="2" t="str">
        <f t="shared" si="33"/>
        <v/>
      </c>
      <c r="C768" s="2" t="str">
        <f t="shared" si="34"/>
        <v/>
      </c>
      <c r="D768" s="67" t="str">
        <f t="shared" si="35"/>
        <v/>
      </c>
      <c r="E768" s="3"/>
      <c r="F768" s="5"/>
      <c r="G768" s="8"/>
      <c r="H768" s="8"/>
      <c r="I768" s="8"/>
      <c r="J768" s="8"/>
      <c r="K768" s="8"/>
      <c r="L768" s="8"/>
      <c r="M768" s="3"/>
    </row>
    <row r="769" spans="1:13" x14ac:dyDescent="0.8">
      <c r="A769" s="5"/>
      <c r="B769" s="2" t="str">
        <f t="shared" si="33"/>
        <v/>
      </c>
      <c r="C769" s="2" t="str">
        <f t="shared" si="34"/>
        <v/>
      </c>
      <c r="D769" s="67" t="str">
        <f t="shared" si="35"/>
        <v/>
      </c>
      <c r="E769" s="3"/>
      <c r="F769" s="5"/>
      <c r="G769" s="8"/>
      <c r="H769" s="8"/>
      <c r="I769" s="8"/>
      <c r="J769" s="8"/>
      <c r="K769" s="8"/>
      <c r="L769" s="8"/>
      <c r="M769" s="3"/>
    </row>
    <row r="770" spans="1:13" x14ac:dyDescent="0.8">
      <c r="A770" s="5"/>
      <c r="B770" s="2" t="str">
        <f t="shared" si="33"/>
        <v/>
      </c>
      <c r="C770" s="2" t="str">
        <f t="shared" si="34"/>
        <v/>
      </c>
      <c r="D770" s="67" t="str">
        <f t="shared" si="35"/>
        <v/>
      </c>
      <c r="E770" s="3"/>
      <c r="F770" s="5"/>
      <c r="G770" s="8"/>
      <c r="H770" s="8"/>
      <c r="I770" s="8"/>
      <c r="J770" s="8"/>
      <c r="K770" s="8"/>
      <c r="L770" s="8"/>
      <c r="M770" s="3"/>
    </row>
    <row r="771" spans="1:13" x14ac:dyDescent="0.8">
      <c r="A771" s="5"/>
      <c r="B771" s="2" t="str">
        <f t="shared" si="33"/>
        <v/>
      </c>
      <c r="C771" s="2" t="str">
        <f t="shared" si="34"/>
        <v/>
      </c>
      <c r="D771" s="67" t="str">
        <f t="shared" si="35"/>
        <v/>
      </c>
      <c r="E771" s="3"/>
      <c r="F771" s="5"/>
      <c r="G771" s="8"/>
      <c r="H771" s="8"/>
      <c r="I771" s="8"/>
      <c r="J771" s="8"/>
      <c r="K771" s="8"/>
      <c r="L771" s="8"/>
      <c r="M771" s="3"/>
    </row>
    <row r="772" spans="1:13" x14ac:dyDescent="0.8">
      <c r="A772" s="5"/>
      <c r="B772" s="2" t="str">
        <f t="shared" ref="B772:B835" si="36">IF(A772=0,"",VLOOKUP(A772,coursevl,2,FALSE))</f>
        <v/>
      </c>
      <c r="C772" s="2" t="str">
        <f t="shared" ref="C772:C835" si="37">IF(A772=0,"",VLOOKUP(A772,coursevl,3,FALSE))</f>
        <v/>
      </c>
      <c r="D772" s="67" t="str">
        <f t="shared" si="35"/>
        <v/>
      </c>
      <c r="E772" s="3"/>
      <c r="F772" s="5"/>
      <c r="G772" s="8"/>
      <c r="H772" s="8"/>
      <c r="I772" s="8"/>
      <c r="J772" s="8"/>
      <c r="K772" s="8"/>
      <c r="L772" s="8"/>
      <c r="M772" s="3"/>
    </row>
    <row r="773" spans="1:13" x14ac:dyDescent="0.8">
      <c r="A773" s="5"/>
      <c r="B773" s="2" t="str">
        <f t="shared" si="36"/>
        <v/>
      </c>
      <c r="C773" s="2" t="str">
        <f t="shared" si="37"/>
        <v/>
      </c>
      <c r="D773" s="67" t="str">
        <f t="shared" si="35"/>
        <v/>
      </c>
      <c r="E773" s="3"/>
      <c r="F773" s="5"/>
      <c r="G773" s="8"/>
      <c r="H773" s="8"/>
      <c r="I773" s="8"/>
      <c r="J773" s="8"/>
      <c r="K773" s="8"/>
      <c r="L773" s="8"/>
      <c r="M773" s="3"/>
    </row>
    <row r="774" spans="1:13" x14ac:dyDescent="0.8">
      <c r="A774" s="5"/>
      <c r="B774" s="2" t="str">
        <f t="shared" si="36"/>
        <v/>
      </c>
      <c r="C774" s="2" t="str">
        <f t="shared" si="37"/>
        <v/>
      </c>
      <c r="D774" s="67" t="str">
        <f t="shared" ref="D774:D837" si="38">IF(A774="","",1/COUNTIFS($B$4:$B$1402,B774,$C$4:$C$1402,C774))</f>
        <v/>
      </c>
      <c r="E774" s="3"/>
      <c r="F774" s="5"/>
      <c r="G774" s="8"/>
      <c r="H774" s="8"/>
      <c r="I774" s="8"/>
      <c r="J774" s="8"/>
      <c r="K774" s="8"/>
      <c r="L774" s="8"/>
      <c r="M774" s="3"/>
    </row>
    <row r="775" spans="1:13" x14ac:dyDescent="0.8">
      <c r="A775" s="5"/>
      <c r="B775" s="2" t="str">
        <f t="shared" si="36"/>
        <v/>
      </c>
      <c r="C775" s="2" t="str">
        <f t="shared" si="37"/>
        <v/>
      </c>
      <c r="D775" s="67" t="str">
        <f t="shared" si="38"/>
        <v/>
      </c>
      <c r="E775" s="3"/>
      <c r="F775" s="5"/>
      <c r="G775" s="8"/>
      <c r="H775" s="8"/>
      <c r="I775" s="8"/>
      <c r="J775" s="8"/>
      <c r="K775" s="8"/>
      <c r="L775" s="8"/>
      <c r="M775" s="3"/>
    </row>
    <row r="776" spans="1:13" x14ac:dyDescent="0.8">
      <c r="A776" s="5"/>
      <c r="B776" s="2" t="str">
        <f t="shared" si="36"/>
        <v/>
      </c>
      <c r="C776" s="2" t="str">
        <f t="shared" si="37"/>
        <v/>
      </c>
      <c r="D776" s="67" t="str">
        <f t="shared" si="38"/>
        <v/>
      </c>
      <c r="E776" s="3"/>
      <c r="F776" s="5"/>
      <c r="G776" s="8"/>
      <c r="H776" s="8"/>
      <c r="I776" s="8"/>
      <c r="J776" s="8"/>
      <c r="K776" s="8"/>
      <c r="L776" s="8"/>
      <c r="M776" s="3"/>
    </row>
    <row r="777" spans="1:13" x14ac:dyDescent="0.8">
      <c r="A777" s="5"/>
      <c r="B777" s="2" t="str">
        <f t="shared" si="36"/>
        <v/>
      </c>
      <c r="C777" s="2" t="str">
        <f t="shared" si="37"/>
        <v/>
      </c>
      <c r="D777" s="67" t="str">
        <f t="shared" si="38"/>
        <v/>
      </c>
      <c r="E777" s="3"/>
      <c r="F777" s="5"/>
      <c r="G777" s="8"/>
      <c r="H777" s="8"/>
      <c r="I777" s="8"/>
      <c r="J777" s="8"/>
      <c r="K777" s="8"/>
      <c r="L777" s="8"/>
      <c r="M777" s="3"/>
    </row>
    <row r="778" spans="1:13" x14ac:dyDescent="0.8">
      <c r="A778" s="5"/>
      <c r="B778" s="2" t="str">
        <f t="shared" si="36"/>
        <v/>
      </c>
      <c r="C778" s="2" t="str">
        <f t="shared" si="37"/>
        <v/>
      </c>
      <c r="D778" s="67" t="str">
        <f t="shared" si="38"/>
        <v/>
      </c>
      <c r="E778" s="3"/>
      <c r="F778" s="5"/>
      <c r="G778" s="8"/>
      <c r="H778" s="8"/>
      <c r="I778" s="8"/>
      <c r="J778" s="8"/>
      <c r="K778" s="8"/>
      <c r="L778" s="8"/>
      <c r="M778" s="3"/>
    </row>
    <row r="779" spans="1:13" x14ac:dyDescent="0.8">
      <c r="A779" s="5"/>
      <c r="B779" s="2" t="str">
        <f t="shared" si="36"/>
        <v/>
      </c>
      <c r="C779" s="2" t="str">
        <f t="shared" si="37"/>
        <v/>
      </c>
      <c r="D779" s="67" t="str">
        <f t="shared" si="38"/>
        <v/>
      </c>
      <c r="E779" s="3"/>
      <c r="F779" s="5"/>
      <c r="G779" s="8"/>
      <c r="H779" s="8"/>
      <c r="I779" s="8"/>
      <c r="J779" s="8"/>
      <c r="K779" s="8"/>
      <c r="L779" s="8"/>
      <c r="M779" s="3"/>
    </row>
    <row r="780" spans="1:13" x14ac:dyDescent="0.8">
      <c r="A780" s="5"/>
      <c r="B780" s="2" t="str">
        <f t="shared" si="36"/>
        <v/>
      </c>
      <c r="C780" s="2" t="str">
        <f t="shared" si="37"/>
        <v/>
      </c>
      <c r="D780" s="67" t="str">
        <f t="shared" si="38"/>
        <v/>
      </c>
      <c r="E780" s="3"/>
      <c r="F780" s="5"/>
      <c r="G780" s="8"/>
      <c r="H780" s="8"/>
      <c r="I780" s="8"/>
      <c r="J780" s="8"/>
      <c r="K780" s="8"/>
      <c r="L780" s="8"/>
      <c r="M780" s="3"/>
    </row>
    <row r="781" spans="1:13" x14ac:dyDescent="0.8">
      <c r="A781" s="5"/>
      <c r="B781" s="2" t="str">
        <f t="shared" si="36"/>
        <v/>
      </c>
      <c r="C781" s="2" t="str">
        <f t="shared" si="37"/>
        <v/>
      </c>
      <c r="D781" s="67" t="str">
        <f t="shared" si="38"/>
        <v/>
      </c>
      <c r="E781" s="3"/>
      <c r="F781" s="5"/>
      <c r="G781" s="8"/>
      <c r="H781" s="8"/>
      <c r="I781" s="8"/>
      <c r="J781" s="8"/>
      <c r="K781" s="8"/>
      <c r="L781" s="8"/>
      <c r="M781" s="3"/>
    </row>
    <row r="782" spans="1:13" x14ac:dyDescent="0.8">
      <c r="A782" s="5"/>
      <c r="B782" s="2" t="str">
        <f t="shared" si="36"/>
        <v/>
      </c>
      <c r="C782" s="2" t="str">
        <f t="shared" si="37"/>
        <v/>
      </c>
      <c r="D782" s="67" t="str">
        <f t="shared" si="38"/>
        <v/>
      </c>
      <c r="E782" s="3"/>
      <c r="F782" s="5"/>
      <c r="G782" s="8"/>
      <c r="H782" s="8"/>
      <c r="I782" s="8"/>
      <c r="J782" s="8"/>
      <c r="K782" s="8"/>
      <c r="L782" s="8"/>
      <c r="M782" s="3"/>
    </row>
    <row r="783" spans="1:13" x14ac:dyDescent="0.8">
      <c r="A783" s="5"/>
      <c r="B783" s="2" t="str">
        <f t="shared" si="36"/>
        <v/>
      </c>
      <c r="C783" s="2" t="str">
        <f t="shared" si="37"/>
        <v/>
      </c>
      <c r="D783" s="67" t="str">
        <f t="shared" si="38"/>
        <v/>
      </c>
      <c r="E783" s="3"/>
      <c r="F783" s="5"/>
      <c r="G783" s="8"/>
      <c r="H783" s="8"/>
      <c r="I783" s="8"/>
      <c r="J783" s="8"/>
      <c r="K783" s="8"/>
      <c r="L783" s="8"/>
      <c r="M783" s="3"/>
    </row>
    <row r="784" spans="1:13" x14ac:dyDescent="0.8">
      <c r="A784" s="5"/>
      <c r="B784" s="2" t="str">
        <f t="shared" si="36"/>
        <v/>
      </c>
      <c r="C784" s="2" t="str">
        <f t="shared" si="37"/>
        <v/>
      </c>
      <c r="D784" s="67" t="str">
        <f t="shared" si="38"/>
        <v/>
      </c>
      <c r="E784" s="3"/>
      <c r="F784" s="5"/>
      <c r="G784" s="8"/>
      <c r="H784" s="8"/>
      <c r="I784" s="8"/>
      <c r="J784" s="8"/>
      <c r="K784" s="8"/>
      <c r="L784" s="8"/>
      <c r="M784" s="3"/>
    </row>
    <row r="785" spans="1:13" x14ac:dyDescent="0.8">
      <c r="A785" s="5"/>
      <c r="B785" s="2" t="str">
        <f t="shared" si="36"/>
        <v/>
      </c>
      <c r="C785" s="2" t="str">
        <f t="shared" si="37"/>
        <v/>
      </c>
      <c r="D785" s="67" t="str">
        <f t="shared" si="38"/>
        <v/>
      </c>
      <c r="E785" s="3"/>
      <c r="F785" s="5"/>
      <c r="G785" s="8"/>
      <c r="H785" s="8"/>
      <c r="I785" s="8"/>
      <c r="J785" s="8"/>
      <c r="K785" s="8"/>
      <c r="L785" s="8"/>
      <c r="M785" s="3"/>
    </row>
    <row r="786" spans="1:13" x14ac:dyDescent="0.8">
      <c r="A786" s="5"/>
      <c r="B786" s="2" t="str">
        <f t="shared" si="36"/>
        <v/>
      </c>
      <c r="C786" s="2" t="str">
        <f t="shared" si="37"/>
        <v/>
      </c>
      <c r="D786" s="67" t="str">
        <f t="shared" si="38"/>
        <v/>
      </c>
      <c r="E786" s="3"/>
      <c r="F786" s="5"/>
      <c r="G786" s="8"/>
      <c r="H786" s="8"/>
      <c r="I786" s="8"/>
      <c r="J786" s="8"/>
      <c r="K786" s="8"/>
      <c r="L786" s="8"/>
      <c r="M786" s="3"/>
    </row>
    <row r="787" spans="1:13" x14ac:dyDescent="0.8">
      <c r="A787" s="5"/>
      <c r="B787" s="2" t="str">
        <f t="shared" si="36"/>
        <v/>
      </c>
      <c r="C787" s="2" t="str">
        <f t="shared" si="37"/>
        <v/>
      </c>
      <c r="D787" s="67" t="str">
        <f t="shared" si="38"/>
        <v/>
      </c>
      <c r="E787" s="3"/>
      <c r="F787" s="5"/>
      <c r="G787" s="8"/>
      <c r="H787" s="8"/>
      <c r="I787" s="8"/>
      <c r="J787" s="8"/>
      <c r="K787" s="8"/>
      <c r="L787" s="8"/>
      <c r="M787" s="3"/>
    </row>
    <row r="788" spans="1:13" x14ac:dyDescent="0.8">
      <c r="A788" s="5"/>
      <c r="B788" s="2" t="str">
        <f t="shared" si="36"/>
        <v/>
      </c>
      <c r="C788" s="2" t="str">
        <f t="shared" si="37"/>
        <v/>
      </c>
      <c r="D788" s="67" t="str">
        <f t="shared" si="38"/>
        <v/>
      </c>
      <c r="E788" s="3"/>
      <c r="F788" s="5"/>
      <c r="G788" s="8"/>
      <c r="H788" s="8"/>
      <c r="I788" s="8"/>
      <c r="J788" s="8"/>
      <c r="K788" s="8"/>
      <c r="L788" s="8"/>
      <c r="M788" s="3"/>
    </row>
    <row r="789" spans="1:13" x14ac:dyDescent="0.8">
      <c r="A789" s="5"/>
      <c r="B789" s="2" t="str">
        <f t="shared" si="36"/>
        <v/>
      </c>
      <c r="C789" s="2" t="str">
        <f t="shared" si="37"/>
        <v/>
      </c>
      <c r="D789" s="67" t="str">
        <f t="shared" si="38"/>
        <v/>
      </c>
      <c r="E789" s="3"/>
      <c r="F789" s="5"/>
      <c r="G789" s="8"/>
      <c r="H789" s="8"/>
      <c r="I789" s="8"/>
      <c r="J789" s="8"/>
      <c r="K789" s="8"/>
      <c r="L789" s="8"/>
      <c r="M789" s="3"/>
    </row>
    <row r="790" spans="1:13" x14ac:dyDescent="0.8">
      <c r="A790" s="5"/>
      <c r="B790" s="2" t="str">
        <f t="shared" si="36"/>
        <v/>
      </c>
      <c r="C790" s="2" t="str">
        <f t="shared" si="37"/>
        <v/>
      </c>
      <c r="D790" s="67" t="str">
        <f t="shared" si="38"/>
        <v/>
      </c>
      <c r="E790" s="3"/>
      <c r="F790" s="5"/>
      <c r="G790" s="8"/>
      <c r="H790" s="8"/>
      <c r="I790" s="8"/>
      <c r="J790" s="8"/>
      <c r="K790" s="8"/>
      <c r="L790" s="8"/>
      <c r="M790" s="3"/>
    </row>
    <row r="791" spans="1:13" x14ac:dyDescent="0.8">
      <c r="A791" s="5"/>
      <c r="B791" s="2" t="str">
        <f t="shared" si="36"/>
        <v/>
      </c>
      <c r="C791" s="2" t="str">
        <f t="shared" si="37"/>
        <v/>
      </c>
      <c r="D791" s="67" t="str">
        <f t="shared" si="38"/>
        <v/>
      </c>
      <c r="E791" s="3"/>
      <c r="F791" s="5"/>
      <c r="G791" s="8"/>
      <c r="H791" s="8"/>
      <c r="I791" s="8"/>
      <c r="J791" s="8"/>
      <c r="K791" s="8"/>
      <c r="L791" s="8"/>
      <c r="M791" s="3"/>
    </row>
    <row r="792" spans="1:13" x14ac:dyDescent="0.8">
      <c r="A792" s="5"/>
      <c r="B792" s="2" t="str">
        <f t="shared" si="36"/>
        <v/>
      </c>
      <c r="C792" s="2" t="str">
        <f t="shared" si="37"/>
        <v/>
      </c>
      <c r="D792" s="67" t="str">
        <f t="shared" si="38"/>
        <v/>
      </c>
      <c r="E792" s="3"/>
      <c r="F792" s="5"/>
      <c r="G792" s="8"/>
      <c r="H792" s="8"/>
      <c r="I792" s="8"/>
      <c r="J792" s="8"/>
      <c r="K792" s="8"/>
      <c r="L792" s="8"/>
      <c r="M792" s="3"/>
    </row>
    <row r="793" spans="1:13" x14ac:dyDescent="0.8">
      <c r="A793" s="5"/>
      <c r="B793" s="2" t="str">
        <f t="shared" si="36"/>
        <v/>
      </c>
      <c r="C793" s="2" t="str">
        <f t="shared" si="37"/>
        <v/>
      </c>
      <c r="D793" s="67" t="str">
        <f t="shared" si="38"/>
        <v/>
      </c>
      <c r="E793" s="3"/>
      <c r="F793" s="5"/>
      <c r="G793" s="8"/>
      <c r="H793" s="8"/>
      <c r="I793" s="8"/>
      <c r="J793" s="8"/>
      <c r="K793" s="8"/>
      <c r="L793" s="8"/>
      <c r="M793" s="3"/>
    </row>
    <row r="794" spans="1:13" x14ac:dyDescent="0.8">
      <c r="A794" s="5"/>
      <c r="B794" s="2" t="str">
        <f t="shared" si="36"/>
        <v/>
      </c>
      <c r="C794" s="2" t="str">
        <f t="shared" si="37"/>
        <v/>
      </c>
      <c r="D794" s="67" t="str">
        <f t="shared" si="38"/>
        <v/>
      </c>
      <c r="E794" s="3"/>
      <c r="F794" s="5"/>
      <c r="G794" s="8"/>
      <c r="H794" s="8"/>
      <c r="I794" s="8"/>
      <c r="J794" s="8"/>
      <c r="K794" s="8"/>
      <c r="L794" s="8"/>
      <c r="M794" s="3"/>
    </row>
    <row r="795" spans="1:13" x14ac:dyDescent="0.8">
      <c r="A795" s="5"/>
      <c r="B795" s="2" t="str">
        <f t="shared" si="36"/>
        <v/>
      </c>
      <c r="C795" s="2" t="str">
        <f t="shared" si="37"/>
        <v/>
      </c>
      <c r="D795" s="67" t="str">
        <f t="shared" si="38"/>
        <v/>
      </c>
      <c r="E795" s="3"/>
      <c r="F795" s="5"/>
      <c r="G795" s="8"/>
      <c r="H795" s="8"/>
      <c r="I795" s="8"/>
      <c r="J795" s="8"/>
      <c r="K795" s="8"/>
      <c r="L795" s="8"/>
      <c r="M795" s="3"/>
    </row>
    <row r="796" spans="1:13" x14ac:dyDescent="0.8">
      <c r="A796" s="5"/>
      <c r="B796" s="2" t="str">
        <f t="shared" si="36"/>
        <v/>
      </c>
      <c r="C796" s="2" t="str">
        <f t="shared" si="37"/>
        <v/>
      </c>
      <c r="D796" s="67" t="str">
        <f t="shared" si="38"/>
        <v/>
      </c>
      <c r="E796" s="3"/>
      <c r="F796" s="5"/>
      <c r="G796" s="8"/>
      <c r="H796" s="8"/>
      <c r="I796" s="8"/>
      <c r="J796" s="8"/>
      <c r="K796" s="8"/>
      <c r="L796" s="8"/>
      <c r="M796" s="3"/>
    </row>
    <row r="797" spans="1:13" x14ac:dyDescent="0.8">
      <c r="A797" s="5"/>
      <c r="B797" s="2" t="str">
        <f t="shared" si="36"/>
        <v/>
      </c>
      <c r="C797" s="2" t="str">
        <f t="shared" si="37"/>
        <v/>
      </c>
      <c r="D797" s="67" t="str">
        <f t="shared" si="38"/>
        <v/>
      </c>
      <c r="E797" s="3"/>
      <c r="F797" s="5"/>
      <c r="G797" s="8"/>
      <c r="H797" s="8"/>
      <c r="I797" s="8"/>
      <c r="J797" s="8"/>
      <c r="K797" s="8"/>
      <c r="L797" s="8"/>
      <c r="M797" s="3"/>
    </row>
    <row r="798" spans="1:13" x14ac:dyDescent="0.8">
      <c r="A798" s="5"/>
      <c r="B798" s="2" t="str">
        <f t="shared" si="36"/>
        <v/>
      </c>
      <c r="C798" s="2" t="str">
        <f t="shared" si="37"/>
        <v/>
      </c>
      <c r="D798" s="67" t="str">
        <f t="shared" si="38"/>
        <v/>
      </c>
      <c r="E798" s="3"/>
      <c r="F798" s="5"/>
      <c r="G798" s="8"/>
      <c r="H798" s="8"/>
      <c r="I798" s="8"/>
      <c r="J798" s="8"/>
      <c r="K798" s="8"/>
      <c r="L798" s="8"/>
      <c r="M798" s="3"/>
    </row>
    <row r="799" spans="1:13" x14ac:dyDescent="0.8">
      <c r="A799" s="5"/>
      <c r="B799" s="2" t="str">
        <f t="shared" si="36"/>
        <v/>
      </c>
      <c r="C799" s="2" t="str">
        <f t="shared" si="37"/>
        <v/>
      </c>
      <c r="D799" s="67" t="str">
        <f t="shared" si="38"/>
        <v/>
      </c>
      <c r="E799" s="3"/>
      <c r="F799" s="5"/>
      <c r="G799" s="8"/>
      <c r="H799" s="8"/>
      <c r="I799" s="8"/>
      <c r="J799" s="8"/>
      <c r="K799" s="8"/>
      <c r="L799" s="8"/>
      <c r="M799" s="3"/>
    </row>
    <row r="800" spans="1:13" x14ac:dyDescent="0.8">
      <c r="A800" s="5"/>
      <c r="B800" s="2" t="str">
        <f t="shared" si="36"/>
        <v/>
      </c>
      <c r="C800" s="2" t="str">
        <f t="shared" si="37"/>
        <v/>
      </c>
      <c r="D800" s="67" t="str">
        <f t="shared" si="38"/>
        <v/>
      </c>
      <c r="E800" s="3"/>
      <c r="F800" s="5"/>
      <c r="G800" s="8"/>
      <c r="H800" s="8"/>
      <c r="I800" s="8"/>
      <c r="J800" s="8"/>
      <c r="K800" s="8"/>
      <c r="L800" s="8"/>
      <c r="M800" s="3"/>
    </row>
    <row r="801" spans="1:13" x14ac:dyDescent="0.8">
      <c r="A801" s="5"/>
      <c r="B801" s="2" t="str">
        <f t="shared" si="36"/>
        <v/>
      </c>
      <c r="C801" s="2" t="str">
        <f t="shared" si="37"/>
        <v/>
      </c>
      <c r="D801" s="67" t="str">
        <f t="shared" si="38"/>
        <v/>
      </c>
      <c r="E801" s="3"/>
      <c r="F801" s="5"/>
      <c r="G801" s="8"/>
      <c r="H801" s="8"/>
      <c r="I801" s="8"/>
      <c r="J801" s="8"/>
      <c r="K801" s="8"/>
      <c r="L801" s="8"/>
      <c r="M801" s="3"/>
    </row>
    <row r="802" spans="1:13" x14ac:dyDescent="0.8">
      <c r="A802" s="5"/>
      <c r="B802" s="2" t="str">
        <f t="shared" si="36"/>
        <v/>
      </c>
      <c r="C802" s="2" t="str">
        <f t="shared" si="37"/>
        <v/>
      </c>
      <c r="D802" s="67" t="str">
        <f t="shared" si="38"/>
        <v/>
      </c>
      <c r="E802" s="3"/>
      <c r="F802" s="5"/>
      <c r="G802" s="8"/>
      <c r="H802" s="8"/>
      <c r="I802" s="8"/>
      <c r="J802" s="8"/>
      <c r="K802" s="8"/>
      <c r="L802" s="8"/>
      <c r="M802" s="3"/>
    </row>
    <row r="803" spans="1:13" x14ac:dyDescent="0.8">
      <c r="A803" s="5"/>
      <c r="B803" s="2" t="str">
        <f t="shared" si="36"/>
        <v/>
      </c>
      <c r="C803" s="2" t="str">
        <f t="shared" si="37"/>
        <v/>
      </c>
      <c r="D803" s="67" t="str">
        <f t="shared" si="38"/>
        <v/>
      </c>
      <c r="E803" s="3"/>
      <c r="F803" s="5"/>
      <c r="G803" s="8"/>
      <c r="H803" s="8"/>
      <c r="I803" s="8"/>
      <c r="J803" s="8"/>
      <c r="K803" s="8"/>
      <c r="L803" s="8"/>
      <c r="M803" s="3"/>
    </row>
    <row r="804" spans="1:13" x14ac:dyDescent="0.8">
      <c r="A804" s="5"/>
      <c r="B804" s="2" t="str">
        <f t="shared" si="36"/>
        <v/>
      </c>
      <c r="C804" s="2" t="str">
        <f t="shared" si="37"/>
        <v/>
      </c>
      <c r="D804" s="67" t="str">
        <f t="shared" si="38"/>
        <v/>
      </c>
      <c r="E804" s="3"/>
      <c r="F804" s="5"/>
      <c r="G804" s="8"/>
      <c r="H804" s="8"/>
      <c r="I804" s="8"/>
      <c r="J804" s="8"/>
      <c r="K804" s="8"/>
      <c r="L804" s="8"/>
      <c r="M804" s="3"/>
    </row>
    <row r="805" spans="1:13" x14ac:dyDescent="0.8">
      <c r="A805" s="5"/>
      <c r="B805" s="2" t="str">
        <f t="shared" si="36"/>
        <v/>
      </c>
      <c r="C805" s="2" t="str">
        <f t="shared" si="37"/>
        <v/>
      </c>
      <c r="D805" s="67" t="str">
        <f t="shared" si="38"/>
        <v/>
      </c>
      <c r="E805" s="3"/>
      <c r="F805" s="5"/>
      <c r="G805" s="8"/>
      <c r="H805" s="8"/>
      <c r="I805" s="8"/>
      <c r="J805" s="8"/>
      <c r="K805" s="8"/>
      <c r="L805" s="8"/>
      <c r="M805" s="3"/>
    </row>
    <row r="806" spans="1:13" x14ac:dyDescent="0.8">
      <c r="A806" s="5"/>
      <c r="B806" s="2" t="str">
        <f t="shared" si="36"/>
        <v/>
      </c>
      <c r="C806" s="2" t="str">
        <f t="shared" si="37"/>
        <v/>
      </c>
      <c r="D806" s="67" t="str">
        <f t="shared" si="38"/>
        <v/>
      </c>
      <c r="E806" s="3"/>
      <c r="F806" s="5"/>
      <c r="G806" s="8"/>
      <c r="H806" s="8"/>
      <c r="I806" s="8"/>
      <c r="J806" s="8"/>
      <c r="K806" s="8"/>
      <c r="L806" s="8"/>
      <c r="M806" s="3"/>
    </row>
    <row r="807" spans="1:13" x14ac:dyDescent="0.8">
      <c r="A807" s="5"/>
      <c r="B807" s="2" t="str">
        <f t="shared" si="36"/>
        <v/>
      </c>
      <c r="C807" s="2" t="str">
        <f t="shared" si="37"/>
        <v/>
      </c>
      <c r="D807" s="67" t="str">
        <f t="shared" si="38"/>
        <v/>
      </c>
      <c r="E807" s="3"/>
      <c r="F807" s="5"/>
      <c r="G807" s="8"/>
      <c r="H807" s="8"/>
      <c r="I807" s="8"/>
      <c r="J807" s="8"/>
      <c r="K807" s="8"/>
      <c r="L807" s="8"/>
      <c r="M807" s="3"/>
    </row>
    <row r="808" spans="1:13" x14ac:dyDescent="0.8">
      <c r="A808" s="5"/>
      <c r="B808" s="2" t="str">
        <f t="shared" si="36"/>
        <v/>
      </c>
      <c r="C808" s="2" t="str">
        <f t="shared" si="37"/>
        <v/>
      </c>
      <c r="D808" s="67" t="str">
        <f t="shared" si="38"/>
        <v/>
      </c>
      <c r="E808" s="3"/>
      <c r="F808" s="5"/>
      <c r="G808" s="8"/>
      <c r="H808" s="8"/>
      <c r="I808" s="8"/>
      <c r="J808" s="8"/>
      <c r="K808" s="8"/>
      <c r="L808" s="8"/>
      <c r="M808" s="3"/>
    </row>
    <row r="809" spans="1:13" x14ac:dyDescent="0.8">
      <c r="A809" s="5"/>
      <c r="B809" s="2" t="str">
        <f t="shared" si="36"/>
        <v/>
      </c>
      <c r="C809" s="2" t="str">
        <f t="shared" si="37"/>
        <v/>
      </c>
      <c r="D809" s="67" t="str">
        <f t="shared" si="38"/>
        <v/>
      </c>
      <c r="E809" s="3"/>
      <c r="F809" s="5"/>
      <c r="G809" s="8"/>
      <c r="H809" s="8"/>
      <c r="I809" s="8"/>
      <c r="J809" s="8"/>
      <c r="K809" s="8"/>
      <c r="L809" s="8"/>
      <c r="M809" s="3"/>
    </row>
    <row r="810" spans="1:13" x14ac:dyDescent="0.8">
      <c r="A810" s="5"/>
      <c r="B810" s="2" t="str">
        <f t="shared" si="36"/>
        <v/>
      </c>
      <c r="C810" s="2" t="str">
        <f t="shared" si="37"/>
        <v/>
      </c>
      <c r="D810" s="67" t="str">
        <f t="shared" si="38"/>
        <v/>
      </c>
      <c r="E810" s="3"/>
      <c r="F810" s="5"/>
      <c r="G810" s="8"/>
      <c r="H810" s="8"/>
      <c r="I810" s="8"/>
      <c r="J810" s="8"/>
      <c r="K810" s="8"/>
      <c r="L810" s="8"/>
      <c r="M810" s="3"/>
    </row>
    <row r="811" spans="1:13" x14ac:dyDescent="0.8">
      <c r="A811" s="5"/>
      <c r="B811" s="2" t="str">
        <f t="shared" si="36"/>
        <v/>
      </c>
      <c r="C811" s="2" t="str">
        <f t="shared" si="37"/>
        <v/>
      </c>
      <c r="D811" s="67" t="str">
        <f t="shared" si="38"/>
        <v/>
      </c>
      <c r="E811" s="3"/>
      <c r="F811" s="5"/>
      <c r="G811" s="8"/>
      <c r="H811" s="8"/>
      <c r="I811" s="8"/>
      <c r="J811" s="8"/>
      <c r="K811" s="8"/>
      <c r="L811" s="8"/>
      <c r="M811" s="3"/>
    </row>
    <row r="812" spans="1:13" x14ac:dyDescent="0.8">
      <c r="A812" s="5"/>
      <c r="B812" s="2" t="str">
        <f t="shared" si="36"/>
        <v/>
      </c>
      <c r="C812" s="2" t="str">
        <f t="shared" si="37"/>
        <v/>
      </c>
      <c r="D812" s="67" t="str">
        <f t="shared" si="38"/>
        <v/>
      </c>
      <c r="E812" s="3"/>
      <c r="F812" s="5"/>
      <c r="G812" s="8"/>
      <c r="H812" s="8"/>
      <c r="I812" s="8"/>
      <c r="J812" s="8"/>
      <c r="K812" s="8"/>
      <c r="L812" s="8"/>
      <c r="M812" s="3"/>
    </row>
    <row r="813" spans="1:13" x14ac:dyDescent="0.8">
      <c r="A813" s="5"/>
      <c r="B813" s="2" t="str">
        <f t="shared" si="36"/>
        <v/>
      </c>
      <c r="C813" s="2" t="str">
        <f t="shared" si="37"/>
        <v/>
      </c>
      <c r="D813" s="67" t="str">
        <f t="shared" si="38"/>
        <v/>
      </c>
      <c r="E813" s="3"/>
      <c r="F813" s="5"/>
      <c r="G813" s="8"/>
      <c r="H813" s="8"/>
      <c r="I813" s="8"/>
      <c r="J813" s="8"/>
      <c r="K813" s="8"/>
      <c r="L813" s="8"/>
      <c r="M813" s="3"/>
    </row>
    <row r="814" spans="1:13" x14ac:dyDescent="0.8">
      <c r="A814" s="5"/>
      <c r="B814" s="2" t="str">
        <f t="shared" si="36"/>
        <v/>
      </c>
      <c r="C814" s="2" t="str">
        <f t="shared" si="37"/>
        <v/>
      </c>
      <c r="D814" s="67" t="str">
        <f t="shared" si="38"/>
        <v/>
      </c>
      <c r="E814" s="3"/>
      <c r="F814" s="5"/>
      <c r="G814" s="8"/>
      <c r="H814" s="8"/>
      <c r="I814" s="8"/>
      <c r="J814" s="8"/>
      <c r="K814" s="8"/>
      <c r="L814" s="8"/>
      <c r="M814" s="3"/>
    </row>
    <row r="815" spans="1:13" x14ac:dyDescent="0.8">
      <c r="A815" s="5"/>
      <c r="B815" s="2" t="str">
        <f t="shared" si="36"/>
        <v/>
      </c>
      <c r="C815" s="2" t="str">
        <f t="shared" si="37"/>
        <v/>
      </c>
      <c r="D815" s="67" t="str">
        <f t="shared" si="38"/>
        <v/>
      </c>
      <c r="E815" s="3"/>
      <c r="F815" s="5"/>
      <c r="G815" s="8"/>
      <c r="H815" s="8"/>
      <c r="I815" s="8"/>
      <c r="J815" s="8"/>
      <c r="K815" s="8"/>
      <c r="L815" s="8"/>
      <c r="M815" s="3"/>
    </row>
    <row r="816" spans="1:13" x14ac:dyDescent="0.8">
      <c r="A816" s="5"/>
      <c r="B816" s="2" t="str">
        <f t="shared" si="36"/>
        <v/>
      </c>
      <c r="C816" s="2" t="str">
        <f t="shared" si="37"/>
        <v/>
      </c>
      <c r="D816" s="67" t="str">
        <f t="shared" si="38"/>
        <v/>
      </c>
      <c r="E816" s="3"/>
      <c r="F816" s="5"/>
      <c r="G816" s="8"/>
      <c r="H816" s="8"/>
      <c r="I816" s="8"/>
      <c r="J816" s="8"/>
      <c r="K816" s="8"/>
      <c r="L816" s="8"/>
      <c r="M816" s="3"/>
    </row>
    <row r="817" spans="1:13" x14ac:dyDescent="0.8">
      <c r="A817" s="5"/>
      <c r="B817" s="2" t="str">
        <f t="shared" si="36"/>
        <v/>
      </c>
      <c r="C817" s="2" t="str">
        <f t="shared" si="37"/>
        <v/>
      </c>
      <c r="D817" s="67" t="str">
        <f t="shared" si="38"/>
        <v/>
      </c>
      <c r="E817" s="3"/>
      <c r="F817" s="5"/>
      <c r="G817" s="8"/>
      <c r="H817" s="8"/>
      <c r="I817" s="8"/>
      <c r="J817" s="8"/>
      <c r="K817" s="8"/>
      <c r="L817" s="8"/>
      <c r="M817" s="3"/>
    </row>
    <row r="818" spans="1:13" x14ac:dyDescent="0.8">
      <c r="A818" s="5"/>
      <c r="B818" s="2" t="str">
        <f t="shared" si="36"/>
        <v/>
      </c>
      <c r="C818" s="2" t="str">
        <f t="shared" si="37"/>
        <v/>
      </c>
      <c r="D818" s="67" t="str">
        <f t="shared" si="38"/>
        <v/>
      </c>
      <c r="E818" s="3"/>
      <c r="F818" s="5"/>
      <c r="G818" s="8"/>
      <c r="H818" s="8"/>
      <c r="I818" s="8"/>
      <c r="J818" s="8"/>
      <c r="K818" s="8"/>
      <c r="L818" s="8"/>
      <c r="M818" s="3"/>
    </row>
    <row r="819" spans="1:13" x14ac:dyDescent="0.8">
      <c r="A819" s="5"/>
      <c r="B819" s="2" t="str">
        <f t="shared" si="36"/>
        <v/>
      </c>
      <c r="C819" s="2" t="str">
        <f t="shared" si="37"/>
        <v/>
      </c>
      <c r="D819" s="67" t="str">
        <f t="shared" si="38"/>
        <v/>
      </c>
      <c r="E819" s="3"/>
      <c r="F819" s="5"/>
      <c r="G819" s="8"/>
      <c r="H819" s="8"/>
      <c r="I819" s="8"/>
      <c r="J819" s="8"/>
      <c r="K819" s="8"/>
      <c r="L819" s="8"/>
      <c r="M819" s="3"/>
    </row>
    <row r="820" spans="1:13" x14ac:dyDescent="0.8">
      <c r="A820" s="5"/>
      <c r="B820" s="2" t="str">
        <f t="shared" si="36"/>
        <v/>
      </c>
      <c r="C820" s="2" t="str">
        <f t="shared" si="37"/>
        <v/>
      </c>
      <c r="D820" s="67" t="str">
        <f t="shared" si="38"/>
        <v/>
      </c>
      <c r="E820" s="3"/>
      <c r="F820" s="5"/>
      <c r="G820" s="8"/>
      <c r="H820" s="8"/>
      <c r="I820" s="8"/>
      <c r="J820" s="8"/>
      <c r="K820" s="8"/>
      <c r="L820" s="8"/>
      <c r="M820" s="3"/>
    </row>
    <row r="821" spans="1:13" x14ac:dyDescent="0.8">
      <c r="A821" s="5"/>
      <c r="B821" s="2" t="str">
        <f t="shared" si="36"/>
        <v/>
      </c>
      <c r="C821" s="2" t="str">
        <f t="shared" si="37"/>
        <v/>
      </c>
      <c r="D821" s="67" t="str">
        <f t="shared" si="38"/>
        <v/>
      </c>
      <c r="E821" s="3"/>
      <c r="F821" s="5"/>
      <c r="G821" s="8"/>
      <c r="H821" s="8"/>
      <c r="I821" s="8"/>
      <c r="J821" s="8"/>
      <c r="K821" s="8"/>
      <c r="L821" s="8"/>
      <c r="M821" s="3"/>
    </row>
    <row r="822" spans="1:13" x14ac:dyDescent="0.8">
      <c r="A822" s="5"/>
      <c r="B822" s="2" t="str">
        <f t="shared" si="36"/>
        <v/>
      </c>
      <c r="C822" s="2" t="str">
        <f t="shared" si="37"/>
        <v/>
      </c>
      <c r="D822" s="67" t="str">
        <f t="shared" si="38"/>
        <v/>
      </c>
      <c r="E822" s="3"/>
      <c r="F822" s="5"/>
      <c r="G822" s="8"/>
      <c r="H822" s="8"/>
      <c r="I822" s="8"/>
      <c r="J822" s="8"/>
      <c r="K822" s="8"/>
      <c r="L822" s="8"/>
      <c r="M822" s="3"/>
    </row>
    <row r="823" spans="1:13" x14ac:dyDescent="0.8">
      <c r="A823" s="5"/>
      <c r="B823" s="2" t="str">
        <f t="shared" si="36"/>
        <v/>
      </c>
      <c r="C823" s="2" t="str">
        <f t="shared" si="37"/>
        <v/>
      </c>
      <c r="D823" s="67" t="str">
        <f t="shared" si="38"/>
        <v/>
      </c>
      <c r="E823" s="3"/>
      <c r="F823" s="5"/>
      <c r="G823" s="8"/>
      <c r="H823" s="8"/>
      <c r="I823" s="8"/>
      <c r="J823" s="8"/>
      <c r="K823" s="8"/>
      <c r="L823" s="8"/>
      <c r="M823" s="3"/>
    </row>
    <row r="824" spans="1:13" x14ac:dyDescent="0.8">
      <c r="A824" s="5"/>
      <c r="B824" s="2" t="str">
        <f t="shared" si="36"/>
        <v/>
      </c>
      <c r="C824" s="2" t="str">
        <f t="shared" si="37"/>
        <v/>
      </c>
      <c r="D824" s="67" t="str">
        <f t="shared" si="38"/>
        <v/>
      </c>
      <c r="E824" s="3"/>
      <c r="F824" s="5"/>
      <c r="G824" s="8"/>
      <c r="H824" s="8"/>
      <c r="I824" s="8"/>
      <c r="J824" s="8"/>
      <c r="K824" s="8"/>
      <c r="L824" s="8"/>
      <c r="M824" s="3"/>
    </row>
    <row r="825" spans="1:13" x14ac:dyDescent="0.8">
      <c r="A825" s="5"/>
      <c r="B825" s="2" t="str">
        <f t="shared" si="36"/>
        <v/>
      </c>
      <c r="C825" s="2" t="str">
        <f t="shared" si="37"/>
        <v/>
      </c>
      <c r="D825" s="67" t="str">
        <f t="shared" si="38"/>
        <v/>
      </c>
      <c r="E825" s="3"/>
      <c r="F825" s="5"/>
      <c r="G825" s="8"/>
      <c r="H825" s="8"/>
      <c r="I825" s="8"/>
      <c r="J825" s="8"/>
      <c r="K825" s="8"/>
      <c r="L825" s="8"/>
      <c r="M825" s="3"/>
    </row>
    <row r="826" spans="1:13" x14ac:dyDescent="0.8">
      <c r="A826" s="5"/>
      <c r="B826" s="2" t="str">
        <f t="shared" si="36"/>
        <v/>
      </c>
      <c r="C826" s="2" t="str">
        <f t="shared" si="37"/>
        <v/>
      </c>
      <c r="D826" s="67" t="str">
        <f t="shared" si="38"/>
        <v/>
      </c>
      <c r="E826" s="3"/>
      <c r="F826" s="5"/>
      <c r="G826" s="8"/>
      <c r="H826" s="8"/>
      <c r="I826" s="8"/>
      <c r="J826" s="8"/>
      <c r="K826" s="8"/>
      <c r="L826" s="8"/>
      <c r="M826" s="3"/>
    </row>
    <row r="827" spans="1:13" x14ac:dyDescent="0.8">
      <c r="A827" s="5"/>
      <c r="B827" s="2" t="str">
        <f t="shared" si="36"/>
        <v/>
      </c>
      <c r="C827" s="2" t="str">
        <f t="shared" si="37"/>
        <v/>
      </c>
      <c r="D827" s="67" t="str">
        <f t="shared" si="38"/>
        <v/>
      </c>
      <c r="E827" s="3"/>
      <c r="F827" s="5"/>
      <c r="G827" s="8"/>
      <c r="H827" s="8"/>
      <c r="I827" s="8"/>
      <c r="J827" s="8"/>
      <c r="K827" s="8"/>
      <c r="L827" s="8"/>
      <c r="M827" s="3"/>
    </row>
    <row r="828" spans="1:13" x14ac:dyDescent="0.8">
      <c r="A828" s="5"/>
      <c r="B828" s="2" t="str">
        <f t="shared" si="36"/>
        <v/>
      </c>
      <c r="C828" s="2" t="str">
        <f t="shared" si="37"/>
        <v/>
      </c>
      <c r="D828" s="67" t="str">
        <f t="shared" si="38"/>
        <v/>
      </c>
      <c r="E828" s="3"/>
      <c r="F828" s="5"/>
      <c r="G828" s="8"/>
      <c r="H828" s="8"/>
      <c r="I828" s="8"/>
      <c r="J828" s="8"/>
      <c r="K828" s="8"/>
      <c r="L828" s="8"/>
      <c r="M828" s="3"/>
    </row>
    <row r="829" spans="1:13" x14ac:dyDescent="0.8">
      <c r="A829" s="5"/>
      <c r="B829" s="2" t="str">
        <f t="shared" si="36"/>
        <v/>
      </c>
      <c r="C829" s="2" t="str">
        <f t="shared" si="37"/>
        <v/>
      </c>
      <c r="D829" s="67" t="str">
        <f t="shared" si="38"/>
        <v/>
      </c>
      <c r="E829" s="3"/>
      <c r="F829" s="5"/>
      <c r="G829" s="8"/>
      <c r="H829" s="8"/>
      <c r="I829" s="8"/>
      <c r="J829" s="8"/>
      <c r="K829" s="8"/>
      <c r="L829" s="8"/>
      <c r="M829" s="3"/>
    </row>
    <row r="830" spans="1:13" x14ac:dyDescent="0.8">
      <c r="A830" s="5"/>
      <c r="B830" s="2" t="str">
        <f t="shared" si="36"/>
        <v/>
      </c>
      <c r="C830" s="2" t="str">
        <f t="shared" si="37"/>
        <v/>
      </c>
      <c r="D830" s="67" t="str">
        <f t="shared" si="38"/>
        <v/>
      </c>
      <c r="E830" s="3"/>
      <c r="F830" s="5"/>
      <c r="G830" s="8"/>
      <c r="H830" s="8"/>
      <c r="I830" s="8"/>
      <c r="J830" s="8"/>
      <c r="K830" s="8"/>
      <c r="L830" s="8"/>
      <c r="M830" s="3"/>
    </row>
    <row r="831" spans="1:13" x14ac:dyDescent="0.8">
      <c r="A831" s="5"/>
      <c r="B831" s="2" t="str">
        <f t="shared" si="36"/>
        <v/>
      </c>
      <c r="C831" s="2" t="str">
        <f t="shared" si="37"/>
        <v/>
      </c>
      <c r="D831" s="67" t="str">
        <f t="shared" si="38"/>
        <v/>
      </c>
      <c r="E831" s="3"/>
      <c r="F831" s="5"/>
      <c r="G831" s="8"/>
      <c r="H831" s="8"/>
      <c r="I831" s="8"/>
      <c r="J831" s="8"/>
      <c r="K831" s="8"/>
      <c r="L831" s="8"/>
      <c r="M831" s="3"/>
    </row>
    <row r="832" spans="1:13" x14ac:dyDescent="0.8">
      <c r="A832" s="5"/>
      <c r="B832" s="2" t="str">
        <f t="shared" si="36"/>
        <v/>
      </c>
      <c r="C832" s="2" t="str">
        <f t="shared" si="37"/>
        <v/>
      </c>
      <c r="D832" s="67" t="str">
        <f t="shared" si="38"/>
        <v/>
      </c>
      <c r="E832" s="3"/>
      <c r="F832" s="5"/>
      <c r="G832" s="8"/>
      <c r="H832" s="8"/>
      <c r="I832" s="8"/>
      <c r="J832" s="8"/>
      <c r="K832" s="8"/>
      <c r="L832" s="8"/>
      <c r="M832" s="3"/>
    </row>
    <row r="833" spans="1:13" x14ac:dyDescent="0.8">
      <c r="A833" s="5"/>
      <c r="B833" s="2" t="str">
        <f t="shared" si="36"/>
        <v/>
      </c>
      <c r="C833" s="2" t="str">
        <f t="shared" si="37"/>
        <v/>
      </c>
      <c r="D833" s="67" t="str">
        <f t="shared" si="38"/>
        <v/>
      </c>
      <c r="E833" s="3"/>
      <c r="F833" s="5"/>
      <c r="G833" s="8"/>
      <c r="H833" s="8"/>
      <c r="I833" s="8"/>
      <c r="J833" s="8"/>
      <c r="K833" s="8"/>
      <c r="L833" s="8"/>
      <c r="M833" s="3"/>
    </row>
    <row r="834" spans="1:13" x14ac:dyDescent="0.8">
      <c r="A834" s="5"/>
      <c r="B834" s="2" t="str">
        <f t="shared" si="36"/>
        <v/>
      </c>
      <c r="C834" s="2" t="str">
        <f t="shared" si="37"/>
        <v/>
      </c>
      <c r="D834" s="67" t="str">
        <f t="shared" si="38"/>
        <v/>
      </c>
      <c r="E834" s="3"/>
      <c r="F834" s="5"/>
      <c r="G834" s="8"/>
      <c r="H834" s="8"/>
      <c r="I834" s="8"/>
      <c r="J834" s="8"/>
      <c r="K834" s="8"/>
      <c r="L834" s="8"/>
      <c r="M834" s="3"/>
    </row>
    <row r="835" spans="1:13" x14ac:dyDescent="0.8">
      <c r="A835" s="5"/>
      <c r="B835" s="2" t="str">
        <f t="shared" si="36"/>
        <v/>
      </c>
      <c r="C835" s="2" t="str">
        <f t="shared" si="37"/>
        <v/>
      </c>
      <c r="D835" s="67" t="str">
        <f t="shared" si="38"/>
        <v/>
      </c>
      <c r="E835" s="3"/>
      <c r="F835" s="5"/>
      <c r="G835" s="8"/>
      <c r="H835" s="8"/>
      <c r="I835" s="8"/>
      <c r="J835" s="8"/>
      <c r="K835" s="8"/>
      <c r="L835" s="8"/>
      <c r="M835" s="3"/>
    </row>
    <row r="836" spans="1:13" x14ac:dyDescent="0.8">
      <c r="A836" s="5"/>
      <c r="B836" s="2" t="str">
        <f t="shared" ref="B836:B899" si="39">IF(A836=0,"",VLOOKUP(A836,coursevl,2,FALSE))</f>
        <v/>
      </c>
      <c r="C836" s="2" t="str">
        <f t="shared" ref="C836:C899" si="40">IF(A836=0,"",VLOOKUP(A836,coursevl,3,FALSE))</f>
        <v/>
      </c>
      <c r="D836" s="67" t="str">
        <f t="shared" si="38"/>
        <v/>
      </c>
      <c r="E836" s="3"/>
      <c r="F836" s="5"/>
      <c r="G836" s="8"/>
      <c r="H836" s="8"/>
      <c r="I836" s="8"/>
      <c r="J836" s="8"/>
      <c r="K836" s="8"/>
      <c r="L836" s="8"/>
      <c r="M836" s="3"/>
    </row>
    <row r="837" spans="1:13" x14ac:dyDescent="0.8">
      <c r="A837" s="5"/>
      <c r="B837" s="2" t="str">
        <f t="shared" si="39"/>
        <v/>
      </c>
      <c r="C837" s="2" t="str">
        <f t="shared" si="40"/>
        <v/>
      </c>
      <c r="D837" s="67" t="str">
        <f t="shared" si="38"/>
        <v/>
      </c>
      <c r="E837" s="3"/>
      <c r="F837" s="5"/>
      <c r="G837" s="8"/>
      <c r="H837" s="8"/>
      <c r="I837" s="8"/>
      <c r="J837" s="8"/>
      <c r="K837" s="8"/>
      <c r="L837" s="8"/>
      <c r="M837" s="3"/>
    </row>
    <row r="838" spans="1:13" x14ac:dyDescent="0.8">
      <c r="A838" s="5"/>
      <c r="B838" s="2" t="str">
        <f t="shared" si="39"/>
        <v/>
      </c>
      <c r="C838" s="2" t="str">
        <f t="shared" si="40"/>
        <v/>
      </c>
      <c r="D838" s="67" t="str">
        <f t="shared" ref="D838:D901" si="41">IF(A838="","",1/COUNTIFS($B$4:$B$1402,B838,$C$4:$C$1402,C838))</f>
        <v/>
      </c>
      <c r="E838" s="3"/>
      <c r="F838" s="5"/>
      <c r="G838" s="8"/>
      <c r="H838" s="8"/>
      <c r="I838" s="8"/>
      <c r="J838" s="8"/>
      <c r="K838" s="8"/>
      <c r="L838" s="8"/>
      <c r="M838" s="3"/>
    </row>
    <row r="839" spans="1:13" x14ac:dyDescent="0.8">
      <c r="A839" s="5"/>
      <c r="B839" s="2" t="str">
        <f t="shared" si="39"/>
        <v/>
      </c>
      <c r="C839" s="2" t="str">
        <f t="shared" si="40"/>
        <v/>
      </c>
      <c r="D839" s="67" t="str">
        <f t="shared" si="41"/>
        <v/>
      </c>
      <c r="E839" s="3"/>
      <c r="F839" s="5"/>
      <c r="G839" s="8"/>
      <c r="H839" s="8"/>
      <c r="I839" s="8"/>
      <c r="J839" s="8"/>
      <c r="K839" s="8"/>
      <c r="L839" s="8"/>
      <c r="M839" s="3"/>
    </row>
    <row r="840" spans="1:13" x14ac:dyDescent="0.8">
      <c r="A840" s="5"/>
      <c r="B840" s="2" t="str">
        <f t="shared" si="39"/>
        <v/>
      </c>
      <c r="C840" s="2" t="str">
        <f t="shared" si="40"/>
        <v/>
      </c>
      <c r="D840" s="67" t="str">
        <f t="shared" si="41"/>
        <v/>
      </c>
      <c r="E840" s="3"/>
      <c r="F840" s="5"/>
      <c r="G840" s="8"/>
      <c r="H840" s="8"/>
      <c r="I840" s="8"/>
      <c r="J840" s="8"/>
      <c r="K840" s="8"/>
      <c r="L840" s="8"/>
      <c r="M840" s="3"/>
    </row>
    <row r="841" spans="1:13" x14ac:dyDescent="0.8">
      <c r="A841" s="5"/>
      <c r="B841" s="2" t="str">
        <f t="shared" si="39"/>
        <v/>
      </c>
      <c r="C841" s="2" t="str">
        <f t="shared" si="40"/>
        <v/>
      </c>
      <c r="D841" s="67" t="str">
        <f t="shared" si="41"/>
        <v/>
      </c>
      <c r="E841" s="3"/>
      <c r="F841" s="5"/>
      <c r="G841" s="8"/>
      <c r="H841" s="8"/>
      <c r="I841" s="8"/>
      <c r="J841" s="8"/>
      <c r="K841" s="8"/>
      <c r="L841" s="8"/>
      <c r="M841" s="3"/>
    </row>
    <row r="842" spans="1:13" x14ac:dyDescent="0.8">
      <c r="A842" s="5"/>
      <c r="B842" s="2" t="str">
        <f t="shared" si="39"/>
        <v/>
      </c>
      <c r="C842" s="2" t="str">
        <f t="shared" si="40"/>
        <v/>
      </c>
      <c r="D842" s="67" t="str">
        <f t="shared" si="41"/>
        <v/>
      </c>
      <c r="E842" s="3"/>
      <c r="F842" s="5"/>
      <c r="G842" s="8"/>
      <c r="H842" s="8"/>
      <c r="I842" s="8"/>
      <c r="J842" s="8"/>
      <c r="K842" s="8"/>
      <c r="L842" s="8"/>
      <c r="M842" s="3"/>
    </row>
    <row r="843" spans="1:13" x14ac:dyDescent="0.8">
      <c r="A843" s="5"/>
      <c r="B843" s="2" t="str">
        <f t="shared" si="39"/>
        <v/>
      </c>
      <c r="C843" s="2" t="str">
        <f t="shared" si="40"/>
        <v/>
      </c>
      <c r="D843" s="67" t="str">
        <f t="shared" si="41"/>
        <v/>
      </c>
      <c r="E843" s="3"/>
      <c r="F843" s="5"/>
      <c r="G843" s="8"/>
      <c r="H843" s="8"/>
      <c r="I843" s="8"/>
      <c r="J843" s="8"/>
      <c r="K843" s="8"/>
      <c r="L843" s="8"/>
      <c r="M843" s="3"/>
    </row>
    <row r="844" spans="1:13" x14ac:dyDescent="0.8">
      <c r="A844" s="5"/>
      <c r="B844" s="2" t="str">
        <f t="shared" si="39"/>
        <v/>
      </c>
      <c r="C844" s="2" t="str">
        <f t="shared" si="40"/>
        <v/>
      </c>
      <c r="D844" s="67" t="str">
        <f t="shared" si="41"/>
        <v/>
      </c>
      <c r="E844" s="3"/>
      <c r="F844" s="5"/>
      <c r="G844" s="8"/>
      <c r="H844" s="8"/>
      <c r="I844" s="8"/>
      <c r="J844" s="8"/>
      <c r="K844" s="8"/>
      <c r="L844" s="8"/>
      <c r="M844" s="3"/>
    </row>
    <row r="845" spans="1:13" x14ac:dyDescent="0.8">
      <c r="A845" s="5"/>
      <c r="B845" s="2" t="str">
        <f t="shared" si="39"/>
        <v/>
      </c>
      <c r="C845" s="2" t="str">
        <f t="shared" si="40"/>
        <v/>
      </c>
      <c r="D845" s="67" t="str">
        <f t="shared" si="41"/>
        <v/>
      </c>
      <c r="E845" s="3"/>
      <c r="F845" s="5"/>
      <c r="G845" s="8"/>
      <c r="H845" s="8"/>
      <c r="I845" s="8"/>
      <c r="J845" s="8"/>
      <c r="K845" s="8"/>
      <c r="L845" s="8"/>
      <c r="M845" s="3"/>
    </row>
    <row r="846" spans="1:13" x14ac:dyDescent="0.8">
      <c r="A846" s="5"/>
      <c r="B846" s="2" t="str">
        <f t="shared" si="39"/>
        <v/>
      </c>
      <c r="C846" s="2" t="str">
        <f t="shared" si="40"/>
        <v/>
      </c>
      <c r="D846" s="67" t="str">
        <f t="shared" si="41"/>
        <v/>
      </c>
      <c r="E846" s="3"/>
      <c r="F846" s="5"/>
      <c r="G846" s="8"/>
      <c r="H846" s="8"/>
      <c r="I846" s="8"/>
      <c r="J846" s="8"/>
      <c r="K846" s="8"/>
      <c r="L846" s="8"/>
      <c r="M846" s="3"/>
    </row>
    <row r="847" spans="1:13" x14ac:dyDescent="0.8">
      <c r="A847" s="5"/>
      <c r="B847" s="2" t="str">
        <f t="shared" si="39"/>
        <v/>
      </c>
      <c r="C847" s="2" t="str">
        <f t="shared" si="40"/>
        <v/>
      </c>
      <c r="D847" s="67" t="str">
        <f t="shared" si="41"/>
        <v/>
      </c>
      <c r="E847" s="3"/>
      <c r="F847" s="5"/>
      <c r="G847" s="8"/>
      <c r="H847" s="8"/>
      <c r="I847" s="8"/>
      <c r="J847" s="8"/>
      <c r="K847" s="8"/>
      <c r="L847" s="8"/>
      <c r="M847" s="3"/>
    </row>
    <row r="848" spans="1:13" x14ac:dyDescent="0.8">
      <c r="A848" s="5"/>
      <c r="B848" s="2" t="str">
        <f t="shared" si="39"/>
        <v/>
      </c>
      <c r="C848" s="2" t="str">
        <f t="shared" si="40"/>
        <v/>
      </c>
      <c r="D848" s="67" t="str">
        <f t="shared" si="41"/>
        <v/>
      </c>
      <c r="E848" s="3"/>
      <c r="F848" s="5"/>
      <c r="G848" s="8"/>
      <c r="H848" s="8"/>
      <c r="I848" s="8"/>
      <c r="J848" s="8"/>
      <c r="K848" s="8"/>
      <c r="L848" s="8"/>
      <c r="M848" s="3"/>
    </row>
    <row r="849" spans="1:13" x14ac:dyDescent="0.8">
      <c r="A849" s="5"/>
      <c r="B849" s="2" t="str">
        <f t="shared" si="39"/>
        <v/>
      </c>
      <c r="C849" s="2" t="str">
        <f t="shared" si="40"/>
        <v/>
      </c>
      <c r="D849" s="67" t="str">
        <f t="shared" si="41"/>
        <v/>
      </c>
      <c r="E849" s="3"/>
      <c r="F849" s="5"/>
      <c r="G849" s="8"/>
      <c r="H849" s="8"/>
      <c r="I849" s="8"/>
      <c r="J849" s="8"/>
      <c r="K849" s="8"/>
      <c r="L849" s="8"/>
      <c r="M849" s="3"/>
    </row>
    <row r="850" spans="1:13" x14ac:dyDescent="0.8">
      <c r="A850" s="5"/>
      <c r="B850" s="2" t="str">
        <f t="shared" si="39"/>
        <v/>
      </c>
      <c r="C850" s="2" t="str">
        <f t="shared" si="40"/>
        <v/>
      </c>
      <c r="D850" s="67" t="str">
        <f t="shared" si="41"/>
        <v/>
      </c>
      <c r="E850" s="3"/>
      <c r="F850" s="5"/>
      <c r="G850" s="8"/>
      <c r="H850" s="8"/>
      <c r="I850" s="8"/>
      <c r="J850" s="8"/>
      <c r="K850" s="8"/>
      <c r="L850" s="8"/>
      <c r="M850" s="3"/>
    </row>
    <row r="851" spans="1:13" x14ac:dyDescent="0.8">
      <c r="A851" s="5"/>
      <c r="B851" s="2" t="str">
        <f t="shared" si="39"/>
        <v/>
      </c>
      <c r="C851" s="2" t="str">
        <f t="shared" si="40"/>
        <v/>
      </c>
      <c r="D851" s="67" t="str">
        <f t="shared" si="41"/>
        <v/>
      </c>
      <c r="E851" s="3"/>
      <c r="F851" s="5"/>
      <c r="G851" s="8"/>
      <c r="H851" s="8"/>
      <c r="I851" s="8"/>
      <c r="J851" s="8"/>
      <c r="K851" s="8"/>
      <c r="L851" s="8"/>
      <c r="M851" s="3"/>
    </row>
    <row r="852" spans="1:13" x14ac:dyDescent="0.8">
      <c r="A852" s="5"/>
      <c r="B852" s="2" t="str">
        <f t="shared" si="39"/>
        <v/>
      </c>
      <c r="C852" s="2" t="str">
        <f t="shared" si="40"/>
        <v/>
      </c>
      <c r="D852" s="67" t="str">
        <f t="shared" si="41"/>
        <v/>
      </c>
      <c r="E852" s="3"/>
      <c r="F852" s="5"/>
      <c r="G852" s="8"/>
      <c r="H852" s="8"/>
      <c r="I852" s="8"/>
      <c r="J852" s="8"/>
      <c r="K852" s="8"/>
      <c r="L852" s="8"/>
      <c r="M852" s="3"/>
    </row>
    <row r="853" spans="1:13" x14ac:dyDescent="0.8">
      <c r="A853" s="5"/>
      <c r="B853" s="2" t="str">
        <f t="shared" si="39"/>
        <v/>
      </c>
      <c r="C853" s="2" t="str">
        <f t="shared" si="40"/>
        <v/>
      </c>
      <c r="D853" s="67" t="str">
        <f t="shared" si="41"/>
        <v/>
      </c>
      <c r="E853" s="3"/>
      <c r="F853" s="5"/>
      <c r="G853" s="8"/>
      <c r="H853" s="8"/>
      <c r="I853" s="8"/>
      <c r="J853" s="8"/>
      <c r="K853" s="8"/>
      <c r="L853" s="8"/>
      <c r="M853" s="3"/>
    </row>
    <row r="854" spans="1:13" x14ac:dyDescent="0.8">
      <c r="A854" s="5"/>
      <c r="B854" s="2" t="str">
        <f t="shared" si="39"/>
        <v/>
      </c>
      <c r="C854" s="2" t="str">
        <f t="shared" si="40"/>
        <v/>
      </c>
      <c r="D854" s="67" t="str">
        <f t="shared" si="41"/>
        <v/>
      </c>
      <c r="E854" s="3"/>
      <c r="F854" s="5"/>
      <c r="G854" s="8"/>
      <c r="H854" s="8"/>
      <c r="I854" s="8"/>
      <c r="J854" s="8"/>
      <c r="K854" s="8"/>
      <c r="L854" s="8"/>
      <c r="M854" s="3"/>
    </row>
    <row r="855" spans="1:13" x14ac:dyDescent="0.8">
      <c r="A855" s="5"/>
      <c r="B855" s="2" t="str">
        <f t="shared" si="39"/>
        <v/>
      </c>
      <c r="C855" s="2" t="str">
        <f t="shared" si="40"/>
        <v/>
      </c>
      <c r="D855" s="67" t="str">
        <f t="shared" si="41"/>
        <v/>
      </c>
      <c r="E855" s="3"/>
      <c r="F855" s="5"/>
      <c r="G855" s="8"/>
      <c r="H855" s="8"/>
      <c r="I855" s="8"/>
      <c r="J855" s="8"/>
      <c r="K855" s="8"/>
      <c r="L855" s="8"/>
      <c r="M855" s="3"/>
    </row>
    <row r="856" spans="1:13" x14ac:dyDescent="0.8">
      <c r="A856" s="5"/>
      <c r="B856" s="2" t="str">
        <f t="shared" si="39"/>
        <v/>
      </c>
      <c r="C856" s="2" t="str">
        <f t="shared" si="40"/>
        <v/>
      </c>
      <c r="D856" s="67" t="str">
        <f t="shared" si="41"/>
        <v/>
      </c>
      <c r="E856" s="3"/>
      <c r="F856" s="5"/>
      <c r="G856" s="8"/>
      <c r="H856" s="8"/>
      <c r="I856" s="8"/>
      <c r="J856" s="8"/>
      <c r="K856" s="8"/>
      <c r="L856" s="8"/>
      <c r="M856" s="3"/>
    </row>
    <row r="857" spans="1:13" x14ac:dyDescent="0.8">
      <c r="A857" s="5"/>
      <c r="B857" s="2" t="str">
        <f t="shared" si="39"/>
        <v/>
      </c>
      <c r="C857" s="2" t="str">
        <f t="shared" si="40"/>
        <v/>
      </c>
      <c r="D857" s="67" t="str">
        <f t="shared" si="41"/>
        <v/>
      </c>
      <c r="E857" s="3"/>
      <c r="F857" s="5"/>
      <c r="G857" s="8"/>
      <c r="H857" s="8"/>
      <c r="I857" s="8"/>
      <c r="J857" s="8"/>
      <c r="K857" s="8"/>
      <c r="L857" s="8"/>
      <c r="M857" s="3"/>
    </row>
    <row r="858" spans="1:13" x14ac:dyDescent="0.8">
      <c r="A858" s="5"/>
      <c r="B858" s="2" t="str">
        <f t="shared" si="39"/>
        <v/>
      </c>
      <c r="C858" s="2" t="str">
        <f t="shared" si="40"/>
        <v/>
      </c>
      <c r="D858" s="67" t="str">
        <f t="shared" si="41"/>
        <v/>
      </c>
      <c r="E858" s="3"/>
      <c r="F858" s="5"/>
      <c r="G858" s="8"/>
      <c r="H858" s="8"/>
      <c r="I858" s="8"/>
      <c r="J858" s="8"/>
      <c r="K858" s="8"/>
      <c r="L858" s="8"/>
      <c r="M858" s="3"/>
    </row>
    <row r="859" spans="1:13" x14ac:dyDescent="0.8">
      <c r="A859" s="5"/>
      <c r="B859" s="2" t="str">
        <f t="shared" si="39"/>
        <v/>
      </c>
      <c r="C859" s="2" t="str">
        <f t="shared" si="40"/>
        <v/>
      </c>
      <c r="D859" s="67" t="str">
        <f t="shared" si="41"/>
        <v/>
      </c>
      <c r="E859" s="3"/>
      <c r="F859" s="5"/>
      <c r="G859" s="8"/>
      <c r="H859" s="8"/>
      <c r="I859" s="8"/>
      <c r="J859" s="8"/>
      <c r="K859" s="8"/>
      <c r="L859" s="8"/>
      <c r="M859" s="3"/>
    </row>
    <row r="860" spans="1:13" x14ac:dyDescent="0.8">
      <c r="A860" s="5"/>
      <c r="B860" s="2" t="str">
        <f t="shared" si="39"/>
        <v/>
      </c>
      <c r="C860" s="2" t="str">
        <f t="shared" si="40"/>
        <v/>
      </c>
      <c r="D860" s="67" t="str">
        <f t="shared" si="41"/>
        <v/>
      </c>
      <c r="E860" s="3"/>
      <c r="F860" s="5"/>
      <c r="G860" s="8"/>
      <c r="H860" s="8"/>
      <c r="I860" s="8"/>
      <c r="J860" s="8"/>
      <c r="K860" s="8"/>
      <c r="L860" s="8"/>
      <c r="M860" s="3"/>
    </row>
    <row r="861" spans="1:13" x14ac:dyDescent="0.8">
      <c r="A861" s="5"/>
      <c r="B861" s="2" t="str">
        <f t="shared" si="39"/>
        <v/>
      </c>
      <c r="C861" s="2" t="str">
        <f t="shared" si="40"/>
        <v/>
      </c>
      <c r="D861" s="67" t="str">
        <f t="shared" si="41"/>
        <v/>
      </c>
      <c r="E861" s="3"/>
      <c r="F861" s="5"/>
      <c r="G861" s="8"/>
      <c r="H861" s="8"/>
      <c r="I861" s="8"/>
      <c r="J861" s="8"/>
      <c r="K861" s="8"/>
      <c r="L861" s="8"/>
      <c r="M861" s="3"/>
    </row>
    <row r="862" spans="1:13" x14ac:dyDescent="0.8">
      <c r="A862" s="5"/>
      <c r="B862" s="2" t="str">
        <f t="shared" si="39"/>
        <v/>
      </c>
      <c r="C862" s="2" t="str">
        <f t="shared" si="40"/>
        <v/>
      </c>
      <c r="D862" s="67" t="str">
        <f t="shared" si="41"/>
        <v/>
      </c>
      <c r="E862" s="3"/>
      <c r="F862" s="5"/>
      <c r="G862" s="8"/>
      <c r="H862" s="8"/>
      <c r="I862" s="8"/>
      <c r="J862" s="8"/>
      <c r="K862" s="8"/>
      <c r="L862" s="8"/>
      <c r="M862" s="3"/>
    </row>
    <row r="863" spans="1:13" x14ac:dyDescent="0.8">
      <c r="A863" s="5"/>
      <c r="B863" s="2" t="str">
        <f t="shared" si="39"/>
        <v/>
      </c>
      <c r="C863" s="2" t="str">
        <f t="shared" si="40"/>
        <v/>
      </c>
      <c r="D863" s="67" t="str">
        <f t="shared" si="41"/>
        <v/>
      </c>
      <c r="E863" s="3"/>
      <c r="F863" s="5"/>
      <c r="G863" s="8"/>
      <c r="H863" s="8"/>
      <c r="I863" s="8"/>
      <c r="J863" s="8"/>
      <c r="K863" s="8"/>
      <c r="L863" s="8"/>
      <c r="M863" s="3"/>
    </row>
    <row r="864" spans="1:13" x14ac:dyDescent="0.8">
      <c r="A864" s="5"/>
      <c r="B864" s="2" t="str">
        <f t="shared" si="39"/>
        <v/>
      </c>
      <c r="C864" s="2" t="str">
        <f t="shared" si="40"/>
        <v/>
      </c>
      <c r="D864" s="67" t="str">
        <f t="shared" si="41"/>
        <v/>
      </c>
      <c r="E864" s="3"/>
      <c r="F864" s="5"/>
      <c r="G864" s="8"/>
      <c r="H864" s="8"/>
      <c r="I864" s="8"/>
      <c r="J864" s="8"/>
      <c r="K864" s="8"/>
      <c r="L864" s="8"/>
      <c r="M864" s="3"/>
    </row>
    <row r="865" spans="1:13" x14ac:dyDescent="0.8">
      <c r="A865" s="5"/>
      <c r="B865" s="2" t="str">
        <f t="shared" si="39"/>
        <v/>
      </c>
      <c r="C865" s="2" t="str">
        <f t="shared" si="40"/>
        <v/>
      </c>
      <c r="D865" s="67" t="str">
        <f t="shared" si="41"/>
        <v/>
      </c>
      <c r="E865" s="3"/>
      <c r="F865" s="5"/>
      <c r="G865" s="8"/>
      <c r="H865" s="8"/>
      <c r="I865" s="8"/>
      <c r="J865" s="8"/>
      <c r="K865" s="8"/>
      <c r="L865" s="8"/>
      <c r="M865" s="3"/>
    </row>
    <row r="866" spans="1:13" x14ac:dyDescent="0.8">
      <c r="A866" s="5"/>
      <c r="B866" s="2" t="str">
        <f t="shared" si="39"/>
        <v/>
      </c>
      <c r="C866" s="2" t="str">
        <f t="shared" si="40"/>
        <v/>
      </c>
      <c r="D866" s="67" t="str">
        <f t="shared" si="41"/>
        <v/>
      </c>
      <c r="E866" s="3"/>
      <c r="F866" s="5"/>
      <c r="G866" s="8"/>
      <c r="H866" s="8"/>
      <c r="I866" s="8"/>
      <c r="J866" s="8"/>
      <c r="K866" s="8"/>
      <c r="L866" s="8"/>
      <c r="M866" s="3"/>
    </row>
    <row r="867" spans="1:13" x14ac:dyDescent="0.8">
      <c r="A867" s="5"/>
      <c r="B867" s="2" t="str">
        <f t="shared" si="39"/>
        <v/>
      </c>
      <c r="C867" s="2" t="str">
        <f t="shared" si="40"/>
        <v/>
      </c>
      <c r="D867" s="67" t="str">
        <f t="shared" si="41"/>
        <v/>
      </c>
      <c r="E867" s="3"/>
      <c r="F867" s="5"/>
      <c r="G867" s="8"/>
      <c r="H867" s="8"/>
      <c r="I867" s="8"/>
      <c r="J867" s="8"/>
      <c r="K867" s="8"/>
      <c r="L867" s="8"/>
      <c r="M867" s="3"/>
    </row>
    <row r="868" spans="1:13" x14ac:dyDescent="0.8">
      <c r="A868" s="5"/>
      <c r="B868" s="2" t="str">
        <f t="shared" si="39"/>
        <v/>
      </c>
      <c r="C868" s="2" t="str">
        <f t="shared" si="40"/>
        <v/>
      </c>
      <c r="D868" s="67" t="str">
        <f t="shared" si="41"/>
        <v/>
      </c>
      <c r="E868" s="3"/>
      <c r="F868" s="5"/>
      <c r="G868" s="8"/>
      <c r="H868" s="8"/>
      <c r="I868" s="8"/>
      <c r="J868" s="8"/>
      <c r="K868" s="8"/>
      <c r="L868" s="8"/>
      <c r="M868" s="3"/>
    </row>
    <row r="869" spans="1:13" x14ac:dyDescent="0.8">
      <c r="A869" s="5"/>
      <c r="B869" s="2" t="str">
        <f t="shared" si="39"/>
        <v/>
      </c>
      <c r="C869" s="2" t="str">
        <f t="shared" si="40"/>
        <v/>
      </c>
      <c r="D869" s="67" t="str">
        <f t="shared" si="41"/>
        <v/>
      </c>
      <c r="E869" s="3"/>
      <c r="F869" s="5"/>
      <c r="G869" s="8"/>
      <c r="H869" s="8"/>
      <c r="I869" s="8"/>
      <c r="J869" s="8"/>
      <c r="K869" s="8"/>
      <c r="L869" s="8"/>
      <c r="M869" s="3"/>
    </row>
    <row r="870" spans="1:13" x14ac:dyDescent="0.8">
      <c r="A870" s="5"/>
      <c r="B870" s="2" t="str">
        <f t="shared" si="39"/>
        <v/>
      </c>
      <c r="C870" s="2" t="str">
        <f t="shared" si="40"/>
        <v/>
      </c>
      <c r="D870" s="67" t="str">
        <f t="shared" si="41"/>
        <v/>
      </c>
      <c r="E870" s="3"/>
      <c r="F870" s="5"/>
      <c r="G870" s="8"/>
      <c r="H870" s="8"/>
      <c r="I870" s="8"/>
      <c r="J870" s="8"/>
      <c r="K870" s="8"/>
      <c r="L870" s="8"/>
      <c r="M870" s="3"/>
    </row>
    <row r="871" spans="1:13" x14ac:dyDescent="0.8">
      <c r="A871" s="5"/>
      <c r="B871" s="2" t="str">
        <f t="shared" si="39"/>
        <v/>
      </c>
      <c r="C871" s="2" t="str">
        <f t="shared" si="40"/>
        <v/>
      </c>
      <c r="D871" s="67" t="str">
        <f t="shared" si="41"/>
        <v/>
      </c>
      <c r="E871" s="3"/>
      <c r="F871" s="5"/>
      <c r="G871" s="8"/>
      <c r="H871" s="8"/>
      <c r="I871" s="8"/>
      <c r="J871" s="8"/>
      <c r="K871" s="8"/>
      <c r="L871" s="8"/>
      <c r="M871" s="3"/>
    </row>
    <row r="872" spans="1:13" x14ac:dyDescent="0.8">
      <c r="A872" s="5"/>
      <c r="B872" s="2" t="str">
        <f t="shared" si="39"/>
        <v/>
      </c>
      <c r="C872" s="2" t="str">
        <f t="shared" si="40"/>
        <v/>
      </c>
      <c r="D872" s="67" t="str">
        <f t="shared" si="41"/>
        <v/>
      </c>
      <c r="E872" s="3"/>
      <c r="F872" s="5"/>
      <c r="G872" s="8"/>
      <c r="H872" s="8"/>
      <c r="I872" s="8"/>
      <c r="J872" s="8"/>
      <c r="K872" s="8"/>
      <c r="L872" s="8"/>
      <c r="M872" s="3"/>
    </row>
    <row r="873" spans="1:13" x14ac:dyDescent="0.8">
      <c r="A873" s="5"/>
      <c r="B873" s="2" t="str">
        <f t="shared" si="39"/>
        <v/>
      </c>
      <c r="C873" s="2" t="str">
        <f t="shared" si="40"/>
        <v/>
      </c>
      <c r="D873" s="67" t="str">
        <f t="shared" si="41"/>
        <v/>
      </c>
      <c r="E873" s="3"/>
      <c r="F873" s="5"/>
      <c r="G873" s="8"/>
      <c r="H873" s="8"/>
      <c r="I873" s="8"/>
      <c r="J873" s="8"/>
      <c r="K873" s="8"/>
      <c r="L873" s="8"/>
      <c r="M873" s="3"/>
    </row>
    <row r="874" spans="1:13" x14ac:dyDescent="0.8">
      <c r="A874" s="5"/>
      <c r="B874" s="2" t="str">
        <f t="shared" si="39"/>
        <v/>
      </c>
      <c r="C874" s="2" t="str">
        <f t="shared" si="40"/>
        <v/>
      </c>
      <c r="D874" s="67" t="str">
        <f t="shared" si="41"/>
        <v/>
      </c>
      <c r="E874" s="3"/>
      <c r="F874" s="5"/>
      <c r="G874" s="8"/>
      <c r="H874" s="8"/>
      <c r="I874" s="8"/>
      <c r="J874" s="8"/>
      <c r="K874" s="8"/>
      <c r="L874" s="8"/>
      <c r="M874" s="3"/>
    </row>
    <row r="875" spans="1:13" x14ac:dyDescent="0.8">
      <c r="A875" s="5"/>
      <c r="B875" s="2" t="str">
        <f t="shared" si="39"/>
        <v/>
      </c>
      <c r="C875" s="2" t="str">
        <f t="shared" si="40"/>
        <v/>
      </c>
      <c r="D875" s="67" t="str">
        <f t="shared" si="41"/>
        <v/>
      </c>
      <c r="E875" s="3"/>
      <c r="F875" s="5"/>
      <c r="G875" s="8"/>
      <c r="H875" s="8"/>
      <c r="I875" s="8"/>
      <c r="J875" s="8"/>
      <c r="K875" s="8"/>
      <c r="L875" s="8"/>
      <c r="M875" s="3"/>
    </row>
    <row r="876" spans="1:13" x14ac:dyDescent="0.8">
      <c r="A876" s="5"/>
      <c r="B876" s="2" t="str">
        <f t="shared" si="39"/>
        <v/>
      </c>
      <c r="C876" s="2" t="str">
        <f t="shared" si="40"/>
        <v/>
      </c>
      <c r="D876" s="67" t="str">
        <f t="shared" si="41"/>
        <v/>
      </c>
      <c r="E876" s="3"/>
      <c r="F876" s="5"/>
      <c r="G876" s="8"/>
      <c r="H876" s="8"/>
      <c r="I876" s="8"/>
      <c r="J876" s="8"/>
      <c r="K876" s="8"/>
      <c r="L876" s="8"/>
      <c r="M876" s="3"/>
    </row>
    <row r="877" spans="1:13" x14ac:dyDescent="0.8">
      <c r="A877" s="5"/>
      <c r="B877" s="2" t="str">
        <f t="shared" si="39"/>
        <v/>
      </c>
      <c r="C877" s="2" t="str">
        <f t="shared" si="40"/>
        <v/>
      </c>
      <c r="D877" s="67" t="str">
        <f t="shared" si="41"/>
        <v/>
      </c>
      <c r="E877" s="3"/>
      <c r="F877" s="5"/>
      <c r="G877" s="8"/>
      <c r="H877" s="8"/>
      <c r="I877" s="8"/>
      <c r="J877" s="8"/>
      <c r="K877" s="8"/>
      <c r="L877" s="8"/>
      <c r="M877" s="3"/>
    </row>
    <row r="878" spans="1:13" x14ac:dyDescent="0.8">
      <c r="A878" s="5"/>
      <c r="B878" s="2" t="str">
        <f t="shared" si="39"/>
        <v/>
      </c>
      <c r="C878" s="2" t="str">
        <f t="shared" si="40"/>
        <v/>
      </c>
      <c r="D878" s="67" t="str">
        <f t="shared" si="41"/>
        <v/>
      </c>
      <c r="E878" s="3"/>
      <c r="F878" s="5"/>
      <c r="G878" s="8"/>
      <c r="H878" s="8"/>
      <c r="I878" s="8"/>
      <c r="J878" s="8"/>
      <c r="K878" s="8"/>
      <c r="L878" s="8"/>
      <c r="M878" s="3"/>
    </row>
    <row r="879" spans="1:13" x14ac:dyDescent="0.8">
      <c r="A879" s="5"/>
      <c r="B879" s="2" t="str">
        <f t="shared" si="39"/>
        <v/>
      </c>
      <c r="C879" s="2" t="str">
        <f t="shared" si="40"/>
        <v/>
      </c>
      <c r="D879" s="67" t="str">
        <f t="shared" si="41"/>
        <v/>
      </c>
      <c r="E879" s="3"/>
      <c r="F879" s="5"/>
      <c r="G879" s="8"/>
      <c r="H879" s="8"/>
      <c r="I879" s="8"/>
      <c r="J879" s="8"/>
      <c r="K879" s="8"/>
      <c r="L879" s="8"/>
      <c r="M879" s="3"/>
    </row>
    <row r="880" spans="1:13" x14ac:dyDescent="0.8">
      <c r="A880" s="5"/>
      <c r="B880" s="2" t="str">
        <f t="shared" si="39"/>
        <v/>
      </c>
      <c r="C880" s="2" t="str">
        <f t="shared" si="40"/>
        <v/>
      </c>
      <c r="D880" s="67" t="str">
        <f t="shared" si="41"/>
        <v/>
      </c>
      <c r="E880" s="3"/>
      <c r="F880" s="5"/>
      <c r="G880" s="8"/>
      <c r="H880" s="8"/>
      <c r="I880" s="8"/>
      <c r="J880" s="8"/>
      <c r="K880" s="8"/>
      <c r="L880" s="8"/>
      <c r="M880" s="3"/>
    </row>
    <row r="881" spans="1:13" x14ac:dyDescent="0.8">
      <c r="A881" s="5"/>
      <c r="B881" s="2" t="str">
        <f t="shared" si="39"/>
        <v/>
      </c>
      <c r="C881" s="2" t="str">
        <f t="shared" si="40"/>
        <v/>
      </c>
      <c r="D881" s="67" t="str">
        <f t="shared" si="41"/>
        <v/>
      </c>
      <c r="E881" s="3"/>
      <c r="F881" s="5"/>
      <c r="G881" s="8"/>
      <c r="H881" s="8"/>
      <c r="I881" s="8"/>
      <c r="J881" s="8"/>
      <c r="K881" s="8"/>
      <c r="L881" s="8"/>
      <c r="M881" s="3"/>
    </row>
    <row r="882" spans="1:13" x14ac:dyDescent="0.8">
      <c r="A882" s="5"/>
      <c r="B882" s="2" t="str">
        <f t="shared" si="39"/>
        <v/>
      </c>
      <c r="C882" s="2" t="str">
        <f t="shared" si="40"/>
        <v/>
      </c>
      <c r="D882" s="67" t="str">
        <f t="shared" si="41"/>
        <v/>
      </c>
      <c r="E882" s="3"/>
      <c r="F882" s="5"/>
      <c r="G882" s="8"/>
      <c r="H882" s="8"/>
      <c r="I882" s="8"/>
      <c r="J882" s="8"/>
      <c r="K882" s="8"/>
      <c r="L882" s="8"/>
      <c r="M882" s="3"/>
    </row>
    <row r="883" spans="1:13" x14ac:dyDescent="0.8">
      <c r="A883" s="5"/>
      <c r="B883" s="2" t="str">
        <f t="shared" si="39"/>
        <v/>
      </c>
      <c r="C883" s="2" t="str">
        <f t="shared" si="40"/>
        <v/>
      </c>
      <c r="D883" s="67" t="str">
        <f t="shared" si="41"/>
        <v/>
      </c>
      <c r="E883" s="3"/>
      <c r="F883" s="5"/>
      <c r="G883" s="8"/>
      <c r="H883" s="8"/>
      <c r="I883" s="8"/>
      <c r="J883" s="8"/>
      <c r="K883" s="8"/>
      <c r="L883" s="8"/>
      <c r="M883" s="3"/>
    </row>
    <row r="884" spans="1:13" x14ac:dyDescent="0.8">
      <c r="A884" s="5"/>
      <c r="B884" s="2" t="str">
        <f t="shared" si="39"/>
        <v/>
      </c>
      <c r="C884" s="2" t="str">
        <f t="shared" si="40"/>
        <v/>
      </c>
      <c r="D884" s="67" t="str">
        <f t="shared" si="41"/>
        <v/>
      </c>
      <c r="E884" s="3"/>
      <c r="F884" s="5"/>
      <c r="G884" s="8"/>
      <c r="H884" s="8"/>
      <c r="I884" s="8"/>
      <c r="J884" s="8"/>
      <c r="K884" s="8"/>
      <c r="L884" s="8"/>
      <c r="M884" s="3"/>
    </row>
    <row r="885" spans="1:13" x14ac:dyDescent="0.8">
      <c r="A885" s="5"/>
      <c r="B885" s="2" t="str">
        <f t="shared" si="39"/>
        <v/>
      </c>
      <c r="C885" s="2" t="str">
        <f t="shared" si="40"/>
        <v/>
      </c>
      <c r="D885" s="67" t="str">
        <f t="shared" si="41"/>
        <v/>
      </c>
      <c r="E885" s="3"/>
      <c r="F885" s="5"/>
      <c r="G885" s="8"/>
      <c r="H885" s="8"/>
      <c r="I885" s="8"/>
      <c r="J885" s="8"/>
      <c r="K885" s="8"/>
      <c r="L885" s="8"/>
      <c r="M885" s="3"/>
    </row>
    <row r="886" spans="1:13" x14ac:dyDescent="0.8">
      <c r="A886" s="5"/>
      <c r="B886" s="2" t="str">
        <f t="shared" si="39"/>
        <v/>
      </c>
      <c r="C886" s="2" t="str">
        <f t="shared" si="40"/>
        <v/>
      </c>
      <c r="D886" s="67" t="str">
        <f t="shared" si="41"/>
        <v/>
      </c>
      <c r="E886" s="3"/>
      <c r="F886" s="5"/>
      <c r="G886" s="8"/>
      <c r="H886" s="8"/>
      <c r="I886" s="8"/>
      <c r="J886" s="8"/>
      <c r="K886" s="8"/>
      <c r="L886" s="8"/>
      <c r="M886" s="3"/>
    </row>
    <row r="887" spans="1:13" x14ac:dyDescent="0.8">
      <c r="A887" s="5"/>
      <c r="B887" s="2" t="str">
        <f t="shared" si="39"/>
        <v/>
      </c>
      <c r="C887" s="2" t="str">
        <f t="shared" si="40"/>
        <v/>
      </c>
      <c r="D887" s="67" t="str">
        <f t="shared" si="41"/>
        <v/>
      </c>
      <c r="E887" s="3"/>
      <c r="F887" s="5"/>
      <c r="G887" s="8"/>
      <c r="H887" s="8"/>
      <c r="I887" s="8"/>
      <c r="J887" s="8"/>
      <c r="K887" s="8"/>
      <c r="L887" s="8"/>
      <c r="M887" s="3"/>
    </row>
    <row r="888" spans="1:13" x14ac:dyDescent="0.8">
      <c r="A888" s="5"/>
      <c r="B888" s="2" t="str">
        <f t="shared" si="39"/>
        <v/>
      </c>
      <c r="C888" s="2" t="str">
        <f t="shared" si="40"/>
        <v/>
      </c>
      <c r="D888" s="67" t="str">
        <f t="shared" si="41"/>
        <v/>
      </c>
      <c r="E888" s="3"/>
      <c r="F888" s="5"/>
      <c r="G888" s="8"/>
      <c r="H888" s="8"/>
      <c r="I888" s="8"/>
      <c r="J888" s="8"/>
      <c r="K888" s="8"/>
      <c r="L888" s="8"/>
      <c r="M888" s="3"/>
    </row>
    <row r="889" spans="1:13" x14ac:dyDescent="0.8">
      <c r="A889" s="5"/>
      <c r="B889" s="2" t="str">
        <f t="shared" si="39"/>
        <v/>
      </c>
      <c r="C889" s="2" t="str">
        <f t="shared" si="40"/>
        <v/>
      </c>
      <c r="D889" s="67" t="str">
        <f t="shared" si="41"/>
        <v/>
      </c>
      <c r="E889" s="3"/>
      <c r="F889" s="5"/>
      <c r="G889" s="8"/>
      <c r="H889" s="8"/>
      <c r="I889" s="8"/>
      <c r="J889" s="8"/>
      <c r="K889" s="8"/>
      <c r="L889" s="8"/>
      <c r="M889" s="3"/>
    </row>
    <row r="890" spans="1:13" x14ac:dyDescent="0.8">
      <c r="A890" s="5"/>
      <c r="B890" s="2" t="str">
        <f t="shared" si="39"/>
        <v/>
      </c>
      <c r="C890" s="2" t="str">
        <f t="shared" si="40"/>
        <v/>
      </c>
      <c r="D890" s="67" t="str">
        <f t="shared" si="41"/>
        <v/>
      </c>
      <c r="E890" s="3"/>
      <c r="F890" s="5"/>
      <c r="G890" s="8"/>
      <c r="H890" s="8"/>
      <c r="I890" s="8"/>
      <c r="J890" s="8"/>
      <c r="K890" s="8"/>
      <c r="L890" s="8"/>
      <c r="M890" s="3"/>
    </row>
    <row r="891" spans="1:13" x14ac:dyDescent="0.8">
      <c r="A891" s="5"/>
      <c r="B891" s="2" t="str">
        <f t="shared" si="39"/>
        <v/>
      </c>
      <c r="C891" s="2" t="str">
        <f t="shared" si="40"/>
        <v/>
      </c>
      <c r="D891" s="67" t="str">
        <f t="shared" si="41"/>
        <v/>
      </c>
      <c r="E891" s="3"/>
      <c r="F891" s="5"/>
      <c r="G891" s="8"/>
      <c r="H891" s="8"/>
      <c r="I891" s="8"/>
      <c r="J891" s="8"/>
      <c r="K891" s="8"/>
      <c r="L891" s="8"/>
      <c r="M891" s="3"/>
    </row>
    <row r="892" spans="1:13" x14ac:dyDescent="0.8">
      <c r="A892" s="5"/>
      <c r="B892" s="2" t="str">
        <f t="shared" si="39"/>
        <v/>
      </c>
      <c r="C892" s="2" t="str">
        <f t="shared" si="40"/>
        <v/>
      </c>
      <c r="D892" s="67" t="str">
        <f t="shared" si="41"/>
        <v/>
      </c>
      <c r="E892" s="3"/>
      <c r="F892" s="5"/>
      <c r="G892" s="8"/>
      <c r="H892" s="8"/>
      <c r="I892" s="8"/>
      <c r="J892" s="8"/>
      <c r="K892" s="8"/>
      <c r="L892" s="8"/>
      <c r="M892" s="3"/>
    </row>
    <row r="893" spans="1:13" x14ac:dyDescent="0.8">
      <c r="A893" s="5"/>
      <c r="B893" s="2" t="str">
        <f t="shared" si="39"/>
        <v/>
      </c>
      <c r="C893" s="2" t="str">
        <f t="shared" si="40"/>
        <v/>
      </c>
      <c r="D893" s="67" t="str">
        <f t="shared" si="41"/>
        <v/>
      </c>
      <c r="E893" s="3"/>
      <c r="F893" s="5"/>
      <c r="G893" s="8"/>
      <c r="H893" s="8"/>
      <c r="I893" s="8"/>
      <c r="J893" s="8"/>
      <c r="K893" s="8"/>
      <c r="L893" s="8"/>
      <c r="M893" s="3"/>
    </row>
    <row r="894" spans="1:13" x14ac:dyDescent="0.8">
      <c r="A894" s="5"/>
      <c r="B894" s="2" t="str">
        <f t="shared" si="39"/>
        <v/>
      </c>
      <c r="C894" s="2" t="str">
        <f t="shared" si="40"/>
        <v/>
      </c>
      <c r="D894" s="67" t="str">
        <f t="shared" si="41"/>
        <v/>
      </c>
      <c r="E894" s="3"/>
      <c r="F894" s="5"/>
      <c r="G894" s="8"/>
      <c r="H894" s="8"/>
      <c r="I894" s="8"/>
      <c r="J894" s="8"/>
      <c r="K894" s="8"/>
      <c r="L894" s="8"/>
      <c r="M894" s="3"/>
    </row>
    <row r="895" spans="1:13" x14ac:dyDescent="0.8">
      <c r="A895" s="5"/>
      <c r="B895" s="2" t="str">
        <f t="shared" si="39"/>
        <v/>
      </c>
      <c r="C895" s="2" t="str">
        <f t="shared" si="40"/>
        <v/>
      </c>
      <c r="D895" s="67" t="str">
        <f t="shared" si="41"/>
        <v/>
      </c>
      <c r="E895" s="3"/>
      <c r="F895" s="5"/>
      <c r="G895" s="8"/>
      <c r="H895" s="8"/>
      <c r="I895" s="8"/>
      <c r="J895" s="8"/>
      <c r="K895" s="8"/>
      <c r="L895" s="8"/>
      <c r="M895" s="3"/>
    </row>
    <row r="896" spans="1:13" x14ac:dyDescent="0.8">
      <c r="A896" s="5"/>
      <c r="B896" s="2" t="str">
        <f t="shared" si="39"/>
        <v/>
      </c>
      <c r="C896" s="2" t="str">
        <f t="shared" si="40"/>
        <v/>
      </c>
      <c r="D896" s="67" t="str">
        <f t="shared" si="41"/>
        <v/>
      </c>
      <c r="E896" s="3"/>
      <c r="F896" s="5"/>
      <c r="G896" s="8"/>
      <c r="H896" s="8"/>
      <c r="I896" s="8"/>
      <c r="J896" s="8"/>
      <c r="K896" s="8"/>
      <c r="L896" s="8"/>
      <c r="M896" s="3"/>
    </row>
    <row r="897" spans="1:13" x14ac:dyDescent="0.8">
      <c r="A897" s="5"/>
      <c r="B897" s="2" t="str">
        <f t="shared" si="39"/>
        <v/>
      </c>
      <c r="C897" s="2" t="str">
        <f t="shared" si="40"/>
        <v/>
      </c>
      <c r="D897" s="67" t="str">
        <f t="shared" si="41"/>
        <v/>
      </c>
      <c r="E897" s="3"/>
      <c r="F897" s="5"/>
      <c r="G897" s="8"/>
      <c r="H897" s="8"/>
      <c r="I897" s="8"/>
      <c r="J897" s="8"/>
      <c r="K897" s="8"/>
      <c r="L897" s="8"/>
      <c r="M897" s="3"/>
    </row>
    <row r="898" spans="1:13" x14ac:dyDescent="0.8">
      <c r="A898" s="5"/>
      <c r="B898" s="2" t="str">
        <f t="shared" si="39"/>
        <v/>
      </c>
      <c r="C898" s="2" t="str">
        <f t="shared" si="40"/>
        <v/>
      </c>
      <c r="D898" s="67" t="str">
        <f t="shared" si="41"/>
        <v/>
      </c>
      <c r="E898" s="3"/>
      <c r="F898" s="5"/>
      <c r="G898" s="8"/>
      <c r="H898" s="8"/>
      <c r="I898" s="8"/>
      <c r="J898" s="8"/>
      <c r="K898" s="8"/>
      <c r="L898" s="8"/>
      <c r="M898" s="3"/>
    </row>
    <row r="899" spans="1:13" x14ac:dyDescent="0.8">
      <c r="A899" s="5"/>
      <c r="B899" s="2" t="str">
        <f t="shared" si="39"/>
        <v/>
      </c>
      <c r="C899" s="2" t="str">
        <f t="shared" si="40"/>
        <v/>
      </c>
      <c r="D899" s="67" t="str">
        <f t="shared" si="41"/>
        <v/>
      </c>
      <c r="E899" s="3"/>
      <c r="F899" s="5"/>
      <c r="G899" s="8"/>
      <c r="H899" s="8"/>
      <c r="I899" s="8"/>
      <c r="J899" s="8"/>
      <c r="K899" s="8"/>
      <c r="L899" s="8"/>
      <c r="M899" s="3"/>
    </row>
    <row r="900" spans="1:13" x14ac:dyDescent="0.8">
      <c r="A900" s="5"/>
      <c r="B900" s="2" t="str">
        <f t="shared" ref="B900:B963" si="42">IF(A900=0,"",VLOOKUP(A900,coursevl,2,FALSE))</f>
        <v/>
      </c>
      <c r="C900" s="2" t="str">
        <f t="shared" ref="C900:C963" si="43">IF(A900=0,"",VLOOKUP(A900,coursevl,3,FALSE))</f>
        <v/>
      </c>
      <c r="D900" s="67" t="str">
        <f t="shared" si="41"/>
        <v/>
      </c>
      <c r="E900" s="3"/>
      <c r="F900" s="5"/>
      <c r="G900" s="8"/>
      <c r="H900" s="8"/>
      <c r="I900" s="8"/>
      <c r="J900" s="8"/>
      <c r="K900" s="8"/>
      <c r="L900" s="8"/>
      <c r="M900" s="3"/>
    </row>
    <row r="901" spans="1:13" x14ac:dyDescent="0.8">
      <c r="A901" s="5"/>
      <c r="B901" s="2" t="str">
        <f t="shared" si="42"/>
        <v/>
      </c>
      <c r="C901" s="2" t="str">
        <f t="shared" si="43"/>
        <v/>
      </c>
      <c r="D901" s="67" t="str">
        <f t="shared" si="41"/>
        <v/>
      </c>
      <c r="E901" s="3"/>
      <c r="F901" s="5"/>
      <c r="G901" s="8"/>
      <c r="H901" s="8"/>
      <c r="I901" s="8"/>
      <c r="J901" s="8"/>
      <c r="K901" s="8"/>
      <c r="L901" s="8"/>
      <c r="M901" s="3"/>
    </row>
    <row r="902" spans="1:13" x14ac:dyDescent="0.8">
      <c r="A902" s="5"/>
      <c r="B902" s="2" t="str">
        <f t="shared" si="42"/>
        <v/>
      </c>
      <c r="C902" s="2" t="str">
        <f t="shared" si="43"/>
        <v/>
      </c>
      <c r="D902" s="67" t="str">
        <f t="shared" ref="D902:D965" si="44">IF(A902="","",1/COUNTIFS($B$4:$B$1402,B902,$C$4:$C$1402,C902))</f>
        <v/>
      </c>
      <c r="E902" s="3"/>
      <c r="F902" s="5"/>
      <c r="G902" s="8"/>
      <c r="H902" s="8"/>
      <c r="I902" s="8"/>
      <c r="J902" s="8"/>
      <c r="K902" s="8"/>
      <c r="L902" s="8"/>
      <c r="M902" s="3"/>
    </row>
    <row r="903" spans="1:13" x14ac:dyDescent="0.8">
      <c r="A903" s="5"/>
      <c r="B903" s="2" t="str">
        <f t="shared" si="42"/>
        <v/>
      </c>
      <c r="C903" s="2" t="str">
        <f t="shared" si="43"/>
        <v/>
      </c>
      <c r="D903" s="67" t="str">
        <f t="shared" si="44"/>
        <v/>
      </c>
      <c r="E903" s="3"/>
      <c r="F903" s="5"/>
      <c r="G903" s="8"/>
      <c r="H903" s="8"/>
      <c r="I903" s="8"/>
      <c r="J903" s="8"/>
      <c r="K903" s="8"/>
      <c r="L903" s="8"/>
      <c r="M903" s="3"/>
    </row>
    <row r="904" spans="1:13" x14ac:dyDescent="0.8">
      <c r="A904" s="5"/>
      <c r="B904" s="2" t="str">
        <f t="shared" si="42"/>
        <v/>
      </c>
      <c r="C904" s="2" t="str">
        <f t="shared" si="43"/>
        <v/>
      </c>
      <c r="D904" s="67" t="str">
        <f t="shared" si="44"/>
        <v/>
      </c>
      <c r="E904" s="3"/>
      <c r="F904" s="5"/>
      <c r="G904" s="8"/>
      <c r="H904" s="8"/>
      <c r="I904" s="8"/>
      <c r="J904" s="8"/>
      <c r="K904" s="8"/>
      <c r="L904" s="8"/>
      <c r="M904" s="3"/>
    </row>
    <row r="905" spans="1:13" x14ac:dyDescent="0.8">
      <c r="A905" s="5"/>
      <c r="B905" s="2" t="str">
        <f t="shared" si="42"/>
        <v/>
      </c>
      <c r="C905" s="2" t="str">
        <f t="shared" si="43"/>
        <v/>
      </c>
      <c r="D905" s="67" t="str">
        <f t="shared" si="44"/>
        <v/>
      </c>
      <c r="E905" s="3"/>
      <c r="F905" s="5"/>
      <c r="G905" s="8"/>
      <c r="H905" s="8"/>
      <c r="I905" s="8"/>
      <c r="J905" s="8"/>
      <c r="K905" s="8"/>
      <c r="L905" s="8"/>
      <c r="M905" s="3"/>
    </row>
    <row r="906" spans="1:13" x14ac:dyDescent="0.8">
      <c r="A906" s="5"/>
      <c r="B906" s="2" t="str">
        <f t="shared" si="42"/>
        <v/>
      </c>
      <c r="C906" s="2" t="str">
        <f t="shared" si="43"/>
        <v/>
      </c>
      <c r="D906" s="67" t="str">
        <f t="shared" si="44"/>
        <v/>
      </c>
      <c r="E906" s="3"/>
      <c r="F906" s="5"/>
      <c r="G906" s="8"/>
      <c r="H906" s="8"/>
      <c r="I906" s="8"/>
      <c r="J906" s="8"/>
      <c r="K906" s="8"/>
      <c r="L906" s="8"/>
      <c r="M906" s="3"/>
    </row>
    <row r="907" spans="1:13" x14ac:dyDescent="0.8">
      <c r="A907" s="5"/>
      <c r="B907" s="2" t="str">
        <f t="shared" si="42"/>
        <v/>
      </c>
      <c r="C907" s="2" t="str">
        <f t="shared" si="43"/>
        <v/>
      </c>
      <c r="D907" s="67" t="str">
        <f t="shared" si="44"/>
        <v/>
      </c>
      <c r="E907" s="3"/>
      <c r="F907" s="5"/>
      <c r="G907" s="8"/>
      <c r="H907" s="8"/>
      <c r="I907" s="8"/>
      <c r="J907" s="8"/>
      <c r="K907" s="8"/>
      <c r="L907" s="8"/>
      <c r="M907" s="3"/>
    </row>
    <row r="908" spans="1:13" x14ac:dyDescent="0.8">
      <c r="A908" s="5"/>
      <c r="B908" s="2" t="str">
        <f t="shared" si="42"/>
        <v/>
      </c>
      <c r="C908" s="2" t="str">
        <f t="shared" si="43"/>
        <v/>
      </c>
      <c r="D908" s="67" t="str">
        <f t="shared" si="44"/>
        <v/>
      </c>
      <c r="E908" s="3"/>
      <c r="F908" s="5"/>
      <c r="G908" s="8"/>
      <c r="H908" s="8"/>
      <c r="I908" s="8"/>
      <c r="J908" s="8"/>
      <c r="K908" s="8"/>
      <c r="L908" s="8"/>
      <c r="M908" s="3"/>
    </row>
    <row r="909" spans="1:13" x14ac:dyDescent="0.8">
      <c r="A909" s="5"/>
      <c r="B909" s="2" t="str">
        <f t="shared" si="42"/>
        <v/>
      </c>
      <c r="C909" s="2" t="str">
        <f t="shared" si="43"/>
        <v/>
      </c>
      <c r="D909" s="67" t="str">
        <f t="shared" si="44"/>
        <v/>
      </c>
      <c r="E909" s="3"/>
      <c r="F909" s="5"/>
      <c r="G909" s="8"/>
      <c r="H909" s="8"/>
      <c r="I909" s="8"/>
      <c r="J909" s="8"/>
      <c r="K909" s="8"/>
      <c r="L909" s="8"/>
      <c r="M909" s="3"/>
    </row>
    <row r="910" spans="1:13" x14ac:dyDescent="0.8">
      <c r="A910" s="5"/>
      <c r="B910" s="2" t="str">
        <f t="shared" si="42"/>
        <v/>
      </c>
      <c r="C910" s="2" t="str">
        <f t="shared" si="43"/>
        <v/>
      </c>
      <c r="D910" s="67" t="str">
        <f t="shared" si="44"/>
        <v/>
      </c>
      <c r="E910" s="3"/>
      <c r="F910" s="5"/>
      <c r="G910" s="8"/>
      <c r="H910" s="8"/>
      <c r="I910" s="8"/>
      <c r="J910" s="8"/>
      <c r="K910" s="8"/>
      <c r="L910" s="8"/>
      <c r="M910" s="3"/>
    </row>
    <row r="911" spans="1:13" x14ac:dyDescent="0.8">
      <c r="A911" s="5"/>
      <c r="B911" s="2" t="str">
        <f t="shared" si="42"/>
        <v/>
      </c>
      <c r="C911" s="2" t="str">
        <f t="shared" si="43"/>
        <v/>
      </c>
      <c r="D911" s="67" t="str">
        <f t="shared" si="44"/>
        <v/>
      </c>
      <c r="E911" s="3"/>
      <c r="F911" s="5"/>
      <c r="G911" s="8"/>
      <c r="H911" s="8"/>
      <c r="I911" s="8"/>
      <c r="J911" s="8"/>
      <c r="K911" s="8"/>
      <c r="L911" s="8"/>
      <c r="M911" s="3"/>
    </row>
    <row r="912" spans="1:13" x14ac:dyDescent="0.8">
      <c r="A912" s="5"/>
      <c r="B912" s="2" t="str">
        <f t="shared" si="42"/>
        <v/>
      </c>
      <c r="C912" s="2" t="str">
        <f t="shared" si="43"/>
        <v/>
      </c>
      <c r="D912" s="67" t="str">
        <f t="shared" si="44"/>
        <v/>
      </c>
      <c r="E912" s="3"/>
      <c r="F912" s="5"/>
      <c r="G912" s="8"/>
      <c r="H912" s="8"/>
      <c r="I912" s="8"/>
      <c r="J912" s="8"/>
      <c r="K912" s="8"/>
      <c r="L912" s="8"/>
      <c r="M912" s="3"/>
    </row>
    <row r="913" spans="1:13" x14ac:dyDescent="0.8">
      <c r="A913" s="5"/>
      <c r="B913" s="2" t="str">
        <f t="shared" si="42"/>
        <v/>
      </c>
      <c r="C913" s="2" t="str">
        <f t="shared" si="43"/>
        <v/>
      </c>
      <c r="D913" s="67" t="str">
        <f t="shared" si="44"/>
        <v/>
      </c>
      <c r="E913" s="3"/>
      <c r="F913" s="5"/>
      <c r="G913" s="8"/>
      <c r="H913" s="8"/>
      <c r="I913" s="8"/>
      <c r="J913" s="8"/>
      <c r="K913" s="8"/>
      <c r="L913" s="8"/>
      <c r="M913" s="3"/>
    </row>
    <row r="914" spans="1:13" x14ac:dyDescent="0.8">
      <c r="A914" s="5"/>
      <c r="B914" s="2" t="str">
        <f t="shared" si="42"/>
        <v/>
      </c>
      <c r="C914" s="2" t="str">
        <f t="shared" si="43"/>
        <v/>
      </c>
      <c r="D914" s="67" t="str">
        <f t="shared" si="44"/>
        <v/>
      </c>
      <c r="E914" s="3"/>
      <c r="F914" s="5"/>
      <c r="G914" s="8"/>
      <c r="H914" s="8"/>
      <c r="I914" s="8"/>
      <c r="J914" s="8"/>
      <c r="K914" s="8"/>
      <c r="L914" s="8"/>
      <c r="M914" s="3"/>
    </row>
    <row r="915" spans="1:13" x14ac:dyDescent="0.8">
      <c r="A915" s="5"/>
      <c r="B915" s="2" t="str">
        <f t="shared" si="42"/>
        <v/>
      </c>
      <c r="C915" s="2" t="str">
        <f t="shared" si="43"/>
        <v/>
      </c>
      <c r="D915" s="67" t="str">
        <f t="shared" si="44"/>
        <v/>
      </c>
      <c r="E915" s="3"/>
      <c r="F915" s="5"/>
      <c r="G915" s="8"/>
      <c r="H915" s="8"/>
      <c r="I915" s="8"/>
      <c r="J915" s="8"/>
      <c r="K915" s="8"/>
      <c r="L915" s="8"/>
      <c r="M915" s="3"/>
    </row>
    <row r="916" spans="1:13" x14ac:dyDescent="0.8">
      <c r="A916" s="5"/>
      <c r="B916" s="2" t="str">
        <f t="shared" si="42"/>
        <v/>
      </c>
      <c r="C916" s="2" t="str">
        <f t="shared" si="43"/>
        <v/>
      </c>
      <c r="D916" s="67" t="str">
        <f t="shared" si="44"/>
        <v/>
      </c>
      <c r="E916" s="3"/>
      <c r="F916" s="5"/>
      <c r="G916" s="8"/>
      <c r="H916" s="8"/>
      <c r="I916" s="8"/>
      <c r="J916" s="8"/>
      <c r="K916" s="8"/>
      <c r="L916" s="8"/>
      <c r="M916" s="3"/>
    </row>
    <row r="917" spans="1:13" x14ac:dyDescent="0.8">
      <c r="A917" s="5"/>
      <c r="B917" s="2" t="str">
        <f t="shared" si="42"/>
        <v/>
      </c>
      <c r="C917" s="2" t="str">
        <f t="shared" si="43"/>
        <v/>
      </c>
      <c r="D917" s="67" t="str">
        <f t="shared" si="44"/>
        <v/>
      </c>
      <c r="E917" s="3"/>
      <c r="F917" s="5"/>
      <c r="G917" s="8"/>
      <c r="H917" s="8"/>
      <c r="I917" s="8"/>
      <c r="J917" s="8"/>
      <c r="K917" s="8"/>
      <c r="L917" s="8"/>
      <c r="M917" s="3"/>
    </row>
    <row r="918" spans="1:13" x14ac:dyDescent="0.8">
      <c r="A918" s="5"/>
      <c r="B918" s="2" t="str">
        <f t="shared" si="42"/>
        <v/>
      </c>
      <c r="C918" s="2" t="str">
        <f t="shared" si="43"/>
        <v/>
      </c>
      <c r="D918" s="67" t="str">
        <f t="shared" si="44"/>
        <v/>
      </c>
      <c r="E918" s="3"/>
      <c r="F918" s="5"/>
      <c r="G918" s="8"/>
      <c r="H918" s="8"/>
      <c r="I918" s="8"/>
      <c r="J918" s="8"/>
      <c r="K918" s="8"/>
      <c r="L918" s="8"/>
      <c r="M918" s="3"/>
    </row>
    <row r="919" spans="1:13" x14ac:dyDescent="0.8">
      <c r="A919" s="5"/>
      <c r="B919" s="2" t="str">
        <f t="shared" si="42"/>
        <v/>
      </c>
      <c r="C919" s="2" t="str">
        <f t="shared" si="43"/>
        <v/>
      </c>
      <c r="D919" s="67" t="str">
        <f t="shared" si="44"/>
        <v/>
      </c>
      <c r="E919" s="3"/>
      <c r="F919" s="5"/>
      <c r="G919" s="8"/>
      <c r="H919" s="8"/>
      <c r="I919" s="8"/>
      <c r="J919" s="8"/>
      <c r="K919" s="8"/>
      <c r="L919" s="8"/>
      <c r="M919" s="3"/>
    </row>
    <row r="920" spans="1:13" x14ac:dyDescent="0.8">
      <c r="A920" s="5"/>
      <c r="B920" s="2" t="str">
        <f t="shared" si="42"/>
        <v/>
      </c>
      <c r="C920" s="2" t="str">
        <f t="shared" si="43"/>
        <v/>
      </c>
      <c r="D920" s="67" t="str">
        <f t="shared" si="44"/>
        <v/>
      </c>
      <c r="E920" s="3"/>
      <c r="F920" s="5"/>
      <c r="G920" s="8"/>
      <c r="H920" s="8"/>
      <c r="I920" s="8"/>
      <c r="J920" s="8"/>
      <c r="K920" s="8"/>
      <c r="L920" s="8"/>
      <c r="M920" s="3"/>
    </row>
    <row r="921" spans="1:13" x14ac:dyDescent="0.8">
      <c r="A921" s="5"/>
      <c r="B921" s="2" t="str">
        <f t="shared" si="42"/>
        <v/>
      </c>
      <c r="C921" s="2" t="str">
        <f t="shared" si="43"/>
        <v/>
      </c>
      <c r="D921" s="67" t="str">
        <f t="shared" si="44"/>
        <v/>
      </c>
      <c r="E921" s="3"/>
      <c r="F921" s="5"/>
      <c r="G921" s="8"/>
      <c r="H921" s="8"/>
      <c r="I921" s="8"/>
      <c r="J921" s="8"/>
      <c r="K921" s="8"/>
      <c r="L921" s="8"/>
      <c r="M921" s="3"/>
    </row>
    <row r="922" spans="1:13" x14ac:dyDescent="0.8">
      <c r="A922" s="5"/>
      <c r="B922" s="2" t="str">
        <f t="shared" si="42"/>
        <v/>
      </c>
      <c r="C922" s="2" t="str">
        <f t="shared" si="43"/>
        <v/>
      </c>
      <c r="D922" s="67" t="str">
        <f t="shared" si="44"/>
        <v/>
      </c>
      <c r="E922" s="3"/>
      <c r="F922" s="5"/>
      <c r="G922" s="8"/>
      <c r="H922" s="8"/>
      <c r="I922" s="8"/>
      <c r="J922" s="8"/>
      <c r="K922" s="8"/>
      <c r="L922" s="8"/>
      <c r="M922" s="3"/>
    </row>
    <row r="923" spans="1:13" x14ac:dyDescent="0.8">
      <c r="A923" s="5"/>
      <c r="B923" s="2" t="str">
        <f t="shared" si="42"/>
        <v/>
      </c>
      <c r="C923" s="2" t="str">
        <f t="shared" si="43"/>
        <v/>
      </c>
      <c r="D923" s="67" t="str">
        <f t="shared" si="44"/>
        <v/>
      </c>
      <c r="E923" s="3"/>
      <c r="F923" s="5"/>
      <c r="G923" s="8"/>
      <c r="H923" s="8"/>
      <c r="I923" s="8"/>
      <c r="J923" s="8"/>
      <c r="K923" s="8"/>
      <c r="L923" s="8"/>
      <c r="M923" s="3"/>
    </row>
    <row r="924" spans="1:13" x14ac:dyDescent="0.8">
      <c r="A924" s="5"/>
      <c r="B924" s="2" t="str">
        <f t="shared" si="42"/>
        <v/>
      </c>
      <c r="C924" s="2" t="str">
        <f t="shared" si="43"/>
        <v/>
      </c>
      <c r="D924" s="67" t="str">
        <f t="shared" si="44"/>
        <v/>
      </c>
      <c r="E924" s="3"/>
      <c r="F924" s="5"/>
      <c r="G924" s="8"/>
      <c r="H924" s="8"/>
      <c r="I924" s="8"/>
      <c r="J924" s="8"/>
      <c r="K924" s="8"/>
      <c r="L924" s="8"/>
      <c r="M924" s="3"/>
    </row>
    <row r="925" spans="1:13" x14ac:dyDescent="0.8">
      <c r="A925" s="5"/>
      <c r="B925" s="2" t="str">
        <f t="shared" si="42"/>
        <v/>
      </c>
      <c r="C925" s="2" t="str">
        <f t="shared" si="43"/>
        <v/>
      </c>
      <c r="D925" s="67" t="str">
        <f t="shared" si="44"/>
        <v/>
      </c>
      <c r="E925" s="3"/>
      <c r="F925" s="5"/>
      <c r="G925" s="8"/>
      <c r="H925" s="8"/>
      <c r="I925" s="8"/>
      <c r="J925" s="8"/>
      <c r="K925" s="8"/>
      <c r="L925" s="8"/>
      <c r="M925" s="3"/>
    </row>
    <row r="926" spans="1:13" x14ac:dyDescent="0.8">
      <c r="A926" s="5"/>
      <c r="B926" s="2" t="str">
        <f t="shared" si="42"/>
        <v/>
      </c>
      <c r="C926" s="2" t="str">
        <f t="shared" si="43"/>
        <v/>
      </c>
      <c r="D926" s="67" t="str">
        <f t="shared" si="44"/>
        <v/>
      </c>
      <c r="E926" s="3"/>
      <c r="F926" s="5"/>
      <c r="G926" s="8"/>
      <c r="H926" s="8"/>
      <c r="I926" s="8"/>
      <c r="J926" s="8"/>
      <c r="K926" s="8"/>
      <c r="L926" s="8"/>
      <c r="M926" s="3"/>
    </row>
    <row r="927" spans="1:13" x14ac:dyDescent="0.8">
      <c r="A927" s="5"/>
      <c r="B927" s="2" t="str">
        <f t="shared" si="42"/>
        <v/>
      </c>
      <c r="C927" s="2" t="str">
        <f t="shared" si="43"/>
        <v/>
      </c>
      <c r="D927" s="67" t="str">
        <f t="shared" si="44"/>
        <v/>
      </c>
      <c r="E927" s="3"/>
      <c r="F927" s="5"/>
      <c r="G927" s="8"/>
      <c r="H927" s="8"/>
      <c r="I927" s="8"/>
      <c r="J927" s="8"/>
      <c r="K927" s="8"/>
      <c r="L927" s="8"/>
      <c r="M927" s="3"/>
    </row>
    <row r="928" spans="1:13" x14ac:dyDescent="0.8">
      <c r="A928" s="5"/>
      <c r="B928" s="2" t="str">
        <f t="shared" si="42"/>
        <v/>
      </c>
      <c r="C928" s="2" t="str">
        <f t="shared" si="43"/>
        <v/>
      </c>
      <c r="D928" s="67" t="str">
        <f t="shared" si="44"/>
        <v/>
      </c>
      <c r="E928" s="3"/>
      <c r="F928" s="5"/>
      <c r="G928" s="8"/>
      <c r="H928" s="8"/>
      <c r="I928" s="8"/>
      <c r="J928" s="8"/>
      <c r="K928" s="8"/>
      <c r="L928" s="8"/>
      <c r="M928" s="3"/>
    </row>
    <row r="929" spans="1:13" x14ac:dyDescent="0.8">
      <c r="A929" s="5"/>
      <c r="B929" s="2" t="str">
        <f t="shared" si="42"/>
        <v/>
      </c>
      <c r="C929" s="2" t="str">
        <f t="shared" si="43"/>
        <v/>
      </c>
      <c r="D929" s="67" t="str">
        <f t="shared" si="44"/>
        <v/>
      </c>
      <c r="E929" s="3"/>
      <c r="F929" s="5"/>
      <c r="G929" s="8"/>
      <c r="H929" s="8"/>
      <c r="I929" s="8"/>
      <c r="J929" s="8"/>
      <c r="K929" s="8"/>
      <c r="L929" s="8"/>
      <c r="M929" s="3"/>
    </row>
    <row r="930" spans="1:13" x14ac:dyDescent="0.8">
      <c r="A930" s="5"/>
      <c r="B930" s="2" t="str">
        <f t="shared" si="42"/>
        <v/>
      </c>
      <c r="C930" s="2" t="str">
        <f t="shared" si="43"/>
        <v/>
      </c>
      <c r="D930" s="67" t="str">
        <f t="shared" si="44"/>
        <v/>
      </c>
      <c r="E930" s="3"/>
      <c r="F930" s="5"/>
      <c r="G930" s="8"/>
      <c r="H930" s="8"/>
      <c r="I930" s="8"/>
      <c r="J930" s="8"/>
      <c r="K930" s="8"/>
      <c r="L930" s="8"/>
      <c r="M930" s="3"/>
    </row>
    <row r="931" spans="1:13" x14ac:dyDescent="0.8">
      <c r="A931" s="5"/>
      <c r="B931" s="2" t="str">
        <f t="shared" si="42"/>
        <v/>
      </c>
      <c r="C931" s="2" t="str">
        <f t="shared" si="43"/>
        <v/>
      </c>
      <c r="D931" s="67" t="str">
        <f t="shared" si="44"/>
        <v/>
      </c>
      <c r="E931" s="3"/>
      <c r="F931" s="5"/>
      <c r="G931" s="8"/>
      <c r="H931" s="8"/>
      <c r="I931" s="8"/>
      <c r="J931" s="8"/>
      <c r="K931" s="8"/>
      <c r="L931" s="8"/>
      <c r="M931" s="3"/>
    </row>
    <row r="932" spans="1:13" x14ac:dyDescent="0.8">
      <c r="A932" s="5"/>
      <c r="B932" s="2" t="str">
        <f t="shared" si="42"/>
        <v/>
      </c>
      <c r="C932" s="2" t="str">
        <f t="shared" si="43"/>
        <v/>
      </c>
      <c r="D932" s="67" t="str">
        <f t="shared" si="44"/>
        <v/>
      </c>
      <c r="E932" s="3"/>
      <c r="F932" s="5"/>
      <c r="G932" s="8"/>
      <c r="H932" s="8"/>
      <c r="I932" s="8"/>
      <c r="J932" s="8"/>
      <c r="K932" s="8"/>
      <c r="L932" s="8"/>
      <c r="M932" s="3"/>
    </row>
    <row r="933" spans="1:13" x14ac:dyDescent="0.8">
      <c r="A933" s="5"/>
      <c r="B933" s="2" t="str">
        <f t="shared" si="42"/>
        <v/>
      </c>
      <c r="C933" s="2" t="str">
        <f t="shared" si="43"/>
        <v/>
      </c>
      <c r="D933" s="67" t="str">
        <f t="shared" si="44"/>
        <v/>
      </c>
      <c r="E933" s="3"/>
      <c r="F933" s="5"/>
      <c r="G933" s="8"/>
      <c r="H933" s="8"/>
      <c r="I933" s="8"/>
      <c r="J933" s="8"/>
      <c r="K933" s="8"/>
      <c r="L933" s="8"/>
      <c r="M933" s="3"/>
    </row>
    <row r="934" spans="1:13" x14ac:dyDescent="0.8">
      <c r="A934" s="5"/>
      <c r="B934" s="2" t="str">
        <f t="shared" si="42"/>
        <v/>
      </c>
      <c r="C934" s="2" t="str">
        <f t="shared" si="43"/>
        <v/>
      </c>
      <c r="D934" s="67" t="str">
        <f t="shared" si="44"/>
        <v/>
      </c>
      <c r="E934" s="3"/>
      <c r="F934" s="5"/>
      <c r="G934" s="8"/>
      <c r="H934" s="8"/>
      <c r="I934" s="8"/>
      <c r="J934" s="8"/>
      <c r="K934" s="8"/>
      <c r="L934" s="8"/>
      <c r="M934" s="3"/>
    </row>
    <row r="935" spans="1:13" x14ac:dyDescent="0.8">
      <c r="A935" s="5"/>
      <c r="B935" s="2" t="str">
        <f t="shared" si="42"/>
        <v/>
      </c>
      <c r="C935" s="2" t="str">
        <f t="shared" si="43"/>
        <v/>
      </c>
      <c r="D935" s="67" t="str">
        <f t="shared" si="44"/>
        <v/>
      </c>
      <c r="E935" s="3"/>
      <c r="F935" s="5"/>
      <c r="G935" s="8"/>
      <c r="H935" s="8"/>
      <c r="I935" s="8"/>
      <c r="J935" s="8"/>
      <c r="K935" s="8"/>
      <c r="L935" s="8"/>
      <c r="M935" s="3"/>
    </row>
    <row r="936" spans="1:13" x14ac:dyDescent="0.8">
      <c r="A936" s="5"/>
      <c r="B936" s="2" t="str">
        <f t="shared" si="42"/>
        <v/>
      </c>
      <c r="C936" s="2" t="str">
        <f t="shared" si="43"/>
        <v/>
      </c>
      <c r="D936" s="67" t="str">
        <f t="shared" si="44"/>
        <v/>
      </c>
      <c r="E936" s="3"/>
      <c r="F936" s="5"/>
      <c r="G936" s="8"/>
      <c r="H936" s="8"/>
      <c r="I936" s="8"/>
      <c r="J936" s="8"/>
      <c r="K936" s="8"/>
      <c r="L936" s="8"/>
      <c r="M936" s="3"/>
    </row>
    <row r="937" spans="1:13" x14ac:dyDescent="0.8">
      <c r="A937" s="5"/>
      <c r="B937" s="2" t="str">
        <f t="shared" si="42"/>
        <v/>
      </c>
      <c r="C937" s="2" t="str">
        <f t="shared" si="43"/>
        <v/>
      </c>
      <c r="D937" s="67" t="str">
        <f t="shared" si="44"/>
        <v/>
      </c>
      <c r="E937" s="3"/>
      <c r="F937" s="5"/>
      <c r="G937" s="8"/>
      <c r="H937" s="8"/>
      <c r="I937" s="8"/>
      <c r="J937" s="8"/>
      <c r="K937" s="8"/>
      <c r="L937" s="8"/>
      <c r="M937" s="3"/>
    </row>
    <row r="938" spans="1:13" x14ac:dyDescent="0.8">
      <c r="A938" s="5"/>
      <c r="B938" s="2" t="str">
        <f t="shared" si="42"/>
        <v/>
      </c>
      <c r="C938" s="2" t="str">
        <f t="shared" si="43"/>
        <v/>
      </c>
      <c r="D938" s="67" t="str">
        <f t="shared" si="44"/>
        <v/>
      </c>
      <c r="E938" s="3"/>
      <c r="F938" s="5"/>
      <c r="G938" s="8"/>
      <c r="H938" s="8"/>
      <c r="I938" s="8"/>
      <c r="J938" s="8"/>
      <c r="K938" s="8"/>
      <c r="L938" s="8"/>
      <c r="M938" s="3"/>
    </row>
    <row r="939" spans="1:13" x14ac:dyDescent="0.8">
      <c r="A939" s="5"/>
      <c r="B939" s="2" t="str">
        <f t="shared" si="42"/>
        <v/>
      </c>
      <c r="C939" s="2" t="str">
        <f t="shared" si="43"/>
        <v/>
      </c>
      <c r="D939" s="67" t="str">
        <f t="shared" si="44"/>
        <v/>
      </c>
      <c r="E939" s="3"/>
      <c r="F939" s="5"/>
      <c r="G939" s="8"/>
      <c r="H939" s="8"/>
      <c r="I939" s="8"/>
      <c r="J939" s="8"/>
      <c r="K939" s="8"/>
      <c r="L939" s="8"/>
      <c r="M939" s="3"/>
    </row>
    <row r="940" spans="1:13" x14ac:dyDescent="0.8">
      <c r="A940" s="5"/>
      <c r="B940" s="2" t="str">
        <f t="shared" si="42"/>
        <v/>
      </c>
      <c r="C940" s="2" t="str">
        <f t="shared" si="43"/>
        <v/>
      </c>
      <c r="D940" s="67" t="str">
        <f t="shared" si="44"/>
        <v/>
      </c>
      <c r="E940" s="3"/>
      <c r="F940" s="5"/>
      <c r="G940" s="8"/>
      <c r="H940" s="8"/>
      <c r="I940" s="8"/>
      <c r="J940" s="8"/>
      <c r="K940" s="8"/>
      <c r="L940" s="8"/>
      <c r="M940" s="3"/>
    </row>
    <row r="941" spans="1:13" x14ac:dyDescent="0.8">
      <c r="A941" s="5"/>
      <c r="B941" s="2" t="str">
        <f t="shared" si="42"/>
        <v/>
      </c>
      <c r="C941" s="2" t="str">
        <f t="shared" si="43"/>
        <v/>
      </c>
      <c r="D941" s="67" t="str">
        <f t="shared" si="44"/>
        <v/>
      </c>
      <c r="E941" s="3"/>
      <c r="F941" s="5"/>
      <c r="G941" s="8"/>
      <c r="H941" s="8"/>
      <c r="I941" s="8"/>
      <c r="J941" s="8"/>
      <c r="K941" s="8"/>
      <c r="L941" s="8"/>
      <c r="M941" s="3"/>
    </row>
    <row r="942" spans="1:13" x14ac:dyDescent="0.8">
      <c r="A942" s="5"/>
      <c r="B942" s="2" t="str">
        <f t="shared" si="42"/>
        <v/>
      </c>
      <c r="C942" s="2" t="str">
        <f t="shared" si="43"/>
        <v/>
      </c>
      <c r="D942" s="67" t="str">
        <f t="shared" si="44"/>
        <v/>
      </c>
      <c r="E942" s="3"/>
      <c r="F942" s="5"/>
      <c r="G942" s="8"/>
      <c r="H942" s="8"/>
      <c r="I942" s="8"/>
      <c r="J942" s="8"/>
      <c r="K942" s="8"/>
      <c r="L942" s="8"/>
      <c r="M942" s="3"/>
    </row>
    <row r="943" spans="1:13" x14ac:dyDescent="0.8">
      <c r="A943" s="5"/>
      <c r="B943" s="2" t="str">
        <f t="shared" si="42"/>
        <v/>
      </c>
      <c r="C943" s="2" t="str">
        <f t="shared" si="43"/>
        <v/>
      </c>
      <c r="D943" s="67" t="str">
        <f t="shared" si="44"/>
        <v/>
      </c>
      <c r="E943" s="3"/>
      <c r="F943" s="5"/>
      <c r="G943" s="8"/>
      <c r="H943" s="8"/>
      <c r="I943" s="8"/>
      <c r="J943" s="8"/>
      <c r="K943" s="8"/>
      <c r="L943" s="8"/>
      <c r="M943" s="3"/>
    </row>
    <row r="944" spans="1:13" x14ac:dyDescent="0.8">
      <c r="A944" s="5"/>
      <c r="B944" s="2" t="str">
        <f t="shared" si="42"/>
        <v/>
      </c>
      <c r="C944" s="2" t="str">
        <f t="shared" si="43"/>
        <v/>
      </c>
      <c r="D944" s="67" t="str">
        <f t="shared" si="44"/>
        <v/>
      </c>
      <c r="E944" s="3"/>
      <c r="F944" s="5"/>
      <c r="G944" s="8"/>
      <c r="H944" s="8"/>
      <c r="I944" s="8"/>
      <c r="J944" s="8"/>
      <c r="K944" s="8"/>
      <c r="L944" s="8"/>
      <c r="M944" s="3"/>
    </row>
    <row r="945" spans="1:13" x14ac:dyDescent="0.8">
      <c r="A945" s="5"/>
      <c r="B945" s="2" t="str">
        <f t="shared" si="42"/>
        <v/>
      </c>
      <c r="C945" s="2" t="str">
        <f t="shared" si="43"/>
        <v/>
      </c>
      <c r="D945" s="67" t="str">
        <f t="shared" si="44"/>
        <v/>
      </c>
      <c r="E945" s="3"/>
      <c r="F945" s="5"/>
      <c r="G945" s="8"/>
      <c r="H945" s="8"/>
      <c r="I945" s="8"/>
      <c r="J945" s="8"/>
      <c r="K945" s="8"/>
      <c r="L945" s="8"/>
      <c r="M945" s="3"/>
    </row>
    <row r="946" spans="1:13" x14ac:dyDescent="0.8">
      <c r="A946" s="5"/>
      <c r="B946" s="2" t="str">
        <f t="shared" si="42"/>
        <v/>
      </c>
      <c r="C946" s="2" t="str">
        <f t="shared" si="43"/>
        <v/>
      </c>
      <c r="D946" s="67" t="str">
        <f t="shared" si="44"/>
        <v/>
      </c>
      <c r="E946" s="3"/>
      <c r="F946" s="5"/>
      <c r="G946" s="8"/>
      <c r="H946" s="8"/>
      <c r="I946" s="8"/>
      <c r="J946" s="8"/>
      <c r="K946" s="8"/>
      <c r="L946" s="8"/>
      <c r="M946" s="3"/>
    </row>
    <row r="947" spans="1:13" x14ac:dyDescent="0.8">
      <c r="A947" s="5"/>
      <c r="B947" s="2" t="str">
        <f t="shared" si="42"/>
        <v/>
      </c>
      <c r="C947" s="2" t="str">
        <f t="shared" si="43"/>
        <v/>
      </c>
      <c r="D947" s="67" t="str">
        <f t="shared" si="44"/>
        <v/>
      </c>
      <c r="E947" s="3"/>
      <c r="F947" s="5"/>
      <c r="G947" s="8"/>
      <c r="H947" s="8"/>
      <c r="I947" s="8"/>
      <c r="J947" s="8"/>
      <c r="K947" s="8"/>
      <c r="L947" s="8"/>
      <c r="M947" s="3"/>
    </row>
    <row r="948" spans="1:13" x14ac:dyDescent="0.8">
      <c r="A948" s="5"/>
      <c r="B948" s="2" t="str">
        <f t="shared" si="42"/>
        <v/>
      </c>
      <c r="C948" s="2" t="str">
        <f t="shared" si="43"/>
        <v/>
      </c>
      <c r="D948" s="67" t="str">
        <f t="shared" si="44"/>
        <v/>
      </c>
      <c r="E948" s="3"/>
      <c r="F948" s="5"/>
      <c r="G948" s="8"/>
      <c r="H948" s="8"/>
      <c r="I948" s="8"/>
      <c r="J948" s="8"/>
      <c r="K948" s="8"/>
      <c r="L948" s="8"/>
      <c r="M948" s="3"/>
    </row>
    <row r="949" spans="1:13" x14ac:dyDescent="0.8">
      <c r="A949" s="5"/>
      <c r="B949" s="2" t="str">
        <f t="shared" si="42"/>
        <v/>
      </c>
      <c r="C949" s="2" t="str">
        <f t="shared" si="43"/>
        <v/>
      </c>
      <c r="D949" s="67" t="str">
        <f t="shared" si="44"/>
        <v/>
      </c>
      <c r="E949" s="3"/>
      <c r="F949" s="5"/>
      <c r="G949" s="8"/>
      <c r="H949" s="8"/>
      <c r="I949" s="8"/>
      <c r="J949" s="8"/>
      <c r="K949" s="8"/>
      <c r="L949" s="8"/>
      <c r="M949" s="3"/>
    </row>
    <row r="950" spans="1:13" x14ac:dyDescent="0.8">
      <c r="A950" s="5"/>
      <c r="B950" s="2" t="str">
        <f t="shared" si="42"/>
        <v/>
      </c>
      <c r="C950" s="2" t="str">
        <f t="shared" si="43"/>
        <v/>
      </c>
      <c r="D950" s="67" t="str">
        <f t="shared" si="44"/>
        <v/>
      </c>
      <c r="E950" s="3"/>
      <c r="F950" s="5"/>
      <c r="G950" s="8"/>
      <c r="H950" s="8"/>
      <c r="I950" s="8"/>
      <c r="J950" s="8"/>
      <c r="K950" s="8"/>
      <c r="L950" s="8"/>
      <c r="M950" s="3"/>
    </row>
    <row r="951" spans="1:13" x14ac:dyDescent="0.8">
      <c r="A951" s="5"/>
      <c r="B951" s="2" t="str">
        <f t="shared" si="42"/>
        <v/>
      </c>
      <c r="C951" s="2" t="str">
        <f t="shared" si="43"/>
        <v/>
      </c>
      <c r="D951" s="67" t="str">
        <f t="shared" si="44"/>
        <v/>
      </c>
      <c r="E951" s="3"/>
      <c r="F951" s="5"/>
      <c r="G951" s="8"/>
      <c r="H951" s="8"/>
      <c r="I951" s="8"/>
      <c r="J951" s="8"/>
      <c r="K951" s="8"/>
      <c r="L951" s="8"/>
      <c r="M951" s="3"/>
    </row>
    <row r="952" spans="1:13" x14ac:dyDescent="0.8">
      <c r="A952" s="5"/>
      <c r="B952" s="2" t="str">
        <f t="shared" si="42"/>
        <v/>
      </c>
      <c r="C952" s="2" t="str">
        <f t="shared" si="43"/>
        <v/>
      </c>
      <c r="D952" s="67" t="str">
        <f t="shared" si="44"/>
        <v/>
      </c>
      <c r="E952" s="3"/>
      <c r="F952" s="5"/>
      <c r="G952" s="8"/>
      <c r="H952" s="8"/>
      <c r="I952" s="8"/>
      <c r="J952" s="8"/>
      <c r="K952" s="8"/>
      <c r="L952" s="8"/>
      <c r="M952" s="3"/>
    </row>
    <row r="953" spans="1:13" x14ac:dyDescent="0.8">
      <c r="A953" s="5"/>
      <c r="B953" s="2" t="str">
        <f t="shared" si="42"/>
        <v/>
      </c>
      <c r="C953" s="2" t="str">
        <f t="shared" si="43"/>
        <v/>
      </c>
      <c r="D953" s="67" t="str">
        <f t="shared" si="44"/>
        <v/>
      </c>
      <c r="E953" s="3"/>
      <c r="F953" s="5"/>
      <c r="G953" s="8"/>
      <c r="H953" s="8"/>
      <c r="I953" s="8"/>
      <c r="J953" s="8"/>
      <c r="K953" s="8"/>
      <c r="L953" s="8"/>
      <c r="M953" s="3"/>
    </row>
    <row r="954" spans="1:13" x14ac:dyDescent="0.8">
      <c r="A954" s="5"/>
      <c r="B954" s="2" t="str">
        <f t="shared" si="42"/>
        <v/>
      </c>
      <c r="C954" s="2" t="str">
        <f t="shared" si="43"/>
        <v/>
      </c>
      <c r="D954" s="67" t="str">
        <f t="shared" si="44"/>
        <v/>
      </c>
      <c r="E954" s="3"/>
      <c r="F954" s="5"/>
      <c r="G954" s="8"/>
      <c r="H954" s="8"/>
      <c r="I954" s="8"/>
      <c r="J954" s="8"/>
      <c r="K954" s="8"/>
      <c r="L954" s="8"/>
      <c r="M954" s="3"/>
    </row>
    <row r="955" spans="1:13" x14ac:dyDescent="0.8">
      <c r="A955" s="5"/>
      <c r="B955" s="2" t="str">
        <f t="shared" si="42"/>
        <v/>
      </c>
      <c r="C955" s="2" t="str">
        <f t="shared" si="43"/>
        <v/>
      </c>
      <c r="D955" s="67" t="str">
        <f t="shared" si="44"/>
        <v/>
      </c>
      <c r="E955" s="3"/>
      <c r="F955" s="5"/>
      <c r="G955" s="8"/>
      <c r="H955" s="8"/>
      <c r="I955" s="8"/>
      <c r="J955" s="8"/>
      <c r="K955" s="8"/>
      <c r="L955" s="8"/>
      <c r="M955" s="3"/>
    </row>
    <row r="956" spans="1:13" x14ac:dyDescent="0.8">
      <c r="A956" s="5"/>
      <c r="B956" s="2" t="str">
        <f t="shared" si="42"/>
        <v/>
      </c>
      <c r="C956" s="2" t="str">
        <f t="shared" si="43"/>
        <v/>
      </c>
      <c r="D956" s="67" t="str">
        <f t="shared" si="44"/>
        <v/>
      </c>
      <c r="E956" s="3"/>
      <c r="F956" s="5"/>
      <c r="G956" s="8"/>
      <c r="H956" s="8"/>
      <c r="I956" s="8"/>
      <c r="J956" s="8"/>
      <c r="K956" s="8"/>
      <c r="L956" s="8"/>
      <c r="M956" s="3"/>
    </row>
    <row r="957" spans="1:13" x14ac:dyDescent="0.8">
      <c r="A957" s="5"/>
      <c r="B957" s="2" t="str">
        <f t="shared" si="42"/>
        <v/>
      </c>
      <c r="C957" s="2" t="str">
        <f t="shared" si="43"/>
        <v/>
      </c>
      <c r="D957" s="67" t="str">
        <f t="shared" si="44"/>
        <v/>
      </c>
      <c r="E957" s="3"/>
      <c r="F957" s="5"/>
      <c r="G957" s="8"/>
      <c r="H957" s="8"/>
      <c r="I957" s="8"/>
      <c r="J957" s="8"/>
      <c r="K957" s="8"/>
      <c r="L957" s="8"/>
      <c r="M957" s="3"/>
    </row>
    <row r="958" spans="1:13" x14ac:dyDescent="0.8">
      <c r="A958" s="5"/>
      <c r="B958" s="2" t="str">
        <f t="shared" si="42"/>
        <v/>
      </c>
      <c r="C958" s="2" t="str">
        <f t="shared" si="43"/>
        <v/>
      </c>
      <c r="D958" s="67" t="str">
        <f t="shared" si="44"/>
        <v/>
      </c>
      <c r="E958" s="3"/>
      <c r="F958" s="5"/>
      <c r="G958" s="8"/>
      <c r="H958" s="8"/>
      <c r="I958" s="8"/>
      <c r="J958" s="8"/>
      <c r="K958" s="8"/>
      <c r="L958" s="8"/>
      <c r="M958" s="3"/>
    </row>
    <row r="959" spans="1:13" x14ac:dyDescent="0.8">
      <c r="A959" s="5"/>
      <c r="B959" s="2" t="str">
        <f t="shared" si="42"/>
        <v/>
      </c>
      <c r="C959" s="2" t="str">
        <f t="shared" si="43"/>
        <v/>
      </c>
      <c r="D959" s="67" t="str">
        <f t="shared" si="44"/>
        <v/>
      </c>
      <c r="E959" s="3"/>
      <c r="F959" s="5"/>
      <c r="G959" s="8"/>
      <c r="H959" s="8"/>
      <c r="I959" s="8"/>
      <c r="J959" s="8"/>
      <c r="K959" s="8"/>
      <c r="L959" s="8"/>
      <c r="M959" s="3"/>
    </row>
    <row r="960" spans="1:13" x14ac:dyDescent="0.8">
      <c r="A960" s="5"/>
      <c r="B960" s="2" t="str">
        <f t="shared" si="42"/>
        <v/>
      </c>
      <c r="C960" s="2" t="str">
        <f t="shared" si="43"/>
        <v/>
      </c>
      <c r="D960" s="67" t="str">
        <f t="shared" si="44"/>
        <v/>
      </c>
      <c r="E960" s="3"/>
      <c r="F960" s="5"/>
      <c r="G960" s="8"/>
      <c r="H960" s="8"/>
      <c r="I960" s="8"/>
      <c r="J960" s="8"/>
      <c r="K960" s="8"/>
      <c r="L960" s="8"/>
      <c r="M960" s="3"/>
    </row>
    <row r="961" spans="1:13" x14ac:dyDescent="0.8">
      <c r="A961" s="5"/>
      <c r="B961" s="2" t="str">
        <f t="shared" si="42"/>
        <v/>
      </c>
      <c r="C961" s="2" t="str">
        <f t="shared" si="43"/>
        <v/>
      </c>
      <c r="D961" s="67" t="str">
        <f t="shared" si="44"/>
        <v/>
      </c>
      <c r="E961" s="3"/>
      <c r="F961" s="5"/>
      <c r="G961" s="8"/>
      <c r="H961" s="8"/>
      <c r="I961" s="8"/>
      <c r="J961" s="8"/>
      <c r="K961" s="8"/>
      <c r="L961" s="8"/>
      <c r="M961" s="3"/>
    </row>
    <row r="962" spans="1:13" x14ac:dyDescent="0.8">
      <c r="A962" s="5"/>
      <c r="B962" s="2" t="str">
        <f t="shared" si="42"/>
        <v/>
      </c>
      <c r="C962" s="2" t="str">
        <f t="shared" si="43"/>
        <v/>
      </c>
      <c r="D962" s="67" t="str">
        <f t="shared" si="44"/>
        <v/>
      </c>
      <c r="E962" s="3"/>
      <c r="F962" s="5"/>
      <c r="G962" s="8"/>
      <c r="H962" s="8"/>
      <c r="I962" s="8"/>
      <c r="J962" s="8"/>
      <c r="K962" s="8"/>
      <c r="L962" s="8"/>
      <c r="M962" s="3"/>
    </row>
    <row r="963" spans="1:13" x14ac:dyDescent="0.8">
      <c r="A963" s="5"/>
      <c r="B963" s="2" t="str">
        <f t="shared" si="42"/>
        <v/>
      </c>
      <c r="C963" s="2" t="str">
        <f t="shared" si="43"/>
        <v/>
      </c>
      <c r="D963" s="67" t="str">
        <f t="shared" si="44"/>
        <v/>
      </c>
      <c r="E963" s="3"/>
      <c r="F963" s="5"/>
      <c r="G963" s="8"/>
      <c r="H963" s="8"/>
      <c r="I963" s="8"/>
      <c r="J963" s="8"/>
      <c r="K963" s="8"/>
      <c r="L963" s="8"/>
      <c r="M963" s="3"/>
    </row>
    <row r="964" spans="1:13" x14ac:dyDescent="0.8">
      <c r="A964" s="5"/>
      <c r="B964" s="2" t="str">
        <f t="shared" ref="B964:B1027" si="45">IF(A964=0,"",VLOOKUP(A964,coursevl,2,FALSE))</f>
        <v/>
      </c>
      <c r="C964" s="2" t="str">
        <f t="shared" ref="C964:C1027" si="46">IF(A964=0,"",VLOOKUP(A964,coursevl,3,FALSE))</f>
        <v/>
      </c>
      <c r="D964" s="67" t="str">
        <f t="shared" si="44"/>
        <v/>
      </c>
      <c r="E964" s="3"/>
      <c r="F964" s="5"/>
      <c r="G964" s="8"/>
      <c r="H964" s="8"/>
      <c r="I964" s="8"/>
      <c r="J964" s="8"/>
      <c r="K964" s="8"/>
      <c r="L964" s="8"/>
      <c r="M964" s="3"/>
    </row>
    <row r="965" spans="1:13" x14ac:dyDescent="0.8">
      <c r="A965" s="5"/>
      <c r="B965" s="2" t="str">
        <f t="shared" si="45"/>
        <v/>
      </c>
      <c r="C965" s="2" t="str">
        <f t="shared" si="46"/>
        <v/>
      </c>
      <c r="D965" s="67" t="str">
        <f t="shared" si="44"/>
        <v/>
      </c>
      <c r="E965" s="3"/>
      <c r="F965" s="5"/>
      <c r="G965" s="8"/>
      <c r="H965" s="8"/>
      <c r="I965" s="8"/>
      <c r="J965" s="8"/>
      <c r="K965" s="8"/>
      <c r="L965" s="8"/>
      <c r="M965" s="3"/>
    </row>
    <row r="966" spans="1:13" x14ac:dyDescent="0.8">
      <c r="A966" s="5"/>
      <c r="B966" s="2" t="str">
        <f t="shared" si="45"/>
        <v/>
      </c>
      <c r="C966" s="2" t="str">
        <f t="shared" si="46"/>
        <v/>
      </c>
      <c r="D966" s="67" t="str">
        <f t="shared" ref="D966:D1029" si="47">IF(A966="","",1/COUNTIFS($B$4:$B$1402,B966,$C$4:$C$1402,C966))</f>
        <v/>
      </c>
      <c r="E966" s="3"/>
      <c r="F966" s="5"/>
      <c r="G966" s="8"/>
      <c r="H966" s="8"/>
      <c r="I966" s="8"/>
      <c r="J966" s="8"/>
      <c r="K966" s="8"/>
      <c r="L966" s="8"/>
      <c r="M966" s="3"/>
    </row>
    <row r="967" spans="1:13" x14ac:dyDescent="0.8">
      <c r="A967" s="5"/>
      <c r="B967" s="2" t="str">
        <f t="shared" si="45"/>
        <v/>
      </c>
      <c r="C967" s="2" t="str">
        <f t="shared" si="46"/>
        <v/>
      </c>
      <c r="D967" s="67" t="str">
        <f t="shared" si="47"/>
        <v/>
      </c>
      <c r="E967" s="3"/>
      <c r="F967" s="5"/>
      <c r="G967" s="8"/>
      <c r="H967" s="8"/>
      <c r="I967" s="8"/>
      <c r="J967" s="8"/>
      <c r="K967" s="8"/>
      <c r="L967" s="8"/>
      <c r="M967" s="3"/>
    </row>
    <row r="968" spans="1:13" x14ac:dyDescent="0.8">
      <c r="A968" s="5"/>
      <c r="B968" s="2" t="str">
        <f t="shared" si="45"/>
        <v/>
      </c>
      <c r="C968" s="2" t="str">
        <f t="shared" si="46"/>
        <v/>
      </c>
      <c r="D968" s="67" t="str">
        <f t="shared" si="47"/>
        <v/>
      </c>
      <c r="E968" s="3"/>
      <c r="F968" s="5"/>
      <c r="G968" s="8"/>
      <c r="H968" s="8"/>
      <c r="I968" s="8"/>
      <c r="J968" s="8"/>
      <c r="K968" s="8"/>
      <c r="L968" s="8"/>
      <c r="M968" s="3"/>
    </row>
    <row r="969" spans="1:13" x14ac:dyDescent="0.8">
      <c r="A969" s="5"/>
      <c r="B969" s="2" t="str">
        <f t="shared" si="45"/>
        <v/>
      </c>
      <c r="C969" s="2" t="str">
        <f t="shared" si="46"/>
        <v/>
      </c>
      <c r="D969" s="67" t="str">
        <f t="shared" si="47"/>
        <v/>
      </c>
      <c r="E969" s="3"/>
      <c r="F969" s="5"/>
      <c r="G969" s="8"/>
      <c r="H969" s="8"/>
      <c r="I969" s="8"/>
      <c r="J969" s="8"/>
      <c r="K969" s="8"/>
      <c r="L969" s="8"/>
      <c r="M969" s="3"/>
    </row>
    <row r="970" spans="1:13" x14ac:dyDescent="0.8">
      <c r="A970" s="5"/>
      <c r="B970" s="2" t="str">
        <f t="shared" si="45"/>
        <v/>
      </c>
      <c r="C970" s="2" t="str">
        <f t="shared" si="46"/>
        <v/>
      </c>
      <c r="D970" s="67" t="str">
        <f t="shared" si="47"/>
        <v/>
      </c>
      <c r="E970" s="3"/>
      <c r="F970" s="5"/>
      <c r="G970" s="8"/>
      <c r="H970" s="8"/>
      <c r="I970" s="8"/>
      <c r="J970" s="8"/>
      <c r="K970" s="8"/>
      <c r="L970" s="8"/>
      <c r="M970" s="3"/>
    </row>
    <row r="971" spans="1:13" x14ac:dyDescent="0.8">
      <c r="A971" s="5"/>
      <c r="B971" s="2" t="str">
        <f t="shared" si="45"/>
        <v/>
      </c>
      <c r="C971" s="2" t="str">
        <f t="shared" si="46"/>
        <v/>
      </c>
      <c r="D971" s="67" t="str">
        <f t="shared" si="47"/>
        <v/>
      </c>
      <c r="E971" s="3"/>
      <c r="F971" s="5"/>
      <c r="G971" s="8"/>
      <c r="H971" s="8"/>
      <c r="I971" s="8"/>
      <c r="J971" s="8"/>
      <c r="K971" s="8"/>
      <c r="L971" s="8"/>
      <c r="M971" s="3"/>
    </row>
    <row r="972" spans="1:13" x14ac:dyDescent="0.8">
      <c r="A972" s="5"/>
      <c r="B972" s="2" t="str">
        <f t="shared" si="45"/>
        <v/>
      </c>
      <c r="C972" s="2" t="str">
        <f t="shared" si="46"/>
        <v/>
      </c>
      <c r="D972" s="67" t="str">
        <f t="shared" si="47"/>
        <v/>
      </c>
      <c r="E972" s="3"/>
      <c r="F972" s="5"/>
      <c r="G972" s="8"/>
      <c r="H972" s="8"/>
      <c r="I972" s="8"/>
      <c r="J972" s="8"/>
      <c r="K972" s="8"/>
      <c r="L972" s="8"/>
      <c r="M972" s="3"/>
    </row>
    <row r="973" spans="1:13" x14ac:dyDescent="0.8">
      <c r="A973" s="5"/>
      <c r="B973" s="2" t="str">
        <f t="shared" si="45"/>
        <v/>
      </c>
      <c r="C973" s="2" t="str">
        <f t="shared" si="46"/>
        <v/>
      </c>
      <c r="D973" s="67" t="str">
        <f t="shared" si="47"/>
        <v/>
      </c>
      <c r="E973" s="3"/>
      <c r="F973" s="5"/>
      <c r="G973" s="8"/>
      <c r="H973" s="8"/>
      <c r="I973" s="8"/>
      <c r="J973" s="8"/>
      <c r="K973" s="8"/>
      <c r="L973" s="8"/>
      <c r="M973" s="3"/>
    </row>
    <row r="974" spans="1:13" x14ac:dyDescent="0.8">
      <c r="A974" s="5"/>
      <c r="B974" s="2" t="str">
        <f t="shared" si="45"/>
        <v/>
      </c>
      <c r="C974" s="2" t="str">
        <f t="shared" si="46"/>
        <v/>
      </c>
      <c r="D974" s="67" t="str">
        <f t="shared" si="47"/>
        <v/>
      </c>
      <c r="E974" s="3"/>
      <c r="F974" s="5"/>
      <c r="G974" s="8"/>
      <c r="H974" s="8"/>
      <c r="I974" s="8"/>
      <c r="J974" s="8"/>
      <c r="K974" s="8"/>
      <c r="L974" s="8"/>
      <c r="M974" s="3"/>
    </row>
    <row r="975" spans="1:13" x14ac:dyDescent="0.8">
      <c r="A975" s="5"/>
      <c r="B975" s="2" t="str">
        <f t="shared" si="45"/>
        <v/>
      </c>
      <c r="C975" s="2" t="str">
        <f t="shared" si="46"/>
        <v/>
      </c>
      <c r="D975" s="67" t="str">
        <f t="shared" si="47"/>
        <v/>
      </c>
      <c r="E975" s="3"/>
      <c r="F975" s="5"/>
      <c r="G975" s="8"/>
      <c r="H975" s="8"/>
      <c r="I975" s="8"/>
      <c r="J975" s="8"/>
      <c r="K975" s="8"/>
      <c r="L975" s="8"/>
      <c r="M975" s="3"/>
    </row>
    <row r="976" spans="1:13" x14ac:dyDescent="0.8">
      <c r="A976" s="5"/>
      <c r="B976" s="2" t="str">
        <f t="shared" si="45"/>
        <v/>
      </c>
      <c r="C976" s="2" t="str">
        <f t="shared" si="46"/>
        <v/>
      </c>
      <c r="D976" s="67" t="str">
        <f t="shared" si="47"/>
        <v/>
      </c>
      <c r="E976" s="3"/>
      <c r="F976" s="5"/>
      <c r="G976" s="8"/>
      <c r="H976" s="8"/>
      <c r="I976" s="8"/>
      <c r="J976" s="8"/>
      <c r="K976" s="8"/>
      <c r="L976" s="8"/>
      <c r="M976" s="3"/>
    </row>
    <row r="977" spans="1:13" x14ac:dyDescent="0.8">
      <c r="A977" s="5"/>
      <c r="B977" s="2" t="str">
        <f t="shared" si="45"/>
        <v/>
      </c>
      <c r="C977" s="2" t="str">
        <f t="shared" si="46"/>
        <v/>
      </c>
      <c r="D977" s="67" t="str">
        <f t="shared" si="47"/>
        <v/>
      </c>
      <c r="E977" s="3"/>
      <c r="F977" s="5"/>
      <c r="G977" s="8"/>
      <c r="H977" s="8"/>
      <c r="I977" s="8"/>
      <c r="J977" s="8"/>
      <c r="K977" s="8"/>
      <c r="L977" s="8"/>
      <c r="M977" s="3"/>
    </row>
    <row r="978" spans="1:13" x14ac:dyDescent="0.8">
      <c r="A978" s="5"/>
      <c r="B978" s="2" t="str">
        <f t="shared" si="45"/>
        <v/>
      </c>
      <c r="C978" s="2" t="str">
        <f t="shared" si="46"/>
        <v/>
      </c>
      <c r="D978" s="67" t="str">
        <f t="shared" si="47"/>
        <v/>
      </c>
      <c r="E978" s="3"/>
      <c r="F978" s="5"/>
      <c r="G978" s="8"/>
      <c r="H978" s="8"/>
      <c r="I978" s="8"/>
      <c r="J978" s="8"/>
      <c r="K978" s="8"/>
      <c r="L978" s="8"/>
      <c r="M978" s="3"/>
    </row>
    <row r="979" spans="1:13" x14ac:dyDescent="0.8">
      <c r="A979" s="5"/>
      <c r="B979" s="2" t="str">
        <f t="shared" si="45"/>
        <v/>
      </c>
      <c r="C979" s="2" t="str">
        <f t="shared" si="46"/>
        <v/>
      </c>
      <c r="D979" s="67" t="str">
        <f t="shared" si="47"/>
        <v/>
      </c>
      <c r="E979" s="3"/>
      <c r="F979" s="5"/>
      <c r="G979" s="8"/>
      <c r="H979" s="8"/>
      <c r="I979" s="8"/>
      <c r="J979" s="8"/>
      <c r="K979" s="8"/>
      <c r="L979" s="8"/>
      <c r="M979" s="3"/>
    </row>
    <row r="980" spans="1:13" x14ac:dyDescent="0.8">
      <c r="A980" s="5"/>
      <c r="B980" s="2" t="str">
        <f t="shared" si="45"/>
        <v/>
      </c>
      <c r="C980" s="2" t="str">
        <f t="shared" si="46"/>
        <v/>
      </c>
      <c r="D980" s="67" t="str">
        <f t="shared" si="47"/>
        <v/>
      </c>
      <c r="E980" s="3"/>
      <c r="F980" s="5"/>
      <c r="G980" s="8"/>
      <c r="H980" s="8"/>
      <c r="I980" s="8"/>
      <c r="J980" s="8"/>
      <c r="K980" s="8"/>
      <c r="L980" s="8"/>
      <c r="M980" s="3"/>
    </row>
    <row r="981" spans="1:13" x14ac:dyDescent="0.8">
      <c r="A981" s="5"/>
      <c r="B981" s="2" t="str">
        <f t="shared" si="45"/>
        <v/>
      </c>
      <c r="C981" s="2" t="str">
        <f t="shared" si="46"/>
        <v/>
      </c>
      <c r="D981" s="67" t="str">
        <f t="shared" si="47"/>
        <v/>
      </c>
      <c r="E981" s="3"/>
      <c r="F981" s="5"/>
      <c r="G981" s="8"/>
      <c r="H981" s="8"/>
      <c r="I981" s="8"/>
      <c r="J981" s="8"/>
      <c r="K981" s="8"/>
      <c r="L981" s="8"/>
      <c r="M981" s="3"/>
    </row>
    <row r="982" spans="1:13" x14ac:dyDescent="0.8">
      <c r="A982" s="5"/>
      <c r="B982" s="2" t="str">
        <f t="shared" si="45"/>
        <v/>
      </c>
      <c r="C982" s="2" t="str">
        <f t="shared" si="46"/>
        <v/>
      </c>
      <c r="D982" s="67" t="str">
        <f t="shared" si="47"/>
        <v/>
      </c>
      <c r="E982" s="3"/>
      <c r="F982" s="5"/>
      <c r="G982" s="8"/>
      <c r="H982" s="8"/>
      <c r="I982" s="8"/>
      <c r="J982" s="8"/>
      <c r="K982" s="8"/>
      <c r="L982" s="8"/>
      <c r="M982" s="3"/>
    </row>
    <row r="983" spans="1:13" x14ac:dyDescent="0.8">
      <c r="A983" s="5"/>
      <c r="B983" s="2" t="str">
        <f t="shared" si="45"/>
        <v/>
      </c>
      <c r="C983" s="2" t="str">
        <f t="shared" si="46"/>
        <v/>
      </c>
      <c r="D983" s="67" t="str">
        <f t="shared" si="47"/>
        <v/>
      </c>
      <c r="E983" s="3"/>
      <c r="F983" s="5"/>
      <c r="G983" s="8"/>
      <c r="H983" s="8"/>
      <c r="I983" s="8"/>
      <c r="J983" s="8"/>
      <c r="K983" s="8"/>
      <c r="L983" s="8"/>
      <c r="M983" s="3"/>
    </row>
    <row r="984" spans="1:13" x14ac:dyDescent="0.8">
      <c r="A984" s="5"/>
      <c r="B984" s="2" t="str">
        <f t="shared" si="45"/>
        <v/>
      </c>
      <c r="C984" s="2" t="str">
        <f t="shared" si="46"/>
        <v/>
      </c>
      <c r="D984" s="67" t="str">
        <f t="shared" si="47"/>
        <v/>
      </c>
      <c r="E984" s="3"/>
      <c r="F984" s="5"/>
      <c r="G984" s="8"/>
      <c r="H984" s="8"/>
      <c r="I984" s="8"/>
      <c r="J984" s="8"/>
      <c r="K984" s="8"/>
      <c r="L984" s="8"/>
      <c r="M984" s="3"/>
    </row>
    <row r="985" spans="1:13" x14ac:dyDescent="0.8">
      <c r="A985" s="5"/>
      <c r="B985" s="2" t="str">
        <f t="shared" si="45"/>
        <v/>
      </c>
      <c r="C985" s="2" t="str">
        <f t="shared" si="46"/>
        <v/>
      </c>
      <c r="D985" s="67" t="str">
        <f t="shared" si="47"/>
        <v/>
      </c>
      <c r="E985" s="3"/>
      <c r="F985" s="5"/>
      <c r="G985" s="8"/>
      <c r="H985" s="8"/>
      <c r="I985" s="8"/>
      <c r="J985" s="8"/>
      <c r="K985" s="8"/>
      <c r="L985" s="8"/>
      <c r="M985" s="3"/>
    </row>
    <row r="986" spans="1:13" x14ac:dyDescent="0.8">
      <c r="A986" s="5"/>
      <c r="B986" s="2" t="str">
        <f t="shared" si="45"/>
        <v/>
      </c>
      <c r="C986" s="2" t="str">
        <f t="shared" si="46"/>
        <v/>
      </c>
      <c r="D986" s="67" t="str">
        <f t="shared" si="47"/>
        <v/>
      </c>
      <c r="E986" s="3"/>
      <c r="F986" s="5"/>
      <c r="G986" s="8"/>
      <c r="H986" s="8"/>
      <c r="I986" s="8"/>
      <c r="J986" s="8"/>
      <c r="K986" s="8"/>
      <c r="L986" s="8"/>
      <c r="M986" s="3"/>
    </row>
    <row r="987" spans="1:13" x14ac:dyDescent="0.8">
      <c r="A987" s="5"/>
      <c r="B987" s="2" t="str">
        <f t="shared" si="45"/>
        <v/>
      </c>
      <c r="C987" s="2" t="str">
        <f t="shared" si="46"/>
        <v/>
      </c>
      <c r="D987" s="67" t="str">
        <f t="shared" si="47"/>
        <v/>
      </c>
      <c r="E987" s="3"/>
      <c r="F987" s="5"/>
      <c r="G987" s="8"/>
      <c r="H987" s="8"/>
      <c r="I987" s="8"/>
      <c r="J987" s="8"/>
      <c r="K987" s="8"/>
      <c r="L987" s="8"/>
      <c r="M987" s="3"/>
    </row>
    <row r="988" spans="1:13" x14ac:dyDescent="0.8">
      <c r="A988" s="5"/>
      <c r="B988" s="2" t="str">
        <f t="shared" si="45"/>
        <v/>
      </c>
      <c r="C988" s="2" t="str">
        <f t="shared" si="46"/>
        <v/>
      </c>
      <c r="D988" s="67" t="str">
        <f t="shared" si="47"/>
        <v/>
      </c>
      <c r="E988" s="3"/>
      <c r="F988" s="5"/>
      <c r="G988" s="8"/>
      <c r="H988" s="8"/>
      <c r="I988" s="8"/>
      <c r="J988" s="8"/>
      <c r="K988" s="8"/>
      <c r="L988" s="8"/>
      <c r="M988" s="3"/>
    </row>
    <row r="989" spans="1:13" x14ac:dyDescent="0.8">
      <c r="A989" s="5"/>
      <c r="B989" s="2" t="str">
        <f t="shared" si="45"/>
        <v/>
      </c>
      <c r="C989" s="2" t="str">
        <f t="shared" si="46"/>
        <v/>
      </c>
      <c r="D989" s="67" t="str">
        <f t="shared" si="47"/>
        <v/>
      </c>
      <c r="E989" s="3"/>
      <c r="F989" s="5"/>
      <c r="G989" s="8"/>
      <c r="H989" s="8"/>
      <c r="I989" s="8"/>
      <c r="J989" s="8"/>
      <c r="K989" s="8"/>
      <c r="L989" s="8"/>
      <c r="M989" s="3"/>
    </row>
    <row r="990" spans="1:13" x14ac:dyDescent="0.8">
      <c r="A990" s="5"/>
      <c r="B990" s="2" t="str">
        <f t="shared" si="45"/>
        <v/>
      </c>
      <c r="C990" s="2" t="str">
        <f t="shared" si="46"/>
        <v/>
      </c>
      <c r="D990" s="67" t="str">
        <f t="shared" si="47"/>
        <v/>
      </c>
      <c r="E990" s="3"/>
      <c r="F990" s="5"/>
      <c r="G990" s="8"/>
      <c r="H990" s="8"/>
      <c r="I990" s="8"/>
      <c r="J990" s="8"/>
      <c r="K990" s="8"/>
      <c r="L990" s="8"/>
      <c r="M990" s="3"/>
    </row>
    <row r="991" spans="1:13" x14ac:dyDescent="0.8">
      <c r="A991" s="5"/>
      <c r="B991" s="2" t="str">
        <f t="shared" si="45"/>
        <v/>
      </c>
      <c r="C991" s="2" t="str">
        <f t="shared" si="46"/>
        <v/>
      </c>
      <c r="D991" s="67" t="str">
        <f t="shared" si="47"/>
        <v/>
      </c>
      <c r="E991" s="3"/>
      <c r="F991" s="5"/>
      <c r="G991" s="8"/>
      <c r="H991" s="8"/>
      <c r="I991" s="8"/>
      <c r="J991" s="8"/>
      <c r="K991" s="8"/>
      <c r="L991" s="8"/>
      <c r="M991" s="3"/>
    </row>
    <row r="992" spans="1:13" x14ac:dyDescent="0.8">
      <c r="A992" s="5"/>
      <c r="B992" s="2" t="str">
        <f t="shared" si="45"/>
        <v/>
      </c>
      <c r="C992" s="2" t="str">
        <f t="shared" si="46"/>
        <v/>
      </c>
      <c r="D992" s="67" t="str">
        <f t="shared" si="47"/>
        <v/>
      </c>
      <c r="E992" s="3"/>
      <c r="F992" s="5"/>
      <c r="G992" s="8"/>
      <c r="H992" s="8"/>
      <c r="I992" s="8"/>
      <c r="J992" s="8"/>
      <c r="K992" s="8"/>
      <c r="L992" s="8"/>
      <c r="M992" s="3"/>
    </row>
    <row r="993" spans="1:13" x14ac:dyDescent="0.8">
      <c r="A993" s="5"/>
      <c r="B993" s="2" t="str">
        <f t="shared" si="45"/>
        <v/>
      </c>
      <c r="C993" s="2" t="str">
        <f t="shared" si="46"/>
        <v/>
      </c>
      <c r="D993" s="67" t="str">
        <f t="shared" si="47"/>
        <v/>
      </c>
      <c r="E993" s="3"/>
      <c r="F993" s="5"/>
      <c r="G993" s="8"/>
      <c r="H993" s="8"/>
      <c r="I993" s="8"/>
      <c r="J993" s="8"/>
      <c r="K993" s="8"/>
      <c r="L993" s="8"/>
      <c r="M993" s="3"/>
    </row>
    <row r="994" spans="1:13" x14ac:dyDescent="0.8">
      <c r="A994" s="5"/>
      <c r="B994" s="2" t="str">
        <f t="shared" si="45"/>
        <v/>
      </c>
      <c r="C994" s="2" t="str">
        <f t="shared" si="46"/>
        <v/>
      </c>
      <c r="D994" s="67" t="str">
        <f t="shared" si="47"/>
        <v/>
      </c>
      <c r="E994" s="3"/>
      <c r="F994" s="5"/>
      <c r="G994" s="8"/>
      <c r="H994" s="8"/>
      <c r="I994" s="8"/>
      <c r="J994" s="8"/>
      <c r="K994" s="8"/>
      <c r="L994" s="8"/>
      <c r="M994" s="3"/>
    </row>
    <row r="995" spans="1:13" x14ac:dyDescent="0.8">
      <c r="A995" s="5"/>
      <c r="B995" s="2" t="str">
        <f t="shared" si="45"/>
        <v/>
      </c>
      <c r="C995" s="2" t="str">
        <f t="shared" si="46"/>
        <v/>
      </c>
      <c r="D995" s="67" t="str">
        <f t="shared" si="47"/>
        <v/>
      </c>
      <c r="E995" s="3"/>
      <c r="F995" s="5"/>
      <c r="G995" s="8"/>
      <c r="H995" s="8"/>
      <c r="I995" s="8"/>
      <c r="J995" s="8"/>
      <c r="K995" s="8"/>
      <c r="L995" s="8"/>
      <c r="M995" s="3"/>
    </row>
    <row r="996" spans="1:13" x14ac:dyDescent="0.8">
      <c r="A996" s="5"/>
      <c r="B996" s="2" t="str">
        <f t="shared" si="45"/>
        <v/>
      </c>
      <c r="C996" s="2" t="str">
        <f t="shared" si="46"/>
        <v/>
      </c>
      <c r="D996" s="67" t="str">
        <f t="shared" si="47"/>
        <v/>
      </c>
      <c r="E996" s="3"/>
      <c r="F996" s="5"/>
      <c r="G996" s="8"/>
      <c r="H996" s="8"/>
      <c r="I996" s="8"/>
      <c r="J996" s="8"/>
      <c r="K996" s="8"/>
      <c r="L996" s="8"/>
      <c r="M996" s="3"/>
    </row>
    <row r="997" spans="1:13" x14ac:dyDescent="0.8">
      <c r="A997" s="5"/>
      <c r="B997" s="2" t="str">
        <f t="shared" si="45"/>
        <v/>
      </c>
      <c r="C997" s="2" t="str">
        <f t="shared" si="46"/>
        <v/>
      </c>
      <c r="D997" s="67" t="str">
        <f t="shared" si="47"/>
        <v/>
      </c>
      <c r="E997" s="3"/>
      <c r="F997" s="5"/>
      <c r="G997" s="8"/>
      <c r="H997" s="8"/>
      <c r="I997" s="8"/>
      <c r="J997" s="8"/>
      <c r="K997" s="8"/>
      <c r="L997" s="8"/>
      <c r="M997" s="3"/>
    </row>
    <row r="998" spans="1:13" x14ac:dyDescent="0.8">
      <c r="A998" s="5"/>
      <c r="B998" s="2" t="str">
        <f t="shared" si="45"/>
        <v/>
      </c>
      <c r="C998" s="2" t="str">
        <f t="shared" si="46"/>
        <v/>
      </c>
      <c r="D998" s="67" t="str">
        <f t="shared" si="47"/>
        <v/>
      </c>
      <c r="E998" s="3"/>
      <c r="F998" s="5"/>
      <c r="G998" s="8"/>
      <c r="H998" s="8"/>
      <c r="I998" s="8"/>
      <c r="J998" s="8"/>
      <c r="K998" s="8"/>
      <c r="L998" s="8"/>
      <c r="M998" s="3"/>
    </row>
    <row r="999" spans="1:13" x14ac:dyDescent="0.8">
      <c r="A999" s="5"/>
      <c r="B999" s="2" t="str">
        <f t="shared" si="45"/>
        <v/>
      </c>
      <c r="C999" s="2" t="str">
        <f t="shared" si="46"/>
        <v/>
      </c>
      <c r="D999" s="67" t="str">
        <f t="shared" si="47"/>
        <v/>
      </c>
      <c r="E999" s="3"/>
      <c r="F999" s="5"/>
      <c r="G999" s="8"/>
      <c r="H999" s="8"/>
      <c r="I999" s="8"/>
      <c r="J999" s="8"/>
      <c r="K999" s="8"/>
      <c r="L999" s="8"/>
      <c r="M999" s="3"/>
    </row>
    <row r="1000" spans="1:13" x14ac:dyDescent="0.8">
      <c r="A1000" s="5"/>
      <c r="B1000" s="2" t="str">
        <f t="shared" si="45"/>
        <v/>
      </c>
      <c r="C1000" s="2" t="str">
        <f t="shared" si="46"/>
        <v/>
      </c>
      <c r="D1000" s="67" t="str">
        <f t="shared" si="47"/>
        <v/>
      </c>
      <c r="E1000" s="3"/>
      <c r="F1000" s="5"/>
      <c r="G1000" s="8"/>
      <c r="H1000" s="8"/>
      <c r="I1000" s="8"/>
      <c r="J1000" s="8"/>
      <c r="K1000" s="8"/>
      <c r="L1000" s="8"/>
      <c r="M1000" s="3"/>
    </row>
    <row r="1001" spans="1:13" x14ac:dyDescent="0.8">
      <c r="A1001" s="5"/>
      <c r="B1001" s="2" t="str">
        <f t="shared" si="45"/>
        <v/>
      </c>
      <c r="C1001" s="2" t="str">
        <f t="shared" si="46"/>
        <v/>
      </c>
      <c r="D1001" s="67" t="str">
        <f t="shared" si="47"/>
        <v/>
      </c>
      <c r="E1001" s="3"/>
      <c r="F1001" s="5"/>
      <c r="G1001" s="8"/>
      <c r="H1001" s="8"/>
      <c r="I1001" s="8"/>
      <c r="J1001" s="8"/>
      <c r="K1001" s="8"/>
      <c r="L1001" s="8"/>
      <c r="M1001" s="3"/>
    </row>
    <row r="1002" spans="1:13" x14ac:dyDescent="0.8">
      <c r="A1002" s="5"/>
      <c r="B1002" s="2" t="str">
        <f t="shared" si="45"/>
        <v/>
      </c>
      <c r="C1002" s="2" t="str">
        <f t="shared" si="46"/>
        <v/>
      </c>
      <c r="D1002" s="67" t="str">
        <f t="shared" si="47"/>
        <v/>
      </c>
      <c r="E1002" s="3"/>
      <c r="F1002" s="5"/>
      <c r="G1002" s="8"/>
      <c r="H1002" s="8"/>
      <c r="I1002" s="8"/>
      <c r="J1002" s="8"/>
      <c r="K1002" s="8"/>
      <c r="L1002" s="8"/>
      <c r="M1002" s="3"/>
    </row>
    <row r="1003" spans="1:13" x14ac:dyDescent="0.8">
      <c r="A1003" s="5"/>
      <c r="B1003" s="2" t="str">
        <f t="shared" si="45"/>
        <v/>
      </c>
      <c r="C1003" s="2" t="str">
        <f t="shared" si="46"/>
        <v/>
      </c>
      <c r="D1003" s="67" t="str">
        <f t="shared" si="47"/>
        <v/>
      </c>
      <c r="E1003" s="3"/>
      <c r="F1003" s="5"/>
      <c r="G1003" s="8"/>
      <c r="H1003" s="8"/>
      <c r="I1003" s="8"/>
      <c r="J1003" s="8"/>
      <c r="K1003" s="8"/>
      <c r="L1003" s="8"/>
      <c r="M1003" s="3"/>
    </row>
    <row r="1004" spans="1:13" x14ac:dyDescent="0.8">
      <c r="A1004" s="5"/>
      <c r="B1004" s="2" t="str">
        <f t="shared" si="45"/>
        <v/>
      </c>
      <c r="C1004" s="2" t="str">
        <f t="shared" si="46"/>
        <v/>
      </c>
      <c r="D1004" s="67" t="str">
        <f t="shared" si="47"/>
        <v/>
      </c>
      <c r="E1004" s="3"/>
      <c r="F1004" s="5"/>
      <c r="G1004" s="8"/>
      <c r="H1004" s="8"/>
      <c r="I1004" s="8"/>
      <c r="J1004" s="8"/>
      <c r="K1004" s="8"/>
      <c r="L1004" s="8"/>
      <c r="M1004" s="3"/>
    </row>
    <row r="1005" spans="1:13" x14ac:dyDescent="0.8">
      <c r="A1005" s="5"/>
      <c r="B1005" s="2" t="str">
        <f t="shared" si="45"/>
        <v/>
      </c>
      <c r="C1005" s="2" t="str">
        <f t="shared" si="46"/>
        <v/>
      </c>
      <c r="D1005" s="67" t="str">
        <f t="shared" si="47"/>
        <v/>
      </c>
      <c r="E1005" s="3"/>
      <c r="F1005" s="5"/>
      <c r="G1005" s="8"/>
      <c r="H1005" s="8"/>
      <c r="I1005" s="8"/>
      <c r="J1005" s="8"/>
      <c r="K1005" s="8"/>
      <c r="L1005" s="8"/>
      <c r="M1005" s="3"/>
    </row>
    <row r="1006" spans="1:13" x14ac:dyDescent="0.8">
      <c r="A1006" s="5"/>
      <c r="B1006" s="2" t="str">
        <f t="shared" si="45"/>
        <v/>
      </c>
      <c r="C1006" s="2" t="str">
        <f t="shared" si="46"/>
        <v/>
      </c>
      <c r="D1006" s="67" t="str">
        <f t="shared" si="47"/>
        <v/>
      </c>
      <c r="E1006" s="3"/>
      <c r="F1006" s="5"/>
      <c r="G1006" s="8"/>
      <c r="H1006" s="8"/>
      <c r="I1006" s="8"/>
      <c r="J1006" s="8"/>
      <c r="K1006" s="8"/>
      <c r="L1006" s="8"/>
      <c r="M1006" s="3"/>
    </row>
    <row r="1007" spans="1:13" x14ac:dyDescent="0.8">
      <c r="A1007" s="5"/>
      <c r="B1007" s="2" t="str">
        <f t="shared" si="45"/>
        <v/>
      </c>
      <c r="C1007" s="2" t="str">
        <f t="shared" si="46"/>
        <v/>
      </c>
      <c r="D1007" s="67" t="str">
        <f t="shared" si="47"/>
        <v/>
      </c>
      <c r="E1007" s="3"/>
      <c r="F1007" s="5"/>
      <c r="G1007" s="8"/>
      <c r="H1007" s="8"/>
      <c r="I1007" s="8"/>
      <c r="J1007" s="8"/>
      <c r="K1007" s="8"/>
      <c r="L1007" s="8"/>
      <c r="M1007" s="3"/>
    </row>
    <row r="1008" spans="1:13" x14ac:dyDescent="0.8">
      <c r="A1008" s="5"/>
      <c r="B1008" s="2" t="str">
        <f t="shared" si="45"/>
        <v/>
      </c>
      <c r="C1008" s="2" t="str">
        <f t="shared" si="46"/>
        <v/>
      </c>
      <c r="D1008" s="67" t="str">
        <f t="shared" si="47"/>
        <v/>
      </c>
      <c r="E1008" s="3"/>
      <c r="F1008" s="5"/>
      <c r="G1008" s="8"/>
      <c r="H1008" s="8"/>
      <c r="I1008" s="8"/>
      <c r="J1008" s="8"/>
      <c r="K1008" s="8"/>
      <c r="L1008" s="8"/>
      <c r="M1008" s="3"/>
    </row>
    <row r="1009" spans="1:13" x14ac:dyDescent="0.8">
      <c r="A1009" s="5"/>
      <c r="B1009" s="2" t="str">
        <f t="shared" si="45"/>
        <v/>
      </c>
      <c r="C1009" s="2" t="str">
        <f t="shared" si="46"/>
        <v/>
      </c>
      <c r="D1009" s="67" t="str">
        <f t="shared" si="47"/>
        <v/>
      </c>
      <c r="E1009" s="3"/>
      <c r="F1009" s="5"/>
      <c r="G1009" s="8"/>
      <c r="H1009" s="8"/>
      <c r="I1009" s="8"/>
      <c r="J1009" s="8"/>
      <c r="K1009" s="8"/>
      <c r="L1009" s="8"/>
      <c r="M1009" s="3"/>
    </row>
    <row r="1010" spans="1:13" x14ac:dyDescent="0.8">
      <c r="A1010" s="5"/>
      <c r="B1010" s="2" t="str">
        <f t="shared" si="45"/>
        <v/>
      </c>
      <c r="C1010" s="2" t="str">
        <f t="shared" si="46"/>
        <v/>
      </c>
      <c r="D1010" s="67" t="str">
        <f t="shared" si="47"/>
        <v/>
      </c>
      <c r="E1010" s="3"/>
      <c r="F1010" s="5"/>
      <c r="G1010" s="8"/>
      <c r="H1010" s="8"/>
      <c r="I1010" s="8"/>
      <c r="J1010" s="8"/>
      <c r="K1010" s="8"/>
      <c r="L1010" s="8"/>
      <c r="M1010" s="3"/>
    </row>
    <row r="1011" spans="1:13" x14ac:dyDescent="0.8">
      <c r="A1011" s="5"/>
      <c r="B1011" s="2" t="str">
        <f t="shared" si="45"/>
        <v/>
      </c>
      <c r="C1011" s="2" t="str">
        <f t="shared" si="46"/>
        <v/>
      </c>
      <c r="D1011" s="67" t="str">
        <f t="shared" si="47"/>
        <v/>
      </c>
      <c r="E1011" s="3"/>
      <c r="F1011" s="5"/>
      <c r="G1011" s="8"/>
      <c r="H1011" s="8"/>
      <c r="I1011" s="8"/>
      <c r="J1011" s="8"/>
      <c r="K1011" s="8"/>
      <c r="L1011" s="8"/>
      <c r="M1011" s="3"/>
    </row>
    <row r="1012" spans="1:13" x14ac:dyDescent="0.8">
      <c r="A1012" s="5"/>
      <c r="B1012" s="2" t="str">
        <f t="shared" si="45"/>
        <v/>
      </c>
      <c r="C1012" s="2" t="str">
        <f t="shared" si="46"/>
        <v/>
      </c>
      <c r="D1012" s="67" t="str">
        <f t="shared" si="47"/>
        <v/>
      </c>
      <c r="E1012" s="3"/>
      <c r="F1012" s="5"/>
      <c r="G1012" s="8"/>
      <c r="H1012" s="8"/>
      <c r="I1012" s="8"/>
      <c r="J1012" s="8"/>
      <c r="K1012" s="8"/>
      <c r="L1012" s="8"/>
      <c r="M1012" s="3"/>
    </row>
    <row r="1013" spans="1:13" x14ac:dyDescent="0.8">
      <c r="A1013" s="5"/>
      <c r="B1013" s="2" t="str">
        <f t="shared" si="45"/>
        <v/>
      </c>
      <c r="C1013" s="2" t="str">
        <f t="shared" si="46"/>
        <v/>
      </c>
      <c r="D1013" s="67" t="str">
        <f t="shared" si="47"/>
        <v/>
      </c>
      <c r="E1013" s="3"/>
      <c r="F1013" s="5"/>
      <c r="G1013" s="8"/>
      <c r="H1013" s="8"/>
      <c r="I1013" s="8"/>
      <c r="J1013" s="8"/>
      <c r="K1013" s="8"/>
      <c r="L1013" s="8"/>
      <c r="M1013" s="3"/>
    </row>
    <row r="1014" spans="1:13" x14ac:dyDescent="0.8">
      <c r="A1014" s="5"/>
      <c r="B1014" s="2" t="str">
        <f t="shared" si="45"/>
        <v/>
      </c>
      <c r="C1014" s="2" t="str">
        <f t="shared" si="46"/>
        <v/>
      </c>
      <c r="D1014" s="67" t="str">
        <f t="shared" si="47"/>
        <v/>
      </c>
      <c r="E1014" s="3"/>
      <c r="F1014" s="5"/>
      <c r="G1014" s="8"/>
      <c r="H1014" s="8"/>
      <c r="I1014" s="8"/>
      <c r="J1014" s="8"/>
      <c r="K1014" s="8"/>
      <c r="L1014" s="8"/>
      <c r="M1014" s="3"/>
    </row>
    <row r="1015" spans="1:13" x14ac:dyDescent="0.8">
      <c r="A1015" s="5"/>
      <c r="B1015" s="2" t="str">
        <f t="shared" si="45"/>
        <v/>
      </c>
      <c r="C1015" s="2" t="str">
        <f t="shared" si="46"/>
        <v/>
      </c>
      <c r="D1015" s="67" t="str">
        <f t="shared" si="47"/>
        <v/>
      </c>
      <c r="E1015" s="3"/>
      <c r="F1015" s="5"/>
      <c r="G1015" s="8"/>
      <c r="H1015" s="8"/>
      <c r="I1015" s="8"/>
      <c r="J1015" s="8"/>
      <c r="K1015" s="8"/>
      <c r="L1015" s="8"/>
      <c r="M1015" s="3"/>
    </row>
    <row r="1016" spans="1:13" x14ac:dyDescent="0.8">
      <c r="A1016" s="5"/>
      <c r="B1016" s="2" t="str">
        <f t="shared" si="45"/>
        <v/>
      </c>
      <c r="C1016" s="2" t="str">
        <f t="shared" si="46"/>
        <v/>
      </c>
      <c r="D1016" s="67" t="str">
        <f t="shared" si="47"/>
        <v/>
      </c>
      <c r="E1016" s="3"/>
      <c r="F1016" s="5"/>
      <c r="G1016" s="8"/>
      <c r="H1016" s="8"/>
      <c r="I1016" s="8"/>
      <c r="J1016" s="8"/>
      <c r="K1016" s="8"/>
      <c r="L1016" s="8"/>
      <c r="M1016" s="3"/>
    </row>
    <row r="1017" spans="1:13" x14ac:dyDescent="0.8">
      <c r="A1017" s="5"/>
      <c r="B1017" s="2" t="str">
        <f t="shared" si="45"/>
        <v/>
      </c>
      <c r="C1017" s="2" t="str">
        <f t="shared" si="46"/>
        <v/>
      </c>
      <c r="D1017" s="67" t="str">
        <f t="shared" si="47"/>
        <v/>
      </c>
      <c r="E1017" s="3"/>
      <c r="F1017" s="5"/>
      <c r="G1017" s="8"/>
      <c r="H1017" s="8"/>
      <c r="I1017" s="8"/>
      <c r="J1017" s="8"/>
      <c r="K1017" s="8"/>
      <c r="L1017" s="8"/>
      <c r="M1017" s="3"/>
    </row>
    <row r="1018" spans="1:13" x14ac:dyDescent="0.8">
      <c r="A1018" s="5"/>
      <c r="B1018" s="2" t="str">
        <f t="shared" si="45"/>
        <v/>
      </c>
      <c r="C1018" s="2" t="str">
        <f t="shared" si="46"/>
        <v/>
      </c>
      <c r="D1018" s="67" t="str">
        <f t="shared" si="47"/>
        <v/>
      </c>
      <c r="E1018" s="3"/>
      <c r="F1018" s="5"/>
      <c r="G1018" s="8"/>
      <c r="H1018" s="8"/>
      <c r="I1018" s="8"/>
      <c r="J1018" s="8"/>
      <c r="K1018" s="8"/>
      <c r="L1018" s="8"/>
      <c r="M1018" s="3"/>
    </row>
    <row r="1019" spans="1:13" x14ac:dyDescent="0.8">
      <c r="A1019" s="5"/>
      <c r="B1019" s="2" t="str">
        <f t="shared" si="45"/>
        <v/>
      </c>
      <c r="C1019" s="2" t="str">
        <f t="shared" si="46"/>
        <v/>
      </c>
      <c r="D1019" s="67" t="str">
        <f t="shared" si="47"/>
        <v/>
      </c>
      <c r="E1019" s="3"/>
      <c r="F1019" s="5"/>
      <c r="G1019" s="8"/>
      <c r="H1019" s="8"/>
      <c r="I1019" s="8"/>
      <c r="J1019" s="8"/>
      <c r="K1019" s="8"/>
      <c r="L1019" s="8"/>
      <c r="M1019" s="3"/>
    </row>
    <row r="1020" spans="1:13" x14ac:dyDescent="0.8">
      <c r="A1020" s="5"/>
      <c r="B1020" s="2" t="str">
        <f t="shared" si="45"/>
        <v/>
      </c>
      <c r="C1020" s="2" t="str">
        <f t="shared" si="46"/>
        <v/>
      </c>
      <c r="D1020" s="67" t="str">
        <f t="shared" si="47"/>
        <v/>
      </c>
      <c r="E1020" s="3"/>
      <c r="F1020" s="5"/>
      <c r="G1020" s="8"/>
      <c r="H1020" s="8"/>
      <c r="I1020" s="8"/>
      <c r="J1020" s="8"/>
      <c r="K1020" s="8"/>
      <c r="L1020" s="8"/>
      <c r="M1020" s="3"/>
    </row>
    <row r="1021" spans="1:13" x14ac:dyDescent="0.8">
      <c r="A1021" s="5"/>
      <c r="B1021" s="2" t="str">
        <f t="shared" si="45"/>
        <v/>
      </c>
      <c r="C1021" s="2" t="str">
        <f t="shared" si="46"/>
        <v/>
      </c>
      <c r="D1021" s="67" t="str">
        <f t="shared" si="47"/>
        <v/>
      </c>
      <c r="E1021" s="3"/>
      <c r="F1021" s="5"/>
      <c r="G1021" s="8"/>
      <c r="H1021" s="8"/>
      <c r="I1021" s="8"/>
      <c r="J1021" s="8"/>
      <c r="K1021" s="8"/>
      <c r="L1021" s="8"/>
      <c r="M1021" s="3"/>
    </row>
    <row r="1022" spans="1:13" x14ac:dyDescent="0.8">
      <c r="A1022" s="5"/>
      <c r="B1022" s="2" t="str">
        <f t="shared" si="45"/>
        <v/>
      </c>
      <c r="C1022" s="2" t="str">
        <f t="shared" si="46"/>
        <v/>
      </c>
      <c r="D1022" s="67" t="str">
        <f t="shared" si="47"/>
        <v/>
      </c>
      <c r="E1022" s="3"/>
      <c r="F1022" s="5"/>
      <c r="G1022" s="8"/>
      <c r="H1022" s="8"/>
      <c r="I1022" s="8"/>
      <c r="J1022" s="8"/>
      <c r="K1022" s="8"/>
      <c r="L1022" s="8"/>
      <c r="M1022" s="3"/>
    </row>
    <row r="1023" spans="1:13" x14ac:dyDescent="0.8">
      <c r="A1023" s="5"/>
      <c r="B1023" s="2" t="str">
        <f t="shared" si="45"/>
        <v/>
      </c>
      <c r="C1023" s="2" t="str">
        <f t="shared" si="46"/>
        <v/>
      </c>
      <c r="D1023" s="67" t="str">
        <f t="shared" si="47"/>
        <v/>
      </c>
      <c r="E1023" s="3"/>
      <c r="F1023" s="5"/>
      <c r="G1023" s="8"/>
      <c r="H1023" s="8"/>
      <c r="I1023" s="8"/>
      <c r="J1023" s="8"/>
      <c r="K1023" s="8"/>
      <c r="L1023" s="8"/>
      <c r="M1023" s="3"/>
    </row>
    <row r="1024" spans="1:13" x14ac:dyDescent="0.8">
      <c r="A1024" s="5"/>
      <c r="B1024" s="2" t="str">
        <f t="shared" si="45"/>
        <v/>
      </c>
      <c r="C1024" s="2" t="str">
        <f t="shared" si="46"/>
        <v/>
      </c>
      <c r="D1024" s="67" t="str">
        <f t="shared" si="47"/>
        <v/>
      </c>
      <c r="E1024" s="3"/>
      <c r="F1024" s="5"/>
      <c r="G1024" s="8"/>
      <c r="H1024" s="8"/>
      <c r="I1024" s="8"/>
      <c r="J1024" s="8"/>
      <c r="K1024" s="8"/>
      <c r="L1024" s="8"/>
      <c r="M1024" s="3"/>
    </row>
    <row r="1025" spans="1:13" x14ac:dyDescent="0.8">
      <c r="A1025" s="5"/>
      <c r="B1025" s="2" t="str">
        <f t="shared" si="45"/>
        <v/>
      </c>
      <c r="C1025" s="2" t="str">
        <f t="shared" si="46"/>
        <v/>
      </c>
      <c r="D1025" s="67" t="str">
        <f t="shared" si="47"/>
        <v/>
      </c>
      <c r="E1025" s="3"/>
      <c r="F1025" s="5"/>
      <c r="G1025" s="8"/>
      <c r="H1025" s="8"/>
      <c r="I1025" s="8"/>
      <c r="J1025" s="8"/>
      <c r="K1025" s="8"/>
      <c r="L1025" s="8"/>
      <c r="M1025" s="3"/>
    </row>
    <row r="1026" spans="1:13" x14ac:dyDescent="0.8">
      <c r="A1026" s="5"/>
      <c r="B1026" s="2" t="str">
        <f t="shared" si="45"/>
        <v/>
      </c>
      <c r="C1026" s="2" t="str">
        <f t="shared" si="46"/>
        <v/>
      </c>
      <c r="D1026" s="67" t="str">
        <f t="shared" si="47"/>
        <v/>
      </c>
      <c r="E1026" s="3"/>
      <c r="F1026" s="5"/>
      <c r="G1026" s="8"/>
      <c r="H1026" s="8"/>
      <c r="I1026" s="8"/>
      <c r="J1026" s="8"/>
      <c r="K1026" s="8"/>
      <c r="L1026" s="8"/>
      <c r="M1026" s="3"/>
    </row>
    <row r="1027" spans="1:13" x14ac:dyDescent="0.8">
      <c r="A1027" s="5"/>
      <c r="B1027" s="2" t="str">
        <f t="shared" si="45"/>
        <v/>
      </c>
      <c r="C1027" s="2" t="str">
        <f t="shared" si="46"/>
        <v/>
      </c>
      <c r="D1027" s="67" t="str">
        <f t="shared" si="47"/>
        <v/>
      </c>
      <c r="E1027" s="3"/>
      <c r="F1027" s="5"/>
      <c r="G1027" s="8"/>
      <c r="H1027" s="8"/>
      <c r="I1027" s="8"/>
      <c r="J1027" s="8"/>
      <c r="K1027" s="8"/>
      <c r="L1027" s="8"/>
      <c r="M1027" s="3"/>
    </row>
    <row r="1028" spans="1:13" x14ac:dyDescent="0.8">
      <c r="A1028" s="5"/>
      <c r="B1028" s="2" t="str">
        <f t="shared" ref="B1028:B1091" si="48">IF(A1028=0,"",VLOOKUP(A1028,coursevl,2,FALSE))</f>
        <v/>
      </c>
      <c r="C1028" s="2" t="str">
        <f t="shared" ref="C1028:C1091" si="49">IF(A1028=0,"",VLOOKUP(A1028,coursevl,3,FALSE))</f>
        <v/>
      </c>
      <c r="D1028" s="67" t="str">
        <f t="shared" si="47"/>
        <v/>
      </c>
      <c r="E1028" s="3"/>
      <c r="F1028" s="5"/>
      <c r="G1028" s="8"/>
      <c r="H1028" s="8"/>
      <c r="I1028" s="8"/>
      <c r="J1028" s="8"/>
      <c r="K1028" s="8"/>
      <c r="L1028" s="8"/>
      <c r="M1028" s="3"/>
    </row>
    <row r="1029" spans="1:13" x14ac:dyDescent="0.8">
      <c r="A1029" s="5"/>
      <c r="B1029" s="2" t="str">
        <f t="shared" si="48"/>
        <v/>
      </c>
      <c r="C1029" s="2" t="str">
        <f t="shared" si="49"/>
        <v/>
      </c>
      <c r="D1029" s="67" t="str">
        <f t="shared" si="47"/>
        <v/>
      </c>
      <c r="E1029" s="3"/>
      <c r="F1029" s="5"/>
      <c r="G1029" s="8"/>
      <c r="H1029" s="8"/>
      <c r="I1029" s="8"/>
      <c r="J1029" s="8"/>
      <c r="K1029" s="8"/>
      <c r="L1029" s="8"/>
      <c r="M1029" s="3"/>
    </row>
    <row r="1030" spans="1:13" x14ac:dyDescent="0.8">
      <c r="A1030" s="5"/>
      <c r="B1030" s="2" t="str">
        <f t="shared" si="48"/>
        <v/>
      </c>
      <c r="C1030" s="2" t="str">
        <f t="shared" si="49"/>
        <v/>
      </c>
      <c r="D1030" s="67" t="str">
        <f t="shared" ref="D1030:D1093" si="50">IF(A1030="","",1/COUNTIFS($B$4:$B$1402,B1030,$C$4:$C$1402,C1030))</f>
        <v/>
      </c>
      <c r="E1030" s="3"/>
      <c r="F1030" s="5"/>
      <c r="G1030" s="8"/>
      <c r="H1030" s="8"/>
      <c r="I1030" s="8"/>
      <c r="J1030" s="8"/>
      <c r="K1030" s="8"/>
      <c r="L1030" s="8"/>
      <c r="M1030" s="3"/>
    </row>
    <row r="1031" spans="1:13" x14ac:dyDescent="0.8">
      <c r="A1031" s="5"/>
      <c r="B1031" s="2" t="str">
        <f t="shared" si="48"/>
        <v/>
      </c>
      <c r="C1031" s="2" t="str">
        <f t="shared" si="49"/>
        <v/>
      </c>
      <c r="D1031" s="67" t="str">
        <f t="shared" si="50"/>
        <v/>
      </c>
      <c r="E1031" s="3"/>
      <c r="F1031" s="5"/>
      <c r="G1031" s="8"/>
      <c r="H1031" s="8"/>
      <c r="I1031" s="8"/>
      <c r="J1031" s="8"/>
      <c r="K1031" s="8"/>
      <c r="L1031" s="8"/>
      <c r="M1031" s="3"/>
    </row>
    <row r="1032" spans="1:13" x14ac:dyDescent="0.8">
      <c r="A1032" s="5"/>
      <c r="B1032" s="2" t="str">
        <f t="shared" si="48"/>
        <v/>
      </c>
      <c r="C1032" s="2" t="str">
        <f t="shared" si="49"/>
        <v/>
      </c>
      <c r="D1032" s="67" t="str">
        <f t="shared" si="50"/>
        <v/>
      </c>
      <c r="E1032" s="3"/>
      <c r="F1032" s="5"/>
      <c r="G1032" s="8"/>
      <c r="H1032" s="8"/>
      <c r="I1032" s="8"/>
      <c r="J1032" s="8"/>
      <c r="K1032" s="8"/>
      <c r="L1032" s="8"/>
      <c r="M1032" s="3"/>
    </row>
    <row r="1033" spans="1:13" x14ac:dyDescent="0.8">
      <c r="A1033" s="5"/>
      <c r="B1033" s="2" t="str">
        <f t="shared" si="48"/>
        <v/>
      </c>
      <c r="C1033" s="2" t="str">
        <f t="shared" si="49"/>
        <v/>
      </c>
      <c r="D1033" s="67" t="str">
        <f t="shared" si="50"/>
        <v/>
      </c>
      <c r="E1033" s="3"/>
      <c r="F1033" s="5"/>
      <c r="G1033" s="8"/>
      <c r="H1033" s="8"/>
      <c r="I1033" s="8"/>
      <c r="J1033" s="8"/>
      <c r="K1033" s="8"/>
      <c r="L1033" s="8"/>
      <c r="M1033" s="3"/>
    </row>
    <row r="1034" spans="1:13" x14ac:dyDescent="0.8">
      <c r="A1034" s="5"/>
      <c r="B1034" s="2" t="str">
        <f t="shared" si="48"/>
        <v/>
      </c>
      <c r="C1034" s="2" t="str">
        <f t="shared" si="49"/>
        <v/>
      </c>
      <c r="D1034" s="67" t="str">
        <f t="shared" si="50"/>
        <v/>
      </c>
      <c r="E1034" s="3"/>
      <c r="F1034" s="5"/>
      <c r="G1034" s="8"/>
      <c r="H1034" s="8"/>
      <c r="I1034" s="8"/>
      <c r="J1034" s="8"/>
      <c r="K1034" s="8"/>
      <c r="L1034" s="8"/>
      <c r="M1034" s="3"/>
    </row>
    <row r="1035" spans="1:13" x14ac:dyDescent="0.8">
      <c r="A1035" s="5"/>
      <c r="B1035" s="2" t="str">
        <f t="shared" si="48"/>
        <v/>
      </c>
      <c r="C1035" s="2" t="str">
        <f t="shared" si="49"/>
        <v/>
      </c>
      <c r="D1035" s="67" t="str">
        <f t="shared" si="50"/>
        <v/>
      </c>
      <c r="E1035" s="3"/>
      <c r="F1035" s="5"/>
      <c r="G1035" s="8"/>
      <c r="H1035" s="8"/>
      <c r="I1035" s="8"/>
      <c r="J1035" s="8"/>
      <c r="K1035" s="8"/>
      <c r="L1035" s="8"/>
      <c r="M1035" s="3"/>
    </row>
    <row r="1036" spans="1:13" x14ac:dyDescent="0.8">
      <c r="A1036" s="5"/>
      <c r="B1036" s="2" t="str">
        <f t="shared" si="48"/>
        <v/>
      </c>
      <c r="C1036" s="2" t="str">
        <f t="shared" si="49"/>
        <v/>
      </c>
      <c r="D1036" s="67" t="str">
        <f t="shared" si="50"/>
        <v/>
      </c>
      <c r="E1036" s="3"/>
      <c r="F1036" s="5"/>
      <c r="G1036" s="8"/>
      <c r="H1036" s="8"/>
      <c r="I1036" s="8"/>
      <c r="J1036" s="8"/>
      <c r="K1036" s="8"/>
      <c r="L1036" s="8"/>
      <c r="M1036" s="3"/>
    </row>
    <row r="1037" spans="1:13" x14ac:dyDescent="0.8">
      <c r="A1037" s="5"/>
      <c r="B1037" s="2" t="str">
        <f t="shared" si="48"/>
        <v/>
      </c>
      <c r="C1037" s="2" t="str">
        <f t="shared" si="49"/>
        <v/>
      </c>
      <c r="D1037" s="67" t="str">
        <f t="shared" si="50"/>
        <v/>
      </c>
      <c r="E1037" s="3"/>
      <c r="F1037" s="5"/>
      <c r="G1037" s="8"/>
      <c r="H1037" s="8"/>
      <c r="I1037" s="8"/>
      <c r="J1037" s="8"/>
      <c r="K1037" s="8"/>
      <c r="L1037" s="8"/>
      <c r="M1037" s="3"/>
    </row>
    <row r="1038" spans="1:13" x14ac:dyDescent="0.8">
      <c r="A1038" s="5"/>
      <c r="B1038" s="2" t="str">
        <f t="shared" si="48"/>
        <v/>
      </c>
      <c r="C1038" s="2" t="str">
        <f t="shared" si="49"/>
        <v/>
      </c>
      <c r="D1038" s="67" t="str">
        <f t="shared" si="50"/>
        <v/>
      </c>
      <c r="E1038" s="3"/>
      <c r="F1038" s="5"/>
      <c r="G1038" s="8"/>
      <c r="H1038" s="8"/>
      <c r="I1038" s="8"/>
      <c r="J1038" s="8"/>
      <c r="K1038" s="8"/>
      <c r="L1038" s="8"/>
      <c r="M1038" s="3"/>
    </row>
    <row r="1039" spans="1:13" x14ac:dyDescent="0.8">
      <c r="A1039" s="5"/>
      <c r="B1039" s="2" t="str">
        <f t="shared" si="48"/>
        <v/>
      </c>
      <c r="C1039" s="2" t="str">
        <f t="shared" si="49"/>
        <v/>
      </c>
      <c r="D1039" s="67" t="str">
        <f t="shared" si="50"/>
        <v/>
      </c>
      <c r="E1039" s="3"/>
      <c r="F1039" s="5"/>
      <c r="G1039" s="8"/>
      <c r="H1039" s="8"/>
      <c r="I1039" s="8"/>
      <c r="J1039" s="8"/>
      <c r="K1039" s="8"/>
      <c r="L1039" s="8"/>
      <c r="M1039" s="3"/>
    </row>
    <row r="1040" spans="1:13" x14ac:dyDescent="0.8">
      <c r="A1040" s="5"/>
      <c r="B1040" s="2" t="str">
        <f t="shared" si="48"/>
        <v/>
      </c>
      <c r="C1040" s="2" t="str">
        <f t="shared" si="49"/>
        <v/>
      </c>
      <c r="D1040" s="67" t="str">
        <f t="shared" si="50"/>
        <v/>
      </c>
      <c r="E1040" s="3"/>
      <c r="F1040" s="5"/>
      <c r="G1040" s="8"/>
      <c r="H1040" s="8"/>
      <c r="I1040" s="8"/>
      <c r="J1040" s="8"/>
      <c r="K1040" s="8"/>
      <c r="L1040" s="8"/>
      <c r="M1040" s="3"/>
    </row>
    <row r="1041" spans="1:13" x14ac:dyDescent="0.8">
      <c r="A1041" s="5"/>
      <c r="B1041" s="2" t="str">
        <f t="shared" si="48"/>
        <v/>
      </c>
      <c r="C1041" s="2" t="str">
        <f t="shared" si="49"/>
        <v/>
      </c>
      <c r="D1041" s="67" t="str">
        <f t="shared" si="50"/>
        <v/>
      </c>
      <c r="E1041" s="3"/>
      <c r="F1041" s="5"/>
      <c r="G1041" s="8"/>
      <c r="H1041" s="8"/>
      <c r="I1041" s="8"/>
      <c r="J1041" s="8"/>
      <c r="K1041" s="8"/>
      <c r="L1041" s="8"/>
      <c r="M1041" s="3"/>
    </row>
    <row r="1042" spans="1:13" x14ac:dyDescent="0.8">
      <c r="A1042" s="5"/>
      <c r="B1042" s="2" t="str">
        <f t="shared" si="48"/>
        <v/>
      </c>
      <c r="C1042" s="2" t="str">
        <f t="shared" si="49"/>
        <v/>
      </c>
      <c r="D1042" s="67" t="str">
        <f t="shared" si="50"/>
        <v/>
      </c>
      <c r="E1042" s="3"/>
      <c r="F1042" s="5"/>
      <c r="G1042" s="8"/>
      <c r="H1042" s="8"/>
      <c r="I1042" s="8"/>
      <c r="J1042" s="8"/>
      <c r="K1042" s="8"/>
      <c r="L1042" s="8"/>
      <c r="M1042" s="3"/>
    </row>
    <row r="1043" spans="1:13" x14ac:dyDescent="0.8">
      <c r="A1043" s="5"/>
      <c r="B1043" s="2" t="str">
        <f t="shared" si="48"/>
        <v/>
      </c>
      <c r="C1043" s="2" t="str">
        <f t="shared" si="49"/>
        <v/>
      </c>
      <c r="D1043" s="67" t="str">
        <f t="shared" si="50"/>
        <v/>
      </c>
      <c r="E1043" s="3"/>
      <c r="F1043" s="5"/>
      <c r="G1043" s="8"/>
      <c r="H1043" s="8"/>
      <c r="I1043" s="8"/>
      <c r="J1043" s="8"/>
      <c r="K1043" s="8"/>
      <c r="L1043" s="8"/>
      <c r="M1043" s="3"/>
    </row>
    <row r="1044" spans="1:13" x14ac:dyDescent="0.8">
      <c r="A1044" s="5"/>
      <c r="B1044" s="2" t="str">
        <f t="shared" si="48"/>
        <v/>
      </c>
      <c r="C1044" s="2" t="str">
        <f t="shared" si="49"/>
        <v/>
      </c>
      <c r="D1044" s="67" t="str">
        <f t="shared" si="50"/>
        <v/>
      </c>
      <c r="E1044" s="3"/>
      <c r="F1044" s="5"/>
      <c r="G1044" s="8"/>
      <c r="H1044" s="8"/>
      <c r="I1044" s="8"/>
      <c r="J1044" s="8"/>
      <c r="K1044" s="8"/>
      <c r="L1044" s="8"/>
      <c r="M1044" s="3"/>
    </row>
    <row r="1045" spans="1:13" x14ac:dyDescent="0.8">
      <c r="A1045" s="5"/>
      <c r="B1045" s="2" t="str">
        <f t="shared" si="48"/>
        <v/>
      </c>
      <c r="C1045" s="2" t="str">
        <f t="shared" si="49"/>
        <v/>
      </c>
      <c r="D1045" s="67" t="str">
        <f t="shared" si="50"/>
        <v/>
      </c>
      <c r="E1045" s="3"/>
      <c r="F1045" s="5"/>
      <c r="G1045" s="8"/>
      <c r="H1045" s="8"/>
      <c r="I1045" s="8"/>
      <c r="J1045" s="8"/>
      <c r="K1045" s="8"/>
      <c r="L1045" s="8"/>
      <c r="M1045" s="3"/>
    </row>
    <row r="1046" spans="1:13" x14ac:dyDescent="0.8">
      <c r="A1046" s="5"/>
      <c r="B1046" s="2" t="str">
        <f t="shared" si="48"/>
        <v/>
      </c>
      <c r="C1046" s="2" t="str">
        <f t="shared" si="49"/>
        <v/>
      </c>
      <c r="D1046" s="67" t="str">
        <f t="shared" si="50"/>
        <v/>
      </c>
      <c r="E1046" s="3"/>
      <c r="F1046" s="5"/>
      <c r="G1046" s="8"/>
      <c r="H1046" s="8"/>
      <c r="I1046" s="8"/>
      <c r="J1046" s="8"/>
      <c r="K1046" s="8"/>
      <c r="L1046" s="8"/>
      <c r="M1046" s="3"/>
    </row>
    <row r="1047" spans="1:13" x14ac:dyDescent="0.8">
      <c r="A1047" s="5"/>
      <c r="B1047" s="2" t="str">
        <f t="shared" si="48"/>
        <v/>
      </c>
      <c r="C1047" s="2" t="str">
        <f t="shared" si="49"/>
        <v/>
      </c>
      <c r="D1047" s="67" t="str">
        <f t="shared" si="50"/>
        <v/>
      </c>
      <c r="E1047" s="3"/>
      <c r="F1047" s="5"/>
      <c r="G1047" s="8"/>
      <c r="H1047" s="8"/>
      <c r="I1047" s="8"/>
      <c r="J1047" s="8"/>
      <c r="K1047" s="8"/>
      <c r="L1047" s="8"/>
      <c r="M1047" s="3"/>
    </row>
    <row r="1048" spans="1:13" x14ac:dyDescent="0.8">
      <c r="A1048" s="5"/>
      <c r="B1048" s="2" t="str">
        <f t="shared" si="48"/>
        <v/>
      </c>
      <c r="C1048" s="2" t="str">
        <f t="shared" si="49"/>
        <v/>
      </c>
      <c r="D1048" s="67" t="str">
        <f t="shared" si="50"/>
        <v/>
      </c>
      <c r="E1048" s="3"/>
      <c r="F1048" s="5"/>
      <c r="G1048" s="8"/>
      <c r="H1048" s="8"/>
      <c r="I1048" s="8"/>
      <c r="J1048" s="8"/>
      <c r="K1048" s="8"/>
      <c r="L1048" s="8"/>
      <c r="M1048" s="3"/>
    </row>
    <row r="1049" spans="1:13" x14ac:dyDescent="0.8">
      <c r="A1049" s="5"/>
      <c r="B1049" s="2" t="str">
        <f t="shared" si="48"/>
        <v/>
      </c>
      <c r="C1049" s="2" t="str">
        <f t="shared" si="49"/>
        <v/>
      </c>
      <c r="D1049" s="67" t="str">
        <f t="shared" si="50"/>
        <v/>
      </c>
      <c r="E1049" s="3"/>
      <c r="F1049" s="5"/>
      <c r="G1049" s="8"/>
      <c r="H1049" s="8"/>
      <c r="I1049" s="8"/>
      <c r="J1049" s="8"/>
      <c r="K1049" s="8"/>
      <c r="L1049" s="8"/>
      <c r="M1049" s="3"/>
    </row>
    <row r="1050" spans="1:13" x14ac:dyDescent="0.8">
      <c r="A1050" s="5"/>
      <c r="B1050" s="2" t="str">
        <f t="shared" si="48"/>
        <v/>
      </c>
      <c r="C1050" s="2" t="str">
        <f t="shared" si="49"/>
        <v/>
      </c>
      <c r="D1050" s="67" t="str">
        <f t="shared" si="50"/>
        <v/>
      </c>
      <c r="E1050" s="3"/>
      <c r="F1050" s="5"/>
      <c r="G1050" s="8"/>
      <c r="H1050" s="8"/>
      <c r="I1050" s="8"/>
      <c r="J1050" s="8"/>
      <c r="K1050" s="8"/>
      <c r="L1050" s="8"/>
      <c r="M1050" s="3"/>
    </row>
    <row r="1051" spans="1:13" x14ac:dyDescent="0.8">
      <c r="A1051" s="5"/>
      <c r="B1051" s="2" t="str">
        <f t="shared" si="48"/>
        <v/>
      </c>
      <c r="C1051" s="2" t="str">
        <f t="shared" si="49"/>
        <v/>
      </c>
      <c r="D1051" s="67" t="str">
        <f t="shared" si="50"/>
        <v/>
      </c>
      <c r="E1051" s="3"/>
      <c r="F1051" s="5"/>
      <c r="G1051" s="8"/>
      <c r="H1051" s="8"/>
      <c r="I1051" s="8"/>
      <c r="J1051" s="8"/>
      <c r="K1051" s="8"/>
      <c r="L1051" s="8"/>
      <c r="M1051" s="3"/>
    </row>
    <row r="1052" spans="1:13" x14ac:dyDescent="0.8">
      <c r="A1052" s="5"/>
      <c r="B1052" s="2" t="str">
        <f t="shared" si="48"/>
        <v/>
      </c>
      <c r="C1052" s="2" t="str">
        <f t="shared" si="49"/>
        <v/>
      </c>
      <c r="D1052" s="67" t="str">
        <f t="shared" si="50"/>
        <v/>
      </c>
      <c r="E1052" s="3"/>
      <c r="F1052" s="5"/>
      <c r="G1052" s="8"/>
      <c r="H1052" s="8"/>
      <c r="I1052" s="8"/>
      <c r="J1052" s="8"/>
      <c r="K1052" s="8"/>
      <c r="L1052" s="8"/>
      <c r="M1052" s="3"/>
    </row>
    <row r="1053" spans="1:13" x14ac:dyDescent="0.8">
      <c r="A1053" s="5"/>
      <c r="B1053" s="2" t="str">
        <f t="shared" si="48"/>
        <v/>
      </c>
      <c r="C1053" s="2" t="str">
        <f t="shared" si="49"/>
        <v/>
      </c>
      <c r="D1053" s="67" t="str">
        <f t="shared" si="50"/>
        <v/>
      </c>
      <c r="E1053" s="3"/>
      <c r="F1053" s="5"/>
      <c r="G1053" s="8"/>
      <c r="H1053" s="8"/>
      <c r="I1053" s="8"/>
      <c r="J1053" s="8"/>
      <c r="K1053" s="8"/>
      <c r="L1053" s="8"/>
      <c r="M1053" s="3"/>
    </row>
    <row r="1054" spans="1:13" x14ac:dyDescent="0.8">
      <c r="A1054" s="5"/>
      <c r="B1054" s="2" t="str">
        <f t="shared" si="48"/>
        <v/>
      </c>
      <c r="C1054" s="2" t="str">
        <f t="shared" si="49"/>
        <v/>
      </c>
      <c r="D1054" s="67" t="str">
        <f t="shared" si="50"/>
        <v/>
      </c>
      <c r="E1054" s="3"/>
      <c r="F1054" s="5"/>
      <c r="G1054" s="8"/>
      <c r="H1054" s="8"/>
      <c r="I1054" s="8"/>
      <c r="J1054" s="8"/>
      <c r="K1054" s="8"/>
      <c r="L1054" s="8"/>
      <c r="M1054" s="3"/>
    </row>
    <row r="1055" spans="1:13" x14ac:dyDescent="0.8">
      <c r="A1055" s="5"/>
      <c r="B1055" s="2" t="str">
        <f t="shared" si="48"/>
        <v/>
      </c>
      <c r="C1055" s="2" t="str">
        <f t="shared" si="49"/>
        <v/>
      </c>
      <c r="D1055" s="67" t="str">
        <f t="shared" si="50"/>
        <v/>
      </c>
      <c r="E1055" s="3"/>
      <c r="F1055" s="5"/>
      <c r="G1055" s="8"/>
      <c r="H1055" s="8"/>
      <c r="I1055" s="8"/>
      <c r="J1055" s="8"/>
      <c r="K1055" s="8"/>
      <c r="L1055" s="8"/>
      <c r="M1055" s="3"/>
    </row>
    <row r="1056" spans="1:13" x14ac:dyDescent="0.8">
      <c r="A1056" s="5"/>
      <c r="B1056" s="2" t="str">
        <f t="shared" si="48"/>
        <v/>
      </c>
      <c r="C1056" s="2" t="str">
        <f t="shared" si="49"/>
        <v/>
      </c>
      <c r="D1056" s="67" t="str">
        <f t="shared" si="50"/>
        <v/>
      </c>
      <c r="E1056" s="3"/>
      <c r="F1056" s="5"/>
      <c r="G1056" s="8"/>
      <c r="H1056" s="8"/>
      <c r="I1056" s="8"/>
      <c r="J1056" s="8"/>
      <c r="K1056" s="8"/>
      <c r="L1056" s="8"/>
      <c r="M1056" s="3"/>
    </row>
    <row r="1057" spans="1:13" x14ac:dyDescent="0.8">
      <c r="A1057" s="5"/>
      <c r="B1057" s="2" t="str">
        <f t="shared" si="48"/>
        <v/>
      </c>
      <c r="C1057" s="2" t="str">
        <f t="shared" si="49"/>
        <v/>
      </c>
      <c r="D1057" s="67" t="str">
        <f t="shared" si="50"/>
        <v/>
      </c>
      <c r="E1057" s="3"/>
      <c r="F1057" s="5"/>
      <c r="G1057" s="8"/>
      <c r="H1057" s="8"/>
      <c r="I1057" s="8"/>
      <c r="J1057" s="8"/>
      <c r="K1057" s="8"/>
      <c r="L1057" s="8"/>
      <c r="M1057" s="3"/>
    </row>
    <row r="1058" spans="1:13" x14ac:dyDescent="0.8">
      <c r="A1058" s="5"/>
      <c r="B1058" s="2" t="str">
        <f t="shared" si="48"/>
        <v/>
      </c>
      <c r="C1058" s="2" t="str">
        <f t="shared" si="49"/>
        <v/>
      </c>
      <c r="D1058" s="67" t="str">
        <f t="shared" si="50"/>
        <v/>
      </c>
      <c r="E1058" s="3"/>
      <c r="F1058" s="5"/>
      <c r="G1058" s="8"/>
      <c r="H1058" s="8"/>
      <c r="I1058" s="8"/>
      <c r="J1058" s="8"/>
      <c r="K1058" s="8"/>
      <c r="L1058" s="8"/>
      <c r="M1058" s="3"/>
    </row>
    <row r="1059" spans="1:13" x14ac:dyDescent="0.8">
      <c r="A1059" s="5"/>
      <c r="B1059" s="2" t="str">
        <f t="shared" si="48"/>
        <v/>
      </c>
      <c r="C1059" s="2" t="str">
        <f t="shared" si="49"/>
        <v/>
      </c>
      <c r="D1059" s="67" t="str">
        <f t="shared" si="50"/>
        <v/>
      </c>
      <c r="E1059" s="3"/>
      <c r="F1059" s="5"/>
      <c r="G1059" s="8"/>
      <c r="H1059" s="8"/>
      <c r="I1059" s="8"/>
      <c r="J1059" s="8"/>
      <c r="K1059" s="8"/>
      <c r="L1059" s="8"/>
      <c r="M1059" s="3"/>
    </row>
    <row r="1060" spans="1:13" x14ac:dyDescent="0.8">
      <c r="A1060" s="5"/>
      <c r="B1060" s="2" t="str">
        <f t="shared" si="48"/>
        <v/>
      </c>
      <c r="C1060" s="2" t="str">
        <f t="shared" si="49"/>
        <v/>
      </c>
      <c r="D1060" s="67" t="str">
        <f t="shared" si="50"/>
        <v/>
      </c>
      <c r="E1060" s="3"/>
      <c r="F1060" s="5"/>
      <c r="G1060" s="8"/>
      <c r="H1060" s="8"/>
      <c r="I1060" s="8"/>
      <c r="J1060" s="8"/>
      <c r="K1060" s="8"/>
      <c r="L1060" s="8"/>
      <c r="M1060" s="3"/>
    </row>
    <row r="1061" spans="1:13" x14ac:dyDescent="0.8">
      <c r="A1061" s="5"/>
      <c r="B1061" s="2" t="str">
        <f t="shared" si="48"/>
        <v/>
      </c>
      <c r="C1061" s="2" t="str">
        <f t="shared" si="49"/>
        <v/>
      </c>
      <c r="D1061" s="67" t="str">
        <f t="shared" si="50"/>
        <v/>
      </c>
      <c r="E1061" s="3"/>
      <c r="F1061" s="5"/>
      <c r="G1061" s="8"/>
      <c r="H1061" s="8"/>
      <c r="I1061" s="8"/>
      <c r="J1061" s="8"/>
      <c r="K1061" s="8"/>
      <c r="L1061" s="8"/>
      <c r="M1061" s="3"/>
    </row>
    <row r="1062" spans="1:13" x14ac:dyDescent="0.8">
      <c r="A1062" s="5"/>
      <c r="B1062" s="2" t="str">
        <f t="shared" si="48"/>
        <v/>
      </c>
      <c r="C1062" s="2" t="str">
        <f t="shared" si="49"/>
        <v/>
      </c>
      <c r="D1062" s="67" t="str">
        <f t="shared" si="50"/>
        <v/>
      </c>
      <c r="E1062" s="3"/>
      <c r="F1062" s="5"/>
      <c r="G1062" s="8"/>
      <c r="H1062" s="8"/>
      <c r="I1062" s="8"/>
      <c r="J1062" s="8"/>
      <c r="K1062" s="8"/>
      <c r="L1062" s="8"/>
      <c r="M1062" s="3"/>
    </row>
    <row r="1063" spans="1:13" x14ac:dyDescent="0.8">
      <c r="A1063" s="5"/>
      <c r="B1063" s="2" t="str">
        <f t="shared" si="48"/>
        <v/>
      </c>
      <c r="C1063" s="2" t="str">
        <f t="shared" si="49"/>
        <v/>
      </c>
      <c r="D1063" s="67" t="str">
        <f t="shared" si="50"/>
        <v/>
      </c>
      <c r="E1063" s="3"/>
      <c r="F1063" s="5"/>
      <c r="G1063" s="8"/>
      <c r="H1063" s="8"/>
      <c r="I1063" s="8"/>
      <c r="J1063" s="8"/>
      <c r="K1063" s="8"/>
      <c r="L1063" s="8"/>
      <c r="M1063" s="3"/>
    </row>
    <row r="1064" spans="1:13" x14ac:dyDescent="0.8">
      <c r="A1064" s="5"/>
      <c r="B1064" s="2" t="str">
        <f t="shared" si="48"/>
        <v/>
      </c>
      <c r="C1064" s="2" t="str">
        <f t="shared" si="49"/>
        <v/>
      </c>
      <c r="D1064" s="67" t="str">
        <f t="shared" si="50"/>
        <v/>
      </c>
      <c r="E1064" s="3"/>
      <c r="F1064" s="5"/>
      <c r="G1064" s="8"/>
      <c r="H1064" s="8"/>
      <c r="I1064" s="8"/>
      <c r="J1064" s="8"/>
      <c r="K1064" s="8"/>
      <c r="L1064" s="8"/>
      <c r="M1064" s="3"/>
    </row>
    <row r="1065" spans="1:13" x14ac:dyDescent="0.8">
      <c r="A1065" s="5"/>
      <c r="B1065" s="2" t="str">
        <f t="shared" si="48"/>
        <v/>
      </c>
      <c r="C1065" s="2" t="str">
        <f t="shared" si="49"/>
        <v/>
      </c>
      <c r="D1065" s="67" t="str">
        <f t="shared" si="50"/>
        <v/>
      </c>
      <c r="E1065" s="3"/>
      <c r="F1065" s="5"/>
      <c r="G1065" s="8"/>
      <c r="H1065" s="8"/>
      <c r="I1065" s="8"/>
      <c r="J1065" s="8"/>
      <c r="K1065" s="8"/>
      <c r="L1065" s="8"/>
      <c r="M1065" s="3"/>
    </row>
    <row r="1066" spans="1:13" x14ac:dyDescent="0.8">
      <c r="A1066" s="5"/>
      <c r="B1066" s="2" t="str">
        <f t="shared" si="48"/>
        <v/>
      </c>
      <c r="C1066" s="2" t="str">
        <f t="shared" si="49"/>
        <v/>
      </c>
      <c r="D1066" s="67" t="str">
        <f t="shared" si="50"/>
        <v/>
      </c>
      <c r="E1066" s="3"/>
      <c r="F1066" s="5"/>
      <c r="G1066" s="8"/>
      <c r="H1066" s="8"/>
      <c r="I1066" s="8"/>
      <c r="J1066" s="8"/>
      <c r="K1066" s="8"/>
      <c r="L1066" s="8"/>
      <c r="M1066" s="3"/>
    </row>
    <row r="1067" spans="1:13" x14ac:dyDescent="0.8">
      <c r="A1067" s="5"/>
      <c r="B1067" s="2" t="str">
        <f t="shared" si="48"/>
        <v/>
      </c>
      <c r="C1067" s="2" t="str">
        <f t="shared" si="49"/>
        <v/>
      </c>
      <c r="D1067" s="67" t="str">
        <f t="shared" si="50"/>
        <v/>
      </c>
      <c r="E1067" s="3"/>
      <c r="F1067" s="5"/>
      <c r="G1067" s="8"/>
      <c r="H1067" s="8"/>
      <c r="I1067" s="8"/>
      <c r="J1067" s="8"/>
      <c r="K1067" s="8"/>
      <c r="L1067" s="8"/>
      <c r="M1067" s="3"/>
    </row>
    <row r="1068" spans="1:13" x14ac:dyDescent="0.8">
      <c r="A1068" s="5"/>
      <c r="B1068" s="2" t="str">
        <f t="shared" si="48"/>
        <v/>
      </c>
      <c r="C1068" s="2" t="str">
        <f t="shared" si="49"/>
        <v/>
      </c>
      <c r="D1068" s="67" t="str">
        <f t="shared" si="50"/>
        <v/>
      </c>
      <c r="E1068" s="3"/>
      <c r="F1068" s="5"/>
      <c r="G1068" s="8"/>
      <c r="H1068" s="8"/>
      <c r="I1068" s="8"/>
      <c r="J1068" s="8"/>
      <c r="K1068" s="8"/>
      <c r="L1068" s="8"/>
      <c r="M1068" s="3"/>
    </row>
    <row r="1069" spans="1:13" x14ac:dyDescent="0.8">
      <c r="A1069" s="5"/>
      <c r="B1069" s="2" t="str">
        <f t="shared" si="48"/>
        <v/>
      </c>
      <c r="C1069" s="2" t="str">
        <f t="shared" si="49"/>
        <v/>
      </c>
      <c r="D1069" s="67" t="str">
        <f t="shared" si="50"/>
        <v/>
      </c>
      <c r="E1069" s="3"/>
      <c r="F1069" s="5"/>
      <c r="G1069" s="8"/>
      <c r="H1069" s="8"/>
      <c r="I1069" s="8"/>
      <c r="J1069" s="8"/>
      <c r="K1069" s="8"/>
      <c r="L1069" s="8"/>
      <c r="M1069" s="3"/>
    </row>
    <row r="1070" spans="1:13" x14ac:dyDescent="0.8">
      <c r="A1070" s="5"/>
      <c r="B1070" s="2" t="str">
        <f t="shared" si="48"/>
        <v/>
      </c>
      <c r="C1070" s="2" t="str">
        <f t="shared" si="49"/>
        <v/>
      </c>
      <c r="D1070" s="67" t="str">
        <f t="shared" si="50"/>
        <v/>
      </c>
      <c r="E1070" s="3"/>
      <c r="F1070" s="5"/>
      <c r="G1070" s="8"/>
      <c r="H1070" s="8"/>
      <c r="I1070" s="8"/>
      <c r="J1070" s="8"/>
      <c r="K1070" s="8"/>
      <c r="L1070" s="8"/>
      <c r="M1070" s="3"/>
    </row>
    <row r="1071" spans="1:13" x14ac:dyDescent="0.8">
      <c r="A1071" s="5"/>
      <c r="B1071" s="2" t="str">
        <f t="shared" si="48"/>
        <v/>
      </c>
      <c r="C1071" s="2" t="str">
        <f t="shared" si="49"/>
        <v/>
      </c>
      <c r="D1071" s="67" t="str">
        <f t="shared" si="50"/>
        <v/>
      </c>
      <c r="E1071" s="3"/>
      <c r="F1071" s="5"/>
      <c r="G1071" s="8"/>
      <c r="H1071" s="8"/>
      <c r="I1071" s="8"/>
      <c r="J1071" s="8"/>
      <c r="K1071" s="8"/>
      <c r="L1071" s="8"/>
      <c r="M1071" s="3"/>
    </row>
    <row r="1072" spans="1:13" x14ac:dyDescent="0.8">
      <c r="A1072" s="5"/>
      <c r="B1072" s="2" t="str">
        <f t="shared" si="48"/>
        <v/>
      </c>
      <c r="C1072" s="2" t="str">
        <f t="shared" si="49"/>
        <v/>
      </c>
      <c r="D1072" s="67" t="str">
        <f t="shared" si="50"/>
        <v/>
      </c>
      <c r="E1072" s="3"/>
      <c r="F1072" s="5"/>
      <c r="G1072" s="8"/>
      <c r="H1072" s="8"/>
      <c r="I1072" s="8"/>
      <c r="J1072" s="8"/>
      <c r="K1072" s="8"/>
      <c r="L1072" s="8"/>
      <c r="M1072" s="3"/>
    </row>
    <row r="1073" spans="1:13" x14ac:dyDescent="0.8">
      <c r="A1073" s="5"/>
      <c r="B1073" s="2" t="str">
        <f t="shared" si="48"/>
        <v/>
      </c>
      <c r="C1073" s="2" t="str">
        <f t="shared" si="49"/>
        <v/>
      </c>
      <c r="D1073" s="67" t="str">
        <f t="shared" si="50"/>
        <v/>
      </c>
      <c r="E1073" s="3"/>
      <c r="F1073" s="5"/>
      <c r="G1073" s="8"/>
      <c r="H1073" s="8"/>
      <c r="I1073" s="8"/>
      <c r="J1073" s="8"/>
      <c r="K1073" s="8"/>
      <c r="L1073" s="8"/>
      <c r="M1073" s="3"/>
    </row>
    <row r="1074" spans="1:13" x14ac:dyDescent="0.8">
      <c r="A1074" s="5"/>
      <c r="B1074" s="2" t="str">
        <f t="shared" si="48"/>
        <v/>
      </c>
      <c r="C1074" s="2" t="str">
        <f t="shared" si="49"/>
        <v/>
      </c>
      <c r="D1074" s="67" t="str">
        <f t="shared" si="50"/>
        <v/>
      </c>
      <c r="E1074" s="3"/>
      <c r="F1074" s="5"/>
      <c r="G1074" s="8"/>
      <c r="H1074" s="8"/>
      <c r="I1074" s="8"/>
      <c r="J1074" s="8"/>
      <c r="K1074" s="8"/>
      <c r="L1074" s="8"/>
      <c r="M1074" s="3"/>
    </row>
    <row r="1075" spans="1:13" x14ac:dyDescent="0.8">
      <c r="A1075" s="5"/>
      <c r="B1075" s="2" t="str">
        <f t="shared" si="48"/>
        <v/>
      </c>
      <c r="C1075" s="2" t="str">
        <f t="shared" si="49"/>
        <v/>
      </c>
      <c r="D1075" s="67" t="str">
        <f t="shared" si="50"/>
        <v/>
      </c>
      <c r="E1075" s="3"/>
      <c r="F1075" s="5"/>
      <c r="G1075" s="8"/>
      <c r="H1075" s="8"/>
      <c r="I1075" s="8"/>
      <c r="J1075" s="8"/>
      <c r="K1075" s="8"/>
      <c r="L1075" s="8"/>
      <c r="M1075" s="3"/>
    </row>
    <row r="1076" spans="1:13" x14ac:dyDescent="0.8">
      <c r="A1076" s="5"/>
      <c r="B1076" s="2" t="str">
        <f t="shared" si="48"/>
        <v/>
      </c>
      <c r="C1076" s="2" t="str">
        <f t="shared" si="49"/>
        <v/>
      </c>
      <c r="D1076" s="67" t="str">
        <f t="shared" si="50"/>
        <v/>
      </c>
      <c r="E1076" s="3"/>
      <c r="F1076" s="5"/>
      <c r="G1076" s="8"/>
      <c r="H1076" s="8"/>
      <c r="I1076" s="8"/>
      <c r="J1076" s="8"/>
      <c r="K1076" s="8"/>
      <c r="L1076" s="8"/>
      <c r="M1076" s="3"/>
    </row>
    <row r="1077" spans="1:13" x14ac:dyDescent="0.8">
      <c r="A1077" s="5"/>
      <c r="B1077" s="2" t="str">
        <f t="shared" si="48"/>
        <v/>
      </c>
      <c r="C1077" s="2" t="str">
        <f t="shared" si="49"/>
        <v/>
      </c>
      <c r="D1077" s="67" t="str">
        <f t="shared" si="50"/>
        <v/>
      </c>
      <c r="E1077" s="3"/>
      <c r="F1077" s="5"/>
      <c r="G1077" s="8"/>
      <c r="H1077" s="8"/>
      <c r="I1077" s="8"/>
      <c r="J1077" s="8"/>
      <c r="K1077" s="8"/>
      <c r="L1077" s="8"/>
      <c r="M1077" s="3"/>
    </row>
    <row r="1078" spans="1:13" x14ac:dyDescent="0.8">
      <c r="A1078" s="5"/>
      <c r="B1078" s="2" t="str">
        <f t="shared" si="48"/>
        <v/>
      </c>
      <c r="C1078" s="2" t="str">
        <f t="shared" si="49"/>
        <v/>
      </c>
      <c r="D1078" s="67" t="str">
        <f t="shared" si="50"/>
        <v/>
      </c>
      <c r="E1078" s="3"/>
      <c r="F1078" s="5"/>
      <c r="G1078" s="8"/>
      <c r="H1078" s="8"/>
      <c r="I1078" s="8"/>
      <c r="J1078" s="8"/>
      <c r="K1078" s="8"/>
      <c r="L1078" s="8"/>
      <c r="M1078" s="3"/>
    </row>
    <row r="1079" spans="1:13" x14ac:dyDescent="0.8">
      <c r="A1079" s="5"/>
      <c r="B1079" s="2" t="str">
        <f t="shared" si="48"/>
        <v/>
      </c>
      <c r="C1079" s="2" t="str">
        <f t="shared" si="49"/>
        <v/>
      </c>
      <c r="D1079" s="67" t="str">
        <f t="shared" si="50"/>
        <v/>
      </c>
      <c r="E1079" s="3"/>
      <c r="F1079" s="5"/>
      <c r="G1079" s="8"/>
      <c r="H1079" s="8"/>
      <c r="I1079" s="8"/>
      <c r="J1079" s="8"/>
      <c r="K1079" s="8"/>
      <c r="L1079" s="8"/>
      <c r="M1079" s="3"/>
    </row>
    <row r="1080" spans="1:13" x14ac:dyDescent="0.8">
      <c r="A1080" s="5"/>
      <c r="B1080" s="2" t="str">
        <f t="shared" si="48"/>
        <v/>
      </c>
      <c r="C1080" s="2" t="str">
        <f t="shared" si="49"/>
        <v/>
      </c>
      <c r="D1080" s="67" t="str">
        <f t="shared" si="50"/>
        <v/>
      </c>
      <c r="E1080" s="3"/>
      <c r="F1080" s="5"/>
      <c r="G1080" s="8"/>
      <c r="H1080" s="8"/>
      <c r="I1080" s="8"/>
      <c r="J1080" s="8"/>
      <c r="K1080" s="8"/>
      <c r="L1080" s="8"/>
      <c r="M1080" s="3"/>
    </row>
    <row r="1081" spans="1:13" x14ac:dyDescent="0.8">
      <c r="A1081" s="5"/>
      <c r="B1081" s="2" t="str">
        <f t="shared" si="48"/>
        <v/>
      </c>
      <c r="C1081" s="2" t="str">
        <f t="shared" si="49"/>
        <v/>
      </c>
      <c r="D1081" s="67" t="str">
        <f t="shared" si="50"/>
        <v/>
      </c>
      <c r="E1081" s="3"/>
      <c r="F1081" s="5"/>
      <c r="G1081" s="8"/>
      <c r="H1081" s="8"/>
      <c r="I1081" s="8"/>
      <c r="J1081" s="8"/>
      <c r="K1081" s="8"/>
      <c r="L1081" s="8"/>
      <c r="M1081" s="3"/>
    </row>
    <row r="1082" spans="1:13" x14ac:dyDescent="0.8">
      <c r="A1082" s="5"/>
      <c r="B1082" s="2" t="str">
        <f t="shared" si="48"/>
        <v/>
      </c>
      <c r="C1082" s="2" t="str">
        <f t="shared" si="49"/>
        <v/>
      </c>
      <c r="D1082" s="67" t="str">
        <f t="shared" si="50"/>
        <v/>
      </c>
      <c r="E1082" s="3"/>
      <c r="F1082" s="5"/>
      <c r="G1082" s="8"/>
      <c r="H1082" s="8"/>
      <c r="I1082" s="8"/>
      <c r="J1082" s="8"/>
      <c r="K1082" s="8"/>
      <c r="L1082" s="8"/>
      <c r="M1082" s="3"/>
    </row>
    <row r="1083" spans="1:13" x14ac:dyDescent="0.8">
      <c r="A1083" s="5"/>
      <c r="B1083" s="2" t="str">
        <f t="shared" si="48"/>
        <v/>
      </c>
      <c r="C1083" s="2" t="str">
        <f t="shared" si="49"/>
        <v/>
      </c>
      <c r="D1083" s="67" t="str">
        <f t="shared" si="50"/>
        <v/>
      </c>
      <c r="E1083" s="3"/>
      <c r="F1083" s="5"/>
      <c r="G1083" s="8"/>
      <c r="H1083" s="8"/>
      <c r="I1083" s="8"/>
      <c r="J1083" s="8"/>
      <c r="K1083" s="8"/>
      <c r="L1083" s="8"/>
      <c r="M1083" s="3"/>
    </row>
    <row r="1084" spans="1:13" x14ac:dyDescent="0.8">
      <c r="A1084" s="5"/>
      <c r="B1084" s="2" t="str">
        <f t="shared" si="48"/>
        <v/>
      </c>
      <c r="C1084" s="2" t="str">
        <f t="shared" si="49"/>
        <v/>
      </c>
      <c r="D1084" s="67" t="str">
        <f t="shared" si="50"/>
        <v/>
      </c>
      <c r="E1084" s="3"/>
      <c r="F1084" s="5"/>
      <c r="G1084" s="8"/>
      <c r="H1084" s="8"/>
      <c r="I1084" s="8"/>
      <c r="J1084" s="8"/>
      <c r="K1084" s="8"/>
      <c r="L1084" s="8"/>
      <c r="M1084" s="3"/>
    </row>
    <row r="1085" spans="1:13" x14ac:dyDescent="0.8">
      <c r="A1085" s="5"/>
      <c r="B1085" s="2" t="str">
        <f t="shared" si="48"/>
        <v/>
      </c>
      <c r="C1085" s="2" t="str">
        <f t="shared" si="49"/>
        <v/>
      </c>
      <c r="D1085" s="67" t="str">
        <f t="shared" si="50"/>
        <v/>
      </c>
      <c r="E1085" s="3"/>
      <c r="F1085" s="5"/>
      <c r="G1085" s="8"/>
      <c r="H1085" s="8"/>
      <c r="I1085" s="8"/>
      <c r="J1085" s="8"/>
      <c r="K1085" s="8"/>
      <c r="L1085" s="8"/>
      <c r="M1085" s="3"/>
    </row>
    <row r="1086" spans="1:13" x14ac:dyDescent="0.8">
      <c r="A1086" s="5"/>
      <c r="B1086" s="2" t="str">
        <f t="shared" si="48"/>
        <v/>
      </c>
      <c r="C1086" s="2" t="str">
        <f t="shared" si="49"/>
        <v/>
      </c>
      <c r="D1086" s="67" t="str">
        <f t="shared" si="50"/>
        <v/>
      </c>
      <c r="E1086" s="3"/>
      <c r="F1086" s="5"/>
      <c r="G1086" s="8"/>
      <c r="H1086" s="8"/>
      <c r="I1086" s="8"/>
      <c r="J1086" s="8"/>
      <c r="K1086" s="8"/>
      <c r="L1086" s="8"/>
      <c r="M1086" s="3"/>
    </row>
    <row r="1087" spans="1:13" x14ac:dyDescent="0.8">
      <c r="A1087" s="5"/>
      <c r="B1087" s="2" t="str">
        <f t="shared" si="48"/>
        <v/>
      </c>
      <c r="C1087" s="2" t="str">
        <f t="shared" si="49"/>
        <v/>
      </c>
      <c r="D1087" s="67" t="str">
        <f t="shared" si="50"/>
        <v/>
      </c>
      <c r="E1087" s="3"/>
      <c r="F1087" s="5"/>
      <c r="G1087" s="8"/>
      <c r="H1087" s="8"/>
      <c r="I1087" s="8"/>
      <c r="J1087" s="8"/>
      <c r="K1087" s="8"/>
      <c r="L1087" s="8"/>
      <c r="M1087" s="3"/>
    </row>
    <row r="1088" spans="1:13" x14ac:dyDescent="0.8">
      <c r="A1088" s="5"/>
      <c r="B1088" s="2" t="str">
        <f t="shared" si="48"/>
        <v/>
      </c>
      <c r="C1088" s="2" t="str">
        <f t="shared" si="49"/>
        <v/>
      </c>
      <c r="D1088" s="67" t="str">
        <f t="shared" si="50"/>
        <v/>
      </c>
      <c r="E1088" s="3"/>
      <c r="F1088" s="5"/>
      <c r="G1088" s="8"/>
      <c r="H1088" s="8"/>
      <c r="I1088" s="8"/>
      <c r="J1088" s="8"/>
      <c r="K1088" s="8"/>
      <c r="L1088" s="8"/>
      <c r="M1088" s="3"/>
    </row>
    <row r="1089" spans="1:13" x14ac:dyDescent="0.8">
      <c r="A1089" s="5"/>
      <c r="B1089" s="2" t="str">
        <f t="shared" si="48"/>
        <v/>
      </c>
      <c r="C1089" s="2" t="str">
        <f t="shared" si="49"/>
        <v/>
      </c>
      <c r="D1089" s="67" t="str">
        <f t="shared" si="50"/>
        <v/>
      </c>
      <c r="E1089" s="3"/>
      <c r="F1089" s="5"/>
      <c r="G1089" s="8"/>
      <c r="H1089" s="8"/>
      <c r="I1089" s="8"/>
      <c r="J1089" s="8"/>
      <c r="K1089" s="8"/>
      <c r="L1089" s="8"/>
      <c r="M1089" s="3"/>
    </row>
    <row r="1090" spans="1:13" x14ac:dyDescent="0.8">
      <c r="A1090" s="5"/>
      <c r="B1090" s="2" t="str">
        <f t="shared" si="48"/>
        <v/>
      </c>
      <c r="C1090" s="2" t="str">
        <f t="shared" si="49"/>
        <v/>
      </c>
      <c r="D1090" s="67" t="str">
        <f t="shared" si="50"/>
        <v/>
      </c>
      <c r="E1090" s="3"/>
      <c r="F1090" s="5"/>
      <c r="G1090" s="8"/>
      <c r="H1090" s="8"/>
      <c r="I1090" s="8"/>
      <c r="J1090" s="8"/>
      <c r="K1090" s="8"/>
      <c r="L1090" s="8"/>
      <c r="M1090" s="3"/>
    </row>
    <row r="1091" spans="1:13" x14ac:dyDescent="0.8">
      <c r="A1091" s="5"/>
      <c r="B1091" s="2" t="str">
        <f t="shared" si="48"/>
        <v/>
      </c>
      <c r="C1091" s="2" t="str">
        <f t="shared" si="49"/>
        <v/>
      </c>
      <c r="D1091" s="67" t="str">
        <f t="shared" si="50"/>
        <v/>
      </c>
      <c r="E1091" s="3"/>
      <c r="F1091" s="5"/>
      <c r="G1091" s="8"/>
      <c r="H1091" s="8"/>
      <c r="I1091" s="8"/>
      <c r="J1091" s="8"/>
      <c r="K1091" s="8"/>
      <c r="L1091" s="8"/>
      <c r="M1091" s="3"/>
    </row>
    <row r="1092" spans="1:13" x14ac:dyDescent="0.8">
      <c r="A1092" s="5"/>
      <c r="B1092" s="2" t="str">
        <f t="shared" ref="B1092:B1155" si="51">IF(A1092=0,"",VLOOKUP(A1092,coursevl,2,FALSE))</f>
        <v/>
      </c>
      <c r="C1092" s="2" t="str">
        <f t="shared" ref="C1092:C1155" si="52">IF(A1092=0,"",VLOOKUP(A1092,coursevl,3,FALSE))</f>
        <v/>
      </c>
      <c r="D1092" s="67" t="str">
        <f t="shared" si="50"/>
        <v/>
      </c>
      <c r="E1092" s="3"/>
      <c r="F1092" s="5"/>
      <c r="G1092" s="8"/>
      <c r="H1092" s="8"/>
      <c r="I1092" s="8"/>
      <c r="J1092" s="8"/>
      <c r="K1092" s="8"/>
      <c r="L1092" s="8"/>
      <c r="M1092" s="3"/>
    </row>
    <row r="1093" spans="1:13" x14ac:dyDescent="0.8">
      <c r="A1093" s="5"/>
      <c r="B1093" s="2" t="str">
        <f t="shared" si="51"/>
        <v/>
      </c>
      <c r="C1093" s="2" t="str">
        <f t="shared" si="52"/>
        <v/>
      </c>
      <c r="D1093" s="67" t="str">
        <f t="shared" si="50"/>
        <v/>
      </c>
      <c r="E1093" s="3"/>
      <c r="F1093" s="5"/>
      <c r="G1093" s="8"/>
      <c r="H1093" s="8"/>
      <c r="I1093" s="8"/>
      <c r="J1093" s="8"/>
      <c r="K1093" s="8"/>
      <c r="L1093" s="8"/>
      <c r="M1093" s="3"/>
    </row>
    <row r="1094" spans="1:13" x14ac:dyDescent="0.8">
      <c r="A1094" s="5"/>
      <c r="B1094" s="2" t="str">
        <f t="shared" si="51"/>
        <v/>
      </c>
      <c r="C1094" s="2" t="str">
        <f t="shared" si="52"/>
        <v/>
      </c>
      <c r="D1094" s="67" t="str">
        <f t="shared" ref="D1094:D1157" si="53">IF(A1094="","",1/COUNTIFS($B$4:$B$1402,B1094,$C$4:$C$1402,C1094))</f>
        <v/>
      </c>
      <c r="E1094" s="3"/>
      <c r="F1094" s="5"/>
      <c r="G1094" s="8"/>
      <c r="H1094" s="8"/>
      <c r="I1094" s="8"/>
      <c r="J1094" s="8"/>
      <c r="K1094" s="8"/>
      <c r="L1094" s="8"/>
      <c r="M1094" s="3"/>
    </row>
    <row r="1095" spans="1:13" x14ac:dyDescent="0.8">
      <c r="A1095" s="5"/>
      <c r="B1095" s="2" t="str">
        <f t="shared" si="51"/>
        <v/>
      </c>
      <c r="C1095" s="2" t="str">
        <f t="shared" si="52"/>
        <v/>
      </c>
      <c r="D1095" s="67" t="str">
        <f t="shared" si="53"/>
        <v/>
      </c>
      <c r="E1095" s="3"/>
      <c r="F1095" s="5"/>
      <c r="G1095" s="8"/>
      <c r="H1095" s="8"/>
      <c r="I1095" s="8"/>
      <c r="J1095" s="8"/>
      <c r="K1095" s="8"/>
      <c r="L1095" s="8"/>
      <c r="M1095" s="3"/>
    </row>
    <row r="1096" spans="1:13" x14ac:dyDescent="0.8">
      <c r="A1096" s="5"/>
      <c r="B1096" s="2" t="str">
        <f t="shared" si="51"/>
        <v/>
      </c>
      <c r="C1096" s="2" t="str">
        <f t="shared" si="52"/>
        <v/>
      </c>
      <c r="D1096" s="67" t="str">
        <f t="shared" si="53"/>
        <v/>
      </c>
      <c r="E1096" s="3"/>
      <c r="F1096" s="5"/>
      <c r="G1096" s="8"/>
      <c r="H1096" s="8"/>
      <c r="I1096" s="8"/>
      <c r="J1096" s="8"/>
      <c r="K1096" s="8"/>
      <c r="L1096" s="8"/>
      <c r="M1096" s="3"/>
    </row>
    <row r="1097" spans="1:13" x14ac:dyDescent="0.8">
      <c r="A1097" s="5"/>
      <c r="B1097" s="2" t="str">
        <f t="shared" si="51"/>
        <v/>
      </c>
      <c r="C1097" s="2" t="str">
        <f t="shared" si="52"/>
        <v/>
      </c>
      <c r="D1097" s="67" t="str">
        <f t="shared" si="53"/>
        <v/>
      </c>
      <c r="E1097" s="3"/>
      <c r="F1097" s="5"/>
      <c r="G1097" s="8"/>
      <c r="H1097" s="8"/>
      <c r="I1097" s="8"/>
      <c r="J1097" s="8"/>
      <c r="K1097" s="8"/>
      <c r="L1097" s="8"/>
      <c r="M1097" s="3"/>
    </row>
    <row r="1098" spans="1:13" x14ac:dyDescent="0.8">
      <c r="A1098" s="5"/>
      <c r="B1098" s="2" t="str">
        <f t="shared" si="51"/>
        <v/>
      </c>
      <c r="C1098" s="2" t="str">
        <f t="shared" si="52"/>
        <v/>
      </c>
      <c r="D1098" s="67" t="str">
        <f t="shared" si="53"/>
        <v/>
      </c>
      <c r="E1098" s="3"/>
      <c r="F1098" s="5"/>
      <c r="G1098" s="8"/>
      <c r="H1098" s="8"/>
      <c r="I1098" s="8"/>
      <c r="J1098" s="8"/>
      <c r="K1098" s="8"/>
      <c r="L1098" s="8"/>
      <c r="M1098" s="3"/>
    </row>
    <row r="1099" spans="1:13" x14ac:dyDescent="0.8">
      <c r="A1099" s="5"/>
      <c r="B1099" s="2" t="str">
        <f t="shared" si="51"/>
        <v/>
      </c>
      <c r="C1099" s="2" t="str">
        <f t="shared" si="52"/>
        <v/>
      </c>
      <c r="D1099" s="67" t="str">
        <f t="shared" si="53"/>
        <v/>
      </c>
      <c r="E1099" s="3"/>
      <c r="F1099" s="5"/>
      <c r="G1099" s="8"/>
      <c r="H1099" s="8"/>
      <c r="I1099" s="8"/>
      <c r="J1099" s="8"/>
      <c r="K1099" s="8"/>
      <c r="L1099" s="8"/>
      <c r="M1099" s="3"/>
    </row>
    <row r="1100" spans="1:13" x14ac:dyDescent="0.8">
      <c r="A1100" s="5"/>
      <c r="B1100" s="2" t="str">
        <f t="shared" si="51"/>
        <v/>
      </c>
      <c r="C1100" s="2" t="str">
        <f t="shared" si="52"/>
        <v/>
      </c>
      <c r="D1100" s="67" t="str">
        <f t="shared" si="53"/>
        <v/>
      </c>
      <c r="E1100" s="3"/>
      <c r="F1100" s="5"/>
      <c r="G1100" s="8"/>
      <c r="H1100" s="8"/>
      <c r="I1100" s="8"/>
      <c r="J1100" s="8"/>
      <c r="K1100" s="8"/>
      <c r="L1100" s="8"/>
      <c r="M1100" s="3"/>
    </row>
    <row r="1101" spans="1:13" x14ac:dyDescent="0.8">
      <c r="A1101" s="5"/>
      <c r="B1101" s="2" t="str">
        <f t="shared" si="51"/>
        <v/>
      </c>
      <c r="C1101" s="2" t="str">
        <f t="shared" si="52"/>
        <v/>
      </c>
      <c r="D1101" s="67" t="str">
        <f t="shared" si="53"/>
        <v/>
      </c>
      <c r="E1101" s="3"/>
      <c r="F1101" s="5"/>
      <c r="G1101" s="8"/>
      <c r="H1101" s="8"/>
      <c r="I1101" s="8"/>
      <c r="J1101" s="8"/>
      <c r="K1101" s="8"/>
      <c r="L1101" s="8"/>
      <c r="M1101" s="3"/>
    </row>
    <row r="1102" spans="1:13" x14ac:dyDescent="0.8">
      <c r="A1102" s="5"/>
      <c r="B1102" s="2" t="str">
        <f t="shared" si="51"/>
        <v/>
      </c>
      <c r="C1102" s="2" t="str">
        <f t="shared" si="52"/>
        <v/>
      </c>
      <c r="D1102" s="67" t="str">
        <f t="shared" si="53"/>
        <v/>
      </c>
      <c r="E1102" s="3"/>
      <c r="F1102" s="5"/>
      <c r="G1102" s="8"/>
      <c r="H1102" s="8"/>
      <c r="I1102" s="8"/>
      <c r="J1102" s="8"/>
      <c r="K1102" s="8"/>
      <c r="L1102" s="8"/>
      <c r="M1102" s="3"/>
    </row>
    <row r="1103" spans="1:13" x14ac:dyDescent="0.8">
      <c r="A1103" s="5"/>
      <c r="B1103" s="2" t="str">
        <f t="shared" si="51"/>
        <v/>
      </c>
      <c r="C1103" s="2" t="str">
        <f t="shared" si="52"/>
        <v/>
      </c>
      <c r="D1103" s="67" t="str">
        <f t="shared" si="53"/>
        <v/>
      </c>
      <c r="E1103" s="3"/>
      <c r="F1103" s="5"/>
      <c r="G1103" s="8"/>
      <c r="H1103" s="8"/>
      <c r="I1103" s="8"/>
      <c r="J1103" s="8"/>
      <c r="K1103" s="8"/>
      <c r="L1103" s="8"/>
      <c r="M1103" s="3"/>
    </row>
    <row r="1104" spans="1:13" x14ac:dyDescent="0.8">
      <c r="A1104" s="5"/>
      <c r="B1104" s="2" t="str">
        <f t="shared" si="51"/>
        <v/>
      </c>
      <c r="C1104" s="2" t="str">
        <f t="shared" si="52"/>
        <v/>
      </c>
      <c r="D1104" s="67" t="str">
        <f t="shared" si="53"/>
        <v/>
      </c>
      <c r="E1104" s="3"/>
      <c r="F1104" s="5"/>
      <c r="G1104" s="8"/>
      <c r="H1104" s="8"/>
      <c r="I1104" s="8"/>
      <c r="J1104" s="8"/>
      <c r="K1104" s="8"/>
      <c r="L1104" s="8"/>
      <c r="M1104" s="3"/>
    </row>
    <row r="1105" spans="1:13" x14ac:dyDescent="0.8">
      <c r="A1105" s="5"/>
      <c r="B1105" s="2" t="str">
        <f t="shared" si="51"/>
        <v/>
      </c>
      <c r="C1105" s="2" t="str">
        <f t="shared" si="52"/>
        <v/>
      </c>
      <c r="D1105" s="67" t="str">
        <f t="shared" si="53"/>
        <v/>
      </c>
      <c r="E1105" s="3"/>
      <c r="F1105" s="5"/>
      <c r="G1105" s="8"/>
      <c r="H1105" s="8"/>
      <c r="I1105" s="8"/>
      <c r="J1105" s="8"/>
      <c r="K1105" s="8"/>
      <c r="L1105" s="8"/>
      <c r="M1105" s="3"/>
    </row>
    <row r="1106" spans="1:13" x14ac:dyDescent="0.8">
      <c r="A1106" s="5"/>
      <c r="B1106" s="2" t="str">
        <f t="shared" si="51"/>
        <v/>
      </c>
      <c r="C1106" s="2" t="str">
        <f t="shared" si="52"/>
        <v/>
      </c>
      <c r="D1106" s="67" t="str">
        <f t="shared" si="53"/>
        <v/>
      </c>
      <c r="E1106" s="3"/>
      <c r="F1106" s="5"/>
      <c r="G1106" s="8"/>
      <c r="H1106" s="8"/>
      <c r="I1106" s="8"/>
      <c r="J1106" s="8"/>
      <c r="K1106" s="8"/>
      <c r="L1106" s="8"/>
      <c r="M1106" s="3"/>
    </row>
    <row r="1107" spans="1:13" x14ac:dyDescent="0.8">
      <c r="A1107" s="5"/>
      <c r="B1107" s="2" t="str">
        <f t="shared" si="51"/>
        <v/>
      </c>
      <c r="C1107" s="2" t="str">
        <f t="shared" si="52"/>
        <v/>
      </c>
      <c r="D1107" s="67" t="str">
        <f t="shared" si="53"/>
        <v/>
      </c>
      <c r="E1107" s="3"/>
      <c r="F1107" s="5"/>
      <c r="G1107" s="8"/>
      <c r="H1107" s="8"/>
      <c r="I1107" s="8"/>
      <c r="J1107" s="8"/>
      <c r="K1107" s="8"/>
      <c r="L1107" s="8"/>
      <c r="M1107" s="3"/>
    </row>
    <row r="1108" spans="1:13" x14ac:dyDescent="0.8">
      <c r="A1108" s="5"/>
      <c r="B1108" s="2" t="str">
        <f t="shared" si="51"/>
        <v/>
      </c>
      <c r="C1108" s="2" t="str">
        <f t="shared" si="52"/>
        <v/>
      </c>
      <c r="D1108" s="67" t="str">
        <f t="shared" si="53"/>
        <v/>
      </c>
      <c r="E1108" s="3"/>
      <c r="F1108" s="5"/>
      <c r="G1108" s="8"/>
      <c r="H1108" s="8"/>
      <c r="I1108" s="8"/>
      <c r="J1108" s="8"/>
      <c r="K1108" s="8"/>
      <c r="L1108" s="8"/>
      <c r="M1108" s="3"/>
    </row>
    <row r="1109" spans="1:13" x14ac:dyDescent="0.8">
      <c r="A1109" s="5"/>
      <c r="B1109" s="2" t="str">
        <f t="shared" si="51"/>
        <v/>
      </c>
      <c r="C1109" s="2" t="str">
        <f t="shared" si="52"/>
        <v/>
      </c>
      <c r="D1109" s="67" t="str">
        <f t="shared" si="53"/>
        <v/>
      </c>
      <c r="E1109" s="3"/>
      <c r="F1109" s="5"/>
      <c r="G1109" s="8"/>
      <c r="H1109" s="8"/>
      <c r="I1109" s="8"/>
      <c r="J1109" s="8"/>
      <c r="K1109" s="8"/>
      <c r="L1109" s="8"/>
      <c r="M1109" s="3"/>
    </row>
    <row r="1110" spans="1:13" x14ac:dyDescent="0.8">
      <c r="A1110" s="5"/>
      <c r="B1110" s="2" t="str">
        <f t="shared" si="51"/>
        <v/>
      </c>
      <c r="C1110" s="2" t="str">
        <f t="shared" si="52"/>
        <v/>
      </c>
      <c r="D1110" s="67" t="str">
        <f t="shared" si="53"/>
        <v/>
      </c>
      <c r="E1110" s="3"/>
      <c r="F1110" s="5"/>
      <c r="G1110" s="8"/>
      <c r="H1110" s="8"/>
      <c r="I1110" s="8"/>
      <c r="J1110" s="8"/>
      <c r="K1110" s="8"/>
      <c r="L1110" s="8"/>
      <c r="M1110" s="3"/>
    </row>
    <row r="1111" spans="1:13" x14ac:dyDescent="0.8">
      <c r="A1111" s="5"/>
      <c r="B1111" s="2" t="str">
        <f t="shared" si="51"/>
        <v/>
      </c>
      <c r="C1111" s="2" t="str">
        <f t="shared" si="52"/>
        <v/>
      </c>
      <c r="D1111" s="67" t="str">
        <f t="shared" si="53"/>
        <v/>
      </c>
      <c r="E1111" s="3"/>
      <c r="F1111" s="5"/>
      <c r="G1111" s="8"/>
      <c r="H1111" s="8"/>
      <c r="I1111" s="8"/>
      <c r="J1111" s="8"/>
      <c r="K1111" s="8"/>
      <c r="L1111" s="8"/>
      <c r="M1111" s="3"/>
    </row>
    <row r="1112" spans="1:13" x14ac:dyDescent="0.8">
      <c r="A1112" s="5"/>
      <c r="B1112" s="2" t="str">
        <f t="shared" si="51"/>
        <v/>
      </c>
      <c r="C1112" s="2" t="str">
        <f t="shared" si="52"/>
        <v/>
      </c>
      <c r="D1112" s="67" t="str">
        <f t="shared" si="53"/>
        <v/>
      </c>
      <c r="E1112" s="3"/>
      <c r="F1112" s="5"/>
      <c r="G1112" s="8"/>
      <c r="H1112" s="8"/>
      <c r="I1112" s="8"/>
      <c r="J1112" s="8"/>
      <c r="K1112" s="8"/>
      <c r="L1112" s="8"/>
      <c r="M1112" s="3"/>
    </row>
    <row r="1113" spans="1:13" x14ac:dyDescent="0.8">
      <c r="A1113" s="5"/>
      <c r="B1113" s="2" t="str">
        <f t="shared" si="51"/>
        <v/>
      </c>
      <c r="C1113" s="2" t="str">
        <f t="shared" si="52"/>
        <v/>
      </c>
      <c r="D1113" s="67" t="str">
        <f t="shared" si="53"/>
        <v/>
      </c>
      <c r="E1113" s="3"/>
      <c r="F1113" s="5"/>
      <c r="G1113" s="8"/>
      <c r="H1113" s="8"/>
      <c r="I1113" s="8"/>
      <c r="J1113" s="8"/>
      <c r="K1113" s="8"/>
      <c r="L1113" s="8"/>
      <c r="M1113" s="3"/>
    </row>
    <row r="1114" spans="1:13" x14ac:dyDescent="0.8">
      <c r="A1114" s="5"/>
      <c r="B1114" s="2" t="str">
        <f t="shared" si="51"/>
        <v/>
      </c>
      <c r="C1114" s="2" t="str">
        <f t="shared" si="52"/>
        <v/>
      </c>
      <c r="D1114" s="67" t="str">
        <f t="shared" si="53"/>
        <v/>
      </c>
      <c r="E1114" s="3"/>
      <c r="F1114" s="5"/>
      <c r="G1114" s="8"/>
      <c r="H1114" s="8"/>
      <c r="I1114" s="8"/>
      <c r="J1114" s="8"/>
      <c r="K1114" s="8"/>
      <c r="L1114" s="8"/>
      <c r="M1114" s="3"/>
    </row>
    <row r="1115" spans="1:13" x14ac:dyDescent="0.8">
      <c r="A1115" s="5"/>
      <c r="B1115" s="2" t="str">
        <f t="shared" si="51"/>
        <v/>
      </c>
      <c r="C1115" s="2" t="str">
        <f t="shared" si="52"/>
        <v/>
      </c>
      <c r="D1115" s="67" t="str">
        <f t="shared" si="53"/>
        <v/>
      </c>
      <c r="E1115" s="3"/>
      <c r="F1115" s="5"/>
      <c r="G1115" s="8"/>
      <c r="H1115" s="8"/>
      <c r="I1115" s="8"/>
      <c r="J1115" s="8"/>
      <c r="K1115" s="8"/>
      <c r="L1115" s="8"/>
      <c r="M1115" s="3"/>
    </row>
    <row r="1116" spans="1:13" x14ac:dyDescent="0.8">
      <c r="A1116" s="5"/>
      <c r="B1116" s="2" t="str">
        <f t="shared" si="51"/>
        <v/>
      </c>
      <c r="C1116" s="2" t="str">
        <f t="shared" si="52"/>
        <v/>
      </c>
      <c r="D1116" s="67" t="str">
        <f t="shared" si="53"/>
        <v/>
      </c>
      <c r="E1116" s="3"/>
      <c r="F1116" s="5"/>
      <c r="G1116" s="8"/>
      <c r="H1116" s="8"/>
      <c r="I1116" s="8"/>
      <c r="J1116" s="8"/>
      <c r="K1116" s="8"/>
      <c r="L1116" s="8"/>
      <c r="M1116" s="3"/>
    </row>
    <row r="1117" spans="1:13" x14ac:dyDescent="0.8">
      <c r="A1117" s="5"/>
      <c r="B1117" s="2" t="str">
        <f t="shared" si="51"/>
        <v/>
      </c>
      <c r="C1117" s="2" t="str">
        <f t="shared" si="52"/>
        <v/>
      </c>
      <c r="D1117" s="67" t="str">
        <f t="shared" si="53"/>
        <v/>
      </c>
      <c r="E1117" s="3"/>
      <c r="F1117" s="5"/>
      <c r="G1117" s="8"/>
      <c r="H1117" s="8"/>
      <c r="I1117" s="8"/>
      <c r="J1117" s="8"/>
      <c r="K1117" s="8"/>
      <c r="L1117" s="8"/>
      <c r="M1117" s="3"/>
    </row>
    <row r="1118" spans="1:13" x14ac:dyDescent="0.8">
      <c r="A1118" s="5"/>
      <c r="B1118" s="2" t="str">
        <f t="shared" si="51"/>
        <v/>
      </c>
      <c r="C1118" s="2" t="str">
        <f t="shared" si="52"/>
        <v/>
      </c>
      <c r="D1118" s="67" t="str">
        <f t="shared" si="53"/>
        <v/>
      </c>
      <c r="E1118" s="3"/>
      <c r="F1118" s="5"/>
      <c r="G1118" s="8"/>
      <c r="H1118" s="8"/>
      <c r="I1118" s="8"/>
      <c r="J1118" s="8"/>
      <c r="K1118" s="8"/>
      <c r="L1118" s="8"/>
      <c r="M1118" s="3"/>
    </row>
    <row r="1119" spans="1:13" x14ac:dyDescent="0.8">
      <c r="A1119" s="5"/>
      <c r="B1119" s="2" t="str">
        <f t="shared" si="51"/>
        <v/>
      </c>
      <c r="C1119" s="2" t="str">
        <f t="shared" si="52"/>
        <v/>
      </c>
      <c r="D1119" s="67" t="str">
        <f t="shared" si="53"/>
        <v/>
      </c>
      <c r="E1119" s="3"/>
      <c r="F1119" s="5"/>
      <c r="G1119" s="8"/>
      <c r="H1119" s="8"/>
      <c r="I1119" s="8"/>
      <c r="J1119" s="8"/>
      <c r="K1119" s="8"/>
      <c r="L1119" s="8"/>
      <c r="M1119" s="3"/>
    </row>
    <row r="1120" spans="1:13" x14ac:dyDescent="0.8">
      <c r="A1120" s="5"/>
      <c r="B1120" s="2" t="str">
        <f t="shared" si="51"/>
        <v/>
      </c>
      <c r="C1120" s="2" t="str">
        <f t="shared" si="52"/>
        <v/>
      </c>
      <c r="D1120" s="67" t="str">
        <f t="shared" si="53"/>
        <v/>
      </c>
      <c r="E1120" s="3"/>
      <c r="F1120" s="5"/>
      <c r="G1120" s="8"/>
      <c r="H1120" s="8"/>
      <c r="I1120" s="8"/>
      <c r="J1120" s="8"/>
      <c r="K1120" s="8"/>
      <c r="L1120" s="8"/>
      <c r="M1120" s="3"/>
    </row>
    <row r="1121" spans="1:13" x14ac:dyDescent="0.8">
      <c r="A1121" s="5"/>
      <c r="B1121" s="2" t="str">
        <f t="shared" si="51"/>
        <v/>
      </c>
      <c r="C1121" s="2" t="str">
        <f t="shared" si="52"/>
        <v/>
      </c>
      <c r="D1121" s="67" t="str">
        <f t="shared" si="53"/>
        <v/>
      </c>
      <c r="E1121" s="3"/>
      <c r="F1121" s="5"/>
      <c r="G1121" s="8"/>
      <c r="H1121" s="8"/>
      <c r="I1121" s="8"/>
      <c r="J1121" s="8"/>
      <c r="K1121" s="8"/>
      <c r="L1121" s="8"/>
      <c r="M1121" s="3"/>
    </row>
    <row r="1122" spans="1:13" x14ac:dyDescent="0.8">
      <c r="A1122" s="5"/>
      <c r="B1122" s="2" t="str">
        <f t="shared" si="51"/>
        <v/>
      </c>
      <c r="C1122" s="2" t="str">
        <f t="shared" si="52"/>
        <v/>
      </c>
      <c r="D1122" s="67" t="str">
        <f t="shared" si="53"/>
        <v/>
      </c>
      <c r="E1122" s="3"/>
      <c r="F1122" s="5"/>
      <c r="G1122" s="8"/>
      <c r="H1122" s="8"/>
      <c r="I1122" s="8"/>
      <c r="J1122" s="8"/>
      <c r="K1122" s="8"/>
      <c r="L1122" s="8"/>
      <c r="M1122" s="3"/>
    </row>
    <row r="1123" spans="1:13" x14ac:dyDescent="0.8">
      <c r="A1123" s="5"/>
      <c r="B1123" s="2" t="str">
        <f t="shared" si="51"/>
        <v/>
      </c>
      <c r="C1123" s="2" t="str">
        <f t="shared" si="52"/>
        <v/>
      </c>
      <c r="D1123" s="67" t="str">
        <f t="shared" si="53"/>
        <v/>
      </c>
      <c r="E1123" s="3"/>
      <c r="F1123" s="5"/>
      <c r="G1123" s="8"/>
      <c r="H1123" s="8"/>
      <c r="I1123" s="8"/>
      <c r="J1123" s="8"/>
      <c r="K1123" s="8"/>
      <c r="L1123" s="8"/>
      <c r="M1123" s="3"/>
    </row>
    <row r="1124" spans="1:13" x14ac:dyDescent="0.8">
      <c r="A1124" s="5"/>
      <c r="B1124" s="2" t="str">
        <f t="shared" si="51"/>
        <v/>
      </c>
      <c r="C1124" s="2" t="str">
        <f t="shared" si="52"/>
        <v/>
      </c>
      <c r="D1124" s="67" t="str">
        <f t="shared" si="53"/>
        <v/>
      </c>
      <c r="E1124" s="3"/>
      <c r="F1124" s="5"/>
      <c r="G1124" s="8"/>
      <c r="H1124" s="8"/>
      <c r="I1124" s="8"/>
      <c r="J1124" s="8"/>
      <c r="K1124" s="8"/>
      <c r="L1124" s="8"/>
      <c r="M1124" s="3"/>
    </row>
    <row r="1125" spans="1:13" x14ac:dyDescent="0.8">
      <c r="A1125" s="5"/>
      <c r="B1125" s="2" t="str">
        <f t="shared" si="51"/>
        <v/>
      </c>
      <c r="C1125" s="2" t="str">
        <f t="shared" si="52"/>
        <v/>
      </c>
      <c r="D1125" s="67" t="str">
        <f t="shared" si="53"/>
        <v/>
      </c>
      <c r="E1125" s="3"/>
      <c r="F1125" s="5"/>
      <c r="G1125" s="8"/>
      <c r="H1125" s="8"/>
      <c r="I1125" s="8"/>
      <c r="J1125" s="8"/>
      <c r="K1125" s="8"/>
      <c r="L1125" s="8"/>
      <c r="M1125" s="3"/>
    </row>
    <row r="1126" spans="1:13" x14ac:dyDescent="0.8">
      <c r="A1126" s="5"/>
      <c r="B1126" s="2" t="str">
        <f t="shared" si="51"/>
        <v/>
      </c>
      <c r="C1126" s="2" t="str">
        <f t="shared" si="52"/>
        <v/>
      </c>
      <c r="D1126" s="67" t="str">
        <f t="shared" si="53"/>
        <v/>
      </c>
      <c r="E1126" s="3"/>
      <c r="F1126" s="5"/>
      <c r="G1126" s="8"/>
      <c r="H1126" s="8"/>
      <c r="I1126" s="8"/>
      <c r="J1126" s="8"/>
      <c r="K1126" s="8"/>
      <c r="L1126" s="8"/>
      <c r="M1126" s="3"/>
    </row>
    <row r="1127" spans="1:13" x14ac:dyDescent="0.8">
      <c r="A1127" s="5"/>
      <c r="B1127" s="2" t="str">
        <f t="shared" si="51"/>
        <v/>
      </c>
      <c r="C1127" s="2" t="str">
        <f t="shared" si="52"/>
        <v/>
      </c>
      <c r="D1127" s="67" t="str">
        <f t="shared" si="53"/>
        <v/>
      </c>
      <c r="E1127" s="3"/>
      <c r="F1127" s="5"/>
      <c r="G1127" s="8"/>
      <c r="H1127" s="8"/>
      <c r="I1127" s="8"/>
      <c r="J1127" s="8"/>
      <c r="K1127" s="8"/>
      <c r="L1127" s="8"/>
      <c r="M1127" s="3"/>
    </row>
    <row r="1128" spans="1:13" x14ac:dyDescent="0.8">
      <c r="A1128" s="5"/>
      <c r="B1128" s="2" t="str">
        <f t="shared" si="51"/>
        <v/>
      </c>
      <c r="C1128" s="2" t="str">
        <f t="shared" si="52"/>
        <v/>
      </c>
      <c r="D1128" s="67" t="str">
        <f t="shared" si="53"/>
        <v/>
      </c>
      <c r="E1128" s="3"/>
      <c r="F1128" s="5"/>
      <c r="G1128" s="8"/>
      <c r="H1128" s="8"/>
      <c r="I1128" s="8"/>
      <c r="J1128" s="8"/>
      <c r="K1128" s="8"/>
      <c r="L1128" s="8"/>
      <c r="M1128" s="3"/>
    </row>
    <row r="1129" spans="1:13" x14ac:dyDescent="0.8">
      <c r="A1129" s="5"/>
      <c r="B1129" s="2" t="str">
        <f t="shared" si="51"/>
        <v/>
      </c>
      <c r="C1129" s="2" t="str">
        <f t="shared" si="52"/>
        <v/>
      </c>
      <c r="D1129" s="67" t="str">
        <f t="shared" si="53"/>
        <v/>
      </c>
      <c r="E1129" s="3"/>
      <c r="F1129" s="5"/>
      <c r="G1129" s="8"/>
      <c r="H1129" s="8"/>
      <c r="I1129" s="8"/>
      <c r="J1129" s="8"/>
      <c r="K1129" s="8"/>
      <c r="L1129" s="8"/>
      <c r="M1129" s="3"/>
    </row>
    <row r="1130" spans="1:13" x14ac:dyDescent="0.8">
      <c r="A1130" s="5"/>
      <c r="B1130" s="2" t="str">
        <f t="shared" si="51"/>
        <v/>
      </c>
      <c r="C1130" s="2" t="str">
        <f t="shared" si="52"/>
        <v/>
      </c>
      <c r="D1130" s="67" t="str">
        <f t="shared" si="53"/>
        <v/>
      </c>
      <c r="E1130" s="3"/>
      <c r="F1130" s="5"/>
      <c r="G1130" s="8"/>
      <c r="H1130" s="8"/>
      <c r="I1130" s="8"/>
      <c r="J1130" s="8"/>
      <c r="K1130" s="8"/>
      <c r="L1130" s="8"/>
      <c r="M1130" s="3"/>
    </row>
    <row r="1131" spans="1:13" x14ac:dyDescent="0.8">
      <c r="A1131" s="5"/>
      <c r="B1131" s="2" t="str">
        <f t="shared" si="51"/>
        <v/>
      </c>
      <c r="C1131" s="2" t="str">
        <f t="shared" si="52"/>
        <v/>
      </c>
      <c r="D1131" s="67" t="str">
        <f t="shared" si="53"/>
        <v/>
      </c>
      <c r="E1131" s="3"/>
      <c r="F1131" s="5"/>
      <c r="G1131" s="8"/>
      <c r="H1131" s="8"/>
      <c r="I1131" s="8"/>
      <c r="J1131" s="8"/>
      <c r="K1131" s="8"/>
      <c r="L1131" s="8"/>
      <c r="M1131" s="3"/>
    </row>
    <row r="1132" spans="1:13" x14ac:dyDescent="0.8">
      <c r="A1132" s="5"/>
      <c r="B1132" s="2" t="str">
        <f t="shared" si="51"/>
        <v/>
      </c>
      <c r="C1132" s="2" t="str">
        <f t="shared" si="52"/>
        <v/>
      </c>
      <c r="D1132" s="67" t="str">
        <f t="shared" si="53"/>
        <v/>
      </c>
      <c r="E1132" s="3"/>
      <c r="F1132" s="5"/>
      <c r="G1132" s="8"/>
      <c r="H1132" s="8"/>
      <c r="I1132" s="8"/>
      <c r="J1132" s="8"/>
      <c r="K1132" s="8"/>
      <c r="L1132" s="8"/>
      <c r="M1132" s="3"/>
    </row>
    <row r="1133" spans="1:13" x14ac:dyDescent="0.8">
      <c r="A1133" s="5"/>
      <c r="B1133" s="2" t="str">
        <f t="shared" si="51"/>
        <v/>
      </c>
      <c r="C1133" s="2" t="str">
        <f t="shared" si="52"/>
        <v/>
      </c>
      <c r="D1133" s="67" t="str">
        <f t="shared" si="53"/>
        <v/>
      </c>
      <c r="E1133" s="3"/>
      <c r="F1133" s="5"/>
      <c r="G1133" s="8"/>
      <c r="H1133" s="8"/>
      <c r="I1133" s="8"/>
      <c r="J1133" s="8"/>
      <c r="K1133" s="8"/>
      <c r="L1133" s="8"/>
      <c r="M1133" s="3"/>
    </row>
    <row r="1134" spans="1:13" x14ac:dyDescent="0.8">
      <c r="A1134" s="5"/>
      <c r="B1134" s="2" t="str">
        <f t="shared" si="51"/>
        <v/>
      </c>
      <c r="C1134" s="2" t="str">
        <f t="shared" si="52"/>
        <v/>
      </c>
      <c r="D1134" s="67" t="str">
        <f t="shared" si="53"/>
        <v/>
      </c>
      <c r="E1134" s="3"/>
      <c r="F1134" s="5"/>
      <c r="G1134" s="8"/>
      <c r="H1134" s="8"/>
      <c r="I1134" s="8"/>
      <c r="J1134" s="8"/>
      <c r="K1134" s="8"/>
      <c r="L1134" s="8"/>
      <c r="M1134" s="3"/>
    </row>
    <row r="1135" spans="1:13" x14ac:dyDescent="0.8">
      <c r="A1135" s="5"/>
      <c r="B1135" s="2" t="str">
        <f t="shared" si="51"/>
        <v/>
      </c>
      <c r="C1135" s="2" t="str">
        <f t="shared" si="52"/>
        <v/>
      </c>
      <c r="D1135" s="67" t="str">
        <f t="shared" si="53"/>
        <v/>
      </c>
      <c r="E1135" s="3"/>
      <c r="F1135" s="5"/>
      <c r="G1135" s="8"/>
      <c r="H1135" s="8"/>
      <c r="I1135" s="8"/>
      <c r="J1135" s="8"/>
      <c r="K1135" s="8"/>
      <c r="L1135" s="8"/>
      <c r="M1135" s="3"/>
    </row>
    <row r="1136" spans="1:13" x14ac:dyDescent="0.8">
      <c r="A1136" s="5"/>
      <c r="B1136" s="2" t="str">
        <f t="shared" si="51"/>
        <v/>
      </c>
      <c r="C1136" s="2" t="str">
        <f t="shared" si="52"/>
        <v/>
      </c>
      <c r="D1136" s="67" t="str">
        <f t="shared" si="53"/>
        <v/>
      </c>
      <c r="E1136" s="3"/>
      <c r="F1136" s="5"/>
      <c r="G1136" s="8"/>
      <c r="H1136" s="8"/>
      <c r="I1136" s="8"/>
      <c r="J1136" s="8"/>
      <c r="K1136" s="8"/>
      <c r="L1136" s="8"/>
      <c r="M1136" s="3"/>
    </row>
    <row r="1137" spans="1:13" x14ac:dyDescent="0.8">
      <c r="A1137" s="5"/>
      <c r="B1137" s="2" t="str">
        <f t="shared" si="51"/>
        <v/>
      </c>
      <c r="C1137" s="2" t="str">
        <f t="shared" si="52"/>
        <v/>
      </c>
      <c r="D1137" s="67" t="str">
        <f t="shared" si="53"/>
        <v/>
      </c>
      <c r="E1137" s="3"/>
      <c r="F1137" s="5"/>
      <c r="G1137" s="8"/>
      <c r="H1137" s="8"/>
      <c r="I1137" s="8"/>
      <c r="J1137" s="8"/>
      <c r="K1137" s="8"/>
      <c r="L1137" s="8"/>
      <c r="M1137" s="3"/>
    </row>
    <row r="1138" spans="1:13" x14ac:dyDescent="0.8">
      <c r="A1138" s="5"/>
      <c r="B1138" s="2" t="str">
        <f t="shared" si="51"/>
        <v/>
      </c>
      <c r="C1138" s="2" t="str">
        <f t="shared" si="52"/>
        <v/>
      </c>
      <c r="D1138" s="67" t="str">
        <f t="shared" si="53"/>
        <v/>
      </c>
      <c r="E1138" s="3"/>
      <c r="F1138" s="5"/>
      <c r="G1138" s="8"/>
      <c r="H1138" s="8"/>
      <c r="I1138" s="8"/>
      <c r="J1138" s="8"/>
      <c r="K1138" s="8"/>
      <c r="L1138" s="8"/>
      <c r="M1138" s="3"/>
    </row>
    <row r="1139" spans="1:13" x14ac:dyDescent="0.8">
      <c r="A1139" s="5"/>
      <c r="B1139" s="2" t="str">
        <f t="shared" si="51"/>
        <v/>
      </c>
      <c r="C1139" s="2" t="str">
        <f t="shared" si="52"/>
        <v/>
      </c>
      <c r="D1139" s="67" t="str">
        <f t="shared" si="53"/>
        <v/>
      </c>
      <c r="E1139" s="3"/>
      <c r="F1139" s="5"/>
      <c r="G1139" s="8"/>
      <c r="H1139" s="8"/>
      <c r="I1139" s="8"/>
      <c r="J1139" s="8"/>
      <c r="K1139" s="8"/>
      <c r="L1139" s="8"/>
      <c r="M1139" s="3"/>
    </row>
    <row r="1140" spans="1:13" x14ac:dyDescent="0.8">
      <c r="A1140" s="5"/>
      <c r="B1140" s="2" t="str">
        <f t="shared" si="51"/>
        <v/>
      </c>
      <c r="C1140" s="2" t="str">
        <f t="shared" si="52"/>
        <v/>
      </c>
      <c r="D1140" s="67" t="str">
        <f t="shared" si="53"/>
        <v/>
      </c>
      <c r="E1140" s="3"/>
      <c r="F1140" s="5"/>
      <c r="G1140" s="8"/>
      <c r="H1140" s="8"/>
      <c r="I1140" s="8"/>
      <c r="J1140" s="8"/>
      <c r="K1140" s="8"/>
      <c r="L1140" s="8"/>
      <c r="M1140" s="3"/>
    </row>
    <row r="1141" spans="1:13" x14ac:dyDescent="0.8">
      <c r="A1141" s="5"/>
      <c r="B1141" s="2" t="str">
        <f t="shared" si="51"/>
        <v/>
      </c>
      <c r="C1141" s="2" t="str">
        <f t="shared" si="52"/>
        <v/>
      </c>
      <c r="D1141" s="67" t="str">
        <f t="shared" si="53"/>
        <v/>
      </c>
      <c r="E1141" s="3"/>
      <c r="F1141" s="5"/>
      <c r="G1141" s="8"/>
      <c r="H1141" s="8"/>
      <c r="I1141" s="8"/>
      <c r="J1141" s="8"/>
      <c r="K1141" s="8"/>
      <c r="L1141" s="8"/>
      <c r="M1141" s="3"/>
    </row>
    <row r="1142" spans="1:13" x14ac:dyDescent="0.8">
      <c r="A1142" s="5"/>
      <c r="B1142" s="2" t="str">
        <f t="shared" si="51"/>
        <v/>
      </c>
      <c r="C1142" s="2" t="str">
        <f t="shared" si="52"/>
        <v/>
      </c>
      <c r="D1142" s="67" t="str">
        <f t="shared" si="53"/>
        <v/>
      </c>
      <c r="E1142" s="3"/>
      <c r="F1142" s="5"/>
      <c r="G1142" s="8"/>
      <c r="H1142" s="8"/>
      <c r="I1142" s="8"/>
      <c r="J1142" s="8"/>
      <c r="K1142" s="8"/>
      <c r="L1142" s="8"/>
      <c r="M1142" s="3"/>
    </row>
    <row r="1143" spans="1:13" x14ac:dyDescent="0.8">
      <c r="A1143" s="5"/>
      <c r="B1143" s="2" t="str">
        <f t="shared" si="51"/>
        <v/>
      </c>
      <c r="C1143" s="2" t="str">
        <f t="shared" si="52"/>
        <v/>
      </c>
      <c r="D1143" s="67" t="str">
        <f t="shared" si="53"/>
        <v/>
      </c>
      <c r="E1143" s="3"/>
      <c r="F1143" s="5"/>
      <c r="G1143" s="8"/>
      <c r="H1143" s="8"/>
      <c r="I1143" s="8"/>
      <c r="J1143" s="8"/>
      <c r="K1143" s="8"/>
      <c r="L1143" s="8"/>
      <c r="M1143" s="3"/>
    </row>
    <row r="1144" spans="1:13" x14ac:dyDescent="0.8">
      <c r="A1144" s="5"/>
      <c r="B1144" s="2" t="str">
        <f t="shared" si="51"/>
        <v/>
      </c>
      <c r="C1144" s="2" t="str">
        <f t="shared" si="52"/>
        <v/>
      </c>
      <c r="D1144" s="67" t="str">
        <f t="shared" si="53"/>
        <v/>
      </c>
      <c r="E1144" s="3"/>
      <c r="F1144" s="5"/>
      <c r="G1144" s="8"/>
      <c r="H1144" s="8"/>
      <c r="I1144" s="8"/>
      <c r="J1144" s="8"/>
      <c r="K1144" s="8"/>
      <c r="L1144" s="8"/>
      <c r="M1144" s="3"/>
    </row>
    <row r="1145" spans="1:13" x14ac:dyDescent="0.8">
      <c r="A1145" s="5"/>
      <c r="B1145" s="2" t="str">
        <f t="shared" si="51"/>
        <v/>
      </c>
      <c r="C1145" s="2" t="str">
        <f t="shared" si="52"/>
        <v/>
      </c>
      <c r="D1145" s="67" t="str">
        <f t="shared" si="53"/>
        <v/>
      </c>
      <c r="E1145" s="3"/>
      <c r="F1145" s="5"/>
      <c r="G1145" s="8"/>
      <c r="H1145" s="8"/>
      <c r="I1145" s="8"/>
      <c r="J1145" s="8"/>
      <c r="K1145" s="8"/>
      <c r="L1145" s="8"/>
      <c r="M1145" s="3"/>
    </row>
    <row r="1146" spans="1:13" x14ac:dyDescent="0.8">
      <c r="A1146" s="5"/>
      <c r="B1146" s="2" t="str">
        <f t="shared" si="51"/>
        <v/>
      </c>
      <c r="C1146" s="2" t="str">
        <f t="shared" si="52"/>
        <v/>
      </c>
      <c r="D1146" s="67" t="str">
        <f t="shared" si="53"/>
        <v/>
      </c>
      <c r="E1146" s="3"/>
      <c r="F1146" s="5"/>
      <c r="G1146" s="8"/>
      <c r="H1146" s="8"/>
      <c r="I1146" s="8"/>
      <c r="J1146" s="8"/>
      <c r="K1146" s="8"/>
      <c r="L1146" s="8"/>
      <c r="M1146" s="3"/>
    </row>
    <row r="1147" spans="1:13" x14ac:dyDescent="0.8">
      <c r="A1147" s="5"/>
      <c r="B1147" s="2" t="str">
        <f t="shared" si="51"/>
        <v/>
      </c>
      <c r="C1147" s="2" t="str">
        <f t="shared" si="52"/>
        <v/>
      </c>
      <c r="D1147" s="67" t="str">
        <f t="shared" si="53"/>
        <v/>
      </c>
      <c r="E1147" s="3"/>
      <c r="F1147" s="5"/>
      <c r="G1147" s="8"/>
      <c r="H1147" s="8"/>
      <c r="I1147" s="8"/>
      <c r="J1147" s="8"/>
      <c r="K1147" s="8"/>
      <c r="L1147" s="8"/>
      <c r="M1147" s="3"/>
    </row>
    <row r="1148" spans="1:13" x14ac:dyDescent="0.8">
      <c r="A1148" s="5"/>
      <c r="B1148" s="2" t="str">
        <f t="shared" si="51"/>
        <v/>
      </c>
      <c r="C1148" s="2" t="str">
        <f t="shared" si="52"/>
        <v/>
      </c>
      <c r="D1148" s="67" t="str">
        <f t="shared" si="53"/>
        <v/>
      </c>
      <c r="E1148" s="3"/>
      <c r="F1148" s="5"/>
      <c r="G1148" s="8"/>
      <c r="H1148" s="8"/>
      <c r="I1148" s="8"/>
      <c r="J1148" s="8"/>
      <c r="K1148" s="8"/>
      <c r="L1148" s="8"/>
      <c r="M1148" s="3"/>
    </row>
    <row r="1149" spans="1:13" x14ac:dyDescent="0.8">
      <c r="A1149" s="5"/>
      <c r="B1149" s="2" t="str">
        <f t="shared" si="51"/>
        <v/>
      </c>
      <c r="C1149" s="2" t="str">
        <f t="shared" si="52"/>
        <v/>
      </c>
      <c r="D1149" s="67" t="str">
        <f t="shared" si="53"/>
        <v/>
      </c>
      <c r="E1149" s="3"/>
      <c r="F1149" s="5"/>
      <c r="G1149" s="8"/>
      <c r="H1149" s="8"/>
      <c r="I1149" s="8"/>
      <c r="J1149" s="8"/>
      <c r="K1149" s="8"/>
      <c r="L1149" s="8"/>
      <c r="M1149" s="3"/>
    </row>
    <row r="1150" spans="1:13" x14ac:dyDescent="0.8">
      <c r="A1150" s="5"/>
      <c r="B1150" s="2" t="str">
        <f t="shared" si="51"/>
        <v/>
      </c>
      <c r="C1150" s="2" t="str">
        <f t="shared" si="52"/>
        <v/>
      </c>
      <c r="D1150" s="67" t="str">
        <f t="shared" si="53"/>
        <v/>
      </c>
      <c r="E1150" s="3"/>
      <c r="F1150" s="5"/>
      <c r="G1150" s="8"/>
      <c r="H1150" s="8"/>
      <c r="I1150" s="8"/>
      <c r="J1150" s="8"/>
      <c r="K1150" s="8"/>
      <c r="L1150" s="8"/>
      <c r="M1150" s="3"/>
    </row>
    <row r="1151" spans="1:13" x14ac:dyDescent="0.8">
      <c r="A1151" s="5"/>
      <c r="B1151" s="2" t="str">
        <f t="shared" si="51"/>
        <v/>
      </c>
      <c r="C1151" s="2" t="str">
        <f t="shared" si="52"/>
        <v/>
      </c>
      <c r="D1151" s="67" t="str">
        <f t="shared" si="53"/>
        <v/>
      </c>
      <c r="E1151" s="3"/>
      <c r="F1151" s="5"/>
      <c r="G1151" s="8"/>
      <c r="H1151" s="8"/>
      <c r="I1151" s="8"/>
      <c r="J1151" s="8"/>
      <c r="K1151" s="8"/>
      <c r="L1151" s="8"/>
      <c r="M1151" s="3"/>
    </row>
    <row r="1152" spans="1:13" x14ac:dyDescent="0.8">
      <c r="A1152" s="5"/>
      <c r="B1152" s="2" t="str">
        <f t="shared" si="51"/>
        <v/>
      </c>
      <c r="C1152" s="2" t="str">
        <f t="shared" si="52"/>
        <v/>
      </c>
      <c r="D1152" s="67" t="str">
        <f t="shared" si="53"/>
        <v/>
      </c>
      <c r="E1152" s="3"/>
      <c r="F1152" s="5"/>
      <c r="G1152" s="8"/>
      <c r="H1152" s="8"/>
      <c r="I1152" s="8"/>
      <c r="J1152" s="8"/>
      <c r="K1152" s="8"/>
      <c r="L1152" s="8"/>
      <c r="M1152" s="3"/>
    </row>
    <row r="1153" spans="1:13" x14ac:dyDescent="0.8">
      <c r="A1153" s="5"/>
      <c r="B1153" s="2" t="str">
        <f t="shared" si="51"/>
        <v/>
      </c>
      <c r="C1153" s="2" t="str">
        <f t="shared" si="52"/>
        <v/>
      </c>
      <c r="D1153" s="67" t="str">
        <f t="shared" si="53"/>
        <v/>
      </c>
      <c r="E1153" s="3"/>
      <c r="F1153" s="5"/>
      <c r="G1153" s="8"/>
      <c r="H1153" s="8"/>
      <c r="I1153" s="8"/>
      <c r="J1153" s="8"/>
      <c r="K1153" s="8"/>
      <c r="L1153" s="8"/>
      <c r="M1153" s="3"/>
    </row>
    <row r="1154" spans="1:13" x14ac:dyDescent="0.8">
      <c r="A1154" s="5"/>
      <c r="B1154" s="2" t="str">
        <f t="shared" si="51"/>
        <v/>
      </c>
      <c r="C1154" s="2" t="str">
        <f t="shared" si="52"/>
        <v/>
      </c>
      <c r="D1154" s="67" t="str">
        <f t="shared" si="53"/>
        <v/>
      </c>
      <c r="E1154" s="3"/>
      <c r="F1154" s="5"/>
      <c r="G1154" s="8"/>
      <c r="H1154" s="8"/>
      <c r="I1154" s="8"/>
      <c r="J1154" s="8"/>
      <c r="K1154" s="8"/>
      <c r="L1154" s="8"/>
      <c r="M1154" s="3"/>
    </row>
    <row r="1155" spans="1:13" x14ac:dyDescent="0.8">
      <c r="A1155" s="5"/>
      <c r="B1155" s="2" t="str">
        <f t="shared" si="51"/>
        <v/>
      </c>
      <c r="C1155" s="2" t="str">
        <f t="shared" si="52"/>
        <v/>
      </c>
      <c r="D1155" s="67" t="str">
        <f t="shared" si="53"/>
        <v/>
      </c>
      <c r="E1155" s="3"/>
      <c r="F1155" s="5"/>
      <c r="G1155" s="8"/>
      <c r="H1155" s="8"/>
      <c r="I1155" s="8"/>
      <c r="J1155" s="8"/>
      <c r="K1155" s="8"/>
      <c r="L1155" s="8"/>
      <c r="M1155" s="3"/>
    </row>
    <row r="1156" spans="1:13" x14ac:dyDescent="0.8">
      <c r="A1156" s="5"/>
      <c r="B1156" s="2" t="str">
        <f t="shared" ref="B1156:B1219" si="54">IF(A1156=0,"",VLOOKUP(A1156,coursevl,2,FALSE))</f>
        <v/>
      </c>
      <c r="C1156" s="2" t="str">
        <f t="shared" ref="C1156:C1219" si="55">IF(A1156=0,"",VLOOKUP(A1156,coursevl,3,FALSE))</f>
        <v/>
      </c>
      <c r="D1156" s="67" t="str">
        <f t="shared" si="53"/>
        <v/>
      </c>
      <c r="E1156" s="3"/>
      <c r="F1156" s="5"/>
      <c r="G1156" s="8"/>
      <c r="H1156" s="8"/>
      <c r="I1156" s="8"/>
      <c r="J1156" s="8"/>
      <c r="K1156" s="8"/>
      <c r="L1156" s="8"/>
      <c r="M1156" s="3"/>
    </row>
    <row r="1157" spans="1:13" x14ac:dyDescent="0.8">
      <c r="A1157" s="5"/>
      <c r="B1157" s="2" t="str">
        <f t="shared" si="54"/>
        <v/>
      </c>
      <c r="C1157" s="2" t="str">
        <f t="shared" si="55"/>
        <v/>
      </c>
      <c r="D1157" s="67" t="str">
        <f t="shared" si="53"/>
        <v/>
      </c>
      <c r="E1157" s="3"/>
      <c r="F1157" s="5"/>
      <c r="G1157" s="8"/>
      <c r="H1157" s="8"/>
      <c r="I1157" s="8"/>
      <c r="J1157" s="8"/>
      <c r="K1157" s="8"/>
      <c r="L1157" s="8"/>
      <c r="M1157" s="3"/>
    </row>
    <row r="1158" spans="1:13" x14ac:dyDescent="0.8">
      <c r="A1158" s="5"/>
      <c r="B1158" s="2" t="str">
        <f t="shared" si="54"/>
        <v/>
      </c>
      <c r="C1158" s="2" t="str">
        <f t="shared" si="55"/>
        <v/>
      </c>
      <c r="D1158" s="67" t="str">
        <f t="shared" ref="D1158:D1221" si="56">IF(A1158="","",1/COUNTIFS($B$4:$B$1402,B1158,$C$4:$C$1402,C1158))</f>
        <v/>
      </c>
      <c r="E1158" s="3"/>
      <c r="F1158" s="5"/>
      <c r="G1158" s="8"/>
      <c r="H1158" s="8"/>
      <c r="I1158" s="8"/>
      <c r="J1158" s="8"/>
      <c r="K1158" s="8"/>
      <c r="L1158" s="8"/>
      <c r="M1158" s="3"/>
    </row>
    <row r="1159" spans="1:13" x14ac:dyDescent="0.8">
      <c r="A1159" s="5"/>
      <c r="B1159" s="2" t="str">
        <f t="shared" si="54"/>
        <v/>
      </c>
      <c r="C1159" s="2" t="str">
        <f t="shared" si="55"/>
        <v/>
      </c>
      <c r="D1159" s="67" t="str">
        <f t="shared" si="56"/>
        <v/>
      </c>
      <c r="E1159" s="3"/>
      <c r="F1159" s="5"/>
      <c r="G1159" s="8"/>
      <c r="H1159" s="8"/>
      <c r="I1159" s="8"/>
      <c r="J1159" s="8"/>
      <c r="K1159" s="8"/>
      <c r="L1159" s="8"/>
      <c r="M1159" s="3"/>
    </row>
    <row r="1160" spans="1:13" x14ac:dyDescent="0.8">
      <c r="A1160" s="5"/>
      <c r="B1160" s="2" t="str">
        <f t="shared" si="54"/>
        <v/>
      </c>
      <c r="C1160" s="2" t="str">
        <f t="shared" si="55"/>
        <v/>
      </c>
      <c r="D1160" s="67" t="str">
        <f t="shared" si="56"/>
        <v/>
      </c>
      <c r="E1160" s="3"/>
      <c r="F1160" s="5"/>
      <c r="G1160" s="8"/>
      <c r="H1160" s="8"/>
      <c r="I1160" s="8"/>
      <c r="J1160" s="8"/>
      <c r="K1160" s="8"/>
      <c r="L1160" s="8"/>
      <c r="M1160" s="3"/>
    </row>
    <row r="1161" spans="1:13" x14ac:dyDescent="0.8">
      <c r="A1161" s="5"/>
      <c r="B1161" s="2" t="str">
        <f t="shared" si="54"/>
        <v/>
      </c>
      <c r="C1161" s="2" t="str">
        <f t="shared" si="55"/>
        <v/>
      </c>
      <c r="D1161" s="67" t="str">
        <f t="shared" si="56"/>
        <v/>
      </c>
      <c r="E1161" s="3"/>
      <c r="F1161" s="5"/>
      <c r="G1161" s="8"/>
      <c r="H1161" s="8"/>
      <c r="I1161" s="8"/>
      <c r="J1161" s="8"/>
      <c r="K1161" s="8"/>
      <c r="L1161" s="8"/>
      <c r="M1161" s="3"/>
    </row>
    <row r="1162" spans="1:13" x14ac:dyDescent="0.8">
      <c r="A1162" s="5"/>
      <c r="B1162" s="2" t="str">
        <f t="shared" si="54"/>
        <v/>
      </c>
      <c r="C1162" s="2" t="str">
        <f t="shared" si="55"/>
        <v/>
      </c>
      <c r="D1162" s="67" t="str">
        <f t="shared" si="56"/>
        <v/>
      </c>
      <c r="E1162" s="3"/>
      <c r="F1162" s="5"/>
      <c r="G1162" s="8"/>
      <c r="H1162" s="8"/>
      <c r="I1162" s="8"/>
      <c r="J1162" s="8"/>
      <c r="K1162" s="8"/>
      <c r="L1162" s="8"/>
      <c r="M1162" s="3"/>
    </row>
    <row r="1163" spans="1:13" x14ac:dyDescent="0.8">
      <c r="A1163" s="5"/>
      <c r="B1163" s="2" t="str">
        <f t="shared" si="54"/>
        <v/>
      </c>
      <c r="C1163" s="2" t="str">
        <f t="shared" si="55"/>
        <v/>
      </c>
      <c r="D1163" s="67" t="str">
        <f t="shared" si="56"/>
        <v/>
      </c>
      <c r="E1163" s="3"/>
      <c r="F1163" s="5"/>
      <c r="G1163" s="8"/>
      <c r="H1163" s="8"/>
      <c r="I1163" s="8"/>
      <c r="J1163" s="8"/>
      <c r="K1163" s="8"/>
      <c r="L1163" s="8"/>
      <c r="M1163" s="3"/>
    </row>
    <row r="1164" spans="1:13" x14ac:dyDescent="0.8">
      <c r="A1164" s="5"/>
      <c r="B1164" s="2" t="str">
        <f t="shared" si="54"/>
        <v/>
      </c>
      <c r="C1164" s="2" t="str">
        <f t="shared" si="55"/>
        <v/>
      </c>
      <c r="D1164" s="67" t="str">
        <f t="shared" si="56"/>
        <v/>
      </c>
      <c r="E1164" s="3"/>
      <c r="F1164" s="5"/>
      <c r="G1164" s="8"/>
      <c r="H1164" s="8"/>
      <c r="I1164" s="8"/>
      <c r="J1164" s="8"/>
      <c r="K1164" s="8"/>
      <c r="L1164" s="8"/>
      <c r="M1164" s="3"/>
    </row>
    <row r="1165" spans="1:13" x14ac:dyDescent="0.8">
      <c r="A1165" s="5"/>
      <c r="B1165" s="2" t="str">
        <f t="shared" si="54"/>
        <v/>
      </c>
      <c r="C1165" s="2" t="str">
        <f t="shared" si="55"/>
        <v/>
      </c>
      <c r="D1165" s="67" t="str">
        <f t="shared" si="56"/>
        <v/>
      </c>
      <c r="E1165" s="3"/>
      <c r="F1165" s="5"/>
      <c r="G1165" s="8"/>
      <c r="H1165" s="8"/>
      <c r="I1165" s="8"/>
      <c r="J1165" s="8"/>
      <c r="K1165" s="8"/>
      <c r="L1165" s="8"/>
      <c r="M1165" s="3"/>
    </row>
    <row r="1166" spans="1:13" x14ac:dyDescent="0.8">
      <c r="A1166" s="5"/>
      <c r="B1166" s="2" t="str">
        <f t="shared" si="54"/>
        <v/>
      </c>
      <c r="C1166" s="2" t="str">
        <f t="shared" si="55"/>
        <v/>
      </c>
      <c r="D1166" s="67" t="str">
        <f t="shared" si="56"/>
        <v/>
      </c>
      <c r="E1166" s="3"/>
      <c r="F1166" s="5"/>
      <c r="G1166" s="8"/>
      <c r="H1166" s="8"/>
      <c r="I1166" s="8"/>
      <c r="J1166" s="8"/>
      <c r="K1166" s="8"/>
      <c r="L1166" s="8"/>
      <c r="M1166" s="3"/>
    </row>
    <row r="1167" spans="1:13" x14ac:dyDescent="0.8">
      <c r="A1167" s="5"/>
      <c r="B1167" s="2" t="str">
        <f t="shared" si="54"/>
        <v/>
      </c>
      <c r="C1167" s="2" t="str">
        <f t="shared" si="55"/>
        <v/>
      </c>
      <c r="D1167" s="67" t="str">
        <f t="shared" si="56"/>
        <v/>
      </c>
      <c r="E1167" s="3"/>
      <c r="F1167" s="5"/>
      <c r="G1167" s="8"/>
      <c r="H1167" s="8"/>
      <c r="I1167" s="8"/>
      <c r="J1167" s="8"/>
      <c r="K1167" s="8"/>
      <c r="L1167" s="8"/>
      <c r="M1167" s="3"/>
    </row>
    <row r="1168" spans="1:13" x14ac:dyDescent="0.8">
      <c r="A1168" s="5"/>
      <c r="B1168" s="2" t="str">
        <f t="shared" si="54"/>
        <v/>
      </c>
      <c r="C1168" s="2" t="str">
        <f t="shared" si="55"/>
        <v/>
      </c>
      <c r="D1168" s="67" t="str">
        <f t="shared" si="56"/>
        <v/>
      </c>
      <c r="E1168" s="3"/>
      <c r="F1168" s="5"/>
      <c r="G1168" s="8"/>
      <c r="H1168" s="8"/>
      <c r="I1168" s="8"/>
      <c r="J1168" s="8"/>
      <c r="K1168" s="8"/>
      <c r="L1168" s="8"/>
      <c r="M1168" s="3"/>
    </row>
    <row r="1169" spans="1:13" x14ac:dyDescent="0.8">
      <c r="A1169" s="5"/>
      <c r="B1169" s="2" t="str">
        <f t="shared" si="54"/>
        <v/>
      </c>
      <c r="C1169" s="2" t="str">
        <f t="shared" si="55"/>
        <v/>
      </c>
      <c r="D1169" s="67" t="str">
        <f t="shared" si="56"/>
        <v/>
      </c>
      <c r="E1169" s="3"/>
      <c r="F1169" s="5"/>
      <c r="G1169" s="8"/>
      <c r="H1169" s="8"/>
      <c r="I1169" s="8"/>
      <c r="J1169" s="8"/>
      <c r="K1169" s="8"/>
      <c r="L1169" s="8"/>
      <c r="M1169" s="3"/>
    </row>
    <row r="1170" spans="1:13" x14ac:dyDescent="0.8">
      <c r="A1170" s="5"/>
      <c r="B1170" s="2" t="str">
        <f t="shared" si="54"/>
        <v/>
      </c>
      <c r="C1170" s="2" t="str">
        <f t="shared" si="55"/>
        <v/>
      </c>
      <c r="D1170" s="67" t="str">
        <f t="shared" si="56"/>
        <v/>
      </c>
      <c r="E1170" s="3"/>
      <c r="F1170" s="5"/>
      <c r="G1170" s="8"/>
      <c r="H1170" s="8"/>
      <c r="I1170" s="8"/>
      <c r="J1170" s="8"/>
      <c r="K1170" s="8"/>
      <c r="L1170" s="8"/>
      <c r="M1170" s="3"/>
    </row>
    <row r="1171" spans="1:13" x14ac:dyDescent="0.8">
      <c r="A1171" s="5"/>
      <c r="B1171" s="2" t="str">
        <f t="shared" si="54"/>
        <v/>
      </c>
      <c r="C1171" s="2" t="str">
        <f t="shared" si="55"/>
        <v/>
      </c>
      <c r="D1171" s="67" t="str">
        <f t="shared" si="56"/>
        <v/>
      </c>
      <c r="E1171" s="3"/>
      <c r="F1171" s="5"/>
      <c r="G1171" s="8"/>
      <c r="H1171" s="8"/>
      <c r="I1171" s="8"/>
      <c r="J1171" s="8"/>
      <c r="K1171" s="8"/>
      <c r="L1171" s="8"/>
      <c r="M1171" s="3"/>
    </row>
    <row r="1172" spans="1:13" x14ac:dyDescent="0.8">
      <c r="A1172" s="5"/>
      <c r="B1172" s="2" t="str">
        <f t="shared" si="54"/>
        <v/>
      </c>
      <c r="C1172" s="2" t="str">
        <f t="shared" si="55"/>
        <v/>
      </c>
      <c r="D1172" s="67" t="str">
        <f t="shared" si="56"/>
        <v/>
      </c>
      <c r="E1172" s="3"/>
      <c r="F1172" s="5"/>
      <c r="G1172" s="8"/>
      <c r="H1172" s="8"/>
      <c r="I1172" s="8"/>
      <c r="J1172" s="8"/>
      <c r="K1172" s="8"/>
      <c r="L1172" s="8"/>
      <c r="M1172" s="3"/>
    </row>
    <row r="1173" spans="1:13" x14ac:dyDescent="0.8">
      <c r="A1173" s="5"/>
      <c r="B1173" s="2" t="str">
        <f t="shared" si="54"/>
        <v/>
      </c>
      <c r="C1173" s="2" t="str">
        <f t="shared" si="55"/>
        <v/>
      </c>
      <c r="D1173" s="67" t="str">
        <f t="shared" si="56"/>
        <v/>
      </c>
      <c r="E1173" s="3"/>
      <c r="F1173" s="5"/>
      <c r="G1173" s="8"/>
      <c r="H1173" s="8"/>
      <c r="I1173" s="8"/>
      <c r="J1173" s="8"/>
      <c r="K1173" s="8"/>
      <c r="L1173" s="8"/>
      <c r="M1173" s="3"/>
    </row>
    <row r="1174" spans="1:13" x14ac:dyDescent="0.8">
      <c r="A1174" s="5"/>
      <c r="B1174" s="2" t="str">
        <f t="shared" si="54"/>
        <v/>
      </c>
      <c r="C1174" s="2" t="str">
        <f t="shared" si="55"/>
        <v/>
      </c>
      <c r="D1174" s="67" t="str">
        <f t="shared" si="56"/>
        <v/>
      </c>
      <c r="E1174" s="3"/>
      <c r="F1174" s="5"/>
      <c r="G1174" s="8"/>
      <c r="H1174" s="8"/>
      <c r="I1174" s="8"/>
      <c r="J1174" s="8"/>
      <c r="K1174" s="8"/>
      <c r="L1174" s="8"/>
      <c r="M1174" s="3"/>
    </row>
    <row r="1175" spans="1:13" x14ac:dyDescent="0.8">
      <c r="A1175" s="5"/>
      <c r="B1175" s="2" t="str">
        <f t="shared" si="54"/>
        <v/>
      </c>
      <c r="C1175" s="2" t="str">
        <f t="shared" si="55"/>
        <v/>
      </c>
      <c r="D1175" s="67" t="str">
        <f t="shared" si="56"/>
        <v/>
      </c>
      <c r="E1175" s="3"/>
      <c r="F1175" s="5"/>
      <c r="G1175" s="8"/>
      <c r="H1175" s="8"/>
      <c r="I1175" s="8"/>
      <c r="J1175" s="8"/>
      <c r="K1175" s="8"/>
      <c r="L1175" s="8"/>
      <c r="M1175" s="3"/>
    </row>
    <row r="1176" spans="1:13" x14ac:dyDescent="0.8">
      <c r="A1176" s="5"/>
      <c r="B1176" s="2" t="str">
        <f t="shared" si="54"/>
        <v/>
      </c>
      <c r="C1176" s="2" t="str">
        <f t="shared" si="55"/>
        <v/>
      </c>
      <c r="D1176" s="67" t="str">
        <f t="shared" si="56"/>
        <v/>
      </c>
      <c r="E1176" s="3"/>
      <c r="F1176" s="5"/>
      <c r="G1176" s="8"/>
      <c r="H1176" s="8"/>
      <c r="I1176" s="8"/>
      <c r="J1176" s="8"/>
      <c r="K1176" s="8"/>
      <c r="L1176" s="8"/>
      <c r="M1176" s="3"/>
    </row>
    <row r="1177" spans="1:13" x14ac:dyDescent="0.8">
      <c r="A1177" s="5"/>
      <c r="B1177" s="2" t="str">
        <f t="shared" si="54"/>
        <v/>
      </c>
      <c r="C1177" s="2" t="str">
        <f t="shared" si="55"/>
        <v/>
      </c>
      <c r="D1177" s="67" t="str">
        <f t="shared" si="56"/>
        <v/>
      </c>
      <c r="E1177" s="3"/>
      <c r="F1177" s="5"/>
      <c r="G1177" s="8"/>
      <c r="H1177" s="8"/>
      <c r="I1177" s="8"/>
      <c r="J1177" s="8"/>
      <c r="K1177" s="8"/>
      <c r="L1177" s="8"/>
      <c r="M1177" s="3"/>
    </row>
    <row r="1178" spans="1:13" x14ac:dyDescent="0.8">
      <c r="A1178" s="5"/>
      <c r="B1178" s="2" t="str">
        <f t="shared" si="54"/>
        <v/>
      </c>
      <c r="C1178" s="2" t="str">
        <f t="shared" si="55"/>
        <v/>
      </c>
      <c r="D1178" s="67" t="str">
        <f t="shared" si="56"/>
        <v/>
      </c>
      <c r="E1178" s="3"/>
      <c r="F1178" s="5"/>
      <c r="G1178" s="8"/>
      <c r="H1178" s="8"/>
      <c r="I1178" s="8"/>
      <c r="J1178" s="8"/>
      <c r="K1178" s="8"/>
      <c r="L1178" s="8"/>
      <c r="M1178" s="3"/>
    </row>
    <row r="1179" spans="1:13" x14ac:dyDescent="0.8">
      <c r="A1179" s="5"/>
      <c r="B1179" s="2" t="str">
        <f t="shared" si="54"/>
        <v/>
      </c>
      <c r="C1179" s="2" t="str">
        <f t="shared" si="55"/>
        <v/>
      </c>
      <c r="D1179" s="67" t="str">
        <f t="shared" si="56"/>
        <v/>
      </c>
      <c r="E1179" s="3"/>
      <c r="F1179" s="5"/>
      <c r="G1179" s="8"/>
      <c r="H1179" s="8"/>
      <c r="I1179" s="8"/>
      <c r="J1179" s="8"/>
      <c r="K1179" s="8"/>
      <c r="L1179" s="8"/>
      <c r="M1179" s="3"/>
    </row>
    <row r="1180" spans="1:13" x14ac:dyDescent="0.8">
      <c r="A1180" s="5"/>
      <c r="B1180" s="2" t="str">
        <f t="shared" si="54"/>
        <v/>
      </c>
      <c r="C1180" s="2" t="str">
        <f t="shared" si="55"/>
        <v/>
      </c>
      <c r="D1180" s="67" t="str">
        <f t="shared" si="56"/>
        <v/>
      </c>
      <c r="E1180" s="3"/>
      <c r="F1180" s="5"/>
      <c r="G1180" s="8"/>
      <c r="H1180" s="8"/>
      <c r="I1180" s="8"/>
      <c r="J1180" s="8"/>
      <c r="K1180" s="8"/>
      <c r="L1180" s="8"/>
      <c r="M1180" s="3"/>
    </row>
    <row r="1181" spans="1:13" x14ac:dyDescent="0.8">
      <c r="A1181" s="5"/>
      <c r="B1181" s="2" t="str">
        <f t="shared" si="54"/>
        <v/>
      </c>
      <c r="C1181" s="2" t="str">
        <f t="shared" si="55"/>
        <v/>
      </c>
      <c r="D1181" s="67" t="str">
        <f t="shared" si="56"/>
        <v/>
      </c>
      <c r="E1181" s="3"/>
      <c r="F1181" s="5"/>
      <c r="G1181" s="8"/>
      <c r="H1181" s="8"/>
      <c r="I1181" s="8"/>
      <c r="J1181" s="8"/>
      <c r="K1181" s="8"/>
      <c r="L1181" s="8"/>
      <c r="M1181" s="3"/>
    </row>
    <row r="1182" spans="1:13" x14ac:dyDescent="0.8">
      <c r="A1182" s="5"/>
      <c r="B1182" s="2" t="str">
        <f t="shared" si="54"/>
        <v/>
      </c>
      <c r="C1182" s="2" t="str">
        <f t="shared" si="55"/>
        <v/>
      </c>
      <c r="D1182" s="67" t="str">
        <f t="shared" si="56"/>
        <v/>
      </c>
      <c r="E1182" s="3"/>
      <c r="F1182" s="5"/>
      <c r="G1182" s="8"/>
      <c r="H1182" s="8"/>
      <c r="I1182" s="8"/>
      <c r="J1182" s="8"/>
      <c r="K1182" s="8"/>
      <c r="L1182" s="8"/>
      <c r="M1182" s="3"/>
    </row>
    <row r="1183" spans="1:13" x14ac:dyDescent="0.8">
      <c r="A1183" s="5"/>
      <c r="B1183" s="2" t="str">
        <f t="shared" si="54"/>
        <v/>
      </c>
      <c r="C1183" s="2" t="str">
        <f t="shared" si="55"/>
        <v/>
      </c>
      <c r="D1183" s="67" t="str">
        <f t="shared" si="56"/>
        <v/>
      </c>
      <c r="E1183" s="3"/>
      <c r="F1183" s="5"/>
      <c r="G1183" s="8"/>
      <c r="H1183" s="8"/>
      <c r="I1183" s="8"/>
      <c r="J1183" s="8"/>
      <c r="K1183" s="8"/>
      <c r="L1183" s="8"/>
      <c r="M1183" s="3"/>
    </row>
    <row r="1184" spans="1:13" x14ac:dyDescent="0.8">
      <c r="A1184" s="5"/>
      <c r="B1184" s="2" t="str">
        <f t="shared" si="54"/>
        <v/>
      </c>
      <c r="C1184" s="2" t="str">
        <f t="shared" si="55"/>
        <v/>
      </c>
      <c r="D1184" s="67" t="str">
        <f t="shared" si="56"/>
        <v/>
      </c>
      <c r="E1184" s="3"/>
      <c r="F1184" s="5"/>
      <c r="G1184" s="8"/>
      <c r="H1184" s="8"/>
      <c r="I1184" s="8"/>
      <c r="J1184" s="8"/>
      <c r="K1184" s="8"/>
      <c r="L1184" s="8"/>
      <c r="M1184" s="3"/>
    </row>
    <row r="1185" spans="1:13" x14ac:dyDescent="0.8">
      <c r="A1185" s="5"/>
      <c r="B1185" s="2" t="str">
        <f t="shared" si="54"/>
        <v/>
      </c>
      <c r="C1185" s="2" t="str">
        <f t="shared" si="55"/>
        <v/>
      </c>
      <c r="D1185" s="67" t="str">
        <f t="shared" si="56"/>
        <v/>
      </c>
      <c r="E1185" s="3"/>
      <c r="F1185" s="5"/>
      <c r="G1185" s="8"/>
      <c r="H1185" s="8"/>
      <c r="I1185" s="8"/>
      <c r="J1185" s="8"/>
      <c r="K1185" s="8"/>
      <c r="L1185" s="8"/>
      <c r="M1185" s="3"/>
    </row>
    <row r="1186" spans="1:13" x14ac:dyDescent="0.8">
      <c r="A1186" s="5"/>
      <c r="B1186" s="2" t="str">
        <f t="shared" si="54"/>
        <v/>
      </c>
      <c r="C1186" s="2" t="str">
        <f t="shared" si="55"/>
        <v/>
      </c>
      <c r="D1186" s="67" t="str">
        <f t="shared" si="56"/>
        <v/>
      </c>
      <c r="E1186" s="3"/>
      <c r="F1186" s="5"/>
      <c r="G1186" s="8"/>
      <c r="H1186" s="8"/>
      <c r="I1186" s="8"/>
      <c r="J1186" s="8"/>
      <c r="K1186" s="8"/>
      <c r="L1186" s="8"/>
      <c r="M1186" s="3"/>
    </row>
    <row r="1187" spans="1:13" x14ac:dyDescent="0.8">
      <c r="A1187" s="5"/>
      <c r="B1187" s="2" t="str">
        <f t="shared" si="54"/>
        <v/>
      </c>
      <c r="C1187" s="2" t="str">
        <f t="shared" si="55"/>
        <v/>
      </c>
      <c r="D1187" s="67" t="str">
        <f t="shared" si="56"/>
        <v/>
      </c>
      <c r="E1187" s="3"/>
      <c r="F1187" s="5"/>
      <c r="G1187" s="8"/>
      <c r="H1187" s="8"/>
      <c r="I1187" s="8"/>
      <c r="J1187" s="8"/>
      <c r="K1187" s="8"/>
      <c r="L1187" s="8"/>
      <c r="M1187" s="3"/>
    </row>
    <row r="1188" spans="1:13" x14ac:dyDescent="0.8">
      <c r="A1188" s="5"/>
      <c r="B1188" s="2" t="str">
        <f t="shared" si="54"/>
        <v/>
      </c>
      <c r="C1188" s="2" t="str">
        <f t="shared" si="55"/>
        <v/>
      </c>
      <c r="D1188" s="67" t="str">
        <f t="shared" si="56"/>
        <v/>
      </c>
      <c r="E1188" s="3"/>
      <c r="F1188" s="5"/>
      <c r="G1188" s="8"/>
      <c r="H1188" s="8"/>
      <c r="I1188" s="8"/>
      <c r="J1188" s="8"/>
      <c r="K1188" s="8"/>
      <c r="L1188" s="8"/>
      <c r="M1188" s="3"/>
    </row>
    <row r="1189" spans="1:13" x14ac:dyDescent="0.8">
      <c r="A1189" s="5"/>
      <c r="B1189" s="2" t="str">
        <f t="shared" si="54"/>
        <v/>
      </c>
      <c r="C1189" s="2" t="str">
        <f t="shared" si="55"/>
        <v/>
      </c>
      <c r="D1189" s="67" t="str">
        <f t="shared" si="56"/>
        <v/>
      </c>
      <c r="E1189" s="3"/>
      <c r="F1189" s="5"/>
      <c r="G1189" s="8"/>
      <c r="H1189" s="8"/>
      <c r="I1189" s="8"/>
      <c r="J1189" s="8"/>
      <c r="K1189" s="8"/>
      <c r="L1189" s="8"/>
      <c r="M1189" s="3"/>
    </row>
    <row r="1190" spans="1:13" x14ac:dyDescent="0.8">
      <c r="A1190" s="5"/>
      <c r="B1190" s="2" t="str">
        <f t="shared" si="54"/>
        <v/>
      </c>
      <c r="C1190" s="2" t="str">
        <f t="shared" si="55"/>
        <v/>
      </c>
      <c r="D1190" s="67" t="str">
        <f t="shared" si="56"/>
        <v/>
      </c>
      <c r="E1190" s="3"/>
      <c r="F1190" s="5"/>
      <c r="G1190" s="8"/>
      <c r="H1190" s="8"/>
      <c r="I1190" s="8"/>
      <c r="J1190" s="8"/>
      <c r="K1190" s="8"/>
      <c r="L1190" s="8"/>
      <c r="M1190" s="3"/>
    </row>
    <row r="1191" spans="1:13" x14ac:dyDescent="0.8">
      <c r="A1191" s="5"/>
      <c r="B1191" s="2" t="str">
        <f t="shared" si="54"/>
        <v/>
      </c>
      <c r="C1191" s="2" t="str">
        <f t="shared" si="55"/>
        <v/>
      </c>
      <c r="D1191" s="67" t="str">
        <f t="shared" si="56"/>
        <v/>
      </c>
      <c r="E1191" s="3"/>
      <c r="F1191" s="5"/>
      <c r="G1191" s="8"/>
      <c r="H1191" s="8"/>
      <c r="I1191" s="8"/>
      <c r="J1191" s="8"/>
      <c r="K1191" s="8"/>
      <c r="L1191" s="8"/>
      <c r="M1191" s="3"/>
    </row>
    <row r="1192" spans="1:13" x14ac:dyDescent="0.8">
      <c r="A1192" s="5"/>
      <c r="B1192" s="2" t="str">
        <f t="shared" si="54"/>
        <v/>
      </c>
      <c r="C1192" s="2" t="str">
        <f t="shared" si="55"/>
        <v/>
      </c>
      <c r="D1192" s="67" t="str">
        <f t="shared" si="56"/>
        <v/>
      </c>
      <c r="E1192" s="3"/>
      <c r="F1192" s="5"/>
      <c r="G1192" s="8"/>
      <c r="H1192" s="8"/>
      <c r="I1192" s="8"/>
      <c r="J1192" s="8"/>
      <c r="K1192" s="8"/>
      <c r="L1192" s="8"/>
      <c r="M1192" s="3"/>
    </row>
    <row r="1193" spans="1:13" x14ac:dyDescent="0.8">
      <c r="A1193" s="5"/>
      <c r="B1193" s="2" t="str">
        <f t="shared" si="54"/>
        <v/>
      </c>
      <c r="C1193" s="2" t="str">
        <f t="shared" si="55"/>
        <v/>
      </c>
      <c r="D1193" s="67" t="str">
        <f t="shared" si="56"/>
        <v/>
      </c>
      <c r="E1193" s="3"/>
      <c r="F1193" s="5"/>
      <c r="G1193" s="8"/>
      <c r="H1193" s="8"/>
      <c r="I1193" s="8"/>
      <c r="J1193" s="8"/>
      <c r="K1193" s="8"/>
      <c r="L1193" s="8"/>
      <c r="M1193" s="3"/>
    </row>
    <row r="1194" spans="1:13" x14ac:dyDescent="0.8">
      <c r="A1194" s="5"/>
      <c r="B1194" s="2" t="str">
        <f t="shared" si="54"/>
        <v/>
      </c>
      <c r="C1194" s="2" t="str">
        <f t="shared" si="55"/>
        <v/>
      </c>
      <c r="D1194" s="67" t="str">
        <f t="shared" si="56"/>
        <v/>
      </c>
      <c r="E1194" s="3"/>
      <c r="F1194" s="5"/>
      <c r="G1194" s="8"/>
      <c r="H1194" s="8"/>
      <c r="I1194" s="8"/>
      <c r="J1194" s="8"/>
      <c r="K1194" s="8"/>
      <c r="L1194" s="8"/>
      <c r="M1194" s="3"/>
    </row>
    <row r="1195" spans="1:13" x14ac:dyDescent="0.8">
      <c r="A1195" s="5"/>
      <c r="B1195" s="2" t="str">
        <f t="shared" si="54"/>
        <v/>
      </c>
      <c r="C1195" s="2" t="str">
        <f t="shared" si="55"/>
        <v/>
      </c>
      <c r="D1195" s="67" t="str">
        <f t="shared" si="56"/>
        <v/>
      </c>
      <c r="E1195" s="3"/>
      <c r="F1195" s="5"/>
      <c r="G1195" s="8"/>
      <c r="H1195" s="8"/>
      <c r="I1195" s="8"/>
      <c r="J1195" s="8"/>
      <c r="K1195" s="8"/>
      <c r="L1195" s="8"/>
      <c r="M1195" s="3"/>
    </row>
    <row r="1196" spans="1:13" x14ac:dyDescent="0.8">
      <c r="A1196" s="5"/>
      <c r="B1196" s="2" t="str">
        <f t="shared" si="54"/>
        <v/>
      </c>
      <c r="C1196" s="2" t="str">
        <f t="shared" si="55"/>
        <v/>
      </c>
      <c r="D1196" s="67" t="str">
        <f t="shared" si="56"/>
        <v/>
      </c>
      <c r="E1196" s="3"/>
      <c r="F1196" s="5"/>
      <c r="G1196" s="8"/>
      <c r="H1196" s="8"/>
      <c r="I1196" s="8"/>
      <c r="J1196" s="8"/>
      <c r="K1196" s="8"/>
      <c r="L1196" s="8"/>
      <c r="M1196" s="3"/>
    </row>
    <row r="1197" spans="1:13" x14ac:dyDescent="0.8">
      <c r="A1197" s="5"/>
      <c r="B1197" s="2" t="str">
        <f t="shared" si="54"/>
        <v/>
      </c>
      <c r="C1197" s="2" t="str">
        <f t="shared" si="55"/>
        <v/>
      </c>
      <c r="D1197" s="67" t="str">
        <f t="shared" si="56"/>
        <v/>
      </c>
      <c r="E1197" s="3"/>
      <c r="F1197" s="5"/>
      <c r="G1197" s="8"/>
      <c r="H1197" s="8"/>
      <c r="I1197" s="8"/>
      <c r="J1197" s="8"/>
      <c r="K1197" s="8"/>
      <c r="L1197" s="8"/>
      <c r="M1197" s="3"/>
    </row>
    <row r="1198" spans="1:13" x14ac:dyDescent="0.8">
      <c r="A1198" s="5"/>
      <c r="B1198" s="2" t="str">
        <f t="shared" si="54"/>
        <v/>
      </c>
      <c r="C1198" s="2" t="str">
        <f t="shared" si="55"/>
        <v/>
      </c>
      <c r="D1198" s="67" t="str">
        <f t="shared" si="56"/>
        <v/>
      </c>
      <c r="E1198" s="3"/>
      <c r="F1198" s="5"/>
      <c r="G1198" s="8"/>
      <c r="H1198" s="8"/>
      <c r="I1198" s="8"/>
      <c r="J1198" s="8"/>
      <c r="K1198" s="8"/>
      <c r="L1198" s="8"/>
      <c r="M1198" s="3"/>
    </row>
    <row r="1199" spans="1:13" x14ac:dyDescent="0.8">
      <c r="A1199" s="5"/>
      <c r="B1199" s="2" t="str">
        <f t="shared" si="54"/>
        <v/>
      </c>
      <c r="C1199" s="2" t="str">
        <f t="shared" si="55"/>
        <v/>
      </c>
      <c r="D1199" s="67" t="str">
        <f t="shared" si="56"/>
        <v/>
      </c>
      <c r="E1199" s="3"/>
      <c r="F1199" s="5"/>
      <c r="G1199" s="8"/>
      <c r="H1199" s="8"/>
      <c r="I1199" s="8"/>
      <c r="J1199" s="8"/>
      <c r="K1199" s="8"/>
      <c r="L1199" s="8"/>
      <c r="M1199" s="3"/>
    </row>
    <row r="1200" spans="1:13" x14ac:dyDescent="0.8">
      <c r="A1200" s="5"/>
      <c r="B1200" s="2" t="str">
        <f t="shared" si="54"/>
        <v/>
      </c>
      <c r="C1200" s="2" t="str">
        <f t="shared" si="55"/>
        <v/>
      </c>
      <c r="D1200" s="67" t="str">
        <f t="shared" si="56"/>
        <v/>
      </c>
      <c r="E1200" s="3"/>
      <c r="F1200" s="5"/>
      <c r="G1200" s="8"/>
      <c r="H1200" s="8"/>
      <c r="I1200" s="8"/>
      <c r="J1200" s="8"/>
      <c r="K1200" s="8"/>
      <c r="L1200" s="8"/>
      <c r="M1200" s="3"/>
    </row>
    <row r="1201" spans="1:13" x14ac:dyDescent="0.8">
      <c r="A1201" s="5"/>
      <c r="B1201" s="2" t="str">
        <f t="shared" si="54"/>
        <v/>
      </c>
      <c r="C1201" s="2" t="str">
        <f t="shared" si="55"/>
        <v/>
      </c>
      <c r="D1201" s="67" t="str">
        <f t="shared" si="56"/>
        <v/>
      </c>
      <c r="E1201" s="3"/>
      <c r="F1201" s="5"/>
      <c r="G1201" s="8"/>
      <c r="H1201" s="8"/>
      <c r="I1201" s="8"/>
      <c r="J1201" s="8"/>
      <c r="K1201" s="8"/>
      <c r="L1201" s="8"/>
      <c r="M1201" s="3"/>
    </row>
    <row r="1202" spans="1:13" x14ac:dyDescent="0.8">
      <c r="A1202" s="5"/>
      <c r="B1202" s="2" t="str">
        <f t="shared" si="54"/>
        <v/>
      </c>
      <c r="C1202" s="2" t="str">
        <f t="shared" si="55"/>
        <v/>
      </c>
      <c r="D1202" s="67" t="str">
        <f t="shared" si="56"/>
        <v/>
      </c>
      <c r="E1202" s="3"/>
      <c r="F1202" s="5"/>
      <c r="G1202" s="8"/>
      <c r="H1202" s="8"/>
      <c r="I1202" s="8"/>
      <c r="J1202" s="8"/>
      <c r="K1202" s="8"/>
      <c r="L1202" s="8"/>
      <c r="M1202" s="3"/>
    </row>
    <row r="1203" spans="1:13" x14ac:dyDescent="0.8">
      <c r="A1203" s="5"/>
      <c r="B1203" s="2" t="str">
        <f t="shared" si="54"/>
        <v/>
      </c>
      <c r="C1203" s="2" t="str">
        <f t="shared" si="55"/>
        <v/>
      </c>
      <c r="D1203" s="67" t="str">
        <f t="shared" si="56"/>
        <v/>
      </c>
      <c r="E1203" s="3"/>
      <c r="F1203" s="5"/>
      <c r="G1203" s="8"/>
      <c r="H1203" s="8"/>
      <c r="I1203" s="8"/>
      <c r="J1203" s="8"/>
      <c r="K1203" s="8"/>
      <c r="L1203" s="8"/>
      <c r="M1203" s="3"/>
    </row>
    <row r="1204" spans="1:13" x14ac:dyDescent="0.8">
      <c r="A1204" s="5"/>
      <c r="B1204" s="2" t="str">
        <f t="shared" si="54"/>
        <v/>
      </c>
      <c r="C1204" s="2" t="str">
        <f t="shared" si="55"/>
        <v/>
      </c>
      <c r="D1204" s="67" t="str">
        <f t="shared" si="56"/>
        <v/>
      </c>
      <c r="E1204" s="3"/>
      <c r="F1204" s="5"/>
      <c r="G1204" s="8"/>
      <c r="H1204" s="8"/>
      <c r="I1204" s="8"/>
      <c r="J1204" s="8"/>
      <c r="K1204" s="8"/>
      <c r="L1204" s="8"/>
      <c r="M1204" s="3"/>
    </row>
    <row r="1205" spans="1:13" x14ac:dyDescent="0.8">
      <c r="A1205" s="5"/>
      <c r="B1205" s="2" t="str">
        <f t="shared" si="54"/>
        <v/>
      </c>
      <c r="C1205" s="2" t="str">
        <f t="shared" si="55"/>
        <v/>
      </c>
      <c r="D1205" s="67" t="str">
        <f t="shared" si="56"/>
        <v/>
      </c>
      <c r="E1205" s="3"/>
      <c r="F1205" s="5"/>
      <c r="G1205" s="8"/>
      <c r="H1205" s="8"/>
      <c r="I1205" s="8"/>
      <c r="J1205" s="8"/>
      <c r="K1205" s="8"/>
      <c r="L1205" s="8"/>
      <c r="M1205" s="3"/>
    </row>
    <row r="1206" spans="1:13" x14ac:dyDescent="0.8">
      <c r="A1206" s="5"/>
      <c r="B1206" s="2" t="str">
        <f t="shared" si="54"/>
        <v/>
      </c>
      <c r="C1206" s="2" t="str">
        <f t="shared" si="55"/>
        <v/>
      </c>
      <c r="D1206" s="67" t="str">
        <f t="shared" si="56"/>
        <v/>
      </c>
      <c r="E1206" s="3"/>
      <c r="F1206" s="5"/>
      <c r="G1206" s="8"/>
      <c r="H1206" s="8"/>
      <c r="I1206" s="8"/>
      <c r="J1206" s="8"/>
      <c r="K1206" s="8"/>
      <c r="L1206" s="8"/>
      <c r="M1206" s="3"/>
    </row>
    <row r="1207" spans="1:13" x14ac:dyDescent="0.8">
      <c r="A1207" s="5"/>
      <c r="B1207" s="2" t="str">
        <f t="shared" si="54"/>
        <v/>
      </c>
      <c r="C1207" s="2" t="str">
        <f t="shared" si="55"/>
        <v/>
      </c>
      <c r="D1207" s="67" t="str">
        <f t="shared" si="56"/>
        <v/>
      </c>
      <c r="E1207" s="3"/>
      <c r="F1207" s="5"/>
      <c r="G1207" s="8"/>
      <c r="H1207" s="8"/>
      <c r="I1207" s="8"/>
      <c r="J1207" s="8"/>
      <c r="K1207" s="8"/>
      <c r="L1207" s="8"/>
      <c r="M1207" s="3"/>
    </row>
    <row r="1208" spans="1:13" x14ac:dyDescent="0.8">
      <c r="A1208" s="5"/>
      <c r="B1208" s="2" t="str">
        <f t="shared" si="54"/>
        <v/>
      </c>
      <c r="C1208" s="2" t="str">
        <f t="shared" si="55"/>
        <v/>
      </c>
      <c r="D1208" s="67" t="str">
        <f t="shared" si="56"/>
        <v/>
      </c>
      <c r="E1208" s="3"/>
      <c r="F1208" s="5"/>
      <c r="G1208" s="8"/>
      <c r="H1208" s="8"/>
      <c r="I1208" s="8"/>
      <c r="J1208" s="8"/>
      <c r="K1208" s="8"/>
      <c r="L1208" s="8"/>
      <c r="M1208" s="3"/>
    </row>
    <row r="1209" spans="1:13" x14ac:dyDescent="0.8">
      <c r="A1209" s="5"/>
      <c r="B1209" s="2" t="str">
        <f t="shared" si="54"/>
        <v/>
      </c>
      <c r="C1209" s="2" t="str">
        <f t="shared" si="55"/>
        <v/>
      </c>
      <c r="D1209" s="67" t="str">
        <f t="shared" si="56"/>
        <v/>
      </c>
      <c r="E1209" s="3"/>
      <c r="F1209" s="5"/>
      <c r="G1209" s="8"/>
      <c r="H1209" s="8"/>
      <c r="I1209" s="8"/>
      <c r="J1209" s="8"/>
      <c r="K1209" s="8"/>
      <c r="L1209" s="8"/>
      <c r="M1209" s="3"/>
    </row>
    <row r="1210" spans="1:13" x14ac:dyDescent="0.8">
      <c r="A1210" s="5"/>
      <c r="B1210" s="2" t="str">
        <f t="shared" si="54"/>
        <v/>
      </c>
      <c r="C1210" s="2" t="str">
        <f t="shared" si="55"/>
        <v/>
      </c>
      <c r="D1210" s="67" t="str">
        <f t="shared" si="56"/>
        <v/>
      </c>
      <c r="E1210" s="3"/>
      <c r="F1210" s="5"/>
      <c r="G1210" s="8"/>
      <c r="H1210" s="8"/>
      <c r="I1210" s="8"/>
      <c r="J1210" s="8"/>
      <c r="K1210" s="8"/>
      <c r="L1210" s="8"/>
      <c r="M1210" s="3"/>
    </row>
    <row r="1211" spans="1:13" x14ac:dyDescent="0.8">
      <c r="A1211" s="5"/>
      <c r="B1211" s="2" t="str">
        <f t="shared" si="54"/>
        <v/>
      </c>
      <c r="C1211" s="2" t="str">
        <f t="shared" si="55"/>
        <v/>
      </c>
      <c r="D1211" s="67" t="str">
        <f t="shared" si="56"/>
        <v/>
      </c>
      <c r="E1211" s="3"/>
      <c r="F1211" s="5"/>
      <c r="G1211" s="8"/>
      <c r="H1211" s="8"/>
      <c r="I1211" s="8"/>
      <c r="J1211" s="8"/>
      <c r="K1211" s="8"/>
      <c r="L1211" s="8"/>
      <c r="M1211" s="3"/>
    </row>
    <row r="1212" spans="1:13" x14ac:dyDescent="0.8">
      <c r="A1212" s="5"/>
      <c r="B1212" s="2" t="str">
        <f t="shared" si="54"/>
        <v/>
      </c>
      <c r="C1212" s="2" t="str">
        <f t="shared" si="55"/>
        <v/>
      </c>
      <c r="D1212" s="67" t="str">
        <f t="shared" si="56"/>
        <v/>
      </c>
      <c r="E1212" s="3"/>
      <c r="F1212" s="5"/>
      <c r="G1212" s="8"/>
      <c r="H1212" s="8"/>
      <c r="I1212" s="8"/>
      <c r="J1212" s="8"/>
      <c r="K1212" s="8"/>
      <c r="L1212" s="8"/>
      <c r="M1212" s="3"/>
    </row>
    <row r="1213" spans="1:13" x14ac:dyDescent="0.8">
      <c r="A1213" s="5"/>
      <c r="B1213" s="2" t="str">
        <f t="shared" si="54"/>
        <v/>
      </c>
      <c r="C1213" s="2" t="str">
        <f t="shared" si="55"/>
        <v/>
      </c>
      <c r="D1213" s="67" t="str">
        <f t="shared" si="56"/>
        <v/>
      </c>
      <c r="E1213" s="3"/>
      <c r="F1213" s="5"/>
      <c r="G1213" s="8"/>
      <c r="H1213" s="8"/>
      <c r="I1213" s="8"/>
      <c r="J1213" s="8"/>
      <c r="K1213" s="8"/>
      <c r="L1213" s="8"/>
      <c r="M1213" s="3"/>
    </row>
    <row r="1214" spans="1:13" x14ac:dyDescent="0.8">
      <c r="A1214" s="5"/>
      <c r="B1214" s="2" t="str">
        <f t="shared" si="54"/>
        <v/>
      </c>
      <c r="C1214" s="2" t="str">
        <f t="shared" si="55"/>
        <v/>
      </c>
      <c r="D1214" s="67" t="str">
        <f t="shared" si="56"/>
        <v/>
      </c>
      <c r="E1214" s="3"/>
      <c r="F1214" s="5"/>
      <c r="G1214" s="8"/>
      <c r="H1214" s="8"/>
      <c r="I1214" s="8"/>
      <c r="J1214" s="8"/>
      <c r="K1214" s="8"/>
      <c r="L1214" s="8"/>
      <c r="M1214" s="3"/>
    </row>
    <row r="1215" spans="1:13" x14ac:dyDescent="0.8">
      <c r="A1215" s="5"/>
      <c r="B1215" s="2" t="str">
        <f t="shared" si="54"/>
        <v/>
      </c>
      <c r="C1215" s="2" t="str">
        <f t="shared" si="55"/>
        <v/>
      </c>
      <c r="D1215" s="67" t="str">
        <f t="shared" si="56"/>
        <v/>
      </c>
      <c r="E1215" s="3"/>
      <c r="F1215" s="5"/>
      <c r="G1215" s="8"/>
      <c r="H1215" s="8"/>
      <c r="I1215" s="8"/>
      <c r="J1215" s="8"/>
      <c r="K1215" s="8"/>
      <c r="L1215" s="8"/>
      <c r="M1215" s="3"/>
    </row>
    <row r="1216" spans="1:13" x14ac:dyDescent="0.8">
      <c r="A1216" s="5"/>
      <c r="B1216" s="2" t="str">
        <f t="shared" si="54"/>
        <v/>
      </c>
      <c r="C1216" s="2" t="str">
        <f t="shared" si="55"/>
        <v/>
      </c>
      <c r="D1216" s="67" t="str">
        <f t="shared" si="56"/>
        <v/>
      </c>
      <c r="E1216" s="3"/>
      <c r="F1216" s="5"/>
      <c r="G1216" s="8"/>
      <c r="H1216" s="8"/>
      <c r="I1216" s="8"/>
      <c r="J1216" s="8"/>
      <c r="K1216" s="8"/>
      <c r="L1216" s="8"/>
      <c r="M1216" s="3"/>
    </row>
    <row r="1217" spans="1:13" x14ac:dyDescent="0.8">
      <c r="A1217" s="5"/>
      <c r="B1217" s="2" t="str">
        <f t="shared" si="54"/>
        <v/>
      </c>
      <c r="C1217" s="2" t="str">
        <f t="shared" si="55"/>
        <v/>
      </c>
      <c r="D1217" s="67" t="str">
        <f t="shared" si="56"/>
        <v/>
      </c>
      <c r="E1217" s="3"/>
      <c r="F1217" s="5"/>
      <c r="G1217" s="8"/>
      <c r="H1217" s="8"/>
      <c r="I1217" s="8"/>
      <c r="J1217" s="8"/>
      <c r="K1217" s="8"/>
      <c r="L1217" s="8"/>
      <c r="M1217" s="3"/>
    </row>
    <row r="1218" spans="1:13" x14ac:dyDescent="0.8">
      <c r="A1218" s="5"/>
      <c r="B1218" s="2" t="str">
        <f t="shared" si="54"/>
        <v/>
      </c>
      <c r="C1218" s="2" t="str">
        <f t="shared" si="55"/>
        <v/>
      </c>
      <c r="D1218" s="67" t="str">
        <f t="shared" si="56"/>
        <v/>
      </c>
      <c r="E1218" s="3"/>
      <c r="F1218" s="5"/>
      <c r="G1218" s="8"/>
      <c r="H1218" s="8"/>
      <c r="I1218" s="8"/>
      <c r="J1218" s="8"/>
      <c r="K1218" s="8"/>
      <c r="L1218" s="8"/>
      <c r="M1218" s="3"/>
    </row>
    <row r="1219" spans="1:13" x14ac:dyDescent="0.8">
      <c r="A1219" s="5"/>
      <c r="B1219" s="2" t="str">
        <f t="shared" si="54"/>
        <v/>
      </c>
      <c r="C1219" s="2" t="str">
        <f t="shared" si="55"/>
        <v/>
      </c>
      <c r="D1219" s="67" t="str">
        <f t="shared" si="56"/>
        <v/>
      </c>
      <c r="E1219" s="3"/>
      <c r="F1219" s="5"/>
      <c r="G1219" s="8"/>
      <c r="H1219" s="8"/>
      <c r="I1219" s="8"/>
      <c r="J1219" s="8"/>
      <c r="K1219" s="8"/>
      <c r="L1219" s="8"/>
      <c r="M1219" s="3"/>
    </row>
    <row r="1220" spans="1:13" x14ac:dyDescent="0.8">
      <c r="A1220" s="5"/>
      <c r="B1220" s="2" t="str">
        <f t="shared" ref="B1220:B1283" si="57">IF(A1220=0,"",VLOOKUP(A1220,coursevl,2,FALSE))</f>
        <v/>
      </c>
      <c r="C1220" s="2" t="str">
        <f t="shared" ref="C1220:C1283" si="58">IF(A1220=0,"",VLOOKUP(A1220,coursevl,3,FALSE))</f>
        <v/>
      </c>
      <c r="D1220" s="67" t="str">
        <f t="shared" si="56"/>
        <v/>
      </c>
      <c r="E1220" s="3"/>
      <c r="F1220" s="5"/>
      <c r="G1220" s="8"/>
      <c r="H1220" s="8"/>
      <c r="I1220" s="8"/>
      <c r="J1220" s="8"/>
      <c r="K1220" s="8"/>
      <c r="L1220" s="8"/>
      <c r="M1220" s="3"/>
    </row>
    <row r="1221" spans="1:13" x14ac:dyDescent="0.8">
      <c r="A1221" s="5"/>
      <c r="B1221" s="2" t="str">
        <f t="shared" si="57"/>
        <v/>
      </c>
      <c r="C1221" s="2" t="str">
        <f t="shared" si="58"/>
        <v/>
      </c>
      <c r="D1221" s="67" t="str">
        <f t="shared" si="56"/>
        <v/>
      </c>
      <c r="E1221" s="3"/>
      <c r="F1221" s="5"/>
      <c r="G1221" s="8"/>
      <c r="H1221" s="8"/>
      <c r="I1221" s="8"/>
      <c r="J1221" s="8"/>
      <c r="K1221" s="8"/>
      <c r="L1221" s="8"/>
      <c r="M1221" s="3"/>
    </row>
    <row r="1222" spans="1:13" x14ac:dyDescent="0.8">
      <c r="A1222" s="5"/>
      <c r="B1222" s="2" t="str">
        <f t="shared" si="57"/>
        <v/>
      </c>
      <c r="C1222" s="2" t="str">
        <f t="shared" si="58"/>
        <v/>
      </c>
      <c r="D1222" s="67" t="str">
        <f t="shared" ref="D1222:D1285" si="59">IF(A1222="","",1/COUNTIFS($B$4:$B$1402,B1222,$C$4:$C$1402,C1222))</f>
        <v/>
      </c>
      <c r="E1222" s="3"/>
      <c r="F1222" s="5"/>
      <c r="G1222" s="8"/>
      <c r="H1222" s="8"/>
      <c r="I1222" s="8"/>
      <c r="J1222" s="8"/>
      <c r="K1222" s="8"/>
      <c r="L1222" s="8"/>
      <c r="M1222" s="3"/>
    </row>
    <row r="1223" spans="1:13" x14ac:dyDescent="0.8">
      <c r="A1223" s="5"/>
      <c r="B1223" s="2" t="str">
        <f t="shared" si="57"/>
        <v/>
      </c>
      <c r="C1223" s="2" t="str">
        <f t="shared" si="58"/>
        <v/>
      </c>
      <c r="D1223" s="67" t="str">
        <f t="shared" si="59"/>
        <v/>
      </c>
      <c r="E1223" s="3"/>
      <c r="F1223" s="5"/>
      <c r="G1223" s="8"/>
      <c r="H1223" s="8"/>
      <c r="I1223" s="8"/>
      <c r="J1223" s="8"/>
      <c r="K1223" s="8"/>
      <c r="L1223" s="8"/>
      <c r="M1223" s="3"/>
    </row>
    <row r="1224" spans="1:13" x14ac:dyDescent="0.8">
      <c r="A1224" s="5"/>
      <c r="B1224" s="2" t="str">
        <f t="shared" si="57"/>
        <v/>
      </c>
      <c r="C1224" s="2" t="str">
        <f t="shared" si="58"/>
        <v/>
      </c>
      <c r="D1224" s="67" t="str">
        <f t="shared" si="59"/>
        <v/>
      </c>
      <c r="E1224" s="3"/>
      <c r="F1224" s="5"/>
      <c r="G1224" s="8"/>
      <c r="H1224" s="8"/>
      <c r="I1224" s="8"/>
      <c r="J1224" s="8"/>
      <c r="K1224" s="8"/>
      <c r="L1224" s="8"/>
      <c r="M1224" s="3"/>
    </row>
    <row r="1225" spans="1:13" x14ac:dyDescent="0.8">
      <c r="A1225" s="5"/>
      <c r="B1225" s="2" t="str">
        <f t="shared" si="57"/>
        <v/>
      </c>
      <c r="C1225" s="2" t="str">
        <f t="shared" si="58"/>
        <v/>
      </c>
      <c r="D1225" s="67" t="str">
        <f t="shared" si="59"/>
        <v/>
      </c>
      <c r="E1225" s="3"/>
      <c r="F1225" s="5"/>
      <c r="G1225" s="8"/>
      <c r="H1225" s="8"/>
      <c r="I1225" s="8"/>
      <c r="J1225" s="8"/>
      <c r="K1225" s="8"/>
      <c r="L1225" s="8"/>
      <c r="M1225" s="3"/>
    </row>
    <row r="1226" spans="1:13" x14ac:dyDescent="0.8">
      <c r="A1226" s="5"/>
      <c r="B1226" s="2" t="str">
        <f t="shared" si="57"/>
        <v/>
      </c>
      <c r="C1226" s="2" t="str">
        <f t="shared" si="58"/>
        <v/>
      </c>
      <c r="D1226" s="67" t="str">
        <f t="shared" si="59"/>
        <v/>
      </c>
      <c r="E1226" s="3"/>
      <c r="F1226" s="5"/>
      <c r="G1226" s="8"/>
      <c r="H1226" s="8"/>
      <c r="I1226" s="8"/>
      <c r="J1226" s="8"/>
      <c r="K1226" s="8"/>
      <c r="L1226" s="8"/>
      <c r="M1226" s="3"/>
    </row>
    <row r="1227" spans="1:13" x14ac:dyDescent="0.8">
      <c r="A1227" s="5"/>
      <c r="B1227" s="2" t="str">
        <f t="shared" si="57"/>
        <v/>
      </c>
      <c r="C1227" s="2" t="str">
        <f t="shared" si="58"/>
        <v/>
      </c>
      <c r="D1227" s="67" t="str">
        <f t="shared" si="59"/>
        <v/>
      </c>
      <c r="E1227" s="3"/>
      <c r="F1227" s="5"/>
      <c r="G1227" s="8"/>
      <c r="H1227" s="8"/>
      <c r="I1227" s="8"/>
      <c r="J1227" s="8"/>
      <c r="K1227" s="8"/>
      <c r="L1227" s="8"/>
      <c r="M1227" s="3"/>
    </row>
    <row r="1228" spans="1:13" x14ac:dyDescent="0.8">
      <c r="A1228" s="5"/>
      <c r="B1228" s="2" t="str">
        <f t="shared" si="57"/>
        <v/>
      </c>
      <c r="C1228" s="2" t="str">
        <f t="shared" si="58"/>
        <v/>
      </c>
      <c r="D1228" s="67" t="str">
        <f t="shared" si="59"/>
        <v/>
      </c>
      <c r="E1228" s="3"/>
      <c r="F1228" s="5"/>
      <c r="G1228" s="8"/>
      <c r="H1228" s="8"/>
      <c r="I1228" s="8"/>
      <c r="J1228" s="8"/>
      <c r="K1228" s="8"/>
      <c r="L1228" s="8"/>
      <c r="M1228" s="3"/>
    </row>
    <row r="1229" spans="1:13" x14ac:dyDescent="0.8">
      <c r="A1229" s="5"/>
      <c r="B1229" s="2" t="str">
        <f t="shared" si="57"/>
        <v/>
      </c>
      <c r="C1229" s="2" t="str">
        <f t="shared" si="58"/>
        <v/>
      </c>
      <c r="D1229" s="67" t="str">
        <f t="shared" si="59"/>
        <v/>
      </c>
      <c r="E1229" s="3"/>
      <c r="F1229" s="5"/>
      <c r="G1229" s="8"/>
      <c r="H1229" s="8"/>
      <c r="I1229" s="8"/>
      <c r="J1229" s="8"/>
      <c r="K1229" s="8"/>
      <c r="L1229" s="8"/>
      <c r="M1229" s="3"/>
    </row>
    <row r="1230" spans="1:13" x14ac:dyDescent="0.8">
      <c r="A1230" s="5"/>
      <c r="B1230" s="2" t="str">
        <f t="shared" si="57"/>
        <v/>
      </c>
      <c r="C1230" s="2" t="str">
        <f t="shared" si="58"/>
        <v/>
      </c>
      <c r="D1230" s="67" t="str">
        <f t="shared" si="59"/>
        <v/>
      </c>
      <c r="E1230" s="3"/>
      <c r="F1230" s="5"/>
      <c r="G1230" s="8"/>
      <c r="H1230" s="8"/>
      <c r="I1230" s="8"/>
      <c r="J1230" s="8"/>
      <c r="K1230" s="8"/>
      <c r="L1230" s="8"/>
      <c r="M1230" s="3"/>
    </row>
    <row r="1231" spans="1:13" x14ac:dyDescent="0.8">
      <c r="A1231" s="5"/>
      <c r="B1231" s="2" t="str">
        <f t="shared" si="57"/>
        <v/>
      </c>
      <c r="C1231" s="2" t="str">
        <f t="shared" si="58"/>
        <v/>
      </c>
      <c r="D1231" s="67" t="str">
        <f t="shared" si="59"/>
        <v/>
      </c>
      <c r="E1231" s="3"/>
      <c r="F1231" s="5"/>
      <c r="G1231" s="8"/>
      <c r="H1231" s="8"/>
      <c r="I1231" s="8"/>
      <c r="J1231" s="8"/>
      <c r="K1231" s="8"/>
      <c r="L1231" s="8"/>
      <c r="M1231" s="3"/>
    </row>
    <row r="1232" spans="1:13" x14ac:dyDescent="0.8">
      <c r="A1232" s="5"/>
      <c r="B1232" s="2" t="str">
        <f t="shared" si="57"/>
        <v/>
      </c>
      <c r="C1232" s="2" t="str">
        <f t="shared" si="58"/>
        <v/>
      </c>
      <c r="D1232" s="67" t="str">
        <f t="shared" si="59"/>
        <v/>
      </c>
      <c r="E1232" s="3"/>
      <c r="F1232" s="5"/>
      <c r="G1232" s="8"/>
      <c r="H1232" s="8"/>
      <c r="I1232" s="8"/>
      <c r="J1232" s="8"/>
      <c r="K1232" s="8"/>
      <c r="L1232" s="8"/>
      <c r="M1232" s="3"/>
    </row>
    <row r="1233" spans="1:13" x14ac:dyDescent="0.8">
      <c r="A1233" s="5"/>
      <c r="B1233" s="2" t="str">
        <f t="shared" si="57"/>
        <v/>
      </c>
      <c r="C1233" s="2" t="str">
        <f t="shared" si="58"/>
        <v/>
      </c>
      <c r="D1233" s="67" t="str">
        <f t="shared" si="59"/>
        <v/>
      </c>
      <c r="E1233" s="3"/>
      <c r="F1233" s="5"/>
      <c r="G1233" s="8"/>
      <c r="H1233" s="8"/>
      <c r="I1233" s="8"/>
      <c r="J1233" s="8"/>
      <c r="K1233" s="8"/>
      <c r="L1233" s="8"/>
      <c r="M1233" s="3"/>
    </row>
    <row r="1234" spans="1:13" x14ac:dyDescent="0.8">
      <c r="A1234" s="5"/>
      <c r="B1234" s="2" t="str">
        <f t="shared" si="57"/>
        <v/>
      </c>
      <c r="C1234" s="2" t="str">
        <f t="shared" si="58"/>
        <v/>
      </c>
      <c r="D1234" s="67" t="str">
        <f t="shared" si="59"/>
        <v/>
      </c>
      <c r="E1234" s="3"/>
      <c r="F1234" s="5"/>
      <c r="G1234" s="8"/>
      <c r="H1234" s="8"/>
      <c r="I1234" s="8"/>
      <c r="J1234" s="8"/>
      <c r="K1234" s="8"/>
      <c r="L1234" s="8"/>
      <c r="M1234" s="3"/>
    </row>
    <row r="1235" spans="1:13" x14ac:dyDescent="0.8">
      <c r="A1235" s="5"/>
      <c r="B1235" s="2" t="str">
        <f t="shared" si="57"/>
        <v/>
      </c>
      <c r="C1235" s="2" t="str">
        <f t="shared" si="58"/>
        <v/>
      </c>
      <c r="D1235" s="67" t="str">
        <f t="shared" si="59"/>
        <v/>
      </c>
      <c r="E1235" s="3"/>
      <c r="F1235" s="5"/>
      <c r="G1235" s="8"/>
      <c r="H1235" s="8"/>
      <c r="I1235" s="8"/>
      <c r="J1235" s="8"/>
      <c r="K1235" s="8"/>
      <c r="L1235" s="8"/>
      <c r="M1235" s="3"/>
    </row>
    <row r="1236" spans="1:13" x14ac:dyDescent="0.8">
      <c r="A1236" s="5"/>
      <c r="B1236" s="2" t="str">
        <f t="shared" si="57"/>
        <v/>
      </c>
      <c r="C1236" s="2" t="str">
        <f t="shared" si="58"/>
        <v/>
      </c>
      <c r="D1236" s="67" t="str">
        <f t="shared" si="59"/>
        <v/>
      </c>
      <c r="E1236" s="3"/>
      <c r="F1236" s="5"/>
      <c r="G1236" s="8"/>
      <c r="H1236" s="8"/>
      <c r="I1236" s="8"/>
      <c r="J1236" s="8"/>
      <c r="K1236" s="8"/>
      <c r="L1236" s="8"/>
      <c r="M1236" s="3"/>
    </row>
    <row r="1237" spans="1:13" x14ac:dyDescent="0.8">
      <c r="A1237" s="5"/>
      <c r="B1237" s="2" t="str">
        <f t="shared" si="57"/>
        <v/>
      </c>
      <c r="C1237" s="2" t="str">
        <f t="shared" si="58"/>
        <v/>
      </c>
      <c r="D1237" s="67" t="str">
        <f t="shared" si="59"/>
        <v/>
      </c>
      <c r="E1237" s="3"/>
      <c r="F1237" s="5"/>
      <c r="G1237" s="8"/>
      <c r="H1237" s="8"/>
      <c r="I1237" s="8"/>
      <c r="J1237" s="8"/>
      <c r="K1237" s="8"/>
      <c r="L1237" s="8"/>
      <c r="M1237" s="3"/>
    </row>
    <row r="1238" spans="1:13" x14ac:dyDescent="0.8">
      <c r="A1238" s="5"/>
      <c r="B1238" s="2" t="str">
        <f t="shared" si="57"/>
        <v/>
      </c>
      <c r="C1238" s="2" t="str">
        <f t="shared" si="58"/>
        <v/>
      </c>
      <c r="D1238" s="67" t="str">
        <f t="shared" si="59"/>
        <v/>
      </c>
      <c r="E1238" s="3"/>
      <c r="F1238" s="5"/>
      <c r="G1238" s="8"/>
      <c r="H1238" s="8"/>
      <c r="I1238" s="8"/>
      <c r="J1238" s="8"/>
      <c r="K1238" s="8"/>
      <c r="L1238" s="8"/>
      <c r="M1238" s="3"/>
    </row>
    <row r="1239" spans="1:13" x14ac:dyDescent="0.8">
      <c r="A1239" s="5"/>
      <c r="B1239" s="2" t="str">
        <f t="shared" si="57"/>
        <v/>
      </c>
      <c r="C1239" s="2" t="str">
        <f t="shared" si="58"/>
        <v/>
      </c>
      <c r="D1239" s="67" t="str">
        <f t="shared" si="59"/>
        <v/>
      </c>
      <c r="E1239" s="3"/>
      <c r="F1239" s="5"/>
      <c r="G1239" s="8"/>
      <c r="H1239" s="8"/>
      <c r="I1239" s="8"/>
      <c r="J1239" s="8"/>
      <c r="K1239" s="8"/>
      <c r="L1239" s="8"/>
      <c r="M1239" s="3"/>
    </row>
    <row r="1240" spans="1:13" x14ac:dyDescent="0.8">
      <c r="A1240" s="5"/>
      <c r="B1240" s="2" t="str">
        <f t="shared" si="57"/>
        <v/>
      </c>
      <c r="C1240" s="2" t="str">
        <f t="shared" si="58"/>
        <v/>
      </c>
      <c r="D1240" s="67" t="str">
        <f t="shared" si="59"/>
        <v/>
      </c>
      <c r="E1240" s="3"/>
      <c r="F1240" s="5"/>
      <c r="G1240" s="8"/>
      <c r="H1240" s="8"/>
      <c r="I1240" s="8"/>
      <c r="J1240" s="8"/>
      <c r="K1240" s="8"/>
      <c r="L1240" s="8"/>
      <c r="M1240" s="3"/>
    </row>
    <row r="1241" spans="1:13" x14ac:dyDescent="0.8">
      <c r="A1241" s="5"/>
      <c r="B1241" s="2" t="str">
        <f t="shared" si="57"/>
        <v/>
      </c>
      <c r="C1241" s="2" t="str">
        <f t="shared" si="58"/>
        <v/>
      </c>
      <c r="D1241" s="67" t="str">
        <f t="shared" si="59"/>
        <v/>
      </c>
      <c r="E1241" s="3"/>
      <c r="F1241" s="5"/>
      <c r="G1241" s="8"/>
      <c r="H1241" s="8"/>
      <c r="I1241" s="8"/>
      <c r="J1241" s="8"/>
      <c r="K1241" s="8"/>
      <c r="L1241" s="8"/>
      <c r="M1241" s="3"/>
    </row>
    <row r="1242" spans="1:13" x14ac:dyDescent="0.8">
      <c r="A1242" s="5"/>
      <c r="B1242" s="2" t="str">
        <f t="shared" si="57"/>
        <v/>
      </c>
      <c r="C1242" s="2" t="str">
        <f t="shared" si="58"/>
        <v/>
      </c>
      <c r="D1242" s="67" t="str">
        <f t="shared" si="59"/>
        <v/>
      </c>
      <c r="E1242" s="3"/>
      <c r="F1242" s="5"/>
      <c r="G1242" s="8"/>
      <c r="H1242" s="8"/>
      <c r="I1242" s="8"/>
      <c r="J1242" s="8"/>
      <c r="K1242" s="8"/>
      <c r="L1242" s="8"/>
      <c r="M1242" s="3"/>
    </row>
    <row r="1243" spans="1:13" x14ac:dyDescent="0.8">
      <c r="A1243" s="5"/>
      <c r="B1243" s="2" t="str">
        <f t="shared" si="57"/>
        <v/>
      </c>
      <c r="C1243" s="2" t="str">
        <f t="shared" si="58"/>
        <v/>
      </c>
      <c r="D1243" s="67" t="str">
        <f t="shared" si="59"/>
        <v/>
      </c>
      <c r="E1243" s="3"/>
      <c r="F1243" s="5"/>
      <c r="G1243" s="8"/>
      <c r="H1243" s="8"/>
      <c r="I1243" s="8"/>
      <c r="J1243" s="8"/>
      <c r="K1243" s="8"/>
      <c r="L1243" s="8"/>
      <c r="M1243" s="3"/>
    </row>
    <row r="1244" spans="1:13" x14ac:dyDescent="0.8">
      <c r="A1244" s="5"/>
      <c r="B1244" s="2" t="str">
        <f t="shared" si="57"/>
        <v/>
      </c>
      <c r="C1244" s="2" t="str">
        <f t="shared" si="58"/>
        <v/>
      </c>
      <c r="D1244" s="67" t="str">
        <f t="shared" si="59"/>
        <v/>
      </c>
      <c r="E1244" s="3"/>
      <c r="F1244" s="5"/>
      <c r="G1244" s="8"/>
      <c r="H1244" s="8"/>
      <c r="I1244" s="8"/>
      <c r="J1244" s="8"/>
      <c r="K1244" s="8"/>
      <c r="L1244" s="8"/>
      <c r="M1244" s="3"/>
    </row>
    <row r="1245" spans="1:13" x14ac:dyDescent="0.8">
      <c r="A1245" s="5"/>
      <c r="B1245" s="2" t="str">
        <f t="shared" si="57"/>
        <v/>
      </c>
      <c r="C1245" s="2" t="str">
        <f t="shared" si="58"/>
        <v/>
      </c>
      <c r="D1245" s="67" t="str">
        <f t="shared" si="59"/>
        <v/>
      </c>
      <c r="E1245" s="3"/>
      <c r="F1245" s="5"/>
      <c r="G1245" s="8"/>
      <c r="H1245" s="8"/>
      <c r="I1245" s="8"/>
      <c r="J1245" s="8"/>
      <c r="K1245" s="8"/>
      <c r="L1245" s="8"/>
      <c r="M1245" s="3"/>
    </row>
    <row r="1246" spans="1:13" x14ac:dyDescent="0.8">
      <c r="A1246" s="5"/>
      <c r="B1246" s="2" t="str">
        <f t="shared" si="57"/>
        <v/>
      </c>
      <c r="C1246" s="2" t="str">
        <f t="shared" si="58"/>
        <v/>
      </c>
      <c r="D1246" s="67" t="str">
        <f t="shared" si="59"/>
        <v/>
      </c>
      <c r="E1246" s="3"/>
      <c r="F1246" s="5"/>
      <c r="G1246" s="8"/>
      <c r="H1246" s="8"/>
      <c r="I1246" s="8"/>
      <c r="J1246" s="8"/>
      <c r="K1246" s="8"/>
      <c r="L1246" s="8"/>
      <c r="M1246" s="3"/>
    </row>
    <row r="1247" spans="1:13" x14ac:dyDescent="0.8">
      <c r="A1247" s="5"/>
      <c r="B1247" s="2" t="str">
        <f t="shared" si="57"/>
        <v/>
      </c>
      <c r="C1247" s="2" t="str">
        <f t="shared" si="58"/>
        <v/>
      </c>
      <c r="D1247" s="67" t="str">
        <f t="shared" si="59"/>
        <v/>
      </c>
      <c r="E1247" s="3"/>
      <c r="F1247" s="5"/>
      <c r="G1247" s="8"/>
      <c r="H1247" s="8"/>
      <c r="I1247" s="8"/>
      <c r="J1247" s="8"/>
      <c r="K1247" s="8"/>
      <c r="L1247" s="8"/>
      <c r="M1247" s="3"/>
    </row>
    <row r="1248" spans="1:13" x14ac:dyDescent="0.8">
      <c r="A1248" s="5"/>
      <c r="B1248" s="2" t="str">
        <f t="shared" si="57"/>
        <v/>
      </c>
      <c r="C1248" s="2" t="str">
        <f t="shared" si="58"/>
        <v/>
      </c>
      <c r="D1248" s="67" t="str">
        <f t="shared" si="59"/>
        <v/>
      </c>
      <c r="E1248" s="3"/>
      <c r="F1248" s="5"/>
      <c r="G1248" s="8"/>
      <c r="H1248" s="8"/>
      <c r="I1248" s="8"/>
      <c r="J1248" s="8"/>
      <c r="K1248" s="8"/>
      <c r="L1248" s="8"/>
      <c r="M1248" s="3"/>
    </row>
    <row r="1249" spans="1:13" x14ac:dyDescent="0.8">
      <c r="A1249" s="5"/>
      <c r="B1249" s="2" t="str">
        <f t="shared" si="57"/>
        <v/>
      </c>
      <c r="C1249" s="2" t="str">
        <f t="shared" si="58"/>
        <v/>
      </c>
      <c r="D1249" s="67" t="str">
        <f t="shared" si="59"/>
        <v/>
      </c>
      <c r="E1249" s="3"/>
      <c r="F1249" s="5"/>
      <c r="G1249" s="8"/>
      <c r="H1249" s="8"/>
      <c r="I1249" s="8"/>
      <c r="J1249" s="8"/>
      <c r="K1249" s="8"/>
      <c r="L1249" s="8"/>
      <c r="M1249" s="3"/>
    </row>
    <row r="1250" spans="1:13" x14ac:dyDescent="0.8">
      <c r="A1250" s="5"/>
      <c r="B1250" s="2" t="str">
        <f t="shared" si="57"/>
        <v/>
      </c>
      <c r="C1250" s="2" t="str">
        <f t="shared" si="58"/>
        <v/>
      </c>
      <c r="D1250" s="67" t="str">
        <f t="shared" si="59"/>
        <v/>
      </c>
      <c r="E1250" s="3"/>
      <c r="F1250" s="5"/>
      <c r="G1250" s="8"/>
      <c r="H1250" s="8"/>
      <c r="I1250" s="8"/>
      <c r="J1250" s="8"/>
      <c r="K1250" s="8"/>
      <c r="L1250" s="8"/>
      <c r="M1250" s="3"/>
    </row>
    <row r="1251" spans="1:13" x14ac:dyDescent="0.8">
      <c r="A1251" s="5"/>
      <c r="B1251" s="2" t="str">
        <f t="shared" si="57"/>
        <v/>
      </c>
      <c r="C1251" s="2" t="str">
        <f t="shared" si="58"/>
        <v/>
      </c>
      <c r="D1251" s="67" t="str">
        <f t="shared" si="59"/>
        <v/>
      </c>
      <c r="E1251" s="3"/>
      <c r="F1251" s="5"/>
      <c r="G1251" s="8"/>
      <c r="H1251" s="8"/>
      <c r="I1251" s="8"/>
      <c r="J1251" s="8"/>
      <c r="K1251" s="8"/>
      <c r="L1251" s="8"/>
      <c r="M1251" s="3"/>
    </row>
    <row r="1252" spans="1:13" x14ac:dyDescent="0.8">
      <c r="A1252" s="5"/>
      <c r="B1252" s="2" t="str">
        <f t="shared" si="57"/>
        <v/>
      </c>
      <c r="C1252" s="2" t="str">
        <f t="shared" si="58"/>
        <v/>
      </c>
      <c r="D1252" s="67" t="str">
        <f t="shared" si="59"/>
        <v/>
      </c>
      <c r="E1252" s="3"/>
      <c r="F1252" s="5"/>
      <c r="G1252" s="8"/>
      <c r="H1252" s="8"/>
      <c r="I1252" s="8"/>
      <c r="J1252" s="8"/>
      <c r="K1252" s="8"/>
      <c r="L1252" s="8"/>
      <c r="M1252" s="3"/>
    </row>
    <row r="1253" spans="1:13" x14ac:dyDescent="0.8">
      <c r="A1253" s="5"/>
      <c r="B1253" s="2" t="str">
        <f t="shared" si="57"/>
        <v/>
      </c>
      <c r="C1253" s="2" t="str">
        <f t="shared" si="58"/>
        <v/>
      </c>
      <c r="D1253" s="67" t="str">
        <f t="shared" si="59"/>
        <v/>
      </c>
      <c r="E1253" s="3"/>
      <c r="F1253" s="5"/>
      <c r="G1253" s="8"/>
      <c r="H1253" s="8"/>
      <c r="I1253" s="8"/>
      <c r="J1253" s="8"/>
      <c r="K1253" s="8"/>
      <c r="L1253" s="8"/>
      <c r="M1253" s="3"/>
    </row>
    <row r="1254" spans="1:13" x14ac:dyDescent="0.8">
      <c r="A1254" s="5"/>
      <c r="B1254" s="2" t="str">
        <f t="shared" si="57"/>
        <v/>
      </c>
      <c r="C1254" s="2" t="str">
        <f t="shared" si="58"/>
        <v/>
      </c>
      <c r="D1254" s="67" t="str">
        <f t="shared" si="59"/>
        <v/>
      </c>
      <c r="E1254" s="3"/>
      <c r="F1254" s="5"/>
      <c r="G1254" s="8"/>
      <c r="H1254" s="8"/>
      <c r="I1254" s="8"/>
      <c r="J1254" s="8"/>
      <c r="K1254" s="8"/>
      <c r="L1254" s="8"/>
      <c r="M1254" s="3"/>
    </row>
    <row r="1255" spans="1:13" x14ac:dyDescent="0.8">
      <c r="A1255" s="5"/>
      <c r="B1255" s="2" t="str">
        <f t="shared" si="57"/>
        <v/>
      </c>
      <c r="C1255" s="2" t="str">
        <f t="shared" si="58"/>
        <v/>
      </c>
      <c r="D1255" s="67" t="str">
        <f t="shared" si="59"/>
        <v/>
      </c>
      <c r="E1255" s="3"/>
      <c r="F1255" s="5"/>
      <c r="G1255" s="8"/>
      <c r="H1255" s="8"/>
      <c r="I1255" s="8"/>
      <c r="J1255" s="8"/>
      <c r="K1255" s="8"/>
      <c r="L1255" s="8"/>
      <c r="M1255" s="3"/>
    </row>
    <row r="1256" spans="1:13" x14ac:dyDescent="0.8">
      <c r="A1256" s="5"/>
      <c r="B1256" s="2" t="str">
        <f t="shared" si="57"/>
        <v/>
      </c>
      <c r="C1256" s="2" t="str">
        <f t="shared" si="58"/>
        <v/>
      </c>
      <c r="D1256" s="67" t="str">
        <f t="shared" si="59"/>
        <v/>
      </c>
      <c r="E1256" s="3"/>
      <c r="F1256" s="5"/>
      <c r="G1256" s="8"/>
      <c r="H1256" s="8"/>
      <c r="I1256" s="8"/>
      <c r="J1256" s="8"/>
      <c r="K1256" s="8"/>
      <c r="L1256" s="8"/>
      <c r="M1256" s="3"/>
    </row>
    <row r="1257" spans="1:13" x14ac:dyDescent="0.8">
      <c r="A1257" s="5"/>
      <c r="B1257" s="2" t="str">
        <f t="shared" si="57"/>
        <v/>
      </c>
      <c r="C1257" s="2" t="str">
        <f t="shared" si="58"/>
        <v/>
      </c>
      <c r="D1257" s="67" t="str">
        <f t="shared" si="59"/>
        <v/>
      </c>
      <c r="E1257" s="3"/>
      <c r="F1257" s="5"/>
      <c r="G1257" s="8"/>
      <c r="H1257" s="8"/>
      <c r="I1257" s="8"/>
      <c r="J1257" s="8"/>
      <c r="K1257" s="8"/>
      <c r="L1257" s="8"/>
      <c r="M1257" s="3"/>
    </row>
    <row r="1258" spans="1:13" x14ac:dyDescent="0.8">
      <c r="A1258" s="5"/>
      <c r="B1258" s="2" t="str">
        <f t="shared" si="57"/>
        <v/>
      </c>
      <c r="C1258" s="2" t="str">
        <f t="shared" si="58"/>
        <v/>
      </c>
      <c r="D1258" s="67" t="str">
        <f t="shared" si="59"/>
        <v/>
      </c>
      <c r="E1258" s="3"/>
      <c r="F1258" s="5"/>
      <c r="G1258" s="8"/>
      <c r="H1258" s="8"/>
      <c r="I1258" s="8"/>
      <c r="J1258" s="8"/>
      <c r="K1258" s="8"/>
      <c r="L1258" s="8"/>
      <c r="M1258" s="3"/>
    </row>
    <row r="1259" spans="1:13" x14ac:dyDescent="0.8">
      <c r="A1259" s="5"/>
      <c r="B1259" s="2" t="str">
        <f t="shared" si="57"/>
        <v/>
      </c>
      <c r="C1259" s="2" t="str">
        <f t="shared" si="58"/>
        <v/>
      </c>
      <c r="D1259" s="67" t="str">
        <f t="shared" si="59"/>
        <v/>
      </c>
      <c r="E1259" s="3"/>
      <c r="F1259" s="5"/>
      <c r="G1259" s="8"/>
      <c r="H1259" s="8"/>
      <c r="I1259" s="8"/>
      <c r="J1259" s="8"/>
      <c r="K1259" s="8"/>
      <c r="L1259" s="8"/>
      <c r="M1259" s="3"/>
    </row>
    <row r="1260" spans="1:13" x14ac:dyDescent="0.8">
      <c r="A1260" s="5"/>
      <c r="B1260" s="2" t="str">
        <f t="shared" si="57"/>
        <v/>
      </c>
      <c r="C1260" s="2" t="str">
        <f t="shared" si="58"/>
        <v/>
      </c>
      <c r="D1260" s="67" t="str">
        <f t="shared" si="59"/>
        <v/>
      </c>
      <c r="E1260" s="3"/>
      <c r="F1260" s="5"/>
      <c r="G1260" s="8"/>
      <c r="H1260" s="8"/>
      <c r="I1260" s="8"/>
      <c r="J1260" s="8"/>
      <c r="K1260" s="8"/>
      <c r="L1260" s="8"/>
      <c r="M1260" s="3"/>
    </row>
    <row r="1261" spans="1:13" x14ac:dyDescent="0.8">
      <c r="A1261" s="5"/>
      <c r="B1261" s="2" t="str">
        <f t="shared" si="57"/>
        <v/>
      </c>
      <c r="C1261" s="2" t="str">
        <f t="shared" si="58"/>
        <v/>
      </c>
      <c r="D1261" s="67" t="str">
        <f t="shared" si="59"/>
        <v/>
      </c>
      <c r="E1261" s="3"/>
      <c r="F1261" s="5"/>
      <c r="G1261" s="8"/>
      <c r="H1261" s="8"/>
      <c r="I1261" s="8"/>
      <c r="J1261" s="8"/>
      <c r="K1261" s="8"/>
      <c r="L1261" s="8"/>
      <c r="M1261" s="3"/>
    </row>
    <row r="1262" spans="1:13" x14ac:dyDescent="0.8">
      <c r="A1262" s="5"/>
      <c r="B1262" s="2" t="str">
        <f t="shared" si="57"/>
        <v/>
      </c>
      <c r="C1262" s="2" t="str">
        <f t="shared" si="58"/>
        <v/>
      </c>
      <c r="D1262" s="67" t="str">
        <f t="shared" si="59"/>
        <v/>
      </c>
      <c r="E1262" s="3"/>
      <c r="F1262" s="5"/>
      <c r="G1262" s="8"/>
      <c r="H1262" s="8"/>
      <c r="I1262" s="8"/>
      <c r="J1262" s="8"/>
      <c r="K1262" s="8"/>
      <c r="L1262" s="8"/>
      <c r="M1262" s="3"/>
    </row>
    <row r="1263" spans="1:13" x14ac:dyDescent="0.8">
      <c r="A1263" s="5"/>
      <c r="B1263" s="2" t="str">
        <f t="shared" si="57"/>
        <v/>
      </c>
      <c r="C1263" s="2" t="str">
        <f t="shared" si="58"/>
        <v/>
      </c>
      <c r="D1263" s="67" t="str">
        <f t="shared" si="59"/>
        <v/>
      </c>
      <c r="E1263" s="3"/>
      <c r="F1263" s="5"/>
      <c r="G1263" s="8"/>
      <c r="H1263" s="8"/>
      <c r="I1263" s="8"/>
      <c r="J1263" s="8"/>
      <c r="K1263" s="8"/>
      <c r="L1263" s="8"/>
      <c r="M1263" s="3"/>
    </row>
    <row r="1264" spans="1:13" x14ac:dyDescent="0.8">
      <c r="A1264" s="5"/>
      <c r="B1264" s="2" t="str">
        <f t="shared" si="57"/>
        <v/>
      </c>
      <c r="C1264" s="2" t="str">
        <f t="shared" si="58"/>
        <v/>
      </c>
      <c r="D1264" s="67" t="str">
        <f t="shared" si="59"/>
        <v/>
      </c>
      <c r="E1264" s="3"/>
      <c r="F1264" s="5"/>
      <c r="G1264" s="8"/>
      <c r="H1264" s="8"/>
      <c r="I1264" s="8"/>
      <c r="J1264" s="8"/>
      <c r="K1264" s="8"/>
      <c r="L1264" s="8"/>
      <c r="M1264" s="3"/>
    </row>
    <row r="1265" spans="1:13" x14ac:dyDescent="0.8">
      <c r="A1265" s="5"/>
      <c r="B1265" s="2" t="str">
        <f t="shared" si="57"/>
        <v/>
      </c>
      <c r="C1265" s="2" t="str">
        <f t="shared" si="58"/>
        <v/>
      </c>
      <c r="D1265" s="67" t="str">
        <f t="shared" si="59"/>
        <v/>
      </c>
      <c r="E1265" s="3"/>
      <c r="F1265" s="5"/>
      <c r="G1265" s="8"/>
      <c r="H1265" s="8"/>
      <c r="I1265" s="8"/>
      <c r="J1265" s="8"/>
      <c r="K1265" s="8"/>
      <c r="L1265" s="8"/>
      <c r="M1265" s="3"/>
    </row>
    <row r="1266" spans="1:13" x14ac:dyDescent="0.8">
      <c r="A1266" s="5"/>
      <c r="B1266" s="2" t="str">
        <f t="shared" si="57"/>
        <v/>
      </c>
      <c r="C1266" s="2" t="str">
        <f t="shared" si="58"/>
        <v/>
      </c>
      <c r="D1266" s="67" t="str">
        <f t="shared" si="59"/>
        <v/>
      </c>
      <c r="E1266" s="3"/>
      <c r="F1266" s="5"/>
      <c r="G1266" s="8"/>
      <c r="H1266" s="8"/>
      <c r="I1266" s="8"/>
      <c r="J1266" s="8"/>
      <c r="K1266" s="8"/>
      <c r="L1266" s="8"/>
      <c r="M1266" s="3"/>
    </row>
    <row r="1267" spans="1:13" x14ac:dyDescent="0.8">
      <c r="A1267" s="5"/>
      <c r="B1267" s="2" t="str">
        <f t="shared" si="57"/>
        <v/>
      </c>
      <c r="C1267" s="2" t="str">
        <f t="shared" si="58"/>
        <v/>
      </c>
      <c r="D1267" s="67" t="str">
        <f t="shared" si="59"/>
        <v/>
      </c>
      <c r="E1267" s="3"/>
      <c r="F1267" s="5"/>
      <c r="G1267" s="8"/>
      <c r="H1267" s="8"/>
      <c r="I1267" s="8"/>
      <c r="J1267" s="8"/>
      <c r="K1267" s="8"/>
      <c r="L1267" s="8"/>
      <c r="M1267" s="3"/>
    </row>
    <row r="1268" spans="1:13" x14ac:dyDescent="0.8">
      <c r="A1268" s="5"/>
      <c r="B1268" s="2" t="str">
        <f t="shared" si="57"/>
        <v/>
      </c>
      <c r="C1268" s="2" t="str">
        <f t="shared" si="58"/>
        <v/>
      </c>
      <c r="D1268" s="67" t="str">
        <f t="shared" si="59"/>
        <v/>
      </c>
      <c r="E1268" s="3"/>
      <c r="F1268" s="5"/>
      <c r="G1268" s="8"/>
      <c r="H1268" s="8"/>
      <c r="I1268" s="8"/>
      <c r="J1268" s="8"/>
      <c r="K1268" s="8"/>
      <c r="L1268" s="8"/>
      <c r="M1268" s="3"/>
    </row>
    <row r="1269" spans="1:13" x14ac:dyDescent="0.8">
      <c r="A1269" s="5"/>
      <c r="B1269" s="2" t="str">
        <f t="shared" si="57"/>
        <v/>
      </c>
      <c r="C1269" s="2" t="str">
        <f t="shared" si="58"/>
        <v/>
      </c>
      <c r="D1269" s="67" t="str">
        <f t="shared" si="59"/>
        <v/>
      </c>
      <c r="E1269" s="3"/>
      <c r="F1269" s="5"/>
      <c r="G1269" s="8"/>
      <c r="H1269" s="8"/>
      <c r="I1269" s="8"/>
      <c r="J1269" s="8"/>
      <c r="K1269" s="8"/>
      <c r="L1269" s="8"/>
      <c r="M1269" s="3"/>
    </row>
    <row r="1270" spans="1:13" x14ac:dyDescent="0.8">
      <c r="A1270" s="5"/>
      <c r="B1270" s="2" t="str">
        <f t="shared" si="57"/>
        <v/>
      </c>
      <c r="C1270" s="2" t="str">
        <f t="shared" si="58"/>
        <v/>
      </c>
      <c r="D1270" s="67" t="str">
        <f t="shared" si="59"/>
        <v/>
      </c>
      <c r="E1270" s="3"/>
      <c r="F1270" s="5"/>
      <c r="G1270" s="8"/>
      <c r="H1270" s="8"/>
      <c r="I1270" s="8"/>
      <c r="J1270" s="8"/>
      <c r="K1270" s="8"/>
      <c r="L1270" s="8"/>
      <c r="M1270" s="3"/>
    </row>
    <row r="1271" spans="1:13" x14ac:dyDescent="0.8">
      <c r="A1271" s="5"/>
      <c r="B1271" s="2" t="str">
        <f t="shared" si="57"/>
        <v/>
      </c>
      <c r="C1271" s="2" t="str">
        <f t="shared" si="58"/>
        <v/>
      </c>
      <c r="D1271" s="67" t="str">
        <f t="shared" si="59"/>
        <v/>
      </c>
      <c r="E1271" s="3"/>
      <c r="F1271" s="5"/>
      <c r="G1271" s="8"/>
      <c r="H1271" s="8"/>
      <c r="I1271" s="8"/>
      <c r="J1271" s="8"/>
      <c r="K1271" s="8"/>
      <c r="L1271" s="8"/>
      <c r="M1271" s="3"/>
    </row>
    <row r="1272" spans="1:13" x14ac:dyDescent="0.8">
      <c r="A1272" s="5"/>
      <c r="B1272" s="2" t="str">
        <f t="shared" si="57"/>
        <v/>
      </c>
      <c r="C1272" s="2" t="str">
        <f t="shared" si="58"/>
        <v/>
      </c>
      <c r="D1272" s="67" t="str">
        <f t="shared" si="59"/>
        <v/>
      </c>
      <c r="E1272" s="3"/>
      <c r="F1272" s="5"/>
      <c r="G1272" s="8"/>
      <c r="H1272" s="8"/>
      <c r="I1272" s="8"/>
      <c r="J1272" s="8"/>
      <c r="K1272" s="8"/>
      <c r="L1272" s="8"/>
      <c r="M1272" s="3"/>
    </row>
    <row r="1273" spans="1:13" x14ac:dyDescent="0.8">
      <c r="A1273" s="5"/>
      <c r="B1273" s="2" t="str">
        <f t="shared" si="57"/>
        <v/>
      </c>
      <c r="C1273" s="2" t="str">
        <f t="shared" si="58"/>
        <v/>
      </c>
      <c r="D1273" s="67" t="str">
        <f t="shared" si="59"/>
        <v/>
      </c>
      <c r="E1273" s="3"/>
      <c r="F1273" s="5"/>
      <c r="G1273" s="8"/>
      <c r="H1273" s="8"/>
      <c r="I1273" s="8"/>
      <c r="J1273" s="8"/>
      <c r="K1273" s="8"/>
      <c r="L1273" s="8"/>
      <c r="M1273" s="3"/>
    </row>
    <row r="1274" spans="1:13" x14ac:dyDescent="0.8">
      <c r="A1274" s="5"/>
      <c r="B1274" s="2" t="str">
        <f t="shared" si="57"/>
        <v/>
      </c>
      <c r="C1274" s="2" t="str">
        <f t="shared" si="58"/>
        <v/>
      </c>
      <c r="D1274" s="67" t="str">
        <f t="shared" si="59"/>
        <v/>
      </c>
      <c r="E1274" s="3"/>
      <c r="F1274" s="5"/>
      <c r="G1274" s="8"/>
      <c r="H1274" s="8"/>
      <c r="I1274" s="8"/>
      <c r="J1274" s="8"/>
      <c r="K1274" s="8"/>
      <c r="L1274" s="8"/>
      <c r="M1274" s="3"/>
    </row>
    <row r="1275" spans="1:13" x14ac:dyDescent="0.8">
      <c r="A1275" s="5"/>
      <c r="B1275" s="2" t="str">
        <f t="shared" si="57"/>
        <v/>
      </c>
      <c r="C1275" s="2" t="str">
        <f t="shared" si="58"/>
        <v/>
      </c>
      <c r="D1275" s="67" t="str">
        <f t="shared" si="59"/>
        <v/>
      </c>
      <c r="E1275" s="3"/>
      <c r="F1275" s="5"/>
      <c r="G1275" s="8"/>
      <c r="H1275" s="8"/>
      <c r="I1275" s="8"/>
      <c r="J1275" s="8"/>
      <c r="K1275" s="8"/>
      <c r="L1275" s="8"/>
      <c r="M1275" s="3"/>
    </row>
    <row r="1276" spans="1:13" x14ac:dyDescent="0.8">
      <c r="A1276" s="5"/>
      <c r="B1276" s="2" t="str">
        <f t="shared" si="57"/>
        <v/>
      </c>
      <c r="C1276" s="2" t="str">
        <f t="shared" si="58"/>
        <v/>
      </c>
      <c r="D1276" s="67" t="str">
        <f t="shared" si="59"/>
        <v/>
      </c>
      <c r="E1276" s="3"/>
      <c r="F1276" s="5"/>
      <c r="G1276" s="8"/>
      <c r="H1276" s="8"/>
      <c r="I1276" s="8"/>
      <c r="J1276" s="8"/>
      <c r="K1276" s="8"/>
      <c r="L1276" s="8"/>
      <c r="M1276" s="3"/>
    </row>
    <row r="1277" spans="1:13" x14ac:dyDescent="0.8">
      <c r="A1277" s="5"/>
      <c r="B1277" s="2" t="str">
        <f t="shared" si="57"/>
        <v/>
      </c>
      <c r="C1277" s="2" t="str">
        <f t="shared" si="58"/>
        <v/>
      </c>
      <c r="D1277" s="67" t="str">
        <f t="shared" si="59"/>
        <v/>
      </c>
      <c r="E1277" s="3"/>
      <c r="F1277" s="5"/>
      <c r="G1277" s="8"/>
      <c r="H1277" s="8"/>
      <c r="I1277" s="8"/>
      <c r="J1277" s="8"/>
      <c r="K1277" s="8"/>
      <c r="L1277" s="8"/>
      <c r="M1277" s="3"/>
    </row>
    <row r="1278" spans="1:13" x14ac:dyDescent="0.8">
      <c r="A1278" s="5"/>
      <c r="B1278" s="2" t="str">
        <f t="shared" si="57"/>
        <v/>
      </c>
      <c r="C1278" s="2" t="str">
        <f t="shared" si="58"/>
        <v/>
      </c>
      <c r="D1278" s="67" t="str">
        <f t="shared" si="59"/>
        <v/>
      </c>
      <c r="E1278" s="3"/>
      <c r="F1278" s="5"/>
      <c r="G1278" s="8"/>
      <c r="H1278" s="8"/>
      <c r="I1278" s="8"/>
      <c r="J1278" s="8"/>
      <c r="K1278" s="8"/>
      <c r="L1278" s="8"/>
      <c r="M1278" s="3"/>
    </row>
    <row r="1279" spans="1:13" x14ac:dyDescent="0.8">
      <c r="A1279" s="5"/>
      <c r="B1279" s="2" t="str">
        <f t="shared" si="57"/>
        <v/>
      </c>
      <c r="C1279" s="2" t="str">
        <f t="shared" si="58"/>
        <v/>
      </c>
      <c r="D1279" s="67" t="str">
        <f t="shared" si="59"/>
        <v/>
      </c>
      <c r="E1279" s="3"/>
      <c r="F1279" s="5"/>
      <c r="G1279" s="8"/>
      <c r="H1279" s="8"/>
      <c r="I1279" s="8"/>
      <c r="J1279" s="8"/>
      <c r="K1279" s="8"/>
      <c r="L1279" s="8"/>
      <c r="M1279" s="3"/>
    </row>
    <row r="1280" spans="1:13" x14ac:dyDescent="0.8">
      <c r="A1280" s="5"/>
      <c r="B1280" s="2" t="str">
        <f t="shared" si="57"/>
        <v/>
      </c>
      <c r="C1280" s="2" t="str">
        <f t="shared" si="58"/>
        <v/>
      </c>
      <c r="D1280" s="67" t="str">
        <f t="shared" si="59"/>
        <v/>
      </c>
      <c r="E1280" s="3"/>
      <c r="F1280" s="5"/>
      <c r="G1280" s="8"/>
      <c r="H1280" s="8"/>
      <c r="I1280" s="8"/>
      <c r="J1280" s="8"/>
      <c r="K1280" s="8"/>
      <c r="L1280" s="8"/>
      <c r="M1280" s="3"/>
    </row>
    <row r="1281" spans="1:13" x14ac:dyDescent="0.8">
      <c r="A1281" s="5"/>
      <c r="B1281" s="2" t="str">
        <f t="shared" si="57"/>
        <v/>
      </c>
      <c r="C1281" s="2" t="str">
        <f t="shared" si="58"/>
        <v/>
      </c>
      <c r="D1281" s="67" t="str">
        <f t="shared" si="59"/>
        <v/>
      </c>
      <c r="E1281" s="3"/>
      <c r="F1281" s="5"/>
      <c r="G1281" s="8"/>
      <c r="H1281" s="8"/>
      <c r="I1281" s="8"/>
      <c r="J1281" s="8"/>
      <c r="K1281" s="8"/>
      <c r="L1281" s="8"/>
      <c r="M1281" s="3"/>
    </row>
    <row r="1282" spans="1:13" x14ac:dyDescent="0.8">
      <c r="A1282" s="5"/>
      <c r="B1282" s="2" t="str">
        <f t="shared" si="57"/>
        <v/>
      </c>
      <c r="C1282" s="2" t="str">
        <f t="shared" si="58"/>
        <v/>
      </c>
      <c r="D1282" s="67" t="str">
        <f t="shared" si="59"/>
        <v/>
      </c>
      <c r="E1282" s="3"/>
      <c r="F1282" s="5"/>
      <c r="G1282" s="8"/>
      <c r="H1282" s="8"/>
      <c r="I1282" s="8"/>
      <c r="J1282" s="8"/>
      <c r="K1282" s="8"/>
      <c r="L1282" s="8"/>
      <c r="M1282" s="3"/>
    </row>
    <row r="1283" spans="1:13" x14ac:dyDescent="0.8">
      <c r="A1283" s="5"/>
      <c r="B1283" s="2" t="str">
        <f t="shared" si="57"/>
        <v/>
      </c>
      <c r="C1283" s="2" t="str">
        <f t="shared" si="58"/>
        <v/>
      </c>
      <c r="D1283" s="67" t="str">
        <f t="shared" si="59"/>
        <v/>
      </c>
      <c r="E1283" s="3"/>
      <c r="F1283" s="5"/>
      <c r="G1283" s="8"/>
      <c r="H1283" s="8"/>
      <c r="I1283" s="8"/>
      <c r="J1283" s="8"/>
      <c r="K1283" s="8"/>
      <c r="L1283" s="8"/>
      <c r="M1283" s="3"/>
    </row>
    <row r="1284" spans="1:13" x14ac:dyDescent="0.8">
      <c r="A1284" s="5"/>
      <c r="B1284" s="2" t="str">
        <f t="shared" ref="B1284:B1347" si="60">IF(A1284=0,"",VLOOKUP(A1284,coursevl,2,FALSE))</f>
        <v/>
      </c>
      <c r="C1284" s="2" t="str">
        <f t="shared" ref="C1284:C1347" si="61">IF(A1284=0,"",VLOOKUP(A1284,coursevl,3,FALSE))</f>
        <v/>
      </c>
      <c r="D1284" s="67" t="str">
        <f t="shared" si="59"/>
        <v/>
      </c>
      <c r="E1284" s="3"/>
      <c r="F1284" s="5"/>
      <c r="G1284" s="8"/>
      <c r="H1284" s="8"/>
      <c r="I1284" s="8"/>
      <c r="J1284" s="8"/>
      <c r="K1284" s="8"/>
      <c r="L1284" s="8"/>
      <c r="M1284" s="3"/>
    </row>
    <row r="1285" spans="1:13" x14ac:dyDescent="0.8">
      <c r="A1285" s="5"/>
      <c r="B1285" s="2" t="str">
        <f t="shared" si="60"/>
        <v/>
      </c>
      <c r="C1285" s="2" t="str">
        <f t="shared" si="61"/>
        <v/>
      </c>
      <c r="D1285" s="67" t="str">
        <f t="shared" si="59"/>
        <v/>
      </c>
      <c r="E1285" s="3"/>
      <c r="F1285" s="5"/>
      <c r="G1285" s="8"/>
      <c r="H1285" s="8"/>
      <c r="I1285" s="8"/>
      <c r="J1285" s="8"/>
      <c r="K1285" s="8"/>
      <c r="L1285" s="8"/>
      <c r="M1285" s="3"/>
    </row>
    <row r="1286" spans="1:13" x14ac:dyDescent="0.8">
      <c r="A1286" s="5"/>
      <c r="B1286" s="2" t="str">
        <f t="shared" si="60"/>
        <v/>
      </c>
      <c r="C1286" s="2" t="str">
        <f t="shared" si="61"/>
        <v/>
      </c>
      <c r="D1286" s="67" t="str">
        <f t="shared" ref="D1286:D1349" si="62">IF(A1286="","",1/COUNTIFS($B$4:$B$1402,B1286,$C$4:$C$1402,C1286))</f>
        <v/>
      </c>
      <c r="E1286" s="3"/>
      <c r="F1286" s="5"/>
      <c r="G1286" s="8"/>
      <c r="H1286" s="8"/>
      <c r="I1286" s="8"/>
      <c r="J1286" s="8"/>
      <c r="K1286" s="8"/>
      <c r="L1286" s="8"/>
      <c r="M1286" s="3"/>
    </row>
    <row r="1287" spans="1:13" x14ac:dyDescent="0.8">
      <c r="A1287" s="5"/>
      <c r="B1287" s="2" t="str">
        <f t="shared" si="60"/>
        <v/>
      </c>
      <c r="C1287" s="2" t="str">
        <f t="shared" si="61"/>
        <v/>
      </c>
      <c r="D1287" s="67" t="str">
        <f t="shared" si="62"/>
        <v/>
      </c>
      <c r="E1287" s="3"/>
      <c r="F1287" s="5"/>
      <c r="G1287" s="8"/>
      <c r="H1287" s="8"/>
      <c r="I1287" s="8"/>
      <c r="J1287" s="8"/>
      <c r="K1287" s="8"/>
      <c r="L1287" s="8"/>
      <c r="M1287" s="3"/>
    </row>
    <row r="1288" spans="1:13" x14ac:dyDescent="0.8">
      <c r="A1288" s="5"/>
      <c r="B1288" s="2" t="str">
        <f t="shared" si="60"/>
        <v/>
      </c>
      <c r="C1288" s="2" t="str">
        <f t="shared" si="61"/>
        <v/>
      </c>
      <c r="D1288" s="67" t="str">
        <f t="shared" si="62"/>
        <v/>
      </c>
      <c r="E1288" s="3"/>
      <c r="F1288" s="5"/>
      <c r="G1288" s="8"/>
      <c r="H1288" s="8"/>
      <c r="I1288" s="8"/>
      <c r="J1288" s="8"/>
      <c r="K1288" s="8"/>
      <c r="L1288" s="8"/>
      <c r="M1288" s="3"/>
    </row>
    <row r="1289" spans="1:13" x14ac:dyDescent="0.8">
      <c r="A1289" s="5"/>
      <c r="B1289" s="2" t="str">
        <f t="shared" si="60"/>
        <v/>
      </c>
      <c r="C1289" s="2" t="str">
        <f t="shared" si="61"/>
        <v/>
      </c>
      <c r="D1289" s="67" t="str">
        <f t="shared" si="62"/>
        <v/>
      </c>
      <c r="E1289" s="3"/>
      <c r="F1289" s="5"/>
      <c r="G1289" s="8"/>
      <c r="H1289" s="8"/>
      <c r="I1289" s="8"/>
      <c r="J1289" s="8"/>
      <c r="K1289" s="8"/>
      <c r="L1289" s="8"/>
      <c r="M1289" s="3"/>
    </row>
    <row r="1290" spans="1:13" x14ac:dyDescent="0.8">
      <c r="A1290" s="5"/>
      <c r="B1290" s="2" t="str">
        <f t="shared" si="60"/>
        <v/>
      </c>
      <c r="C1290" s="2" t="str">
        <f t="shared" si="61"/>
        <v/>
      </c>
      <c r="D1290" s="67" t="str">
        <f t="shared" si="62"/>
        <v/>
      </c>
      <c r="E1290" s="3"/>
      <c r="F1290" s="5"/>
      <c r="G1290" s="8"/>
      <c r="H1290" s="8"/>
      <c r="I1290" s="8"/>
      <c r="J1290" s="8"/>
      <c r="K1290" s="8"/>
      <c r="L1290" s="8"/>
      <c r="M1290" s="3"/>
    </row>
    <row r="1291" spans="1:13" x14ac:dyDescent="0.8">
      <c r="A1291" s="5"/>
      <c r="B1291" s="2" t="str">
        <f t="shared" si="60"/>
        <v/>
      </c>
      <c r="C1291" s="2" t="str">
        <f t="shared" si="61"/>
        <v/>
      </c>
      <c r="D1291" s="67" t="str">
        <f t="shared" si="62"/>
        <v/>
      </c>
      <c r="E1291" s="3"/>
      <c r="F1291" s="5"/>
      <c r="G1291" s="8"/>
      <c r="H1291" s="8"/>
      <c r="I1291" s="8"/>
      <c r="J1291" s="8"/>
      <c r="K1291" s="8"/>
      <c r="L1291" s="8"/>
      <c r="M1291" s="3"/>
    </row>
    <row r="1292" spans="1:13" x14ac:dyDescent="0.8">
      <c r="A1292" s="5"/>
      <c r="B1292" s="2" t="str">
        <f t="shared" si="60"/>
        <v/>
      </c>
      <c r="C1292" s="2" t="str">
        <f t="shared" si="61"/>
        <v/>
      </c>
      <c r="D1292" s="67" t="str">
        <f t="shared" si="62"/>
        <v/>
      </c>
      <c r="E1292" s="3"/>
      <c r="F1292" s="5"/>
      <c r="G1292" s="8"/>
      <c r="H1292" s="8"/>
      <c r="I1292" s="8"/>
      <c r="J1292" s="8"/>
      <c r="K1292" s="8"/>
      <c r="L1292" s="8"/>
      <c r="M1292" s="3"/>
    </row>
    <row r="1293" spans="1:13" x14ac:dyDescent="0.8">
      <c r="A1293" s="5"/>
      <c r="B1293" s="2" t="str">
        <f t="shared" si="60"/>
        <v/>
      </c>
      <c r="C1293" s="2" t="str">
        <f t="shared" si="61"/>
        <v/>
      </c>
      <c r="D1293" s="67" t="str">
        <f t="shared" si="62"/>
        <v/>
      </c>
      <c r="E1293" s="3"/>
      <c r="F1293" s="5"/>
      <c r="G1293" s="8"/>
      <c r="H1293" s="8"/>
      <c r="I1293" s="8"/>
      <c r="J1293" s="8"/>
      <c r="K1293" s="8"/>
      <c r="L1293" s="8"/>
      <c r="M1293" s="3"/>
    </row>
    <row r="1294" spans="1:13" x14ac:dyDescent="0.8">
      <c r="A1294" s="5"/>
      <c r="B1294" s="2" t="str">
        <f t="shared" si="60"/>
        <v/>
      </c>
      <c r="C1294" s="2" t="str">
        <f t="shared" si="61"/>
        <v/>
      </c>
      <c r="D1294" s="67" t="str">
        <f t="shared" si="62"/>
        <v/>
      </c>
      <c r="E1294" s="3"/>
      <c r="F1294" s="5"/>
      <c r="G1294" s="8"/>
      <c r="H1294" s="8"/>
      <c r="I1294" s="8"/>
      <c r="J1294" s="8"/>
      <c r="K1294" s="8"/>
      <c r="L1294" s="8"/>
      <c r="M1294" s="3"/>
    </row>
    <row r="1295" spans="1:13" x14ac:dyDescent="0.8">
      <c r="A1295" s="5"/>
      <c r="B1295" s="2" t="str">
        <f t="shared" si="60"/>
        <v/>
      </c>
      <c r="C1295" s="2" t="str">
        <f t="shared" si="61"/>
        <v/>
      </c>
      <c r="D1295" s="67" t="str">
        <f t="shared" si="62"/>
        <v/>
      </c>
      <c r="E1295" s="3"/>
      <c r="F1295" s="5"/>
      <c r="G1295" s="8"/>
      <c r="H1295" s="8"/>
      <c r="I1295" s="8"/>
      <c r="J1295" s="8"/>
      <c r="K1295" s="8"/>
      <c r="L1295" s="8"/>
      <c r="M1295" s="3"/>
    </row>
    <row r="1296" spans="1:13" x14ac:dyDescent="0.8">
      <c r="A1296" s="5"/>
      <c r="B1296" s="2" t="str">
        <f t="shared" si="60"/>
        <v/>
      </c>
      <c r="C1296" s="2" t="str">
        <f t="shared" si="61"/>
        <v/>
      </c>
      <c r="D1296" s="67" t="str">
        <f t="shared" si="62"/>
        <v/>
      </c>
      <c r="E1296" s="3"/>
      <c r="F1296" s="5"/>
      <c r="G1296" s="8"/>
      <c r="H1296" s="8"/>
      <c r="I1296" s="8"/>
      <c r="J1296" s="8"/>
      <c r="K1296" s="8"/>
      <c r="L1296" s="8"/>
      <c r="M1296" s="3"/>
    </row>
    <row r="1297" spans="1:13" x14ac:dyDescent="0.8">
      <c r="A1297" s="5"/>
      <c r="B1297" s="2" t="str">
        <f t="shared" si="60"/>
        <v/>
      </c>
      <c r="C1297" s="2" t="str">
        <f t="shared" si="61"/>
        <v/>
      </c>
      <c r="D1297" s="67" t="str">
        <f t="shared" si="62"/>
        <v/>
      </c>
      <c r="E1297" s="3"/>
      <c r="F1297" s="5"/>
      <c r="G1297" s="8"/>
      <c r="H1297" s="8"/>
      <c r="I1297" s="8"/>
      <c r="J1297" s="8"/>
      <c r="K1297" s="8"/>
      <c r="L1297" s="8"/>
      <c r="M1297" s="3"/>
    </row>
    <row r="1298" spans="1:13" x14ac:dyDescent="0.8">
      <c r="A1298" s="5"/>
      <c r="B1298" s="2" t="str">
        <f t="shared" si="60"/>
        <v/>
      </c>
      <c r="C1298" s="2" t="str">
        <f t="shared" si="61"/>
        <v/>
      </c>
      <c r="D1298" s="67" t="str">
        <f t="shared" si="62"/>
        <v/>
      </c>
      <c r="E1298" s="3"/>
      <c r="F1298" s="5"/>
      <c r="G1298" s="8"/>
      <c r="H1298" s="8"/>
      <c r="I1298" s="8"/>
      <c r="J1298" s="8"/>
      <c r="K1298" s="8"/>
      <c r="L1298" s="8"/>
      <c r="M1298" s="3"/>
    </row>
    <row r="1299" spans="1:13" x14ac:dyDescent="0.8">
      <c r="A1299" s="5"/>
      <c r="B1299" s="2" t="str">
        <f t="shared" si="60"/>
        <v/>
      </c>
      <c r="C1299" s="2" t="str">
        <f t="shared" si="61"/>
        <v/>
      </c>
      <c r="D1299" s="67" t="str">
        <f t="shared" si="62"/>
        <v/>
      </c>
      <c r="E1299" s="3"/>
      <c r="F1299" s="5"/>
      <c r="G1299" s="8"/>
      <c r="H1299" s="8"/>
      <c r="I1299" s="8"/>
      <c r="J1299" s="8"/>
      <c r="K1299" s="8"/>
      <c r="L1299" s="8"/>
      <c r="M1299" s="3"/>
    </row>
    <row r="1300" spans="1:13" x14ac:dyDescent="0.8">
      <c r="A1300" s="5"/>
      <c r="B1300" s="2" t="str">
        <f t="shared" si="60"/>
        <v/>
      </c>
      <c r="C1300" s="2" t="str">
        <f t="shared" si="61"/>
        <v/>
      </c>
      <c r="D1300" s="67" t="str">
        <f t="shared" si="62"/>
        <v/>
      </c>
      <c r="E1300" s="3"/>
      <c r="F1300" s="5"/>
      <c r="G1300" s="8"/>
      <c r="H1300" s="8"/>
      <c r="I1300" s="8"/>
      <c r="J1300" s="8"/>
      <c r="K1300" s="8"/>
      <c r="L1300" s="8"/>
      <c r="M1300" s="3"/>
    </row>
    <row r="1301" spans="1:13" x14ac:dyDescent="0.8">
      <c r="A1301" s="5"/>
      <c r="B1301" s="2" t="str">
        <f t="shared" si="60"/>
        <v/>
      </c>
      <c r="C1301" s="2" t="str">
        <f t="shared" si="61"/>
        <v/>
      </c>
      <c r="D1301" s="67" t="str">
        <f t="shared" si="62"/>
        <v/>
      </c>
      <c r="E1301" s="3"/>
      <c r="F1301" s="5"/>
      <c r="G1301" s="8"/>
      <c r="H1301" s="8"/>
      <c r="I1301" s="8"/>
      <c r="J1301" s="8"/>
      <c r="K1301" s="8"/>
      <c r="L1301" s="8"/>
      <c r="M1301" s="3"/>
    </row>
    <row r="1302" spans="1:13" x14ac:dyDescent="0.8">
      <c r="A1302" s="5"/>
      <c r="B1302" s="2" t="str">
        <f t="shared" si="60"/>
        <v/>
      </c>
      <c r="C1302" s="2" t="str">
        <f t="shared" si="61"/>
        <v/>
      </c>
      <c r="D1302" s="67" t="str">
        <f t="shared" si="62"/>
        <v/>
      </c>
      <c r="E1302" s="3"/>
      <c r="F1302" s="5"/>
      <c r="G1302" s="8"/>
      <c r="H1302" s="8"/>
      <c r="I1302" s="8"/>
      <c r="J1302" s="8"/>
      <c r="K1302" s="8"/>
      <c r="L1302" s="8"/>
      <c r="M1302" s="3"/>
    </row>
    <row r="1303" spans="1:13" x14ac:dyDescent="0.8">
      <c r="A1303" s="5"/>
      <c r="B1303" s="2" t="str">
        <f t="shared" si="60"/>
        <v/>
      </c>
      <c r="C1303" s="2" t="str">
        <f t="shared" si="61"/>
        <v/>
      </c>
      <c r="D1303" s="67" t="str">
        <f t="shared" si="62"/>
        <v/>
      </c>
      <c r="E1303" s="3"/>
      <c r="F1303" s="5"/>
      <c r="G1303" s="8"/>
      <c r="H1303" s="8"/>
      <c r="I1303" s="8"/>
      <c r="J1303" s="8"/>
      <c r="K1303" s="8"/>
      <c r="L1303" s="8"/>
      <c r="M1303" s="3"/>
    </row>
    <row r="1304" spans="1:13" x14ac:dyDescent="0.8">
      <c r="A1304" s="5"/>
      <c r="B1304" s="2" t="str">
        <f t="shared" si="60"/>
        <v/>
      </c>
      <c r="C1304" s="2" t="str">
        <f t="shared" si="61"/>
        <v/>
      </c>
      <c r="D1304" s="67" t="str">
        <f t="shared" si="62"/>
        <v/>
      </c>
      <c r="E1304" s="3"/>
      <c r="F1304" s="5"/>
      <c r="G1304" s="8"/>
      <c r="H1304" s="8"/>
      <c r="I1304" s="8"/>
      <c r="J1304" s="8"/>
      <c r="K1304" s="8"/>
      <c r="L1304" s="8"/>
      <c r="M1304" s="3"/>
    </row>
    <row r="1305" spans="1:13" x14ac:dyDescent="0.8">
      <c r="A1305" s="5"/>
      <c r="B1305" s="2" t="str">
        <f t="shared" si="60"/>
        <v/>
      </c>
      <c r="C1305" s="2" t="str">
        <f t="shared" si="61"/>
        <v/>
      </c>
      <c r="D1305" s="67" t="str">
        <f t="shared" si="62"/>
        <v/>
      </c>
      <c r="E1305" s="3"/>
      <c r="F1305" s="5"/>
      <c r="G1305" s="8"/>
      <c r="H1305" s="8"/>
      <c r="I1305" s="8"/>
      <c r="J1305" s="8"/>
      <c r="K1305" s="8"/>
      <c r="L1305" s="8"/>
      <c r="M1305" s="3"/>
    </row>
    <row r="1306" spans="1:13" x14ac:dyDescent="0.8">
      <c r="A1306" s="5"/>
      <c r="B1306" s="2" t="str">
        <f t="shared" si="60"/>
        <v/>
      </c>
      <c r="C1306" s="2" t="str">
        <f t="shared" si="61"/>
        <v/>
      </c>
      <c r="D1306" s="67" t="str">
        <f t="shared" si="62"/>
        <v/>
      </c>
      <c r="E1306" s="3"/>
      <c r="F1306" s="5"/>
      <c r="G1306" s="8"/>
      <c r="H1306" s="8"/>
      <c r="I1306" s="8"/>
      <c r="J1306" s="8"/>
      <c r="K1306" s="8"/>
      <c r="L1306" s="8"/>
      <c r="M1306" s="3"/>
    </row>
    <row r="1307" spans="1:13" x14ac:dyDescent="0.8">
      <c r="A1307" s="5"/>
      <c r="B1307" s="2" t="str">
        <f t="shared" si="60"/>
        <v/>
      </c>
      <c r="C1307" s="2" t="str">
        <f t="shared" si="61"/>
        <v/>
      </c>
      <c r="D1307" s="67" t="str">
        <f t="shared" si="62"/>
        <v/>
      </c>
      <c r="E1307" s="3"/>
      <c r="F1307" s="5"/>
      <c r="G1307" s="8"/>
      <c r="H1307" s="8"/>
      <c r="I1307" s="8"/>
      <c r="J1307" s="8"/>
      <c r="K1307" s="8"/>
      <c r="L1307" s="8"/>
      <c r="M1307" s="3"/>
    </row>
    <row r="1308" spans="1:13" x14ac:dyDescent="0.8">
      <c r="A1308" s="5"/>
      <c r="B1308" s="2" t="str">
        <f t="shared" si="60"/>
        <v/>
      </c>
      <c r="C1308" s="2" t="str">
        <f t="shared" si="61"/>
        <v/>
      </c>
      <c r="D1308" s="67" t="str">
        <f t="shared" si="62"/>
        <v/>
      </c>
      <c r="E1308" s="3"/>
      <c r="F1308" s="5"/>
      <c r="G1308" s="8"/>
      <c r="H1308" s="8"/>
      <c r="I1308" s="8"/>
      <c r="J1308" s="8"/>
      <c r="K1308" s="8"/>
      <c r="L1308" s="8"/>
      <c r="M1308" s="3"/>
    </row>
    <row r="1309" spans="1:13" x14ac:dyDescent="0.8">
      <c r="A1309" s="5"/>
      <c r="B1309" s="2" t="str">
        <f t="shared" si="60"/>
        <v/>
      </c>
      <c r="C1309" s="2" t="str">
        <f t="shared" si="61"/>
        <v/>
      </c>
      <c r="D1309" s="67" t="str">
        <f t="shared" si="62"/>
        <v/>
      </c>
      <c r="E1309" s="3"/>
      <c r="F1309" s="5"/>
      <c r="G1309" s="8"/>
      <c r="H1309" s="8"/>
      <c r="I1309" s="8"/>
      <c r="J1309" s="8"/>
      <c r="K1309" s="8"/>
      <c r="L1309" s="8"/>
      <c r="M1309" s="3"/>
    </row>
    <row r="1310" spans="1:13" x14ac:dyDescent="0.8">
      <c r="A1310" s="5"/>
      <c r="B1310" s="2" t="str">
        <f t="shared" si="60"/>
        <v/>
      </c>
      <c r="C1310" s="2" t="str">
        <f t="shared" si="61"/>
        <v/>
      </c>
      <c r="D1310" s="67" t="str">
        <f t="shared" si="62"/>
        <v/>
      </c>
      <c r="E1310" s="3"/>
      <c r="F1310" s="5"/>
      <c r="G1310" s="8"/>
      <c r="H1310" s="8"/>
      <c r="I1310" s="8"/>
      <c r="J1310" s="8"/>
      <c r="K1310" s="8"/>
      <c r="L1310" s="8"/>
      <c r="M1310" s="3"/>
    </row>
    <row r="1311" spans="1:13" x14ac:dyDescent="0.8">
      <c r="A1311" s="5"/>
      <c r="B1311" s="2" t="str">
        <f t="shared" si="60"/>
        <v/>
      </c>
      <c r="C1311" s="2" t="str">
        <f t="shared" si="61"/>
        <v/>
      </c>
      <c r="D1311" s="67" t="str">
        <f t="shared" si="62"/>
        <v/>
      </c>
      <c r="E1311" s="3"/>
      <c r="F1311" s="5"/>
      <c r="G1311" s="8"/>
      <c r="H1311" s="8"/>
      <c r="I1311" s="8"/>
      <c r="J1311" s="8"/>
      <c r="K1311" s="8"/>
      <c r="L1311" s="8"/>
      <c r="M1311" s="3"/>
    </row>
    <row r="1312" spans="1:13" x14ac:dyDescent="0.8">
      <c r="A1312" s="5"/>
      <c r="B1312" s="2" t="str">
        <f t="shared" si="60"/>
        <v/>
      </c>
      <c r="C1312" s="2" t="str">
        <f t="shared" si="61"/>
        <v/>
      </c>
      <c r="D1312" s="67" t="str">
        <f t="shared" si="62"/>
        <v/>
      </c>
      <c r="E1312" s="3"/>
      <c r="F1312" s="5"/>
      <c r="G1312" s="8"/>
      <c r="H1312" s="8"/>
      <c r="I1312" s="8"/>
      <c r="J1312" s="8"/>
      <c r="K1312" s="8"/>
      <c r="L1312" s="8"/>
      <c r="M1312" s="3"/>
    </row>
    <row r="1313" spans="1:13" x14ac:dyDescent="0.8">
      <c r="A1313" s="5"/>
      <c r="B1313" s="2" t="str">
        <f t="shared" si="60"/>
        <v/>
      </c>
      <c r="C1313" s="2" t="str">
        <f t="shared" si="61"/>
        <v/>
      </c>
      <c r="D1313" s="67" t="str">
        <f t="shared" si="62"/>
        <v/>
      </c>
      <c r="E1313" s="3"/>
      <c r="F1313" s="5"/>
      <c r="G1313" s="8"/>
      <c r="H1313" s="8"/>
      <c r="I1313" s="8"/>
      <c r="J1313" s="8"/>
      <c r="K1313" s="8"/>
      <c r="L1313" s="8"/>
      <c r="M1313" s="3"/>
    </row>
    <row r="1314" spans="1:13" x14ac:dyDescent="0.8">
      <c r="A1314" s="5"/>
      <c r="B1314" s="2" t="str">
        <f t="shared" si="60"/>
        <v/>
      </c>
      <c r="C1314" s="2" t="str">
        <f t="shared" si="61"/>
        <v/>
      </c>
      <c r="D1314" s="67" t="str">
        <f t="shared" si="62"/>
        <v/>
      </c>
      <c r="E1314" s="3"/>
      <c r="F1314" s="5"/>
      <c r="G1314" s="8"/>
      <c r="H1314" s="8"/>
      <c r="I1314" s="8"/>
      <c r="J1314" s="8"/>
      <c r="K1314" s="8"/>
      <c r="L1314" s="8"/>
      <c r="M1314" s="3"/>
    </row>
    <row r="1315" spans="1:13" x14ac:dyDescent="0.8">
      <c r="A1315" s="5"/>
      <c r="B1315" s="2" t="str">
        <f t="shared" si="60"/>
        <v/>
      </c>
      <c r="C1315" s="2" t="str">
        <f t="shared" si="61"/>
        <v/>
      </c>
      <c r="D1315" s="67" t="str">
        <f t="shared" si="62"/>
        <v/>
      </c>
      <c r="E1315" s="3"/>
      <c r="F1315" s="5"/>
      <c r="G1315" s="8"/>
      <c r="H1315" s="8"/>
      <c r="I1315" s="8"/>
      <c r="J1315" s="8"/>
      <c r="K1315" s="8"/>
      <c r="L1315" s="8"/>
      <c r="M1315" s="3"/>
    </row>
    <row r="1316" spans="1:13" x14ac:dyDescent="0.8">
      <c r="A1316" s="5"/>
      <c r="B1316" s="2" t="str">
        <f t="shared" si="60"/>
        <v/>
      </c>
      <c r="C1316" s="2" t="str">
        <f t="shared" si="61"/>
        <v/>
      </c>
      <c r="D1316" s="67" t="str">
        <f t="shared" si="62"/>
        <v/>
      </c>
      <c r="E1316" s="3"/>
      <c r="F1316" s="5"/>
      <c r="G1316" s="8"/>
      <c r="H1316" s="8"/>
      <c r="I1316" s="8"/>
      <c r="J1316" s="8"/>
      <c r="K1316" s="8"/>
      <c r="L1316" s="8"/>
      <c r="M1316" s="3"/>
    </row>
    <row r="1317" spans="1:13" x14ac:dyDescent="0.8">
      <c r="A1317" s="5"/>
      <c r="B1317" s="2" t="str">
        <f t="shared" si="60"/>
        <v/>
      </c>
      <c r="C1317" s="2" t="str">
        <f t="shared" si="61"/>
        <v/>
      </c>
      <c r="D1317" s="67" t="str">
        <f t="shared" si="62"/>
        <v/>
      </c>
      <c r="E1317" s="3"/>
      <c r="F1317" s="5"/>
      <c r="G1317" s="8"/>
      <c r="H1317" s="8"/>
      <c r="I1317" s="8"/>
      <c r="J1317" s="8"/>
      <c r="K1317" s="8"/>
      <c r="L1317" s="8"/>
      <c r="M1317" s="3"/>
    </row>
    <row r="1318" spans="1:13" x14ac:dyDescent="0.8">
      <c r="A1318" s="5"/>
      <c r="B1318" s="2" t="str">
        <f t="shared" si="60"/>
        <v/>
      </c>
      <c r="C1318" s="2" t="str">
        <f t="shared" si="61"/>
        <v/>
      </c>
      <c r="D1318" s="67" t="str">
        <f t="shared" si="62"/>
        <v/>
      </c>
      <c r="E1318" s="3"/>
      <c r="F1318" s="5"/>
      <c r="G1318" s="8"/>
      <c r="H1318" s="8"/>
      <c r="I1318" s="8"/>
      <c r="J1318" s="8"/>
      <c r="K1318" s="8"/>
      <c r="L1318" s="8"/>
      <c r="M1318" s="3"/>
    </row>
    <row r="1319" spans="1:13" x14ac:dyDescent="0.8">
      <c r="A1319" s="5"/>
      <c r="B1319" s="2" t="str">
        <f t="shared" si="60"/>
        <v/>
      </c>
      <c r="C1319" s="2" t="str">
        <f t="shared" si="61"/>
        <v/>
      </c>
      <c r="D1319" s="67" t="str">
        <f t="shared" si="62"/>
        <v/>
      </c>
      <c r="E1319" s="3"/>
      <c r="F1319" s="5"/>
      <c r="G1319" s="8"/>
      <c r="H1319" s="8"/>
      <c r="I1319" s="8"/>
      <c r="J1319" s="8"/>
      <c r="K1319" s="8"/>
      <c r="L1319" s="8"/>
      <c r="M1319" s="3"/>
    </row>
    <row r="1320" spans="1:13" x14ac:dyDescent="0.8">
      <c r="A1320" s="5"/>
      <c r="B1320" s="2" t="str">
        <f t="shared" si="60"/>
        <v/>
      </c>
      <c r="C1320" s="2" t="str">
        <f t="shared" si="61"/>
        <v/>
      </c>
      <c r="D1320" s="67" t="str">
        <f t="shared" si="62"/>
        <v/>
      </c>
      <c r="E1320" s="3"/>
      <c r="F1320" s="5"/>
      <c r="G1320" s="8"/>
      <c r="H1320" s="8"/>
      <c r="I1320" s="8"/>
      <c r="J1320" s="8"/>
      <c r="K1320" s="8"/>
      <c r="L1320" s="8"/>
      <c r="M1320" s="3"/>
    </row>
    <row r="1321" spans="1:13" x14ac:dyDescent="0.8">
      <c r="A1321" s="5"/>
      <c r="B1321" s="2" t="str">
        <f t="shared" si="60"/>
        <v/>
      </c>
      <c r="C1321" s="2" t="str">
        <f t="shared" si="61"/>
        <v/>
      </c>
      <c r="D1321" s="67" t="str">
        <f t="shared" si="62"/>
        <v/>
      </c>
      <c r="E1321" s="3"/>
      <c r="F1321" s="5"/>
      <c r="G1321" s="8"/>
      <c r="H1321" s="8"/>
      <c r="I1321" s="8"/>
      <c r="J1321" s="8"/>
      <c r="K1321" s="8"/>
      <c r="L1321" s="8"/>
      <c r="M1321" s="3"/>
    </row>
    <row r="1322" spans="1:13" x14ac:dyDescent="0.8">
      <c r="A1322" s="5"/>
      <c r="B1322" s="2" t="str">
        <f t="shared" si="60"/>
        <v/>
      </c>
      <c r="C1322" s="2" t="str">
        <f t="shared" si="61"/>
        <v/>
      </c>
      <c r="D1322" s="67" t="str">
        <f t="shared" si="62"/>
        <v/>
      </c>
      <c r="E1322" s="3"/>
      <c r="F1322" s="5"/>
      <c r="G1322" s="8"/>
      <c r="H1322" s="8"/>
      <c r="I1322" s="8"/>
      <c r="J1322" s="8"/>
      <c r="K1322" s="8"/>
      <c r="L1322" s="8"/>
      <c r="M1322" s="3"/>
    </row>
    <row r="1323" spans="1:13" x14ac:dyDescent="0.8">
      <c r="A1323" s="5"/>
      <c r="B1323" s="2" t="str">
        <f t="shared" si="60"/>
        <v/>
      </c>
      <c r="C1323" s="2" t="str">
        <f t="shared" si="61"/>
        <v/>
      </c>
      <c r="D1323" s="67" t="str">
        <f t="shared" si="62"/>
        <v/>
      </c>
      <c r="E1323" s="3"/>
      <c r="F1323" s="5"/>
      <c r="G1323" s="8"/>
      <c r="H1323" s="8"/>
      <c r="I1323" s="8"/>
      <c r="J1323" s="8"/>
      <c r="K1323" s="8"/>
      <c r="L1323" s="8"/>
      <c r="M1323" s="3"/>
    </row>
    <row r="1324" spans="1:13" x14ac:dyDescent="0.8">
      <c r="A1324" s="5"/>
      <c r="B1324" s="2" t="str">
        <f t="shared" si="60"/>
        <v/>
      </c>
      <c r="C1324" s="2" t="str">
        <f t="shared" si="61"/>
        <v/>
      </c>
      <c r="D1324" s="67" t="str">
        <f t="shared" si="62"/>
        <v/>
      </c>
      <c r="E1324" s="3"/>
      <c r="F1324" s="5"/>
      <c r="G1324" s="8"/>
      <c r="H1324" s="8"/>
      <c r="I1324" s="8"/>
      <c r="J1324" s="8"/>
      <c r="K1324" s="8"/>
      <c r="L1324" s="8"/>
      <c r="M1324" s="3"/>
    </row>
    <row r="1325" spans="1:13" x14ac:dyDescent="0.8">
      <c r="A1325" s="5"/>
      <c r="B1325" s="2" t="str">
        <f t="shared" si="60"/>
        <v/>
      </c>
      <c r="C1325" s="2" t="str">
        <f t="shared" si="61"/>
        <v/>
      </c>
      <c r="D1325" s="67" t="str">
        <f t="shared" si="62"/>
        <v/>
      </c>
      <c r="E1325" s="3"/>
      <c r="F1325" s="5"/>
      <c r="G1325" s="8"/>
      <c r="H1325" s="8"/>
      <c r="I1325" s="8"/>
      <c r="J1325" s="8"/>
      <c r="K1325" s="8"/>
      <c r="L1325" s="8"/>
      <c r="M1325" s="3"/>
    </row>
    <row r="1326" spans="1:13" x14ac:dyDescent="0.8">
      <c r="A1326" s="5"/>
      <c r="B1326" s="2" t="str">
        <f t="shared" si="60"/>
        <v/>
      </c>
      <c r="C1326" s="2" t="str">
        <f t="shared" si="61"/>
        <v/>
      </c>
      <c r="D1326" s="67" t="str">
        <f t="shared" si="62"/>
        <v/>
      </c>
      <c r="E1326" s="3"/>
      <c r="F1326" s="5"/>
      <c r="G1326" s="8"/>
      <c r="H1326" s="8"/>
      <c r="I1326" s="8"/>
      <c r="J1326" s="8"/>
      <c r="K1326" s="8"/>
      <c r="L1326" s="8"/>
      <c r="M1326" s="3"/>
    </row>
    <row r="1327" spans="1:13" x14ac:dyDescent="0.8">
      <c r="A1327" s="5"/>
      <c r="B1327" s="2" t="str">
        <f t="shared" si="60"/>
        <v/>
      </c>
      <c r="C1327" s="2" t="str">
        <f t="shared" si="61"/>
        <v/>
      </c>
      <c r="D1327" s="67" t="str">
        <f t="shared" si="62"/>
        <v/>
      </c>
      <c r="E1327" s="3"/>
      <c r="F1327" s="5"/>
      <c r="G1327" s="8"/>
      <c r="H1327" s="8"/>
      <c r="I1327" s="8"/>
      <c r="J1327" s="8"/>
      <c r="K1327" s="8"/>
      <c r="L1327" s="8"/>
      <c r="M1327" s="3"/>
    </row>
    <row r="1328" spans="1:13" x14ac:dyDescent="0.8">
      <c r="A1328" s="5"/>
      <c r="B1328" s="2" t="str">
        <f t="shared" si="60"/>
        <v/>
      </c>
      <c r="C1328" s="2" t="str">
        <f t="shared" si="61"/>
        <v/>
      </c>
      <c r="D1328" s="67" t="str">
        <f t="shared" si="62"/>
        <v/>
      </c>
      <c r="E1328" s="3"/>
      <c r="F1328" s="5"/>
      <c r="G1328" s="8"/>
      <c r="H1328" s="8"/>
      <c r="I1328" s="8"/>
      <c r="J1328" s="8"/>
      <c r="K1328" s="8"/>
      <c r="L1328" s="8"/>
      <c r="M1328" s="3"/>
    </row>
    <row r="1329" spans="1:13" x14ac:dyDescent="0.8">
      <c r="A1329" s="5"/>
      <c r="B1329" s="2" t="str">
        <f t="shared" si="60"/>
        <v/>
      </c>
      <c r="C1329" s="2" t="str">
        <f t="shared" si="61"/>
        <v/>
      </c>
      <c r="D1329" s="67" t="str">
        <f t="shared" si="62"/>
        <v/>
      </c>
      <c r="E1329" s="3"/>
      <c r="F1329" s="5"/>
      <c r="G1329" s="8"/>
      <c r="H1329" s="8"/>
      <c r="I1329" s="8"/>
      <c r="J1329" s="8"/>
      <c r="K1329" s="8"/>
      <c r="L1329" s="8"/>
      <c r="M1329" s="3"/>
    </row>
    <row r="1330" spans="1:13" x14ac:dyDescent="0.8">
      <c r="A1330" s="5"/>
      <c r="B1330" s="2" t="str">
        <f t="shared" si="60"/>
        <v/>
      </c>
      <c r="C1330" s="2" t="str">
        <f t="shared" si="61"/>
        <v/>
      </c>
      <c r="D1330" s="67" t="str">
        <f t="shared" si="62"/>
        <v/>
      </c>
      <c r="E1330" s="3"/>
      <c r="F1330" s="5"/>
      <c r="G1330" s="8"/>
      <c r="H1330" s="8"/>
      <c r="I1330" s="8"/>
      <c r="J1330" s="8"/>
      <c r="K1330" s="8"/>
      <c r="L1330" s="8"/>
      <c r="M1330" s="3"/>
    </row>
    <row r="1331" spans="1:13" x14ac:dyDescent="0.8">
      <c r="A1331" s="5"/>
      <c r="B1331" s="2" t="str">
        <f t="shared" si="60"/>
        <v/>
      </c>
      <c r="C1331" s="2" t="str">
        <f t="shared" si="61"/>
        <v/>
      </c>
      <c r="D1331" s="67" t="str">
        <f t="shared" si="62"/>
        <v/>
      </c>
      <c r="E1331" s="3"/>
      <c r="F1331" s="5"/>
      <c r="G1331" s="8"/>
      <c r="H1331" s="8"/>
      <c r="I1331" s="8"/>
      <c r="J1331" s="8"/>
      <c r="K1331" s="8"/>
      <c r="L1331" s="8"/>
      <c r="M1331" s="3"/>
    </row>
    <row r="1332" spans="1:13" x14ac:dyDescent="0.8">
      <c r="A1332" s="5"/>
      <c r="B1332" s="2" t="str">
        <f t="shared" si="60"/>
        <v/>
      </c>
      <c r="C1332" s="2" t="str">
        <f t="shared" si="61"/>
        <v/>
      </c>
      <c r="D1332" s="67" t="str">
        <f t="shared" si="62"/>
        <v/>
      </c>
      <c r="E1332" s="3"/>
      <c r="F1332" s="5"/>
      <c r="G1332" s="8"/>
      <c r="H1332" s="8"/>
      <c r="I1332" s="8"/>
      <c r="J1332" s="8"/>
      <c r="K1332" s="8"/>
      <c r="L1332" s="8"/>
      <c r="M1332" s="3"/>
    </row>
    <row r="1333" spans="1:13" x14ac:dyDescent="0.8">
      <c r="A1333" s="5"/>
      <c r="B1333" s="2" t="str">
        <f t="shared" si="60"/>
        <v/>
      </c>
      <c r="C1333" s="2" t="str">
        <f t="shared" si="61"/>
        <v/>
      </c>
      <c r="D1333" s="67" t="str">
        <f t="shared" si="62"/>
        <v/>
      </c>
      <c r="E1333" s="3"/>
      <c r="F1333" s="5"/>
      <c r="G1333" s="8"/>
      <c r="H1333" s="8"/>
      <c r="I1333" s="8"/>
      <c r="J1333" s="8"/>
      <c r="K1333" s="8"/>
      <c r="L1333" s="8"/>
      <c r="M1333" s="3"/>
    </row>
    <row r="1334" spans="1:13" x14ac:dyDescent="0.8">
      <c r="A1334" s="5"/>
      <c r="B1334" s="2" t="str">
        <f t="shared" si="60"/>
        <v/>
      </c>
      <c r="C1334" s="2" t="str">
        <f t="shared" si="61"/>
        <v/>
      </c>
      <c r="D1334" s="67" t="str">
        <f t="shared" si="62"/>
        <v/>
      </c>
      <c r="E1334" s="3"/>
      <c r="F1334" s="5"/>
      <c r="G1334" s="8"/>
      <c r="H1334" s="8"/>
      <c r="I1334" s="8"/>
      <c r="J1334" s="8"/>
      <c r="K1334" s="8"/>
      <c r="L1334" s="8"/>
      <c r="M1334" s="3"/>
    </row>
    <row r="1335" spans="1:13" x14ac:dyDescent="0.8">
      <c r="A1335" s="5"/>
      <c r="B1335" s="2" t="str">
        <f t="shared" si="60"/>
        <v/>
      </c>
      <c r="C1335" s="2" t="str">
        <f t="shared" si="61"/>
        <v/>
      </c>
      <c r="D1335" s="67" t="str">
        <f t="shared" si="62"/>
        <v/>
      </c>
      <c r="E1335" s="3"/>
      <c r="F1335" s="5"/>
      <c r="G1335" s="8"/>
      <c r="H1335" s="8"/>
      <c r="I1335" s="8"/>
      <c r="J1335" s="8"/>
      <c r="K1335" s="8"/>
      <c r="L1335" s="8"/>
      <c r="M1335" s="3"/>
    </row>
    <row r="1336" spans="1:13" x14ac:dyDescent="0.8">
      <c r="A1336" s="5"/>
      <c r="B1336" s="2" t="str">
        <f t="shared" si="60"/>
        <v/>
      </c>
      <c r="C1336" s="2" t="str">
        <f t="shared" si="61"/>
        <v/>
      </c>
      <c r="D1336" s="67" t="str">
        <f t="shared" si="62"/>
        <v/>
      </c>
      <c r="E1336" s="3"/>
      <c r="F1336" s="5"/>
      <c r="G1336" s="8"/>
      <c r="H1336" s="8"/>
      <c r="I1336" s="8"/>
      <c r="J1336" s="8"/>
      <c r="K1336" s="8"/>
      <c r="L1336" s="8"/>
      <c r="M1336" s="3"/>
    </row>
    <row r="1337" spans="1:13" x14ac:dyDescent="0.8">
      <c r="A1337" s="5"/>
      <c r="B1337" s="2" t="str">
        <f t="shared" si="60"/>
        <v/>
      </c>
      <c r="C1337" s="2" t="str">
        <f t="shared" si="61"/>
        <v/>
      </c>
      <c r="D1337" s="67" t="str">
        <f t="shared" si="62"/>
        <v/>
      </c>
      <c r="E1337" s="3"/>
      <c r="F1337" s="5"/>
      <c r="G1337" s="8"/>
      <c r="H1337" s="8"/>
      <c r="I1337" s="8"/>
      <c r="J1337" s="8"/>
      <c r="K1337" s="8"/>
      <c r="L1337" s="8"/>
      <c r="M1337" s="3"/>
    </row>
    <row r="1338" spans="1:13" x14ac:dyDescent="0.8">
      <c r="A1338" s="5"/>
      <c r="B1338" s="2" t="str">
        <f t="shared" si="60"/>
        <v/>
      </c>
      <c r="C1338" s="2" t="str">
        <f t="shared" si="61"/>
        <v/>
      </c>
      <c r="D1338" s="67" t="str">
        <f t="shared" si="62"/>
        <v/>
      </c>
      <c r="E1338" s="3"/>
      <c r="F1338" s="5"/>
      <c r="G1338" s="8"/>
      <c r="H1338" s="8"/>
      <c r="I1338" s="8"/>
      <c r="J1338" s="8"/>
      <c r="K1338" s="8"/>
      <c r="L1338" s="8"/>
      <c r="M1338" s="3"/>
    </row>
    <row r="1339" spans="1:13" x14ac:dyDescent="0.8">
      <c r="A1339" s="5"/>
      <c r="B1339" s="2" t="str">
        <f t="shared" si="60"/>
        <v/>
      </c>
      <c r="C1339" s="2" t="str">
        <f t="shared" si="61"/>
        <v/>
      </c>
      <c r="D1339" s="67" t="str">
        <f t="shared" si="62"/>
        <v/>
      </c>
      <c r="E1339" s="3"/>
      <c r="F1339" s="5"/>
      <c r="G1339" s="8"/>
      <c r="H1339" s="8"/>
      <c r="I1339" s="8"/>
      <c r="J1339" s="8"/>
      <c r="K1339" s="8"/>
      <c r="L1339" s="8"/>
      <c r="M1339" s="3"/>
    </row>
    <row r="1340" spans="1:13" x14ac:dyDescent="0.8">
      <c r="A1340" s="5"/>
      <c r="B1340" s="2" t="str">
        <f t="shared" si="60"/>
        <v/>
      </c>
      <c r="C1340" s="2" t="str">
        <f t="shared" si="61"/>
        <v/>
      </c>
      <c r="D1340" s="67" t="str">
        <f t="shared" si="62"/>
        <v/>
      </c>
      <c r="E1340" s="3"/>
      <c r="F1340" s="5"/>
      <c r="G1340" s="8"/>
      <c r="H1340" s="8"/>
      <c r="I1340" s="8"/>
      <c r="J1340" s="8"/>
      <c r="K1340" s="8"/>
      <c r="L1340" s="8"/>
      <c r="M1340" s="3"/>
    </row>
    <row r="1341" spans="1:13" x14ac:dyDescent="0.8">
      <c r="A1341" s="5"/>
      <c r="B1341" s="2" t="str">
        <f t="shared" si="60"/>
        <v/>
      </c>
      <c r="C1341" s="2" t="str">
        <f t="shared" si="61"/>
        <v/>
      </c>
      <c r="D1341" s="67" t="str">
        <f t="shared" si="62"/>
        <v/>
      </c>
      <c r="E1341" s="3"/>
      <c r="F1341" s="5"/>
      <c r="G1341" s="8"/>
      <c r="H1341" s="8"/>
      <c r="I1341" s="8"/>
      <c r="J1341" s="8"/>
      <c r="K1341" s="8"/>
      <c r="L1341" s="8"/>
      <c r="M1341" s="3"/>
    </row>
    <row r="1342" spans="1:13" x14ac:dyDescent="0.8">
      <c r="A1342" s="5"/>
      <c r="B1342" s="2" t="str">
        <f t="shared" si="60"/>
        <v/>
      </c>
      <c r="C1342" s="2" t="str">
        <f t="shared" si="61"/>
        <v/>
      </c>
      <c r="D1342" s="67" t="str">
        <f t="shared" si="62"/>
        <v/>
      </c>
      <c r="E1342" s="3"/>
      <c r="F1342" s="5"/>
      <c r="G1342" s="8"/>
      <c r="H1342" s="8"/>
      <c r="I1342" s="8"/>
      <c r="J1342" s="8"/>
      <c r="K1342" s="8"/>
      <c r="L1342" s="8"/>
      <c r="M1342" s="3"/>
    </row>
    <row r="1343" spans="1:13" x14ac:dyDescent="0.8">
      <c r="A1343" s="5"/>
      <c r="B1343" s="2" t="str">
        <f t="shared" si="60"/>
        <v/>
      </c>
      <c r="C1343" s="2" t="str">
        <f t="shared" si="61"/>
        <v/>
      </c>
      <c r="D1343" s="67" t="str">
        <f t="shared" si="62"/>
        <v/>
      </c>
      <c r="E1343" s="3"/>
      <c r="F1343" s="5"/>
      <c r="G1343" s="8"/>
      <c r="H1343" s="8"/>
      <c r="I1343" s="8"/>
      <c r="J1343" s="8"/>
      <c r="K1343" s="8"/>
      <c r="L1343" s="8"/>
      <c r="M1343" s="3"/>
    </row>
    <row r="1344" spans="1:13" x14ac:dyDescent="0.8">
      <c r="A1344" s="5"/>
      <c r="B1344" s="2" t="str">
        <f t="shared" si="60"/>
        <v/>
      </c>
      <c r="C1344" s="2" t="str">
        <f t="shared" si="61"/>
        <v/>
      </c>
      <c r="D1344" s="67" t="str">
        <f t="shared" si="62"/>
        <v/>
      </c>
      <c r="E1344" s="3"/>
      <c r="F1344" s="5"/>
      <c r="G1344" s="8"/>
      <c r="H1344" s="8"/>
      <c r="I1344" s="8"/>
      <c r="J1344" s="8"/>
      <c r="K1344" s="8"/>
      <c r="L1344" s="8"/>
      <c r="M1344" s="3"/>
    </row>
    <row r="1345" spans="1:13" x14ac:dyDescent="0.8">
      <c r="A1345" s="5"/>
      <c r="B1345" s="2" t="str">
        <f t="shared" si="60"/>
        <v/>
      </c>
      <c r="C1345" s="2" t="str">
        <f t="shared" si="61"/>
        <v/>
      </c>
      <c r="D1345" s="67" t="str">
        <f t="shared" si="62"/>
        <v/>
      </c>
      <c r="E1345" s="3"/>
      <c r="F1345" s="5"/>
      <c r="G1345" s="8"/>
      <c r="H1345" s="8"/>
      <c r="I1345" s="8"/>
      <c r="J1345" s="8"/>
      <c r="K1345" s="8"/>
      <c r="L1345" s="8"/>
      <c r="M1345" s="3"/>
    </row>
    <row r="1346" spans="1:13" x14ac:dyDescent="0.8">
      <c r="A1346" s="5"/>
      <c r="B1346" s="2" t="str">
        <f t="shared" si="60"/>
        <v/>
      </c>
      <c r="C1346" s="2" t="str">
        <f t="shared" si="61"/>
        <v/>
      </c>
      <c r="D1346" s="67" t="str">
        <f t="shared" si="62"/>
        <v/>
      </c>
      <c r="E1346" s="3"/>
      <c r="F1346" s="5"/>
      <c r="G1346" s="8"/>
      <c r="H1346" s="8"/>
      <c r="I1346" s="8"/>
      <c r="J1346" s="8"/>
      <c r="K1346" s="8"/>
      <c r="L1346" s="8"/>
      <c r="M1346" s="3"/>
    </row>
    <row r="1347" spans="1:13" x14ac:dyDescent="0.8">
      <c r="A1347" s="5"/>
      <c r="B1347" s="2" t="str">
        <f t="shared" si="60"/>
        <v/>
      </c>
      <c r="C1347" s="2" t="str">
        <f t="shared" si="61"/>
        <v/>
      </c>
      <c r="D1347" s="67" t="str">
        <f t="shared" si="62"/>
        <v/>
      </c>
      <c r="E1347" s="3"/>
      <c r="F1347" s="5"/>
      <c r="G1347" s="8"/>
      <c r="H1347" s="8"/>
      <c r="I1347" s="8"/>
      <c r="J1347" s="8"/>
      <c r="K1347" s="8"/>
      <c r="L1347" s="8"/>
      <c r="M1347" s="3"/>
    </row>
    <row r="1348" spans="1:13" x14ac:dyDescent="0.8">
      <c r="A1348" s="5"/>
      <c r="B1348" s="2" t="str">
        <f t="shared" ref="B1348:B1411" si="63">IF(A1348=0,"",VLOOKUP(A1348,coursevl,2,FALSE))</f>
        <v/>
      </c>
      <c r="C1348" s="2" t="str">
        <f t="shared" ref="C1348:C1411" si="64">IF(A1348=0,"",VLOOKUP(A1348,coursevl,3,FALSE))</f>
        <v/>
      </c>
      <c r="D1348" s="67" t="str">
        <f t="shared" si="62"/>
        <v/>
      </c>
      <c r="E1348" s="3"/>
      <c r="F1348" s="5"/>
      <c r="G1348" s="8"/>
      <c r="H1348" s="8"/>
      <c r="I1348" s="8"/>
      <c r="J1348" s="8"/>
      <c r="K1348" s="8"/>
      <c r="L1348" s="8"/>
      <c r="M1348" s="3"/>
    </row>
    <row r="1349" spans="1:13" x14ac:dyDescent="0.8">
      <c r="A1349" s="5"/>
      <c r="B1349" s="2" t="str">
        <f t="shared" si="63"/>
        <v/>
      </c>
      <c r="C1349" s="2" t="str">
        <f t="shared" si="64"/>
        <v/>
      </c>
      <c r="D1349" s="67" t="str">
        <f t="shared" si="62"/>
        <v/>
      </c>
      <c r="E1349" s="3"/>
      <c r="F1349" s="5"/>
      <c r="G1349" s="8"/>
      <c r="H1349" s="8"/>
      <c r="I1349" s="8"/>
      <c r="J1349" s="8"/>
      <c r="K1349" s="8"/>
      <c r="L1349" s="8"/>
      <c r="M1349" s="3"/>
    </row>
    <row r="1350" spans="1:13" x14ac:dyDescent="0.8">
      <c r="A1350" s="5"/>
      <c r="B1350" s="2" t="str">
        <f t="shared" si="63"/>
        <v/>
      </c>
      <c r="C1350" s="2" t="str">
        <f t="shared" si="64"/>
        <v/>
      </c>
      <c r="D1350" s="67" t="str">
        <f t="shared" ref="D1350:D1402" si="65">IF(A1350="","",1/COUNTIFS($B$4:$B$1402,B1350,$C$4:$C$1402,C1350))</f>
        <v/>
      </c>
      <c r="E1350" s="3"/>
      <c r="F1350" s="5"/>
      <c r="G1350" s="8"/>
      <c r="H1350" s="8"/>
      <c r="I1350" s="8"/>
      <c r="J1350" s="8"/>
      <c r="K1350" s="8"/>
      <c r="L1350" s="8"/>
      <c r="M1350" s="3"/>
    </row>
    <row r="1351" spans="1:13" x14ac:dyDescent="0.8">
      <c r="A1351" s="5"/>
      <c r="B1351" s="2" t="str">
        <f t="shared" si="63"/>
        <v/>
      </c>
      <c r="C1351" s="2" t="str">
        <f t="shared" si="64"/>
        <v/>
      </c>
      <c r="D1351" s="67" t="str">
        <f t="shared" si="65"/>
        <v/>
      </c>
      <c r="E1351" s="3"/>
      <c r="F1351" s="5"/>
      <c r="G1351" s="8"/>
      <c r="H1351" s="8"/>
      <c r="I1351" s="8"/>
      <c r="J1351" s="8"/>
      <c r="K1351" s="8"/>
      <c r="L1351" s="8"/>
      <c r="M1351" s="3"/>
    </row>
    <row r="1352" spans="1:13" x14ac:dyDescent="0.8">
      <c r="A1352" s="5"/>
      <c r="B1352" s="2" t="str">
        <f t="shared" si="63"/>
        <v/>
      </c>
      <c r="C1352" s="2" t="str">
        <f t="shared" si="64"/>
        <v/>
      </c>
      <c r="D1352" s="67" t="str">
        <f t="shared" si="65"/>
        <v/>
      </c>
      <c r="E1352" s="3"/>
      <c r="F1352" s="5"/>
      <c r="G1352" s="8"/>
      <c r="H1352" s="8"/>
      <c r="I1352" s="8"/>
      <c r="J1352" s="8"/>
      <c r="K1352" s="8"/>
      <c r="L1352" s="8"/>
      <c r="M1352" s="3"/>
    </row>
    <row r="1353" spans="1:13" x14ac:dyDescent="0.8">
      <c r="A1353" s="5"/>
      <c r="B1353" s="2" t="str">
        <f t="shared" si="63"/>
        <v/>
      </c>
      <c r="C1353" s="2" t="str">
        <f t="shared" si="64"/>
        <v/>
      </c>
      <c r="D1353" s="67" t="str">
        <f t="shared" si="65"/>
        <v/>
      </c>
      <c r="E1353" s="3"/>
      <c r="F1353" s="5"/>
      <c r="G1353" s="8"/>
      <c r="H1353" s="8"/>
      <c r="I1353" s="8"/>
      <c r="J1353" s="8"/>
      <c r="K1353" s="8"/>
      <c r="L1353" s="8"/>
      <c r="M1353" s="3"/>
    </row>
    <row r="1354" spans="1:13" x14ac:dyDescent="0.8">
      <c r="A1354" s="5"/>
      <c r="B1354" s="2" t="str">
        <f t="shared" si="63"/>
        <v/>
      </c>
      <c r="C1354" s="2" t="str">
        <f t="shared" si="64"/>
        <v/>
      </c>
      <c r="D1354" s="67" t="str">
        <f t="shared" si="65"/>
        <v/>
      </c>
      <c r="E1354" s="3"/>
      <c r="F1354" s="5"/>
      <c r="G1354" s="8"/>
      <c r="H1354" s="8"/>
      <c r="I1354" s="8"/>
      <c r="J1354" s="8"/>
      <c r="K1354" s="8"/>
      <c r="L1354" s="8"/>
      <c r="M1354" s="3"/>
    </row>
    <row r="1355" spans="1:13" x14ac:dyDescent="0.8">
      <c r="A1355" s="5"/>
      <c r="B1355" s="2" t="str">
        <f t="shared" si="63"/>
        <v/>
      </c>
      <c r="C1355" s="2" t="str">
        <f t="shared" si="64"/>
        <v/>
      </c>
      <c r="D1355" s="67" t="str">
        <f t="shared" si="65"/>
        <v/>
      </c>
      <c r="E1355" s="3"/>
      <c r="F1355" s="5"/>
      <c r="G1355" s="8"/>
      <c r="H1355" s="8"/>
      <c r="I1355" s="8"/>
      <c r="J1355" s="8"/>
      <c r="K1355" s="8"/>
      <c r="L1355" s="8"/>
      <c r="M1355" s="3"/>
    </row>
    <row r="1356" spans="1:13" x14ac:dyDescent="0.8">
      <c r="A1356" s="5"/>
      <c r="B1356" s="2" t="str">
        <f t="shared" si="63"/>
        <v/>
      </c>
      <c r="C1356" s="2" t="str">
        <f t="shared" si="64"/>
        <v/>
      </c>
      <c r="D1356" s="67" t="str">
        <f t="shared" si="65"/>
        <v/>
      </c>
      <c r="E1356" s="3"/>
      <c r="F1356" s="5"/>
      <c r="G1356" s="8"/>
      <c r="H1356" s="8"/>
      <c r="I1356" s="8"/>
      <c r="J1356" s="8"/>
      <c r="K1356" s="8"/>
      <c r="L1356" s="8"/>
      <c r="M1356" s="3"/>
    </row>
    <row r="1357" spans="1:13" x14ac:dyDescent="0.8">
      <c r="A1357" s="5"/>
      <c r="B1357" s="2" t="str">
        <f t="shared" si="63"/>
        <v/>
      </c>
      <c r="C1357" s="2" t="str">
        <f t="shared" si="64"/>
        <v/>
      </c>
      <c r="D1357" s="67" t="str">
        <f t="shared" si="65"/>
        <v/>
      </c>
      <c r="E1357" s="3"/>
      <c r="F1357" s="5"/>
      <c r="G1357" s="8"/>
      <c r="H1357" s="8"/>
      <c r="I1357" s="8"/>
      <c r="J1357" s="8"/>
      <c r="K1357" s="8"/>
      <c r="L1357" s="8"/>
      <c r="M1357" s="3"/>
    </row>
    <row r="1358" spans="1:13" x14ac:dyDescent="0.8">
      <c r="A1358" s="5"/>
      <c r="B1358" s="2" t="str">
        <f t="shared" si="63"/>
        <v/>
      </c>
      <c r="C1358" s="2" t="str">
        <f t="shared" si="64"/>
        <v/>
      </c>
      <c r="D1358" s="67" t="str">
        <f t="shared" si="65"/>
        <v/>
      </c>
      <c r="E1358" s="3"/>
      <c r="F1358" s="5"/>
      <c r="G1358" s="8"/>
      <c r="H1358" s="8"/>
      <c r="I1358" s="8"/>
      <c r="J1358" s="8"/>
      <c r="K1358" s="8"/>
      <c r="L1358" s="8"/>
      <c r="M1358" s="3"/>
    </row>
    <row r="1359" spans="1:13" x14ac:dyDescent="0.8">
      <c r="A1359" s="5"/>
      <c r="B1359" s="2" t="str">
        <f t="shared" si="63"/>
        <v/>
      </c>
      <c r="C1359" s="2" t="str">
        <f t="shared" si="64"/>
        <v/>
      </c>
      <c r="D1359" s="67" t="str">
        <f t="shared" si="65"/>
        <v/>
      </c>
      <c r="E1359" s="3"/>
      <c r="F1359" s="5"/>
      <c r="G1359" s="8"/>
      <c r="H1359" s="8"/>
      <c r="I1359" s="8"/>
      <c r="J1359" s="8"/>
      <c r="K1359" s="8"/>
      <c r="L1359" s="8"/>
      <c r="M1359" s="3"/>
    </row>
    <row r="1360" spans="1:13" x14ac:dyDescent="0.8">
      <c r="A1360" s="5"/>
      <c r="B1360" s="2" t="str">
        <f t="shared" si="63"/>
        <v/>
      </c>
      <c r="C1360" s="2" t="str">
        <f t="shared" si="64"/>
        <v/>
      </c>
      <c r="D1360" s="67" t="str">
        <f t="shared" si="65"/>
        <v/>
      </c>
      <c r="E1360" s="3"/>
      <c r="F1360" s="5"/>
      <c r="G1360" s="8"/>
      <c r="H1360" s="8"/>
      <c r="I1360" s="8"/>
      <c r="J1360" s="8"/>
      <c r="K1360" s="8"/>
      <c r="L1360" s="8"/>
      <c r="M1360" s="3"/>
    </row>
    <row r="1361" spans="1:13" x14ac:dyDescent="0.8">
      <c r="A1361" s="5"/>
      <c r="B1361" s="2" t="str">
        <f t="shared" si="63"/>
        <v/>
      </c>
      <c r="C1361" s="2" t="str">
        <f t="shared" si="64"/>
        <v/>
      </c>
      <c r="D1361" s="67" t="str">
        <f t="shared" si="65"/>
        <v/>
      </c>
      <c r="E1361" s="3"/>
      <c r="F1361" s="5"/>
      <c r="G1361" s="8"/>
      <c r="H1361" s="8"/>
      <c r="I1361" s="8"/>
      <c r="J1361" s="8"/>
      <c r="K1361" s="8"/>
      <c r="L1361" s="8"/>
      <c r="M1361" s="3"/>
    </row>
    <row r="1362" spans="1:13" x14ac:dyDescent="0.8">
      <c r="A1362" s="5"/>
      <c r="B1362" s="2" t="str">
        <f t="shared" si="63"/>
        <v/>
      </c>
      <c r="C1362" s="2" t="str">
        <f t="shared" si="64"/>
        <v/>
      </c>
      <c r="D1362" s="67" t="str">
        <f t="shared" si="65"/>
        <v/>
      </c>
      <c r="E1362" s="3"/>
      <c r="F1362" s="5"/>
      <c r="G1362" s="8"/>
      <c r="H1362" s="8"/>
      <c r="I1362" s="8"/>
      <c r="J1362" s="8"/>
      <c r="K1362" s="8"/>
      <c r="L1362" s="8"/>
      <c r="M1362" s="3"/>
    </row>
    <row r="1363" spans="1:13" x14ac:dyDescent="0.8">
      <c r="A1363" s="5"/>
      <c r="B1363" s="2" t="str">
        <f t="shared" si="63"/>
        <v/>
      </c>
      <c r="C1363" s="2" t="str">
        <f t="shared" si="64"/>
        <v/>
      </c>
      <c r="D1363" s="67" t="str">
        <f t="shared" si="65"/>
        <v/>
      </c>
      <c r="E1363" s="3"/>
      <c r="F1363" s="5"/>
      <c r="G1363" s="8"/>
      <c r="H1363" s="8"/>
      <c r="I1363" s="8"/>
      <c r="J1363" s="8"/>
      <c r="K1363" s="8"/>
      <c r="L1363" s="8"/>
      <c r="M1363" s="3"/>
    </row>
    <row r="1364" spans="1:13" x14ac:dyDescent="0.8">
      <c r="A1364" s="5"/>
      <c r="B1364" s="2" t="str">
        <f t="shared" si="63"/>
        <v/>
      </c>
      <c r="C1364" s="2" t="str">
        <f t="shared" si="64"/>
        <v/>
      </c>
      <c r="D1364" s="67" t="str">
        <f t="shared" si="65"/>
        <v/>
      </c>
      <c r="E1364" s="3"/>
      <c r="F1364" s="5"/>
      <c r="G1364" s="8"/>
      <c r="H1364" s="8"/>
      <c r="I1364" s="8"/>
      <c r="J1364" s="8"/>
      <c r="K1364" s="8"/>
      <c r="L1364" s="8"/>
      <c r="M1364" s="3"/>
    </row>
    <row r="1365" spans="1:13" x14ac:dyDescent="0.8">
      <c r="A1365" s="5"/>
      <c r="B1365" s="2" t="str">
        <f t="shared" si="63"/>
        <v/>
      </c>
      <c r="C1365" s="2" t="str">
        <f t="shared" si="64"/>
        <v/>
      </c>
      <c r="D1365" s="67" t="str">
        <f t="shared" si="65"/>
        <v/>
      </c>
      <c r="E1365" s="3"/>
      <c r="F1365" s="5"/>
      <c r="G1365" s="8"/>
      <c r="H1365" s="8"/>
      <c r="I1365" s="8"/>
      <c r="J1365" s="8"/>
      <c r="K1365" s="8"/>
      <c r="L1365" s="8"/>
      <c r="M1365" s="3"/>
    </row>
    <row r="1366" spans="1:13" x14ac:dyDescent="0.8">
      <c r="A1366" s="5"/>
      <c r="B1366" s="2" t="str">
        <f t="shared" si="63"/>
        <v/>
      </c>
      <c r="C1366" s="2" t="str">
        <f t="shared" si="64"/>
        <v/>
      </c>
      <c r="D1366" s="67" t="str">
        <f t="shared" si="65"/>
        <v/>
      </c>
      <c r="E1366" s="3"/>
      <c r="F1366" s="5"/>
      <c r="G1366" s="8"/>
      <c r="H1366" s="8"/>
      <c r="I1366" s="8"/>
      <c r="J1366" s="8"/>
      <c r="K1366" s="8"/>
      <c r="L1366" s="8"/>
      <c r="M1366" s="3"/>
    </row>
    <row r="1367" spans="1:13" x14ac:dyDescent="0.8">
      <c r="A1367" s="5"/>
      <c r="B1367" s="2" t="str">
        <f t="shared" si="63"/>
        <v/>
      </c>
      <c r="C1367" s="2" t="str">
        <f t="shared" si="64"/>
        <v/>
      </c>
      <c r="D1367" s="67" t="str">
        <f t="shared" si="65"/>
        <v/>
      </c>
      <c r="E1367" s="3"/>
      <c r="F1367" s="5"/>
      <c r="G1367" s="8"/>
      <c r="H1367" s="8"/>
      <c r="I1367" s="8"/>
      <c r="J1367" s="8"/>
      <c r="K1367" s="8"/>
      <c r="L1367" s="8"/>
      <c r="M1367" s="3"/>
    </row>
    <row r="1368" spans="1:13" x14ac:dyDescent="0.8">
      <c r="A1368" s="5"/>
      <c r="B1368" s="2" t="str">
        <f t="shared" si="63"/>
        <v/>
      </c>
      <c r="C1368" s="2" t="str">
        <f t="shared" si="64"/>
        <v/>
      </c>
      <c r="D1368" s="67" t="str">
        <f t="shared" si="65"/>
        <v/>
      </c>
      <c r="E1368" s="3"/>
      <c r="F1368" s="5"/>
      <c r="G1368" s="8"/>
      <c r="H1368" s="8"/>
      <c r="I1368" s="8"/>
      <c r="J1368" s="8"/>
      <c r="K1368" s="8"/>
      <c r="L1368" s="8"/>
      <c r="M1368" s="3"/>
    </row>
    <row r="1369" spans="1:13" x14ac:dyDescent="0.8">
      <c r="A1369" s="5"/>
      <c r="B1369" s="2" t="str">
        <f t="shared" si="63"/>
        <v/>
      </c>
      <c r="C1369" s="2" t="str">
        <f t="shared" si="64"/>
        <v/>
      </c>
      <c r="D1369" s="67" t="str">
        <f t="shared" si="65"/>
        <v/>
      </c>
      <c r="E1369" s="3"/>
      <c r="F1369" s="5"/>
      <c r="G1369" s="8"/>
      <c r="H1369" s="8"/>
      <c r="I1369" s="8"/>
      <c r="J1369" s="8"/>
      <c r="K1369" s="8"/>
      <c r="L1369" s="8"/>
      <c r="M1369" s="3"/>
    </row>
    <row r="1370" spans="1:13" x14ac:dyDescent="0.8">
      <c r="A1370" s="5"/>
      <c r="B1370" s="2" t="str">
        <f t="shared" si="63"/>
        <v/>
      </c>
      <c r="C1370" s="2" t="str">
        <f t="shared" si="64"/>
        <v/>
      </c>
      <c r="D1370" s="67" t="str">
        <f t="shared" si="65"/>
        <v/>
      </c>
      <c r="E1370" s="3"/>
      <c r="F1370" s="5"/>
      <c r="G1370" s="8"/>
      <c r="H1370" s="8"/>
      <c r="I1370" s="8"/>
      <c r="J1370" s="8"/>
      <c r="K1370" s="8"/>
      <c r="L1370" s="8"/>
      <c r="M1370" s="3"/>
    </row>
    <row r="1371" spans="1:13" x14ac:dyDescent="0.8">
      <c r="A1371" s="5"/>
      <c r="B1371" s="2" t="str">
        <f t="shared" si="63"/>
        <v/>
      </c>
      <c r="C1371" s="2" t="str">
        <f t="shared" si="64"/>
        <v/>
      </c>
      <c r="D1371" s="67" t="str">
        <f t="shared" si="65"/>
        <v/>
      </c>
      <c r="E1371" s="3"/>
      <c r="F1371" s="5"/>
      <c r="G1371" s="8"/>
      <c r="H1371" s="8"/>
      <c r="I1371" s="8"/>
      <c r="J1371" s="8"/>
      <c r="K1371" s="8"/>
      <c r="L1371" s="8"/>
      <c r="M1371" s="3"/>
    </row>
    <row r="1372" spans="1:13" x14ac:dyDescent="0.8">
      <c r="A1372" s="5"/>
      <c r="B1372" s="2" t="str">
        <f t="shared" si="63"/>
        <v/>
      </c>
      <c r="C1372" s="2" t="str">
        <f t="shared" si="64"/>
        <v/>
      </c>
      <c r="D1372" s="67" t="str">
        <f t="shared" si="65"/>
        <v/>
      </c>
      <c r="E1372" s="3"/>
      <c r="F1372" s="5"/>
      <c r="G1372" s="8"/>
      <c r="H1372" s="8"/>
      <c r="I1372" s="8"/>
      <c r="J1372" s="8"/>
      <c r="K1372" s="8"/>
      <c r="L1372" s="8"/>
      <c r="M1372" s="3"/>
    </row>
    <row r="1373" spans="1:13" x14ac:dyDescent="0.8">
      <c r="A1373" s="5"/>
      <c r="B1373" s="2" t="str">
        <f t="shared" si="63"/>
        <v/>
      </c>
      <c r="C1373" s="2" t="str">
        <f t="shared" si="64"/>
        <v/>
      </c>
      <c r="D1373" s="67" t="str">
        <f t="shared" si="65"/>
        <v/>
      </c>
      <c r="E1373" s="3"/>
      <c r="F1373" s="5"/>
      <c r="G1373" s="8"/>
      <c r="H1373" s="8"/>
      <c r="I1373" s="8"/>
      <c r="J1373" s="8"/>
      <c r="K1373" s="8"/>
      <c r="L1373" s="8"/>
      <c r="M1373" s="3"/>
    </row>
    <row r="1374" spans="1:13" x14ac:dyDescent="0.8">
      <c r="A1374" s="5"/>
      <c r="B1374" s="2" t="str">
        <f t="shared" si="63"/>
        <v/>
      </c>
      <c r="C1374" s="2" t="str">
        <f t="shared" si="64"/>
        <v/>
      </c>
      <c r="D1374" s="67" t="str">
        <f t="shared" si="65"/>
        <v/>
      </c>
      <c r="E1374" s="3"/>
      <c r="F1374" s="5"/>
      <c r="G1374" s="8"/>
      <c r="H1374" s="8"/>
      <c r="I1374" s="8"/>
      <c r="J1374" s="8"/>
      <c r="K1374" s="8"/>
      <c r="L1374" s="8"/>
      <c r="M1374" s="3"/>
    </row>
    <row r="1375" spans="1:13" x14ac:dyDescent="0.8">
      <c r="A1375" s="5"/>
      <c r="B1375" s="2" t="str">
        <f t="shared" si="63"/>
        <v/>
      </c>
      <c r="C1375" s="2" t="str">
        <f t="shared" si="64"/>
        <v/>
      </c>
      <c r="D1375" s="67" t="str">
        <f t="shared" si="65"/>
        <v/>
      </c>
      <c r="E1375" s="3"/>
      <c r="F1375" s="5"/>
      <c r="G1375" s="8"/>
      <c r="H1375" s="8"/>
      <c r="I1375" s="8"/>
      <c r="J1375" s="8"/>
      <c r="K1375" s="8"/>
      <c r="L1375" s="8"/>
      <c r="M1375" s="3"/>
    </row>
    <row r="1376" spans="1:13" x14ac:dyDescent="0.8">
      <c r="A1376" s="5"/>
      <c r="B1376" s="2" t="str">
        <f t="shared" si="63"/>
        <v/>
      </c>
      <c r="C1376" s="2" t="str">
        <f t="shared" si="64"/>
        <v/>
      </c>
      <c r="D1376" s="67" t="str">
        <f t="shared" si="65"/>
        <v/>
      </c>
      <c r="E1376" s="3"/>
      <c r="F1376" s="5"/>
      <c r="G1376" s="8"/>
      <c r="H1376" s="8"/>
      <c r="I1376" s="8"/>
      <c r="J1376" s="8"/>
      <c r="K1376" s="8"/>
      <c r="L1376" s="8"/>
      <c r="M1376" s="3"/>
    </row>
    <row r="1377" spans="1:13" x14ac:dyDescent="0.8">
      <c r="A1377" s="5"/>
      <c r="B1377" s="2" t="str">
        <f t="shared" si="63"/>
        <v/>
      </c>
      <c r="C1377" s="2" t="str">
        <f t="shared" si="64"/>
        <v/>
      </c>
      <c r="D1377" s="67" t="str">
        <f t="shared" si="65"/>
        <v/>
      </c>
      <c r="E1377" s="3"/>
      <c r="F1377" s="5"/>
      <c r="G1377" s="8"/>
      <c r="H1377" s="8"/>
      <c r="I1377" s="8"/>
      <c r="J1377" s="8"/>
      <c r="K1377" s="8"/>
      <c r="L1377" s="8"/>
      <c r="M1377" s="3"/>
    </row>
    <row r="1378" spans="1:13" x14ac:dyDescent="0.8">
      <c r="A1378" s="5"/>
      <c r="B1378" s="2" t="str">
        <f t="shared" si="63"/>
        <v/>
      </c>
      <c r="C1378" s="2" t="str">
        <f t="shared" si="64"/>
        <v/>
      </c>
      <c r="D1378" s="67" t="str">
        <f t="shared" si="65"/>
        <v/>
      </c>
      <c r="E1378" s="3"/>
      <c r="F1378" s="5"/>
      <c r="G1378" s="8"/>
      <c r="H1378" s="8"/>
      <c r="I1378" s="8"/>
      <c r="J1378" s="8"/>
      <c r="K1378" s="8"/>
      <c r="L1378" s="8"/>
      <c r="M1378" s="3"/>
    </row>
    <row r="1379" spans="1:13" x14ac:dyDescent="0.8">
      <c r="A1379" s="5"/>
      <c r="B1379" s="2" t="str">
        <f t="shared" si="63"/>
        <v/>
      </c>
      <c r="C1379" s="2" t="str">
        <f t="shared" si="64"/>
        <v/>
      </c>
      <c r="D1379" s="67" t="str">
        <f t="shared" si="65"/>
        <v/>
      </c>
      <c r="E1379" s="3"/>
      <c r="F1379" s="5"/>
      <c r="G1379" s="8"/>
      <c r="H1379" s="8"/>
      <c r="I1379" s="8"/>
      <c r="J1379" s="8"/>
      <c r="K1379" s="8"/>
      <c r="L1379" s="8"/>
      <c r="M1379" s="3"/>
    </row>
    <row r="1380" spans="1:13" x14ac:dyDescent="0.8">
      <c r="A1380" s="5"/>
      <c r="B1380" s="2" t="str">
        <f t="shared" si="63"/>
        <v/>
      </c>
      <c r="C1380" s="2" t="str">
        <f t="shared" si="64"/>
        <v/>
      </c>
      <c r="D1380" s="67" t="str">
        <f t="shared" si="65"/>
        <v/>
      </c>
      <c r="E1380" s="3"/>
      <c r="F1380" s="5"/>
      <c r="G1380" s="8"/>
      <c r="H1380" s="8"/>
      <c r="I1380" s="8"/>
      <c r="J1380" s="8"/>
      <c r="K1380" s="8"/>
      <c r="L1380" s="8"/>
      <c r="M1380" s="3"/>
    </row>
    <row r="1381" spans="1:13" x14ac:dyDescent="0.8">
      <c r="A1381" s="5"/>
      <c r="B1381" s="2" t="str">
        <f t="shared" si="63"/>
        <v/>
      </c>
      <c r="C1381" s="2" t="str">
        <f t="shared" si="64"/>
        <v/>
      </c>
      <c r="D1381" s="67" t="str">
        <f t="shared" si="65"/>
        <v/>
      </c>
      <c r="E1381" s="3"/>
      <c r="F1381" s="5"/>
      <c r="G1381" s="8"/>
      <c r="H1381" s="8"/>
      <c r="I1381" s="8"/>
      <c r="J1381" s="8"/>
      <c r="K1381" s="8"/>
      <c r="L1381" s="8"/>
      <c r="M1381" s="3"/>
    </row>
    <row r="1382" spans="1:13" x14ac:dyDescent="0.8">
      <c r="A1382" s="5"/>
      <c r="B1382" s="2" t="str">
        <f t="shared" si="63"/>
        <v/>
      </c>
      <c r="C1382" s="2" t="str">
        <f t="shared" si="64"/>
        <v/>
      </c>
      <c r="D1382" s="67" t="str">
        <f t="shared" si="65"/>
        <v/>
      </c>
      <c r="E1382" s="3"/>
      <c r="F1382" s="5"/>
      <c r="G1382" s="8"/>
      <c r="H1382" s="8"/>
      <c r="I1382" s="8"/>
      <c r="J1382" s="8"/>
      <c r="K1382" s="8"/>
      <c r="L1382" s="8"/>
      <c r="M1382" s="3"/>
    </row>
    <row r="1383" spans="1:13" x14ac:dyDescent="0.8">
      <c r="A1383" s="5"/>
      <c r="B1383" s="2" t="str">
        <f t="shared" si="63"/>
        <v/>
      </c>
      <c r="C1383" s="2" t="str">
        <f t="shared" si="64"/>
        <v/>
      </c>
      <c r="D1383" s="67" t="str">
        <f t="shared" si="65"/>
        <v/>
      </c>
      <c r="E1383" s="3"/>
      <c r="F1383" s="5"/>
      <c r="G1383" s="8"/>
      <c r="H1383" s="8"/>
      <c r="I1383" s="8"/>
      <c r="J1383" s="8"/>
      <c r="K1383" s="8"/>
      <c r="L1383" s="8"/>
      <c r="M1383" s="3"/>
    </row>
    <row r="1384" spans="1:13" x14ac:dyDescent="0.8">
      <c r="A1384" s="5"/>
      <c r="B1384" s="2" t="str">
        <f t="shared" si="63"/>
        <v/>
      </c>
      <c r="C1384" s="2" t="str">
        <f t="shared" si="64"/>
        <v/>
      </c>
      <c r="D1384" s="67" t="str">
        <f t="shared" si="65"/>
        <v/>
      </c>
      <c r="E1384" s="3"/>
      <c r="F1384" s="5"/>
      <c r="G1384" s="8"/>
      <c r="H1384" s="8"/>
      <c r="I1384" s="8"/>
      <c r="J1384" s="8"/>
      <c r="K1384" s="8"/>
      <c r="L1384" s="8"/>
      <c r="M1384" s="3"/>
    </row>
    <row r="1385" spans="1:13" x14ac:dyDescent="0.8">
      <c r="A1385" s="5"/>
      <c r="B1385" s="2" t="str">
        <f t="shared" si="63"/>
        <v/>
      </c>
      <c r="C1385" s="2" t="str">
        <f t="shared" si="64"/>
        <v/>
      </c>
      <c r="D1385" s="67" t="str">
        <f t="shared" si="65"/>
        <v/>
      </c>
      <c r="E1385" s="3"/>
      <c r="F1385" s="5"/>
      <c r="G1385" s="8"/>
      <c r="H1385" s="8"/>
      <c r="I1385" s="8"/>
      <c r="J1385" s="8"/>
      <c r="K1385" s="8"/>
      <c r="L1385" s="8"/>
      <c r="M1385" s="3"/>
    </row>
    <row r="1386" spans="1:13" x14ac:dyDescent="0.8">
      <c r="A1386" s="5"/>
      <c r="B1386" s="2" t="str">
        <f t="shared" si="63"/>
        <v/>
      </c>
      <c r="C1386" s="2" t="str">
        <f t="shared" si="64"/>
        <v/>
      </c>
      <c r="D1386" s="67" t="str">
        <f t="shared" si="65"/>
        <v/>
      </c>
      <c r="E1386" s="3"/>
      <c r="F1386" s="5"/>
      <c r="G1386" s="8"/>
      <c r="H1386" s="8"/>
      <c r="I1386" s="8"/>
      <c r="J1386" s="8"/>
      <c r="K1386" s="8"/>
      <c r="L1386" s="8"/>
      <c r="M1386" s="3"/>
    </row>
    <row r="1387" spans="1:13" x14ac:dyDescent="0.8">
      <c r="A1387" s="5"/>
      <c r="B1387" s="2" t="str">
        <f t="shared" si="63"/>
        <v/>
      </c>
      <c r="C1387" s="2" t="str">
        <f t="shared" si="64"/>
        <v/>
      </c>
      <c r="D1387" s="67" t="str">
        <f t="shared" si="65"/>
        <v/>
      </c>
      <c r="E1387" s="3"/>
      <c r="F1387" s="5"/>
      <c r="G1387" s="8"/>
      <c r="H1387" s="8"/>
      <c r="I1387" s="8"/>
      <c r="J1387" s="8"/>
      <c r="K1387" s="8"/>
      <c r="L1387" s="8"/>
      <c r="M1387" s="3"/>
    </row>
    <row r="1388" spans="1:13" x14ac:dyDescent="0.8">
      <c r="A1388" s="5"/>
      <c r="B1388" s="2" t="str">
        <f t="shared" si="63"/>
        <v/>
      </c>
      <c r="C1388" s="2" t="str">
        <f t="shared" si="64"/>
        <v/>
      </c>
      <c r="D1388" s="67" t="str">
        <f t="shared" si="65"/>
        <v/>
      </c>
      <c r="E1388" s="3"/>
      <c r="F1388" s="5"/>
      <c r="G1388" s="8"/>
      <c r="H1388" s="8"/>
      <c r="I1388" s="8"/>
      <c r="J1388" s="8"/>
      <c r="K1388" s="8"/>
      <c r="L1388" s="8"/>
      <c r="M1388" s="3"/>
    </row>
    <row r="1389" spans="1:13" x14ac:dyDescent="0.8">
      <c r="A1389" s="5"/>
      <c r="B1389" s="2" t="str">
        <f t="shared" si="63"/>
        <v/>
      </c>
      <c r="C1389" s="2" t="str">
        <f t="shared" si="64"/>
        <v/>
      </c>
      <c r="D1389" s="67" t="str">
        <f t="shared" si="65"/>
        <v/>
      </c>
      <c r="E1389" s="3"/>
      <c r="F1389" s="5"/>
      <c r="G1389" s="8"/>
      <c r="H1389" s="8"/>
      <c r="I1389" s="8"/>
      <c r="J1389" s="8"/>
      <c r="K1389" s="8"/>
      <c r="L1389" s="8"/>
      <c r="M1389" s="3"/>
    </row>
    <row r="1390" spans="1:13" x14ac:dyDescent="0.8">
      <c r="A1390" s="5"/>
      <c r="B1390" s="2" t="str">
        <f t="shared" si="63"/>
        <v/>
      </c>
      <c r="C1390" s="2" t="str">
        <f t="shared" si="64"/>
        <v/>
      </c>
      <c r="D1390" s="67" t="str">
        <f t="shared" si="65"/>
        <v/>
      </c>
      <c r="E1390" s="3"/>
      <c r="F1390" s="5"/>
      <c r="G1390" s="8"/>
      <c r="H1390" s="8"/>
      <c r="I1390" s="8"/>
      <c r="J1390" s="8"/>
      <c r="K1390" s="8"/>
      <c r="L1390" s="8"/>
      <c r="M1390" s="3"/>
    </row>
    <row r="1391" spans="1:13" x14ac:dyDescent="0.8">
      <c r="A1391" s="5"/>
      <c r="B1391" s="2" t="str">
        <f t="shared" si="63"/>
        <v/>
      </c>
      <c r="C1391" s="2" t="str">
        <f t="shared" si="64"/>
        <v/>
      </c>
      <c r="D1391" s="67" t="str">
        <f t="shared" si="65"/>
        <v/>
      </c>
      <c r="E1391" s="3"/>
      <c r="F1391" s="5"/>
      <c r="G1391" s="8"/>
      <c r="H1391" s="8"/>
      <c r="I1391" s="8"/>
      <c r="J1391" s="8"/>
      <c r="K1391" s="8"/>
      <c r="L1391" s="8"/>
      <c r="M1391" s="3"/>
    </row>
    <row r="1392" spans="1:13" x14ac:dyDescent="0.8">
      <c r="A1392" s="5"/>
      <c r="B1392" s="2" t="str">
        <f t="shared" si="63"/>
        <v/>
      </c>
      <c r="C1392" s="2" t="str">
        <f t="shared" si="64"/>
        <v/>
      </c>
      <c r="D1392" s="67" t="str">
        <f t="shared" si="65"/>
        <v/>
      </c>
      <c r="E1392" s="3"/>
      <c r="F1392" s="5"/>
      <c r="G1392" s="8"/>
      <c r="H1392" s="8"/>
      <c r="I1392" s="8"/>
      <c r="J1392" s="8"/>
      <c r="K1392" s="8"/>
      <c r="L1392" s="8"/>
      <c r="M1392" s="3"/>
    </row>
    <row r="1393" spans="1:13" x14ac:dyDescent="0.8">
      <c r="A1393" s="5"/>
      <c r="B1393" s="2" t="str">
        <f t="shared" si="63"/>
        <v/>
      </c>
      <c r="C1393" s="2" t="str">
        <f t="shared" si="64"/>
        <v/>
      </c>
      <c r="D1393" s="67" t="str">
        <f t="shared" si="65"/>
        <v/>
      </c>
      <c r="E1393" s="3"/>
      <c r="F1393" s="5"/>
      <c r="G1393" s="8"/>
      <c r="H1393" s="8"/>
      <c r="I1393" s="8"/>
      <c r="J1393" s="8"/>
      <c r="K1393" s="8"/>
      <c r="L1393" s="8"/>
      <c r="M1393" s="3"/>
    </row>
    <row r="1394" spans="1:13" x14ac:dyDescent="0.8">
      <c r="A1394" s="5"/>
      <c r="B1394" s="2" t="str">
        <f t="shared" si="63"/>
        <v/>
      </c>
      <c r="C1394" s="2" t="str">
        <f t="shared" si="64"/>
        <v/>
      </c>
      <c r="D1394" s="67" t="str">
        <f t="shared" si="65"/>
        <v/>
      </c>
      <c r="E1394" s="3"/>
      <c r="F1394" s="5"/>
      <c r="G1394" s="8"/>
      <c r="H1394" s="8"/>
      <c r="I1394" s="8"/>
      <c r="J1394" s="8"/>
      <c r="K1394" s="8"/>
      <c r="L1394" s="8"/>
      <c r="M1394" s="3"/>
    </row>
    <row r="1395" spans="1:13" x14ac:dyDescent="0.8">
      <c r="A1395" s="5"/>
      <c r="B1395" s="2" t="str">
        <f t="shared" si="63"/>
        <v/>
      </c>
      <c r="C1395" s="2" t="str">
        <f t="shared" si="64"/>
        <v/>
      </c>
      <c r="D1395" s="67" t="str">
        <f t="shared" si="65"/>
        <v/>
      </c>
      <c r="E1395" s="3"/>
      <c r="F1395" s="5"/>
      <c r="G1395" s="8"/>
      <c r="H1395" s="8"/>
      <c r="I1395" s="8"/>
      <c r="J1395" s="8"/>
      <c r="K1395" s="8"/>
      <c r="L1395" s="8"/>
      <c r="M1395" s="3"/>
    </row>
    <row r="1396" spans="1:13" x14ac:dyDescent="0.8">
      <c r="A1396" s="5"/>
      <c r="B1396" s="2" t="str">
        <f t="shared" si="63"/>
        <v/>
      </c>
      <c r="C1396" s="2" t="str">
        <f t="shared" si="64"/>
        <v/>
      </c>
      <c r="D1396" s="67" t="str">
        <f t="shared" si="65"/>
        <v/>
      </c>
      <c r="E1396" s="3"/>
      <c r="F1396" s="5"/>
      <c r="G1396" s="8"/>
      <c r="H1396" s="8"/>
      <c r="I1396" s="8"/>
      <c r="J1396" s="8"/>
      <c r="K1396" s="8"/>
      <c r="L1396" s="8"/>
      <c r="M1396" s="3"/>
    </row>
    <row r="1397" spans="1:13" x14ac:dyDescent="0.8">
      <c r="A1397" s="5"/>
      <c r="B1397" s="2" t="str">
        <f t="shared" si="63"/>
        <v/>
      </c>
      <c r="C1397" s="2" t="str">
        <f t="shared" si="64"/>
        <v/>
      </c>
      <c r="D1397" s="67" t="str">
        <f t="shared" si="65"/>
        <v/>
      </c>
      <c r="E1397" s="3"/>
      <c r="F1397" s="5"/>
      <c r="G1397" s="8"/>
      <c r="H1397" s="8"/>
      <c r="I1397" s="8"/>
      <c r="J1397" s="8"/>
      <c r="K1397" s="8"/>
      <c r="L1397" s="8"/>
      <c r="M1397" s="3"/>
    </row>
    <row r="1398" spans="1:13" x14ac:dyDescent="0.8">
      <c r="A1398" s="5"/>
      <c r="B1398" s="2" t="str">
        <f t="shared" si="63"/>
        <v/>
      </c>
      <c r="C1398" s="2" t="str">
        <f t="shared" si="64"/>
        <v/>
      </c>
      <c r="D1398" s="67" t="str">
        <f t="shared" si="65"/>
        <v/>
      </c>
      <c r="E1398" s="3"/>
      <c r="F1398" s="5"/>
      <c r="G1398" s="8"/>
      <c r="H1398" s="8"/>
      <c r="I1398" s="8"/>
      <c r="J1398" s="8"/>
      <c r="K1398" s="8"/>
      <c r="L1398" s="8"/>
      <c r="M1398" s="3"/>
    </row>
    <row r="1399" spans="1:13" x14ac:dyDescent="0.8">
      <c r="A1399" s="5"/>
      <c r="B1399" s="2" t="str">
        <f t="shared" si="63"/>
        <v/>
      </c>
      <c r="C1399" s="2" t="str">
        <f t="shared" si="64"/>
        <v/>
      </c>
      <c r="D1399" s="67" t="str">
        <f t="shared" si="65"/>
        <v/>
      </c>
      <c r="E1399" s="3"/>
      <c r="F1399" s="5"/>
      <c r="G1399" s="8"/>
      <c r="H1399" s="8"/>
      <c r="I1399" s="8"/>
      <c r="J1399" s="8"/>
      <c r="K1399" s="8"/>
      <c r="L1399" s="8"/>
      <c r="M1399" s="3"/>
    </row>
    <row r="1400" spans="1:13" x14ac:dyDescent="0.8">
      <c r="A1400" s="5"/>
      <c r="B1400" s="2" t="str">
        <f t="shared" si="63"/>
        <v/>
      </c>
      <c r="C1400" s="2" t="str">
        <f t="shared" si="64"/>
        <v/>
      </c>
      <c r="D1400" s="67" t="str">
        <f t="shared" si="65"/>
        <v/>
      </c>
      <c r="E1400" s="3"/>
      <c r="F1400" s="5"/>
      <c r="G1400" s="8"/>
      <c r="H1400" s="8"/>
      <c r="I1400" s="8"/>
      <c r="J1400" s="8"/>
      <c r="K1400" s="8"/>
      <c r="L1400" s="8"/>
      <c r="M1400" s="3"/>
    </row>
    <row r="1401" spans="1:13" x14ac:dyDescent="0.8">
      <c r="A1401" s="5"/>
      <c r="B1401" s="2" t="str">
        <f t="shared" si="63"/>
        <v/>
      </c>
      <c r="C1401" s="2" t="str">
        <f t="shared" si="64"/>
        <v/>
      </c>
      <c r="D1401" s="67" t="str">
        <f t="shared" si="65"/>
        <v/>
      </c>
      <c r="E1401" s="3"/>
      <c r="F1401" s="5"/>
      <c r="G1401" s="8"/>
      <c r="H1401" s="8"/>
      <c r="I1401" s="8"/>
      <c r="J1401" s="8"/>
      <c r="K1401" s="8"/>
      <c r="L1401" s="8"/>
      <c r="M1401" s="3"/>
    </row>
    <row r="1402" spans="1:13" x14ac:dyDescent="0.8">
      <c r="A1402" s="5"/>
      <c r="B1402" s="2" t="str">
        <f t="shared" si="63"/>
        <v/>
      </c>
      <c r="C1402" s="2" t="str">
        <f t="shared" si="64"/>
        <v/>
      </c>
      <c r="D1402" s="67" t="str">
        <f t="shared" si="65"/>
        <v/>
      </c>
      <c r="E1402" s="3"/>
      <c r="F1402" s="5"/>
      <c r="G1402" s="8"/>
      <c r="H1402" s="8"/>
      <c r="I1402" s="8"/>
      <c r="J1402" s="8"/>
      <c r="K1402" s="8"/>
      <c r="L1402" s="8"/>
      <c r="M1402" s="3"/>
    </row>
    <row r="1403" spans="1:13" x14ac:dyDescent="0.8">
      <c r="A1403" s="5"/>
      <c r="B1403" s="2" t="str">
        <f t="shared" si="63"/>
        <v/>
      </c>
      <c r="C1403" s="2" t="str">
        <f t="shared" si="64"/>
        <v/>
      </c>
      <c r="D1403" s="67"/>
      <c r="E1403" s="3"/>
      <c r="F1403" s="5"/>
      <c r="G1403" s="8"/>
      <c r="H1403" s="8"/>
      <c r="I1403" s="8"/>
      <c r="J1403" s="8"/>
      <c r="K1403" s="8"/>
      <c r="L1403" s="8"/>
      <c r="M1403" s="3"/>
    </row>
    <row r="1404" spans="1:13" x14ac:dyDescent="0.8">
      <c r="A1404" s="5"/>
      <c r="B1404" s="2" t="str">
        <f t="shared" si="63"/>
        <v/>
      </c>
      <c r="C1404" s="2" t="str">
        <f t="shared" si="64"/>
        <v/>
      </c>
      <c r="D1404" s="67"/>
      <c r="E1404" s="3"/>
      <c r="F1404" s="5"/>
      <c r="G1404" s="8"/>
      <c r="H1404" s="8"/>
      <c r="I1404" s="8"/>
      <c r="J1404" s="8"/>
      <c r="K1404" s="8"/>
      <c r="L1404" s="8"/>
      <c r="M1404" s="3"/>
    </row>
    <row r="1405" spans="1:13" x14ac:dyDescent="0.8">
      <c r="A1405" s="5"/>
      <c r="B1405" s="2" t="str">
        <f t="shared" si="63"/>
        <v/>
      </c>
      <c r="C1405" s="2" t="str">
        <f t="shared" si="64"/>
        <v/>
      </c>
      <c r="D1405" s="67"/>
      <c r="E1405" s="3"/>
      <c r="F1405" s="5"/>
      <c r="G1405" s="8"/>
      <c r="H1405" s="8"/>
      <c r="I1405" s="8"/>
      <c r="J1405" s="8"/>
      <c r="K1405" s="8"/>
      <c r="L1405" s="8"/>
      <c r="M1405" s="3"/>
    </row>
    <row r="1406" spans="1:13" x14ac:dyDescent="0.8">
      <c r="A1406" s="5"/>
      <c r="B1406" s="2" t="str">
        <f t="shared" si="63"/>
        <v/>
      </c>
      <c r="C1406" s="2" t="str">
        <f t="shared" si="64"/>
        <v/>
      </c>
      <c r="D1406" s="67"/>
      <c r="E1406" s="3"/>
      <c r="F1406" s="5"/>
      <c r="G1406" s="8"/>
      <c r="H1406" s="8"/>
      <c r="I1406" s="8"/>
      <c r="J1406" s="8"/>
      <c r="K1406" s="8"/>
      <c r="L1406" s="8"/>
      <c r="M1406" s="3"/>
    </row>
    <row r="1407" spans="1:13" x14ac:dyDescent="0.8">
      <c r="A1407" s="5"/>
      <c r="B1407" s="2" t="str">
        <f t="shared" si="63"/>
        <v/>
      </c>
      <c r="C1407" s="2" t="str">
        <f t="shared" si="64"/>
        <v/>
      </c>
      <c r="D1407" s="67"/>
      <c r="E1407" s="3"/>
      <c r="F1407" s="5"/>
      <c r="G1407" s="8"/>
      <c r="H1407" s="8"/>
      <c r="I1407" s="8"/>
      <c r="J1407" s="8"/>
      <c r="K1407" s="8"/>
      <c r="L1407" s="8"/>
      <c r="M1407" s="3"/>
    </row>
    <row r="1408" spans="1:13" x14ac:dyDescent="0.8">
      <c r="A1408" s="5"/>
      <c r="B1408" s="2" t="str">
        <f t="shared" si="63"/>
        <v/>
      </c>
      <c r="C1408" s="2" t="str">
        <f t="shared" si="64"/>
        <v/>
      </c>
      <c r="D1408" s="67"/>
      <c r="E1408" s="3"/>
      <c r="F1408" s="5"/>
      <c r="G1408" s="8"/>
      <c r="H1408" s="8"/>
      <c r="I1408" s="8"/>
      <c r="J1408" s="8"/>
      <c r="K1408" s="8"/>
      <c r="L1408" s="8"/>
      <c r="M1408" s="3"/>
    </row>
    <row r="1409" spans="1:13" x14ac:dyDescent="0.8">
      <c r="A1409" s="5"/>
      <c r="B1409" s="2" t="str">
        <f t="shared" si="63"/>
        <v/>
      </c>
      <c r="C1409" s="2" t="str">
        <f t="shared" si="64"/>
        <v/>
      </c>
      <c r="D1409" s="67"/>
      <c r="E1409" s="3"/>
      <c r="F1409" s="5"/>
      <c r="G1409" s="8"/>
      <c r="H1409" s="8"/>
      <c r="I1409" s="8"/>
      <c r="J1409" s="8"/>
      <c r="K1409" s="8"/>
      <c r="L1409" s="8"/>
      <c r="M1409" s="3"/>
    </row>
    <row r="1410" spans="1:13" x14ac:dyDescent="0.8">
      <c r="A1410" s="5"/>
      <c r="B1410" s="2" t="str">
        <f t="shared" si="63"/>
        <v/>
      </c>
      <c r="C1410" s="2" t="str">
        <f t="shared" si="64"/>
        <v/>
      </c>
      <c r="D1410" s="67"/>
      <c r="E1410" s="3"/>
      <c r="F1410" s="5"/>
      <c r="G1410" s="8"/>
      <c r="H1410" s="8"/>
      <c r="I1410" s="8"/>
      <c r="J1410" s="8"/>
      <c r="K1410" s="8"/>
      <c r="L1410" s="8"/>
      <c r="M1410" s="3"/>
    </row>
    <row r="1411" spans="1:13" x14ac:dyDescent="0.8">
      <c r="A1411" s="5"/>
      <c r="B1411" s="2" t="str">
        <f t="shared" si="63"/>
        <v/>
      </c>
      <c r="C1411" s="2" t="str">
        <f t="shared" si="64"/>
        <v/>
      </c>
      <c r="D1411" s="67"/>
      <c r="E1411" s="3"/>
      <c r="F1411" s="5"/>
      <c r="G1411" s="8"/>
      <c r="H1411" s="8"/>
      <c r="I1411" s="8"/>
      <c r="J1411" s="8"/>
      <c r="K1411" s="8"/>
      <c r="L1411" s="8"/>
      <c r="M1411" s="3"/>
    </row>
    <row r="1412" spans="1:13" x14ac:dyDescent="0.8">
      <c r="A1412" s="5"/>
      <c r="B1412" s="2" t="str">
        <f t="shared" ref="B1412:B1475" si="66">IF(A1412=0,"",VLOOKUP(A1412,coursevl,2,FALSE))</f>
        <v/>
      </c>
      <c r="C1412" s="2" t="str">
        <f t="shared" ref="C1412:C1475" si="67">IF(A1412=0,"",VLOOKUP(A1412,coursevl,3,FALSE))</f>
        <v/>
      </c>
      <c r="D1412" s="67"/>
      <c r="E1412" s="3"/>
      <c r="F1412" s="5"/>
      <c r="G1412" s="8"/>
      <c r="H1412" s="8"/>
      <c r="I1412" s="8"/>
      <c r="J1412" s="8"/>
      <c r="K1412" s="8"/>
      <c r="L1412" s="8"/>
      <c r="M1412" s="3"/>
    </row>
    <row r="1413" spans="1:13" x14ac:dyDescent="0.8">
      <c r="A1413" s="5"/>
      <c r="B1413" s="2" t="str">
        <f t="shared" si="66"/>
        <v/>
      </c>
      <c r="C1413" s="2" t="str">
        <f t="shared" si="67"/>
        <v/>
      </c>
      <c r="D1413" s="67"/>
      <c r="E1413" s="3"/>
      <c r="F1413" s="5"/>
      <c r="G1413" s="8"/>
      <c r="H1413" s="8"/>
      <c r="I1413" s="8"/>
      <c r="J1413" s="8"/>
      <c r="K1413" s="8"/>
      <c r="L1413" s="8"/>
      <c r="M1413" s="3"/>
    </row>
    <row r="1414" spans="1:13" x14ac:dyDescent="0.8">
      <c r="A1414" s="5"/>
      <c r="B1414" s="2" t="str">
        <f t="shared" si="66"/>
        <v/>
      </c>
      <c r="C1414" s="2" t="str">
        <f t="shared" si="67"/>
        <v/>
      </c>
      <c r="D1414" s="67"/>
      <c r="E1414" s="3"/>
      <c r="F1414" s="5"/>
      <c r="G1414" s="8"/>
      <c r="H1414" s="8"/>
      <c r="I1414" s="8"/>
      <c r="J1414" s="8"/>
      <c r="K1414" s="8"/>
      <c r="L1414" s="8"/>
      <c r="M1414" s="3"/>
    </row>
    <row r="1415" spans="1:13" x14ac:dyDescent="0.8">
      <c r="A1415" s="5"/>
      <c r="B1415" s="2" t="str">
        <f t="shared" si="66"/>
        <v/>
      </c>
      <c r="C1415" s="2" t="str">
        <f t="shared" si="67"/>
        <v/>
      </c>
      <c r="D1415" s="67"/>
      <c r="E1415" s="3"/>
      <c r="F1415" s="5"/>
      <c r="G1415" s="8"/>
      <c r="H1415" s="8"/>
      <c r="I1415" s="8"/>
      <c r="J1415" s="8"/>
      <c r="K1415" s="8"/>
      <c r="L1415" s="8"/>
      <c r="M1415" s="3"/>
    </row>
    <row r="1416" spans="1:13" x14ac:dyDescent="0.8">
      <c r="A1416" s="5"/>
      <c r="B1416" s="2" t="str">
        <f t="shared" si="66"/>
        <v/>
      </c>
      <c r="C1416" s="2" t="str">
        <f t="shared" si="67"/>
        <v/>
      </c>
      <c r="D1416" s="67"/>
      <c r="E1416" s="3"/>
      <c r="F1416" s="5"/>
      <c r="G1416" s="8"/>
      <c r="H1416" s="8"/>
      <c r="I1416" s="8"/>
      <c r="J1416" s="8"/>
      <c r="K1416" s="8"/>
      <c r="L1416" s="8"/>
      <c r="M1416" s="3"/>
    </row>
    <row r="1417" spans="1:13" x14ac:dyDescent="0.8">
      <c r="A1417" s="5"/>
      <c r="B1417" s="2" t="str">
        <f t="shared" si="66"/>
        <v/>
      </c>
      <c r="C1417" s="2" t="str">
        <f t="shared" si="67"/>
        <v/>
      </c>
      <c r="D1417" s="67"/>
      <c r="E1417" s="3"/>
      <c r="F1417" s="5"/>
      <c r="G1417" s="8"/>
      <c r="H1417" s="8"/>
      <c r="I1417" s="8"/>
      <c r="J1417" s="8"/>
      <c r="K1417" s="8"/>
      <c r="L1417" s="8"/>
      <c r="M1417" s="3"/>
    </row>
    <row r="1418" spans="1:13" x14ac:dyDescent="0.8">
      <c r="A1418" s="5"/>
      <c r="B1418" s="2" t="str">
        <f t="shared" si="66"/>
        <v/>
      </c>
      <c r="C1418" s="2" t="str">
        <f t="shared" si="67"/>
        <v/>
      </c>
      <c r="D1418" s="67"/>
      <c r="E1418" s="3"/>
      <c r="F1418" s="5"/>
      <c r="G1418" s="8"/>
      <c r="H1418" s="8"/>
      <c r="I1418" s="8"/>
      <c r="J1418" s="8"/>
      <c r="K1418" s="8"/>
      <c r="L1418" s="8"/>
      <c r="M1418" s="3"/>
    </row>
    <row r="1419" spans="1:13" x14ac:dyDescent="0.8">
      <c r="A1419" s="5"/>
      <c r="B1419" s="2" t="str">
        <f t="shared" si="66"/>
        <v/>
      </c>
      <c r="C1419" s="2" t="str">
        <f t="shared" si="67"/>
        <v/>
      </c>
      <c r="D1419" s="67"/>
      <c r="E1419" s="3"/>
      <c r="F1419" s="5"/>
      <c r="G1419" s="8"/>
      <c r="H1419" s="8"/>
      <c r="I1419" s="8"/>
      <c r="J1419" s="8"/>
      <c r="K1419" s="8"/>
      <c r="L1419" s="8"/>
      <c r="M1419" s="3"/>
    </row>
    <row r="1420" spans="1:13" x14ac:dyDescent="0.8">
      <c r="A1420" s="5"/>
      <c r="B1420" s="2" t="str">
        <f t="shared" si="66"/>
        <v/>
      </c>
      <c r="C1420" s="2" t="str">
        <f t="shared" si="67"/>
        <v/>
      </c>
      <c r="D1420" s="67"/>
      <c r="E1420" s="3"/>
      <c r="F1420" s="5"/>
      <c r="G1420" s="8"/>
      <c r="H1420" s="8"/>
      <c r="I1420" s="8"/>
      <c r="J1420" s="8"/>
      <c r="K1420" s="8"/>
      <c r="L1420" s="8"/>
      <c r="M1420" s="3"/>
    </row>
    <row r="1421" spans="1:13" x14ac:dyDescent="0.8">
      <c r="A1421" s="5"/>
      <c r="B1421" s="2" t="str">
        <f t="shared" si="66"/>
        <v/>
      </c>
      <c r="C1421" s="2" t="str">
        <f t="shared" si="67"/>
        <v/>
      </c>
      <c r="D1421" s="67"/>
      <c r="E1421" s="3"/>
      <c r="F1421" s="5"/>
      <c r="G1421" s="8"/>
      <c r="H1421" s="8"/>
      <c r="I1421" s="8"/>
      <c r="J1421" s="8"/>
      <c r="K1421" s="8"/>
      <c r="L1421" s="8"/>
      <c r="M1421" s="3"/>
    </row>
    <row r="1422" spans="1:13" x14ac:dyDescent="0.8">
      <c r="A1422" s="5"/>
      <c r="B1422" s="2" t="str">
        <f t="shared" si="66"/>
        <v/>
      </c>
      <c r="C1422" s="2" t="str">
        <f t="shared" si="67"/>
        <v/>
      </c>
      <c r="D1422" s="67"/>
      <c r="E1422" s="3"/>
      <c r="F1422" s="5"/>
      <c r="G1422" s="8"/>
      <c r="H1422" s="8"/>
      <c r="I1422" s="8"/>
      <c r="J1422" s="8"/>
      <c r="K1422" s="8"/>
      <c r="L1422" s="8"/>
      <c r="M1422" s="3"/>
    </row>
    <row r="1423" spans="1:13" x14ac:dyDescent="0.8">
      <c r="A1423" s="5"/>
      <c r="B1423" s="2" t="str">
        <f t="shared" si="66"/>
        <v/>
      </c>
      <c r="C1423" s="2" t="str">
        <f t="shared" si="67"/>
        <v/>
      </c>
      <c r="D1423" s="67"/>
      <c r="E1423" s="3"/>
      <c r="F1423" s="5"/>
      <c r="G1423" s="8"/>
      <c r="H1423" s="8"/>
      <c r="I1423" s="8"/>
      <c r="J1423" s="8"/>
      <c r="K1423" s="8"/>
      <c r="L1423" s="8"/>
      <c r="M1423" s="3"/>
    </row>
    <row r="1424" spans="1:13" x14ac:dyDescent="0.8">
      <c r="A1424" s="5"/>
      <c r="B1424" s="2" t="str">
        <f t="shared" si="66"/>
        <v/>
      </c>
      <c r="C1424" s="2" t="str">
        <f t="shared" si="67"/>
        <v/>
      </c>
      <c r="D1424" s="67"/>
      <c r="E1424" s="3"/>
      <c r="F1424" s="5"/>
      <c r="G1424" s="8"/>
      <c r="H1424" s="8"/>
      <c r="I1424" s="8"/>
      <c r="J1424" s="8"/>
      <c r="K1424" s="8"/>
      <c r="L1424" s="8"/>
      <c r="M1424" s="3"/>
    </row>
    <row r="1425" spans="1:13" x14ac:dyDescent="0.8">
      <c r="A1425" s="5"/>
      <c r="B1425" s="2" t="str">
        <f t="shared" si="66"/>
        <v/>
      </c>
      <c r="C1425" s="2" t="str">
        <f t="shared" si="67"/>
        <v/>
      </c>
      <c r="D1425" s="67"/>
      <c r="E1425" s="3"/>
      <c r="F1425" s="5"/>
      <c r="G1425" s="8"/>
      <c r="H1425" s="8"/>
      <c r="I1425" s="8"/>
      <c r="J1425" s="8"/>
      <c r="K1425" s="8"/>
      <c r="L1425" s="8"/>
      <c r="M1425" s="3"/>
    </row>
    <row r="1426" spans="1:13" x14ac:dyDescent="0.8">
      <c r="A1426" s="5"/>
      <c r="B1426" s="2" t="str">
        <f t="shared" si="66"/>
        <v/>
      </c>
      <c r="C1426" s="2" t="str">
        <f t="shared" si="67"/>
        <v/>
      </c>
      <c r="D1426" s="67"/>
      <c r="E1426" s="3"/>
      <c r="F1426" s="5"/>
      <c r="G1426" s="8"/>
      <c r="H1426" s="8"/>
      <c r="I1426" s="8"/>
      <c r="J1426" s="8"/>
      <c r="K1426" s="8"/>
      <c r="L1426" s="8"/>
      <c r="M1426" s="3"/>
    </row>
    <row r="1427" spans="1:13" x14ac:dyDescent="0.8">
      <c r="A1427" s="5"/>
      <c r="B1427" s="2" t="str">
        <f t="shared" si="66"/>
        <v/>
      </c>
      <c r="C1427" s="2" t="str">
        <f t="shared" si="67"/>
        <v/>
      </c>
      <c r="D1427" s="67"/>
      <c r="E1427" s="3"/>
      <c r="F1427" s="5"/>
      <c r="G1427" s="8"/>
      <c r="H1427" s="8"/>
      <c r="I1427" s="8"/>
      <c r="J1427" s="8"/>
      <c r="K1427" s="8"/>
      <c r="L1427" s="8"/>
      <c r="M1427" s="3"/>
    </row>
    <row r="1428" spans="1:13" x14ac:dyDescent="0.8">
      <c r="A1428" s="5"/>
      <c r="B1428" s="2" t="str">
        <f t="shared" si="66"/>
        <v/>
      </c>
      <c r="C1428" s="2" t="str">
        <f t="shared" si="67"/>
        <v/>
      </c>
      <c r="D1428" s="67"/>
      <c r="E1428" s="3"/>
      <c r="F1428" s="5"/>
      <c r="G1428" s="8"/>
      <c r="H1428" s="8"/>
      <c r="I1428" s="8"/>
      <c r="J1428" s="8"/>
      <c r="K1428" s="8"/>
      <c r="L1428" s="8"/>
      <c r="M1428" s="3"/>
    </row>
    <row r="1429" spans="1:13" x14ac:dyDescent="0.8">
      <c r="A1429" s="5"/>
      <c r="B1429" s="2" t="str">
        <f t="shared" si="66"/>
        <v/>
      </c>
      <c r="C1429" s="2" t="str">
        <f t="shared" si="67"/>
        <v/>
      </c>
      <c r="D1429" s="67"/>
      <c r="E1429" s="3"/>
      <c r="F1429" s="5"/>
      <c r="G1429" s="8"/>
      <c r="H1429" s="8"/>
      <c r="I1429" s="8"/>
      <c r="J1429" s="8"/>
      <c r="K1429" s="8"/>
      <c r="L1429" s="8"/>
      <c r="M1429" s="3"/>
    </row>
    <row r="1430" spans="1:13" x14ac:dyDescent="0.8">
      <c r="A1430" s="5"/>
      <c r="B1430" s="2" t="str">
        <f t="shared" si="66"/>
        <v/>
      </c>
      <c r="C1430" s="2" t="str">
        <f t="shared" si="67"/>
        <v/>
      </c>
      <c r="D1430" s="67"/>
      <c r="E1430" s="3"/>
      <c r="F1430" s="5"/>
      <c r="G1430" s="8"/>
      <c r="H1430" s="8"/>
      <c r="I1430" s="8"/>
      <c r="J1430" s="8"/>
      <c r="K1430" s="8"/>
      <c r="L1430" s="8"/>
      <c r="M1430" s="3"/>
    </row>
    <row r="1431" spans="1:13" x14ac:dyDescent="0.8">
      <c r="A1431" s="5"/>
      <c r="B1431" s="2" t="str">
        <f t="shared" si="66"/>
        <v/>
      </c>
      <c r="C1431" s="2" t="str">
        <f t="shared" si="67"/>
        <v/>
      </c>
      <c r="D1431" s="67"/>
      <c r="E1431" s="3"/>
      <c r="F1431" s="5"/>
      <c r="G1431" s="8"/>
      <c r="H1431" s="8"/>
      <c r="I1431" s="8"/>
      <c r="J1431" s="8"/>
      <c r="K1431" s="8"/>
      <c r="L1431" s="8"/>
      <c r="M1431" s="3"/>
    </row>
    <row r="1432" spans="1:13" x14ac:dyDescent="0.8">
      <c r="A1432" s="5"/>
      <c r="B1432" s="2" t="str">
        <f t="shared" si="66"/>
        <v/>
      </c>
      <c r="C1432" s="2" t="str">
        <f t="shared" si="67"/>
        <v/>
      </c>
      <c r="D1432" s="67"/>
      <c r="E1432" s="3"/>
      <c r="F1432" s="5"/>
      <c r="G1432" s="8"/>
      <c r="H1432" s="8"/>
      <c r="I1432" s="8"/>
      <c r="J1432" s="8"/>
      <c r="K1432" s="8"/>
      <c r="L1432" s="8"/>
      <c r="M1432" s="3"/>
    </row>
    <row r="1433" spans="1:13" x14ac:dyDescent="0.8">
      <c r="A1433" s="5"/>
      <c r="B1433" s="2" t="str">
        <f t="shared" si="66"/>
        <v/>
      </c>
      <c r="C1433" s="2" t="str">
        <f t="shared" si="67"/>
        <v/>
      </c>
      <c r="D1433" s="67"/>
      <c r="E1433" s="3"/>
      <c r="F1433" s="5"/>
      <c r="G1433" s="8"/>
      <c r="H1433" s="8"/>
      <c r="I1433" s="8"/>
      <c r="J1433" s="8"/>
      <c r="K1433" s="8"/>
      <c r="L1433" s="8"/>
      <c r="M1433" s="3"/>
    </row>
    <row r="1434" spans="1:13" x14ac:dyDescent="0.8">
      <c r="A1434" s="5"/>
      <c r="B1434" s="2" t="str">
        <f t="shared" si="66"/>
        <v/>
      </c>
      <c r="C1434" s="2" t="str">
        <f t="shared" si="67"/>
        <v/>
      </c>
      <c r="D1434" s="67"/>
      <c r="E1434" s="3"/>
      <c r="F1434" s="5"/>
      <c r="G1434" s="8"/>
      <c r="H1434" s="8"/>
      <c r="I1434" s="8"/>
      <c r="J1434" s="8"/>
      <c r="K1434" s="8"/>
      <c r="L1434" s="8"/>
      <c r="M1434" s="3"/>
    </row>
    <row r="1435" spans="1:13" x14ac:dyDescent="0.8">
      <c r="A1435" s="5"/>
      <c r="B1435" s="2" t="str">
        <f t="shared" si="66"/>
        <v/>
      </c>
      <c r="C1435" s="2" t="str">
        <f t="shared" si="67"/>
        <v/>
      </c>
      <c r="D1435" s="67"/>
      <c r="E1435" s="3"/>
      <c r="F1435" s="5"/>
      <c r="G1435" s="8"/>
      <c r="H1435" s="8"/>
      <c r="I1435" s="8"/>
      <c r="J1435" s="8"/>
      <c r="K1435" s="8"/>
      <c r="L1435" s="8"/>
      <c r="M1435" s="3"/>
    </row>
    <row r="1436" spans="1:13" x14ac:dyDescent="0.8">
      <c r="A1436" s="5"/>
      <c r="B1436" s="2" t="str">
        <f t="shared" si="66"/>
        <v/>
      </c>
      <c r="C1436" s="2" t="str">
        <f t="shared" si="67"/>
        <v/>
      </c>
      <c r="D1436" s="67"/>
      <c r="E1436" s="3"/>
      <c r="F1436" s="5"/>
      <c r="G1436" s="8"/>
      <c r="H1436" s="8"/>
      <c r="I1436" s="8"/>
      <c r="J1436" s="8"/>
      <c r="K1436" s="8"/>
      <c r="L1436" s="8"/>
      <c r="M1436" s="3"/>
    </row>
    <row r="1437" spans="1:13" x14ac:dyDescent="0.8">
      <c r="A1437" s="5"/>
      <c r="B1437" s="2" t="str">
        <f t="shared" si="66"/>
        <v/>
      </c>
      <c r="C1437" s="2" t="str">
        <f t="shared" si="67"/>
        <v/>
      </c>
      <c r="D1437" s="67"/>
      <c r="E1437" s="3"/>
      <c r="F1437" s="5"/>
      <c r="G1437" s="8"/>
      <c r="H1437" s="8"/>
      <c r="I1437" s="8"/>
      <c r="J1437" s="8"/>
      <c r="K1437" s="8"/>
      <c r="L1437" s="8"/>
      <c r="M1437" s="3"/>
    </row>
    <row r="1438" spans="1:13" x14ac:dyDescent="0.8">
      <c r="A1438" s="5"/>
      <c r="B1438" s="2" t="str">
        <f t="shared" si="66"/>
        <v/>
      </c>
      <c r="C1438" s="2" t="str">
        <f t="shared" si="67"/>
        <v/>
      </c>
      <c r="D1438" s="67"/>
      <c r="E1438" s="3"/>
      <c r="F1438" s="5"/>
      <c r="G1438" s="8"/>
      <c r="H1438" s="8"/>
      <c r="I1438" s="8"/>
      <c r="J1438" s="8"/>
      <c r="K1438" s="8"/>
      <c r="L1438" s="8"/>
      <c r="M1438" s="3"/>
    </row>
    <row r="1439" spans="1:13" x14ac:dyDescent="0.8">
      <c r="A1439" s="5"/>
      <c r="B1439" s="2" t="str">
        <f t="shared" si="66"/>
        <v/>
      </c>
      <c r="C1439" s="2" t="str">
        <f t="shared" si="67"/>
        <v/>
      </c>
      <c r="D1439" s="67"/>
      <c r="E1439" s="3"/>
      <c r="F1439" s="5"/>
      <c r="G1439" s="8"/>
      <c r="H1439" s="8"/>
      <c r="I1439" s="8"/>
      <c r="J1439" s="8"/>
      <c r="K1439" s="8"/>
      <c r="L1439" s="8"/>
      <c r="M1439" s="3"/>
    </row>
    <row r="1440" spans="1:13" x14ac:dyDescent="0.8">
      <c r="A1440" s="5"/>
      <c r="B1440" s="2" t="str">
        <f t="shared" si="66"/>
        <v/>
      </c>
      <c r="C1440" s="2" t="str">
        <f t="shared" si="67"/>
        <v/>
      </c>
      <c r="D1440" s="67"/>
      <c r="E1440" s="3"/>
      <c r="F1440" s="5"/>
      <c r="G1440" s="8"/>
      <c r="H1440" s="8"/>
      <c r="I1440" s="8"/>
      <c r="J1440" s="8"/>
      <c r="K1440" s="8"/>
      <c r="L1440" s="8"/>
      <c r="M1440" s="3"/>
    </row>
    <row r="1441" spans="1:13" x14ac:dyDescent="0.8">
      <c r="A1441" s="5"/>
      <c r="B1441" s="2" t="str">
        <f t="shared" si="66"/>
        <v/>
      </c>
      <c r="C1441" s="2" t="str">
        <f t="shared" si="67"/>
        <v/>
      </c>
      <c r="D1441" s="67"/>
      <c r="E1441" s="3"/>
      <c r="F1441" s="5"/>
      <c r="G1441" s="8"/>
      <c r="H1441" s="8"/>
      <c r="I1441" s="8"/>
      <c r="J1441" s="8"/>
      <c r="K1441" s="8"/>
      <c r="L1441" s="8"/>
      <c r="M1441" s="3"/>
    </row>
    <row r="1442" spans="1:13" x14ac:dyDescent="0.8">
      <c r="A1442" s="5"/>
      <c r="B1442" s="2" t="str">
        <f t="shared" si="66"/>
        <v/>
      </c>
      <c r="C1442" s="2" t="str">
        <f t="shared" si="67"/>
        <v/>
      </c>
      <c r="D1442" s="67"/>
      <c r="E1442" s="3"/>
      <c r="F1442" s="5"/>
      <c r="G1442" s="8"/>
      <c r="H1442" s="8"/>
      <c r="I1442" s="8"/>
      <c r="J1442" s="8"/>
      <c r="K1442" s="8"/>
      <c r="L1442" s="8"/>
      <c r="M1442" s="3"/>
    </row>
    <row r="1443" spans="1:13" x14ac:dyDescent="0.8">
      <c r="A1443" s="5"/>
      <c r="B1443" s="2" t="str">
        <f t="shared" si="66"/>
        <v/>
      </c>
      <c r="C1443" s="2" t="str">
        <f t="shared" si="67"/>
        <v/>
      </c>
      <c r="D1443" s="67"/>
      <c r="E1443" s="3"/>
      <c r="F1443" s="5"/>
      <c r="G1443" s="8"/>
      <c r="H1443" s="8"/>
      <c r="I1443" s="8"/>
      <c r="J1443" s="8"/>
      <c r="K1443" s="8"/>
      <c r="L1443" s="8"/>
      <c r="M1443" s="3"/>
    </row>
    <row r="1444" spans="1:13" x14ac:dyDescent="0.8">
      <c r="A1444" s="5"/>
      <c r="B1444" s="2" t="str">
        <f t="shared" si="66"/>
        <v/>
      </c>
      <c r="C1444" s="2" t="str">
        <f t="shared" si="67"/>
        <v/>
      </c>
      <c r="D1444" s="67"/>
      <c r="E1444" s="3"/>
      <c r="F1444" s="5"/>
      <c r="G1444" s="8"/>
      <c r="H1444" s="8"/>
      <c r="I1444" s="8"/>
      <c r="J1444" s="8"/>
      <c r="K1444" s="8"/>
      <c r="L1444" s="8"/>
      <c r="M1444" s="3"/>
    </row>
    <row r="1445" spans="1:13" x14ac:dyDescent="0.8">
      <c r="A1445" s="5"/>
      <c r="B1445" s="2" t="str">
        <f t="shared" si="66"/>
        <v/>
      </c>
      <c r="C1445" s="2" t="str">
        <f t="shared" si="67"/>
        <v/>
      </c>
      <c r="D1445" s="67"/>
      <c r="E1445" s="3"/>
      <c r="F1445" s="5"/>
      <c r="G1445" s="8"/>
      <c r="H1445" s="8"/>
      <c r="I1445" s="8"/>
      <c r="J1445" s="8"/>
      <c r="K1445" s="8"/>
      <c r="L1445" s="8"/>
      <c r="M1445" s="3"/>
    </row>
    <row r="1446" spans="1:13" x14ac:dyDescent="0.8">
      <c r="A1446" s="5"/>
      <c r="B1446" s="2" t="str">
        <f t="shared" si="66"/>
        <v/>
      </c>
      <c r="C1446" s="2" t="str">
        <f t="shared" si="67"/>
        <v/>
      </c>
      <c r="D1446" s="67"/>
      <c r="E1446" s="3"/>
      <c r="F1446" s="5"/>
      <c r="G1446" s="8"/>
      <c r="H1446" s="8"/>
      <c r="I1446" s="8"/>
      <c r="J1446" s="8"/>
      <c r="K1446" s="8"/>
      <c r="L1446" s="8"/>
      <c r="M1446" s="3"/>
    </row>
    <row r="1447" spans="1:13" x14ac:dyDescent="0.8">
      <c r="A1447" s="5"/>
      <c r="B1447" s="2" t="str">
        <f t="shared" si="66"/>
        <v/>
      </c>
      <c r="C1447" s="2" t="str">
        <f t="shared" si="67"/>
        <v/>
      </c>
      <c r="D1447" s="67"/>
      <c r="E1447" s="3"/>
      <c r="F1447" s="5"/>
      <c r="G1447" s="8"/>
      <c r="H1447" s="8"/>
      <c r="I1447" s="8"/>
      <c r="J1447" s="8"/>
      <c r="K1447" s="8"/>
      <c r="L1447" s="8"/>
      <c r="M1447" s="3"/>
    </row>
    <row r="1448" spans="1:13" x14ac:dyDescent="0.8">
      <c r="A1448" s="5"/>
      <c r="B1448" s="2" t="str">
        <f t="shared" si="66"/>
        <v/>
      </c>
      <c r="C1448" s="2" t="str">
        <f t="shared" si="67"/>
        <v/>
      </c>
      <c r="D1448" s="67"/>
      <c r="E1448" s="3"/>
      <c r="F1448" s="5"/>
      <c r="G1448" s="8"/>
      <c r="H1448" s="8"/>
      <c r="I1448" s="8"/>
      <c r="J1448" s="8"/>
      <c r="K1448" s="8"/>
      <c r="L1448" s="8"/>
      <c r="M1448" s="3"/>
    </row>
    <row r="1449" spans="1:13" x14ac:dyDescent="0.8">
      <c r="A1449" s="5"/>
      <c r="B1449" s="2" t="str">
        <f t="shared" si="66"/>
        <v/>
      </c>
      <c r="C1449" s="2" t="str">
        <f t="shared" si="67"/>
        <v/>
      </c>
      <c r="D1449" s="67"/>
      <c r="E1449" s="3"/>
      <c r="F1449" s="5"/>
      <c r="G1449" s="8"/>
      <c r="H1449" s="8"/>
      <c r="I1449" s="8"/>
      <c r="J1449" s="8"/>
      <c r="K1449" s="8"/>
      <c r="L1449" s="8"/>
      <c r="M1449" s="3"/>
    </row>
    <row r="1450" spans="1:13" x14ac:dyDescent="0.8">
      <c r="A1450" s="5"/>
      <c r="B1450" s="2" t="str">
        <f t="shared" si="66"/>
        <v/>
      </c>
      <c r="C1450" s="2" t="str">
        <f t="shared" si="67"/>
        <v/>
      </c>
      <c r="D1450" s="67"/>
      <c r="E1450" s="3"/>
      <c r="F1450" s="5"/>
      <c r="G1450" s="8"/>
      <c r="H1450" s="8"/>
      <c r="I1450" s="8"/>
      <c r="J1450" s="8"/>
      <c r="K1450" s="8"/>
      <c r="L1450" s="8"/>
      <c r="M1450" s="3"/>
    </row>
    <row r="1451" spans="1:13" x14ac:dyDescent="0.8">
      <c r="A1451" s="5"/>
      <c r="B1451" s="2" t="str">
        <f t="shared" si="66"/>
        <v/>
      </c>
      <c r="C1451" s="2" t="str">
        <f t="shared" si="67"/>
        <v/>
      </c>
      <c r="D1451" s="67"/>
      <c r="E1451" s="3"/>
      <c r="F1451" s="5"/>
      <c r="G1451" s="8"/>
      <c r="H1451" s="8"/>
      <c r="I1451" s="8"/>
      <c r="J1451" s="8"/>
      <c r="K1451" s="8"/>
      <c r="L1451" s="8"/>
      <c r="M1451" s="3"/>
    </row>
    <row r="1452" spans="1:13" x14ac:dyDescent="0.8">
      <c r="A1452" s="5"/>
      <c r="B1452" s="2" t="str">
        <f t="shared" si="66"/>
        <v/>
      </c>
      <c r="C1452" s="2" t="str">
        <f t="shared" si="67"/>
        <v/>
      </c>
      <c r="D1452" s="67"/>
      <c r="E1452" s="3"/>
      <c r="F1452" s="5"/>
      <c r="G1452" s="8"/>
      <c r="H1452" s="8"/>
      <c r="I1452" s="8"/>
      <c r="J1452" s="8"/>
      <c r="K1452" s="8"/>
      <c r="L1452" s="8"/>
      <c r="M1452" s="3"/>
    </row>
    <row r="1453" spans="1:13" x14ac:dyDescent="0.8">
      <c r="A1453" s="5"/>
      <c r="B1453" s="2" t="str">
        <f t="shared" si="66"/>
        <v/>
      </c>
      <c r="C1453" s="2" t="str">
        <f t="shared" si="67"/>
        <v/>
      </c>
      <c r="D1453" s="67"/>
      <c r="E1453" s="3"/>
      <c r="F1453" s="5"/>
      <c r="G1453" s="8"/>
      <c r="H1453" s="8"/>
      <c r="I1453" s="8"/>
      <c r="J1453" s="8"/>
      <c r="K1453" s="8"/>
      <c r="L1453" s="8"/>
      <c r="M1453" s="3"/>
    </row>
    <row r="1454" spans="1:13" x14ac:dyDescent="0.8">
      <c r="A1454" s="5"/>
      <c r="B1454" s="2" t="str">
        <f t="shared" si="66"/>
        <v/>
      </c>
      <c r="C1454" s="2" t="str">
        <f t="shared" si="67"/>
        <v/>
      </c>
      <c r="D1454" s="67"/>
      <c r="E1454" s="3"/>
      <c r="F1454" s="5"/>
      <c r="G1454" s="8"/>
      <c r="H1454" s="8"/>
      <c r="I1454" s="8"/>
      <c r="J1454" s="8"/>
      <c r="K1454" s="8"/>
      <c r="L1454" s="8"/>
      <c r="M1454" s="3"/>
    </row>
    <row r="1455" spans="1:13" x14ac:dyDescent="0.8">
      <c r="A1455" s="5"/>
      <c r="B1455" s="2" t="str">
        <f t="shared" si="66"/>
        <v/>
      </c>
      <c r="C1455" s="2" t="str">
        <f t="shared" si="67"/>
        <v/>
      </c>
      <c r="D1455" s="67"/>
      <c r="E1455" s="3"/>
      <c r="F1455" s="5"/>
      <c r="G1455" s="8"/>
      <c r="H1455" s="8"/>
      <c r="I1455" s="8"/>
      <c r="J1455" s="8"/>
      <c r="K1455" s="8"/>
      <c r="L1455" s="8"/>
      <c r="M1455" s="3"/>
    </row>
    <row r="1456" spans="1:13" x14ac:dyDescent="0.8">
      <c r="A1456" s="5"/>
      <c r="B1456" s="2" t="str">
        <f t="shared" si="66"/>
        <v/>
      </c>
      <c r="C1456" s="2" t="str">
        <f t="shared" si="67"/>
        <v/>
      </c>
      <c r="D1456" s="67"/>
      <c r="E1456" s="3"/>
      <c r="F1456" s="5"/>
      <c r="G1456" s="8"/>
      <c r="H1456" s="8"/>
      <c r="I1456" s="8"/>
      <c r="J1456" s="8"/>
      <c r="K1456" s="8"/>
      <c r="L1456" s="8"/>
      <c r="M1456" s="3"/>
    </row>
    <row r="1457" spans="1:13" x14ac:dyDescent="0.8">
      <c r="A1457" s="5"/>
      <c r="B1457" s="2" t="str">
        <f t="shared" si="66"/>
        <v/>
      </c>
      <c r="C1457" s="2" t="str">
        <f t="shared" si="67"/>
        <v/>
      </c>
      <c r="D1457" s="67"/>
      <c r="E1457" s="3"/>
      <c r="F1457" s="5"/>
      <c r="G1457" s="8"/>
      <c r="H1457" s="8"/>
      <c r="I1457" s="8"/>
      <c r="J1457" s="8"/>
      <c r="K1457" s="8"/>
      <c r="L1457" s="8"/>
      <c r="M1457" s="3"/>
    </row>
    <row r="1458" spans="1:13" x14ac:dyDescent="0.8">
      <c r="A1458" s="5"/>
      <c r="B1458" s="2" t="str">
        <f t="shared" si="66"/>
        <v/>
      </c>
      <c r="C1458" s="2" t="str">
        <f t="shared" si="67"/>
        <v/>
      </c>
      <c r="D1458" s="67"/>
      <c r="E1458" s="3"/>
      <c r="F1458" s="5"/>
      <c r="G1458" s="8"/>
      <c r="H1458" s="8"/>
      <c r="I1458" s="8"/>
      <c r="J1458" s="8"/>
      <c r="K1458" s="8"/>
      <c r="L1458" s="8"/>
      <c r="M1458" s="3"/>
    </row>
    <row r="1459" spans="1:13" x14ac:dyDescent="0.8">
      <c r="A1459" s="5"/>
      <c r="B1459" s="2" t="str">
        <f t="shared" si="66"/>
        <v/>
      </c>
      <c r="C1459" s="2" t="str">
        <f t="shared" si="67"/>
        <v/>
      </c>
      <c r="D1459" s="67"/>
      <c r="E1459" s="3"/>
      <c r="F1459" s="5"/>
      <c r="G1459" s="8"/>
      <c r="H1459" s="8"/>
      <c r="I1459" s="8"/>
      <c r="J1459" s="8"/>
      <c r="K1459" s="8"/>
      <c r="L1459" s="8"/>
      <c r="M1459" s="3"/>
    </row>
    <row r="1460" spans="1:13" x14ac:dyDescent="0.8">
      <c r="A1460" s="5"/>
      <c r="B1460" s="2" t="str">
        <f t="shared" si="66"/>
        <v/>
      </c>
      <c r="C1460" s="2" t="str">
        <f t="shared" si="67"/>
        <v/>
      </c>
      <c r="D1460" s="67"/>
      <c r="E1460" s="3"/>
      <c r="F1460" s="5"/>
      <c r="G1460" s="8"/>
      <c r="H1460" s="8"/>
      <c r="I1460" s="8"/>
      <c r="J1460" s="8"/>
      <c r="K1460" s="8"/>
      <c r="L1460" s="8"/>
      <c r="M1460" s="3"/>
    </row>
    <row r="1461" spans="1:13" x14ac:dyDescent="0.8">
      <c r="A1461" s="5"/>
      <c r="B1461" s="2" t="str">
        <f t="shared" si="66"/>
        <v/>
      </c>
      <c r="C1461" s="2" t="str">
        <f t="shared" si="67"/>
        <v/>
      </c>
      <c r="D1461" s="67"/>
      <c r="E1461" s="3"/>
      <c r="F1461" s="5"/>
      <c r="G1461" s="8"/>
      <c r="H1461" s="8"/>
      <c r="I1461" s="8"/>
      <c r="J1461" s="8"/>
      <c r="K1461" s="8"/>
      <c r="L1461" s="8"/>
      <c r="M1461" s="3"/>
    </row>
    <row r="1462" spans="1:13" x14ac:dyDescent="0.8">
      <c r="A1462" s="5"/>
      <c r="B1462" s="2" t="str">
        <f t="shared" si="66"/>
        <v/>
      </c>
      <c r="C1462" s="2" t="str">
        <f t="shared" si="67"/>
        <v/>
      </c>
      <c r="D1462" s="67"/>
      <c r="E1462" s="3"/>
      <c r="F1462" s="5"/>
      <c r="G1462" s="8"/>
      <c r="H1462" s="8"/>
      <c r="I1462" s="8"/>
      <c r="J1462" s="8"/>
      <c r="K1462" s="8"/>
      <c r="L1462" s="8"/>
      <c r="M1462" s="3"/>
    </row>
    <row r="1463" spans="1:13" x14ac:dyDescent="0.8">
      <c r="A1463" s="5"/>
      <c r="B1463" s="2" t="str">
        <f t="shared" si="66"/>
        <v/>
      </c>
      <c r="C1463" s="2" t="str">
        <f t="shared" si="67"/>
        <v/>
      </c>
      <c r="D1463" s="67"/>
      <c r="E1463" s="3"/>
      <c r="F1463" s="5"/>
      <c r="G1463" s="8"/>
      <c r="H1463" s="8"/>
      <c r="I1463" s="8"/>
      <c r="J1463" s="8"/>
      <c r="K1463" s="8"/>
      <c r="L1463" s="8"/>
      <c r="M1463" s="3"/>
    </row>
    <row r="1464" spans="1:13" x14ac:dyDescent="0.8">
      <c r="A1464" s="5"/>
      <c r="B1464" s="2" t="str">
        <f t="shared" si="66"/>
        <v/>
      </c>
      <c r="C1464" s="2" t="str">
        <f t="shared" si="67"/>
        <v/>
      </c>
      <c r="D1464" s="67"/>
      <c r="E1464" s="3"/>
      <c r="F1464" s="5"/>
      <c r="G1464" s="8"/>
      <c r="H1464" s="8"/>
      <c r="I1464" s="8"/>
      <c r="J1464" s="8"/>
      <c r="K1464" s="8"/>
      <c r="L1464" s="8"/>
      <c r="M1464" s="3"/>
    </row>
    <row r="1465" spans="1:13" x14ac:dyDescent="0.8">
      <c r="A1465" s="5"/>
      <c r="B1465" s="2" t="str">
        <f t="shared" si="66"/>
        <v/>
      </c>
      <c r="C1465" s="2" t="str">
        <f t="shared" si="67"/>
        <v/>
      </c>
      <c r="D1465" s="67"/>
      <c r="E1465" s="3"/>
      <c r="F1465" s="5"/>
      <c r="G1465" s="8"/>
      <c r="H1465" s="8"/>
      <c r="I1465" s="8"/>
      <c r="J1465" s="8"/>
      <c r="K1465" s="8"/>
      <c r="L1465" s="8"/>
      <c r="M1465" s="3"/>
    </row>
    <row r="1466" spans="1:13" x14ac:dyDescent="0.8">
      <c r="A1466" s="5"/>
      <c r="B1466" s="2" t="str">
        <f t="shared" si="66"/>
        <v/>
      </c>
      <c r="C1466" s="2" t="str">
        <f t="shared" si="67"/>
        <v/>
      </c>
      <c r="D1466" s="67"/>
      <c r="E1466" s="3"/>
      <c r="F1466" s="5"/>
      <c r="G1466" s="8"/>
      <c r="H1466" s="8"/>
      <c r="I1466" s="8"/>
      <c r="J1466" s="8"/>
      <c r="K1466" s="8"/>
      <c r="L1466" s="8"/>
      <c r="M1466" s="3"/>
    </row>
    <row r="1467" spans="1:13" x14ac:dyDescent="0.8">
      <c r="A1467" s="5"/>
      <c r="B1467" s="2" t="str">
        <f t="shared" si="66"/>
        <v/>
      </c>
      <c r="C1467" s="2" t="str">
        <f t="shared" si="67"/>
        <v/>
      </c>
      <c r="D1467" s="67"/>
      <c r="E1467" s="3"/>
      <c r="F1467" s="5"/>
      <c r="G1467" s="8"/>
      <c r="H1467" s="8"/>
      <c r="I1467" s="8"/>
      <c r="J1467" s="8"/>
      <c r="K1467" s="8"/>
      <c r="L1467" s="8"/>
      <c r="M1467" s="3"/>
    </row>
    <row r="1468" spans="1:13" x14ac:dyDescent="0.8">
      <c r="A1468" s="5"/>
      <c r="B1468" s="2" t="str">
        <f t="shared" si="66"/>
        <v/>
      </c>
      <c r="C1468" s="2" t="str">
        <f t="shared" si="67"/>
        <v/>
      </c>
      <c r="D1468" s="67"/>
      <c r="E1468" s="3"/>
      <c r="F1468" s="5"/>
      <c r="G1468" s="8"/>
      <c r="H1468" s="8"/>
      <c r="I1468" s="8"/>
      <c r="J1468" s="8"/>
      <c r="K1468" s="8"/>
      <c r="L1468" s="8"/>
      <c r="M1468" s="3"/>
    </row>
    <row r="1469" spans="1:13" x14ac:dyDescent="0.8">
      <c r="A1469" s="5"/>
      <c r="B1469" s="2" t="str">
        <f t="shared" si="66"/>
        <v/>
      </c>
      <c r="C1469" s="2" t="str">
        <f t="shared" si="67"/>
        <v/>
      </c>
      <c r="D1469" s="67"/>
      <c r="E1469" s="3"/>
      <c r="F1469" s="5"/>
      <c r="G1469" s="8"/>
      <c r="H1469" s="8"/>
      <c r="I1469" s="8"/>
      <c r="J1469" s="8"/>
      <c r="K1469" s="8"/>
      <c r="L1469" s="8"/>
      <c r="M1469" s="3"/>
    </row>
    <row r="1470" spans="1:13" x14ac:dyDescent="0.8">
      <c r="A1470" s="5"/>
      <c r="B1470" s="2" t="str">
        <f t="shared" si="66"/>
        <v/>
      </c>
      <c r="C1470" s="2" t="str">
        <f t="shared" si="67"/>
        <v/>
      </c>
      <c r="D1470" s="67"/>
      <c r="E1470" s="3"/>
      <c r="F1470" s="5"/>
      <c r="G1470" s="8"/>
      <c r="H1470" s="8"/>
      <c r="I1470" s="8"/>
      <c r="J1470" s="8"/>
      <c r="K1470" s="8"/>
      <c r="L1470" s="8"/>
      <c r="M1470" s="3"/>
    </row>
    <row r="1471" spans="1:13" x14ac:dyDescent="0.8">
      <c r="A1471" s="5"/>
      <c r="B1471" s="2" t="str">
        <f t="shared" si="66"/>
        <v/>
      </c>
      <c r="C1471" s="2" t="str">
        <f t="shared" si="67"/>
        <v/>
      </c>
      <c r="D1471" s="67"/>
      <c r="E1471" s="3"/>
      <c r="F1471" s="5"/>
      <c r="G1471" s="8"/>
      <c r="H1471" s="8"/>
      <c r="I1471" s="8"/>
      <c r="J1471" s="8"/>
      <c r="K1471" s="8"/>
      <c r="L1471" s="8"/>
      <c r="M1471" s="3"/>
    </row>
    <row r="1472" spans="1:13" x14ac:dyDescent="0.8">
      <c r="A1472" s="5"/>
      <c r="B1472" s="2" t="str">
        <f t="shared" si="66"/>
        <v/>
      </c>
      <c r="C1472" s="2" t="str">
        <f t="shared" si="67"/>
        <v/>
      </c>
      <c r="D1472" s="67"/>
      <c r="E1472" s="3"/>
      <c r="F1472" s="5"/>
      <c r="G1472" s="8"/>
      <c r="H1472" s="8"/>
      <c r="I1472" s="8"/>
      <c r="J1472" s="8"/>
      <c r="K1472" s="8"/>
      <c r="L1472" s="8"/>
      <c r="M1472" s="3"/>
    </row>
    <row r="1473" spans="1:13" x14ac:dyDescent="0.8">
      <c r="A1473" s="5"/>
      <c r="B1473" s="2" t="str">
        <f t="shared" si="66"/>
        <v/>
      </c>
      <c r="C1473" s="2" t="str">
        <f t="shared" si="67"/>
        <v/>
      </c>
      <c r="D1473" s="67"/>
      <c r="E1473" s="3"/>
      <c r="F1473" s="5"/>
      <c r="G1473" s="8"/>
      <c r="H1473" s="8"/>
      <c r="I1473" s="8"/>
      <c r="J1473" s="8"/>
      <c r="K1473" s="8"/>
      <c r="L1473" s="8"/>
      <c r="M1473" s="3"/>
    </row>
    <row r="1474" spans="1:13" x14ac:dyDescent="0.8">
      <c r="A1474" s="5"/>
      <c r="B1474" s="2" t="str">
        <f t="shared" si="66"/>
        <v/>
      </c>
      <c r="C1474" s="2" t="str">
        <f t="shared" si="67"/>
        <v/>
      </c>
      <c r="D1474" s="67"/>
      <c r="E1474" s="3"/>
      <c r="F1474" s="5"/>
      <c r="G1474" s="8"/>
      <c r="H1474" s="8"/>
      <c r="I1474" s="8"/>
      <c r="J1474" s="8"/>
      <c r="K1474" s="8"/>
      <c r="L1474" s="8"/>
      <c r="M1474" s="3"/>
    </row>
    <row r="1475" spans="1:13" x14ac:dyDescent="0.8">
      <c r="A1475" s="5"/>
      <c r="B1475" s="2" t="str">
        <f t="shared" si="66"/>
        <v/>
      </c>
      <c r="C1475" s="2" t="str">
        <f t="shared" si="67"/>
        <v/>
      </c>
      <c r="D1475" s="67"/>
      <c r="E1475" s="3"/>
      <c r="F1475" s="5"/>
      <c r="G1475" s="8"/>
      <c r="H1475" s="8"/>
      <c r="I1475" s="8"/>
      <c r="J1475" s="8"/>
      <c r="K1475" s="8"/>
      <c r="L1475" s="8"/>
      <c r="M1475" s="3"/>
    </row>
    <row r="1476" spans="1:13" x14ac:dyDescent="0.8">
      <c r="A1476" s="5"/>
      <c r="B1476" s="2" t="str">
        <f t="shared" ref="B1476:B1502" si="68">IF(A1476=0,"",VLOOKUP(A1476,coursevl,2,FALSE))</f>
        <v/>
      </c>
      <c r="C1476" s="2" t="str">
        <f t="shared" ref="C1476:C1502" si="69">IF(A1476=0,"",VLOOKUP(A1476,coursevl,3,FALSE))</f>
        <v/>
      </c>
      <c r="D1476" s="67"/>
      <c r="E1476" s="3"/>
      <c r="F1476" s="5"/>
      <c r="G1476" s="8"/>
      <c r="H1476" s="8"/>
      <c r="I1476" s="8"/>
      <c r="J1476" s="8"/>
      <c r="K1476" s="8"/>
      <c r="L1476" s="8"/>
      <c r="M1476" s="3"/>
    </row>
    <row r="1477" spans="1:13" x14ac:dyDescent="0.8">
      <c r="A1477" s="5"/>
      <c r="B1477" s="2" t="str">
        <f t="shared" si="68"/>
        <v/>
      </c>
      <c r="C1477" s="2" t="str">
        <f t="shared" si="69"/>
        <v/>
      </c>
      <c r="D1477" s="67"/>
      <c r="E1477" s="3"/>
      <c r="F1477" s="5"/>
      <c r="G1477" s="8"/>
      <c r="H1477" s="8"/>
      <c r="I1477" s="8"/>
      <c r="J1477" s="8"/>
      <c r="K1477" s="8"/>
      <c r="L1477" s="8"/>
      <c r="M1477" s="3"/>
    </row>
    <row r="1478" spans="1:13" x14ac:dyDescent="0.8">
      <c r="A1478" s="5"/>
      <c r="B1478" s="2" t="str">
        <f t="shared" si="68"/>
        <v/>
      </c>
      <c r="C1478" s="2" t="str">
        <f t="shared" si="69"/>
        <v/>
      </c>
      <c r="D1478" s="67"/>
      <c r="E1478" s="3"/>
      <c r="F1478" s="5"/>
      <c r="G1478" s="8"/>
      <c r="H1478" s="8"/>
      <c r="I1478" s="8"/>
      <c r="J1478" s="8"/>
      <c r="K1478" s="8"/>
      <c r="L1478" s="8"/>
      <c r="M1478" s="3"/>
    </row>
    <row r="1479" spans="1:13" x14ac:dyDescent="0.8">
      <c r="A1479" s="5"/>
      <c r="B1479" s="2" t="str">
        <f t="shared" si="68"/>
        <v/>
      </c>
      <c r="C1479" s="2" t="str">
        <f t="shared" si="69"/>
        <v/>
      </c>
      <c r="D1479" s="67"/>
      <c r="E1479" s="3"/>
      <c r="F1479" s="5"/>
      <c r="G1479" s="8"/>
      <c r="H1479" s="8"/>
      <c r="I1479" s="8"/>
      <c r="J1479" s="8"/>
      <c r="K1479" s="8"/>
      <c r="L1479" s="8"/>
      <c r="M1479" s="3"/>
    </row>
    <row r="1480" spans="1:13" x14ac:dyDescent="0.8">
      <c r="A1480" s="5"/>
      <c r="B1480" s="2" t="str">
        <f t="shared" si="68"/>
        <v/>
      </c>
      <c r="C1480" s="2" t="str">
        <f t="shared" si="69"/>
        <v/>
      </c>
      <c r="D1480" s="67"/>
      <c r="E1480" s="3"/>
      <c r="F1480" s="5"/>
      <c r="G1480" s="8"/>
      <c r="H1480" s="8"/>
      <c r="I1480" s="8"/>
      <c r="J1480" s="8"/>
      <c r="K1480" s="8"/>
      <c r="L1480" s="8"/>
      <c r="M1480" s="3"/>
    </row>
    <row r="1481" spans="1:13" x14ac:dyDescent="0.8">
      <c r="A1481" s="5"/>
      <c r="B1481" s="2" t="str">
        <f t="shared" si="68"/>
        <v/>
      </c>
      <c r="C1481" s="2" t="str">
        <f t="shared" si="69"/>
        <v/>
      </c>
      <c r="D1481" s="67"/>
      <c r="E1481" s="3"/>
      <c r="F1481" s="5"/>
      <c r="G1481" s="8"/>
      <c r="H1481" s="8"/>
      <c r="I1481" s="8"/>
      <c r="J1481" s="8"/>
      <c r="K1481" s="8"/>
      <c r="L1481" s="8"/>
      <c r="M1481" s="3"/>
    </row>
    <row r="1482" spans="1:13" x14ac:dyDescent="0.8">
      <c r="A1482" s="5"/>
      <c r="B1482" s="2" t="str">
        <f t="shared" si="68"/>
        <v/>
      </c>
      <c r="C1482" s="2" t="str">
        <f t="shared" si="69"/>
        <v/>
      </c>
      <c r="D1482" s="67"/>
      <c r="E1482" s="3"/>
      <c r="F1482" s="5"/>
      <c r="G1482" s="8"/>
      <c r="H1482" s="8"/>
      <c r="I1482" s="8"/>
      <c r="J1482" s="8"/>
      <c r="K1482" s="8"/>
      <c r="L1482" s="8"/>
      <c r="M1482" s="3"/>
    </row>
    <row r="1483" spans="1:13" x14ac:dyDescent="0.8">
      <c r="A1483" s="5"/>
      <c r="B1483" s="2" t="str">
        <f t="shared" si="68"/>
        <v/>
      </c>
      <c r="C1483" s="2" t="str">
        <f t="shared" si="69"/>
        <v/>
      </c>
      <c r="D1483" s="67"/>
      <c r="E1483" s="3"/>
      <c r="F1483" s="5"/>
      <c r="G1483" s="8"/>
      <c r="H1483" s="8"/>
      <c r="I1483" s="8"/>
      <c r="J1483" s="8"/>
      <c r="K1483" s="8"/>
      <c r="L1483" s="8"/>
      <c r="M1483" s="3"/>
    </row>
    <row r="1484" spans="1:13" x14ac:dyDescent="0.8">
      <c r="A1484" s="5"/>
      <c r="B1484" s="2" t="str">
        <f t="shared" si="68"/>
        <v/>
      </c>
      <c r="C1484" s="2" t="str">
        <f t="shared" si="69"/>
        <v/>
      </c>
      <c r="D1484" s="67"/>
      <c r="E1484" s="3"/>
      <c r="F1484" s="5"/>
      <c r="G1484" s="8"/>
      <c r="H1484" s="8"/>
      <c r="I1484" s="8"/>
      <c r="J1484" s="8"/>
      <c r="K1484" s="8"/>
      <c r="L1484" s="8"/>
      <c r="M1484" s="3"/>
    </row>
    <row r="1485" spans="1:13" x14ac:dyDescent="0.8">
      <c r="A1485" s="5"/>
      <c r="B1485" s="2" t="str">
        <f t="shared" si="68"/>
        <v/>
      </c>
      <c r="C1485" s="2" t="str">
        <f t="shared" si="69"/>
        <v/>
      </c>
      <c r="D1485" s="67"/>
      <c r="E1485" s="3"/>
      <c r="F1485" s="5"/>
      <c r="G1485" s="8"/>
      <c r="H1485" s="8"/>
      <c r="I1485" s="8"/>
      <c r="J1485" s="8"/>
      <c r="K1485" s="8"/>
      <c r="L1485" s="8"/>
      <c r="M1485" s="3"/>
    </row>
    <row r="1486" spans="1:13" x14ac:dyDescent="0.8">
      <c r="A1486" s="5"/>
      <c r="B1486" s="2" t="str">
        <f t="shared" si="68"/>
        <v/>
      </c>
      <c r="C1486" s="2" t="str">
        <f t="shared" si="69"/>
        <v/>
      </c>
      <c r="D1486" s="67"/>
      <c r="E1486" s="3"/>
      <c r="F1486" s="5"/>
      <c r="G1486" s="8"/>
      <c r="H1486" s="8"/>
      <c r="I1486" s="8"/>
      <c r="J1486" s="8"/>
      <c r="K1486" s="8"/>
      <c r="L1486" s="8"/>
      <c r="M1486" s="3"/>
    </row>
    <row r="1487" spans="1:13" x14ac:dyDescent="0.8">
      <c r="A1487" s="5"/>
      <c r="B1487" s="2" t="str">
        <f t="shared" si="68"/>
        <v/>
      </c>
      <c r="C1487" s="2" t="str">
        <f t="shared" si="69"/>
        <v/>
      </c>
      <c r="D1487" s="67"/>
      <c r="E1487" s="3"/>
      <c r="F1487" s="5"/>
      <c r="G1487" s="8"/>
      <c r="H1487" s="8"/>
      <c r="I1487" s="8"/>
      <c r="J1487" s="8"/>
      <c r="K1487" s="8"/>
      <c r="L1487" s="8"/>
      <c r="M1487" s="3"/>
    </row>
    <row r="1488" spans="1:13" x14ac:dyDescent="0.8">
      <c r="A1488" s="5"/>
      <c r="B1488" s="2" t="str">
        <f t="shared" si="68"/>
        <v/>
      </c>
      <c r="C1488" s="2" t="str">
        <f t="shared" si="69"/>
        <v/>
      </c>
      <c r="D1488" s="67"/>
      <c r="E1488" s="3"/>
      <c r="F1488" s="5"/>
      <c r="G1488" s="8"/>
      <c r="H1488" s="8"/>
      <c r="I1488" s="8"/>
      <c r="J1488" s="8"/>
      <c r="K1488" s="8"/>
      <c r="L1488" s="8"/>
      <c r="M1488" s="3"/>
    </row>
    <row r="1489" spans="1:13" x14ac:dyDescent="0.8">
      <c r="A1489" s="5"/>
      <c r="B1489" s="2" t="str">
        <f t="shared" si="68"/>
        <v/>
      </c>
      <c r="C1489" s="2" t="str">
        <f t="shared" si="69"/>
        <v/>
      </c>
      <c r="D1489" s="67"/>
      <c r="E1489" s="3"/>
      <c r="F1489" s="5"/>
      <c r="G1489" s="8"/>
      <c r="H1489" s="8"/>
      <c r="I1489" s="8"/>
      <c r="J1489" s="8"/>
      <c r="K1489" s="8"/>
      <c r="L1489" s="8"/>
      <c r="M1489" s="3"/>
    </row>
    <row r="1490" spans="1:13" x14ac:dyDescent="0.8">
      <c r="A1490" s="5"/>
      <c r="B1490" s="2" t="str">
        <f t="shared" si="68"/>
        <v/>
      </c>
      <c r="C1490" s="2" t="str">
        <f t="shared" si="69"/>
        <v/>
      </c>
      <c r="D1490" s="67"/>
      <c r="E1490" s="3"/>
      <c r="F1490" s="5"/>
      <c r="G1490" s="8"/>
      <c r="H1490" s="8"/>
      <c r="I1490" s="8"/>
      <c r="J1490" s="8"/>
      <c r="K1490" s="8"/>
      <c r="L1490" s="8"/>
      <c r="M1490" s="3"/>
    </row>
    <row r="1491" spans="1:13" x14ac:dyDescent="0.8">
      <c r="A1491" s="5"/>
      <c r="B1491" s="2" t="str">
        <f t="shared" si="68"/>
        <v/>
      </c>
      <c r="C1491" s="2" t="str">
        <f t="shared" si="69"/>
        <v/>
      </c>
      <c r="D1491" s="67"/>
      <c r="E1491" s="3"/>
      <c r="F1491" s="5"/>
      <c r="G1491" s="8"/>
      <c r="H1491" s="8"/>
      <c r="I1491" s="8"/>
      <c r="J1491" s="8"/>
      <c r="K1491" s="8"/>
      <c r="L1491" s="8"/>
      <c r="M1491" s="3"/>
    </row>
    <row r="1492" spans="1:13" x14ac:dyDescent="0.8">
      <c r="A1492" s="5"/>
      <c r="B1492" s="2" t="str">
        <f t="shared" si="68"/>
        <v/>
      </c>
      <c r="C1492" s="2" t="str">
        <f t="shared" si="69"/>
        <v/>
      </c>
      <c r="D1492" s="67"/>
      <c r="E1492" s="3"/>
      <c r="F1492" s="5"/>
      <c r="G1492" s="8"/>
      <c r="H1492" s="8"/>
      <c r="I1492" s="8"/>
      <c r="J1492" s="8"/>
      <c r="K1492" s="8"/>
      <c r="L1492" s="8"/>
      <c r="M1492" s="3"/>
    </row>
    <row r="1493" spans="1:13" x14ac:dyDescent="0.8">
      <c r="A1493" s="5"/>
      <c r="B1493" s="2" t="str">
        <f t="shared" si="68"/>
        <v/>
      </c>
      <c r="C1493" s="2" t="str">
        <f t="shared" si="69"/>
        <v/>
      </c>
      <c r="D1493" s="67"/>
      <c r="E1493" s="3"/>
      <c r="F1493" s="5"/>
      <c r="G1493" s="8"/>
      <c r="H1493" s="8"/>
      <c r="I1493" s="8"/>
      <c r="J1493" s="8"/>
      <c r="K1493" s="8"/>
      <c r="L1493" s="8"/>
      <c r="M1493" s="3"/>
    </row>
    <row r="1494" spans="1:13" x14ac:dyDescent="0.8">
      <c r="A1494" s="5"/>
      <c r="B1494" s="2" t="str">
        <f t="shared" si="68"/>
        <v/>
      </c>
      <c r="C1494" s="2" t="str">
        <f t="shared" si="69"/>
        <v/>
      </c>
      <c r="D1494" s="67"/>
      <c r="E1494" s="3"/>
      <c r="F1494" s="5"/>
      <c r="G1494" s="8"/>
      <c r="H1494" s="8"/>
      <c r="I1494" s="8"/>
      <c r="J1494" s="8"/>
      <c r="K1494" s="8"/>
      <c r="L1494" s="8"/>
      <c r="M1494" s="3"/>
    </row>
    <row r="1495" spans="1:13" x14ac:dyDescent="0.8">
      <c r="A1495" s="5"/>
      <c r="B1495" s="2" t="str">
        <f t="shared" si="68"/>
        <v/>
      </c>
      <c r="C1495" s="2" t="str">
        <f t="shared" si="69"/>
        <v/>
      </c>
      <c r="D1495" s="67"/>
      <c r="E1495" s="3"/>
      <c r="F1495" s="5"/>
      <c r="G1495" s="8"/>
      <c r="H1495" s="8"/>
      <c r="I1495" s="8"/>
      <c r="J1495" s="8"/>
      <c r="K1495" s="8"/>
      <c r="L1495" s="8"/>
      <c r="M1495" s="3"/>
    </row>
    <row r="1496" spans="1:13" x14ac:dyDescent="0.8">
      <c r="A1496" s="5"/>
      <c r="B1496" s="2" t="str">
        <f t="shared" si="68"/>
        <v/>
      </c>
      <c r="C1496" s="2" t="str">
        <f t="shared" si="69"/>
        <v/>
      </c>
      <c r="D1496" s="67"/>
      <c r="E1496" s="3"/>
      <c r="F1496" s="5"/>
      <c r="G1496" s="8"/>
      <c r="H1496" s="8"/>
      <c r="I1496" s="8"/>
      <c r="J1496" s="8"/>
      <c r="K1496" s="8"/>
      <c r="L1496" s="8"/>
      <c r="M1496" s="3"/>
    </row>
    <row r="1497" spans="1:13" x14ac:dyDescent="0.8">
      <c r="A1497" s="5"/>
      <c r="B1497" s="2" t="str">
        <f t="shared" si="68"/>
        <v/>
      </c>
      <c r="C1497" s="2" t="str">
        <f t="shared" si="69"/>
        <v/>
      </c>
      <c r="D1497" s="67"/>
      <c r="E1497" s="3"/>
      <c r="F1497" s="5"/>
      <c r="G1497" s="8"/>
      <c r="H1497" s="8"/>
      <c r="I1497" s="8"/>
      <c r="J1497" s="8"/>
      <c r="K1497" s="8"/>
      <c r="L1497" s="8"/>
      <c r="M1497" s="3"/>
    </row>
    <row r="1498" spans="1:13" x14ac:dyDescent="0.8">
      <c r="A1498" s="5"/>
      <c r="B1498" s="2" t="str">
        <f t="shared" si="68"/>
        <v/>
      </c>
      <c r="C1498" s="2" t="str">
        <f t="shared" si="69"/>
        <v/>
      </c>
      <c r="D1498" s="67"/>
      <c r="E1498" s="3"/>
      <c r="F1498" s="5"/>
      <c r="G1498" s="8"/>
      <c r="H1498" s="8"/>
      <c r="I1498" s="8"/>
      <c r="J1498" s="8"/>
      <c r="K1498" s="8"/>
      <c r="L1498" s="8"/>
      <c r="M1498" s="3"/>
    </row>
    <row r="1499" spans="1:13" x14ac:dyDescent="0.8">
      <c r="A1499" s="5"/>
      <c r="B1499" s="2" t="str">
        <f t="shared" si="68"/>
        <v/>
      </c>
      <c r="C1499" s="2" t="str">
        <f t="shared" si="69"/>
        <v/>
      </c>
      <c r="D1499" s="67"/>
      <c r="E1499" s="3"/>
      <c r="F1499" s="5"/>
      <c r="G1499" s="8"/>
      <c r="H1499" s="8"/>
      <c r="I1499" s="8"/>
      <c r="J1499" s="8"/>
      <c r="K1499" s="8"/>
      <c r="L1499" s="8"/>
      <c r="M1499" s="3"/>
    </row>
    <row r="1500" spans="1:13" x14ac:dyDescent="0.8">
      <c r="A1500" s="5"/>
      <c r="B1500" s="2" t="str">
        <f t="shared" si="68"/>
        <v/>
      </c>
      <c r="C1500" s="2" t="str">
        <f t="shared" si="69"/>
        <v/>
      </c>
      <c r="D1500" s="67"/>
      <c r="E1500" s="3"/>
      <c r="F1500" s="5"/>
      <c r="G1500" s="8"/>
      <c r="H1500" s="8"/>
      <c r="I1500" s="8"/>
      <c r="J1500" s="8"/>
      <c r="K1500" s="8"/>
      <c r="L1500" s="8"/>
      <c r="M1500" s="3"/>
    </row>
    <row r="1501" spans="1:13" x14ac:dyDescent="0.8">
      <c r="A1501" s="5"/>
      <c r="B1501" s="2" t="str">
        <f t="shared" si="68"/>
        <v/>
      </c>
      <c r="C1501" s="2" t="str">
        <f t="shared" si="69"/>
        <v/>
      </c>
      <c r="D1501" s="67"/>
      <c r="E1501" s="3"/>
      <c r="F1501" s="5"/>
      <c r="G1501" s="8"/>
      <c r="H1501" s="8"/>
      <c r="I1501" s="8"/>
      <c r="J1501" s="8"/>
      <c r="K1501" s="8"/>
      <c r="L1501" s="8"/>
      <c r="M1501" s="3"/>
    </row>
    <row r="1502" spans="1:13" x14ac:dyDescent="0.8">
      <c r="A1502" s="5"/>
      <c r="B1502" s="2" t="str">
        <f t="shared" si="68"/>
        <v/>
      </c>
      <c r="C1502" s="2" t="str">
        <f t="shared" si="69"/>
        <v/>
      </c>
      <c r="D1502" s="67"/>
      <c r="E1502" s="3"/>
      <c r="F1502" s="5"/>
      <c r="G1502" s="8"/>
      <c r="H1502" s="8"/>
      <c r="I1502" s="8"/>
      <c r="J1502" s="8"/>
      <c r="K1502" s="8"/>
      <c r="L1502" s="8"/>
      <c r="M1502" s="3"/>
    </row>
  </sheetData>
  <sheetProtection algorithmName="SHA-512" hashValue="Nz6n0b01NamxXoSi/aFY/wxHVPS3+HCI0y4w5oT5Q7Mplk1BjMxIdlrJVbWVkYyG8pVKhiyaY+3D7eTkEKB9EQ==" saltValue="eZ+W13dZFeVnIxYOJbZGjg==" spinCount="100000" sheet="1" objects="1" scenarios="1" selectLockedCells="1" autoFilter="0"/>
  <autoFilter ref="A3:M3" xr:uid="{00000000-0009-0000-0000-000006000000}"/>
  <mergeCells count="3">
    <mergeCell ref="A1:B1"/>
    <mergeCell ref="C1:E1"/>
    <mergeCell ref="A2:M2"/>
  </mergeCells>
  <dataValidations count="1">
    <dataValidation type="list" allowBlank="1" showInputMessage="1" showErrorMessage="1" sqref="M4:M1502" xr:uid="{00000000-0002-0000-0600-000000000000}">
      <formula1>exam</formula1>
    </dataValidation>
  </dataValidations>
  <pageMargins left="0.7" right="0.7" top="0.75" bottom="0.75" header="0.3" footer="0.3"/>
  <pageSetup paperSize="9" scale="56" fitToHeight="0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greaterThan" id="{02727DC3-5CD8-4F31-AC98-560B6E725479}">
            <xm:f>data!$C$4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G4:G1402</xm:sqref>
        </x14:conditionalFormatting>
        <x14:conditionalFormatting xmlns:xm="http://schemas.microsoft.com/office/excel/2006/main">
          <x14:cfRule type="cellIs" priority="5" operator="greaterThan" id="{5AF6BED4-59E2-4AEA-8002-D6596C4A8E2D}">
            <xm:f>data!$D$4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H4:H1402</xm:sqref>
        </x14:conditionalFormatting>
        <x14:conditionalFormatting xmlns:xm="http://schemas.microsoft.com/office/excel/2006/main">
          <x14:cfRule type="cellIs" priority="4" operator="greaterThan" id="{9A794F97-9BA7-4C5A-83F1-C47B8B235268}">
            <xm:f>data!$E$4</xm:f>
            <x14:dxf>
              <font>
                <color rgb="FFFF0000"/>
              </font>
            </x14:dxf>
          </x14:cfRule>
          <xm:sqref>I4:I1402</xm:sqref>
        </x14:conditionalFormatting>
        <x14:conditionalFormatting xmlns:xm="http://schemas.microsoft.com/office/excel/2006/main">
          <x14:cfRule type="cellIs" priority="3" operator="greaterThan" id="{2469DC0B-563E-4894-8E64-7D297407F4FF}">
            <xm:f>data!$F$4</xm:f>
            <x14:dxf>
              <font>
                <color rgb="FFFF0000"/>
              </font>
            </x14:dxf>
          </x14:cfRule>
          <xm:sqref>J4:J1402</xm:sqref>
        </x14:conditionalFormatting>
        <x14:conditionalFormatting xmlns:xm="http://schemas.microsoft.com/office/excel/2006/main">
          <x14:cfRule type="cellIs" priority="2" operator="greaterThan" id="{04153BBF-4692-4149-9CB9-5A792E3BA4E6}">
            <xm:f>data!$G$4</xm:f>
            <x14:dxf>
              <font>
                <color rgb="FFFF0000"/>
              </font>
            </x14:dxf>
          </x14:cfRule>
          <xm:sqref>K4:K1402</xm:sqref>
        </x14:conditionalFormatting>
        <x14:conditionalFormatting xmlns:xm="http://schemas.microsoft.com/office/excel/2006/main">
          <x14:cfRule type="cellIs" priority="1" operator="greaterThan" id="{05C80E9B-F2DB-4716-896E-F7BB8D972456}">
            <xm:f>data!$H$4</xm:f>
            <x14:dxf>
              <font>
                <color rgb="FFFF0000"/>
              </font>
            </x14:dxf>
          </x14:cfRule>
          <xm:sqref>L4:L1402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1000000}">
          <x14:formula1>
            <xm:f>lecturer!$B$2:$B$200</xm:f>
          </x14:formula1>
          <xm:sqref>E4:E1402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1502"/>
  <sheetViews>
    <sheetView showRowColHeaders="0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4" sqref="A4"/>
    </sheetView>
  </sheetViews>
  <sheetFormatPr defaultColWidth="12.25" defaultRowHeight="24" x14ac:dyDescent="0.8"/>
  <cols>
    <col min="1" max="1" width="12" style="6" bestFit="1" customWidth="1"/>
    <col min="2" max="2" width="40.08203125" style="1" customWidth="1"/>
    <col min="3" max="3" width="29.5" style="1" customWidth="1"/>
    <col min="4" max="4" width="6" style="1" hidden="1" customWidth="1"/>
    <col min="5" max="5" width="25.5" style="4" customWidth="1"/>
    <col min="6" max="6" width="5.08203125" style="6" customWidth="1"/>
    <col min="7" max="12" width="14.25" style="7" customWidth="1"/>
    <col min="13" max="13" width="20.75" style="1" customWidth="1"/>
    <col min="14" max="16384" width="12.25" style="1"/>
  </cols>
  <sheetData>
    <row r="1" spans="1:13" s="9" customFormat="1" ht="33" x14ac:dyDescent="0.8">
      <c r="A1" s="81" t="s">
        <v>43</v>
      </c>
      <c r="B1" s="81"/>
      <c r="C1" s="81">
        <f>menu!I2</f>
        <v>0</v>
      </c>
      <c r="D1" s="81"/>
      <c r="E1" s="81"/>
      <c r="F1" s="61"/>
      <c r="G1" s="62" t="s">
        <v>8</v>
      </c>
      <c r="H1" s="63" t="str">
        <f>menu!G8</f>
        <v>1 / 2501</v>
      </c>
      <c r="I1" s="61"/>
      <c r="J1" s="61"/>
      <c r="K1" s="61"/>
      <c r="L1" s="61"/>
      <c r="M1" s="61"/>
    </row>
    <row r="2" spans="1:13" s="9" customFormat="1" ht="33" x14ac:dyDescent="1.1000000000000001">
      <c r="A2" s="82" t="s">
        <v>42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s="26" customFormat="1" ht="48" customHeight="1" x14ac:dyDescent="0.3">
      <c r="A3" s="26" t="s">
        <v>0</v>
      </c>
      <c r="B3" s="26" t="s">
        <v>1</v>
      </c>
      <c r="C3" s="26" t="s">
        <v>2</v>
      </c>
      <c r="D3" s="26" t="s">
        <v>45</v>
      </c>
      <c r="E3" s="26" t="s">
        <v>9</v>
      </c>
      <c r="F3" s="26" t="s">
        <v>22</v>
      </c>
      <c r="G3" s="27" t="s">
        <v>10</v>
      </c>
      <c r="H3" s="27" t="s">
        <v>11</v>
      </c>
      <c r="I3" s="27" t="s">
        <v>12</v>
      </c>
      <c r="J3" s="27" t="s">
        <v>13</v>
      </c>
      <c r="K3" s="27" t="s">
        <v>14</v>
      </c>
      <c r="L3" s="27" t="s">
        <v>15</v>
      </c>
      <c r="M3" s="26" t="s">
        <v>39</v>
      </c>
    </row>
    <row r="4" spans="1:13" x14ac:dyDescent="0.8">
      <c r="A4" s="5"/>
      <c r="B4" s="2" t="str">
        <f t="shared" ref="B4:B67" si="0">IF(A4=0,"",VLOOKUP(A4,coursevl,2,FALSE))</f>
        <v/>
      </c>
      <c r="C4" s="2" t="str">
        <f t="shared" ref="C4:C67" si="1">IF(A4=0,"",VLOOKUP(A4,coursevl,3,FALSE))</f>
        <v/>
      </c>
      <c r="D4" s="67" t="str">
        <f t="array" ref="D4">IF(A4="","",1/COUNTIFS($B$4:$B$1402,B4,$C$4:$C$1402,C4))</f>
        <v/>
      </c>
      <c r="E4" s="3"/>
      <c r="F4" s="5"/>
      <c r="G4" s="8"/>
      <c r="H4" s="8"/>
      <c r="I4" s="8"/>
      <c r="J4" s="8"/>
      <c r="K4" s="8"/>
      <c r="L4" s="8"/>
      <c r="M4" s="3"/>
    </row>
    <row r="5" spans="1:13" x14ac:dyDescent="0.8">
      <c r="A5" s="5"/>
      <c r="B5" s="2" t="str">
        <f t="shared" si="0"/>
        <v/>
      </c>
      <c r="C5" s="2" t="str">
        <f t="shared" si="1"/>
        <v/>
      </c>
      <c r="D5" s="67" t="str">
        <f t="array" ref="D5">IF(A5="","",1/COUNTIFS($B$4:$B$1402,B5,$C$4:$C$1402,C5))</f>
        <v/>
      </c>
      <c r="E5" s="3"/>
      <c r="F5" s="5"/>
      <c r="G5" s="8"/>
      <c r="H5" s="8"/>
      <c r="I5" s="8"/>
      <c r="J5" s="8"/>
      <c r="K5" s="8"/>
      <c r="L5" s="8"/>
      <c r="M5" s="3"/>
    </row>
    <row r="6" spans="1:13" x14ac:dyDescent="0.8">
      <c r="A6" s="5"/>
      <c r="B6" s="2" t="str">
        <f t="shared" si="0"/>
        <v/>
      </c>
      <c r="C6" s="2" t="str">
        <f t="shared" si="1"/>
        <v/>
      </c>
      <c r="D6" s="67" t="str">
        <f t="array" ref="D6">IF(A6="","",1/COUNTIFS($B$4:$B$1402,B6,$C$4:$C$1402,C6))</f>
        <v/>
      </c>
      <c r="E6" s="3"/>
      <c r="F6" s="5"/>
      <c r="G6" s="8"/>
      <c r="H6" s="8"/>
      <c r="I6" s="8"/>
      <c r="J6" s="8"/>
      <c r="K6" s="8"/>
      <c r="L6" s="8"/>
      <c r="M6" s="3"/>
    </row>
    <row r="7" spans="1:13" x14ac:dyDescent="0.8">
      <c r="A7" s="5"/>
      <c r="B7" s="2" t="str">
        <f t="shared" si="0"/>
        <v/>
      </c>
      <c r="C7" s="2" t="str">
        <f t="shared" si="1"/>
        <v/>
      </c>
      <c r="D7" s="67" t="str">
        <f t="array" ref="D7">IF(A7="","",1/COUNTIFS($B$4:$B$1402,B7,$C$4:$C$1402,C7))</f>
        <v/>
      </c>
      <c r="E7" s="3"/>
      <c r="F7" s="5"/>
      <c r="G7" s="8"/>
      <c r="H7" s="8"/>
      <c r="I7" s="8"/>
      <c r="J7" s="8"/>
      <c r="K7" s="8"/>
      <c r="L7" s="8"/>
      <c r="M7" s="3"/>
    </row>
    <row r="8" spans="1:13" x14ac:dyDescent="0.8">
      <c r="A8" s="5"/>
      <c r="B8" s="2" t="str">
        <f t="shared" si="0"/>
        <v/>
      </c>
      <c r="C8" s="2" t="str">
        <f t="shared" si="1"/>
        <v/>
      </c>
      <c r="D8" s="67" t="str">
        <f t="array" ref="D8">IF(A8="","",1/COUNTIFS($B$4:$B$1402,B8,$C$4:$C$1402,C8))</f>
        <v/>
      </c>
      <c r="E8" s="3"/>
      <c r="F8" s="5"/>
      <c r="G8" s="8"/>
      <c r="H8" s="8"/>
      <c r="I8" s="8"/>
      <c r="J8" s="8"/>
      <c r="K8" s="8"/>
      <c r="L8" s="8"/>
      <c r="M8" s="3"/>
    </row>
    <row r="9" spans="1:13" x14ac:dyDescent="0.8">
      <c r="A9" s="5"/>
      <c r="B9" s="2" t="str">
        <f t="shared" si="0"/>
        <v/>
      </c>
      <c r="C9" s="2" t="str">
        <f t="shared" si="1"/>
        <v/>
      </c>
      <c r="D9" s="67" t="str">
        <f t="array" ref="D9">IF(A9="","",1/COUNTIFS($B$4:$B$1402,B9,$C$4:$C$1402,C9))</f>
        <v/>
      </c>
      <c r="E9" s="3"/>
      <c r="F9" s="5"/>
      <c r="G9" s="8"/>
      <c r="H9" s="8"/>
      <c r="I9" s="8"/>
      <c r="J9" s="8"/>
      <c r="K9" s="8"/>
      <c r="L9" s="8"/>
      <c r="M9" s="3"/>
    </row>
    <row r="10" spans="1:13" x14ac:dyDescent="0.8">
      <c r="A10" s="5"/>
      <c r="B10" s="2" t="str">
        <f t="shared" si="0"/>
        <v/>
      </c>
      <c r="C10" s="2" t="str">
        <f t="shared" si="1"/>
        <v/>
      </c>
      <c r="D10" s="67" t="str">
        <f t="array" ref="D10">IF(A10="","",1/COUNTIFS($B$4:$B$1402,B10,$C$4:$C$1402,C10))</f>
        <v/>
      </c>
      <c r="E10" s="3"/>
      <c r="F10" s="5"/>
      <c r="G10" s="8"/>
      <c r="H10" s="8"/>
      <c r="I10" s="8"/>
      <c r="J10" s="8"/>
      <c r="K10" s="8"/>
      <c r="L10" s="8"/>
      <c r="M10" s="3"/>
    </row>
    <row r="11" spans="1:13" x14ac:dyDescent="0.8">
      <c r="A11" s="5"/>
      <c r="B11" s="2" t="str">
        <f t="shared" si="0"/>
        <v/>
      </c>
      <c r="C11" s="2" t="str">
        <f t="shared" si="1"/>
        <v/>
      </c>
      <c r="D11" s="67" t="str">
        <f t="array" ref="D11">IF(A11="","",1/COUNTIFS($B$4:$B$1402,B11,$C$4:$C$1402,C11))</f>
        <v/>
      </c>
      <c r="E11" s="3"/>
      <c r="F11" s="5"/>
      <c r="G11" s="8"/>
      <c r="H11" s="8"/>
      <c r="I11" s="8"/>
      <c r="J11" s="8"/>
      <c r="K11" s="8"/>
      <c r="L11" s="8"/>
      <c r="M11" s="3"/>
    </row>
    <row r="12" spans="1:13" x14ac:dyDescent="0.8">
      <c r="A12" s="5"/>
      <c r="B12" s="2" t="str">
        <f t="shared" si="0"/>
        <v/>
      </c>
      <c r="C12" s="2" t="str">
        <f t="shared" si="1"/>
        <v/>
      </c>
      <c r="D12" s="67" t="str">
        <f t="array" ref="D12">IF(A12="","",1/COUNTIFS($B$4:$B$1402,B12,$C$4:$C$1402,C12))</f>
        <v/>
      </c>
      <c r="E12" s="3"/>
      <c r="F12" s="5"/>
      <c r="G12" s="8"/>
      <c r="H12" s="8"/>
      <c r="I12" s="8"/>
      <c r="J12" s="8"/>
      <c r="K12" s="8"/>
      <c r="L12" s="8"/>
      <c r="M12" s="3"/>
    </row>
    <row r="13" spans="1:13" x14ac:dyDescent="0.8">
      <c r="A13" s="5"/>
      <c r="B13" s="2" t="str">
        <f t="shared" si="0"/>
        <v/>
      </c>
      <c r="C13" s="2" t="str">
        <f t="shared" si="1"/>
        <v/>
      </c>
      <c r="D13" s="67" t="str">
        <f t="array" ref="D13">IF(A13="","",1/COUNTIFS($B$4:$B$1402,B13,$C$4:$C$1402,C13))</f>
        <v/>
      </c>
      <c r="E13" s="3"/>
      <c r="F13" s="5"/>
      <c r="G13" s="8"/>
      <c r="H13" s="8"/>
      <c r="I13" s="8"/>
      <c r="J13" s="8"/>
      <c r="K13" s="8"/>
      <c r="L13" s="8"/>
      <c r="M13" s="3"/>
    </row>
    <row r="14" spans="1:13" x14ac:dyDescent="0.8">
      <c r="A14" s="5"/>
      <c r="B14" s="2" t="str">
        <f t="shared" si="0"/>
        <v/>
      </c>
      <c r="C14" s="2" t="str">
        <f t="shared" si="1"/>
        <v/>
      </c>
      <c r="D14" s="67" t="str">
        <f t="array" ref="D14">IF(A14="","",1/COUNTIFS($B$4:$B$1402,B14,$C$4:$C$1402,C14))</f>
        <v/>
      </c>
      <c r="E14" s="3"/>
      <c r="F14" s="5"/>
      <c r="G14" s="8"/>
      <c r="H14" s="8"/>
      <c r="I14" s="8"/>
      <c r="J14" s="8"/>
      <c r="K14" s="8"/>
      <c r="L14" s="8"/>
      <c r="M14" s="3"/>
    </row>
    <row r="15" spans="1:13" x14ac:dyDescent="0.8">
      <c r="A15" s="5"/>
      <c r="B15" s="2" t="str">
        <f t="shared" si="0"/>
        <v/>
      </c>
      <c r="C15" s="2" t="str">
        <f t="shared" si="1"/>
        <v/>
      </c>
      <c r="D15" s="67" t="str">
        <f t="array" ref="D15">IF(A15="","",1/COUNTIFS($B$4:$B$1402,B15,$C$4:$C$1402,C15))</f>
        <v/>
      </c>
      <c r="E15" s="3"/>
      <c r="F15" s="5"/>
      <c r="G15" s="8"/>
      <c r="H15" s="8"/>
      <c r="I15" s="8"/>
      <c r="J15" s="8"/>
      <c r="K15" s="8"/>
      <c r="L15" s="8"/>
      <c r="M15" s="3"/>
    </row>
    <row r="16" spans="1:13" x14ac:dyDescent="0.8">
      <c r="A16" s="5"/>
      <c r="B16" s="2" t="str">
        <f t="shared" si="0"/>
        <v/>
      </c>
      <c r="C16" s="2" t="str">
        <f t="shared" si="1"/>
        <v/>
      </c>
      <c r="D16" s="67" t="str">
        <f t="array" ref="D16">IF(A16="","",1/COUNTIFS($B$4:$B$1402,B16,$C$4:$C$1402,C16))</f>
        <v/>
      </c>
      <c r="E16" s="3"/>
      <c r="F16" s="5"/>
      <c r="G16" s="8"/>
      <c r="H16" s="8"/>
      <c r="I16" s="8"/>
      <c r="J16" s="8"/>
      <c r="K16" s="8"/>
      <c r="L16" s="8"/>
      <c r="M16" s="3"/>
    </row>
    <row r="17" spans="1:13" x14ac:dyDescent="0.8">
      <c r="A17" s="5"/>
      <c r="B17" s="2" t="str">
        <f t="shared" si="0"/>
        <v/>
      </c>
      <c r="C17" s="2" t="str">
        <f t="shared" si="1"/>
        <v/>
      </c>
      <c r="D17" s="67" t="str">
        <f t="array" ref="D17">IF(A17="","",1/COUNTIFS($B$4:$B$1402,B17,$C$4:$C$1402,C17))</f>
        <v/>
      </c>
      <c r="E17" s="3"/>
      <c r="F17" s="5"/>
      <c r="G17" s="8"/>
      <c r="H17" s="8"/>
      <c r="I17" s="8"/>
      <c r="J17" s="8"/>
      <c r="K17" s="8"/>
      <c r="L17" s="8"/>
      <c r="M17" s="3"/>
    </row>
    <row r="18" spans="1:13" x14ac:dyDescent="0.8">
      <c r="A18" s="5"/>
      <c r="B18" s="2" t="str">
        <f t="shared" si="0"/>
        <v/>
      </c>
      <c r="C18" s="2" t="str">
        <f t="shared" si="1"/>
        <v/>
      </c>
      <c r="D18" s="67" t="str">
        <f t="array" ref="D18">IF(A18="","",1/COUNTIFS($B$4:$B$1402,B18,$C$4:$C$1402,C18))</f>
        <v/>
      </c>
      <c r="E18" s="3"/>
      <c r="F18" s="5"/>
      <c r="G18" s="8"/>
      <c r="H18" s="8"/>
      <c r="I18" s="8"/>
      <c r="J18" s="8"/>
      <c r="K18" s="8"/>
      <c r="L18" s="8"/>
      <c r="M18" s="3"/>
    </row>
    <row r="19" spans="1:13" x14ac:dyDescent="0.8">
      <c r="A19" s="5"/>
      <c r="B19" s="2" t="str">
        <f t="shared" si="0"/>
        <v/>
      </c>
      <c r="C19" s="2" t="str">
        <f t="shared" si="1"/>
        <v/>
      </c>
      <c r="D19" s="67" t="str">
        <f t="array" ref="D19">IF(A19="","",1/COUNTIFS($B$4:$B$1402,B19,$C$4:$C$1402,C19))</f>
        <v/>
      </c>
      <c r="E19" s="3"/>
      <c r="F19" s="5"/>
      <c r="G19" s="8"/>
      <c r="H19" s="8"/>
      <c r="I19" s="8"/>
      <c r="J19" s="8"/>
      <c r="K19" s="8"/>
      <c r="L19" s="8"/>
      <c r="M19" s="3"/>
    </row>
    <row r="20" spans="1:13" x14ac:dyDescent="0.8">
      <c r="A20" s="5"/>
      <c r="B20" s="2" t="str">
        <f t="shared" si="0"/>
        <v/>
      </c>
      <c r="C20" s="2" t="str">
        <f t="shared" si="1"/>
        <v/>
      </c>
      <c r="D20" s="67" t="str">
        <f t="array" ref="D20">IF(A20="","",1/COUNTIFS($B$4:$B$1402,B20,$C$4:$C$1402,C20))</f>
        <v/>
      </c>
      <c r="E20" s="3"/>
      <c r="F20" s="5"/>
      <c r="G20" s="8"/>
      <c r="H20" s="8"/>
      <c r="I20" s="8"/>
      <c r="J20" s="8"/>
      <c r="K20" s="8"/>
      <c r="L20" s="8"/>
      <c r="M20" s="3"/>
    </row>
    <row r="21" spans="1:13" x14ac:dyDescent="0.8">
      <c r="A21" s="5"/>
      <c r="B21" s="2" t="str">
        <f t="shared" si="0"/>
        <v/>
      </c>
      <c r="C21" s="2" t="str">
        <f t="shared" si="1"/>
        <v/>
      </c>
      <c r="D21" s="67" t="str">
        <f t="array" ref="D21">IF(A21="","",1/COUNTIFS($B$4:$B$1402,B21,$C$4:$C$1402,C21))</f>
        <v/>
      </c>
      <c r="E21" s="3"/>
      <c r="F21" s="5"/>
      <c r="G21" s="8"/>
      <c r="H21" s="8"/>
      <c r="I21" s="8"/>
      <c r="J21" s="8"/>
      <c r="K21" s="8"/>
      <c r="L21" s="8"/>
      <c r="M21" s="3"/>
    </row>
    <row r="22" spans="1:13" x14ac:dyDescent="0.8">
      <c r="A22" s="5"/>
      <c r="B22" s="2" t="str">
        <f t="shared" si="0"/>
        <v/>
      </c>
      <c r="C22" s="2" t="str">
        <f t="shared" si="1"/>
        <v/>
      </c>
      <c r="D22" s="67" t="str">
        <f t="array" ref="D22">IF(A22="","",1/COUNTIFS($B$4:$B$1402,B22,$C$4:$C$1402,C22))</f>
        <v/>
      </c>
      <c r="E22" s="3"/>
      <c r="F22" s="5"/>
      <c r="G22" s="8"/>
      <c r="H22" s="8"/>
      <c r="I22" s="8"/>
      <c r="J22" s="8"/>
      <c r="K22" s="8"/>
      <c r="L22" s="8"/>
      <c r="M22" s="3"/>
    </row>
    <row r="23" spans="1:13" x14ac:dyDescent="0.8">
      <c r="A23" s="5"/>
      <c r="B23" s="2" t="str">
        <f t="shared" si="0"/>
        <v/>
      </c>
      <c r="C23" s="2" t="str">
        <f t="shared" si="1"/>
        <v/>
      </c>
      <c r="D23" s="67" t="str">
        <f t="array" ref="D23">IF(A23="","",1/COUNTIFS($B$4:$B$1402,B23,$C$4:$C$1402,C23))</f>
        <v/>
      </c>
      <c r="E23" s="3"/>
      <c r="F23" s="5"/>
      <c r="G23" s="8"/>
      <c r="H23" s="8"/>
      <c r="I23" s="8"/>
      <c r="J23" s="8"/>
      <c r="K23" s="8"/>
      <c r="L23" s="8"/>
      <c r="M23" s="3"/>
    </row>
    <row r="24" spans="1:13" x14ac:dyDescent="0.8">
      <c r="A24" s="5"/>
      <c r="B24" s="2" t="str">
        <f t="shared" si="0"/>
        <v/>
      </c>
      <c r="C24" s="2" t="str">
        <f t="shared" si="1"/>
        <v/>
      </c>
      <c r="D24" s="67" t="str">
        <f t="array" ref="D24">IF(A24="","",1/COUNTIFS($B$4:$B$1402,B24,$C$4:$C$1402,C24))</f>
        <v/>
      </c>
      <c r="E24" s="3"/>
      <c r="F24" s="5"/>
      <c r="G24" s="8"/>
      <c r="H24" s="8"/>
      <c r="I24" s="8"/>
      <c r="J24" s="8"/>
      <c r="K24" s="8"/>
      <c r="L24" s="8"/>
      <c r="M24" s="3"/>
    </row>
    <row r="25" spans="1:13" x14ac:dyDescent="0.8">
      <c r="A25" s="5"/>
      <c r="B25" s="2" t="str">
        <f t="shared" si="0"/>
        <v/>
      </c>
      <c r="C25" s="2" t="str">
        <f t="shared" si="1"/>
        <v/>
      </c>
      <c r="D25" s="67" t="str">
        <f t="array" ref="D25">IF(A25="","",1/COUNTIFS($B$4:$B$1402,B25,$C$4:$C$1402,C25))</f>
        <v/>
      </c>
      <c r="E25" s="3"/>
      <c r="F25" s="5"/>
      <c r="G25" s="8"/>
      <c r="H25" s="8"/>
      <c r="I25" s="8"/>
      <c r="J25" s="8"/>
      <c r="K25" s="8"/>
      <c r="L25" s="8"/>
      <c r="M25" s="3"/>
    </row>
    <row r="26" spans="1:13" x14ac:dyDescent="0.8">
      <c r="A26" s="5"/>
      <c r="B26" s="2" t="str">
        <f t="shared" si="0"/>
        <v/>
      </c>
      <c r="C26" s="2" t="str">
        <f t="shared" si="1"/>
        <v/>
      </c>
      <c r="D26" s="67" t="str">
        <f t="array" ref="D26">IF(A26="","",1/COUNTIFS($B$4:$B$1402,B26,$C$4:$C$1402,C26))</f>
        <v/>
      </c>
      <c r="E26" s="3"/>
      <c r="F26" s="5"/>
      <c r="G26" s="8"/>
      <c r="H26" s="8"/>
      <c r="I26" s="8"/>
      <c r="J26" s="8"/>
      <c r="K26" s="8"/>
      <c r="L26" s="8"/>
      <c r="M26" s="3"/>
    </row>
    <row r="27" spans="1:13" x14ac:dyDescent="0.8">
      <c r="A27" s="5"/>
      <c r="B27" s="2" t="str">
        <f t="shared" si="0"/>
        <v/>
      </c>
      <c r="C27" s="2" t="str">
        <f t="shared" si="1"/>
        <v/>
      </c>
      <c r="D27" s="67" t="str">
        <f t="array" ref="D27">IF(A27="","",1/COUNTIFS($B$4:$B$1402,B27,$C$4:$C$1402,C27))</f>
        <v/>
      </c>
      <c r="E27" s="3"/>
      <c r="F27" s="5"/>
      <c r="G27" s="8"/>
      <c r="H27" s="8"/>
      <c r="I27" s="8"/>
      <c r="J27" s="8"/>
      <c r="K27" s="8"/>
      <c r="L27" s="8"/>
      <c r="M27" s="3"/>
    </row>
    <row r="28" spans="1:13" x14ac:dyDescent="0.8">
      <c r="A28" s="5"/>
      <c r="B28" s="2" t="str">
        <f t="shared" si="0"/>
        <v/>
      </c>
      <c r="C28" s="2" t="str">
        <f t="shared" si="1"/>
        <v/>
      </c>
      <c r="D28" s="67" t="str">
        <f t="array" ref="D28">IF(A28="","",1/COUNTIFS($B$4:$B$1402,B28,$C$4:$C$1402,C28))</f>
        <v/>
      </c>
      <c r="E28" s="3"/>
      <c r="F28" s="5"/>
      <c r="G28" s="8"/>
      <c r="H28" s="8"/>
      <c r="I28" s="8"/>
      <c r="J28" s="8"/>
      <c r="K28" s="8"/>
      <c r="L28" s="8"/>
      <c r="M28" s="3"/>
    </row>
    <row r="29" spans="1:13" x14ac:dyDescent="0.8">
      <c r="A29" s="5"/>
      <c r="B29" s="2" t="str">
        <f t="shared" si="0"/>
        <v/>
      </c>
      <c r="C29" s="2" t="str">
        <f t="shared" si="1"/>
        <v/>
      </c>
      <c r="D29" s="67" t="str">
        <f t="array" ref="D29">IF(A29="","",1/COUNTIFS($B$4:$B$1402,B29,$C$4:$C$1402,C29))</f>
        <v/>
      </c>
      <c r="E29" s="3"/>
      <c r="F29" s="5"/>
      <c r="G29" s="8"/>
      <c r="H29" s="8"/>
      <c r="I29" s="8"/>
      <c r="J29" s="8"/>
      <c r="K29" s="8"/>
      <c r="L29" s="8"/>
      <c r="M29" s="3"/>
    </row>
    <row r="30" spans="1:13" x14ac:dyDescent="0.8">
      <c r="A30" s="5"/>
      <c r="B30" s="2" t="str">
        <f t="shared" si="0"/>
        <v/>
      </c>
      <c r="C30" s="2" t="str">
        <f t="shared" si="1"/>
        <v/>
      </c>
      <c r="D30" s="67" t="str">
        <f t="array" ref="D30">IF(A30="","",1/COUNTIFS($B$4:$B$1402,B30,$C$4:$C$1402,C30))</f>
        <v/>
      </c>
      <c r="E30" s="3"/>
      <c r="F30" s="5"/>
      <c r="G30" s="8"/>
      <c r="H30" s="8"/>
      <c r="I30" s="8"/>
      <c r="J30" s="8"/>
      <c r="K30" s="8"/>
      <c r="L30" s="8"/>
      <c r="M30" s="3"/>
    </row>
    <row r="31" spans="1:13" x14ac:dyDescent="0.8">
      <c r="A31" s="5"/>
      <c r="B31" s="2" t="str">
        <f t="shared" si="0"/>
        <v/>
      </c>
      <c r="C31" s="2" t="str">
        <f t="shared" si="1"/>
        <v/>
      </c>
      <c r="D31" s="67" t="str">
        <f t="array" ref="D31">IF(A31="","",1/COUNTIFS($B$4:$B$1402,B31,$C$4:$C$1402,C31))</f>
        <v/>
      </c>
      <c r="E31" s="3"/>
      <c r="F31" s="5"/>
      <c r="G31" s="8"/>
      <c r="H31" s="8"/>
      <c r="I31" s="8"/>
      <c r="J31" s="8"/>
      <c r="K31" s="8"/>
      <c r="L31" s="8"/>
      <c r="M31" s="3"/>
    </row>
    <row r="32" spans="1:13" x14ac:dyDescent="0.8">
      <c r="A32" s="5"/>
      <c r="B32" s="2" t="str">
        <f t="shared" si="0"/>
        <v/>
      </c>
      <c r="C32" s="2" t="str">
        <f t="shared" si="1"/>
        <v/>
      </c>
      <c r="D32" s="67" t="str">
        <f t="array" ref="D32">IF(A32="","",1/COUNTIFS($B$4:$B$1402,B32,$C$4:$C$1402,C32))</f>
        <v/>
      </c>
      <c r="E32" s="3"/>
      <c r="F32" s="5"/>
      <c r="G32" s="8"/>
      <c r="H32" s="8"/>
      <c r="I32" s="8"/>
      <c r="J32" s="8"/>
      <c r="K32" s="8"/>
      <c r="L32" s="8"/>
      <c r="M32" s="3"/>
    </row>
    <row r="33" spans="1:13" x14ac:dyDescent="0.8">
      <c r="A33" s="5"/>
      <c r="B33" s="2" t="str">
        <f t="shared" si="0"/>
        <v/>
      </c>
      <c r="C33" s="2" t="str">
        <f t="shared" si="1"/>
        <v/>
      </c>
      <c r="D33" s="67" t="str">
        <f t="array" ref="D33">IF(A33="","",1/COUNTIFS($B$4:$B$1402,B33,$C$4:$C$1402,C33))</f>
        <v/>
      </c>
      <c r="E33" s="3"/>
      <c r="F33" s="5"/>
      <c r="G33" s="8"/>
      <c r="H33" s="8"/>
      <c r="I33" s="8"/>
      <c r="J33" s="8"/>
      <c r="K33" s="8"/>
      <c r="L33" s="8"/>
      <c r="M33" s="3"/>
    </row>
    <row r="34" spans="1:13" x14ac:dyDescent="0.8">
      <c r="A34" s="5"/>
      <c r="B34" s="2" t="str">
        <f t="shared" si="0"/>
        <v/>
      </c>
      <c r="C34" s="2" t="str">
        <f t="shared" si="1"/>
        <v/>
      </c>
      <c r="D34" s="67" t="str">
        <f t="array" ref="D34">IF(A34="","",1/COUNTIFS($B$4:$B$1402,B34,$C$4:$C$1402,C34))</f>
        <v/>
      </c>
      <c r="E34" s="3"/>
      <c r="F34" s="5"/>
      <c r="G34" s="8"/>
      <c r="H34" s="8"/>
      <c r="I34" s="8"/>
      <c r="J34" s="8"/>
      <c r="K34" s="8"/>
      <c r="L34" s="8"/>
      <c r="M34" s="3"/>
    </row>
    <row r="35" spans="1:13" x14ac:dyDescent="0.8">
      <c r="A35" s="5"/>
      <c r="B35" s="2" t="str">
        <f t="shared" si="0"/>
        <v/>
      </c>
      <c r="C35" s="2" t="str">
        <f t="shared" si="1"/>
        <v/>
      </c>
      <c r="D35" s="67" t="str">
        <f t="array" ref="D35">IF(A35="","",1/COUNTIFS($B$4:$B$1402,B35,$C$4:$C$1402,C35))</f>
        <v/>
      </c>
      <c r="E35" s="3"/>
      <c r="F35" s="5"/>
      <c r="G35" s="8"/>
      <c r="H35" s="8"/>
      <c r="I35" s="8"/>
      <c r="J35" s="8"/>
      <c r="K35" s="8"/>
      <c r="L35" s="8"/>
      <c r="M35" s="3"/>
    </row>
    <row r="36" spans="1:13" x14ac:dyDescent="0.8">
      <c r="A36" s="5"/>
      <c r="B36" s="2" t="str">
        <f t="shared" si="0"/>
        <v/>
      </c>
      <c r="C36" s="2" t="str">
        <f t="shared" si="1"/>
        <v/>
      </c>
      <c r="D36" s="67" t="str">
        <f t="array" ref="D36">IF(A36="","",1/COUNTIFS($B$4:$B$1402,B36,$C$4:$C$1402,C36))</f>
        <v/>
      </c>
      <c r="E36" s="3"/>
      <c r="F36" s="5"/>
      <c r="G36" s="8"/>
      <c r="H36" s="8"/>
      <c r="I36" s="8"/>
      <c r="J36" s="8"/>
      <c r="K36" s="8"/>
      <c r="L36" s="8"/>
      <c r="M36" s="3"/>
    </row>
    <row r="37" spans="1:13" x14ac:dyDescent="0.8">
      <c r="A37" s="5"/>
      <c r="B37" s="2" t="str">
        <f t="shared" si="0"/>
        <v/>
      </c>
      <c r="C37" s="2" t="str">
        <f t="shared" si="1"/>
        <v/>
      </c>
      <c r="D37" s="67" t="str">
        <f t="array" ref="D37">IF(A37="","",1/COUNTIFS($B$4:$B$1402,B37,$C$4:$C$1402,C37))</f>
        <v/>
      </c>
      <c r="E37" s="3"/>
      <c r="F37" s="5"/>
      <c r="G37" s="8"/>
      <c r="H37" s="8"/>
      <c r="I37" s="8"/>
      <c r="J37" s="8"/>
      <c r="K37" s="8"/>
      <c r="L37" s="8"/>
      <c r="M37" s="3"/>
    </row>
    <row r="38" spans="1:13" x14ac:dyDescent="0.8">
      <c r="A38" s="5"/>
      <c r="B38" s="2" t="str">
        <f t="shared" si="0"/>
        <v/>
      </c>
      <c r="C38" s="2" t="str">
        <f t="shared" si="1"/>
        <v/>
      </c>
      <c r="D38" s="67" t="str">
        <f t="array" ref="D38">IF(A38="","",1/COUNTIFS($B$4:$B$1402,B38,$C$4:$C$1402,C38))</f>
        <v/>
      </c>
      <c r="E38" s="3"/>
      <c r="F38" s="5"/>
      <c r="G38" s="8"/>
      <c r="H38" s="8"/>
      <c r="I38" s="8"/>
      <c r="J38" s="8"/>
      <c r="K38" s="8"/>
      <c r="L38" s="8"/>
      <c r="M38" s="3"/>
    </row>
    <row r="39" spans="1:13" x14ac:dyDescent="0.8">
      <c r="A39" s="5"/>
      <c r="B39" s="2" t="str">
        <f t="shared" si="0"/>
        <v/>
      </c>
      <c r="C39" s="2" t="str">
        <f t="shared" si="1"/>
        <v/>
      </c>
      <c r="D39" s="67" t="str">
        <f t="array" ref="D39">IF(A39="","",1/COUNTIFS($B$4:$B$1402,B39,$C$4:$C$1402,C39))</f>
        <v/>
      </c>
      <c r="E39" s="3"/>
      <c r="F39" s="5"/>
      <c r="G39" s="8"/>
      <c r="H39" s="8"/>
      <c r="I39" s="8"/>
      <c r="J39" s="8"/>
      <c r="K39" s="8"/>
      <c r="L39" s="8"/>
      <c r="M39" s="3"/>
    </row>
    <row r="40" spans="1:13" x14ac:dyDescent="0.8">
      <c r="A40" s="5"/>
      <c r="B40" s="2" t="str">
        <f t="shared" si="0"/>
        <v/>
      </c>
      <c r="C40" s="2" t="str">
        <f t="shared" si="1"/>
        <v/>
      </c>
      <c r="D40" s="67" t="str">
        <f t="array" ref="D40">IF(A40="","",1/COUNTIFS($B$4:$B$1402,B40,$C$4:$C$1402,C40))</f>
        <v/>
      </c>
      <c r="E40" s="3"/>
      <c r="F40" s="5"/>
      <c r="G40" s="8"/>
      <c r="H40" s="8"/>
      <c r="I40" s="8"/>
      <c r="J40" s="8"/>
      <c r="K40" s="8"/>
      <c r="L40" s="8"/>
      <c r="M40" s="3"/>
    </row>
    <row r="41" spans="1:13" x14ac:dyDescent="0.8">
      <c r="A41" s="5"/>
      <c r="B41" s="2" t="str">
        <f t="shared" si="0"/>
        <v/>
      </c>
      <c r="C41" s="2" t="str">
        <f t="shared" si="1"/>
        <v/>
      </c>
      <c r="D41" s="67" t="str">
        <f t="array" ref="D41">IF(A41="","",1/COUNTIFS($B$4:$B$1402,B41,$C$4:$C$1402,C41))</f>
        <v/>
      </c>
      <c r="E41" s="3"/>
      <c r="F41" s="5"/>
      <c r="G41" s="8"/>
      <c r="H41" s="8"/>
      <c r="I41" s="8"/>
      <c r="J41" s="8"/>
      <c r="K41" s="8"/>
      <c r="L41" s="8"/>
      <c r="M41" s="3"/>
    </row>
    <row r="42" spans="1:13" x14ac:dyDescent="0.8">
      <c r="A42" s="5"/>
      <c r="B42" s="2" t="str">
        <f t="shared" si="0"/>
        <v/>
      </c>
      <c r="C42" s="2" t="str">
        <f t="shared" si="1"/>
        <v/>
      </c>
      <c r="D42" s="67" t="str">
        <f t="array" ref="D42">IF(A42="","",1/COUNTIFS($B$4:$B$1402,B42,$C$4:$C$1402,C42))</f>
        <v/>
      </c>
      <c r="E42" s="3"/>
      <c r="F42" s="5"/>
      <c r="G42" s="8"/>
      <c r="H42" s="8"/>
      <c r="I42" s="8"/>
      <c r="J42" s="8"/>
      <c r="K42" s="8"/>
      <c r="L42" s="8"/>
      <c r="M42" s="3"/>
    </row>
    <row r="43" spans="1:13" x14ac:dyDescent="0.8">
      <c r="A43" s="5"/>
      <c r="B43" s="2" t="str">
        <f t="shared" si="0"/>
        <v/>
      </c>
      <c r="C43" s="2" t="str">
        <f t="shared" si="1"/>
        <v/>
      </c>
      <c r="D43" s="67" t="str">
        <f t="array" ref="D43">IF(A43="","",1/COUNTIFS($B$4:$B$1402,B43,$C$4:$C$1402,C43))</f>
        <v/>
      </c>
      <c r="E43" s="3"/>
      <c r="F43" s="5"/>
      <c r="G43" s="8"/>
      <c r="H43" s="8"/>
      <c r="I43" s="8"/>
      <c r="J43" s="8"/>
      <c r="K43" s="8"/>
      <c r="L43" s="8"/>
      <c r="M43" s="3"/>
    </row>
    <row r="44" spans="1:13" x14ac:dyDescent="0.8">
      <c r="A44" s="5"/>
      <c r="B44" s="2" t="str">
        <f t="shared" si="0"/>
        <v/>
      </c>
      <c r="C44" s="2" t="str">
        <f t="shared" si="1"/>
        <v/>
      </c>
      <c r="D44" s="67" t="str">
        <f t="array" ref="D44">IF(A44="","",1/COUNTIFS($B$4:$B$1402,B44,$C$4:$C$1402,C44))</f>
        <v/>
      </c>
      <c r="E44" s="3"/>
      <c r="F44" s="5"/>
      <c r="G44" s="8"/>
      <c r="H44" s="8"/>
      <c r="I44" s="8"/>
      <c r="J44" s="8"/>
      <c r="K44" s="8"/>
      <c r="L44" s="8"/>
      <c r="M44" s="3"/>
    </row>
    <row r="45" spans="1:13" x14ac:dyDescent="0.8">
      <c r="A45" s="5"/>
      <c r="B45" s="2" t="str">
        <f t="shared" si="0"/>
        <v/>
      </c>
      <c r="C45" s="2" t="str">
        <f t="shared" si="1"/>
        <v/>
      </c>
      <c r="D45" s="67" t="str">
        <f t="array" ref="D45">IF(A45="","",1/COUNTIFS($B$4:$B$1402,B45,$C$4:$C$1402,C45))</f>
        <v/>
      </c>
      <c r="E45" s="3"/>
      <c r="F45" s="5"/>
      <c r="G45" s="8"/>
      <c r="H45" s="8"/>
      <c r="I45" s="8"/>
      <c r="J45" s="8"/>
      <c r="K45" s="8"/>
      <c r="L45" s="8"/>
      <c r="M45" s="3"/>
    </row>
    <row r="46" spans="1:13" x14ac:dyDescent="0.8">
      <c r="A46" s="5"/>
      <c r="B46" s="2" t="str">
        <f t="shared" si="0"/>
        <v/>
      </c>
      <c r="C46" s="2" t="str">
        <f t="shared" si="1"/>
        <v/>
      </c>
      <c r="D46" s="67" t="str">
        <f t="array" ref="D46">IF(A46="","",1/COUNTIFS($B$4:$B$1402,B46,$C$4:$C$1402,C46))</f>
        <v/>
      </c>
      <c r="E46" s="3"/>
      <c r="F46" s="5"/>
      <c r="G46" s="8"/>
      <c r="H46" s="8"/>
      <c r="I46" s="8"/>
      <c r="J46" s="8"/>
      <c r="K46" s="8"/>
      <c r="L46" s="8"/>
      <c r="M46" s="3"/>
    </row>
    <row r="47" spans="1:13" x14ac:dyDescent="0.8">
      <c r="A47" s="5"/>
      <c r="B47" s="2" t="str">
        <f t="shared" si="0"/>
        <v/>
      </c>
      <c r="C47" s="2" t="str">
        <f t="shared" si="1"/>
        <v/>
      </c>
      <c r="D47" s="67" t="str">
        <f t="array" ref="D47">IF(A47="","",1/COUNTIFS($B$4:$B$1402,B47,$C$4:$C$1402,C47))</f>
        <v/>
      </c>
      <c r="E47" s="3"/>
      <c r="F47" s="5"/>
      <c r="G47" s="8"/>
      <c r="H47" s="8"/>
      <c r="I47" s="8"/>
      <c r="J47" s="8"/>
      <c r="K47" s="8"/>
      <c r="L47" s="8"/>
      <c r="M47" s="3"/>
    </row>
    <row r="48" spans="1:13" x14ac:dyDescent="0.8">
      <c r="A48" s="5"/>
      <c r="B48" s="2" t="str">
        <f t="shared" si="0"/>
        <v/>
      </c>
      <c r="C48" s="2" t="str">
        <f t="shared" si="1"/>
        <v/>
      </c>
      <c r="D48" s="67" t="str">
        <f t="array" ref="D48">IF(A48="","",1/COUNTIFS($B$4:$B$1402,B48,$C$4:$C$1402,C48))</f>
        <v/>
      </c>
      <c r="E48" s="3"/>
      <c r="F48" s="5"/>
      <c r="G48" s="8"/>
      <c r="H48" s="8"/>
      <c r="I48" s="8"/>
      <c r="J48" s="8"/>
      <c r="K48" s="8"/>
      <c r="L48" s="8"/>
      <c r="M48" s="3"/>
    </row>
    <row r="49" spans="1:13" x14ac:dyDescent="0.8">
      <c r="A49" s="5"/>
      <c r="B49" s="2" t="str">
        <f t="shared" si="0"/>
        <v/>
      </c>
      <c r="C49" s="2" t="str">
        <f t="shared" si="1"/>
        <v/>
      </c>
      <c r="D49" s="67" t="str">
        <f t="array" ref="D49">IF(A49="","",1/COUNTIFS($B$4:$B$1402,B49,$C$4:$C$1402,C49))</f>
        <v/>
      </c>
      <c r="E49" s="3"/>
      <c r="F49" s="5"/>
      <c r="G49" s="8"/>
      <c r="H49" s="8"/>
      <c r="I49" s="8"/>
      <c r="J49" s="8"/>
      <c r="K49" s="8"/>
      <c r="L49" s="8"/>
      <c r="M49" s="3"/>
    </row>
    <row r="50" spans="1:13" x14ac:dyDescent="0.8">
      <c r="A50" s="5"/>
      <c r="B50" s="2" t="str">
        <f t="shared" si="0"/>
        <v/>
      </c>
      <c r="C50" s="2" t="str">
        <f t="shared" si="1"/>
        <v/>
      </c>
      <c r="D50" s="67" t="str">
        <f t="array" ref="D50">IF(A50="","",1/COUNTIFS($B$4:$B$1402,B50,$C$4:$C$1402,C50))</f>
        <v/>
      </c>
      <c r="E50" s="3"/>
      <c r="F50" s="5"/>
      <c r="G50" s="8"/>
      <c r="H50" s="8"/>
      <c r="I50" s="8"/>
      <c r="J50" s="8"/>
      <c r="K50" s="8"/>
      <c r="L50" s="8"/>
      <c r="M50" s="3"/>
    </row>
    <row r="51" spans="1:13" x14ac:dyDescent="0.8">
      <c r="A51" s="5"/>
      <c r="B51" s="2" t="str">
        <f t="shared" si="0"/>
        <v/>
      </c>
      <c r="C51" s="2" t="str">
        <f t="shared" si="1"/>
        <v/>
      </c>
      <c r="D51" s="67" t="str">
        <f t="array" ref="D51">IF(A51="","",1/COUNTIFS($B$4:$B$1402,B51,$C$4:$C$1402,C51))</f>
        <v/>
      </c>
      <c r="E51" s="3"/>
      <c r="F51" s="5"/>
      <c r="G51" s="8"/>
      <c r="H51" s="8"/>
      <c r="I51" s="8"/>
      <c r="J51" s="8"/>
      <c r="K51" s="8"/>
      <c r="L51" s="8"/>
      <c r="M51" s="3"/>
    </row>
    <row r="52" spans="1:13" x14ac:dyDescent="0.8">
      <c r="A52" s="5"/>
      <c r="B52" s="2" t="str">
        <f t="shared" si="0"/>
        <v/>
      </c>
      <c r="C52" s="2" t="str">
        <f t="shared" si="1"/>
        <v/>
      </c>
      <c r="D52" s="67" t="str">
        <f t="array" ref="D52">IF(A52="","",1/COUNTIFS($B$4:$B$1402,B52,$C$4:$C$1402,C52))</f>
        <v/>
      </c>
      <c r="E52" s="3"/>
      <c r="F52" s="5"/>
      <c r="G52" s="8"/>
      <c r="H52" s="8"/>
      <c r="I52" s="8"/>
      <c r="J52" s="8"/>
      <c r="K52" s="8"/>
      <c r="L52" s="8"/>
      <c r="M52" s="3"/>
    </row>
    <row r="53" spans="1:13" x14ac:dyDescent="0.8">
      <c r="A53" s="5"/>
      <c r="B53" s="2" t="str">
        <f t="shared" si="0"/>
        <v/>
      </c>
      <c r="C53" s="2" t="str">
        <f t="shared" si="1"/>
        <v/>
      </c>
      <c r="D53" s="67" t="str">
        <f t="array" ref="D53">IF(A53="","",1/COUNTIFS($B$4:$B$1402,B53,$C$4:$C$1402,C53))</f>
        <v/>
      </c>
      <c r="E53" s="3"/>
      <c r="F53" s="5"/>
      <c r="G53" s="8"/>
      <c r="H53" s="8"/>
      <c r="I53" s="8"/>
      <c r="J53" s="8"/>
      <c r="K53" s="8"/>
      <c r="L53" s="8"/>
      <c r="M53" s="3"/>
    </row>
    <row r="54" spans="1:13" x14ac:dyDescent="0.8">
      <c r="A54" s="5"/>
      <c r="B54" s="2" t="str">
        <f t="shared" si="0"/>
        <v/>
      </c>
      <c r="C54" s="2" t="str">
        <f t="shared" si="1"/>
        <v/>
      </c>
      <c r="D54" s="67" t="str">
        <f t="array" ref="D54">IF(A54="","",1/COUNTIFS($B$4:$B$1402,B54,$C$4:$C$1402,C54))</f>
        <v/>
      </c>
      <c r="E54" s="3"/>
      <c r="F54" s="5"/>
      <c r="G54" s="8"/>
      <c r="H54" s="8"/>
      <c r="I54" s="8"/>
      <c r="J54" s="8"/>
      <c r="K54" s="8"/>
      <c r="L54" s="8"/>
      <c r="M54" s="3"/>
    </row>
    <row r="55" spans="1:13" x14ac:dyDescent="0.8">
      <c r="A55" s="5"/>
      <c r="B55" s="2" t="str">
        <f t="shared" si="0"/>
        <v/>
      </c>
      <c r="C55" s="2" t="str">
        <f t="shared" si="1"/>
        <v/>
      </c>
      <c r="D55" s="67" t="str">
        <f t="array" ref="D55">IF(A55="","",1/COUNTIFS($B$4:$B$1402,B55,$C$4:$C$1402,C55))</f>
        <v/>
      </c>
      <c r="E55" s="3"/>
      <c r="F55" s="5"/>
      <c r="G55" s="8"/>
      <c r="H55" s="8"/>
      <c r="I55" s="8"/>
      <c r="J55" s="8"/>
      <c r="K55" s="8"/>
      <c r="L55" s="8"/>
      <c r="M55" s="3"/>
    </row>
    <row r="56" spans="1:13" x14ac:dyDescent="0.8">
      <c r="A56" s="5"/>
      <c r="B56" s="2" t="str">
        <f t="shared" si="0"/>
        <v/>
      </c>
      <c r="C56" s="2" t="str">
        <f t="shared" si="1"/>
        <v/>
      </c>
      <c r="D56" s="67" t="str">
        <f t="array" ref="D56">IF(A56="","",1/COUNTIFS($B$4:$B$1402,B56,$C$4:$C$1402,C56))</f>
        <v/>
      </c>
      <c r="E56" s="3"/>
      <c r="F56" s="5"/>
      <c r="G56" s="8"/>
      <c r="H56" s="8"/>
      <c r="I56" s="8"/>
      <c r="J56" s="8"/>
      <c r="K56" s="8"/>
      <c r="L56" s="8"/>
      <c r="M56" s="3"/>
    </row>
    <row r="57" spans="1:13" x14ac:dyDescent="0.8">
      <c r="A57" s="5"/>
      <c r="B57" s="2" t="str">
        <f t="shared" si="0"/>
        <v/>
      </c>
      <c r="C57" s="2" t="str">
        <f t="shared" si="1"/>
        <v/>
      </c>
      <c r="D57" s="67" t="str">
        <f t="array" ref="D57">IF(A57="","",1/COUNTIFS($B$4:$B$1402,B57,$C$4:$C$1402,C57))</f>
        <v/>
      </c>
      <c r="E57" s="3"/>
      <c r="F57" s="5"/>
      <c r="G57" s="8"/>
      <c r="H57" s="8"/>
      <c r="I57" s="8"/>
      <c r="J57" s="8"/>
      <c r="K57" s="8"/>
      <c r="L57" s="8"/>
      <c r="M57" s="3"/>
    </row>
    <row r="58" spans="1:13" x14ac:dyDescent="0.8">
      <c r="A58" s="5"/>
      <c r="B58" s="2" t="str">
        <f t="shared" si="0"/>
        <v/>
      </c>
      <c r="C58" s="2" t="str">
        <f t="shared" si="1"/>
        <v/>
      </c>
      <c r="D58" s="67" t="str">
        <f t="array" ref="D58">IF(A58="","",1/COUNTIFS($B$4:$B$1402,B58,$C$4:$C$1402,C58))</f>
        <v/>
      </c>
      <c r="E58" s="3"/>
      <c r="F58" s="5"/>
      <c r="G58" s="8"/>
      <c r="H58" s="8"/>
      <c r="I58" s="8"/>
      <c r="J58" s="8"/>
      <c r="K58" s="8"/>
      <c r="L58" s="8"/>
      <c r="M58" s="3"/>
    </row>
    <row r="59" spans="1:13" x14ac:dyDescent="0.8">
      <c r="A59" s="5"/>
      <c r="B59" s="2" t="str">
        <f t="shared" si="0"/>
        <v/>
      </c>
      <c r="C59" s="2" t="str">
        <f t="shared" si="1"/>
        <v/>
      </c>
      <c r="D59" s="67" t="str">
        <f t="array" ref="D59">IF(A59="","",1/COUNTIFS($B$4:$B$1402,B59,$C$4:$C$1402,C59))</f>
        <v/>
      </c>
      <c r="E59" s="3"/>
      <c r="F59" s="5"/>
      <c r="G59" s="8"/>
      <c r="H59" s="8"/>
      <c r="I59" s="8"/>
      <c r="J59" s="8"/>
      <c r="K59" s="8"/>
      <c r="L59" s="8"/>
      <c r="M59" s="3"/>
    </row>
    <row r="60" spans="1:13" x14ac:dyDescent="0.8">
      <c r="A60" s="5"/>
      <c r="B60" s="2" t="str">
        <f t="shared" si="0"/>
        <v/>
      </c>
      <c r="C60" s="2" t="str">
        <f t="shared" si="1"/>
        <v/>
      </c>
      <c r="D60" s="67" t="str">
        <f t="array" ref="D60">IF(A60="","",1/COUNTIFS($B$4:$B$1402,B60,$C$4:$C$1402,C60))</f>
        <v/>
      </c>
      <c r="E60" s="3"/>
      <c r="F60" s="5"/>
      <c r="G60" s="8"/>
      <c r="H60" s="8"/>
      <c r="I60" s="8"/>
      <c r="J60" s="8"/>
      <c r="K60" s="8"/>
      <c r="L60" s="8"/>
      <c r="M60" s="3"/>
    </row>
    <row r="61" spans="1:13" x14ac:dyDescent="0.8">
      <c r="A61" s="5"/>
      <c r="B61" s="2" t="str">
        <f t="shared" si="0"/>
        <v/>
      </c>
      <c r="C61" s="2" t="str">
        <f t="shared" si="1"/>
        <v/>
      </c>
      <c r="D61" s="67" t="str">
        <f t="array" ref="D61">IF(A61="","",1/COUNTIFS($B$4:$B$1402,B61,$C$4:$C$1402,C61))</f>
        <v/>
      </c>
      <c r="E61" s="3"/>
      <c r="F61" s="5"/>
      <c r="G61" s="8"/>
      <c r="H61" s="8"/>
      <c r="I61" s="8"/>
      <c r="J61" s="8"/>
      <c r="K61" s="8"/>
      <c r="L61" s="8"/>
      <c r="M61" s="3"/>
    </row>
    <row r="62" spans="1:13" x14ac:dyDescent="0.8">
      <c r="A62" s="5"/>
      <c r="B62" s="2" t="str">
        <f t="shared" si="0"/>
        <v/>
      </c>
      <c r="C62" s="2" t="str">
        <f t="shared" si="1"/>
        <v/>
      </c>
      <c r="D62" s="67" t="str">
        <f t="array" ref="D62">IF(A62="","",1/COUNTIFS($B$4:$B$1402,B62,$C$4:$C$1402,C62))</f>
        <v/>
      </c>
      <c r="E62" s="3"/>
      <c r="F62" s="5"/>
      <c r="G62" s="8"/>
      <c r="H62" s="8"/>
      <c r="I62" s="8"/>
      <c r="J62" s="8"/>
      <c r="K62" s="8"/>
      <c r="L62" s="8"/>
      <c r="M62" s="3"/>
    </row>
    <row r="63" spans="1:13" x14ac:dyDescent="0.8">
      <c r="A63" s="5"/>
      <c r="B63" s="2" t="str">
        <f t="shared" si="0"/>
        <v/>
      </c>
      <c r="C63" s="2" t="str">
        <f t="shared" si="1"/>
        <v/>
      </c>
      <c r="D63" s="67" t="str">
        <f t="array" ref="D63">IF(A63="","",1/COUNTIFS($B$4:$B$1402,B63,$C$4:$C$1402,C63))</f>
        <v/>
      </c>
      <c r="E63" s="3"/>
      <c r="F63" s="5"/>
      <c r="G63" s="8"/>
      <c r="H63" s="8"/>
      <c r="I63" s="8"/>
      <c r="J63" s="8"/>
      <c r="K63" s="8"/>
      <c r="L63" s="8"/>
      <c r="M63" s="3"/>
    </row>
    <row r="64" spans="1:13" x14ac:dyDescent="0.8">
      <c r="A64" s="5"/>
      <c r="B64" s="2" t="str">
        <f t="shared" si="0"/>
        <v/>
      </c>
      <c r="C64" s="2" t="str">
        <f t="shared" si="1"/>
        <v/>
      </c>
      <c r="D64" s="67" t="str">
        <f t="array" ref="D64">IF(A64="","",1/COUNTIFS($B$4:$B$1402,B64,$C$4:$C$1402,C64))</f>
        <v/>
      </c>
      <c r="E64" s="3"/>
      <c r="F64" s="5"/>
      <c r="G64" s="8"/>
      <c r="H64" s="8"/>
      <c r="I64" s="8"/>
      <c r="J64" s="8"/>
      <c r="K64" s="8"/>
      <c r="L64" s="8"/>
      <c r="M64" s="3"/>
    </row>
    <row r="65" spans="1:13" x14ac:dyDescent="0.8">
      <c r="A65" s="5"/>
      <c r="B65" s="2" t="str">
        <f t="shared" si="0"/>
        <v/>
      </c>
      <c r="C65" s="2" t="str">
        <f t="shared" si="1"/>
        <v/>
      </c>
      <c r="D65" s="67" t="str">
        <f t="array" ref="D65">IF(A65="","",1/COUNTIFS($B$4:$B$1402,B65,$C$4:$C$1402,C65))</f>
        <v/>
      </c>
      <c r="E65" s="3"/>
      <c r="F65" s="5"/>
      <c r="G65" s="8"/>
      <c r="H65" s="8"/>
      <c r="I65" s="8"/>
      <c r="J65" s="8"/>
      <c r="K65" s="8"/>
      <c r="L65" s="8"/>
      <c r="M65" s="3"/>
    </row>
    <row r="66" spans="1:13" x14ac:dyDescent="0.8">
      <c r="A66" s="5"/>
      <c r="B66" s="2" t="str">
        <f t="shared" si="0"/>
        <v/>
      </c>
      <c r="C66" s="2" t="str">
        <f t="shared" si="1"/>
        <v/>
      </c>
      <c r="D66" s="67" t="str">
        <f t="array" ref="D66">IF(A66="","",1/COUNTIFS($B$4:$B$1402,B66,$C$4:$C$1402,C66))</f>
        <v/>
      </c>
      <c r="E66" s="3"/>
      <c r="F66" s="5"/>
      <c r="G66" s="8"/>
      <c r="H66" s="8"/>
      <c r="I66" s="8"/>
      <c r="J66" s="8"/>
      <c r="K66" s="8"/>
      <c r="L66" s="8"/>
      <c r="M66" s="3"/>
    </row>
    <row r="67" spans="1:13" x14ac:dyDescent="0.8">
      <c r="A67" s="5"/>
      <c r="B67" s="2" t="str">
        <f t="shared" si="0"/>
        <v/>
      </c>
      <c r="C67" s="2" t="str">
        <f t="shared" si="1"/>
        <v/>
      </c>
      <c r="D67" s="67" t="str">
        <f t="array" ref="D67">IF(A67="","",1/COUNTIFS($B$4:$B$1402,B67,$C$4:$C$1402,C67))</f>
        <v/>
      </c>
      <c r="E67" s="3"/>
      <c r="F67" s="5"/>
      <c r="G67" s="8"/>
      <c r="H67" s="8"/>
      <c r="I67" s="8"/>
      <c r="J67" s="8"/>
      <c r="K67" s="8"/>
      <c r="L67" s="8"/>
      <c r="M67" s="3"/>
    </row>
    <row r="68" spans="1:13" x14ac:dyDescent="0.8">
      <c r="A68" s="5"/>
      <c r="B68" s="2" t="str">
        <f t="shared" ref="B68:B131" si="2">IF(A68=0,"",VLOOKUP(A68,coursevl,2,FALSE))</f>
        <v/>
      </c>
      <c r="C68" s="2" t="str">
        <f t="shared" ref="C68:C131" si="3">IF(A68=0,"",VLOOKUP(A68,coursevl,3,FALSE))</f>
        <v/>
      </c>
      <c r="D68" s="67" t="str">
        <f t="array" ref="D68">IF(A68="","",1/COUNTIFS($B$4:$B$1402,B68,$C$4:$C$1402,C68))</f>
        <v/>
      </c>
      <c r="E68" s="3"/>
      <c r="F68" s="5"/>
      <c r="G68" s="8"/>
      <c r="H68" s="8"/>
      <c r="I68" s="8"/>
      <c r="J68" s="8"/>
      <c r="K68" s="8"/>
      <c r="L68" s="8"/>
      <c r="M68" s="3"/>
    </row>
    <row r="69" spans="1:13" x14ac:dyDescent="0.8">
      <c r="A69" s="5"/>
      <c r="B69" s="2" t="str">
        <f t="shared" si="2"/>
        <v/>
      </c>
      <c r="C69" s="2" t="str">
        <f t="shared" si="3"/>
        <v/>
      </c>
      <c r="D69" s="67" t="str">
        <f t="array" ref="D69">IF(A69="","",1/COUNTIFS($B$4:$B$1402,B69,$C$4:$C$1402,C69))</f>
        <v/>
      </c>
      <c r="E69" s="3"/>
      <c r="F69" s="5"/>
      <c r="G69" s="8"/>
      <c r="H69" s="8"/>
      <c r="I69" s="8"/>
      <c r="J69" s="8"/>
      <c r="K69" s="8"/>
      <c r="L69" s="8"/>
      <c r="M69" s="3"/>
    </row>
    <row r="70" spans="1:13" x14ac:dyDescent="0.8">
      <c r="A70" s="5"/>
      <c r="B70" s="2" t="str">
        <f t="shared" si="2"/>
        <v/>
      </c>
      <c r="C70" s="2" t="str">
        <f t="shared" si="3"/>
        <v/>
      </c>
      <c r="D70" s="67" t="str">
        <f t="array" ref="D70">IF(A70="","",1/COUNTIFS($B$4:$B$1402,B70,$C$4:$C$1402,C70))</f>
        <v/>
      </c>
      <c r="E70" s="3"/>
      <c r="F70" s="5"/>
      <c r="G70" s="8"/>
      <c r="H70" s="8"/>
      <c r="I70" s="8"/>
      <c r="J70" s="8"/>
      <c r="K70" s="8"/>
      <c r="L70" s="8"/>
      <c r="M70" s="3"/>
    </row>
    <row r="71" spans="1:13" x14ac:dyDescent="0.8">
      <c r="A71" s="5"/>
      <c r="B71" s="2" t="str">
        <f t="shared" si="2"/>
        <v/>
      </c>
      <c r="C71" s="2" t="str">
        <f t="shared" si="3"/>
        <v/>
      </c>
      <c r="D71" s="67" t="str">
        <f t="array" ref="D71">IF(A71="","",1/COUNTIFS($B$4:$B$1402,B71,$C$4:$C$1402,C71))</f>
        <v/>
      </c>
      <c r="E71" s="3"/>
      <c r="F71" s="5"/>
      <c r="G71" s="8"/>
      <c r="H71" s="8"/>
      <c r="I71" s="8"/>
      <c r="J71" s="8"/>
      <c r="K71" s="8"/>
      <c r="L71" s="8"/>
      <c r="M71" s="3"/>
    </row>
    <row r="72" spans="1:13" x14ac:dyDescent="0.8">
      <c r="A72" s="5"/>
      <c r="B72" s="2" t="str">
        <f t="shared" si="2"/>
        <v/>
      </c>
      <c r="C72" s="2" t="str">
        <f t="shared" si="3"/>
        <v/>
      </c>
      <c r="D72" s="67" t="str">
        <f t="array" ref="D72">IF(A72="","",1/COUNTIFS($B$4:$B$1402,B72,$C$4:$C$1402,C72))</f>
        <v/>
      </c>
      <c r="E72" s="3"/>
      <c r="F72" s="5"/>
      <c r="G72" s="8"/>
      <c r="H72" s="8"/>
      <c r="I72" s="8"/>
      <c r="J72" s="8"/>
      <c r="K72" s="8"/>
      <c r="L72" s="8"/>
      <c r="M72" s="3"/>
    </row>
    <row r="73" spans="1:13" x14ac:dyDescent="0.8">
      <c r="A73" s="5"/>
      <c r="B73" s="2" t="str">
        <f t="shared" si="2"/>
        <v/>
      </c>
      <c r="C73" s="2" t="str">
        <f t="shared" si="3"/>
        <v/>
      </c>
      <c r="D73" s="67" t="str">
        <f t="array" ref="D73">IF(A73="","",1/COUNTIFS($B$4:$B$1402,B73,$C$4:$C$1402,C73))</f>
        <v/>
      </c>
      <c r="E73" s="3"/>
      <c r="F73" s="5"/>
      <c r="G73" s="8"/>
      <c r="H73" s="8"/>
      <c r="I73" s="8"/>
      <c r="J73" s="8"/>
      <c r="K73" s="8"/>
      <c r="L73" s="8"/>
      <c r="M73" s="3"/>
    </row>
    <row r="74" spans="1:13" x14ac:dyDescent="0.8">
      <c r="A74" s="5"/>
      <c r="B74" s="2" t="str">
        <f t="shared" si="2"/>
        <v/>
      </c>
      <c r="C74" s="2" t="str">
        <f t="shared" si="3"/>
        <v/>
      </c>
      <c r="D74" s="67" t="str">
        <f t="array" ref="D74">IF(A74="","",1/COUNTIFS($B$4:$B$1402,B74,$C$4:$C$1402,C74))</f>
        <v/>
      </c>
      <c r="E74" s="3"/>
      <c r="F74" s="5"/>
      <c r="G74" s="8"/>
      <c r="H74" s="8"/>
      <c r="I74" s="8"/>
      <c r="J74" s="8"/>
      <c r="K74" s="8"/>
      <c r="L74" s="8"/>
      <c r="M74" s="3"/>
    </row>
    <row r="75" spans="1:13" x14ac:dyDescent="0.8">
      <c r="A75" s="5"/>
      <c r="B75" s="2" t="str">
        <f t="shared" si="2"/>
        <v/>
      </c>
      <c r="C75" s="2" t="str">
        <f t="shared" si="3"/>
        <v/>
      </c>
      <c r="D75" s="67" t="str">
        <f t="array" ref="D75">IF(A75="","",1/COUNTIFS($B$4:$B$1402,B75,$C$4:$C$1402,C75))</f>
        <v/>
      </c>
      <c r="E75" s="3"/>
      <c r="F75" s="5"/>
      <c r="G75" s="8"/>
      <c r="H75" s="8"/>
      <c r="I75" s="8"/>
      <c r="J75" s="8"/>
      <c r="K75" s="8"/>
      <c r="L75" s="8"/>
      <c r="M75" s="3"/>
    </row>
    <row r="76" spans="1:13" x14ac:dyDescent="0.8">
      <c r="A76" s="5"/>
      <c r="B76" s="2" t="str">
        <f t="shared" si="2"/>
        <v/>
      </c>
      <c r="C76" s="2" t="str">
        <f t="shared" si="3"/>
        <v/>
      </c>
      <c r="D76" s="67" t="str">
        <f t="array" ref="D76">IF(A76="","",1/COUNTIFS($B$4:$B$1402,B76,$C$4:$C$1402,C76))</f>
        <v/>
      </c>
      <c r="E76" s="3"/>
      <c r="F76" s="5"/>
      <c r="G76" s="8"/>
      <c r="H76" s="8"/>
      <c r="I76" s="8"/>
      <c r="J76" s="8"/>
      <c r="K76" s="8"/>
      <c r="L76" s="8"/>
      <c r="M76" s="3"/>
    </row>
    <row r="77" spans="1:13" x14ac:dyDescent="0.8">
      <c r="A77" s="5"/>
      <c r="B77" s="2" t="str">
        <f t="shared" si="2"/>
        <v/>
      </c>
      <c r="C77" s="2" t="str">
        <f t="shared" si="3"/>
        <v/>
      </c>
      <c r="D77" s="67" t="str">
        <f t="array" ref="D77">IF(A77="","",1/COUNTIFS($B$4:$B$1402,B77,$C$4:$C$1402,C77))</f>
        <v/>
      </c>
      <c r="E77" s="3"/>
      <c r="F77" s="5"/>
      <c r="G77" s="8"/>
      <c r="H77" s="8"/>
      <c r="I77" s="8"/>
      <c r="J77" s="8"/>
      <c r="K77" s="8"/>
      <c r="L77" s="8"/>
      <c r="M77" s="3"/>
    </row>
    <row r="78" spans="1:13" x14ac:dyDescent="0.8">
      <c r="A78" s="5"/>
      <c r="B78" s="2" t="str">
        <f t="shared" si="2"/>
        <v/>
      </c>
      <c r="C78" s="2" t="str">
        <f t="shared" si="3"/>
        <v/>
      </c>
      <c r="D78" s="67" t="str">
        <f t="array" ref="D78">IF(A78="","",1/COUNTIFS($B$4:$B$1402,B78,$C$4:$C$1402,C78))</f>
        <v/>
      </c>
      <c r="E78" s="3"/>
      <c r="F78" s="5"/>
      <c r="G78" s="8"/>
      <c r="H78" s="8"/>
      <c r="I78" s="8"/>
      <c r="J78" s="8"/>
      <c r="K78" s="8"/>
      <c r="L78" s="8"/>
      <c r="M78" s="3"/>
    </row>
    <row r="79" spans="1:13" x14ac:dyDescent="0.8">
      <c r="A79" s="5"/>
      <c r="B79" s="2" t="str">
        <f t="shared" si="2"/>
        <v/>
      </c>
      <c r="C79" s="2" t="str">
        <f t="shared" si="3"/>
        <v/>
      </c>
      <c r="D79" s="67" t="str">
        <f t="array" ref="D79">IF(A79="","",1/COUNTIFS($B$4:$B$1402,B79,$C$4:$C$1402,C79))</f>
        <v/>
      </c>
      <c r="E79" s="3"/>
      <c r="F79" s="5"/>
      <c r="G79" s="8"/>
      <c r="H79" s="8"/>
      <c r="I79" s="8"/>
      <c r="J79" s="8"/>
      <c r="K79" s="8"/>
      <c r="L79" s="8"/>
      <c r="M79" s="3"/>
    </row>
    <row r="80" spans="1:13" x14ac:dyDescent="0.8">
      <c r="A80" s="5"/>
      <c r="B80" s="2" t="str">
        <f t="shared" si="2"/>
        <v/>
      </c>
      <c r="C80" s="2" t="str">
        <f t="shared" si="3"/>
        <v/>
      </c>
      <c r="D80" s="67" t="str">
        <f t="array" ref="D80">IF(A80="","",1/COUNTIFS($B$4:$B$1402,B80,$C$4:$C$1402,C80))</f>
        <v/>
      </c>
      <c r="E80" s="3"/>
      <c r="F80" s="5"/>
      <c r="G80" s="8"/>
      <c r="H80" s="8"/>
      <c r="I80" s="8"/>
      <c r="J80" s="8"/>
      <c r="K80" s="8"/>
      <c r="L80" s="8"/>
      <c r="M80" s="3"/>
    </row>
    <row r="81" spans="1:13" x14ac:dyDescent="0.8">
      <c r="A81" s="5"/>
      <c r="B81" s="2" t="str">
        <f t="shared" si="2"/>
        <v/>
      </c>
      <c r="C81" s="2" t="str">
        <f t="shared" si="3"/>
        <v/>
      </c>
      <c r="D81" s="67" t="str">
        <f t="array" ref="D81">IF(A81="","",1/COUNTIFS($B$4:$B$1402,B81,$C$4:$C$1402,C81))</f>
        <v/>
      </c>
      <c r="E81" s="3"/>
      <c r="F81" s="5"/>
      <c r="G81" s="8"/>
      <c r="H81" s="8"/>
      <c r="I81" s="8"/>
      <c r="J81" s="8"/>
      <c r="K81" s="8"/>
      <c r="L81" s="8"/>
      <c r="M81" s="3"/>
    </row>
    <row r="82" spans="1:13" x14ac:dyDescent="0.8">
      <c r="A82" s="5"/>
      <c r="B82" s="2" t="str">
        <f t="shared" si="2"/>
        <v/>
      </c>
      <c r="C82" s="2" t="str">
        <f t="shared" si="3"/>
        <v/>
      </c>
      <c r="D82" s="67" t="str">
        <f t="array" ref="D82">IF(A82="","",1/COUNTIFS($B$4:$B$1402,B82,$C$4:$C$1402,C82))</f>
        <v/>
      </c>
      <c r="E82" s="3"/>
      <c r="F82" s="5"/>
      <c r="G82" s="8"/>
      <c r="H82" s="8"/>
      <c r="I82" s="8"/>
      <c r="J82" s="8"/>
      <c r="K82" s="8"/>
      <c r="L82" s="8"/>
      <c r="M82" s="3"/>
    </row>
    <row r="83" spans="1:13" x14ac:dyDescent="0.8">
      <c r="A83" s="5"/>
      <c r="B83" s="2" t="str">
        <f t="shared" si="2"/>
        <v/>
      </c>
      <c r="C83" s="2" t="str">
        <f t="shared" si="3"/>
        <v/>
      </c>
      <c r="D83" s="67" t="str">
        <f t="array" ref="D83">IF(A83="","",1/COUNTIFS($B$4:$B$1402,B83,$C$4:$C$1402,C83))</f>
        <v/>
      </c>
      <c r="E83" s="3"/>
      <c r="F83" s="5"/>
      <c r="G83" s="8"/>
      <c r="H83" s="8"/>
      <c r="I83" s="8"/>
      <c r="J83" s="8"/>
      <c r="K83" s="8"/>
      <c r="L83" s="8"/>
      <c r="M83" s="3"/>
    </row>
    <row r="84" spans="1:13" x14ac:dyDescent="0.8">
      <c r="A84" s="5"/>
      <c r="B84" s="2" t="str">
        <f t="shared" si="2"/>
        <v/>
      </c>
      <c r="C84" s="2" t="str">
        <f t="shared" si="3"/>
        <v/>
      </c>
      <c r="D84" s="67" t="str">
        <f t="array" ref="D84">IF(A84="","",1/COUNTIFS($B$4:$B$1402,B84,$C$4:$C$1402,C84))</f>
        <v/>
      </c>
      <c r="E84" s="3"/>
      <c r="F84" s="5"/>
      <c r="G84" s="8"/>
      <c r="H84" s="8"/>
      <c r="I84" s="8"/>
      <c r="J84" s="8"/>
      <c r="K84" s="8"/>
      <c r="L84" s="8"/>
      <c r="M84" s="3"/>
    </row>
    <row r="85" spans="1:13" x14ac:dyDescent="0.8">
      <c r="A85" s="5"/>
      <c r="B85" s="2" t="str">
        <f t="shared" si="2"/>
        <v/>
      </c>
      <c r="C85" s="2" t="str">
        <f t="shared" si="3"/>
        <v/>
      </c>
      <c r="D85" s="67" t="str">
        <f t="array" ref="D85">IF(A85="","",1/COUNTIFS($B$4:$B$1402,B85,$C$4:$C$1402,C85))</f>
        <v/>
      </c>
      <c r="E85" s="3"/>
      <c r="F85" s="5"/>
      <c r="G85" s="8"/>
      <c r="H85" s="8"/>
      <c r="I85" s="8"/>
      <c r="J85" s="8"/>
      <c r="K85" s="8"/>
      <c r="L85" s="8"/>
      <c r="M85" s="3"/>
    </row>
    <row r="86" spans="1:13" x14ac:dyDescent="0.8">
      <c r="A86" s="5"/>
      <c r="B86" s="2" t="str">
        <f t="shared" si="2"/>
        <v/>
      </c>
      <c r="C86" s="2" t="str">
        <f t="shared" si="3"/>
        <v/>
      </c>
      <c r="D86" s="67" t="str">
        <f t="array" ref="D86">IF(A86="","",1/COUNTIFS($B$4:$B$1402,B86,$C$4:$C$1402,C86))</f>
        <v/>
      </c>
      <c r="E86" s="3"/>
      <c r="F86" s="5"/>
      <c r="G86" s="8"/>
      <c r="H86" s="8"/>
      <c r="I86" s="8"/>
      <c r="J86" s="8"/>
      <c r="K86" s="8"/>
      <c r="L86" s="8"/>
      <c r="M86" s="3"/>
    </row>
    <row r="87" spans="1:13" x14ac:dyDescent="0.8">
      <c r="A87" s="5"/>
      <c r="B87" s="2" t="str">
        <f t="shared" si="2"/>
        <v/>
      </c>
      <c r="C87" s="2" t="str">
        <f t="shared" si="3"/>
        <v/>
      </c>
      <c r="D87" s="67" t="str">
        <f t="array" ref="D87">IF(A87="","",1/COUNTIFS($B$4:$B$1402,B87,$C$4:$C$1402,C87))</f>
        <v/>
      </c>
      <c r="E87" s="3"/>
      <c r="F87" s="5"/>
      <c r="G87" s="8"/>
      <c r="H87" s="8"/>
      <c r="I87" s="8"/>
      <c r="J87" s="8"/>
      <c r="K87" s="8"/>
      <c r="L87" s="8"/>
      <c r="M87" s="3"/>
    </row>
    <row r="88" spans="1:13" x14ac:dyDescent="0.8">
      <c r="A88" s="5"/>
      <c r="B88" s="2" t="str">
        <f t="shared" si="2"/>
        <v/>
      </c>
      <c r="C88" s="2" t="str">
        <f t="shared" si="3"/>
        <v/>
      </c>
      <c r="D88" s="67" t="str">
        <f t="array" ref="D88">IF(A88="","",1/COUNTIFS($B$4:$B$1402,B88,$C$4:$C$1402,C88))</f>
        <v/>
      </c>
      <c r="E88" s="3"/>
      <c r="F88" s="5"/>
      <c r="G88" s="8"/>
      <c r="H88" s="8"/>
      <c r="I88" s="8"/>
      <c r="J88" s="8"/>
      <c r="K88" s="8"/>
      <c r="L88" s="8"/>
      <c r="M88" s="3"/>
    </row>
    <row r="89" spans="1:13" x14ac:dyDescent="0.8">
      <c r="A89" s="5"/>
      <c r="B89" s="2" t="str">
        <f t="shared" si="2"/>
        <v/>
      </c>
      <c r="C89" s="2" t="str">
        <f t="shared" si="3"/>
        <v/>
      </c>
      <c r="D89" s="67" t="str">
        <f t="array" ref="D89">IF(A89="","",1/COUNTIFS($B$4:$B$1402,B89,$C$4:$C$1402,C89))</f>
        <v/>
      </c>
      <c r="E89" s="3"/>
      <c r="F89" s="5"/>
      <c r="G89" s="8"/>
      <c r="H89" s="8"/>
      <c r="I89" s="8"/>
      <c r="J89" s="8"/>
      <c r="K89" s="8"/>
      <c r="L89" s="8"/>
      <c r="M89" s="3"/>
    </row>
    <row r="90" spans="1:13" x14ac:dyDescent="0.8">
      <c r="A90" s="5"/>
      <c r="B90" s="2" t="str">
        <f t="shared" si="2"/>
        <v/>
      </c>
      <c r="C90" s="2" t="str">
        <f t="shared" si="3"/>
        <v/>
      </c>
      <c r="D90" s="67" t="str">
        <f t="array" ref="D90">IF(A90="","",1/COUNTIFS($B$4:$B$1402,B90,$C$4:$C$1402,C90))</f>
        <v/>
      </c>
      <c r="E90" s="3"/>
      <c r="F90" s="5"/>
      <c r="G90" s="8"/>
      <c r="H90" s="8"/>
      <c r="I90" s="8"/>
      <c r="J90" s="8"/>
      <c r="K90" s="8"/>
      <c r="L90" s="8"/>
      <c r="M90" s="3"/>
    </row>
    <row r="91" spans="1:13" x14ac:dyDescent="0.8">
      <c r="A91" s="5"/>
      <c r="B91" s="2" t="str">
        <f t="shared" si="2"/>
        <v/>
      </c>
      <c r="C91" s="2" t="str">
        <f t="shared" si="3"/>
        <v/>
      </c>
      <c r="D91" s="67" t="str">
        <f t="array" ref="D91">IF(A91="","",1/COUNTIFS($B$4:$B$1402,B91,$C$4:$C$1402,C91))</f>
        <v/>
      </c>
      <c r="E91" s="3"/>
      <c r="F91" s="5"/>
      <c r="G91" s="8"/>
      <c r="H91" s="8"/>
      <c r="I91" s="8"/>
      <c r="J91" s="8"/>
      <c r="K91" s="8"/>
      <c r="L91" s="8"/>
      <c r="M91" s="3"/>
    </row>
    <row r="92" spans="1:13" x14ac:dyDescent="0.8">
      <c r="A92" s="5"/>
      <c r="B92" s="2" t="str">
        <f t="shared" si="2"/>
        <v/>
      </c>
      <c r="C92" s="2" t="str">
        <f t="shared" si="3"/>
        <v/>
      </c>
      <c r="D92" s="67" t="str">
        <f t="array" ref="D92">IF(A92="","",1/COUNTIFS($B$4:$B$1402,B92,$C$4:$C$1402,C92))</f>
        <v/>
      </c>
      <c r="E92" s="3"/>
      <c r="F92" s="5"/>
      <c r="G92" s="8"/>
      <c r="H92" s="8"/>
      <c r="I92" s="8"/>
      <c r="J92" s="8"/>
      <c r="K92" s="8"/>
      <c r="L92" s="8"/>
      <c r="M92" s="3"/>
    </row>
    <row r="93" spans="1:13" x14ac:dyDescent="0.8">
      <c r="A93" s="5"/>
      <c r="B93" s="2" t="str">
        <f t="shared" si="2"/>
        <v/>
      </c>
      <c r="C93" s="2" t="str">
        <f t="shared" si="3"/>
        <v/>
      </c>
      <c r="D93" s="67" t="str">
        <f t="array" ref="D93">IF(A93="","",1/COUNTIFS($B$4:$B$1402,B93,$C$4:$C$1402,C93))</f>
        <v/>
      </c>
      <c r="E93" s="3"/>
      <c r="F93" s="5"/>
      <c r="G93" s="8"/>
      <c r="H93" s="8"/>
      <c r="I93" s="8"/>
      <c r="J93" s="8"/>
      <c r="K93" s="8"/>
      <c r="L93" s="8"/>
      <c r="M93" s="3"/>
    </row>
    <row r="94" spans="1:13" x14ac:dyDescent="0.8">
      <c r="A94" s="5"/>
      <c r="B94" s="2" t="str">
        <f t="shared" si="2"/>
        <v/>
      </c>
      <c r="C94" s="2" t="str">
        <f t="shared" si="3"/>
        <v/>
      </c>
      <c r="D94" s="67" t="str">
        <f t="array" ref="D94">IF(A94="","",1/COUNTIFS($B$4:$B$1402,B94,$C$4:$C$1402,C94))</f>
        <v/>
      </c>
      <c r="E94" s="3"/>
      <c r="F94" s="5"/>
      <c r="G94" s="8"/>
      <c r="H94" s="8"/>
      <c r="I94" s="8"/>
      <c r="J94" s="8"/>
      <c r="K94" s="8"/>
      <c r="L94" s="8"/>
      <c r="M94" s="3"/>
    </row>
    <row r="95" spans="1:13" x14ac:dyDescent="0.8">
      <c r="A95" s="5"/>
      <c r="B95" s="2" t="str">
        <f t="shared" si="2"/>
        <v/>
      </c>
      <c r="C95" s="2" t="str">
        <f t="shared" si="3"/>
        <v/>
      </c>
      <c r="D95" s="67" t="str">
        <f t="array" ref="D95">IF(A95="","",1/COUNTIFS($B$4:$B$1402,B95,$C$4:$C$1402,C95))</f>
        <v/>
      </c>
      <c r="E95" s="3"/>
      <c r="F95" s="5"/>
      <c r="G95" s="8"/>
      <c r="H95" s="8"/>
      <c r="I95" s="8"/>
      <c r="J95" s="8"/>
      <c r="K95" s="8"/>
      <c r="L95" s="8"/>
      <c r="M95" s="3"/>
    </row>
    <row r="96" spans="1:13" x14ac:dyDescent="0.8">
      <c r="A96" s="5"/>
      <c r="B96" s="2" t="str">
        <f t="shared" si="2"/>
        <v/>
      </c>
      <c r="C96" s="2" t="str">
        <f t="shared" si="3"/>
        <v/>
      </c>
      <c r="D96" s="67" t="str">
        <f t="array" ref="D96">IF(A96="","",1/COUNTIFS($B$4:$B$1402,B96,$C$4:$C$1402,C96))</f>
        <v/>
      </c>
      <c r="E96" s="3"/>
      <c r="F96" s="5"/>
      <c r="G96" s="8"/>
      <c r="H96" s="8"/>
      <c r="I96" s="8"/>
      <c r="J96" s="8"/>
      <c r="K96" s="8"/>
      <c r="L96" s="8"/>
      <c r="M96" s="3"/>
    </row>
    <row r="97" spans="1:13" x14ac:dyDescent="0.8">
      <c r="A97" s="5"/>
      <c r="B97" s="2" t="str">
        <f t="shared" si="2"/>
        <v/>
      </c>
      <c r="C97" s="2" t="str">
        <f t="shared" si="3"/>
        <v/>
      </c>
      <c r="D97" s="67" t="str">
        <f t="array" ref="D97">IF(A97="","",1/COUNTIFS($B$4:$B$1402,B97,$C$4:$C$1402,C97))</f>
        <v/>
      </c>
      <c r="E97" s="3"/>
      <c r="F97" s="5"/>
      <c r="G97" s="8"/>
      <c r="H97" s="8"/>
      <c r="I97" s="8"/>
      <c r="J97" s="8"/>
      <c r="K97" s="8"/>
      <c r="L97" s="8"/>
      <c r="M97" s="3"/>
    </row>
    <row r="98" spans="1:13" x14ac:dyDescent="0.8">
      <c r="A98" s="5"/>
      <c r="B98" s="2" t="str">
        <f t="shared" si="2"/>
        <v/>
      </c>
      <c r="C98" s="2" t="str">
        <f t="shared" si="3"/>
        <v/>
      </c>
      <c r="D98" s="67" t="str">
        <f t="array" ref="D98">IF(A98="","",1/COUNTIFS($B$4:$B$1402,B98,$C$4:$C$1402,C98))</f>
        <v/>
      </c>
      <c r="E98" s="3"/>
      <c r="F98" s="5"/>
      <c r="G98" s="8"/>
      <c r="H98" s="8"/>
      <c r="I98" s="8"/>
      <c r="J98" s="8"/>
      <c r="K98" s="8"/>
      <c r="L98" s="8"/>
      <c r="M98" s="3"/>
    </row>
    <row r="99" spans="1:13" x14ac:dyDescent="0.8">
      <c r="A99" s="5"/>
      <c r="B99" s="2" t="str">
        <f t="shared" si="2"/>
        <v/>
      </c>
      <c r="C99" s="2" t="str">
        <f t="shared" si="3"/>
        <v/>
      </c>
      <c r="D99" s="67" t="str">
        <f t="array" ref="D99">IF(A99="","",1/COUNTIFS($B$4:$B$1402,B99,$C$4:$C$1402,C99))</f>
        <v/>
      </c>
      <c r="E99" s="3"/>
      <c r="F99" s="5"/>
      <c r="G99" s="8"/>
      <c r="H99" s="8"/>
      <c r="I99" s="8"/>
      <c r="J99" s="8"/>
      <c r="K99" s="8"/>
      <c r="L99" s="8"/>
      <c r="M99" s="3"/>
    </row>
    <row r="100" spans="1:13" x14ac:dyDescent="0.8">
      <c r="A100" s="5"/>
      <c r="B100" s="2" t="str">
        <f t="shared" si="2"/>
        <v/>
      </c>
      <c r="C100" s="2" t="str">
        <f t="shared" si="3"/>
        <v/>
      </c>
      <c r="D100" s="67" t="str">
        <f t="array" ref="D100">IF(A100="","",1/COUNTIFS($B$4:$B$1402,B100,$C$4:$C$1402,C100))</f>
        <v/>
      </c>
      <c r="E100" s="3"/>
      <c r="F100" s="5"/>
      <c r="G100" s="8"/>
      <c r="H100" s="8"/>
      <c r="I100" s="8"/>
      <c r="J100" s="8"/>
      <c r="K100" s="8"/>
      <c r="L100" s="8"/>
      <c r="M100" s="3"/>
    </row>
    <row r="101" spans="1:13" x14ac:dyDescent="0.8">
      <c r="A101" s="5"/>
      <c r="B101" s="2" t="str">
        <f t="shared" si="2"/>
        <v/>
      </c>
      <c r="C101" s="2" t="str">
        <f t="shared" si="3"/>
        <v/>
      </c>
      <c r="D101" s="67" t="str">
        <f t="array" ref="D101">IF(A101="","",1/COUNTIFS($B$4:$B$1402,B101,$C$4:$C$1402,C101))</f>
        <v/>
      </c>
      <c r="E101" s="3"/>
      <c r="F101" s="5"/>
      <c r="G101" s="8"/>
      <c r="H101" s="8"/>
      <c r="I101" s="8"/>
      <c r="J101" s="8"/>
      <c r="K101" s="8"/>
      <c r="L101" s="8"/>
      <c r="M101" s="3"/>
    </row>
    <row r="102" spans="1:13" x14ac:dyDescent="0.8">
      <c r="A102" s="5"/>
      <c r="B102" s="2" t="str">
        <f t="shared" si="2"/>
        <v/>
      </c>
      <c r="C102" s="2" t="str">
        <f t="shared" si="3"/>
        <v/>
      </c>
      <c r="D102" s="67" t="str">
        <f t="array" ref="D102">IF(A102="","",1/COUNTIFS($B$4:$B$1402,B102,$C$4:$C$1402,C102))</f>
        <v/>
      </c>
      <c r="E102" s="3"/>
      <c r="F102" s="5"/>
      <c r="G102" s="8"/>
      <c r="H102" s="8"/>
      <c r="I102" s="8"/>
      <c r="J102" s="8"/>
      <c r="K102" s="8"/>
      <c r="L102" s="8"/>
      <c r="M102" s="3"/>
    </row>
    <row r="103" spans="1:13" x14ac:dyDescent="0.8">
      <c r="A103" s="5"/>
      <c r="B103" s="2" t="str">
        <f t="shared" si="2"/>
        <v/>
      </c>
      <c r="C103" s="2" t="str">
        <f t="shared" si="3"/>
        <v/>
      </c>
      <c r="D103" s="67" t="str">
        <f t="array" ref="D103">IF(A103="","",1/COUNTIFS($B$4:$B$1402,B103,$C$4:$C$1402,C103))</f>
        <v/>
      </c>
      <c r="E103" s="3"/>
      <c r="F103" s="5"/>
      <c r="G103" s="8"/>
      <c r="H103" s="8"/>
      <c r="I103" s="8"/>
      <c r="J103" s="8"/>
      <c r="K103" s="8"/>
      <c r="L103" s="8"/>
      <c r="M103" s="3"/>
    </row>
    <row r="104" spans="1:13" x14ac:dyDescent="0.8">
      <c r="A104" s="5"/>
      <c r="B104" s="2" t="str">
        <f t="shared" si="2"/>
        <v/>
      </c>
      <c r="C104" s="2" t="str">
        <f t="shared" si="3"/>
        <v/>
      </c>
      <c r="D104" s="67" t="str">
        <f t="array" ref="D104">IF(A104="","",1/COUNTIFS($B$4:$B$1402,B104,$C$4:$C$1402,C104))</f>
        <v/>
      </c>
      <c r="E104" s="3"/>
      <c r="F104" s="5"/>
      <c r="G104" s="8"/>
      <c r="H104" s="8"/>
      <c r="I104" s="8"/>
      <c r="J104" s="8"/>
      <c r="K104" s="8"/>
      <c r="L104" s="8"/>
      <c r="M104" s="3"/>
    </row>
    <row r="105" spans="1:13" x14ac:dyDescent="0.8">
      <c r="A105" s="5"/>
      <c r="B105" s="2" t="str">
        <f t="shared" si="2"/>
        <v/>
      </c>
      <c r="C105" s="2" t="str">
        <f t="shared" si="3"/>
        <v/>
      </c>
      <c r="D105" s="67" t="str">
        <f t="array" ref="D105">IF(A105="","",1/COUNTIFS($B$4:$B$1402,B105,$C$4:$C$1402,C105))</f>
        <v/>
      </c>
      <c r="E105" s="3"/>
      <c r="F105" s="5"/>
      <c r="G105" s="8"/>
      <c r="H105" s="8"/>
      <c r="I105" s="8"/>
      <c r="J105" s="8"/>
      <c r="K105" s="8"/>
      <c r="L105" s="8"/>
      <c r="M105" s="3"/>
    </row>
    <row r="106" spans="1:13" x14ac:dyDescent="0.8">
      <c r="A106" s="5"/>
      <c r="B106" s="2" t="str">
        <f t="shared" si="2"/>
        <v/>
      </c>
      <c r="C106" s="2" t="str">
        <f t="shared" si="3"/>
        <v/>
      </c>
      <c r="D106" s="67" t="str">
        <f t="array" ref="D106">IF(A106="","",1/COUNTIFS($B$4:$B$1402,B106,$C$4:$C$1402,C106))</f>
        <v/>
      </c>
      <c r="E106" s="3"/>
      <c r="F106" s="5"/>
      <c r="G106" s="8"/>
      <c r="H106" s="8"/>
      <c r="I106" s="8"/>
      <c r="J106" s="8"/>
      <c r="K106" s="8"/>
      <c r="L106" s="8"/>
      <c r="M106" s="3"/>
    </row>
    <row r="107" spans="1:13" x14ac:dyDescent="0.8">
      <c r="A107" s="5"/>
      <c r="B107" s="2" t="str">
        <f t="shared" si="2"/>
        <v/>
      </c>
      <c r="C107" s="2" t="str">
        <f t="shared" si="3"/>
        <v/>
      </c>
      <c r="D107" s="67" t="str">
        <f t="array" ref="D107">IF(A107="","",1/COUNTIFS($B$4:$B$1402,B107,$C$4:$C$1402,C107))</f>
        <v/>
      </c>
      <c r="E107" s="3"/>
      <c r="F107" s="5"/>
      <c r="G107" s="8"/>
      <c r="H107" s="8"/>
      <c r="I107" s="8"/>
      <c r="J107" s="8"/>
      <c r="K107" s="8"/>
      <c r="L107" s="8"/>
      <c r="M107" s="3"/>
    </row>
    <row r="108" spans="1:13" x14ac:dyDescent="0.8">
      <c r="A108" s="5"/>
      <c r="B108" s="2" t="str">
        <f t="shared" si="2"/>
        <v/>
      </c>
      <c r="C108" s="2" t="str">
        <f t="shared" si="3"/>
        <v/>
      </c>
      <c r="D108" s="67" t="str">
        <f t="array" ref="D108">IF(A108="","",1/COUNTIFS($B$4:$B$1402,B108,$C$4:$C$1402,C108))</f>
        <v/>
      </c>
      <c r="E108" s="3"/>
      <c r="F108" s="5"/>
      <c r="G108" s="8"/>
      <c r="H108" s="8"/>
      <c r="I108" s="8"/>
      <c r="J108" s="8"/>
      <c r="K108" s="8"/>
      <c r="L108" s="8"/>
      <c r="M108" s="3"/>
    </row>
    <row r="109" spans="1:13" x14ac:dyDescent="0.8">
      <c r="A109" s="5"/>
      <c r="B109" s="2" t="str">
        <f t="shared" si="2"/>
        <v/>
      </c>
      <c r="C109" s="2" t="str">
        <f t="shared" si="3"/>
        <v/>
      </c>
      <c r="D109" s="67" t="str">
        <f t="array" ref="D109">IF(A109="","",1/COUNTIFS($B$4:$B$1402,B109,$C$4:$C$1402,C109))</f>
        <v/>
      </c>
      <c r="E109" s="3"/>
      <c r="F109" s="5"/>
      <c r="G109" s="8"/>
      <c r="H109" s="8"/>
      <c r="I109" s="8"/>
      <c r="J109" s="8"/>
      <c r="K109" s="8"/>
      <c r="L109" s="8"/>
      <c r="M109" s="3"/>
    </row>
    <row r="110" spans="1:13" x14ac:dyDescent="0.8">
      <c r="A110" s="5"/>
      <c r="B110" s="2" t="str">
        <f t="shared" si="2"/>
        <v/>
      </c>
      <c r="C110" s="2" t="str">
        <f t="shared" si="3"/>
        <v/>
      </c>
      <c r="D110" s="67" t="str">
        <f t="array" ref="D110">IF(A110="","",1/COUNTIFS($B$4:$B$1402,B110,$C$4:$C$1402,C110))</f>
        <v/>
      </c>
      <c r="E110" s="3"/>
      <c r="F110" s="5"/>
      <c r="G110" s="8"/>
      <c r="H110" s="8"/>
      <c r="I110" s="8"/>
      <c r="J110" s="8"/>
      <c r="K110" s="8"/>
      <c r="L110" s="8"/>
      <c r="M110" s="3"/>
    </row>
    <row r="111" spans="1:13" x14ac:dyDescent="0.8">
      <c r="A111" s="5"/>
      <c r="B111" s="2" t="str">
        <f t="shared" si="2"/>
        <v/>
      </c>
      <c r="C111" s="2" t="str">
        <f t="shared" si="3"/>
        <v/>
      </c>
      <c r="D111" s="67" t="str">
        <f t="array" ref="D111">IF(A111="","",1/COUNTIFS($B$4:$B$1402,B111,$C$4:$C$1402,C111))</f>
        <v/>
      </c>
      <c r="E111" s="3"/>
      <c r="F111" s="5"/>
      <c r="G111" s="8"/>
      <c r="H111" s="8"/>
      <c r="I111" s="8"/>
      <c r="J111" s="8"/>
      <c r="K111" s="8"/>
      <c r="L111" s="8"/>
      <c r="M111" s="3"/>
    </row>
    <row r="112" spans="1:13" x14ac:dyDescent="0.8">
      <c r="A112" s="5"/>
      <c r="B112" s="2" t="str">
        <f t="shared" si="2"/>
        <v/>
      </c>
      <c r="C112" s="2" t="str">
        <f t="shared" si="3"/>
        <v/>
      </c>
      <c r="D112" s="67" t="str">
        <f t="array" ref="D112">IF(A112="","",1/COUNTIFS($B$4:$B$1402,B112,$C$4:$C$1402,C112))</f>
        <v/>
      </c>
      <c r="E112" s="3"/>
      <c r="F112" s="5"/>
      <c r="G112" s="8"/>
      <c r="H112" s="8"/>
      <c r="I112" s="8"/>
      <c r="J112" s="8"/>
      <c r="K112" s="8"/>
      <c r="L112" s="8"/>
      <c r="M112" s="3"/>
    </row>
    <row r="113" spans="1:13" x14ac:dyDescent="0.8">
      <c r="A113" s="5"/>
      <c r="B113" s="2" t="str">
        <f t="shared" si="2"/>
        <v/>
      </c>
      <c r="C113" s="2" t="str">
        <f t="shared" si="3"/>
        <v/>
      </c>
      <c r="D113" s="67" t="str">
        <f t="array" ref="D113">IF(A113="","",1/COUNTIFS($B$4:$B$1402,B113,$C$4:$C$1402,C113))</f>
        <v/>
      </c>
      <c r="E113" s="3"/>
      <c r="F113" s="5"/>
      <c r="G113" s="8"/>
      <c r="H113" s="8"/>
      <c r="I113" s="8"/>
      <c r="J113" s="8"/>
      <c r="K113" s="8"/>
      <c r="L113" s="8"/>
      <c r="M113" s="3"/>
    </row>
    <row r="114" spans="1:13" x14ac:dyDescent="0.8">
      <c r="A114" s="5"/>
      <c r="B114" s="2" t="str">
        <f t="shared" si="2"/>
        <v/>
      </c>
      <c r="C114" s="2" t="str">
        <f t="shared" si="3"/>
        <v/>
      </c>
      <c r="D114" s="67" t="str">
        <f t="array" ref="D114">IF(A114="","",1/COUNTIFS($B$4:$B$1402,B114,$C$4:$C$1402,C114))</f>
        <v/>
      </c>
      <c r="E114" s="3"/>
      <c r="F114" s="5"/>
      <c r="G114" s="8"/>
      <c r="H114" s="8"/>
      <c r="I114" s="8"/>
      <c r="J114" s="8"/>
      <c r="K114" s="8"/>
      <c r="L114" s="8"/>
      <c r="M114" s="3"/>
    </row>
    <row r="115" spans="1:13" x14ac:dyDescent="0.8">
      <c r="A115" s="5"/>
      <c r="B115" s="2" t="str">
        <f t="shared" si="2"/>
        <v/>
      </c>
      <c r="C115" s="2" t="str">
        <f t="shared" si="3"/>
        <v/>
      </c>
      <c r="D115" s="67" t="str">
        <f t="array" ref="D115">IF(A115="","",1/COUNTIFS($B$4:$B$1402,B115,$C$4:$C$1402,C115))</f>
        <v/>
      </c>
      <c r="E115" s="3"/>
      <c r="F115" s="5"/>
      <c r="G115" s="8"/>
      <c r="H115" s="8"/>
      <c r="I115" s="8"/>
      <c r="J115" s="8"/>
      <c r="K115" s="8"/>
      <c r="L115" s="8"/>
      <c r="M115" s="3"/>
    </row>
    <row r="116" spans="1:13" x14ac:dyDescent="0.8">
      <c r="A116" s="5"/>
      <c r="B116" s="2" t="str">
        <f t="shared" si="2"/>
        <v/>
      </c>
      <c r="C116" s="2" t="str">
        <f t="shared" si="3"/>
        <v/>
      </c>
      <c r="D116" s="67" t="str">
        <f t="array" ref="D116">IF(A116="","",1/COUNTIFS($B$4:$B$1402,B116,$C$4:$C$1402,C116))</f>
        <v/>
      </c>
      <c r="E116" s="3"/>
      <c r="F116" s="5"/>
      <c r="G116" s="8"/>
      <c r="H116" s="8"/>
      <c r="I116" s="8"/>
      <c r="J116" s="8"/>
      <c r="K116" s="8"/>
      <c r="L116" s="8"/>
      <c r="M116" s="3"/>
    </row>
    <row r="117" spans="1:13" x14ac:dyDescent="0.8">
      <c r="A117" s="5"/>
      <c r="B117" s="2" t="str">
        <f t="shared" si="2"/>
        <v/>
      </c>
      <c r="C117" s="2" t="str">
        <f t="shared" si="3"/>
        <v/>
      </c>
      <c r="D117" s="67" t="str">
        <f t="array" ref="D117">IF(A117="","",1/COUNTIFS($B$4:$B$1402,B117,$C$4:$C$1402,C117))</f>
        <v/>
      </c>
      <c r="E117" s="3"/>
      <c r="F117" s="5"/>
      <c r="G117" s="8"/>
      <c r="H117" s="8"/>
      <c r="I117" s="8"/>
      <c r="J117" s="8"/>
      <c r="K117" s="8"/>
      <c r="L117" s="8"/>
      <c r="M117" s="3"/>
    </row>
    <row r="118" spans="1:13" x14ac:dyDescent="0.8">
      <c r="A118" s="5"/>
      <c r="B118" s="2" t="str">
        <f t="shared" si="2"/>
        <v/>
      </c>
      <c r="C118" s="2" t="str">
        <f t="shared" si="3"/>
        <v/>
      </c>
      <c r="D118" s="67" t="str">
        <f t="array" ref="D118">IF(A118="","",1/COUNTIFS($B$4:$B$1402,B118,$C$4:$C$1402,C118))</f>
        <v/>
      </c>
      <c r="E118" s="3"/>
      <c r="F118" s="5"/>
      <c r="G118" s="8"/>
      <c r="H118" s="8"/>
      <c r="I118" s="8"/>
      <c r="J118" s="8"/>
      <c r="K118" s="8"/>
      <c r="L118" s="8"/>
      <c r="M118" s="3"/>
    </row>
    <row r="119" spans="1:13" x14ac:dyDescent="0.8">
      <c r="A119" s="5"/>
      <c r="B119" s="2" t="str">
        <f t="shared" si="2"/>
        <v/>
      </c>
      <c r="C119" s="2" t="str">
        <f t="shared" si="3"/>
        <v/>
      </c>
      <c r="D119" s="67" t="str">
        <f t="array" ref="D119">IF(A119="","",1/COUNTIFS($B$4:$B$1402,B119,$C$4:$C$1402,C119))</f>
        <v/>
      </c>
      <c r="E119" s="3"/>
      <c r="F119" s="5"/>
      <c r="G119" s="8"/>
      <c r="H119" s="8"/>
      <c r="I119" s="8"/>
      <c r="J119" s="8"/>
      <c r="K119" s="8"/>
      <c r="L119" s="8"/>
      <c r="M119" s="3"/>
    </row>
    <row r="120" spans="1:13" x14ac:dyDescent="0.8">
      <c r="A120" s="5"/>
      <c r="B120" s="2" t="str">
        <f t="shared" si="2"/>
        <v/>
      </c>
      <c r="C120" s="2" t="str">
        <f t="shared" si="3"/>
        <v/>
      </c>
      <c r="D120" s="67" t="str">
        <f t="array" ref="D120">IF(A120="","",1/COUNTIFS($B$4:$B$1402,B120,$C$4:$C$1402,C120))</f>
        <v/>
      </c>
      <c r="E120" s="3"/>
      <c r="F120" s="5"/>
      <c r="G120" s="8"/>
      <c r="H120" s="8"/>
      <c r="I120" s="8"/>
      <c r="J120" s="8"/>
      <c r="K120" s="8"/>
      <c r="L120" s="8"/>
      <c r="M120" s="3"/>
    </row>
    <row r="121" spans="1:13" x14ac:dyDescent="0.8">
      <c r="A121" s="5"/>
      <c r="B121" s="2" t="str">
        <f t="shared" si="2"/>
        <v/>
      </c>
      <c r="C121" s="2" t="str">
        <f t="shared" si="3"/>
        <v/>
      </c>
      <c r="D121" s="67" t="str">
        <f t="array" ref="D121">IF(A121="","",1/COUNTIFS($B$4:$B$1402,B121,$C$4:$C$1402,C121))</f>
        <v/>
      </c>
      <c r="E121" s="3"/>
      <c r="F121" s="5"/>
      <c r="G121" s="8"/>
      <c r="H121" s="8"/>
      <c r="I121" s="8"/>
      <c r="J121" s="8"/>
      <c r="K121" s="8"/>
      <c r="L121" s="8"/>
      <c r="M121" s="3"/>
    </row>
    <row r="122" spans="1:13" x14ac:dyDescent="0.8">
      <c r="A122" s="5"/>
      <c r="B122" s="2" t="str">
        <f t="shared" si="2"/>
        <v/>
      </c>
      <c r="C122" s="2" t="str">
        <f t="shared" si="3"/>
        <v/>
      </c>
      <c r="D122" s="67" t="str">
        <f t="array" ref="D122">IF(A122="","",1/COUNTIFS($B$4:$B$1402,B122,$C$4:$C$1402,C122))</f>
        <v/>
      </c>
      <c r="E122" s="3"/>
      <c r="F122" s="5"/>
      <c r="G122" s="8"/>
      <c r="H122" s="8"/>
      <c r="I122" s="8"/>
      <c r="J122" s="8"/>
      <c r="K122" s="8"/>
      <c r="L122" s="8"/>
      <c r="M122" s="3"/>
    </row>
    <row r="123" spans="1:13" x14ac:dyDescent="0.8">
      <c r="A123" s="5"/>
      <c r="B123" s="2" t="str">
        <f t="shared" si="2"/>
        <v/>
      </c>
      <c r="C123" s="2" t="str">
        <f t="shared" si="3"/>
        <v/>
      </c>
      <c r="D123" s="67" t="str">
        <f t="array" ref="D123">IF(A123="","",1/COUNTIFS($B$4:$B$1402,B123,$C$4:$C$1402,C123))</f>
        <v/>
      </c>
      <c r="E123" s="3"/>
      <c r="F123" s="5"/>
      <c r="G123" s="8"/>
      <c r="H123" s="8"/>
      <c r="I123" s="8"/>
      <c r="J123" s="8"/>
      <c r="K123" s="8"/>
      <c r="L123" s="8"/>
      <c r="M123" s="3"/>
    </row>
    <row r="124" spans="1:13" x14ac:dyDescent="0.8">
      <c r="A124" s="5"/>
      <c r="B124" s="2" t="str">
        <f t="shared" si="2"/>
        <v/>
      </c>
      <c r="C124" s="2" t="str">
        <f t="shared" si="3"/>
        <v/>
      </c>
      <c r="D124" s="67" t="str">
        <f t="array" ref="D124">IF(A124="","",1/COUNTIFS($B$4:$B$1402,B124,$C$4:$C$1402,C124))</f>
        <v/>
      </c>
      <c r="E124" s="3"/>
      <c r="F124" s="5"/>
      <c r="G124" s="8"/>
      <c r="H124" s="8"/>
      <c r="I124" s="8"/>
      <c r="J124" s="8"/>
      <c r="K124" s="8"/>
      <c r="L124" s="8"/>
      <c r="M124" s="3"/>
    </row>
    <row r="125" spans="1:13" x14ac:dyDescent="0.8">
      <c r="A125" s="5"/>
      <c r="B125" s="2" t="str">
        <f t="shared" si="2"/>
        <v/>
      </c>
      <c r="C125" s="2" t="str">
        <f t="shared" si="3"/>
        <v/>
      </c>
      <c r="D125" s="67" t="str">
        <f t="array" ref="D125">IF(A125="","",1/COUNTIFS($B$4:$B$1402,B125,$C$4:$C$1402,C125))</f>
        <v/>
      </c>
      <c r="E125" s="3"/>
      <c r="F125" s="5"/>
      <c r="G125" s="8"/>
      <c r="H125" s="8"/>
      <c r="I125" s="8"/>
      <c r="J125" s="8"/>
      <c r="K125" s="8"/>
      <c r="L125" s="8"/>
      <c r="M125" s="3"/>
    </row>
    <row r="126" spans="1:13" x14ac:dyDescent="0.8">
      <c r="A126" s="5"/>
      <c r="B126" s="2" t="str">
        <f t="shared" si="2"/>
        <v/>
      </c>
      <c r="C126" s="2" t="str">
        <f t="shared" si="3"/>
        <v/>
      </c>
      <c r="D126" s="67" t="str">
        <f t="array" ref="D126">IF(A126="","",1/COUNTIFS($B$4:$B$1402,B126,$C$4:$C$1402,C126))</f>
        <v/>
      </c>
      <c r="E126" s="3"/>
      <c r="F126" s="5"/>
      <c r="G126" s="8"/>
      <c r="H126" s="8"/>
      <c r="I126" s="8"/>
      <c r="J126" s="8"/>
      <c r="K126" s="8"/>
      <c r="L126" s="8"/>
      <c r="M126" s="3"/>
    </row>
    <row r="127" spans="1:13" x14ac:dyDescent="0.8">
      <c r="A127" s="5"/>
      <c r="B127" s="2" t="str">
        <f t="shared" si="2"/>
        <v/>
      </c>
      <c r="C127" s="2" t="str">
        <f t="shared" si="3"/>
        <v/>
      </c>
      <c r="D127" s="67" t="str">
        <f t="array" ref="D127">IF(A127="","",1/COUNTIFS($B$4:$B$1402,B127,$C$4:$C$1402,C127))</f>
        <v/>
      </c>
      <c r="E127" s="3"/>
      <c r="F127" s="5"/>
      <c r="G127" s="8"/>
      <c r="H127" s="8"/>
      <c r="I127" s="8"/>
      <c r="J127" s="8"/>
      <c r="K127" s="8"/>
      <c r="L127" s="8"/>
      <c r="M127" s="3"/>
    </row>
    <row r="128" spans="1:13" x14ac:dyDescent="0.8">
      <c r="A128" s="5"/>
      <c r="B128" s="2" t="str">
        <f t="shared" si="2"/>
        <v/>
      </c>
      <c r="C128" s="2" t="str">
        <f t="shared" si="3"/>
        <v/>
      </c>
      <c r="D128" s="67" t="str">
        <f t="array" ref="D128">IF(A128="","",1/COUNTIFS($B$4:$B$1402,B128,$C$4:$C$1402,C128))</f>
        <v/>
      </c>
      <c r="E128" s="3"/>
      <c r="F128" s="5"/>
      <c r="G128" s="8"/>
      <c r="H128" s="8"/>
      <c r="I128" s="8"/>
      <c r="J128" s="8"/>
      <c r="K128" s="8"/>
      <c r="L128" s="8"/>
      <c r="M128" s="3"/>
    </row>
    <row r="129" spans="1:13" x14ac:dyDescent="0.8">
      <c r="A129" s="5"/>
      <c r="B129" s="2" t="str">
        <f t="shared" si="2"/>
        <v/>
      </c>
      <c r="C129" s="2" t="str">
        <f t="shared" si="3"/>
        <v/>
      </c>
      <c r="D129" s="67" t="str">
        <f t="array" ref="D129">IF(A129="","",1/COUNTIFS($B$4:$B$1402,B129,$C$4:$C$1402,C129))</f>
        <v/>
      </c>
      <c r="E129" s="3"/>
      <c r="F129" s="5"/>
      <c r="G129" s="8"/>
      <c r="H129" s="8"/>
      <c r="I129" s="8"/>
      <c r="J129" s="8"/>
      <c r="K129" s="8"/>
      <c r="L129" s="8"/>
      <c r="M129" s="3"/>
    </row>
    <row r="130" spans="1:13" x14ac:dyDescent="0.8">
      <c r="A130" s="5"/>
      <c r="B130" s="2" t="str">
        <f t="shared" si="2"/>
        <v/>
      </c>
      <c r="C130" s="2" t="str">
        <f t="shared" si="3"/>
        <v/>
      </c>
      <c r="D130" s="67" t="str">
        <f t="array" ref="D130">IF(A130="","",1/COUNTIFS($B$4:$B$1402,B130,$C$4:$C$1402,C130))</f>
        <v/>
      </c>
      <c r="E130" s="3"/>
      <c r="F130" s="5"/>
      <c r="G130" s="8"/>
      <c r="H130" s="8"/>
      <c r="I130" s="8"/>
      <c r="J130" s="8"/>
      <c r="K130" s="8"/>
      <c r="L130" s="8"/>
      <c r="M130" s="3"/>
    </row>
    <row r="131" spans="1:13" x14ac:dyDescent="0.8">
      <c r="A131" s="5"/>
      <c r="B131" s="2" t="str">
        <f t="shared" si="2"/>
        <v/>
      </c>
      <c r="C131" s="2" t="str">
        <f t="shared" si="3"/>
        <v/>
      </c>
      <c r="D131" s="67" t="str">
        <f t="array" ref="D131">IF(A131="","",1/COUNTIFS($B$4:$B$1402,B131,$C$4:$C$1402,C131))</f>
        <v/>
      </c>
      <c r="E131" s="3"/>
      <c r="F131" s="5"/>
      <c r="G131" s="8"/>
      <c r="H131" s="8"/>
      <c r="I131" s="8"/>
      <c r="J131" s="8"/>
      <c r="K131" s="8"/>
      <c r="L131" s="8"/>
      <c r="M131" s="3"/>
    </row>
    <row r="132" spans="1:13" x14ac:dyDescent="0.8">
      <c r="A132" s="5"/>
      <c r="B132" s="2" t="str">
        <f t="shared" ref="B132:B195" si="4">IF(A132=0,"",VLOOKUP(A132,coursevl,2,FALSE))</f>
        <v/>
      </c>
      <c r="C132" s="2" t="str">
        <f t="shared" ref="C132:C195" si="5">IF(A132=0,"",VLOOKUP(A132,coursevl,3,FALSE))</f>
        <v/>
      </c>
      <c r="D132" s="67" t="str">
        <f t="array" ref="D132">IF(A132="","",1/COUNTIFS($B$4:$B$1402,B132,$C$4:$C$1402,C132))</f>
        <v/>
      </c>
      <c r="E132" s="3"/>
      <c r="F132" s="5"/>
      <c r="G132" s="8"/>
      <c r="H132" s="8"/>
      <c r="I132" s="8"/>
      <c r="J132" s="8"/>
      <c r="K132" s="8"/>
      <c r="L132" s="8"/>
      <c r="M132" s="3"/>
    </row>
    <row r="133" spans="1:13" x14ac:dyDescent="0.8">
      <c r="A133" s="5"/>
      <c r="B133" s="2" t="str">
        <f t="shared" si="4"/>
        <v/>
      </c>
      <c r="C133" s="2" t="str">
        <f t="shared" si="5"/>
        <v/>
      </c>
      <c r="D133" s="67" t="str">
        <f t="array" ref="D133">IF(A133="","",1/COUNTIFS($B$4:$B$1402,B133,$C$4:$C$1402,C133))</f>
        <v/>
      </c>
      <c r="E133" s="3"/>
      <c r="F133" s="5"/>
      <c r="G133" s="8"/>
      <c r="H133" s="8"/>
      <c r="I133" s="8"/>
      <c r="J133" s="8"/>
      <c r="K133" s="8"/>
      <c r="L133" s="8"/>
      <c r="M133" s="3"/>
    </row>
    <row r="134" spans="1:13" x14ac:dyDescent="0.8">
      <c r="A134" s="5"/>
      <c r="B134" s="2" t="str">
        <f t="shared" si="4"/>
        <v/>
      </c>
      <c r="C134" s="2" t="str">
        <f t="shared" si="5"/>
        <v/>
      </c>
      <c r="D134" s="67" t="str">
        <f t="array" ref="D134">IF(A134="","",1/COUNTIFS($B$4:$B$1402,B134,$C$4:$C$1402,C134))</f>
        <v/>
      </c>
      <c r="E134" s="3"/>
      <c r="F134" s="5"/>
      <c r="G134" s="8"/>
      <c r="H134" s="8"/>
      <c r="I134" s="8"/>
      <c r="J134" s="8"/>
      <c r="K134" s="8"/>
      <c r="L134" s="8"/>
      <c r="M134" s="3"/>
    </row>
    <row r="135" spans="1:13" x14ac:dyDescent="0.8">
      <c r="A135" s="5"/>
      <c r="B135" s="2" t="str">
        <f t="shared" si="4"/>
        <v/>
      </c>
      <c r="C135" s="2" t="str">
        <f t="shared" si="5"/>
        <v/>
      </c>
      <c r="D135" s="67" t="str">
        <f t="array" ref="D135">IF(A135="","",1/COUNTIFS($B$4:$B$1402,B135,$C$4:$C$1402,C135))</f>
        <v/>
      </c>
      <c r="E135" s="3"/>
      <c r="F135" s="5"/>
      <c r="G135" s="8"/>
      <c r="H135" s="8"/>
      <c r="I135" s="8"/>
      <c r="J135" s="8"/>
      <c r="K135" s="8"/>
      <c r="L135" s="8"/>
      <c r="M135" s="3"/>
    </row>
    <row r="136" spans="1:13" x14ac:dyDescent="0.8">
      <c r="A136" s="5"/>
      <c r="B136" s="2" t="str">
        <f t="shared" si="4"/>
        <v/>
      </c>
      <c r="C136" s="2" t="str">
        <f t="shared" si="5"/>
        <v/>
      </c>
      <c r="D136" s="67" t="str">
        <f t="array" ref="D136">IF(A136="","",1/COUNTIFS($B$4:$B$1402,B136,$C$4:$C$1402,C136))</f>
        <v/>
      </c>
      <c r="E136" s="3"/>
      <c r="F136" s="5"/>
      <c r="G136" s="8"/>
      <c r="H136" s="8"/>
      <c r="I136" s="8"/>
      <c r="J136" s="8"/>
      <c r="K136" s="8"/>
      <c r="L136" s="8"/>
      <c r="M136" s="3"/>
    </row>
    <row r="137" spans="1:13" x14ac:dyDescent="0.8">
      <c r="A137" s="5"/>
      <c r="B137" s="2" t="str">
        <f t="shared" si="4"/>
        <v/>
      </c>
      <c r="C137" s="2" t="str">
        <f t="shared" si="5"/>
        <v/>
      </c>
      <c r="D137" s="67" t="str">
        <f t="array" ref="D137">IF(A137="","",1/COUNTIFS($B$4:$B$1402,B137,$C$4:$C$1402,C137))</f>
        <v/>
      </c>
      <c r="E137" s="3"/>
      <c r="F137" s="5"/>
      <c r="G137" s="8"/>
      <c r="H137" s="8"/>
      <c r="I137" s="8"/>
      <c r="J137" s="8"/>
      <c r="K137" s="8"/>
      <c r="L137" s="8"/>
      <c r="M137" s="3"/>
    </row>
    <row r="138" spans="1:13" x14ac:dyDescent="0.8">
      <c r="A138" s="5"/>
      <c r="B138" s="2" t="str">
        <f t="shared" si="4"/>
        <v/>
      </c>
      <c r="C138" s="2" t="str">
        <f t="shared" si="5"/>
        <v/>
      </c>
      <c r="D138" s="67" t="str">
        <f t="array" ref="D138">IF(A138="","",1/COUNTIFS($B$4:$B$1402,B138,$C$4:$C$1402,C138))</f>
        <v/>
      </c>
      <c r="E138" s="3"/>
      <c r="F138" s="5"/>
      <c r="G138" s="8"/>
      <c r="H138" s="8"/>
      <c r="I138" s="8"/>
      <c r="J138" s="8"/>
      <c r="K138" s="8"/>
      <c r="L138" s="8"/>
      <c r="M138" s="3"/>
    </row>
    <row r="139" spans="1:13" x14ac:dyDescent="0.8">
      <c r="A139" s="5"/>
      <c r="B139" s="2" t="str">
        <f t="shared" si="4"/>
        <v/>
      </c>
      <c r="C139" s="2" t="str">
        <f t="shared" si="5"/>
        <v/>
      </c>
      <c r="D139" s="67" t="str">
        <f t="array" ref="D139">IF(A139="","",1/COUNTIFS($B$4:$B$1402,B139,$C$4:$C$1402,C139))</f>
        <v/>
      </c>
      <c r="E139" s="3"/>
      <c r="F139" s="5"/>
      <c r="G139" s="8"/>
      <c r="H139" s="8"/>
      <c r="I139" s="8"/>
      <c r="J139" s="8"/>
      <c r="K139" s="8"/>
      <c r="L139" s="8"/>
      <c r="M139" s="3"/>
    </row>
    <row r="140" spans="1:13" x14ac:dyDescent="0.8">
      <c r="A140" s="5"/>
      <c r="B140" s="2" t="str">
        <f t="shared" si="4"/>
        <v/>
      </c>
      <c r="C140" s="2" t="str">
        <f t="shared" si="5"/>
        <v/>
      </c>
      <c r="D140" s="67" t="str">
        <f t="array" ref="D140">IF(A140="","",1/COUNTIFS($B$4:$B$1402,B140,$C$4:$C$1402,C140))</f>
        <v/>
      </c>
      <c r="E140" s="3"/>
      <c r="F140" s="5"/>
      <c r="G140" s="8"/>
      <c r="H140" s="8"/>
      <c r="I140" s="8"/>
      <c r="J140" s="8"/>
      <c r="K140" s="8"/>
      <c r="L140" s="8"/>
      <c r="M140" s="3"/>
    </row>
    <row r="141" spans="1:13" x14ac:dyDescent="0.8">
      <c r="A141" s="5"/>
      <c r="B141" s="2" t="str">
        <f t="shared" si="4"/>
        <v/>
      </c>
      <c r="C141" s="2" t="str">
        <f t="shared" si="5"/>
        <v/>
      </c>
      <c r="D141" s="67" t="str">
        <f t="array" ref="D141">IF(A141="","",1/COUNTIFS($B$4:$B$1402,B141,$C$4:$C$1402,C141))</f>
        <v/>
      </c>
      <c r="E141" s="3"/>
      <c r="F141" s="5"/>
      <c r="G141" s="8"/>
      <c r="H141" s="8"/>
      <c r="I141" s="8"/>
      <c r="J141" s="8"/>
      <c r="K141" s="8"/>
      <c r="L141" s="8"/>
      <c r="M141" s="3"/>
    </row>
    <row r="142" spans="1:13" x14ac:dyDescent="0.8">
      <c r="A142" s="5"/>
      <c r="B142" s="2" t="str">
        <f t="shared" si="4"/>
        <v/>
      </c>
      <c r="C142" s="2" t="str">
        <f t="shared" si="5"/>
        <v/>
      </c>
      <c r="D142" s="67" t="str">
        <f t="array" ref="D142">IF(A142="","",1/COUNTIFS($B$4:$B$1402,B142,$C$4:$C$1402,C142))</f>
        <v/>
      </c>
      <c r="E142" s="3"/>
      <c r="F142" s="5"/>
      <c r="G142" s="8"/>
      <c r="H142" s="8"/>
      <c r="I142" s="8"/>
      <c r="J142" s="8"/>
      <c r="K142" s="8"/>
      <c r="L142" s="8"/>
      <c r="M142" s="3"/>
    </row>
    <row r="143" spans="1:13" x14ac:dyDescent="0.8">
      <c r="A143" s="5"/>
      <c r="B143" s="2" t="str">
        <f t="shared" si="4"/>
        <v/>
      </c>
      <c r="C143" s="2" t="str">
        <f t="shared" si="5"/>
        <v/>
      </c>
      <c r="D143" s="67" t="str">
        <f t="array" ref="D143">IF(A143="","",1/COUNTIFS($B$4:$B$1402,B143,$C$4:$C$1402,C143))</f>
        <v/>
      </c>
      <c r="E143" s="3"/>
      <c r="F143" s="5"/>
      <c r="G143" s="8"/>
      <c r="H143" s="8"/>
      <c r="I143" s="8"/>
      <c r="J143" s="8"/>
      <c r="K143" s="8"/>
      <c r="L143" s="8"/>
      <c r="M143" s="3"/>
    </row>
    <row r="144" spans="1:13" x14ac:dyDescent="0.8">
      <c r="A144" s="5"/>
      <c r="B144" s="2" t="str">
        <f t="shared" si="4"/>
        <v/>
      </c>
      <c r="C144" s="2" t="str">
        <f t="shared" si="5"/>
        <v/>
      </c>
      <c r="D144" s="67" t="str">
        <f t="array" ref="D144">IF(A144="","",1/COUNTIFS($B$4:$B$1402,B144,$C$4:$C$1402,C144))</f>
        <v/>
      </c>
      <c r="E144" s="3"/>
      <c r="F144" s="5"/>
      <c r="G144" s="8"/>
      <c r="H144" s="8"/>
      <c r="I144" s="8"/>
      <c r="J144" s="8"/>
      <c r="K144" s="8"/>
      <c r="L144" s="8"/>
      <c r="M144" s="3"/>
    </row>
    <row r="145" spans="1:13" x14ac:dyDescent="0.8">
      <c r="A145" s="5"/>
      <c r="B145" s="2" t="str">
        <f t="shared" si="4"/>
        <v/>
      </c>
      <c r="C145" s="2" t="str">
        <f t="shared" si="5"/>
        <v/>
      </c>
      <c r="D145" s="67" t="str">
        <f t="array" ref="D145">IF(A145="","",1/COUNTIFS($B$4:$B$1402,B145,$C$4:$C$1402,C145))</f>
        <v/>
      </c>
      <c r="E145" s="3"/>
      <c r="F145" s="5"/>
      <c r="G145" s="8"/>
      <c r="H145" s="8"/>
      <c r="I145" s="8"/>
      <c r="J145" s="8"/>
      <c r="K145" s="8"/>
      <c r="L145" s="8"/>
      <c r="M145" s="3"/>
    </row>
    <row r="146" spans="1:13" x14ac:dyDescent="0.8">
      <c r="A146" s="5"/>
      <c r="B146" s="2" t="str">
        <f t="shared" si="4"/>
        <v/>
      </c>
      <c r="C146" s="2" t="str">
        <f t="shared" si="5"/>
        <v/>
      </c>
      <c r="D146" s="67" t="str">
        <f t="array" ref="D146">IF(A146="","",1/COUNTIFS($B$4:$B$1402,B146,$C$4:$C$1402,C146))</f>
        <v/>
      </c>
      <c r="E146" s="3"/>
      <c r="F146" s="5"/>
      <c r="G146" s="8"/>
      <c r="H146" s="8"/>
      <c r="I146" s="8"/>
      <c r="J146" s="8"/>
      <c r="K146" s="8"/>
      <c r="L146" s="8"/>
      <c r="M146" s="3"/>
    </row>
    <row r="147" spans="1:13" x14ac:dyDescent="0.8">
      <c r="A147" s="5"/>
      <c r="B147" s="2" t="str">
        <f t="shared" si="4"/>
        <v/>
      </c>
      <c r="C147" s="2" t="str">
        <f t="shared" si="5"/>
        <v/>
      </c>
      <c r="D147" s="67" t="str">
        <f t="array" ref="D147">IF(A147="","",1/COUNTIFS($B$4:$B$1402,B147,$C$4:$C$1402,C147))</f>
        <v/>
      </c>
      <c r="E147" s="3"/>
      <c r="F147" s="5"/>
      <c r="G147" s="8"/>
      <c r="H147" s="8"/>
      <c r="I147" s="8"/>
      <c r="J147" s="8"/>
      <c r="K147" s="8"/>
      <c r="L147" s="8"/>
      <c r="M147" s="3"/>
    </row>
    <row r="148" spans="1:13" x14ac:dyDescent="0.8">
      <c r="A148" s="5"/>
      <c r="B148" s="2" t="str">
        <f t="shared" si="4"/>
        <v/>
      </c>
      <c r="C148" s="2" t="str">
        <f t="shared" si="5"/>
        <v/>
      </c>
      <c r="D148" s="67" t="str">
        <f t="array" ref="D148">IF(A148="","",1/COUNTIFS($B$4:$B$1402,B148,$C$4:$C$1402,C148))</f>
        <v/>
      </c>
      <c r="E148" s="3"/>
      <c r="F148" s="5"/>
      <c r="G148" s="8"/>
      <c r="H148" s="8"/>
      <c r="I148" s="8"/>
      <c r="J148" s="8"/>
      <c r="K148" s="8"/>
      <c r="L148" s="8"/>
      <c r="M148" s="3"/>
    </row>
    <row r="149" spans="1:13" x14ac:dyDescent="0.8">
      <c r="A149" s="5"/>
      <c r="B149" s="2" t="str">
        <f t="shared" si="4"/>
        <v/>
      </c>
      <c r="C149" s="2" t="str">
        <f t="shared" si="5"/>
        <v/>
      </c>
      <c r="D149" s="67" t="str">
        <f t="array" ref="D149">IF(A149="","",1/COUNTIFS($B$4:$B$1402,B149,$C$4:$C$1402,C149))</f>
        <v/>
      </c>
      <c r="E149" s="3"/>
      <c r="F149" s="5"/>
      <c r="G149" s="8"/>
      <c r="H149" s="8"/>
      <c r="I149" s="8"/>
      <c r="J149" s="8"/>
      <c r="K149" s="8"/>
      <c r="L149" s="8"/>
      <c r="M149" s="3"/>
    </row>
    <row r="150" spans="1:13" x14ac:dyDescent="0.8">
      <c r="A150" s="5"/>
      <c r="B150" s="2" t="str">
        <f t="shared" si="4"/>
        <v/>
      </c>
      <c r="C150" s="2" t="str">
        <f t="shared" si="5"/>
        <v/>
      </c>
      <c r="D150" s="67" t="str">
        <f t="array" ref="D150">IF(A150="","",1/COUNTIFS($B$4:$B$1402,B150,$C$4:$C$1402,C150))</f>
        <v/>
      </c>
      <c r="E150" s="3"/>
      <c r="F150" s="5"/>
      <c r="G150" s="8"/>
      <c r="H150" s="8"/>
      <c r="I150" s="8"/>
      <c r="J150" s="8"/>
      <c r="K150" s="8"/>
      <c r="L150" s="8"/>
      <c r="M150" s="3"/>
    </row>
    <row r="151" spans="1:13" x14ac:dyDescent="0.8">
      <c r="A151" s="5"/>
      <c r="B151" s="2" t="str">
        <f t="shared" si="4"/>
        <v/>
      </c>
      <c r="C151" s="2" t="str">
        <f t="shared" si="5"/>
        <v/>
      </c>
      <c r="D151" s="67" t="str">
        <f t="array" ref="D151">IF(A151="","",1/COUNTIFS($B$4:$B$1402,B151,$C$4:$C$1402,C151))</f>
        <v/>
      </c>
      <c r="E151" s="3"/>
      <c r="F151" s="5"/>
      <c r="G151" s="8"/>
      <c r="H151" s="8"/>
      <c r="I151" s="8"/>
      <c r="J151" s="8"/>
      <c r="K151" s="8"/>
      <c r="L151" s="8"/>
      <c r="M151" s="3"/>
    </row>
    <row r="152" spans="1:13" x14ac:dyDescent="0.8">
      <c r="A152" s="5"/>
      <c r="B152" s="2" t="str">
        <f t="shared" si="4"/>
        <v/>
      </c>
      <c r="C152" s="2" t="str">
        <f t="shared" si="5"/>
        <v/>
      </c>
      <c r="D152" s="67" t="str">
        <f t="array" ref="D152">IF(A152="","",1/COUNTIFS($B$4:$B$1402,B152,$C$4:$C$1402,C152))</f>
        <v/>
      </c>
      <c r="E152" s="3"/>
      <c r="F152" s="5"/>
      <c r="G152" s="8"/>
      <c r="H152" s="8"/>
      <c r="I152" s="8"/>
      <c r="J152" s="8"/>
      <c r="K152" s="8"/>
      <c r="L152" s="8"/>
      <c r="M152" s="3"/>
    </row>
    <row r="153" spans="1:13" x14ac:dyDescent="0.8">
      <c r="A153" s="5"/>
      <c r="B153" s="2" t="str">
        <f t="shared" si="4"/>
        <v/>
      </c>
      <c r="C153" s="2" t="str">
        <f t="shared" si="5"/>
        <v/>
      </c>
      <c r="D153" s="67" t="str">
        <f t="array" ref="D153">IF(A153="","",1/COUNTIFS($B$4:$B$1402,B153,$C$4:$C$1402,C153))</f>
        <v/>
      </c>
      <c r="E153" s="3"/>
      <c r="F153" s="5"/>
      <c r="G153" s="8"/>
      <c r="H153" s="8"/>
      <c r="I153" s="8"/>
      <c r="J153" s="8"/>
      <c r="K153" s="8"/>
      <c r="L153" s="8"/>
      <c r="M153" s="3"/>
    </row>
    <row r="154" spans="1:13" x14ac:dyDescent="0.8">
      <c r="A154" s="5"/>
      <c r="B154" s="2" t="str">
        <f t="shared" si="4"/>
        <v/>
      </c>
      <c r="C154" s="2" t="str">
        <f t="shared" si="5"/>
        <v/>
      </c>
      <c r="D154" s="67" t="str">
        <f t="array" ref="D154">IF(A154="","",1/COUNTIFS($B$4:$B$1402,B154,$C$4:$C$1402,C154))</f>
        <v/>
      </c>
      <c r="E154" s="3"/>
      <c r="F154" s="5"/>
      <c r="G154" s="8"/>
      <c r="H154" s="8"/>
      <c r="I154" s="8"/>
      <c r="J154" s="8"/>
      <c r="K154" s="8"/>
      <c r="L154" s="8"/>
      <c r="M154" s="3"/>
    </row>
    <row r="155" spans="1:13" x14ac:dyDescent="0.8">
      <c r="A155" s="5"/>
      <c r="B155" s="2" t="str">
        <f t="shared" si="4"/>
        <v/>
      </c>
      <c r="C155" s="2" t="str">
        <f t="shared" si="5"/>
        <v/>
      </c>
      <c r="D155" s="67" t="str">
        <f t="array" ref="D155">IF(A155="","",1/COUNTIFS($B$4:$B$1402,B155,$C$4:$C$1402,C155))</f>
        <v/>
      </c>
      <c r="E155" s="3"/>
      <c r="F155" s="5"/>
      <c r="G155" s="8"/>
      <c r="H155" s="8"/>
      <c r="I155" s="8"/>
      <c r="J155" s="8"/>
      <c r="K155" s="8"/>
      <c r="L155" s="8"/>
      <c r="M155" s="3"/>
    </row>
    <row r="156" spans="1:13" x14ac:dyDescent="0.8">
      <c r="A156" s="5"/>
      <c r="B156" s="2" t="str">
        <f t="shared" si="4"/>
        <v/>
      </c>
      <c r="C156" s="2" t="str">
        <f t="shared" si="5"/>
        <v/>
      </c>
      <c r="D156" s="67" t="str">
        <f t="array" ref="D156">IF(A156="","",1/COUNTIFS($B$4:$B$1402,B156,$C$4:$C$1402,C156))</f>
        <v/>
      </c>
      <c r="E156" s="3"/>
      <c r="F156" s="5"/>
      <c r="G156" s="8"/>
      <c r="H156" s="8"/>
      <c r="I156" s="8"/>
      <c r="J156" s="8"/>
      <c r="K156" s="8"/>
      <c r="L156" s="8"/>
      <c r="M156" s="3"/>
    </row>
    <row r="157" spans="1:13" x14ac:dyDescent="0.8">
      <c r="A157" s="5"/>
      <c r="B157" s="2" t="str">
        <f t="shared" si="4"/>
        <v/>
      </c>
      <c r="C157" s="2" t="str">
        <f t="shared" si="5"/>
        <v/>
      </c>
      <c r="D157" s="67" t="str">
        <f t="array" ref="D157">IF(A157="","",1/COUNTIFS($B$4:$B$1402,B157,$C$4:$C$1402,C157))</f>
        <v/>
      </c>
      <c r="E157" s="3"/>
      <c r="F157" s="5"/>
      <c r="G157" s="8"/>
      <c r="H157" s="8"/>
      <c r="I157" s="8"/>
      <c r="J157" s="8"/>
      <c r="K157" s="8"/>
      <c r="L157" s="8"/>
      <c r="M157" s="3"/>
    </row>
    <row r="158" spans="1:13" x14ac:dyDescent="0.8">
      <c r="A158" s="5"/>
      <c r="B158" s="2" t="str">
        <f t="shared" si="4"/>
        <v/>
      </c>
      <c r="C158" s="2" t="str">
        <f t="shared" si="5"/>
        <v/>
      </c>
      <c r="D158" s="67" t="str">
        <f t="array" ref="D158">IF(A158="","",1/COUNTIFS($B$4:$B$1402,B158,$C$4:$C$1402,C158))</f>
        <v/>
      </c>
      <c r="E158" s="3"/>
      <c r="F158" s="5"/>
      <c r="G158" s="8"/>
      <c r="H158" s="8"/>
      <c r="I158" s="8"/>
      <c r="J158" s="8"/>
      <c r="K158" s="8"/>
      <c r="L158" s="8"/>
      <c r="M158" s="3"/>
    </row>
    <row r="159" spans="1:13" x14ac:dyDescent="0.8">
      <c r="A159" s="5"/>
      <c r="B159" s="2" t="str">
        <f t="shared" si="4"/>
        <v/>
      </c>
      <c r="C159" s="2" t="str">
        <f t="shared" si="5"/>
        <v/>
      </c>
      <c r="D159" s="67" t="str">
        <f t="array" ref="D159">IF(A159="","",1/COUNTIFS($B$4:$B$1402,B159,$C$4:$C$1402,C159))</f>
        <v/>
      </c>
      <c r="E159" s="3"/>
      <c r="F159" s="5"/>
      <c r="G159" s="8"/>
      <c r="H159" s="8"/>
      <c r="I159" s="8"/>
      <c r="J159" s="8"/>
      <c r="K159" s="8"/>
      <c r="L159" s="8"/>
      <c r="M159" s="3"/>
    </row>
    <row r="160" spans="1:13" x14ac:dyDescent="0.8">
      <c r="A160" s="5"/>
      <c r="B160" s="2" t="str">
        <f t="shared" si="4"/>
        <v/>
      </c>
      <c r="C160" s="2" t="str">
        <f t="shared" si="5"/>
        <v/>
      </c>
      <c r="D160" s="67" t="str">
        <f t="array" ref="D160">IF(A160="","",1/COUNTIFS($B$4:$B$1402,B160,$C$4:$C$1402,C160))</f>
        <v/>
      </c>
      <c r="E160" s="3"/>
      <c r="F160" s="5"/>
      <c r="G160" s="8"/>
      <c r="H160" s="8"/>
      <c r="I160" s="8"/>
      <c r="J160" s="8"/>
      <c r="K160" s="8"/>
      <c r="L160" s="8"/>
      <c r="M160" s="3"/>
    </row>
    <row r="161" spans="1:13" x14ac:dyDescent="0.8">
      <c r="A161" s="5"/>
      <c r="B161" s="2" t="str">
        <f t="shared" si="4"/>
        <v/>
      </c>
      <c r="C161" s="2" t="str">
        <f t="shared" si="5"/>
        <v/>
      </c>
      <c r="D161" s="67" t="str">
        <f t="array" ref="D161">IF(A161="","",1/COUNTIFS($B$4:$B$1402,B161,$C$4:$C$1402,C161))</f>
        <v/>
      </c>
      <c r="E161" s="3"/>
      <c r="F161" s="5"/>
      <c r="G161" s="8"/>
      <c r="H161" s="8"/>
      <c r="I161" s="8"/>
      <c r="J161" s="8"/>
      <c r="K161" s="8"/>
      <c r="L161" s="8"/>
      <c r="M161" s="3"/>
    </row>
    <row r="162" spans="1:13" x14ac:dyDescent="0.8">
      <c r="A162" s="5"/>
      <c r="B162" s="2" t="str">
        <f t="shared" si="4"/>
        <v/>
      </c>
      <c r="C162" s="2" t="str">
        <f t="shared" si="5"/>
        <v/>
      </c>
      <c r="D162" s="67" t="str">
        <f t="array" ref="D162">IF(A162="","",1/COUNTIFS($B$4:$B$1402,B162,$C$4:$C$1402,C162))</f>
        <v/>
      </c>
      <c r="E162" s="3"/>
      <c r="F162" s="5"/>
      <c r="G162" s="8"/>
      <c r="H162" s="8"/>
      <c r="I162" s="8"/>
      <c r="J162" s="8"/>
      <c r="K162" s="8"/>
      <c r="L162" s="8"/>
      <c r="M162" s="3"/>
    </row>
    <row r="163" spans="1:13" x14ac:dyDescent="0.8">
      <c r="A163" s="5"/>
      <c r="B163" s="2" t="str">
        <f t="shared" si="4"/>
        <v/>
      </c>
      <c r="C163" s="2" t="str">
        <f t="shared" si="5"/>
        <v/>
      </c>
      <c r="D163" s="67" t="str">
        <f t="array" ref="D163">IF(A163="","",1/COUNTIFS($B$4:$B$1402,B163,$C$4:$C$1402,C163))</f>
        <v/>
      </c>
      <c r="E163" s="3"/>
      <c r="F163" s="5"/>
      <c r="G163" s="8"/>
      <c r="H163" s="8"/>
      <c r="I163" s="8"/>
      <c r="J163" s="8"/>
      <c r="K163" s="8"/>
      <c r="L163" s="8"/>
      <c r="M163" s="3"/>
    </row>
    <row r="164" spans="1:13" x14ac:dyDescent="0.8">
      <c r="A164" s="5"/>
      <c r="B164" s="2" t="str">
        <f t="shared" si="4"/>
        <v/>
      </c>
      <c r="C164" s="2" t="str">
        <f t="shared" si="5"/>
        <v/>
      </c>
      <c r="D164" s="67" t="str">
        <f t="array" ref="D164">IF(A164="","",1/COUNTIFS($B$4:$B$1402,B164,$C$4:$C$1402,C164))</f>
        <v/>
      </c>
      <c r="E164" s="3"/>
      <c r="F164" s="5"/>
      <c r="G164" s="8"/>
      <c r="H164" s="8"/>
      <c r="I164" s="8"/>
      <c r="J164" s="8"/>
      <c r="K164" s="8"/>
      <c r="L164" s="8"/>
      <c r="M164" s="3"/>
    </row>
    <row r="165" spans="1:13" x14ac:dyDescent="0.8">
      <c r="A165" s="5"/>
      <c r="B165" s="2" t="str">
        <f t="shared" si="4"/>
        <v/>
      </c>
      <c r="C165" s="2" t="str">
        <f t="shared" si="5"/>
        <v/>
      </c>
      <c r="D165" s="67" t="str">
        <f t="array" ref="D165">IF(A165="","",1/COUNTIFS($B$4:$B$1402,B165,$C$4:$C$1402,C165))</f>
        <v/>
      </c>
      <c r="E165" s="3"/>
      <c r="F165" s="5"/>
      <c r="G165" s="8"/>
      <c r="H165" s="8"/>
      <c r="I165" s="8"/>
      <c r="J165" s="8"/>
      <c r="K165" s="8"/>
      <c r="L165" s="8"/>
      <c r="M165" s="3"/>
    </row>
    <row r="166" spans="1:13" x14ac:dyDescent="0.8">
      <c r="A166" s="5"/>
      <c r="B166" s="2" t="str">
        <f t="shared" si="4"/>
        <v/>
      </c>
      <c r="C166" s="2" t="str">
        <f t="shared" si="5"/>
        <v/>
      </c>
      <c r="D166" s="67" t="str">
        <f t="array" ref="D166">IF(A166="","",1/COUNTIFS($B$4:$B$1402,B166,$C$4:$C$1402,C166))</f>
        <v/>
      </c>
      <c r="E166" s="3"/>
      <c r="F166" s="5"/>
      <c r="G166" s="8"/>
      <c r="H166" s="8"/>
      <c r="I166" s="8"/>
      <c r="J166" s="8"/>
      <c r="K166" s="8"/>
      <c r="L166" s="8"/>
      <c r="M166" s="3"/>
    </row>
    <row r="167" spans="1:13" x14ac:dyDescent="0.8">
      <c r="A167" s="5"/>
      <c r="B167" s="2" t="str">
        <f t="shared" si="4"/>
        <v/>
      </c>
      <c r="C167" s="2" t="str">
        <f t="shared" si="5"/>
        <v/>
      </c>
      <c r="D167" s="67" t="str">
        <f t="array" ref="D167">IF(A167="","",1/COUNTIFS($B$4:$B$1402,B167,$C$4:$C$1402,C167))</f>
        <v/>
      </c>
      <c r="E167" s="3"/>
      <c r="F167" s="5"/>
      <c r="G167" s="8"/>
      <c r="H167" s="8"/>
      <c r="I167" s="8"/>
      <c r="J167" s="8"/>
      <c r="K167" s="8"/>
      <c r="L167" s="8"/>
      <c r="M167" s="3"/>
    </row>
    <row r="168" spans="1:13" x14ac:dyDescent="0.8">
      <c r="A168" s="5"/>
      <c r="B168" s="2" t="str">
        <f t="shared" si="4"/>
        <v/>
      </c>
      <c r="C168" s="2" t="str">
        <f t="shared" si="5"/>
        <v/>
      </c>
      <c r="D168" s="67" t="str">
        <f t="array" ref="D168">IF(A168="","",1/COUNTIFS($B$4:$B$1402,B168,$C$4:$C$1402,C168))</f>
        <v/>
      </c>
      <c r="E168" s="3"/>
      <c r="F168" s="5"/>
      <c r="G168" s="8"/>
      <c r="H168" s="8"/>
      <c r="I168" s="8"/>
      <c r="J168" s="8"/>
      <c r="K168" s="8"/>
      <c r="L168" s="8"/>
      <c r="M168" s="3"/>
    </row>
    <row r="169" spans="1:13" x14ac:dyDescent="0.8">
      <c r="A169" s="5"/>
      <c r="B169" s="2" t="str">
        <f t="shared" si="4"/>
        <v/>
      </c>
      <c r="C169" s="2" t="str">
        <f t="shared" si="5"/>
        <v/>
      </c>
      <c r="D169" s="67" t="str">
        <f t="array" ref="D169">IF(A169="","",1/COUNTIFS($B$4:$B$1402,B169,$C$4:$C$1402,C169))</f>
        <v/>
      </c>
      <c r="E169" s="3"/>
      <c r="F169" s="5"/>
      <c r="G169" s="8"/>
      <c r="H169" s="8"/>
      <c r="I169" s="8"/>
      <c r="J169" s="8"/>
      <c r="K169" s="8"/>
      <c r="L169" s="8"/>
      <c r="M169" s="3"/>
    </row>
    <row r="170" spans="1:13" x14ac:dyDescent="0.8">
      <c r="A170" s="5"/>
      <c r="B170" s="2" t="str">
        <f t="shared" si="4"/>
        <v/>
      </c>
      <c r="C170" s="2" t="str">
        <f t="shared" si="5"/>
        <v/>
      </c>
      <c r="D170" s="67" t="str">
        <f t="array" ref="D170">IF(A170="","",1/COUNTIFS($B$4:$B$1402,B170,$C$4:$C$1402,C170))</f>
        <v/>
      </c>
      <c r="E170" s="3"/>
      <c r="F170" s="5"/>
      <c r="G170" s="8"/>
      <c r="H170" s="8"/>
      <c r="I170" s="8"/>
      <c r="J170" s="8"/>
      <c r="K170" s="8"/>
      <c r="L170" s="8"/>
      <c r="M170" s="3"/>
    </row>
    <row r="171" spans="1:13" x14ac:dyDescent="0.8">
      <c r="A171" s="5"/>
      <c r="B171" s="2" t="str">
        <f t="shared" si="4"/>
        <v/>
      </c>
      <c r="C171" s="2" t="str">
        <f t="shared" si="5"/>
        <v/>
      </c>
      <c r="D171" s="67" t="str">
        <f t="array" ref="D171">IF(A171="","",1/COUNTIFS($B$4:$B$1402,B171,$C$4:$C$1402,C171))</f>
        <v/>
      </c>
      <c r="E171" s="3"/>
      <c r="F171" s="5"/>
      <c r="G171" s="8"/>
      <c r="H171" s="8"/>
      <c r="I171" s="8"/>
      <c r="J171" s="8"/>
      <c r="K171" s="8"/>
      <c r="L171" s="8"/>
      <c r="M171" s="3"/>
    </row>
    <row r="172" spans="1:13" x14ac:dyDescent="0.8">
      <c r="A172" s="5"/>
      <c r="B172" s="2" t="str">
        <f t="shared" si="4"/>
        <v/>
      </c>
      <c r="C172" s="2" t="str">
        <f t="shared" si="5"/>
        <v/>
      </c>
      <c r="D172" s="67" t="str">
        <f t="array" ref="D172">IF(A172="","",1/COUNTIFS($B$4:$B$1402,B172,$C$4:$C$1402,C172))</f>
        <v/>
      </c>
      <c r="E172" s="3"/>
      <c r="F172" s="5"/>
      <c r="G172" s="8"/>
      <c r="H172" s="8"/>
      <c r="I172" s="8"/>
      <c r="J172" s="8"/>
      <c r="K172" s="8"/>
      <c r="L172" s="8"/>
      <c r="M172" s="3"/>
    </row>
    <row r="173" spans="1:13" x14ac:dyDescent="0.8">
      <c r="A173" s="5"/>
      <c r="B173" s="2" t="str">
        <f t="shared" si="4"/>
        <v/>
      </c>
      <c r="C173" s="2" t="str">
        <f t="shared" si="5"/>
        <v/>
      </c>
      <c r="D173" s="67" t="str">
        <f t="array" ref="D173">IF(A173="","",1/COUNTIFS($B$4:$B$1402,B173,$C$4:$C$1402,C173))</f>
        <v/>
      </c>
      <c r="E173" s="3"/>
      <c r="F173" s="5"/>
      <c r="G173" s="8"/>
      <c r="H173" s="8"/>
      <c r="I173" s="8"/>
      <c r="J173" s="8"/>
      <c r="K173" s="8"/>
      <c r="L173" s="8"/>
      <c r="M173" s="3"/>
    </row>
    <row r="174" spans="1:13" x14ac:dyDescent="0.8">
      <c r="A174" s="5"/>
      <c r="B174" s="2" t="str">
        <f t="shared" si="4"/>
        <v/>
      </c>
      <c r="C174" s="2" t="str">
        <f t="shared" si="5"/>
        <v/>
      </c>
      <c r="D174" s="67" t="str">
        <f t="array" ref="D174">IF(A174="","",1/COUNTIFS($B$4:$B$1402,B174,$C$4:$C$1402,C174))</f>
        <v/>
      </c>
      <c r="E174" s="3"/>
      <c r="F174" s="5"/>
      <c r="G174" s="8"/>
      <c r="H174" s="8"/>
      <c r="I174" s="8"/>
      <c r="J174" s="8"/>
      <c r="K174" s="8"/>
      <c r="L174" s="8"/>
      <c r="M174" s="3"/>
    </row>
    <row r="175" spans="1:13" x14ac:dyDescent="0.8">
      <c r="A175" s="5"/>
      <c r="B175" s="2" t="str">
        <f t="shared" si="4"/>
        <v/>
      </c>
      <c r="C175" s="2" t="str">
        <f t="shared" si="5"/>
        <v/>
      </c>
      <c r="D175" s="67" t="str">
        <f t="array" ref="D175">IF(A175="","",1/COUNTIFS($B$4:$B$1402,B175,$C$4:$C$1402,C175))</f>
        <v/>
      </c>
      <c r="E175" s="3"/>
      <c r="F175" s="5"/>
      <c r="G175" s="8"/>
      <c r="H175" s="8"/>
      <c r="I175" s="8"/>
      <c r="J175" s="8"/>
      <c r="K175" s="8"/>
      <c r="L175" s="8"/>
      <c r="M175" s="3"/>
    </row>
    <row r="176" spans="1:13" x14ac:dyDescent="0.8">
      <c r="A176" s="5"/>
      <c r="B176" s="2" t="str">
        <f t="shared" si="4"/>
        <v/>
      </c>
      <c r="C176" s="2" t="str">
        <f t="shared" si="5"/>
        <v/>
      </c>
      <c r="D176" s="67" t="str">
        <f t="array" ref="D176">IF(A176="","",1/COUNTIFS($B$4:$B$1402,B176,$C$4:$C$1402,C176))</f>
        <v/>
      </c>
      <c r="E176" s="3"/>
      <c r="F176" s="5"/>
      <c r="G176" s="8"/>
      <c r="H176" s="8"/>
      <c r="I176" s="8"/>
      <c r="J176" s="8"/>
      <c r="K176" s="8"/>
      <c r="L176" s="8"/>
      <c r="M176" s="3"/>
    </row>
    <row r="177" spans="1:13" x14ac:dyDescent="0.8">
      <c r="A177" s="5"/>
      <c r="B177" s="2" t="str">
        <f t="shared" si="4"/>
        <v/>
      </c>
      <c r="C177" s="2" t="str">
        <f t="shared" si="5"/>
        <v/>
      </c>
      <c r="D177" s="67" t="str">
        <f t="array" ref="D177">IF(A177="","",1/COUNTIFS($B$4:$B$1402,B177,$C$4:$C$1402,C177))</f>
        <v/>
      </c>
      <c r="E177" s="3"/>
      <c r="F177" s="5"/>
      <c r="G177" s="8"/>
      <c r="H177" s="8"/>
      <c r="I177" s="8"/>
      <c r="J177" s="8"/>
      <c r="K177" s="8"/>
      <c r="L177" s="8"/>
      <c r="M177" s="3"/>
    </row>
    <row r="178" spans="1:13" x14ac:dyDescent="0.8">
      <c r="A178" s="5"/>
      <c r="B178" s="2" t="str">
        <f t="shared" si="4"/>
        <v/>
      </c>
      <c r="C178" s="2" t="str">
        <f t="shared" si="5"/>
        <v/>
      </c>
      <c r="D178" s="67" t="str">
        <f t="array" ref="D178">IF(A178="","",1/COUNTIFS($B$4:$B$1402,B178,$C$4:$C$1402,C178))</f>
        <v/>
      </c>
      <c r="E178" s="3"/>
      <c r="F178" s="5"/>
      <c r="G178" s="8"/>
      <c r="H178" s="8"/>
      <c r="I178" s="8"/>
      <c r="J178" s="8"/>
      <c r="K178" s="8"/>
      <c r="L178" s="8"/>
      <c r="M178" s="3"/>
    </row>
    <row r="179" spans="1:13" x14ac:dyDescent="0.8">
      <c r="A179" s="5"/>
      <c r="B179" s="2" t="str">
        <f t="shared" si="4"/>
        <v/>
      </c>
      <c r="C179" s="2" t="str">
        <f t="shared" si="5"/>
        <v/>
      </c>
      <c r="D179" s="67" t="str">
        <f t="array" ref="D179">IF(A179="","",1/COUNTIFS($B$4:$B$1402,B179,$C$4:$C$1402,C179))</f>
        <v/>
      </c>
      <c r="E179" s="3"/>
      <c r="F179" s="5"/>
      <c r="G179" s="8"/>
      <c r="H179" s="8"/>
      <c r="I179" s="8"/>
      <c r="J179" s="8"/>
      <c r="K179" s="8"/>
      <c r="L179" s="8"/>
      <c r="M179" s="3"/>
    </row>
    <row r="180" spans="1:13" x14ac:dyDescent="0.8">
      <c r="A180" s="5"/>
      <c r="B180" s="2" t="str">
        <f t="shared" si="4"/>
        <v/>
      </c>
      <c r="C180" s="2" t="str">
        <f t="shared" si="5"/>
        <v/>
      </c>
      <c r="D180" s="67" t="str">
        <f t="array" ref="D180">IF(A180="","",1/COUNTIFS($B$4:$B$1402,B180,$C$4:$C$1402,C180))</f>
        <v/>
      </c>
      <c r="E180" s="3"/>
      <c r="F180" s="5"/>
      <c r="G180" s="8"/>
      <c r="H180" s="8"/>
      <c r="I180" s="8"/>
      <c r="J180" s="8"/>
      <c r="K180" s="8"/>
      <c r="L180" s="8"/>
      <c r="M180" s="3"/>
    </row>
    <row r="181" spans="1:13" x14ac:dyDescent="0.8">
      <c r="A181" s="5"/>
      <c r="B181" s="2" t="str">
        <f t="shared" si="4"/>
        <v/>
      </c>
      <c r="C181" s="2" t="str">
        <f t="shared" si="5"/>
        <v/>
      </c>
      <c r="D181" s="67" t="str">
        <f t="array" ref="D181">IF(A181="","",1/COUNTIFS($B$4:$B$1402,B181,$C$4:$C$1402,C181))</f>
        <v/>
      </c>
      <c r="E181" s="3"/>
      <c r="F181" s="5"/>
      <c r="G181" s="8"/>
      <c r="H181" s="8"/>
      <c r="I181" s="8"/>
      <c r="J181" s="8"/>
      <c r="K181" s="8"/>
      <c r="L181" s="8"/>
      <c r="M181" s="3"/>
    </row>
    <row r="182" spans="1:13" x14ac:dyDescent="0.8">
      <c r="A182" s="5"/>
      <c r="B182" s="2" t="str">
        <f t="shared" si="4"/>
        <v/>
      </c>
      <c r="C182" s="2" t="str">
        <f t="shared" si="5"/>
        <v/>
      </c>
      <c r="D182" s="67" t="str">
        <f t="array" ref="D182">IF(A182="","",1/COUNTIFS($B$4:$B$1402,B182,$C$4:$C$1402,C182))</f>
        <v/>
      </c>
      <c r="E182" s="3"/>
      <c r="F182" s="5"/>
      <c r="G182" s="8"/>
      <c r="H182" s="8"/>
      <c r="I182" s="8"/>
      <c r="J182" s="8"/>
      <c r="K182" s="8"/>
      <c r="L182" s="8"/>
      <c r="M182" s="3"/>
    </row>
    <row r="183" spans="1:13" x14ac:dyDescent="0.8">
      <c r="A183" s="5"/>
      <c r="B183" s="2" t="str">
        <f t="shared" si="4"/>
        <v/>
      </c>
      <c r="C183" s="2" t="str">
        <f t="shared" si="5"/>
        <v/>
      </c>
      <c r="D183" s="67" t="str">
        <f t="array" ref="D183">IF(A183="","",1/COUNTIFS($B$4:$B$1402,B183,$C$4:$C$1402,C183))</f>
        <v/>
      </c>
      <c r="E183" s="3"/>
      <c r="F183" s="5"/>
      <c r="G183" s="8"/>
      <c r="H183" s="8"/>
      <c r="I183" s="8"/>
      <c r="J183" s="8"/>
      <c r="K183" s="8"/>
      <c r="L183" s="8"/>
      <c r="M183" s="3"/>
    </row>
    <row r="184" spans="1:13" x14ac:dyDescent="0.8">
      <c r="A184" s="5"/>
      <c r="B184" s="2" t="str">
        <f t="shared" si="4"/>
        <v/>
      </c>
      <c r="C184" s="2" t="str">
        <f t="shared" si="5"/>
        <v/>
      </c>
      <c r="D184" s="67" t="str">
        <f t="array" ref="D184">IF(A184="","",1/COUNTIFS($B$4:$B$1402,B184,$C$4:$C$1402,C184))</f>
        <v/>
      </c>
      <c r="E184" s="3"/>
      <c r="F184" s="5"/>
      <c r="G184" s="8"/>
      <c r="H184" s="8"/>
      <c r="I184" s="8"/>
      <c r="J184" s="8"/>
      <c r="K184" s="8"/>
      <c r="L184" s="8"/>
      <c r="M184" s="3"/>
    </row>
    <row r="185" spans="1:13" x14ac:dyDescent="0.8">
      <c r="A185" s="5"/>
      <c r="B185" s="2" t="str">
        <f t="shared" si="4"/>
        <v/>
      </c>
      <c r="C185" s="2" t="str">
        <f t="shared" si="5"/>
        <v/>
      </c>
      <c r="D185" s="67" t="str">
        <f t="array" ref="D185">IF(A185="","",1/COUNTIFS($B$4:$B$1402,B185,$C$4:$C$1402,C185))</f>
        <v/>
      </c>
      <c r="E185" s="3"/>
      <c r="F185" s="5"/>
      <c r="G185" s="8"/>
      <c r="H185" s="8"/>
      <c r="I185" s="8"/>
      <c r="J185" s="8"/>
      <c r="K185" s="8"/>
      <c r="L185" s="8"/>
      <c r="M185" s="3"/>
    </row>
    <row r="186" spans="1:13" x14ac:dyDescent="0.8">
      <c r="A186" s="5"/>
      <c r="B186" s="2" t="str">
        <f t="shared" si="4"/>
        <v/>
      </c>
      <c r="C186" s="2" t="str">
        <f t="shared" si="5"/>
        <v/>
      </c>
      <c r="D186" s="67" t="str">
        <f t="array" ref="D186">IF(A186="","",1/COUNTIFS($B$4:$B$1402,B186,$C$4:$C$1402,C186))</f>
        <v/>
      </c>
      <c r="E186" s="3"/>
      <c r="F186" s="5"/>
      <c r="G186" s="8"/>
      <c r="H186" s="8"/>
      <c r="I186" s="8"/>
      <c r="J186" s="8"/>
      <c r="K186" s="8"/>
      <c r="L186" s="8"/>
      <c r="M186" s="3"/>
    </row>
    <row r="187" spans="1:13" x14ac:dyDescent="0.8">
      <c r="A187" s="5"/>
      <c r="B187" s="2" t="str">
        <f t="shared" si="4"/>
        <v/>
      </c>
      <c r="C187" s="2" t="str">
        <f t="shared" si="5"/>
        <v/>
      </c>
      <c r="D187" s="67" t="str">
        <f t="array" ref="D187">IF(A187="","",1/COUNTIFS($B$4:$B$1402,B187,$C$4:$C$1402,C187))</f>
        <v/>
      </c>
      <c r="E187" s="3"/>
      <c r="F187" s="5"/>
      <c r="G187" s="8"/>
      <c r="H187" s="8"/>
      <c r="I187" s="8"/>
      <c r="J187" s="8"/>
      <c r="K187" s="8"/>
      <c r="L187" s="8"/>
      <c r="M187" s="3"/>
    </row>
    <row r="188" spans="1:13" x14ac:dyDescent="0.8">
      <c r="A188" s="5"/>
      <c r="B188" s="2" t="str">
        <f t="shared" si="4"/>
        <v/>
      </c>
      <c r="C188" s="2" t="str">
        <f t="shared" si="5"/>
        <v/>
      </c>
      <c r="D188" s="67" t="str">
        <f t="array" ref="D188">IF(A188="","",1/COUNTIFS($B$4:$B$1402,B188,$C$4:$C$1402,C188))</f>
        <v/>
      </c>
      <c r="E188" s="3"/>
      <c r="F188" s="5"/>
      <c r="G188" s="8"/>
      <c r="H188" s="8"/>
      <c r="I188" s="8"/>
      <c r="J188" s="8"/>
      <c r="K188" s="8"/>
      <c r="L188" s="8"/>
      <c r="M188" s="3"/>
    </row>
    <row r="189" spans="1:13" x14ac:dyDescent="0.8">
      <c r="A189" s="5"/>
      <c r="B189" s="2" t="str">
        <f t="shared" si="4"/>
        <v/>
      </c>
      <c r="C189" s="2" t="str">
        <f t="shared" si="5"/>
        <v/>
      </c>
      <c r="D189" s="67" t="str">
        <f t="array" ref="D189">IF(A189="","",1/COUNTIFS($B$4:$B$1402,B189,$C$4:$C$1402,C189))</f>
        <v/>
      </c>
      <c r="E189" s="3"/>
      <c r="F189" s="5"/>
      <c r="G189" s="8"/>
      <c r="H189" s="8"/>
      <c r="I189" s="8"/>
      <c r="J189" s="8"/>
      <c r="K189" s="8"/>
      <c r="L189" s="8"/>
      <c r="M189" s="3"/>
    </row>
    <row r="190" spans="1:13" x14ac:dyDescent="0.8">
      <c r="A190" s="5"/>
      <c r="B190" s="2" t="str">
        <f t="shared" si="4"/>
        <v/>
      </c>
      <c r="C190" s="2" t="str">
        <f t="shared" si="5"/>
        <v/>
      </c>
      <c r="D190" s="67" t="str">
        <f t="array" ref="D190">IF(A190="","",1/COUNTIFS($B$4:$B$1402,B190,$C$4:$C$1402,C190))</f>
        <v/>
      </c>
      <c r="E190" s="3"/>
      <c r="F190" s="5"/>
      <c r="G190" s="8"/>
      <c r="H190" s="8"/>
      <c r="I190" s="8"/>
      <c r="J190" s="8"/>
      <c r="K190" s="8"/>
      <c r="L190" s="8"/>
      <c r="M190" s="3"/>
    </row>
    <row r="191" spans="1:13" x14ac:dyDescent="0.8">
      <c r="A191" s="5"/>
      <c r="B191" s="2" t="str">
        <f t="shared" si="4"/>
        <v/>
      </c>
      <c r="C191" s="2" t="str">
        <f t="shared" si="5"/>
        <v/>
      </c>
      <c r="D191" s="67" t="str">
        <f t="array" ref="D191">IF(A191="","",1/COUNTIFS($B$4:$B$1402,B191,$C$4:$C$1402,C191))</f>
        <v/>
      </c>
      <c r="E191" s="3"/>
      <c r="F191" s="5"/>
      <c r="G191" s="8"/>
      <c r="H191" s="8"/>
      <c r="I191" s="8"/>
      <c r="J191" s="8"/>
      <c r="K191" s="8"/>
      <c r="L191" s="8"/>
      <c r="M191" s="3"/>
    </row>
    <row r="192" spans="1:13" x14ac:dyDescent="0.8">
      <c r="A192" s="5"/>
      <c r="B192" s="2" t="str">
        <f t="shared" si="4"/>
        <v/>
      </c>
      <c r="C192" s="2" t="str">
        <f t="shared" si="5"/>
        <v/>
      </c>
      <c r="D192" s="67" t="str">
        <f t="array" ref="D192">IF(A192="","",1/COUNTIFS($B$4:$B$1402,B192,$C$4:$C$1402,C192))</f>
        <v/>
      </c>
      <c r="E192" s="3"/>
      <c r="F192" s="5"/>
      <c r="G192" s="8"/>
      <c r="H192" s="8"/>
      <c r="I192" s="8"/>
      <c r="J192" s="8"/>
      <c r="K192" s="8"/>
      <c r="L192" s="8"/>
      <c r="M192" s="3"/>
    </row>
    <row r="193" spans="1:13" x14ac:dyDescent="0.8">
      <c r="A193" s="5"/>
      <c r="B193" s="2" t="str">
        <f t="shared" si="4"/>
        <v/>
      </c>
      <c r="C193" s="2" t="str">
        <f t="shared" si="5"/>
        <v/>
      </c>
      <c r="D193" s="67" t="str">
        <f t="array" ref="D193">IF(A193="","",1/COUNTIFS($B$4:$B$1402,B193,$C$4:$C$1402,C193))</f>
        <v/>
      </c>
      <c r="E193" s="3"/>
      <c r="F193" s="5"/>
      <c r="G193" s="8"/>
      <c r="H193" s="8"/>
      <c r="I193" s="8"/>
      <c r="J193" s="8"/>
      <c r="K193" s="8"/>
      <c r="L193" s="8"/>
      <c r="M193" s="3"/>
    </row>
    <row r="194" spans="1:13" x14ac:dyDescent="0.8">
      <c r="A194" s="5"/>
      <c r="B194" s="2" t="str">
        <f t="shared" si="4"/>
        <v/>
      </c>
      <c r="C194" s="2" t="str">
        <f t="shared" si="5"/>
        <v/>
      </c>
      <c r="D194" s="67" t="str">
        <f t="array" ref="D194">IF(A194="","",1/COUNTIFS($B$4:$B$1402,B194,$C$4:$C$1402,C194))</f>
        <v/>
      </c>
      <c r="E194" s="3"/>
      <c r="F194" s="5"/>
      <c r="G194" s="8"/>
      <c r="H194" s="8"/>
      <c r="I194" s="8"/>
      <c r="J194" s="8"/>
      <c r="K194" s="8"/>
      <c r="L194" s="8"/>
      <c r="M194" s="3"/>
    </row>
    <row r="195" spans="1:13" x14ac:dyDescent="0.8">
      <c r="A195" s="5"/>
      <c r="B195" s="2" t="str">
        <f t="shared" si="4"/>
        <v/>
      </c>
      <c r="C195" s="2" t="str">
        <f t="shared" si="5"/>
        <v/>
      </c>
      <c r="D195" s="67" t="str">
        <f t="array" ref="D195">IF(A195="","",1/COUNTIFS($B$4:$B$1402,B195,$C$4:$C$1402,C195))</f>
        <v/>
      </c>
      <c r="E195" s="3"/>
      <c r="F195" s="5"/>
      <c r="G195" s="8"/>
      <c r="H195" s="8"/>
      <c r="I195" s="8"/>
      <c r="J195" s="8"/>
      <c r="K195" s="8"/>
      <c r="L195" s="8"/>
      <c r="M195" s="3"/>
    </row>
    <row r="196" spans="1:13" x14ac:dyDescent="0.8">
      <c r="A196" s="5"/>
      <c r="B196" s="2" t="str">
        <f t="shared" ref="B196:B259" si="6">IF(A196=0,"",VLOOKUP(A196,coursevl,2,FALSE))</f>
        <v/>
      </c>
      <c r="C196" s="2" t="str">
        <f t="shared" ref="C196:C259" si="7">IF(A196=0,"",VLOOKUP(A196,coursevl,3,FALSE))</f>
        <v/>
      </c>
      <c r="D196" s="67" t="str">
        <f t="array" ref="D196">IF(A196="","",1/COUNTIFS($B$4:$B$1402,B196,$C$4:$C$1402,C196))</f>
        <v/>
      </c>
      <c r="E196" s="3"/>
      <c r="F196" s="5"/>
      <c r="G196" s="8"/>
      <c r="H196" s="8"/>
      <c r="I196" s="8"/>
      <c r="J196" s="8"/>
      <c r="K196" s="8"/>
      <c r="L196" s="8"/>
      <c r="M196" s="3"/>
    </row>
    <row r="197" spans="1:13" x14ac:dyDescent="0.8">
      <c r="A197" s="5"/>
      <c r="B197" s="2" t="str">
        <f t="shared" si="6"/>
        <v/>
      </c>
      <c r="C197" s="2" t="str">
        <f t="shared" si="7"/>
        <v/>
      </c>
      <c r="D197" s="67" t="str">
        <f t="array" ref="D197">IF(A197="","",1/COUNTIFS($B$4:$B$1402,B197,$C$4:$C$1402,C197))</f>
        <v/>
      </c>
      <c r="E197" s="3"/>
      <c r="F197" s="5"/>
      <c r="G197" s="8"/>
      <c r="H197" s="8"/>
      <c r="I197" s="8"/>
      <c r="J197" s="8"/>
      <c r="K197" s="8"/>
      <c r="L197" s="8"/>
      <c r="M197" s="3"/>
    </row>
    <row r="198" spans="1:13" x14ac:dyDescent="0.8">
      <c r="A198" s="5"/>
      <c r="B198" s="2" t="str">
        <f t="shared" si="6"/>
        <v/>
      </c>
      <c r="C198" s="2" t="str">
        <f t="shared" si="7"/>
        <v/>
      </c>
      <c r="D198" s="67" t="str">
        <f t="array" ref="D198">IF(A198="","",1/COUNTIFS($B$4:$B$1402,B198,$C$4:$C$1402,C198))</f>
        <v/>
      </c>
      <c r="E198" s="3"/>
      <c r="F198" s="5"/>
      <c r="G198" s="8"/>
      <c r="H198" s="8"/>
      <c r="I198" s="8"/>
      <c r="J198" s="8"/>
      <c r="K198" s="8"/>
      <c r="L198" s="8"/>
      <c r="M198" s="3"/>
    </row>
    <row r="199" spans="1:13" x14ac:dyDescent="0.8">
      <c r="A199" s="5"/>
      <c r="B199" s="2" t="str">
        <f t="shared" si="6"/>
        <v/>
      </c>
      <c r="C199" s="2" t="str">
        <f t="shared" si="7"/>
        <v/>
      </c>
      <c r="D199" s="67" t="str">
        <f t="array" ref="D199">IF(A199="","",1/COUNTIFS($B$4:$B$1402,B199,$C$4:$C$1402,C199))</f>
        <v/>
      </c>
      <c r="E199" s="3"/>
      <c r="F199" s="5"/>
      <c r="G199" s="8"/>
      <c r="H199" s="8"/>
      <c r="I199" s="8"/>
      <c r="J199" s="8"/>
      <c r="K199" s="8"/>
      <c r="L199" s="8"/>
      <c r="M199" s="3"/>
    </row>
    <row r="200" spans="1:13" x14ac:dyDescent="0.8">
      <c r="A200" s="5"/>
      <c r="B200" s="2" t="str">
        <f t="shared" si="6"/>
        <v/>
      </c>
      <c r="C200" s="2" t="str">
        <f t="shared" si="7"/>
        <v/>
      </c>
      <c r="D200" s="67" t="str">
        <f t="array" ref="D200">IF(A200="","",1/COUNTIFS($B$4:$B$1402,B200,$C$4:$C$1402,C200))</f>
        <v/>
      </c>
      <c r="E200" s="3"/>
      <c r="F200" s="5"/>
      <c r="G200" s="8"/>
      <c r="H200" s="8"/>
      <c r="I200" s="8"/>
      <c r="J200" s="8"/>
      <c r="K200" s="8"/>
      <c r="L200" s="8"/>
      <c r="M200" s="3"/>
    </row>
    <row r="201" spans="1:13" x14ac:dyDescent="0.8">
      <c r="A201" s="5"/>
      <c r="B201" s="2" t="str">
        <f t="shared" si="6"/>
        <v/>
      </c>
      <c r="C201" s="2" t="str">
        <f t="shared" si="7"/>
        <v/>
      </c>
      <c r="D201" s="67" t="str">
        <f t="array" ref="D201">IF(A201="","",1/COUNTIFS($B$4:$B$1402,B201,$C$4:$C$1402,C201))</f>
        <v/>
      </c>
      <c r="E201" s="3"/>
      <c r="F201" s="5"/>
      <c r="G201" s="8"/>
      <c r="H201" s="8"/>
      <c r="I201" s="8"/>
      <c r="J201" s="8"/>
      <c r="K201" s="8"/>
      <c r="L201" s="8"/>
      <c r="M201" s="3"/>
    </row>
    <row r="202" spans="1:13" x14ac:dyDescent="0.8">
      <c r="A202" s="5"/>
      <c r="B202" s="2" t="str">
        <f t="shared" si="6"/>
        <v/>
      </c>
      <c r="C202" s="2" t="str">
        <f t="shared" si="7"/>
        <v/>
      </c>
      <c r="D202" s="67" t="str">
        <f t="array" ref="D202">IF(A202="","",1/COUNTIFS($B$4:$B$1402,B202,$C$4:$C$1402,C202))</f>
        <v/>
      </c>
      <c r="E202" s="3"/>
      <c r="F202" s="5"/>
      <c r="G202" s="8"/>
      <c r="H202" s="8"/>
      <c r="I202" s="8"/>
      <c r="J202" s="8"/>
      <c r="K202" s="8"/>
      <c r="L202" s="8"/>
      <c r="M202" s="3"/>
    </row>
    <row r="203" spans="1:13" x14ac:dyDescent="0.8">
      <c r="A203" s="5"/>
      <c r="B203" s="2" t="str">
        <f t="shared" si="6"/>
        <v/>
      </c>
      <c r="C203" s="2" t="str">
        <f t="shared" si="7"/>
        <v/>
      </c>
      <c r="D203" s="67" t="str">
        <f t="array" ref="D203">IF(A203="","",1/COUNTIFS($B$4:$B$1402,B203,$C$4:$C$1402,C203))</f>
        <v/>
      </c>
      <c r="E203" s="3"/>
      <c r="F203" s="5"/>
      <c r="G203" s="8"/>
      <c r="H203" s="8"/>
      <c r="I203" s="8"/>
      <c r="J203" s="8"/>
      <c r="K203" s="8"/>
      <c r="L203" s="8"/>
      <c r="M203" s="3"/>
    </row>
    <row r="204" spans="1:13" x14ac:dyDescent="0.8">
      <c r="A204" s="5"/>
      <c r="B204" s="2" t="str">
        <f t="shared" si="6"/>
        <v/>
      </c>
      <c r="C204" s="2" t="str">
        <f t="shared" si="7"/>
        <v/>
      </c>
      <c r="D204" s="67" t="str">
        <f t="array" ref="D204">IF(A204="","",1/COUNTIFS($B$4:$B$1402,B204,$C$4:$C$1402,C204))</f>
        <v/>
      </c>
      <c r="E204" s="3"/>
      <c r="F204" s="5"/>
      <c r="G204" s="8"/>
      <c r="H204" s="8"/>
      <c r="I204" s="8"/>
      <c r="J204" s="8"/>
      <c r="K204" s="8"/>
      <c r="L204" s="8"/>
      <c r="M204" s="3"/>
    </row>
    <row r="205" spans="1:13" x14ac:dyDescent="0.8">
      <c r="A205" s="5"/>
      <c r="B205" s="2" t="str">
        <f t="shared" si="6"/>
        <v/>
      </c>
      <c r="C205" s="2" t="str">
        <f t="shared" si="7"/>
        <v/>
      </c>
      <c r="D205" s="67" t="str">
        <f t="array" ref="D205">IF(A205="","",1/COUNTIFS($B$4:$B$1402,B205,$C$4:$C$1402,C205))</f>
        <v/>
      </c>
      <c r="E205" s="3"/>
      <c r="F205" s="5"/>
      <c r="G205" s="8"/>
      <c r="H205" s="8"/>
      <c r="I205" s="8"/>
      <c r="J205" s="8"/>
      <c r="K205" s="8"/>
      <c r="L205" s="8"/>
      <c r="M205" s="3"/>
    </row>
    <row r="206" spans="1:13" x14ac:dyDescent="0.8">
      <c r="A206" s="5"/>
      <c r="B206" s="2" t="str">
        <f t="shared" si="6"/>
        <v/>
      </c>
      <c r="C206" s="2" t="str">
        <f t="shared" si="7"/>
        <v/>
      </c>
      <c r="D206" s="67" t="str">
        <f t="array" ref="D206">IF(A206="","",1/COUNTIFS($B$4:$B$1402,B206,$C$4:$C$1402,C206))</f>
        <v/>
      </c>
      <c r="E206" s="3"/>
      <c r="F206" s="5"/>
      <c r="G206" s="8"/>
      <c r="H206" s="8"/>
      <c r="I206" s="8"/>
      <c r="J206" s="8"/>
      <c r="K206" s="8"/>
      <c r="L206" s="8"/>
      <c r="M206" s="3"/>
    </row>
    <row r="207" spans="1:13" x14ac:dyDescent="0.8">
      <c r="A207" s="5"/>
      <c r="B207" s="2" t="str">
        <f t="shared" si="6"/>
        <v/>
      </c>
      <c r="C207" s="2" t="str">
        <f t="shared" si="7"/>
        <v/>
      </c>
      <c r="D207" s="67" t="str">
        <f t="array" ref="D207">IF(A207="","",1/COUNTIFS($B$4:$B$1402,B207,$C$4:$C$1402,C207))</f>
        <v/>
      </c>
      <c r="E207" s="3"/>
      <c r="F207" s="5"/>
      <c r="G207" s="8"/>
      <c r="H207" s="8"/>
      <c r="I207" s="8"/>
      <c r="J207" s="8"/>
      <c r="K207" s="8"/>
      <c r="L207" s="8"/>
      <c r="M207" s="3"/>
    </row>
    <row r="208" spans="1:13" x14ac:dyDescent="0.8">
      <c r="A208" s="5"/>
      <c r="B208" s="2" t="str">
        <f t="shared" si="6"/>
        <v/>
      </c>
      <c r="C208" s="2" t="str">
        <f t="shared" si="7"/>
        <v/>
      </c>
      <c r="D208" s="67" t="str">
        <f t="array" ref="D208">IF(A208="","",1/COUNTIFS($B$4:$B$1402,B208,$C$4:$C$1402,C208))</f>
        <v/>
      </c>
      <c r="E208" s="3"/>
      <c r="F208" s="5"/>
      <c r="G208" s="8"/>
      <c r="H208" s="8"/>
      <c r="I208" s="8"/>
      <c r="J208" s="8"/>
      <c r="K208" s="8"/>
      <c r="L208" s="8"/>
      <c r="M208" s="3"/>
    </row>
    <row r="209" spans="1:13" x14ac:dyDescent="0.8">
      <c r="A209" s="5"/>
      <c r="B209" s="2" t="str">
        <f t="shared" si="6"/>
        <v/>
      </c>
      <c r="C209" s="2" t="str">
        <f t="shared" si="7"/>
        <v/>
      </c>
      <c r="D209" s="67" t="str">
        <f t="array" ref="D209">IF(A209="","",1/COUNTIFS($B$4:$B$1402,B209,$C$4:$C$1402,C209))</f>
        <v/>
      </c>
      <c r="E209" s="3"/>
      <c r="F209" s="5"/>
      <c r="G209" s="8"/>
      <c r="H209" s="8"/>
      <c r="I209" s="8"/>
      <c r="J209" s="8"/>
      <c r="K209" s="8"/>
      <c r="L209" s="8"/>
      <c r="M209" s="3"/>
    </row>
    <row r="210" spans="1:13" x14ac:dyDescent="0.8">
      <c r="A210" s="5"/>
      <c r="B210" s="2" t="str">
        <f t="shared" si="6"/>
        <v/>
      </c>
      <c r="C210" s="2" t="str">
        <f t="shared" si="7"/>
        <v/>
      </c>
      <c r="D210" s="67" t="str">
        <f t="array" ref="D210">IF(A210="","",1/COUNTIFS($B$4:$B$1402,B210,$C$4:$C$1402,C210))</f>
        <v/>
      </c>
      <c r="E210" s="3"/>
      <c r="F210" s="5"/>
      <c r="G210" s="8"/>
      <c r="H210" s="8"/>
      <c r="I210" s="8"/>
      <c r="J210" s="8"/>
      <c r="K210" s="8"/>
      <c r="L210" s="8"/>
      <c r="M210" s="3"/>
    </row>
    <row r="211" spans="1:13" x14ac:dyDescent="0.8">
      <c r="A211" s="5"/>
      <c r="B211" s="2" t="str">
        <f t="shared" si="6"/>
        <v/>
      </c>
      <c r="C211" s="2" t="str">
        <f t="shared" si="7"/>
        <v/>
      </c>
      <c r="D211" s="67" t="str">
        <f t="array" ref="D211">IF(A211="","",1/COUNTIFS($B$4:$B$1402,B211,$C$4:$C$1402,C211))</f>
        <v/>
      </c>
      <c r="E211" s="3"/>
      <c r="F211" s="5"/>
      <c r="G211" s="8"/>
      <c r="H211" s="8"/>
      <c r="I211" s="8"/>
      <c r="J211" s="8"/>
      <c r="K211" s="8"/>
      <c r="L211" s="8"/>
      <c r="M211" s="3"/>
    </row>
    <row r="212" spans="1:13" x14ac:dyDescent="0.8">
      <c r="A212" s="5"/>
      <c r="B212" s="2" t="str">
        <f t="shared" si="6"/>
        <v/>
      </c>
      <c r="C212" s="2" t="str">
        <f t="shared" si="7"/>
        <v/>
      </c>
      <c r="D212" s="67" t="str">
        <f t="array" ref="D212">IF(A212="","",1/COUNTIFS($B$4:$B$1402,B212,$C$4:$C$1402,C212))</f>
        <v/>
      </c>
      <c r="E212" s="3"/>
      <c r="F212" s="5"/>
      <c r="G212" s="8"/>
      <c r="H212" s="8"/>
      <c r="I212" s="8"/>
      <c r="J212" s="8"/>
      <c r="K212" s="8"/>
      <c r="L212" s="8"/>
      <c r="M212" s="3"/>
    </row>
    <row r="213" spans="1:13" x14ac:dyDescent="0.8">
      <c r="A213" s="5"/>
      <c r="B213" s="2" t="str">
        <f t="shared" si="6"/>
        <v/>
      </c>
      <c r="C213" s="2" t="str">
        <f t="shared" si="7"/>
        <v/>
      </c>
      <c r="D213" s="67" t="str">
        <f t="array" ref="D213">IF(A213="","",1/COUNTIFS($B$4:$B$1402,B213,$C$4:$C$1402,C213))</f>
        <v/>
      </c>
      <c r="E213" s="3"/>
      <c r="F213" s="5"/>
      <c r="G213" s="8"/>
      <c r="H213" s="8"/>
      <c r="I213" s="8"/>
      <c r="J213" s="8"/>
      <c r="K213" s="8"/>
      <c r="L213" s="8"/>
      <c r="M213" s="3"/>
    </row>
    <row r="214" spans="1:13" x14ac:dyDescent="0.8">
      <c r="A214" s="5"/>
      <c r="B214" s="2" t="str">
        <f t="shared" si="6"/>
        <v/>
      </c>
      <c r="C214" s="2" t="str">
        <f t="shared" si="7"/>
        <v/>
      </c>
      <c r="D214" s="67" t="str">
        <f t="array" ref="D214">IF(A214="","",1/COUNTIFS($B$4:$B$1402,B214,$C$4:$C$1402,C214))</f>
        <v/>
      </c>
      <c r="E214" s="3"/>
      <c r="F214" s="5"/>
      <c r="G214" s="8"/>
      <c r="H214" s="8"/>
      <c r="I214" s="8"/>
      <c r="J214" s="8"/>
      <c r="K214" s="8"/>
      <c r="L214" s="8"/>
      <c r="M214" s="3"/>
    </row>
    <row r="215" spans="1:13" x14ac:dyDescent="0.8">
      <c r="A215" s="5"/>
      <c r="B215" s="2" t="str">
        <f t="shared" si="6"/>
        <v/>
      </c>
      <c r="C215" s="2" t="str">
        <f t="shared" si="7"/>
        <v/>
      </c>
      <c r="D215" s="67" t="str">
        <f t="array" ref="D215">IF(A215="","",1/COUNTIFS($B$4:$B$1402,B215,$C$4:$C$1402,C215))</f>
        <v/>
      </c>
      <c r="E215" s="3"/>
      <c r="F215" s="5"/>
      <c r="G215" s="8"/>
      <c r="H215" s="8"/>
      <c r="I215" s="8"/>
      <c r="J215" s="8"/>
      <c r="K215" s="8"/>
      <c r="L215" s="8"/>
      <c r="M215" s="3"/>
    </row>
    <row r="216" spans="1:13" x14ac:dyDescent="0.8">
      <c r="A216" s="5"/>
      <c r="B216" s="2" t="str">
        <f t="shared" si="6"/>
        <v/>
      </c>
      <c r="C216" s="2" t="str">
        <f t="shared" si="7"/>
        <v/>
      </c>
      <c r="D216" s="67" t="str">
        <f t="array" ref="D216">IF(A216="","",1/COUNTIFS($B$4:$B$1402,B216,$C$4:$C$1402,C216))</f>
        <v/>
      </c>
      <c r="E216" s="3"/>
      <c r="F216" s="5"/>
      <c r="G216" s="8"/>
      <c r="H216" s="8"/>
      <c r="I216" s="8"/>
      <c r="J216" s="8"/>
      <c r="K216" s="8"/>
      <c r="L216" s="8"/>
      <c r="M216" s="3"/>
    </row>
    <row r="217" spans="1:13" x14ac:dyDescent="0.8">
      <c r="A217" s="5"/>
      <c r="B217" s="2" t="str">
        <f t="shared" si="6"/>
        <v/>
      </c>
      <c r="C217" s="2" t="str">
        <f t="shared" si="7"/>
        <v/>
      </c>
      <c r="D217" s="67" t="str">
        <f t="array" ref="D217">IF(A217="","",1/COUNTIFS($B$4:$B$1402,B217,$C$4:$C$1402,C217))</f>
        <v/>
      </c>
      <c r="E217" s="3"/>
      <c r="F217" s="5"/>
      <c r="G217" s="8"/>
      <c r="H217" s="8"/>
      <c r="I217" s="8"/>
      <c r="J217" s="8"/>
      <c r="K217" s="8"/>
      <c r="L217" s="8"/>
      <c r="M217" s="3"/>
    </row>
    <row r="218" spans="1:13" x14ac:dyDescent="0.8">
      <c r="A218" s="5"/>
      <c r="B218" s="2" t="str">
        <f t="shared" si="6"/>
        <v/>
      </c>
      <c r="C218" s="2" t="str">
        <f t="shared" si="7"/>
        <v/>
      </c>
      <c r="D218" s="67" t="str">
        <f t="array" ref="D218">IF(A218="","",1/COUNTIFS($B$4:$B$1402,B218,$C$4:$C$1402,C218))</f>
        <v/>
      </c>
      <c r="E218" s="3"/>
      <c r="F218" s="5"/>
      <c r="G218" s="8"/>
      <c r="H218" s="8"/>
      <c r="I218" s="8"/>
      <c r="J218" s="8"/>
      <c r="K218" s="8"/>
      <c r="L218" s="8"/>
      <c r="M218" s="3"/>
    </row>
    <row r="219" spans="1:13" x14ac:dyDescent="0.8">
      <c r="A219" s="5"/>
      <c r="B219" s="2" t="str">
        <f t="shared" si="6"/>
        <v/>
      </c>
      <c r="C219" s="2" t="str">
        <f t="shared" si="7"/>
        <v/>
      </c>
      <c r="D219" s="67" t="str">
        <f t="array" ref="D219">IF(A219="","",1/COUNTIFS($B$4:$B$1402,B219,$C$4:$C$1402,C219))</f>
        <v/>
      </c>
      <c r="E219" s="3"/>
      <c r="F219" s="5"/>
      <c r="G219" s="8"/>
      <c r="H219" s="8"/>
      <c r="I219" s="8"/>
      <c r="J219" s="8"/>
      <c r="K219" s="8"/>
      <c r="L219" s="8"/>
      <c r="M219" s="3"/>
    </row>
    <row r="220" spans="1:13" x14ac:dyDescent="0.8">
      <c r="A220" s="5"/>
      <c r="B220" s="2" t="str">
        <f t="shared" si="6"/>
        <v/>
      </c>
      <c r="C220" s="2" t="str">
        <f t="shared" si="7"/>
        <v/>
      </c>
      <c r="D220" s="67" t="str">
        <f t="array" ref="D220">IF(A220="","",1/COUNTIFS($B$4:$B$1402,B220,$C$4:$C$1402,C220))</f>
        <v/>
      </c>
      <c r="E220" s="3"/>
      <c r="F220" s="5"/>
      <c r="G220" s="8"/>
      <c r="H220" s="8"/>
      <c r="I220" s="8"/>
      <c r="J220" s="8"/>
      <c r="K220" s="8"/>
      <c r="L220" s="8"/>
      <c r="M220" s="3"/>
    </row>
    <row r="221" spans="1:13" x14ac:dyDescent="0.8">
      <c r="A221" s="5"/>
      <c r="B221" s="2" t="str">
        <f t="shared" si="6"/>
        <v/>
      </c>
      <c r="C221" s="2" t="str">
        <f t="shared" si="7"/>
        <v/>
      </c>
      <c r="D221" s="67" t="str">
        <f t="array" ref="D221">IF(A221="","",1/COUNTIFS($B$4:$B$1402,B221,$C$4:$C$1402,C221))</f>
        <v/>
      </c>
      <c r="E221" s="3"/>
      <c r="F221" s="5"/>
      <c r="G221" s="8"/>
      <c r="H221" s="8"/>
      <c r="I221" s="8"/>
      <c r="J221" s="8"/>
      <c r="K221" s="8"/>
      <c r="L221" s="8"/>
      <c r="M221" s="3"/>
    </row>
    <row r="222" spans="1:13" x14ac:dyDescent="0.8">
      <c r="A222" s="5"/>
      <c r="B222" s="2" t="str">
        <f t="shared" si="6"/>
        <v/>
      </c>
      <c r="C222" s="2" t="str">
        <f t="shared" si="7"/>
        <v/>
      </c>
      <c r="D222" s="67" t="str">
        <f t="array" ref="D222">IF(A222="","",1/COUNTIFS($B$4:$B$1402,B222,$C$4:$C$1402,C222))</f>
        <v/>
      </c>
      <c r="E222" s="3"/>
      <c r="F222" s="5"/>
      <c r="G222" s="8"/>
      <c r="H222" s="8"/>
      <c r="I222" s="8"/>
      <c r="J222" s="8"/>
      <c r="K222" s="8"/>
      <c r="L222" s="8"/>
      <c r="M222" s="3"/>
    </row>
    <row r="223" spans="1:13" x14ac:dyDescent="0.8">
      <c r="A223" s="5"/>
      <c r="B223" s="2" t="str">
        <f t="shared" si="6"/>
        <v/>
      </c>
      <c r="C223" s="2" t="str">
        <f t="shared" si="7"/>
        <v/>
      </c>
      <c r="D223" s="67" t="str">
        <f t="array" ref="D223">IF(A223="","",1/COUNTIFS($B$4:$B$1402,B223,$C$4:$C$1402,C223))</f>
        <v/>
      </c>
      <c r="E223" s="3"/>
      <c r="F223" s="5"/>
      <c r="G223" s="8"/>
      <c r="H223" s="8"/>
      <c r="I223" s="8"/>
      <c r="J223" s="8"/>
      <c r="K223" s="8"/>
      <c r="L223" s="8"/>
      <c r="M223" s="3"/>
    </row>
    <row r="224" spans="1:13" x14ac:dyDescent="0.8">
      <c r="A224" s="5"/>
      <c r="B224" s="2" t="str">
        <f t="shared" si="6"/>
        <v/>
      </c>
      <c r="C224" s="2" t="str">
        <f t="shared" si="7"/>
        <v/>
      </c>
      <c r="D224" s="67" t="str">
        <f t="array" ref="D224">IF(A224="","",1/COUNTIFS($B$4:$B$1402,B224,$C$4:$C$1402,C224))</f>
        <v/>
      </c>
      <c r="E224" s="3"/>
      <c r="F224" s="5"/>
      <c r="G224" s="8"/>
      <c r="H224" s="8"/>
      <c r="I224" s="8"/>
      <c r="J224" s="8"/>
      <c r="K224" s="8"/>
      <c r="L224" s="8"/>
      <c r="M224" s="3"/>
    </row>
    <row r="225" spans="1:13" x14ac:dyDescent="0.8">
      <c r="A225" s="5"/>
      <c r="B225" s="2" t="str">
        <f t="shared" si="6"/>
        <v/>
      </c>
      <c r="C225" s="2" t="str">
        <f t="shared" si="7"/>
        <v/>
      </c>
      <c r="D225" s="67" t="str">
        <f t="array" ref="D225">IF(A225="","",1/COUNTIFS($B$4:$B$1402,B225,$C$4:$C$1402,C225))</f>
        <v/>
      </c>
      <c r="E225" s="3"/>
      <c r="F225" s="5"/>
      <c r="G225" s="8"/>
      <c r="H225" s="8"/>
      <c r="I225" s="8"/>
      <c r="J225" s="8"/>
      <c r="K225" s="8"/>
      <c r="L225" s="8"/>
      <c r="M225" s="3"/>
    </row>
    <row r="226" spans="1:13" x14ac:dyDescent="0.8">
      <c r="A226" s="5"/>
      <c r="B226" s="2" t="str">
        <f t="shared" si="6"/>
        <v/>
      </c>
      <c r="C226" s="2" t="str">
        <f t="shared" si="7"/>
        <v/>
      </c>
      <c r="D226" s="67" t="str">
        <f t="array" ref="D226">IF(A226="","",1/COUNTIFS($B$4:$B$1402,B226,$C$4:$C$1402,C226))</f>
        <v/>
      </c>
      <c r="E226" s="3"/>
      <c r="F226" s="5"/>
      <c r="G226" s="8"/>
      <c r="H226" s="8"/>
      <c r="I226" s="8"/>
      <c r="J226" s="8"/>
      <c r="K226" s="8"/>
      <c r="L226" s="8"/>
      <c r="M226" s="3"/>
    </row>
    <row r="227" spans="1:13" x14ac:dyDescent="0.8">
      <c r="A227" s="5"/>
      <c r="B227" s="2" t="str">
        <f t="shared" si="6"/>
        <v/>
      </c>
      <c r="C227" s="2" t="str">
        <f t="shared" si="7"/>
        <v/>
      </c>
      <c r="D227" s="67" t="str">
        <f t="array" ref="D227">IF(A227="","",1/COUNTIFS($B$4:$B$1402,B227,$C$4:$C$1402,C227))</f>
        <v/>
      </c>
      <c r="E227" s="3"/>
      <c r="F227" s="5"/>
      <c r="G227" s="8"/>
      <c r="H227" s="8"/>
      <c r="I227" s="8"/>
      <c r="J227" s="8"/>
      <c r="K227" s="8"/>
      <c r="L227" s="8"/>
      <c r="M227" s="3"/>
    </row>
    <row r="228" spans="1:13" x14ac:dyDescent="0.8">
      <c r="A228" s="5"/>
      <c r="B228" s="2" t="str">
        <f t="shared" si="6"/>
        <v/>
      </c>
      <c r="C228" s="2" t="str">
        <f t="shared" si="7"/>
        <v/>
      </c>
      <c r="D228" s="67" t="str">
        <f t="array" ref="D228">IF(A228="","",1/COUNTIFS($B$4:$B$1402,B228,$C$4:$C$1402,C228))</f>
        <v/>
      </c>
      <c r="E228" s="3"/>
      <c r="F228" s="5"/>
      <c r="G228" s="8"/>
      <c r="H228" s="8"/>
      <c r="I228" s="8"/>
      <c r="J228" s="8"/>
      <c r="K228" s="8"/>
      <c r="L228" s="8"/>
      <c r="M228" s="3"/>
    </row>
    <row r="229" spans="1:13" x14ac:dyDescent="0.8">
      <c r="A229" s="5"/>
      <c r="B229" s="2" t="str">
        <f t="shared" si="6"/>
        <v/>
      </c>
      <c r="C229" s="2" t="str">
        <f t="shared" si="7"/>
        <v/>
      </c>
      <c r="D229" s="67" t="str">
        <f t="array" ref="D229">IF(A229="","",1/COUNTIFS($B$4:$B$1402,B229,$C$4:$C$1402,C229))</f>
        <v/>
      </c>
      <c r="E229" s="3"/>
      <c r="F229" s="5"/>
      <c r="G229" s="8"/>
      <c r="H229" s="8"/>
      <c r="I229" s="8"/>
      <c r="J229" s="8"/>
      <c r="K229" s="8"/>
      <c r="L229" s="8"/>
      <c r="M229" s="3"/>
    </row>
    <row r="230" spans="1:13" x14ac:dyDescent="0.8">
      <c r="A230" s="5"/>
      <c r="B230" s="2" t="str">
        <f t="shared" si="6"/>
        <v/>
      </c>
      <c r="C230" s="2" t="str">
        <f t="shared" si="7"/>
        <v/>
      </c>
      <c r="D230" s="67" t="str">
        <f t="array" ref="D230">IF(A230="","",1/COUNTIFS($B$4:$B$1402,B230,$C$4:$C$1402,C230))</f>
        <v/>
      </c>
      <c r="E230" s="3"/>
      <c r="F230" s="5"/>
      <c r="G230" s="8"/>
      <c r="H230" s="8"/>
      <c r="I230" s="8"/>
      <c r="J230" s="8"/>
      <c r="K230" s="8"/>
      <c r="L230" s="8"/>
      <c r="M230" s="3"/>
    </row>
    <row r="231" spans="1:13" x14ac:dyDescent="0.8">
      <c r="A231" s="5"/>
      <c r="B231" s="2" t="str">
        <f t="shared" si="6"/>
        <v/>
      </c>
      <c r="C231" s="2" t="str">
        <f t="shared" si="7"/>
        <v/>
      </c>
      <c r="D231" s="67" t="str">
        <f t="array" ref="D231">IF(A231="","",1/COUNTIFS($B$4:$B$1402,B231,$C$4:$C$1402,C231))</f>
        <v/>
      </c>
      <c r="E231" s="3"/>
      <c r="F231" s="5"/>
      <c r="G231" s="8"/>
      <c r="H231" s="8"/>
      <c r="I231" s="8"/>
      <c r="J231" s="8"/>
      <c r="K231" s="8"/>
      <c r="L231" s="8"/>
      <c r="M231" s="3"/>
    </row>
    <row r="232" spans="1:13" x14ac:dyDescent="0.8">
      <c r="A232" s="5"/>
      <c r="B232" s="2" t="str">
        <f t="shared" si="6"/>
        <v/>
      </c>
      <c r="C232" s="2" t="str">
        <f t="shared" si="7"/>
        <v/>
      </c>
      <c r="D232" s="67" t="str">
        <f t="array" ref="D232">IF(A232="","",1/COUNTIFS($B$4:$B$1402,B232,$C$4:$C$1402,C232))</f>
        <v/>
      </c>
      <c r="E232" s="3"/>
      <c r="F232" s="5"/>
      <c r="G232" s="8"/>
      <c r="H232" s="8"/>
      <c r="I232" s="8"/>
      <c r="J232" s="8"/>
      <c r="K232" s="8"/>
      <c r="L232" s="8"/>
      <c r="M232" s="3"/>
    </row>
    <row r="233" spans="1:13" x14ac:dyDescent="0.8">
      <c r="A233" s="5"/>
      <c r="B233" s="2" t="str">
        <f t="shared" si="6"/>
        <v/>
      </c>
      <c r="C233" s="2" t="str">
        <f t="shared" si="7"/>
        <v/>
      </c>
      <c r="D233" s="67" t="str">
        <f t="array" ref="D233">IF(A233="","",1/COUNTIFS($B$4:$B$1402,B233,$C$4:$C$1402,C233))</f>
        <v/>
      </c>
      <c r="E233" s="3"/>
      <c r="F233" s="5"/>
      <c r="G233" s="8"/>
      <c r="H233" s="8"/>
      <c r="I233" s="8"/>
      <c r="J233" s="8"/>
      <c r="K233" s="8"/>
      <c r="L233" s="8"/>
      <c r="M233" s="3"/>
    </row>
    <row r="234" spans="1:13" x14ac:dyDescent="0.8">
      <c r="A234" s="5"/>
      <c r="B234" s="2" t="str">
        <f t="shared" si="6"/>
        <v/>
      </c>
      <c r="C234" s="2" t="str">
        <f t="shared" si="7"/>
        <v/>
      </c>
      <c r="D234" s="67" t="str">
        <f t="array" ref="D234">IF(A234="","",1/COUNTIFS($B$4:$B$1402,B234,$C$4:$C$1402,C234))</f>
        <v/>
      </c>
      <c r="E234" s="3"/>
      <c r="F234" s="5"/>
      <c r="G234" s="8"/>
      <c r="H234" s="8"/>
      <c r="I234" s="8"/>
      <c r="J234" s="8"/>
      <c r="K234" s="8"/>
      <c r="L234" s="8"/>
      <c r="M234" s="3"/>
    </row>
    <row r="235" spans="1:13" x14ac:dyDescent="0.8">
      <c r="A235" s="5"/>
      <c r="B235" s="2" t="str">
        <f t="shared" si="6"/>
        <v/>
      </c>
      <c r="C235" s="2" t="str">
        <f t="shared" si="7"/>
        <v/>
      </c>
      <c r="D235" s="67" t="str">
        <f t="array" ref="D235">IF(A235="","",1/COUNTIFS($B$4:$B$1402,B235,$C$4:$C$1402,C235))</f>
        <v/>
      </c>
      <c r="E235" s="3"/>
      <c r="F235" s="5"/>
      <c r="G235" s="8"/>
      <c r="H235" s="8"/>
      <c r="I235" s="8"/>
      <c r="J235" s="8"/>
      <c r="K235" s="8"/>
      <c r="L235" s="8"/>
      <c r="M235" s="3"/>
    </row>
    <row r="236" spans="1:13" x14ac:dyDescent="0.8">
      <c r="A236" s="5"/>
      <c r="B236" s="2" t="str">
        <f t="shared" si="6"/>
        <v/>
      </c>
      <c r="C236" s="2" t="str">
        <f t="shared" si="7"/>
        <v/>
      </c>
      <c r="D236" s="67" t="str">
        <f t="array" ref="D236">IF(A236="","",1/COUNTIFS($B$4:$B$1402,B236,$C$4:$C$1402,C236))</f>
        <v/>
      </c>
      <c r="E236" s="3"/>
      <c r="F236" s="5"/>
      <c r="G236" s="8"/>
      <c r="H236" s="8"/>
      <c r="I236" s="8"/>
      <c r="J236" s="8"/>
      <c r="K236" s="8"/>
      <c r="L236" s="8"/>
      <c r="M236" s="3"/>
    </row>
    <row r="237" spans="1:13" x14ac:dyDescent="0.8">
      <c r="A237" s="5"/>
      <c r="B237" s="2" t="str">
        <f t="shared" si="6"/>
        <v/>
      </c>
      <c r="C237" s="2" t="str">
        <f t="shared" si="7"/>
        <v/>
      </c>
      <c r="D237" s="67" t="str">
        <f t="array" ref="D237">IF(A237="","",1/COUNTIFS($B$4:$B$1402,B237,$C$4:$C$1402,C237))</f>
        <v/>
      </c>
      <c r="E237" s="3"/>
      <c r="F237" s="5"/>
      <c r="G237" s="8"/>
      <c r="H237" s="8"/>
      <c r="I237" s="8"/>
      <c r="J237" s="8"/>
      <c r="K237" s="8"/>
      <c r="L237" s="8"/>
      <c r="M237" s="3"/>
    </row>
    <row r="238" spans="1:13" x14ac:dyDescent="0.8">
      <c r="A238" s="5"/>
      <c r="B238" s="2" t="str">
        <f t="shared" si="6"/>
        <v/>
      </c>
      <c r="C238" s="2" t="str">
        <f t="shared" si="7"/>
        <v/>
      </c>
      <c r="D238" s="67" t="str">
        <f t="array" ref="D238">IF(A238="","",1/COUNTIFS($B$4:$B$1402,B238,$C$4:$C$1402,C238))</f>
        <v/>
      </c>
      <c r="E238" s="3"/>
      <c r="F238" s="5"/>
      <c r="G238" s="8"/>
      <c r="H238" s="8"/>
      <c r="I238" s="8"/>
      <c r="J238" s="8"/>
      <c r="K238" s="8"/>
      <c r="L238" s="8"/>
      <c r="M238" s="3"/>
    </row>
    <row r="239" spans="1:13" x14ac:dyDescent="0.8">
      <c r="A239" s="5"/>
      <c r="B239" s="2" t="str">
        <f t="shared" si="6"/>
        <v/>
      </c>
      <c r="C239" s="2" t="str">
        <f t="shared" si="7"/>
        <v/>
      </c>
      <c r="D239" s="67" t="str">
        <f t="array" ref="D239">IF(A239="","",1/COUNTIFS($B$4:$B$1402,B239,$C$4:$C$1402,C239))</f>
        <v/>
      </c>
      <c r="E239" s="3"/>
      <c r="F239" s="5"/>
      <c r="G239" s="8"/>
      <c r="H239" s="8"/>
      <c r="I239" s="8"/>
      <c r="J239" s="8"/>
      <c r="K239" s="8"/>
      <c r="L239" s="8"/>
      <c r="M239" s="3"/>
    </row>
    <row r="240" spans="1:13" x14ac:dyDescent="0.8">
      <c r="A240" s="5"/>
      <c r="B240" s="2" t="str">
        <f t="shared" si="6"/>
        <v/>
      </c>
      <c r="C240" s="2" t="str">
        <f t="shared" si="7"/>
        <v/>
      </c>
      <c r="D240" s="67" t="str">
        <f t="array" ref="D240">IF(A240="","",1/COUNTIFS($B$4:$B$1402,B240,$C$4:$C$1402,C240))</f>
        <v/>
      </c>
      <c r="E240" s="3"/>
      <c r="F240" s="5"/>
      <c r="G240" s="8"/>
      <c r="H240" s="8"/>
      <c r="I240" s="8"/>
      <c r="J240" s="8"/>
      <c r="K240" s="8"/>
      <c r="L240" s="8"/>
      <c r="M240" s="3"/>
    </row>
    <row r="241" spans="1:13" x14ac:dyDescent="0.8">
      <c r="A241" s="5"/>
      <c r="B241" s="2" t="str">
        <f t="shared" si="6"/>
        <v/>
      </c>
      <c r="C241" s="2" t="str">
        <f t="shared" si="7"/>
        <v/>
      </c>
      <c r="D241" s="67" t="str">
        <f t="array" ref="D241">IF(A241="","",1/COUNTIFS($B$4:$B$1402,B241,$C$4:$C$1402,C241))</f>
        <v/>
      </c>
      <c r="E241" s="3"/>
      <c r="F241" s="5"/>
      <c r="G241" s="8"/>
      <c r="H241" s="8"/>
      <c r="I241" s="8"/>
      <c r="J241" s="8"/>
      <c r="K241" s="8"/>
      <c r="L241" s="8"/>
      <c r="M241" s="3"/>
    </row>
    <row r="242" spans="1:13" x14ac:dyDescent="0.8">
      <c r="A242" s="5"/>
      <c r="B242" s="2" t="str">
        <f t="shared" si="6"/>
        <v/>
      </c>
      <c r="C242" s="2" t="str">
        <f t="shared" si="7"/>
        <v/>
      </c>
      <c r="D242" s="67" t="str">
        <f t="array" ref="D242">IF(A242="","",1/COUNTIFS($B$4:$B$1402,B242,$C$4:$C$1402,C242))</f>
        <v/>
      </c>
      <c r="E242" s="3"/>
      <c r="F242" s="5"/>
      <c r="G242" s="8"/>
      <c r="H242" s="8"/>
      <c r="I242" s="8"/>
      <c r="J242" s="8"/>
      <c r="K242" s="8"/>
      <c r="L242" s="8"/>
      <c r="M242" s="3"/>
    </row>
    <row r="243" spans="1:13" x14ac:dyDescent="0.8">
      <c r="A243" s="5"/>
      <c r="B243" s="2" t="str">
        <f t="shared" si="6"/>
        <v/>
      </c>
      <c r="C243" s="2" t="str">
        <f t="shared" si="7"/>
        <v/>
      </c>
      <c r="D243" s="67" t="str">
        <f t="array" ref="D243">IF(A243="","",1/COUNTIFS($B$4:$B$1402,B243,$C$4:$C$1402,C243))</f>
        <v/>
      </c>
      <c r="E243" s="3"/>
      <c r="F243" s="5"/>
      <c r="G243" s="8"/>
      <c r="H243" s="8"/>
      <c r="I243" s="8"/>
      <c r="J243" s="8"/>
      <c r="K243" s="8"/>
      <c r="L243" s="8"/>
      <c r="M243" s="3"/>
    </row>
    <row r="244" spans="1:13" x14ac:dyDescent="0.8">
      <c r="A244" s="5"/>
      <c r="B244" s="2" t="str">
        <f t="shared" si="6"/>
        <v/>
      </c>
      <c r="C244" s="2" t="str">
        <f t="shared" si="7"/>
        <v/>
      </c>
      <c r="D244" s="67" t="str">
        <f t="array" ref="D244">IF(A244="","",1/COUNTIFS($B$4:$B$1402,B244,$C$4:$C$1402,C244))</f>
        <v/>
      </c>
      <c r="E244" s="3"/>
      <c r="F244" s="5"/>
      <c r="G244" s="8"/>
      <c r="H244" s="8"/>
      <c r="I244" s="8"/>
      <c r="J244" s="8"/>
      <c r="K244" s="8"/>
      <c r="L244" s="8"/>
      <c r="M244" s="3"/>
    </row>
    <row r="245" spans="1:13" x14ac:dyDescent="0.8">
      <c r="A245" s="5"/>
      <c r="B245" s="2" t="str">
        <f t="shared" si="6"/>
        <v/>
      </c>
      <c r="C245" s="2" t="str">
        <f t="shared" si="7"/>
        <v/>
      </c>
      <c r="D245" s="67" t="str">
        <f t="array" ref="D245">IF(A245="","",1/COUNTIFS($B$4:$B$1402,B245,$C$4:$C$1402,C245))</f>
        <v/>
      </c>
      <c r="E245" s="3"/>
      <c r="F245" s="5"/>
      <c r="G245" s="8"/>
      <c r="H245" s="8"/>
      <c r="I245" s="8"/>
      <c r="J245" s="8"/>
      <c r="K245" s="8"/>
      <c r="L245" s="8"/>
      <c r="M245" s="3"/>
    </row>
    <row r="246" spans="1:13" x14ac:dyDescent="0.8">
      <c r="A246" s="5"/>
      <c r="B246" s="2" t="str">
        <f t="shared" si="6"/>
        <v/>
      </c>
      <c r="C246" s="2" t="str">
        <f t="shared" si="7"/>
        <v/>
      </c>
      <c r="D246" s="67" t="str">
        <f t="array" ref="D246">IF(A246="","",1/COUNTIFS($B$4:$B$1402,B246,$C$4:$C$1402,C246))</f>
        <v/>
      </c>
      <c r="E246" s="3"/>
      <c r="F246" s="5"/>
      <c r="G246" s="8"/>
      <c r="H246" s="8"/>
      <c r="I246" s="8"/>
      <c r="J246" s="8"/>
      <c r="K246" s="8"/>
      <c r="L246" s="8"/>
      <c r="M246" s="3"/>
    </row>
    <row r="247" spans="1:13" x14ac:dyDescent="0.8">
      <c r="A247" s="5"/>
      <c r="B247" s="2" t="str">
        <f t="shared" si="6"/>
        <v/>
      </c>
      <c r="C247" s="2" t="str">
        <f t="shared" si="7"/>
        <v/>
      </c>
      <c r="D247" s="67" t="str">
        <f t="array" ref="D247">IF(A247="","",1/COUNTIFS($B$4:$B$1402,B247,$C$4:$C$1402,C247))</f>
        <v/>
      </c>
      <c r="E247" s="3"/>
      <c r="F247" s="5"/>
      <c r="G247" s="8"/>
      <c r="H247" s="8"/>
      <c r="I247" s="8"/>
      <c r="J247" s="8"/>
      <c r="K247" s="8"/>
      <c r="L247" s="8"/>
      <c r="M247" s="3"/>
    </row>
    <row r="248" spans="1:13" x14ac:dyDescent="0.8">
      <c r="A248" s="5"/>
      <c r="B248" s="2" t="str">
        <f t="shared" si="6"/>
        <v/>
      </c>
      <c r="C248" s="2" t="str">
        <f t="shared" si="7"/>
        <v/>
      </c>
      <c r="D248" s="67" t="str">
        <f t="array" ref="D248">IF(A248="","",1/COUNTIFS($B$4:$B$1402,B248,$C$4:$C$1402,C248))</f>
        <v/>
      </c>
      <c r="E248" s="3"/>
      <c r="F248" s="5"/>
      <c r="G248" s="8"/>
      <c r="H248" s="8"/>
      <c r="I248" s="8"/>
      <c r="J248" s="8"/>
      <c r="K248" s="8"/>
      <c r="L248" s="8"/>
      <c r="M248" s="3"/>
    </row>
    <row r="249" spans="1:13" x14ac:dyDescent="0.8">
      <c r="A249" s="5"/>
      <c r="B249" s="2" t="str">
        <f t="shared" si="6"/>
        <v/>
      </c>
      <c r="C249" s="2" t="str">
        <f t="shared" si="7"/>
        <v/>
      </c>
      <c r="D249" s="67" t="str">
        <f t="array" ref="D249">IF(A249="","",1/COUNTIFS($B$4:$B$1402,B249,$C$4:$C$1402,C249))</f>
        <v/>
      </c>
      <c r="E249" s="3"/>
      <c r="F249" s="5"/>
      <c r="G249" s="8"/>
      <c r="H249" s="8"/>
      <c r="I249" s="8"/>
      <c r="J249" s="8"/>
      <c r="K249" s="8"/>
      <c r="L249" s="8"/>
      <c r="M249" s="3"/>
    </row>
    <row r="250" spans="1:13" x14ac:dyDescent="0.8">
      <c r="A250" s="5"/>
      <c r="B250" s="2" t="str">
        <f t="shared" si="6"/>
        <v/>
      </c>
      <c r="C250" s="2" t="str">
        <f t="shared" si="7"/>
        <v/>
      </c>
      <c r="D250" s="67" t="str">
        <f t="array" ref="D250">IF(A250="","",1/COUNTIFS($B$4:$B$1402,B250,$C$4:$C$1402,C250))</f>
        <v/>
      </c>
      <c r="E250" s="3"/>
      <c r="F250" s="5"/>
      <c r="G250" s="8"/>
      <c r="H250" s="8"/>
      <c r="I250" s="8"/>
      <c r="J250" s="8"/>
      <c r="K250" s="8"/>
      <c r="L250" s="8"/>
      <c r="M250" s="3"/>
    </row>
    <row r="251" spans="1:13" x14ac:dyDescent="0.8">
      <c r="A251" s="5"/>
      <c r="B251" s="2" t="str">
        <f t="shared" si="6"/>
        <v/>
      </c>
      <c r="C251" s="2" t="str">
        <f t="shared" si="7"/>
        <v/>
      </c>
      <c r="D251" s="67" t="str">
        <f t="array" ref="D251">IF(A251="","",1/COUNTIFS($B$4:$B$1402,B251,$C$4:$C$1402,C251))</f>
        <v/>
      </c>
      <c r="E251" s="3"/>
      <c r="F251" s="5"/>
      <c r="G251" s="8"/>
      <c r="H251" s="8"/>
      <c r="I251" s="8"/>
      <c r="J251" s="8"/>
      <c r="K251" s="8"/>
      <c r="L251" s="8"/>
      <c r="M251" s="3"/>
    </row>
    <row r="252" spans="1:13" x14ac:dyDescent="0.8">
      <c r="A252" s="5"/>
      <c r="B252" s="2" t="str">
        <f t="shared" si="6"/>
        <v/>
      </c>
      <c r="C252" s="2" t="str">
        <f t="shared" si="7"/>
        <v/>
      </c>
      <c r="D252" s="67" t="str">
        <f t="array" ref="D252">IF(A252="","",1/COUNTIFS($B$4:$B$1402,B252,$C$4:$C$1402,C252))</f>
        <v/>
      </c>
      <c r="E252" s="3"/>
      <c r="F252" s="5"/>
      <c r="G252" s="8"/>
      <c r="H252" s="8"/>
      <c r="I252" s="8"/>
      <c r="J252" s="8"/>
      <c r="K252" s="8"/>
      <c r="L252" s="8"/>
      <c r="M252" s="3"/>
    </row>
    <row r="253" spans="1:13" x14ac:dyDescent="0.8">
      <c r="A253" s="5"/>
      <c r="B253" s="2" t="str">
        <f t="shared" si="6"/>
        <v/>
      </c>
      <c r="C253" s="2" t="str">
        <f t="shared" si="7"/>
        <v/>
      </c>
      <c r="D253" s="67" t="str">
        <f t="array" ref="D253">IF(A253="","",1/COUNTIFS($B$4:$B$1402,B253,$C$4:$C$1402,C253))</f>
        <v/>
      </c>
      <c r="E253" s="3"/>
      <c r="F253" s="5"/>
      <c r="G253" s="8"/>
      <c r="H253" s="8"/>
      <c r="I253" s="8"/>
      <c r="J253" s="8"/>
      <c r="K253" s="8"/>
      <c r="L253" s="8"/>
      <c r="M253" s="3"/>
    </row>
    <row r="254" spans="1:13" x14ac:dyDescent="0.8">
      <c r="A254" s="5"/>
      <c r="B254" s="2" t="str">
        <f t="shared" si="6"/>
        <v/>
      </c>
      <c r="C254" s="2" t="str">
        <f t="shared" si="7"/>
        <v/>
      </c>
      <c r="D254" s="67" t="str">
        <f t="array" ref="D254">IF(A254="","",1/COUNTIFS($B$4:$B$1402,B254,$C$4:$C$1402,C254))</f>
        <v/>
      </c>
      <c r="E254" s="3"/>
      <c r="F254" s="5"/>
      <c r="G254" s="8"/>
      <c r="H254" s="8"/>
      <c r="I254" s="8"/>
      <c r="J254" s="8"/>
      <c r="K254" s="8"/>
      <c r="L254" s="8"/>
      <c r="M254" s="3"/>
    </row>
    <row r="255" spans="1:13" x14ac:dyDescent="0.8">
      <c r="A255" s="5"/>
      <c r="B255" s="2" t="str">
        <f t="shared" si="6"/>
        <v/>
      </c>
      <c r="C255" s="2" t="str">
        <f t="shared" si="7"/>
        <v/>
      </c>
      <c r="D255" s="67" t="str">
        <f t="array" ref="D255">IF(A255="","",1/COUNTIFS($B$4:$B$1402,B255,$C$4:$C$1402,C255))</f>
        <v/>
      </c>
      <c r="E255" s="3"/>
      <c r="F255" s="5"/>
      <c r="G255" s="8"/>
      <c r="H255" s="8"/>
      <c r="I255" s="8"/>
      <c r="J255" s="8"/>
      <c r="K255" s="8"/>
      <c r="L255" s="8"/>
      <c r="M255" s="3"/>
    </row>
    <row r="256" spans="1:13" x14ac:dyDescent="0.8">
      <c r="A256" s="5"/>
      <c r="B256" s="2" t="str">
        <f t="shared" si="6"/>
        <v/>
      </c>
      <c r="C256" s="2" t="str">
        <f t="shared" si="7"/>
        <v/>
      </c>
      <c r="D256" s="67" t="str">
        <f t="array" ref="D256">IF(A256="","",1/COUNTIFS($B$4:$B$1402,B256,$C$4:$C$1402,C256))</f>
        <v/>
      </c>
      <c r="E256" s="3"/>
      <c r="F256" s="5"/>
      <c r="G256" s="8"/>
      <c r="H256" s="8"/>
      <c r="I256" s="8"/>
      <c r="J256" s="8"/>
      <c r="K256" s="8"/>
      <c r="L256" s="8"/>
      <c r="M256" s="3"/>
    </row>
    <row r="257" spans="1:13" x14ac:dyDescent="0.8">
      <c r="A257" s="5"/>
      <c r="B257" s="2" t="str">
        <f t="shared" si="6"/>
        <v/>
      </c>
      <c r="C257" s="2" t="str">
        <f t="shared" si="7"/>
        <v/>
      </c>
      <c r="D257" s="67" t="str">
        <f t="array" ref="D257">IF(A257="","",1/COUNTIFS($B$4:$B$1402,B257,$C$4:$C$1402,C257))</f>
        <v/>
      </c>
      <c r="E257" s="3"/>
      <c r="F257" s="5"/>
      <c r="G257" s="8"/>
      <c r="H257" s="8"/>
      <c r="I257" s="8"/>
      <c r="J257" s="8"/>
      <c r="K257" s="8"/>
      <c r="L257" s="8"/>
      <c r="M257" s="3"/>
    </row>
    <row r="258" spans="1:13" x14ac:dyDescent="0.8">
      <c r="A258" s="5"/>
      <c r="B258" s="2" t="str">
        <f t="shared" si="6"/>
        <v/>
      </c>
      <c r="C258" s="2" t="str">
        <f t="shared" si="7"/>
        <v/>
      </c>
      <c r="D258" s="67" t="str">
        <f t="array" ref="D258">IF(A258="","",1/COUNTIFS($B$4:$B$1402,B258,$C$4:$C$1402,C258))</f>
        <v/>
      </c>
      <c r="E258" s="3"/>
      <c r="F258" s="5"/>
      <c r="G258" s="8"/>
      <c r="H258" s="8"/>
      <c r="I258" s="8"/>
      <c r="J258" s="8"/>
      <c r="K258" s="8"/>
      <c r="L258" s="8"/>
      <c r="M258" s="3"/>
    </row>
    <row r="259" spans="1:13" x14ac:dyDescent="0.8">
      <c r="A259" s="5"/>
      <c r="B259" s="2" t="str">
        <f t="shared" si="6"/>
        <v/>
      </c>
      <c r="C259" s="2" t="str">
        <f t="shared" si="7"/>
        <v/>
      </c>
      <c r="D259" s="67" t="str">
        <f t="array" ref="D259">IF(A259="","",1/COUNTIFS($B$4:$B$1402,B259,$C$4:$C$1402,C259))</f>
        <v/>
      </c>
      <c r="E259" s="3"/>
      <c r="F259" s="5"/>
      <c r="G259" s="8"/>
      <c r="H259" s="8"/>
      <c r="I259" s="8"/>
      <c r="J259" s="8"/>
      <c r="K259" s="8"/>
      <c r="L259" s="8"/>
      <c r="M259" s="3"/>
    </row>
    <row r="260" spans="1:13" x14ac:dyDescent="0.8">
      <c r="A260" s="5"/>
      <c r="B260" s="2" t="str">
        <f t="shared" ref="B260:B323" si="8">IF(A260=0,"",VLOOKUP(A260,coursevl,2,FALSE))</f>
        <v/>
      </c>
      <c r="C260" s="2" t="str">
        <f t="shared" ref="C260:C323" si="9">IF(A260=0,"",VLOOKUP(A260,coursevl,3,FALSE))</f>
        <v/>
      </c>
      <c r="D260" s="67" t="str">
        <f t="array" ref="D260">IF(A260="","",1/COUNTIFS($B$4:$B$1402,B260,$C$4:$C$1402,C260))</f>
        <v/>
      </c>
      <c r="E260" s="3"/>
      <c r="F260" s="5"/>
      <c r="G260" s="8"/>
      <c r="H260" s="8"/>
      <c r="I260" s="8"/>
      <c r="J260" s="8"/>
      <c r="K260" s="8"/>
      <c r="L260" s="8"/>
      <c r="M260" s="3"/>
    </row>
    <row r="261" spans="1:13" x14ac:dyDescent="0.8">
      <c r="A261" s="5"/>
      <c r="B261" s="2" t="str">
        <f t="shared" si="8"/>
        <v/>
      </c>
      <c r="C261" s="2" t="str">
        <f t="shared" si="9"/>
        <v/>
      </c>
      <c r="D261" s="67" t="str">
        <f t="array" ref="D261">IF(A261="","",1/COUNTIFS($B$4:$B$1402,B261,$C$4:$C$1402,C261))</f>
        <v/>
      </c>
      <c r="E261" s="3"/>
      <c r="F261" s="5"/>
      <c r="G261" s="8"/>
      <c r="H261" s="8"/>
      <c r="I261" s="8"/>
      <c r="J261" s="8"/>
      <c r="K261" s="8"/>
      <c r="L261" s="8"/>
      <c r="M261" s="3"/>
    </row>
    <row r="262" spans="1:13" x14ac:dyDescent="0.8">
      <c r="A262" s="5"/>
      <c r="B262" s="2" t="str">
        <f t="shared" si="8"/>
        <v/>
      </c>
      <c r="C262" s="2" t="str">
        <f t="shared" si="9"/>
        <v/>
      </c>
      <c r="D262" s="67" t="str">
        <f t="array" ref="D262">IF(A262="","",1/COUNTIFS($B$4:$B$1402,B262,$C$4:$C$1402,C262))</f>
        <v/>
      </c>
      <c r="E262" s="3"/>
      <c r="F262" s="5"/>
      <c r="G262" s="8"/>
      <c r="H262" s="8"/>
      <c r="I262" s="8"/>
      <c r="J262" s="8"/>
      <c r="K262" s="8"/>
      <c r="L262" s="8"/>
      <c r="M262" s="3"/>
    </row>
    <row r="263" spans="1:13" x14ac:dyDescent="0.8">
      <c r="A263" s="5"/>
      <c r="B263" s="2" t="str">
        <f t="shared" si="8"/>
        <v/>
      </c>
      <c r="C263" s="2" t="str">
        <f t="shared" si="9"/>
        <v/>
      </c>
      <c r="D263" s="67" t="str">
        <f t="array" ref="D263">IF(A263="","",1/COUNTIFS($B$4:$B$1402,B263,$C$4:$C$1402,C263))</f>
        <v/>
      </c>
      <c r="E263" s="3"/>
      <c r="F263" s="5"/>
      <c r="G263" s="8"/>
      <c r="H263" s="8"/>
      <c r="I263" s="8"/>
      <c r="J263" s="8"/>
      <c r="K263" s="8"/>
      <c r="L263" s="8"/>
      <c r="M263" s="3"/>
    </row>
    <row r="264" spans="1:13" x14ac:dyDescent="0.8">
      <c r="A264" s="5"/>
      <c r="B264" s="2" t="str">
        <f t="shared" si="8"/>
        <v/>
      </c>
      <c r="C264" s="2" t="str">
        <f t="shared" si="9"/>
        <v/>
      </c>
      <c r="D264" s="67" t="str">
        <f t="array" ref="D264">IF(A264="","",1/COUNTIFS($B$4:$B$1402,B264,$C$4:$C$1402,C264))</f>
        <v/>
      </c>
      <c r="E264" s="3"/>
      <c r="F264" s="5"/>
      <c r="G264" s="8"/>
      <c r="H264" s="8"/>
      <c r="I264" s="8"/>
      <c r="J264" s="8"/>
      <c r="K264" s="8"/>
      <c r="L264" s="8"/>
      <c r="M264" s="3"/>
    </row>
    <row r="265" spans="1:13" x14ac:dyDescent="0.8">
      <c r="A265" s="5"/>
      <c r="B265" s="2" t="str">
        <f t="shared" si="8"/>
        <v/>
      </c>
      <c r="C265" s="2" t="str">
        <f t="shared" si="9"/>
        <v/>
      </c>
      <c r="D265" s="67" t="str">
        <f t="array" ref="D265">IF(A265="","",1/COUNTIFS($B$4:$B$1402,B265,$C$4:$C$1402,C265))</f>
        <v/>
      </c>
      <c r="E265" s="3"/>
      <c r="F265" s="5"/>
      <c r="G265" s="8"/>
      <c r="H265" s="8"/>
      <c r="I265" s="8"/>
      <c r="J265" s="8"/>
      <c r="K265" s="8"/>
      <c r="L265" s="8"/>
      <c r="M265" s="3"/>
    </row>
    <row r="266" spans="1:13" x14ac:dyDescent="0.8">
      <c r="A266" s="5"/>
      <c r="B266" s="2" t="str">
        <f t="shared" si="8"/>
        <v/>
      </c>
      <c r="C266" s="2" t="str">
        <f t="shared" si="9"/>
        <v/>
      </c>
      <c r="D266" s="67" t="str">
        <f t="array" ref="D266">IF(A266="","",1/COUNTIFS($B$4:$B$1402,B266,$C$4:$C$1402,C266))</f>
        <v/>
      </c>
      <c r="E266" s="3"/>
      <c r="F266" s="5"/>
      <c r="G266" s="8"/>
      <c r="H266" s="8"/>
      <c r="I266" s="8"/>
      <c r="J266" s="8"/>
      <c r="K266" s="8"/>
      <c r="L266" s="8"/>
      <c r="M266" s="3"/>
    </row>
    <row r="267" spans="1:13" x14ac:dyDescent="0.8">
      <c r="A267" s="5"/>
      <c r="B267" s="2" t="str">
        <f t="shared" si="8"/>
        <v/>
      </c>
      <c r="C267" s="2" t="str">
        <f t="shared" si="9"/>
        <v/>
      </c>
      <c r="D267" s="67" t="str">
        <f t="array" ref="D267">IF(A267="","",1/COUNTIFS($B$4:$B$1402,B267,$C$4:$C$1402,C267))</f>
        <v/>
      </c>
      <c r="E267" s="3"/>
      <c r="F267" s="5"/>
      <c r="G267" s="8"/>
      <c r="H267" s="8"/>
      <c r="I267" s="8"/>
      <c r="J267" s="8"/>
      <c r="K267" s="8"/>
      <c r="L267" s="8"/>
      <c r="M267" s="3"/>
    </row>
    <row r="268" spans="1:13" x14ac:dyDescent="0.8">
      <c r="A268" s="5"/>
      <c r="B268" s="2" t="str">
        <f t="shared" si="8"/>
        <v/>
      </c>
      <c r="C268" s="2" t="str">
        <f t="shared" si="9"/>
        <v/>
      </c>
      <c r="D268" s="67" t="str">
        <f t="array" ref="D268">IF(A268="","",1/COUNTIFS($B$4:$B$1402,B268,$C$4:$C$1402,C268))</f>
        <v/>
      </c>
      <c r="E268" s="3"/>
      <c r="F268" s="5"/>
      <c r="G268" s="8"/>
      <c r="H268" s="8"/>
      <c r="I268" s="8"/>
      <c r="J268" s="8"/>
      <c r="K268" s="8"/>
      <c r="L268" s="8"/>
      <c r="M268" s="3"/>
    </row>
    <row r="269" spans="1:13" x14ac:dyDescent="0.8">
      <c r="A269" s="5"/>
      <c r="B269" s="2" t="str">
        <f t="shared" si="8"/>
        <v/>
      </c>
      <c r="C269" s="2" t="str">
        <f t="shared" si="9"/>
        <v/>
      </c>
      <c r="D269" s="67" t="str">
        <f t="array" ref="D269">IF(A269="","",1/COUNTIFS($B$4:$B$1402,B269,$C$4:$C$1402,C269))</f>
        <v/>
      </c>
      <c r="E269" s="3"/>
      <c r="F269" s="5"/>
      <c r="G269" s="8"/>
      <c r="H269" s="8"/>
      <c r="I269" s="8"/>
      <c r="J269" s="8"/>
      <c r="K269" s="8"/>
      <c r="L269" s="8"/>
      <c r="M269" s="3"/>
    </row>
    <row r="270" spans="1:13" x14ac:dyDescent="0.8">
      <c r="A270" s="5"/>
      <c r="B270" s="2" t="str">
        <f t="shared" si="8"/>
        <v/>
      </c>
      <c r="C270" s="2" t="str">
        <f t="shared" si="9"/>
        <v/>
      </c>
      <c r="D270" s="67" t="str">
        <f t="array" ref="D270">IF(A270="","",1/COUNTIFS($B$4:$B$1402,B270,$C$4:$C$1402,C270))</f>
        <v/>
      </c>
      <c r="E270" s="3"/>
      <c r="F270" s="5"/>
      <c r="G270" s="8"/>
      <c r="H270" s="8"/>
      <c r="I270" s="8"/>
      <c r="J270" s="8"/>
      <c r="K270" s="8"/>
      <c r="L270" s="8"/>
      <c r="M270" s="3"/>
    </row>
    <row r="271" spans="1:13" x14ac:dyDescent="0.8">
      <c r="A271" s="5"/>
      <c r="B271" s="2" t="str">
        <f t="shared" si="8"/>
        <v/>
      </c>
      <c r="C271" s="2" t="str">
        <f t="shared" si="9"/>
        <v/>
      </c>
      <c r="D271" s="67" t="str">
        <f t="array" ref="D271">IF(A271="","",1/COUNTIFS($B$4:$B$1402,B271,$C$4:$C$1402,C271))</f>
        <v/>
      </c>
      <c r="E271" s="3"/>
      <c r="F271" s="5"/>
      <c r="G271" s="8"/>
      <c r="H271" s="8"/>
      <c r="I271" s="8"/>
      <c r="J271" s="8"/>
      <c r="K271" s="8"/>
      <c r="L271" s="8"/>
      <c r="M271" s="3"/>
    </row>
    <row r="272" spans="1:13" x14ac:dyDescent="0.8">
      <c r="A272" s="5"/>
      <c r="B272" s="2" t="str">
        <f t="shared" si="8"/>
        <v/>
      </c>
      <c r="C272" s="2" t="str">
        <f t="shared" si="9"/>
        <v/>
      </c>
      <c r="D272" s="67" t="str">
        <f t="array" ref="D272">IF(A272="","",1/COUNTIFS($B$4:$B$1402,B272,$C$4:$C$1402,C272))</f>
        <v/>
      </c>
      <c r="E272" s="3"/>
      <c r="F272" s="5"/>
      <c r="G272" s="8"/>
      <c r="H272" s="8"/>
      <c r="I272" s="8"/>
      <c r="J272" s="8"/>
      <c r="K272" s="8"/>
      <c r="L272" s="8"/>
      <c r="M272" s="3"/>
    </row>
    <row r="273" spans="1:13" x14ac:dyDescent="0.8">
      <c r="A273" s="5"/>
      <c r="B273" s="2" t="str">
        <f t="shared" si="8"/>
        <v/>
      </c>
      <c r="C273" s="2" t="str">
        <f t="shared" si="9"/>
        <v/>
      </c>
      <c r="D273" s="67" t="str">
        <f t="array" ref="D273">IF(A273="","",1/COUNTIFS($B$4:$B$1402,B273,$C$4:$C$1402,C273))</f>
        <v/>
      </c>
      <c r="E273" s="3"/>
      <c r="F273" s="5"/>
      <c r="G273" s="8"/>
      <c r="H273" s="8"/>
      <c r="I273" s="8"/>
      <c r="J273" s="8"/>
      <c r="K273" s="8"/>
      <c r="L273" s="8"/>
      <c r="M273" s="3"/>
    </row>
    <row r="274" spans="1:13" x14ac:dyDescent="0.8">
      <c r="A274" s="5"/>
      <c r="B274" s="2" t="str">
        <f t="shared" si="8"/>
        <v/>
      </c>
      <c r="C274" s="2" t="str">
        <f t="shared" si="9"/>
        <v/>
      </c>
      <c r="D274" s="67" t="str">
        <f t="array" ref="D274">IF(A274="","",1/COUNTIFS($B$4:$B$1402,B274,$C$4:$C$1402,C274))</f>
        <v/>
      </c>
      <c r="E274" s="3"/>
      <c r="F274" s="5"/>
      <c r="G274" s="8"/>
      <c r="H274" s="8"/>
      <c r="I274" s="8"/>
      <c r="J274" s="8"/>
      <c r="K274" s="8"/>
      <c r="L274" s="8"/>
      <c r="M274" s="3"/>
    </row>
    <row r="275" spans="1:13" x14ac:dyDescent="0.8">
      <c r="A275" s="5"/>
      <c r="B275" s="2" t="str">
        <f t="shared" si="8"/>
        <v/>
      </c>
      <c r="C275" s="2" t="str">
        <f t="shared" si="9"/>
        <v/>
      </c>
      <c r="D275" s="67" t="str">
        <f t="array" ref="D275">IF(A275="","",1/COUNTIFS($B$4:$B$1402,B275,$C$4:$C$1402,C275))</f>
        <v/>
      </c>
      <c r="E275" s="3"/>
      <c r="F275" s="5"/>
      <c r="G275" s="8"/>
      <c r="H275" s="8"/>
      <c r="I275" s="8"/>
      <c r="J275" s="8"/>
      <c r="K275" s="8"/>
      <c r="L275" s="8"/>
      <c r="M275" s="3"/>
    </row>
    <row r="276" spans="1:13" x14ac:dyDescent="0.8">
      <c r="A276" s="5"/>
      <c r="B276" s="2" t="str">
        <f t="shared" si="8"/>
        <v/>
      </c>
      <c r="C276" s="2" t="str">
        <f t="shared" si="9"/>
        <v/>
      </c>
      <c r="D276" s="67" t="str">
        <f t="array" ref="D276">IF(A276="","",1/COUNTIFS($B$4:$B$1402,B276,$C$4:$C$1402,C276))</f>
        <v/>
      </c>
      <c r="E276" s="3"/>
      <c r="F276" s="5"/>
      <c r="G276" s="8"/>
      <c r="H276" s="8"/>
      <c r="I276" s="8"/>
      <c r="J276" s="8"/>
      <c r="K276" s="8"/>
      <c r="L276" s="8"/>
      <c r="M276" s="3"/>
    </row>
    <row r="277" spans="1:13" x14ac:dyDescent="0.8">
      <c r="A277" s="5"/>
      <c r="B277" s="2" t="str">
        <f t="shared" si="8"/>
        <v/>
      </c>
      <c r="C277" s="2" t="str">
        <f t="shared" si="9"/>
        <v/>
      </c>
      <c r="D277" s="67" t="str">
        <f t="array" ref="D277">IF(A277="","",1/COUNTIFS($B$4:$B$1402,B277,$C$4:$C$1402,C277))</f>
        <v/>
      </c>
      <c r="E277" s="3"/>
      <c r="F277" s="5"/>
      <c r="G277" s="8"/>
      <c r="H277" s="8"/>
      <c r="I277" s="8"/>
      <c r="J277" s="8"/>
      <c r="K277" s="8"/>
      <c r="L277" s="8"/>
      <c r="M277" s="3"/>
    </row>
    <row r="278" spans="1:13" x14ac:dyDescent="0.8">
      <c r="A278" s="5"/>
      <c r="B278" s="2" t="str">
        <f t="shared" si="8"/>
        <v/>
      </c>
      <c r="C278" s="2" t="str">
        <f t="shared" si="9"/>
        <v/>
      </c>
      <c r="D278" s="67" t="str">
        <f t="array" ref="D278">IF(A278="","",1/COUNTIFS($B$4:$B$1402,B278,$C$4:$C$1402,C278))</f>
        <v/>
      </c>
      <c r="E278" s="3"/>
      <c r="F278" s="5"/>
      <c r="G278" s="8"/>
      <c r="H278" s="8"/>
      <c r="I278" s="8"/>
      <c r="J278" s="8"/>
      <c r="K278" s="8"/>
      <c r="L278" s="8"/>
      <c r="M278" s="3"/>
    </row>
    <row r="279" spans="1:13" x14ac:dyDescent="0.8">
      <c r="A279" s="5"/>
      <c r="B279" s="2" t="str">
        <f t="shared" si="8"/>
        <v/>
      </c>
      <c r="C279" s="2" t="str">
        <f t="shared" si="9"/>
        <v/>
      </c>
      <c r="D279" s="67" t="str">
        <f t="array" ref="D279">IF(A279="","",1/COUNTIFS($B$4:$B$1402,B279,$C$4:$C$1402,C279))</f>
        <v/>
      </c>
      <c r="E279" s="3"/>
      <c r="F279" s="5"/>
      <c r="G279" s="8"/>
      <c r="H279" s="8"/>
      <c r="I279" s="8"/>
      <c r="J279" s="8"/>
      <c r="K279" s="8"/>
      <c r="L279" s="8"/>
      <c r="M279" s="3"/>
    </row>
    <row r="280" spans="1:13" x14ac:dyDescent="0.8">
      <c r="A280" s="5"/>
      <c r="B280" s="2" t="str">
        <f t="shared" si="8"/>
        <v/>
      </c>
      <c r="C280" s="2" t="str">
        <f t="shared" si="9"/>
        <v/>
      </c>
      <c r="D280" s="67" t="str">
        <f t="array" ref="D280">IF(A280="","",1/COUNTIFS($B$4:$B$1402,B280,$C$4:$C$1402,C280))</f>
        <v/>
      </c>
      <c r="E280" s="3"/>
      <c r="F280" s="5"/>
      <c r="G280" s="8"/>
      <c r="H280" s="8"/>
      <c r="I280" s="8"/>
      <c r="J280" s="8"/>
      <c r="K280" s="8"/>
      <c r="L280" s="8"/>
      <c r="M280" s="3"/>
    </row>
    <row r="281" spans="1:13" x14ac:dyDescent="0.8">
      <c r="A281" s="5"/>
      <c r="B281" s="2" t="str">
        <f t="shared" si="8"/>
        <v/>
      </c>
      <c r="C281" s="2" t="str">
        <f t="shared" si="9"/>
        <v/>
      </c>
      <c r="D281" s="67" t="str">
        <f t="array" ref="D281">IF(A281="","",1/COUNTIFS($B$4:$B$1402,B281,$C$4:$C$1402,C281))</f>
        <v/>
      </c>
      <c r="E281" s="3"/>
      <c r="F281" s="5"/>
      <c r="G281" s="8"/>
      <c r="H281" s="8"/>
      <c r="I281" s="8"/>
      <c r="J281" s="8"/>
      <c r="K281" s="8"/>
      <c r="L281" s="8"/>
      <c r="M281" s="3"/>
    </row>
    <row r="282" spans="1:13" x14ac:dyDescent="0.8">
      <c r="A282" s="5"/>
      <c r="B282" s="2" t="str">
        <f t="shared" si="8"/>
        <v/>
      </c>
      <c r="C282" s="2" t="str">
        <f t="shared" si="9"/>
        <v/>
      </c>
      <c r="D282" s="67" t="str">
        <f t="array" ref="D282">IF(A282="","",1/COUNTIFS($B$4:$B$1402,B282,$C$4:$C$1402,C282))</f>
        <v/>
      </c>
      <c r="E282" s="3"/>
      <c r="F282" s="5"/>
      <c r="G282" s="8"/>
      <c r="H282" s="8"/>
      <c r="I282" s="8"/>
      <c r="J282" s="8"/>
      <c r="K282" s="8"/>
      <c r="L282" s="8"/>
      <c r="M282" s="3"/>
    </row>
    <row r="283" spans="1:13" x14ac:dyDescent="0.8">
      <c r="A283" s="5"/>
      <c r="B283" s="2" t="str">
        <f t="shared" si="8"/>
        <v/>
      </c>
      <c r="C283" s="2" t="str">
        <f t="shared" si="9"/>
        <v/>
      </c>
      <c r="D283" s="67" t="str">
        <f t="array" ref="D283">IF(A283="","",1/COUNTIFS($B$4:$B$1402,B283,$C$4:$C$1402,C283))</f>
        <v/>
      </c>
      <c r="E283" s="3"/>
      <c r="F283" s="5"/>
      <c r="G283" s="8"/>
      <c r="H283" s="8"/>
      <c r="I283" s="8"/>
      <c r="J283" s="8"/>
      <c r="K283" s="8"/>
      <c r="L283" s="8"/>
      <c r="M283" s="3"/>
    </row>
    <row r="284" spans="1:13" x14ac:dyDescent="0.8">
      <c r="A284" s="5"/>
      <c r="B284" s="2" t="str">
        <f t="shared" si="8"/>
        <v/>
      </c>
      <c r="C284" s="2" t="str">
        <f t="shared" si="9"/>
        <v/>
      </c>
      <c r="D284" s="67" t="str">
        <f t="array" ref="D284">IF(A284="","",1/COUNTIFS($B$4:$B$1402,B284,$C$4:$C$1402,C284))</f>
        <v/>
      </c>
      <c r="E284" s="3"/>
      <c r="F284" s="5"/>
      <c r="G284" s="8"/>
      <c r="H284" s="8"/>
      <c r="I284" s="8"/>
      <c r="J284" s="8"/>
      <c r="K284" s="8"/>
      <c r="L284" s="8"/>
      <c r="M284" s="3"/>
    </row>
    <row r="285" spans="1:13" x14ac:dyDescent="0.8">
      <c r="A285" s="5"/>
      <c r="B285" s="2" t="str">
        <f t="shared" si="8"/>
        <v/>
      </c>
      <c r="C285" s="2" t="str">
        <f t="shared" si="9"/>
        <v/>
      </c>
      <c r="D285" s="67" t="str">
        <f t="array" ref="D285">IF(A285="","",1/COUNTIFS($B$4:$B$1402,B285,$C$4:$C$1402,C285))</f>
        <v/>
      </c>
      <c r="E285" s="3"/>
      <c r="F285" s="5"/>
      <c r="G285" s="8"/>
      <c r="H285" s="8"/>
      <c r="I285" s="8"/>
      <c r="J285" s="8"/>
      <c r="K285" s="8"/>
      <c r="L285" s="8"/>
      <c r="M285" s="3"/>
    </row>
    <row r="286" spans="1:13" x14ac:dyDescent="0.8">
      <c r="A286" s="5"/>
      <c r="B286" s="2" t="str">
        <f t="shared" si="8"/>
        <v/>
      </c>
      <c r="C286" s="2" t="str">
        <f t="shared" si="9"/>
        <v/>
      </c>
      <c r="D286" s="67" t="str">
        <f t="array" ref="D286">IF(A286="","",1/COUNTIFS($B$4:$B$1402,B286,$C$4:$C$1402,C286))</f>
        <v/>
      </c>
      <c r="E286" s="3"/>
      <c r="F286" s="5"/>
      <c r="G286" s="8"/>
      <c r="H286" s="8"/>
      <c r="I286" s="8"/>
      <c r="J286" s="8"/>
      <c r="K286" s="8"/>
      <c r="L286" s="8"/>
      <c r="M286" s="3"/>
    </row>
    <row r="287" spans="1:13" x14ac:dyDescent="0.8">
      <c r="A287" s="5"/>
      <c r="B287" s="2" t="str">
        <f t="shared" si="8"/>
        <v/>
      </c>
      <c r="C287" s="2" t="str">
        <f t="shared" si="9"/>
        <v/>
      </c>
      <c r="D287" s="67" t="str">
        <f t="array" ref="D287">IF(A287="","",1/COUNTIFS($B$4:$B$1402,B287,$C$4:$C$1402,C287))</f>
        <v/>
      </c>
      <c r="E287" s="3"/>
      <c r="F287" s="5"/>
      <c r="G287" s="8"/>
      <c r="H287" s="8"/>
      <c r="I287" s="8"/>
      <c r="J287" s="8"/>
      <c r="K287" s="8"/>
      <c r="L287" s="8"/>
      <c r="M287" s="3"/>
    </row>
    <row r="288" spans="1:13" x14ac:dyDescent="0.8">
      <c r="A288" s="5"/>
      <c r="B288" s="2" t="str">
        <f t="shared" si="8"/>
        <v/>
      </c>
      <c r="C288" s="2" t="str">
        <f t="shared" si="9"/>
        <v/>
      </c>
      <c r="D288" s="67" t="str">
        <f t="array" ref="D288">IF(A288="","",1/COUNTIFS($B$4:$B$1402,B288,$C$4:$C$1402,C288))</f>
        <v/>
      </c>
      <c r="E288" s="3"/>
      <c r="F288" s="5"/>
      <c r="G288" s="8"/>
      <c r="H288" s="8"/>
      <c r="I288" s="8"/>
      <c r="J288" s="8"/>
      <c r="K288" s="8"/>
      <c r="L288" s="8"/>
      <c r="M288" s="3"/>
    </row>
    <row r="289" spans="1:13" x14ac:dyDescent="0.8">
      <c r="A289" s="5"/>
      <c r="B289" s="2" t="str">
        <f t="shared" si="8"/>
        <v/>
      </c>
      <c r="C289" s="2" t="str">
        <f t="shared" si="9"/>
        <v/>
      </c>
      <c r="D289" s="67" t="str">
        <f t="array" ref="D289">IF(A289="","",1/COUNTIFS($B$4:$B$1402,B289,$C$4:$C$1402,C289))</f>
        <v/>
      </c>
      <c r="E289" s="3"/>
      <c r="F289" s="5"/>
      <c r="G289" s="8"/>
      <c r="H289" s="8"/>
      <c r="I289" s="8"/>
      <c r="J289" s="8"/>
      <c r="K289" s="8"/>
      <c r="L289" s="8"/>
      <c r="M289" s="3"/>
    </row>
    <row r="290" spans="1:13" x14ac:dyDescent="0.8">
      <c r="A290" s="5"/>
      <c r="B290" s="2" t="str">
        <f t="shared" si="8"/>
        <v/>
      </c>
      <c r="C290" s="2" t="str">
        <f t="shared" si="9"/>
        <v/>
      </c>
      <c r="D290" s="67" t="str">
        <f t="array" ref="D290">IF(A290="","",1/COUNTIFS($B$4:$B$1402,B290,$C$4:$C$1402,C290))</f>
        <v/>
      </c>
      <c r="E290" s="3"/>
      <c r="F290" s="5"/>
      <c r="G290" s="8"/>
      <c r="H290" s="8"/>
      <c r="I290" s="8"/>
      <c r="J290" s="8"/>
      <c r="K290" s="8"/>
      <c r="L290" s="8"/>
      <c r="M290" s="3"/>
    </row>
    <row r="291" spans="1:13" x14ac:dyDescent="0.8">
      <c r="A291" s="5"/>
      <c r="B291" s="2" t="str">
        <f t="shared" si="8"/>
        <v/>
      </c>
      <c r="C291" s="2" t="str">
        <f t="shared" si="9"/>
        <v/>
      </c>
      <c r="D291" s="67" t="str">
        <f t="array" ref="D291">IF(A291="","",1/COUNTIFS($B$4:$B$1402,B291,$C$4:$C$1402,C291))</f>
        <v/>
      </c>
      <c r="E291" s="3"/>
      <c r="F291" s="5"/>
      <c r="G291" s="8"/>
      <c r="H291" s="8"/>
      <c r="I291" s="8"/>
      <c r="J291" s="8"/>
      <c r="K291" s="8"/>
      <c r="L291" s="8"/>
      <c r="M291" s="3"/>
    </row>
    <row r="292" spans="1:13" x14ac:dyDescent="0.8">
      <c r="A292" s="5"/>
      <c r="B292" s="2" t="str">
        <f t="shared" si="8"/>
        <v/>
      </c>
      <c r="C292" s="2" t="str">
        <f t="shared" si="9"/>
        <v/>
      </c>
      <c r="D292" s="67" t="str">
        <f t="array" ref="D292">IF(A292="","",1/COUNTIFS($B$4:$B$1402,B292,$C$4:$C$1402,C292))</f>
        <v/>
      </c>
      <c r="E292" s="3"/>
      <c r="F292" s="5"/>
      <c r="G292" s="8"/>
      <c r="H292" s="8"/>
      <c r="I292" s="8"/>
      <c r="J292" s="8"/>
      <c r="K292" s="8"/>
      <c r="L292" s="8"/>
      <c r="M292" s="3"/>
    </row>
    <row r="293" spans="1:13" x14ac:dyDescent="0.8">
      <c r="A293" s="5"/>
      <c r="B293" s="2" t="str">
        <f t="shared" si="8"/>
        <v/>
      </c>
      <c r="C293" s="2" t="str">
        <f t="shared" si="9"/>
        <v/>
      </c>
      <c r="D293" s="67" t="str">
        <f t="array" ref="D293">IF(A293="","",1/COUNTIFS($B$4:$B$1402,B293,$C$4:$C$1402,C293))</f>
        <v/>
      </c>
      <c r="E293" s="3"/>
      <c r="F293" s="5"/>
      <c r="G293" s="8"/>
      <c r="H293" s="8"/>
      <c r="I293" s="8"/>
      <c r="J293" s="8"/>
      <c r="K293" s="8"/>
      <c r="L293" s="8"/>
      <c r="M293" s="3"/>
    </row>
    <row r="294" spans="1:13" x14ac:dyDescent="0.8">
      <c r="A294" s="5"/>
      <c r="B294" s="2" t="str">
        <f t="shared" si="8"/>
        <v/>
      </c>
      <c r="C294" s="2" t="str">
        <f t="shared" si="9"/>
        <v/>
      </c>
      <c r="D294" s="67" t="str">
        <f t="array" ref="D294">IF(A294="","",1/COUNTIFS($B$4:$B$1402,B294,$C$4:$C$1402,C294))</f>
        <v/>
      </c>
      <c r="E294" s="3"/>
      <c r="F294" s="5"/>
      <c r="G294" s="8"/>
      <c r="H294" s="8"/>
      <c r="I294" s="8"/>
      <c r="J294" s="8"/>
      <c r="K294" s="8"/>
      <c r="L294" s="8"/>
      <c r="M294" s="3"/>
    </row>
    <row r="295" spans="1:13" x14ac:dyDescent="0.8">
      <c r="A295" s="5"/>
      <c r="B295" s="2" t="str">
        <f t="shared" si="8"/>
        <v/>
      </c>
      <c r="C295" s="2" t="str">
        <f t="shared" si="9"/>
        <v/>
      </c>
      <c r="D295" s="67" t="str">
        <f t="array" ref="D295">IF(A295="","",1/COUNTIFS($B$4:$B$1402,B295,$C$4:$C$1402,C295))</f>
        <v/>
      </c>
      <c r="E295" s="3"/>
      <c r="F295" s="5"/>
      <c r="G295" s="8"/>
      <c r="H295" s="8"/>
      <c r="I295" s="8"/>
      <c r="J295" s="8"/>
      <c r="K295" s="8"/>
      <c r="L295" s="8"/>
      <c r="M295" s="3"/>
    </row>
    <row r="296" spans="1:13" x14ac:dyDescent="0.8">
      <c r="A296" s="5"/>
      <c r="B296" s="2" t="str">
        <f t="shared" si="8"/>
        <v/>
      </c>
      <c r="C296" s="2" t="str">
        <f t="shared" si="9"/>
        <v/>
      </c>
      <c r="D296" s="67" t="str">
        <f t="array" ref="D296">IF(A296="","",1/COUNTIFS($B$4:$B$1402,B296,$C$4:$C$1402,C296))</f>
        <v/>
      </c>
      <c r="E296" s="3"/>
      <c r="F296" s="5"/>
      <c r="G296" s="8"/>
      <c r="H296" s="8"/>
      <c r="I296" s="8"/>
      <c r="J296" s="8"/>
      <c r="K296" s="8"/>
      <c r="L296" s="8"/>
      <c r="M296" s="3"/>
    </row>
    <row r="297" spans="1:13" x14ac:dyDescent="0.8">
      <c r="A297" s="5"/>
      <c r="B297" s="2" t="str">
        <f t="shared" si="8"/>
        <v/>
      </c>
      <c r="C297" s="2" t="str">
        <f t="shared" si="9"/>
        <v/>
      </c>
      <c r="D297" s="67" t="str">
        <f t="array" ref="D297">IF(A297="","",1/COUNTIFS($B$4:$B$1402,B297,$C$4:$C$1402,C297))</f>
        <v/>
      </c>
      <c r="E297" s="3"/>
      <c r="F297" s="5"/>
      <c r="G297" s="8"/>
      <c r="H297" s="8"/>
      <c r="I297" s="8"/>
      <c r="J297" s="8"/>
      <c r="K297" s="8"/>
      <c r="L297" s="8"/>
      <c r="M297" s="3"/>
    </row>
    <row r="298" spans="1:13" x14ac:dyDescent="0.8">
      <c r="A298" s="5"/>
      <c r="B298" s="2" t="str">
        <f t="shared" si="8"/>
        <v/>
      </c>
      <c r="C298" s="2" t="str">
        <f t="shared" si="9"/>
        <v/>
      </c>
      <c r="D298" s="67" t="str">
        <f t="array" ref="D298">IF(A298="","",1/COUNTIFS($B$4:$B$1402,B298,$C$4:$C$1402,C298))</f>
        <v/>
      </c>
      <c r="E298" s="3"/>
      <c r="F298" s="5"/>
      <c r="G298" s="8"/>
      <c r="H298" s="8"/>
      <c r="I298" s="8"/>
      <c r="J298" s="8"/>
      <c r="K298" s="8"/>
      <c r="L298" s="8"/>
      <c r="M298" s="3"/>
    </row>
    <row r="299" spans="1:13" x14ac:dyDescent="0.8">
      <c r="A299" s="5"/>
      <c r="B299" s="2" t="str">
        <f t="shared" si="8"/>
        <v/>
      </c>
      <c r="C299" s="2" t="str">
        <f t="shared" si="9"/>
        <v/>
      </c>
      <c r="D299" s="67" t="str">
        <f t="array" ref="D299">IF(A299="","",1/COUNTIFS($B$4:$B$1402,B299,$C$4:$C$1402,C299))</f>
        <v/>
      </c>
      <c r="E299" s="3"/>
      <c r="F299" s="5"/>
      <c r="G299" s="8"/>
      <c r="H299" s="8"/>
      <c r="I299" s="8"/>
      <c r="J299" s="8"/>
      <c r="K299" s="8"/>
      <c r="L299" s="8"/>
      <c r="M299" s="3"/>
    </row>
    <row r="300" spans="1:13" x14ac:dyDescent="0.8">
      <c r="A300" s="5"/>
      <c r="B300" s="2" t="str">
        <f t="shared" si="8"/>
        <v/>
      </c>
      <c r="C300" s="2" t="str">
        <f t="shared" si="9"/>
        <v/>
      </c>
      <c r="D300" s="67" t="str">
        <f t="array" ref="D300">IF(A300="","",1/COUNTIFS($B$4:$B$1402,B300,$C$4:$C$1402,C300))</f>
        <v/>
      </c>
      <c r="E300" s="3"/>
      <c r="F300" s="5"/>
      <c r="G300" s="8"/>
      <c r="H300" s="8"/>
      <c r="I300" s="8"/>
      <c r="J300" s="8"/>
      <c r="K300" s="8"/>
      <c r="L300" s="8"/>
      <c r="M300" s="3"/>
    </row>
    <row r="301" spans="1:13" x14ac:dyDescent="0.8">
      <c r="A301" s="5"/>
      <c r="B301" s="2" t="str">
        <f t="shared" si="8"/>
        <v/>
      </c>
      <c r="C301" s="2" t="str">
        <f t="shared" si="9"/>
        <v/>
      </c>
      <c r="D301" s="67" t="str">
        <f t="array" ref="D301">IF(A301="","",1/COUNTIFS($B$4:$B$1402,B301,$C$4:$C$1402,C301))</f>
        <v/>
      </c>
      <c r="E301" s="3"/>
      <c r="F301" s="5"/>
      <c r="G301" s="8"/>
      <c r="H301" s="8"/>
      <c r="I301" s="8"/>
      <c r="J301" s="8"/>
      <c r="K301" s="8"/>
      <c r="L301" s="8"/>
      <c r="M301" s="3"/>
    </row>
    <row r="302" spans="1:13" x14ac:dyDescent="0.8">
      <c r="A302" s="5"/>
      <c r="B302" s="2" t="str">
        <f t="shared" si="8"/>
        <v/>
      </c>
      <c r="C302" s="2" t="str">
        <f t="shared" si="9"/>
        <v/>
      </c>
      <c r="D302" s="67" t="str">
        <f t="array" ref="D302">IF(A302="","",1/COUNTIFS($B$4:$B$1402,B302,$C$4:$C$1402,C302))</f>
        <v/>
      </c>
      <c r="E302" s="3"/>
      <c r="F302" s="5"/>
      <c r="G302" s="8"/>
      <c r="H302" s="8"/>
      <c r="I302" s="8"/>
      <c r="J302" s="8"/>
      <c r="K302" s="8"/>
      <c r="L302" s="8"/>
      <c r="M302" s="3"/>
    </row>
    <row r="303" spans="1:13" x14ac:dyDescent="0.8">
      <c r="A303" s="5"/>
      <c r="B303" s="2" t="str">
        <f t="shared" si="8"/>
        <v/>
      </c>
      <c r="C303" s="2" t="str">
        <f t="shared" si="9"/>
        <v/>
      </c>
      <c r="D303" s="67" t="str">
        <f t="array" ref="D303">IF(A303="","",1/COUNTIFS($B$4:$B$1402,B303,$C$4:$C$1402,C303))</f>
        <v/>
      </c>
      <c r="E303" s="3"/>
      <c r="F303" s="5"/>
      <c r="G303" s="8"/>
      <c r="H303" s="8"/>
      <c r="I303" s="8"/>
      <c r="J303" s="8"/>
      <c r="K303" s="8"/>
      <c r="L303" s="8"/>
      <c r="M303" s="3"/>
    </row>
    <row r="304" spans="1:13" x14ac:dyDescent="0.8">
      <c r="A304" s="5"/>
      <c r="B304" s="2" t="str">
        <f t="shared" si="8"/>
        <v/>
      </c>
      <c r="C304" s="2" t="str">
        <f t="shared" si="9"/>
        <v/>
      </c>
      <c r="D304" s="67" t="str">
        <f t="array" ref="D304">IF(A304="","",1/COUNTIFS($B$4:$B$1402,B304,$C$4:$C$1402,C304))</f>
        <v/>
      </c>
      <c r="E304" s="3"/>
      <c r="F304" s="5"/>
      <c r="G304" s="8"/>
      <c r="H304" s="8"/>
      <c r="I304" s="8"/>
      <c r="J304" s="8"/>
      <c r="K304" s="8"/>
      <c r="L304" s="8"/>
      <c r="M304" s="3"/>
    </row>
    <row r="305" spans="1:13" x14ac:dyDescent="0.8">
      <c r="A305" s="5"/>
      <c r="B305" s="2" t="str">
        <f t="shared" si="8"/>
        <v/>
      </c>
      <c r="C305" s="2" t="str">
        <f t="shared" si="9"/>
        <v/>
      </c>
      <c r="D305" s="67" t="str">
        <f t="array" ref="D305">IF(A305="","",1/COUNTIFS($B$4:$B$1402,B305,$C$4:$C$1402,C305))</f>
        <v/>
      </c>
      <c r="E305" s="3"/>
      <c r="F305" s="5"/>
      <c r="G305" s="8"/>
      <c r="H305" s="8"/>
      <c r="I305" s="8"/>
      <c r="J305" s="8"/>
      <c r="K305" s="8"/>
      <c r="L305" s="8"/>
      <c r="M305" s="3"/>
    </row>
    <row r="306" spans="1:13" x14ac:dyDescent="0.8">
      <c r="A306" s="5"/>
      <c r="B306" s="2" t="str">
        <f t="shared" si="8"/>
        <v/>
      </c>
      <c r="C306" s="2" t="str">
        <f t="shared" si="9"/>
        <v/>
      </c>
      <c r="D306" s="67" t="str">
        <f t="array" ref="D306">IF(A306="","",1/COUNTIFS($B$4:$B$1402,B306,$C$4:$C$1402,C306))</f>
        <v/>
      </c>
      <c r="E306" s="3"/>
      <c r="F306" s="5"/>
      <c r="G306" s="8"/>
      <c r="H306" s="8"/>
      <c r="I306" s="8"/>
      <c r="J306" s="8"/>
      <c r="K306" s="8"/>
      <c r="L306" s="8"/>
      <c r="M306" s="3"/>
    </row>
    <row r="307" spans="1:13" x14ac:dyDescent="0.8">
      <c r="A307" s="5"/>
      <c r="B307" s="2" t="str">
        <f t="shared" si="8"/>
        <v/>
      </c>
      <c r="C307" s="2" t="str">
        <f t="shared" si="9"/>
        <v/>
      </c>
      <c r="D307" s="67" t="str">
        <f t="array" ref="D307">IF(A307="","",1/COUNTIFS($B$4:$B$1402,B307,$C$4:$C$1402,C307))</f>
        <v/>
      </c>
      <c r="E307" s="3"/>
      <c r="F307" s="5"/>
      <c r="G307" s="8"/>
      <c r="H307" s="8"/>
      <c r="I307" s="8"/>
      <c r="J307" s="8"/>
      <c r="K307" s="8"/>
      <c r="L307" s="8"/>
      <c r="M307" s="3"/>
    </row>
    <row r="308" spans="1:13" x14ac:dyDescent="0.8">
      <c r="A308" s="5"/>
      <c r="B308" s="2" t="str">
        <f t="shared" si="8"/>
        <v/>
      </c>
      <c r="C308" s="2" t="str">
        <f t="shared" si="9"/>
        <v/>
      </c>
      <c r="D308" s="67" t="str">
        <f t="array" ref="D308">IF(A308="","",1/COUNTIFS($B$4:$B$1402,B308,$C$4:$C$1402,C308))</f>
        <v/>
      </c>
      <c r="E308" s="3"/>
      <c r="F308" s="5"/>
      <c r="G308" s="8"/>
      <c r="H308" s="8"/>
      <c r="I308" s="8"/>
      <c r="J308" s="8"/>
      <c r="K308" s="8"/>
      <c r="L308" s="8"/>
      <c r="M308" s="3"/>
    </row>
    <row r="309" spans="1:13" x14ac:dyDescent="0.8">
      <c r="A309" s="5"/>
      <c r="B309" s="2" t="str">
        <f t="shared" si="8"/>
        <v/>
      </c>
      <c r="C309" s="2" t="str">
        <f t="shared" si="9"/>
        <v/>
      </c>
      <c r="D309" s="67" t="str">
        <f t="array" ref="D309">IF(A309="","",1/COUNTIFS($B$4:$B$1402,B309,$C$4:$C$1402,C309))</f>
        <v/>
      </c>
      <c r="E309" s="3"/>
      <c r="F309" s="5"/>
      <c r="G309" s="8"/>
      <c r="H309" s="8"/>
      <c r="I309" s="8"/>
      <c r="J309" s="8"/>
      <c r="K309" s="8"/>
      <c r="L309" s="8"/>
      <c r="M309" s="3"/>
    </row>
    <row r="310" spans="1:13" x14ac:dyDescent="0.8">
      <c r="A310" s="5"/>
      <c r="B310" s="2" t="str">
        <f t="shared" si="8"/>
        <v/>
      </c>
      <c r="C310" s="2" t="str">
        <f t="shared" si="9"/>
        <v/>
      </c>
      <c r="D310" s="67" t="str">
        <f t="array" ref="D310">IF(A310="","",1/COUNTIFS($B$4:$B$1402,B310,$C$4:$C$1402,C310))</f>
        <v/>
      </c>
      <c r="E310" s="3"/>
      <c r="F310" s="5"/>
      <c r="G310" s="8"/>
      <c r="H310" s="8"/>
      <c r="I310" s="8"/>
      <c r="J310" s="8"/>
      <c r="K310" s="8"/>
      <c r="L310" s="8"/>
      <c r="M310" s="3"/>
    </row>
    <row r="311" spans="1:13" x14ac:dyDescent="0.8">
      <c r="A311" s="5"/>
      <c r="B311" s="2" t="str">
        <f t="shared" si="8"/>
        <v/>
      </c>
      <c r="C311" s="2" t="str">
        <f t="shared" si="9"/>
        <v/>
      </c>
      <c r="D311" s="67" t="str">
        <f t="array" ref="D311">IF(A311="","",1/COUNTIFS($B$4:$B$1402,B311,$C$4:$C$1402,C311))</f>
        <v/>
      </c>
      <c r="E311" s="3"/>
      <c r="F311" s="5"/>
      <c r="G311" s="8"/>
      <c r="H311" s="8"/>
      <c r="I311" s="8"/>
      <c r="J311" s="8"/>
      <c r="K311" s="8"/>
      <c r="L311" s="8"/>
      <c r="M311" s="3"/>
    </row>
    <row r="312" spans="1:13" x14ac:dyDescent="0.8">
      <c r="A312" s="5"/>
      <c r="B312" s="2" t="str">
        <f t="shared" si="8"/>
        <v/>
      </c>
      <c r="C312" s="2" t="str">
        <f t="shared" si="9"/>
        <v/>
      </c>
      <c r="D312" s="67" t="str">
        <f t="array" ref="D312">IF(A312="","",1/COUNTIFS($B$4:$B$1402,B312,$C$4:$C$1402,C312))</f>
        <v/>
      </c>
      <c r="E312" s="3"/>
      <c r="F312" s="5"/>
      <c r="G312" s="8"/>
      <c r="H312" s="8"/>
      <c r="I312" s="8"/>
      <c r="J312" s="8"/>
      <c r="K312" s="8"/>
      <c r="L312" s="8"/>
      <c r="M312" s="3"/>
    </row>
    <row r="313" spans="1:13" x14ac:dyDescent="0.8">
      <c r="A313" s="5"/>
      <c r="B313" s="2" t="str">
        <f t="shared" si="8"/>
        <v/>
      </c>
      <c r="C313" s="2" t="str">
        <f t="shared" si="9"/>
        <v/>
      </c>
      <c r="D313" s="67" t="str">
        <f t="array" ref="D313">IF(A313="","",1/COUNTIFS($B$4:$B$1402,B313,$C$4:$C$1402,C313))</f>
        <v/>
      </c>
      <c r="E313" s="3"/>
      <c r="F313" s="5"/>
      <c r="G313" s="8"/>
      <c r="H313" s="8"/>
      <c r="I313" s="8"/>
      <c r="J313" s="8"/>
      <c r="K313" s="8"/>
      <c r="L313" s="8"/>
      <c r="M313" s="3"/>
    </row>
    <row r="314" spans="1:13" x14ac:dyDescent="0.8">
      <c r="A314" s="5"/>
      <c r="B314" s="2" t="str">
        <f t="shared" si="8"/>
        <v/>
      </c>
      <c r="C314" s="2" t="str">
        <f t="shared" si="9"/>
        <v/>
      </c>
      <c r="D314" s="67" t="str">
        <f t="array" ref="D314">IF(A314="","",1/COUNTIFS($B$4:$B$1402,B314,$C$4:$C$1402,C314))</f>
        <v/>
      </c>
      <c r="E314" s="3"/>
      <c r="F314" s="5"/>
      <c r="G314" s="8"/>
      <c r="H314" s="8"/>
      <c r="I314" s="8"/>
      <c r="J314" s="8"/>
      <c r="K314" s="8"/>
      <c r="L314" s="8"/>
      <c r="M314" s="3"/>
    </row>
    <row r="315" spans="1:13" x14ac:dyDescent="0.8">
      <c r="A315" s="5"/>
      <c r="B315" s="2" t="str">
        <f t="shared" si="8"/>
        <v/>
      </c>
      <c r="C315" s="2" t="str">
        <f t="shared" si="9"/>
        <v/>
      </c>
      <c r="D315" s="67" t="str">
        <f t="array" ref="D315">IF(A315="","",1/COUNTIFS($B$4:$B$1402,B315,$C$4:$C$1402,C315))</f>
        <v/>
      </c>
      <c r="E315" s="3"/>
      <c r="F315" s="5"/>
      <c r="G315" s="8"/>
      <c r="H315" s="8"/>
      <c r="I315" s="8"/>
      <c r="J315" s="8"/>
      <c r="K315" s="8"/>
      <c r="L315" s="8"/>
      <c r="M315" s="3"/>
    </row>
    <row r="316" spans="1:13" x14ac:dyDescent="0.8">
      <c r="A316" s="5"/>
      <c r="B316" s="2" t="str">
        <f t="shared" si="8"/>
        <v/>
      </c>
      <c r="C316" s="2" t="str">
        <f t="shared" si="9"/>
        <v/>
      </c>
      <c r="D316" s="67" t="str">
        <f t="array" ref="D316">IF(A316="","",1/COUNTIFS($B$4:$B$1402,B316,$C$4:$C$1402,C316))</f>
        <v/>
      </c>
      <c r="E316" s="3"/>
      <c r="F316" s="5"/>
      <c r="G316" s="8"/>
      <c r="H316" s="8"/>
      <c r="I316" s="8"/>
      <c r="J316" s="8"/>
      <c r="K316" s="8"/>
      <c r="L316" s="8"/>
      <c r="M316" s="3"/>
    </row>
    <row r="317" spans="1:13" x14ac:dyDescent="0.8">
      <c r="A317" s="5"/>
      <c r="B317" s="2" t="str">
        <f t="shared" si="8"/>
        <v/>
      </c>
      <c r="C317" s="2" t="str">
        <f t="shared" si="9"/>
        <v/>
      </c>
      <c r="D317" s="67" t="str">
        <f t="array" ref="D317">IF(A317="","",1/COUNTIFS($B$4:$B$1402,B317,$C$4:$C$1402,C317))</f>
        <v/>
      </c>
      <c r="E317" s="3"/>
      <c r="F317" s="5"/>
      <c r="G317" s="8"/>
      <c r="H317" s="8"/>
      <c r="I317" s="8"/>
      <c r="J317" s="8"/>
      <c r="K317" s="8"/>
      <c r="L317" s="8"/>
      <c r="M317" s="3"/>
    </row>
    <row r="318" spans="1:13" x14ac:dyDescent="0.8">
      <c r="A318" s="5"/>
      <c r="B318" s="2" t="str">
        <f t="shared" si="8"/>
        <v/>
      </c>
      <c r="C318" s="2" t="str">
        <f t="shared" si="9"/>
        <v/>
      </c>
      <c r="D318" s="67" t="str">
        <f t="array" ref="D318">IF(A318="","",1/COUNTIFS($B$4:$B$1402,B318,$C$4:$C$1402,C318))</f>
        <v/>
      </c>
      <c r="E318" s="3"/>
      <c r="F318" s="5"/>
      <c r="G318" s="8"/>
      <c r="H318" s="8"/>
      <c r="I318" s="8"/>
      <c r="J318" s="8"/>
      <c r="K318" s="8"/>
      <c r="L318" s="8"/>
      <c r="M318" s="3"/>
    </row>
    <row r="319" spans="1:13" x14ac:dyDescent="0.8">
      <c r="A319" s="5"/>
      <c r="B319" s="2" t="str">
        <f t="shared" si="8"/>
        <v/>
      </c>
      <c r="C319" s="2" t="str">
        <f t="shared" si="9"/>
        <v/>
      </c>
      <c r="D319" s="67" t="str">
        <f t="array" ref="D319">IF(A319="","",1/COUNTIFS($B$4:$B$1402,B319,$C$4:$C$1402,C319))</f>
        <v/>
      </c>
      <c r="E319" s="3"/>
      <c r="F319" s="5"/>
      <c r="G319" s="8"/>
      <c r="H319" s="8"/>
      <c r="I319" s="8"/>
      <c r="J319" s="8"/>
      <c r="K319" s="8"/>
      <c r="L319" s="8"/>
      <c r="M319" s="3"/>
    </row>
    <row r="320" spans="1:13" x14ac:dyDescent="0.8">
      <c r="A320" s="5"/>
      <c r="B320" s="2" t="str">
        <f t="shared" si="8"/>
        <v/>
      </c>
      <c r="C320" s="2" t="str">
        <f t="shared" si="9"/>
        <v/>
      </c>
      <c r="D320" s="67" t="str">
        <f t="array" ref="D320">IF(A320="","",1/COUNTIFS($B$4:$B$1402,B320,$C$4:$C$1402,C320))</f>
        <v/>
      </c>
      <c r="E320" s="3"/>
      <c r="F320" s="5"/>
      <c r="G320" s="8"/>
      <c r="H320" s="8"/>
      <c r="I320" s="8"/>
      <c r="J320" s="8"/>
      <c r="K320" s="8"/>
      <c r="L320" s="8"/>
      <c r="M320" s="3"/>
    </row>
    <row r="321" spans="1:13" x14ac:dyDescent="0.8">
      <c r="A321" s="5"/>
      <c r="B321" s="2" t="str">
        <f t="shared" si="8"/>
        <v/>
      </c>
      <c r="C321" s="2" t="str">
        <f t="shared" si="9"/>
        <v/>
      </c>
      <c r="D321" s="67" t="str">
        <f t="array" ref="D321">IF(A321="","",1/COUNTIFS($B$4:$B$1402,B321,$C$4:$C$1402,C321))</f>
        <v/>
      </c>
      <c r="E321" s="3"/>
      <c r="F321" s="5"/>
      <c r="G321" s="8"/>
      <c r="H321" s="8"/>
      <c r="I321" s="8"/>
      <c r="J321" s="8"/>
      <c r="K321" s="8"/>
      <c r="L321" s="8"/>
      <c r="M321" s="3"/>
    </row>
    <row r="322" spans="1:13" x14ac:dyDescent="0.8">
      <c r="A322" s="5"/>
      <c r="B322" s="2" t="str">
        <f t="shared" si="8"/>
        <v/>
      </c>
      <c r="C322" s="2" t="str">
        <f t="shared" si="9"/>
        <v/>
      </c>
      <c r="D322" s="67" t="str">
        <f t="array" ref="D322">IF(A322="","",1/COUNTIFS($B$4:$B$1402,B322,$C$4:$C$1402,C322))</f>
        <v/>
      </c>
      <c r="E322" s="3"/>
      <c r="F322" s="5"/>
      <c r="G322" s="8"/>
      <c r="H322" s="8"/>
      <c r="I322" s="8"/>
      <c r="J322" s="8"/>
      <c r="K322" s="8"/>
      <c r="L322" s="8"/>
      <c r="M322" s="3"/>
    </row>
    <row r="323" spans="1:13" x14ac:dyDescent="0.8">
      <c r="A323" s="5"/>
      <c r="B323" s="2" t="str">
        <f t="shared" si="8"/>
        <v/>
      </c>
      <c r="C323" s="2" t="str">
        <f t="shared" si="9"/>
        <v/>
      </c>
      <c r="D323" s="67" t="str">
        <f t="array" ref="D323">IF(A323="","",1/COUNTIFS($B$4:$B$1402,B323,$C$4:$C$1402,C323))</f>
        <v/>
      </c>
      <c r="E323" s="3"/>
      <c r="F323" s="5"/>
      <c r="G323" s="8"/>
      <c r="H323" s="8"/>
      <c r="I323" s="8"/>
      <c r="J323" s="8"/>
      <c r="K323" s="8"/>
      <c r="L323" s="8"/>
      <c r="M323" s="3"/>
    </row>
    <row r="324" spans="1:13" x14ac:dyDescent="0.8">
      <c r="A324" s="5"/>
      <c r="B324" s="2" t="str">
        <f t="shared" ref="B324:B387" si="10">IF(A324=0,"",VLOOKUP(A324,coursevl,2,FALSE))</f>
        <v/>
      </c>
      <c r="C324" s="2" t="str">
        <f t="shared" ref="C324:C387" si="11">IF(A324=0,"",VLOOKUP(A324,coursevl,3,FALSE))</f>
        <v/>
      </c>
      <c r="D324" s="67" t="str">
        <f t="array" ref="D324">IF(A324="","",1/COUNTIFS($B$4:$B$1402,B324,$C$4:$C$1402,C324))</f>
        <v/>
      </c>
      <c r="E324" s="3"/>
      <c r="F324" s="5"/>
      <c r="G324" s="8"/>
      <c r="H324" s="8"/>
      <c r="I324" s="8"/>
      <c r="J324" s="8"/>
      <c r="K324" s="8"/>
      <c r="L324" s="8"/>
      <c r="M324" s="3"/>
    </row>
    <row r="325" spans="1:13" x14ac:dyDescent="0.8">
      <c r="A325" s="5"/>
      <c r="B325" s="2" t="str">
        <f t="shared" si="10"/>
        <v/>
      </c>
      <c r="C325" s="2" t="str">
        <f t="shared" si="11"/>
        <v/>
      </c>
      <c r="D325" s="67" t="str">
        <f t="array" ref="D325">IF(A325="","",1/COUNTIFS($B$4:$B$1402,B325,$C$4:$C$1402,C325))</f>
        <v/>
      </c>
      <c r="E325" s="3"/>
      <c r="F325" s="5"/>
      <c r="G325" s="8"/>
      <c r="H325" s="8"/>
      <c r="I325" s="8"/>
      <c r="J325" s="8"/>
      <c r="K325" s="8"/>
      <c r="L325" s="8"/>
      <c r="M325" s="3"/>
    </row>
    <row r="326" spans="1:13" x14ac:dyDescent="0.8">
      <c r="A326" s="5"/>
      <c r="B326" s="2" t="str">
        <f t="shared" si="10"/>
        <v/>
      </c>
      <c r="C326" s="2" t="str">
        <f t="shared" si="11"/>
        <v/>
      </c>
      <c r="D326" s="67" t="str">
        <f t="array" ref="D326">IF(A326="","",1/COUNTIFS($B$4:$B$1402,B326,$C$4:$C$1402,C326))</f>
        <v/>
      </c>
      <c r="E326" s="3"/>
      <c r="F326" s="5"/>
      <c r="G326" s="8"/>
      <c r="H326" s="8"/>
      <c r="I326" s="8"/>
      <c r="J326" s="8"/>
      <c r="K326" s="8"/>
      <c r="L326" s="8"/>
      <c r="M326" s="3"/>
    </row>
    <row r="327" spans="1:13" x14ac:dyDescent="0.8">
      <c r="A327" s="5"/>
      <c r="B327" s="2" t="str">
        <f t="shared" si="10"/>
        <v/>
      </c>
      <c r="C327" s="2" t="str">
        <f t="shared" si="11"/>
        <v/>
      </c>
      <c r="D327" s="67" t="str">
        <f t="array" ref="D327">IF(A327="","",1/COUNTIFS($B$4:$B$1402,B327,$C$4:$C$1402,C327))</f>
        <v/>
      </c>
      <c r="E327" s="3"/>
      <c r="F327" s="5"/>
      <c r="G327" s="8"/>
      <c r="H327" s="8"/>
      <c r="I327" s="8"/>
      <c r="J327" s="8"/>
      <c r="K327" s="8"/>
      <c r="L327" s="8"/>
      <c r="M327" s="3"/>
    </row>
    <row r="328" spans="1:13" x14ac:dyDescent="0.8">
      <c r="A328" s="5"/>
      <c r="B328" s="2" t="str">
        <f t="shared" si="10"/>
        <v/>
      </c>
      <c r="C328" s="2" t="str">
        <f t="shared" si="11"/>
        <v/>
      </c>
      <c r="D328" s="67" t="str">
        <f t="array" ref="D328">IF(A328="","",1/COUNTIFS($B$4:$B$1402,B328,$C$4:$C$1402,C328))</f>
        <v/>
      </c>
      <c r="E328" s="3"/>
      <c r="F328" s="5"/>
      <c r="G328" s="8"/>
      <c r="H328" s="8"/>
      <c r="I328" s="8"/>
      <c r="J328" s="8"/>
      <c r="K328" s="8"/>
      <c r="L328" s="8"/>
      <c r="M328" s="3"/>
    </row>
    <row r="329" spans="1:13" x14ac:dyDescent="0.8">
      <c r="A329" s="5"/>
      <c r="B329" s="2" t="str">
        <f t="shared" si="10"/>
        <v/>
      </c>
      <c r="C329" s="2" t="str">
        <f t="shared" si="11"/>
        <v/>
      </c>
      <c r="D329" s="67" t="str">
        <f t="array" ref="D329">IF(A329="","",1/COUNTIFS($B$4:$B$1402,B329,$C$4:$C$1402,C329))</f>
        <v/>
      </c>
      <c r="E329" s="3"/>
      <c r="F329" s="5"/>
      <c r="G329" s="8"/>
      <c r="H329" s="8"/>
      <c r="I329" s="8"/>
      <c r="J329" s="8"/>
      <c r="K329" s="8"/>
      <c r="L329" s="8"/>
      <c r="M329" s="3"/>
    </row>
    <row r="330" spans="1:13" x14ac:dyDescent="0.8">
      <c r="A330" s="5"/>
      <c r="B330" s="2" t="str">
        <f t="shared" si="10"/>
        <v/>
      </c>
      <c r="C330" s="2" t="str">
        <f t="shared" si="11"/>
        <v/>
      </c>
      <c r="D330" s="67" t="str">
        <f t="array" ref="D330">IF(A330="","",1/COUNTIFS($B$4:$B$1402,B330,$C$4:$C$1402,C330))</f>
        <v/>
      </c>
      <c r="E330" s="3"/>
      <c r="F330" s="5"/>
      <c r="G330" s="8"/>
      <c r="H330" s="8"/>
      <c r="I330" s="8"/>
      <c r="J330" s="8"/>
      <c r="K330" s="8"/>
      <c r="L330" s="8"/>
      <c r="M330" s="3"/>
    </row>
    <row r="331" spans="1:13" x14ac:dyDescent="0.8">
      <c r="A331" s="5"/>
      <c r="B331" s="2" t="str">
        <f t="shared" si="10"/>
        <v/>
      </c>
      <c r="C331" s="2" t="str">
        <f t="shared" si="11"/>
        <v/>
      </c>
      <c r="D331" s="67" t="str">
        <f t="array" ref="D331">IF(A331="","",1/COUNTIFS($B$4:$B$1402,B331,$C$4:$C$1402,C331))</f>
        <v/>
      </c>
      <c r="E331" s="3"/>
      <c r="F331" s="5"/>
      <c r="G331" s="8"/>
      <c r="H331" s="8"/>
      <c r="I331" s="8"/>
      <c r="J331" s="8"/>
      <c r="K331" s="8"/>
      <c r="L331" s="8"/>
      <c r="M331" s="3"/>
    </row>
    <row r="332" spans="1:13" x14ac:dyDescent="0.8">
      <c r="A332" s="5"/>
      <c r="B332" s="2" t="str">
        <f t="shared" si="10"/>
        <v/>
      </c>
      <c r="C332" s="2" t="str">
        <f t="shared" si="11"/>
        <v/>
      </c>
      <c r="D332" s="67" t="str">
        <f t="array" ref="D332">IF(A332="","",1/COUNTIFS($B$4:$B$1402,B332,$C$4:$C$1402,C332))</f>
        <v/>
      </c>
      <c r="E332" s="3"/>
      <c r="F332" s="5"/>
      <c r="G332" s="8"/>
      <c r="H332" s="8"/>
      <c r="I332" s="8"/>
      <c r="J332" s="8"/>
      <c r="K332" s="8"/>
      <c r="L332" s="8"/>
      <c r="M332" s="3"/>
    </row>
    <row r="333" spans="1:13" x14ac:dyDescent="0.8">
      <c r="A333" s="5"/>
      <c r="B333" s="2" t="str">
        <f t="shared" si="10"/>
        <v/>
      </c>
      <c r="C333" s="2" t="str">
        <f t="shared" si="11"/>
        <v/>
      </c>
      <c r="D333" s="67" t="str">
        <f t="array" ref="D333">IF(A333="","",1/COUNTIFS($B$4:$B$1402,B333,$C$4:$C$1402,C333))</f>
        <v/>
      </c>
      <c r="E333" s="3"/>
      <c r="F333" s="5"/>
      <c r="G333" s="8"/>
      <c r="H333" s="8"/>
      <c r="I333" s="8"/>
      <c r="J333" s="8"/>
      <c r="K333" s="8"/>
      <c r="L333" s="8"/>
      <c r="M333" s="3"/>
    </row>
    <row r="334" spans="1:13" x14ac:dyDescent="0.8">
      <c r="A334" s="5"/>
      <c r="B334" s="2" t="str">
        <f t="shared" si="10"/>
        <v/>
      </c>
      <c r="C334" s="2" t="str">
        <f t="shared" si="11"/>
        <v/>
      </c>
      <c r="D334" s="67" t="str">
        <f t="array" ref="D334">IF(A334="","",1/COUNTIFS($B$4:$B$1402,B334,$C$4:$C$1402,C334))</f>
        <v/>
      </c>
      <c r="E334" s="3"/>
      <c r="F334" s="5"/>
      <c r="G334" s="8"/>
      <c r="H334" s="8"/>
      <c r="I334" s="8"/>
      <c r="J334" s="8"/>
      <c r="K334" s="8"/>
      <c r="L334" s="8"/>
      <c r="M334" s="3"/>
    </row>
    <row r="335" spans="1:13" x14ac:dyDescent="0.8">
      <c r="A335" s="5"/>
      <c r="B335" s="2" t="str">
        <f t="shared" si="10"/>
        <v/>
      </c>
      <c r="C335" s="2" t="str">
        <f t="shared" si="11"/>
        <v/>
      </c>
      <c r="D335" s="67" t="str">
        <f t="array" ref="D335">IF(A335="","",1/COUNTIFS($B$4:$B$1402,B335,$C$4:$C$1402,C335))</f>
        <v/>
      </c>
      <c r="E335" s="3"/>
      <c r="F335" s="5"/>
      <c r="G335" s="8"/>
      <c r="H335" s="8"/>
      <c r="I335" s="8"/>
      <c r="J335" s="8"/>
      <c r="K335" s="8"/>
      <c r="L335" s="8"/>
      <c r="M335" s="3"/>
    </row>
    <row r="336" spans="1:13" x14ac:dyDescent="0.8">
      <c r="A336" s="5"/>
      <c r="B336" s="2" t="str">
        <f t="shared" si="10"/>
        <v/>
      </c>
      <c r="C336" s="2" t="str">
        <f t="shared" si="11"/>
        <v/>
      </c>
      <c r="D336" s="67" t="str">
        <f t="array" ref="D336">IF(A336="","",1/COUNTIFS($B$4:$B$1402,B336,$C$4:$C$1402,C336))</f>
        <v/>
      </c>
      <c r="E336" s="3"/>
      <c r="F336" s="5"/>
      <c r="G336" s="8"/>
      <c r="H336" s="8"/>
      <c r="I336" s="8"/>
      <c r="J336" s="8"/>
      <c r="K336" s="8"/>
      <c r="L336" s="8"/>
      <c r="M336" s="3"/>
    </row>
    <row r="337" spans="1:13" x14ac:dyDescent="0.8">
      <c r="A337" s="5"/>
      <c r="B337" s="2" t="str">
        <f t="shared" si="10"/>
        <v/>
      </c>
      <c r="C337" s="2" t="str">
        <f t="shared" si="11"/>
        <v/>
      </c>
      <c r="D337" s="67" t="str">
        <f t="array" ref="D337">IF(A337="","",1/COUNTIFS($B$4:$B$1402,B337,$C$4:$C$1402,C337))</f>
        <v/>
      </c>
      <c r="E337" s="3"/>
      <c r="F337" s="5"/>
      <c r="G337" s="8"/>
      <c r="H337" s="8"/>
      <c r="I337" s="8"/>
      <c r="J337" s="8"/>
      <c r="K337" s="8"/>
      <c r="L337" s="8"/>
      <c r="M337" s="3"/>
    </row>
    <row r="338" spans="1:13" x14ac:dyDescent="0.8">
      <c r="A338" s="5"/>
      <c r="B338" s="2" t="str">
        <f t="shared" si="10"/>
        <v/>
      </c>
      <c r="C338" s="2" t="str">
        <f t="shared" si="11"/>
        <v/>
      </c>
      <c r="D338" s="67" t="str">
        <f t="array" ref="D338">IF(A338="","",1/COUNTIFS($B$4:$B$1402,B338,$C$4:$C$1402,C338))</f>
        <v/>
      </c>
      <c r="E338" s="3"/>
      <c r="F338" s="5"/>
      <c r="G338" s="8"/>
      <c r="H338" s="8"/>
      <c r="I338" s="8"/>
      <c r="J338" s="8"/>
      <c r="K338" s="8"/>
      <c r="L338" s="8"/>
      <c r="M338" s="3"/>
    </row>
    <row r="339" spans="1:13" x14ac:dyDescent="0.8">
      <c r="A339" s="5"/>
      <c r="B339" s="2" t="str">
        <f t="shared" si="10"/>
        <v/>
      </c>
      <c r="C339" s="2" t="str">
        <f t="shared" si="11"/>
        <v/>
      </c>
      <c r="D339" s="67" t="str">
        <f t="array" ref="D339">IF(A339="","",1/COUNTIFS($B$4:$B$1402,B339,$C$4:$C$1402,C339))</f>
        <v/>
      </c>
      <c r="E339" s="3"/>
      <c r="F339" s="5"/>
      <c r="G339" s="8"/>
      <c r="H339" s="8"/>
      <c r="I339" s="8"/>
      <c r="J339" s="8"/>
      <c r="K339" s="8"/>
      <c r="L339" s="8"/>
      <c r="M339" s="3"/>
    </row>
    <row r="340" spans="1:13" x14ac:dyDescent="0.8">
      <c r="A340" s="5"/>
      <c r="B340" s="2" t="str">
        <f t="shared" si="10"/>
        <v/>
      </c>
      <c r="C340" s="2" t="str">
        <f t="shared" si="11"/>
        <v/>
      </c>
      <c r="D340" s="67" t="str">
        <f t="array" ref="D340">IF(A340="","",1/COUNTIFS($B$4:$B$1402,B340,$C$4:$C$1402,C340))</f>
        <v/>
      </c>
      <c r="E340" s="3"/>
      <c r="F340" s="5"/>
      <c r="G340" s="8"/>
      <c r="H340" s="8"/>
      <c r="I340" s="8"/>
      <c r="J340" s="8"/>
      <c r="K340" s="8"/>
      <c r="L340" s="8"/>
      <c r="M340" s="3"/>
    </row>
    <row r="341" spans="1:13" x14ac:dyDescent="0.8">
      <c r="A341" s="5"/>
      <c r="B341" s="2" t="str">
        <f t="shared" si="10"/>
        <v/>
      </c>
      <c r="C341" s="2" t="str">
        <f t="shared" si="11"/>
        <v/>
      </c>
      <c r="D341" s="67" t="str">
        <f t="array" ref="D341">IF(A341="","",1/COUNTIFS($B$4:$B$1402,B341,$C$4:$C$1402,C341))</f>
        <v/>
      </c>
      <c r="E341" s="3"/>
      <c r="F341" s="5"/>
      <c r="G341" s="8"/>
      <c r="H341" s="8"/>
      <c r="I341" s="8"/>
      <c r="J341" s="8"/>
      <c r="K341" s="8"/>
      <c r="L341" s="8"/>
      <c r="M341" s="3"/>
    </row>
    <row r="342" spans="1:13" x14ac:dyDescent="0.8">
      <c r="A342" s="5"/>
      <c r="B342" s="2" t="str">
        <f t="shared" si="10"/>
        <v/>
      </c>
      <c r="C342" s="2" t="str">
        <f t="shared" si="11"/>
        <v/>
      </c>
      <c r="D342" s="67" t="str">
        <f t="array" ref="D342">IF(A342="","",1/COUNTIFS($B$4:$B$1402,B342,$C$4:$C$1402,C342))</f>
        <v/>
      </c>
      <c r="E342" s="3"/>
      <c r="F342" s="5"/>
      <c r="G342" s="8"/>
      <c r="H342" s="8"/>
      <c r="I342" s="8"/>
      <c r="J342" s="8"/>
      <c r="K342" s="8"/>
      <c r="L342" s="8"/>
      <c r="M342" s="3"/>
    </row>
    <row r="343" spans="1:13" x14ac:dyDescent="0.8">
      <c r="A343" s="5"/>
      <c r="B343" s="2" t="str">
        <f t="shared" si="10"/>
        <v/>
      </c>
      <c r="C343" s="2" t="str">
        <f t="shared" si="11"/>
        <v/>
      </c>
      <c r="D343" s="67" t="str">
        <f t="array" ref="D343">IF(A343="","",1/COUNTIFS($B$4:$B$1402,B343,$C$4:$C$1402,C343))</f>
        <v/>
      </c>
      <c r="E343" s="3"/>
      <c r="F343" s="5"/>
      <c r="G343" s="8"/>
      <c r="H343" s="8"/>
      <c r="I343" s="8"/>
      <c r="J343" s="8"/>
      <c r="K343" s="8"/>
      <c r="L343" s="8"/>
      <c r="M343" s="3"/>
    </row>
    <row r="344" spans="1:13" x14ac:dyDescent="0.8">
      <c r="A344" s="5"/>
      <c r="B344" s="2" t="str">
        <f t="shared" si="10"/>
        <v/>
      </c>
      <c r="C344" s="2" t="str">
        <f t="shared" si="11"/>
        <v/>
      </c>
      <c r="D344" s="67" t="str">
        <f t="array" ref="D344">IF(A344="","",1/COUNTIFS($B$4:$B$1402,B344,$C$4:$C$1402,C344))</f>
        <v/>
      </c>
      <c r="E344" s="3"/>
      <c r="F344" s="5"/>
      <c r="G344" s="8"/>
      <c r="H344" s="8"/>
      <c r="I344" s="8"/>
      <c r="J344" s="8"/>
      <c r="K344" s="8"/>
      <c r="L344" s="8"/>
      <c r="M344" s="3"/>
    </row>
    <row r="345" spans="1:13" x14ac:dyDescent="0.8">
      <c r="A345" s="5"/>
      <c r="B345" s="2" t="str">
        <f t="shared" si="10"/>
        <v/>
      </c>
      <c r="C345" s="2" t="str">
        <f t="shared" si="11"/>
        <v/>
      </c>
      <c r="D345" s="67" t="str">
        <f t="array" ref="D345">IF(A345="","",1/COUNTIFS($B$4:$B$1402,B345,$C$4:$C$1402,C345))</f>
        <v/>
      </c>
      <c r="E345" s="3"/>
      <c r="F345" s="5"/>
      <c r="G345" s="8"/>
      <c r="H345" s="8"/>
      <c r="I345" s="8"/>
      <c r="J345" s="8"/>
      <c r="K345" s="8"/>
      <c r="L345" s="8"/>
      <c r="M345" s="3"/>
    </row>
    <row r="346" spans="1:13" x14ac:dyDescent="0.8">
      <c r="A346" s="5"/>
      <c r="B346" s="2" t="str">
        <f t="shared" si="10"/>
        <v/>
      </c>
      <c r="C346" s="2" t="str">
        <f t="shared" si="11"/>
        <v/>
      </c>
      <c r="D346" s="67" t="str">
        <f t="array" ref="D346">IF(A346="","",1/COUNTIFS($B$4:$B$1402,B346,$C$4:$C$1402,C346))</f>
        <v/>
      </c>
      <c r="E346" s="3"/>
      <c r="F346" s="5"/>
      <c r="G346" s="8"/>
      <c r="H346" s="8"/>
      <c r="I346" s="8"/>
      <c r="J346" s="8"/>
      <c r="K346" s="8"/>
      <c r="L346" s="8"/>
      <c r="M346" s="3"/>
    </row>
    <row r="347" spans="1:13" x14ac:dyDescent="0.8">
      <c r="A347" s="5"/>
      <c r="B347" s="2" t="str">
        <f t="shared" si="10"/>
        <v/>
      </c>
      <c r="C347" s="2" t="str">
        <f t="shared" si="11"/>
        <v/>
      </c>
      <c r="D347" s="67" t="str">
        <f t="array" ref="D347">IF(A347="","",1/COUNTIFS($B$4:$B$1402,B347,$C$4:$C$1402,C347))</f>
        <v/>
      </c>
      <c r="E347" s="3"/>
      <c r="F347" s="5"/>
      <c r="G347" s="8"/>
      <c r="H347" s="8"/>
      <c r="I347" s="8"/>
      <c r="J347" s="8"/>
      <c r="K347" s="8"/>
      <c r="L347" s="8"/>
      <c r="M347" s="3"/>
    </row>
    <row r="348" spans="1:13" x14ac:dyDescent="0.8">
      <c r="A348" s="5"/>
      <c r="B348" s="2" t="str">
        <f t="shared" si="10"/>
        <v/>
      </c>
      <c r="C348" s="2" t="str">
        <f t="shared" si="11"/>
        <v/>
      </c>
      <c r="D348" s="67" t="str">
        <f t="array" ref="D348">IF(A348="","",1/COUNTIFS($B$4:$B$1402,B348,$C$4:$C$1402,C348))</f>
        <v/>
      </c>
      <c r="E348" s="3"/>
      <c r="F348" s="5"/>
      <c r="G348" s="8"/>
      <c r="H348" s="8"/>
      <c r="I348" s="8"/>
      <c r="J348" s="8"/>
      <c r="K348" s="8"/>
      <c r="L348" s="8"/>
      <c r="M348" s="3"/>
    </row>
    <row r="349" spans="1:13" x14ac:dyDescent="0.8">
      <c r="A349" s="5"/>
      <c r="B349" s="2" t="str">
        <f t="shared" si="10"/>
        <v/>
      </c>
      <c r="C349" s="2" t="str">
        <f t="shared" si="11"/>
        <v/>
      </c>
      <c r="D349" s="67" t="str">
        <f t="array" ref="D349">IF(A349="","",1/COUNTIFS($B$4:$B$1402,B349,$C$4:$C$1402,C349))</f>
        <v/>
      </c>
      <c r="E349" s="3"/>
      <c r="F349" s="5"/>
      <c r="G349" s="8"/>
      <c r="H349" s="8"/>
      <c r="I349" s="8"/>
      <c r="J349" s="8"/>
      <c r="K349" s="8"/>
      <c r="L349" s="8"/>
      <c r="M349" s="3"/>
    </row>
    <row r="350" spans="1:13" x14ac:dyDescent="0.8">
      <c r="A350" s="5"/>
      <c r="B350" s="2" t="str">
        <f t="shared" si="10"/>
        <v/>
      </c>
      <c r="C350" s="2" t="str">
        <f t="shared" si="11"/>
        <v/>
      </c>
      <c r="D350" s="67" t="str">
        <f t="array" ref="D350">IF(A350="","",1/COUNTIFS($B$4:$B$1402,B350,$C$4:$C$1402,C350))</f>
        <v/>
      </c>
      <c r="E350" s="3"/>
      <c r="F350" s="5"/>
      <c r="G350" s="8"/>
      <c r="H350" s="8"/>
      <c r="I350" s="8"/>
      <c r="J350" s="8"/>
      <c r="K350" s="8"/>
      <c r="L350" s="8"/>
      <c r="M350" s="3"/>
    </row>
    <row r="351" spans="1:13" x14ac:dyDescent="0.8">
      <c r="A351" s="5"/>
      <c r="B351" s="2" t="str">
        <f t="shared" si="10"/>
        <v/>
      </c>
      <c r="C351" s="2" t="str">
        <f t="shared" si="11"/>
        <v/>
      </c>
      <c r="D351" s="67" t="str">
        <f t="array" ref="D351">IF(A351="","",1/COUNTIFS($B$4:$B$1402,B351,$C$4:$C$1402,C351))</f>
        <v/>
      </c>
      <c r="E351" s="3"/>
      <c r="F351" s="5"/>
      <c r="G351" s="8"/>
      <c r="H351" s="8"/>
      <c r="I351" s="8"/>
      <c r="J351" s="8"/>
      <c r="K351" s="8"/>
      <c r="L351" s="8"/>
      <c r="M351" s="3"/>
    </row>
    <row r="352" spans="1:13" x14ac:dyDescent="0.8">
      <c r="A352" s="5"/>
      <c r="B352" s="2" t="str">
        <f t="shared" si="10"/>
        <v/>
      </c>
      <c r="C352" s="2" t="str">
        <f t="shared" si="11"/>
        <v/>
      </c>
      <c r="D352" s="67" t="str">
        <f t="array" ref="D352">IF(A352="","",1/COUNTIFS($B$4:$B$1402,B352,$C$4:$C$1402,C352))</f>
        <v/>
      </c>
      <c r="E352" s="3"/>
      <c r="F352" s="5"/>
      <c r="G352" s="8"/>
      <c r="H352" s="8"/>
      <c r="I352" s="8"/>
      <c r="J352" s="8"/>
      <c r="K352" s="8"/>
      <c r="L352" s="8"/>
      <c r="M352" s="3"/>
    </row>
    <row r="353" spans="1:13" x14ac:dyDescent="0.8">
      <c r="A353" s="5"/>
      <c r="B353" s="2" t="str">
        <f t="shared" si="10"/>
        <v/>
      </c>
      <c r="C353" s="2" t="str">
        <f t="shared" si="11"/>
        <v/>
      </c>
      <c r="D353" s="67" t="str">
        <f t="array" ref="D353">IF(A353="","",1/COUNTIFS($B$4:$B$1402,B353,$C$4:$C$1402,C353))</f>
        <v/>
      </c>
      <c r="E353" s="3"/>
      <c r="F353" s="5"/>
      <c r="G353" s="8"/>
      <c r="H353" s="8"/>
      <c r="I353" s="8"/>
      <c r="J353" s="8"/>
      <c r="K353" s="8"/>
      <c r="L353" s="8"/>
      <c r="M353" s="3"/>
    </row>
    <row r="354" spans="1:13" x14ac:dyDescent="0.8">
      <c r="A354" s="5"/>
      <c r="B354" s="2" t="str">
        <f t="shared" si="10"/>
        <v/>
      </c>
      <c r="C354" s="2" t="str">
        <f t="shared" si="11"/>
        <v/>
      </c>
      <c r="D354" s="67" t="str">
        <f t="array" ref="D354">IF(A354="","",1/COUNTIFS($B$4:$B$1402,B354,$C$4:$C$1402,C354))</f>
        <v/>
      </c>
      <c r="E354" s="3"/>
      <c r="F354" s="5"/>
      <c r="G354" s="8"/>
      <c r="H354" s="8"/>
      <c r="I354" s="8"/>
      <c r="J354" s="8"/>
      <c r="K354" s="8"/>
      <c r="L354" s="8"/>
      <c r="M354" s="3"/>
    </row>
    <row r="355" spans="1:13" x14ac:dyDescent="0.8">
      <c r="A355" s="5"/>
      <c r="B355" s="2" t="str">
        <f t="shared" si="10"/>
        <v/>
      </c>
      <c r="C355" s="2" t="str">
        <f t="shared" si="11"/>
        <v/>
      </c>
      <c r="D355" s="67" t="str">
        <f t="array" ref="D355">IF(A355="","",1/COUNTIFS($B$4:$B$1402,B355,$C$4:$C$1402,C355))</f>
        <v/>
      </c>
      <c r="E355" s="3"/>
      <c r="F355" s="5"/>
      <c r="G355" s="8"/>
      <c r="H355" s="8"/>
      <c r="I355" s="8"/>
      <c r="J355" s="8"/>
      <c r="K355" s="8"/>
      <c r="L355" s="8"/>
      <c r="M355" s="3"/>
    </row>
    <row r="356" spans="1:13" x14ac:dyDescent="0.8">
      <c r="A356" s="5"/>
      <c r="B356" s="2" t="str">
        <f t="shared" si="10"/>
        <v/>
      </c>
      <c r="C356" s="2" t="str">
        <f t="shared" si="11"/>
        <v/>
      </c>
      <c r="D356" s="67" t="str">
        <f t="array" ref="D356">IF(A356="","",1/COUNTIFS($B$4:$B$1402,B356,$C$4:$C$1402,C356))</f>
        <v/>
      </c>
      <c r="E356" s="3"/>
      <c r="F356" s="5"/>
      <c r="G356" s="8"/>
      <c r="H356" s="8"/>
      <c r="I356" s="8"/>
      <c r="J356" s="8"/>
      <c r="K356" s="8"/>
      <c r="L356" s="8"/>
      <c r="M356" s="3"/>
    </row>
    <row r="357" spans="1:13" x14ac:dyDescent="0.8">
      <c r="A357" s="5"/>
      <c r="B357" s="2" t="str">
        <f t="shared" si="10"/>
        <v/>
      </c>
      <c r="C357" s="2" t="str">
        <f t="shared" si="11"/>
        <v/>
      </c>
      <c r="D357" s="67" t="str">
        <f t="array" ref="D357">IF(A357="","",1/COUNTIFS($B$4:$B$1402,B357,$C$4:$C$1402,C357))</f>
        <v/>
      </c>
      <c r="E357" s="3"/>
      <c r="F357" s="5"/>
      <c r="G357" s="8"/>
      <c r="H357" s="8"/>
      <c r="I357" s="8"/>
      <c r="J357" s="8"/>
      <c r="K357" s="8"/>
      <c r="L357" s="8"/>
      <c r="M357" s="3"/>
    </row>
    <row r="358" spans="1:13" x14ac:dyDescent="0.8">
      <c r="A358" s="5"/>
      <c r="B358" s="2" t="str">
        <f t="shared" si="10"/>
        <v/>
      </c>
      <c r="C358" s="2" t="str">
        <f t="shared" si="11"/>
        <v/>
      </c>
      <c r="D358" s="67" t="str">
        <f t="array" ref="D358">IF(A358="","",1/COUNTIFS($B$4:$B$1402,B358,$C$4:$C$1402,C358))</f>
        <v/>
      </c>
      <c r="E358" s="3"/>
      <c r="F358" s="5"/>
      <c r="G358" s="8"/>
      <c r="H358" s="8"/>
      <c r="I358" s="8"/>
      <c r="J358" s="8"/>
      <c r="K358" s="8"/>
      <c r="L358" s="8"/>
      <c r="M358" s="3"/>
    </row>
    <row r="359" spans="1:13" x14ac:dyDescent="0.8">
      <c r="A359" s="5"/>
      <c r="B359" s="2" t="str">
        <f t="shared" si="10"/>
        <v/>
      </c>
      <c r="C359" s="2" t="str">
        <f t="shared" si="11"/>
        <v/>
      </c>
      <c r="D359" s="67" t="str">
        <f t="array" ref="D359">IF(A359="","",1/COUNTIFS($B$4:$B$1402,B359,$C$4:$C$1402,C359))</f>
        <v/>
      </c>
      <c r="E359" s="3"/>
      <c r="F359" s="5"/>
      <c r="G359" s="8"/>
      <c r="H359" s="8"/>
      <c r="I359" s="8"/>
      <c r="J359" s="8"/>
      <c r="K359" s="8"/>
      <c r="L359" s="8"/>
      <c r="M359" s="3"/>
    </row>
    <row r="360" spans="1:13" x14ac:dyDescent="0.8">
      <c r="A360" s="5"/>
      <c r="B360" s="2" t="str">
        <f t="shared" si="10"/>
        <v/>
      </c>
      <c r="C360" s="2" t="str">
        <f t="shared" si="11"/>
        <v/>
      </c>
      <c r="D360" s="67" t="str">
        <f t="array" ref="D360">IF(A360="","",1/COUNTIFS($B$4:$B$1402,B360,$C$4:$C$1402,C360))</f>
        <v/>
      </c>
      <c r="E360" s="3"/>
      <c r="F360" s="5"/>
      <c r="G360" s="8"/>
      <c r="H360" s="8"/>
      <c r="I360" s="8"/>
      <c r="J360" s="8"/>
      <c r="K360" s="8"/>
      <c r="L360" s="8"/>
      <c r="M360" s="3"/>
    </row>
    <row r="361" spans="1:13" x14ac:dyDescent="0.8">
      <c r="A361" s="5"/>
      <c r="B361" s="2" t="str">
        <f t="shared" si="10"/>
        <v/>
      </c>
      <c r="C361" s="2" t="str">
        <f t="shared" si="11"/>
        <v/>
      </c>
      <c r="D361" s="67" t="str">
        <f t="array" ref="D361">IF(A361="","",1/COUNTIFS($B$4:$B$1402,B361,$C$4:$C$1402,C361))</f>
        <v/>
      </c>
      <c r="E361" s="3"/>
      <c r="F361" s="5"/>
      <c r="G361" s="8"/>
      <c r="H361" s="8"/>
      <c r="I361" s="8"/>
      <c r="J361" s="8"/>
      <c r="K361" s="8"/>
      <c r="L361" s="8"/>
      <c r="M361" s="3"/>
    </row>
    <row r="362" spans="1:13" x14ac:dyDescent="0.8">
      <c r="A362" s="5"/>
      <c r="B362" s="2" t="str">
        <f t="shared" si="10"/>
        <v/>
      </c>
      <c r="C362" s="2" t="str">
        <f t="shared" si="11"/>
        <v/>
      </c>
      <c r="D362" s="67" t="str">
        <f t="array" ref="D362">IF(A362="","",1/COUNTIFS($B$4:$B$1402,B362,$C$4:$C$1402,C362))</f>
        <v/>
      </c>
      <c r="E362" s="3"/>
      <c r="F362" s="5"/>
      <c r="G362" s="8"/>
      <c r="H362" s="8"/>
      <c r="I362" s="8"/>
      <c r="J362" s="8"/>
      <c r="K362" s="8"/>
      <c r="L362" s="8"/>
      <c r="M362" s="3"/>
    </row>
    <row r="363" spans="1:13" x14ac:dyDescent="0.8">
      <c r="A363" s="5"/>
      <c r="B363" s="2" t="str">
        <f t="shared" si="10"/>
        <v/>
      </c>
      <c r="C363" s="2" t="str">
        <f t="shared" si="11"/>
        <v/>
      </c>
      <c r="D363" s="67" t="str">
        <f t="array" ref="D363">IF(A363="","",1/COUNTIFS($B$4:$B$1402,B363,$C$4:$C$1402,C363))</f>
        <v/>
      </c>
      <c r="E363" s="3"/>
      <c r="F363" s="5"/>
      <c r="G363" s="8"/>
      <c r="H363" s="8"/>
      <c r="I363" s="8"/>
      <c r="J363" s="8"/>
      <c r="K363" s="8"/>
      <c r="L363" s="8"/>
      <c r="M363" s="3"/>
    </row>
    <row r="364" spans="1:13" x14ac:dyDescent="0.8">
      <c r="A364" s="5"/>
      <c r="B364" s="2" t="str">
        <f t="shared" si="10"/>
        <v/>
      </c>
      <c r="C364" s="2" t="str">
        <f t="shared" si="11"/>
        <v/>
      </c>
      <c r="D364" s="67" t="str">
        <f t="array" ref="D364">IF(A364="","",1/COUNTIFS($B$4:$B$1402,B364,$C$4:$C$1402,C364))</f>
        <v/>
      </c>
      <c r="E364" s="3"/>
      <c r="F364" s="5"/>
      <c r="G364" s="8"/>
      <c r="H364" s="8"/>
      <c r="I364" s="8"/>
      <c r="J364" s="8"/>
      <c r="K364" s="8"/>
      <c r="L364" s="8"/>
      <c r="M364" s="3"/>
    </row>
    <row r="365" spans="1:13" x14ac:dyDescent="0.8">
      <c r="A365" s="5"/>
      <c r="B365" s="2" t="str">
        <f t="shared" si="10"/>
        <v/>
      </c>
      <c r="C365" s="2" t="str">
        <f t="shared" si="11"/>
        <v/>
      </c>
      <c r="D365" s="67" t="str">
        <f t="array" ref="D365">IF(A365="","",1/COUNTIFS($B$4:$B$1402,B365,$C$4:$C$1402,C365))</f>
        <v/>
      </c>
      <c r="E365" s="3"/>
      <c r="F365" s="5"/>
      <c r="G365" s="8"/>
      <c r="H365" s="8"/>
      <c r="I365" s="8"/>
      <c r="J365" s="8"/>
      <c r="K365" s="8"/>
      <c r="L365" s="8"/>
      <c r="M365" s="3"/>
    </row>
    <row r="366" spans="1:13" x14ac:dyDescent="0.8">
      <c r="A366" s="5"/>
      <c r="B366" s="2" t="str">
        <f t="shared" si="10"/>
        <v/>
      </c>
      <c r="C366" s="2" t="str">
        <f t="shared" si="11"/>
        <v/>
      </c>
      <c r="D366" s="67" t="str">
        <f t="array" ref="D366">IF(A366="","",1/COUNTIFS($B$4:$B$1402,B366,$C$4:$C$1402,C366))</f>
        <v/>
      </c>
      <c r="E366" s="3"/>
      <c r="F366" s="5"/>
      <c r="G366" s="8"/>
      <c r="H366" s="8"/>
      <c r="I366" s="8"/>
      <c r="J366" s="8"/>
      <c r="K366" s="8"/>
      <c r="L366" s="8"/>
      <c r="M366" s="3"/>
    </row>
    <row r="367" spans="1:13" x14ac:dyDescent="0.8">
      <c r="A367" s="5"/>
      <c r="B367" s="2" t="str">
        <f t="shared" si="10"/>
        <v/>
      </c>
      <c r="C367" s="2" t="str">
        <f t="shared" si="11"/>
        <v/>
      </c>
      <c r="D367" s="67" t="str">
        <f t="array" ref="D367">IF(A367="","",1/COUNTIFS($B$4:$B$1402,B367,$C$4:$C$1402,C367))</f>
        <v/>
      </c>
      <c r="E367" s="3"/>
      <c r="F367" s="5"/>
      <c r="G367" s="8"/>
      <c r="H367" s="8"/>
      <c r="I367" s="8"/>
      <c r="J367" s="8"/>
      <c r="K367" s="8"/>
      <c r="L367" s="8"/>
      <c r="M367" s="3"/>
    </row>
    <row r="368" spans="1:13" x14ac:dyDescent="0.8">
      <c r="A368" s="5"/>
      <c r="B368" s="2" t="str">
        <f t="shared" si="10"/>
        <v/>
      </c>
      <c r="C368" s="2" t="str">
        <f t="shared" si="11"/>
        <v/>
      </c>
      <c r="D368" s="67" t="str">
        <f t="array" ref="D368">IF(A368="","",1/COUNTIFS($B$4:$B$1402,B368,$C$4:$C$1402,C368))</f>
        <v/>
      </c>
      <c r="E368" s="3"/>
      <c r="F368" s="5"/>
      <c r="G368" s="8"/>
      <c r="H368" s="8"/>
      <c r="I368" s="8"/>
      <c r="J368" s="8"/>
      <c r="K368" s="8"/>
      <c r="L368" s="8"/>
      <c r="M368" s="3"/>
    </row>
    <row r="369" spans="1:13" x14ac:dyDescent="0.8">
      <c r="A369" s="5"/>
      <c r="B369" s="2" t="str">
        <f t="shared" si="10"/>
        <v/>
      </c>
      <c r="C369" s="2" t="str">
        <f t="shared" si="11"/>
        <v/>
      </c>
      <c r="D369" s="67" t="str">
        <f t="array" ref="D369">IF(A369="","",1/COUNTIFS($B$4:$B$1402,B369,$C$4:$C$1402,C369))</f>
        <v/>
      </c>
      <c r="E369" s="3"/>
      <c r="F369" s="5"/>
      <c r="G369" s="8"/>
      <c r="H369" s="8"/>
      <c r="I369" s="8"/>
      <c r="J369" s="8"/>
      <c r="K369" s="8"/>
      <c r="L369" s="8"/>
      <c r="M369" s="3"/>
    </row>
    <row r="370" spans="1:13" x14ac:dyDescent="0.8">
      <c r="A370" s="5"/>
      <c r="B370" s="2" t="str">
        <f t="shared" si="10"/>
        <v/>
      </c>
      <c r="C370" s="2" t="str">
        <f t="shared" si="11"/>
        <v/>
      </c>
      <c r="D370" s="67" t="str">
        <f t="array" ref="D370">IF(A370="","",1/COUNTIFS($B$4:$B$1402,B370,$C$4:$C$1402,C370))</f>
        <v/>
      </c>
      <c r="E370" s="3"/>
      <c r="F370" s="5"/>
      <c r="G370" s="8"/>
      <c r="H370" s="8"/>
      <c r="I370" s="8"/>
      <c r="J370" s="8"/>
      <c r="K370" s="8"/>
      <c r="L370" s="8"/>
      <c r="M370" s="3"/>
    </row>
    <row r="371" spans="1:13" x14ac:dyDescent="0.8">
      <c r="A371" s="5"/>
      <c r="B371" s="2" t="str">
        <f t="shared" si="10"/>
        <v/>
      </c>
      <c r="C371" s="2" t="str">
        <f t="shared" si="11"/>
        <v/>
      </c>
      <c r="D371" s="67" t="str">
        <f t="array" ref="D371">IF(A371="","",1/COUNTIFS($B$4:$B$1402,B371,$C$4:$C$1402,C371))</f>
        <v/>
      </c>
      <c r="E371" s="3"/>
      <c r="F371" s="5"/>
      <c r="G371" s="8"/>
      <c r="H371" s="8"/>
      <c r="I371" s="8"/>
      <c r="J371" s="8"/>
      <c r="K371" s="8"/>
      <c r="L371" s="8"/>
      <c r="M371" s="3"/>
    </row>
    <row r="372" spans="1:13" x14ac:dyDescent="0.8">
      <c r="A372" s="5"/>
      <c r="B372" s="2" t="str">
        <f t="shared" si="10"/>
        <v/>
      </c>
      <c r="C372" s="2" t="str">
        <f t="shared" si="11"/>
        <v/>
      </c>
      <c r="D372" s="67" t="str">
        <f t="array" ref="D372">IF(A372="","",1/COUNTIFS($B$4:$B$1402,B372,$C$4:$C$1402,C372))</f>
        <v/>
      </c>
      <c r="E372" s="3"/>
      <c r="F372" s="5"/>
      <c r="G372" s="8"/>
      <c r="H372" s="8"/>
      <c r="I372" s="8"/>
      <c r="J372" s="8"/>
      <c r="K372" s="8"/>
      <c r="L372" s="8"/>
      <c r="M372" s="3"/>
    </row>
    <row r="373" spans="1:13" x14ac:dyDescent="0.8">
      <c r="A373" s="5"/>
      <c r="B373" s="2" t="str">
        <f t="shared" si="10"/>
        <v/>
      </c>
      <c r="C373" s="2" t="str">
        <f t="shared" si="11"/>
        <v/>
      </c>
      <c r="D373" s="67" t="str">
        <f t="array" ref="D373">IF(A373="","",1/COUNTIFS($B$4:$B$1402,B373,$C$4:$C$1402,C373))</f>
        <v/>
      </c>
      <c r="E373" s="3"/>
      <c r="F373" s="5"/>
      <c r="G373" s="8"/>
      <c r="H373" s="8"/>
      <c r="I373" s="8"/>
      <c r="J373" s="8"/>
      <c r="K373" s="8"/>
      <c r="L373" s="8"/>
      <c r="M373" s="3"/>
    </row>
    <row r="374" spans="1:13" x14ac:dyDescent="0.8">
      <c r="A374" s="5"/>
      <c r="B374" s="2" t="str">
        <f t="shared" si="10"/>
        <v/>
      </c>
      <c r="C374" s="2" t="str">
        <f t="shared" si="11"/>
        <v/>
      </c>
      <c r="D374" s="67" t="str">
        <f t="array" ref="D374">IF(A374="","",1/COUNTIFS($B$4:$B$1402,B374,$C$4:$C$1402,C374))</f>
        <v/>
      </c>
      <c r="E374" s="3"/>
      <c r="F374" s="5"/>
      <c r="G374" s="8"/>
      <c r="H374" s="8"/>
      <c r="I374" s="8"/>
      <c r="J374" s="8"/>
      <c r="K374" s="8"/>
      <c r="L374" s="8"/>
      <c r="M374" s="3"/>
    </row>
    <row r="375" spans="1:13" x14ac:dyDescent="0.8">
      <c r="A375" s="5"/>
      <c r="B375" s="2" t="str">
        <f t="shared" si="10"/>
        <v/>
      </c>
      <c r="C375" s="2" t="str">
        <f t="shared" si="11"/>
        <v/>
      </c>
      <c r="D375" s="67" t="str">
        <f t="array" ref="D375">IF(A375="","",1/COUNTIFS($B$4:$B$1402,B375,$C$4:$C$1402,C375))</f>
        <v/>
      </c>
      <c r="E375" s="3"/>
      <c r="F375" s="5"/>
      <c r="G375" s="8"/>
      <c r="H375" s="8"/>
      <c r="I375" s="8"/>
      <c r="J375" s="8"/>
      <c r="K375" s="8"/>
      <c r="L375" s="8"/>
      <c r="M375" s="3"/>
    </row>
    <row r="376" spans="1:13" x14ac:dyDescent="0.8">
      <c r="A376" s="5"/>
      <c r="B376" s="2" t="str">
        <f t="shared" si="10"/>
        <v/>
      </c>
      <c r="C376" s="2" t="str">
        <f t="shared" si="11"/>
        <v/>
      </c>
      <c r="D376" s="67" t="str">
        <f t="array" ref="D376">IF(A376="","",1/COUNTIFS($B$4:$B$1402,B376,$C$4:$C$1402,C376))</f>
        <v/>
      </c>
      <c r="E376" s="3"/>
      <c r="F376" s="5"/>
      <c r="G376" s="8"/>
      <c r="H376" s="8"/>
      <c r="I376" s="8"/>
      <c r="J376" s="8"/>
      <c r="K376" s="8"/>
      <c r="L376" s="8"/>
      <c r="M376" s="3"/>
    </row>
    <row r="377" spans="1:13" x14ac:dyDescent="0.8">
      <c r="A377" s="5"/>
      <c r="B377" s="2" t="str">
        <f t="shared" si="10"/>
        <v/>
      </c>
      <c r="C377" s="2" t="str">
        <f t="shared" si="11"/>
        <v/>
      </c>
      <c r="D377" s="67" t="str">
        <f t="array" ref="D377">IF(A377="","",1/COUNTIFS($B$4:$B$1402,B377,$C$4:$C$1402,C377))</f>
        <v/>
      </c>
      <c r="E377" s="3"/>
      <c r="F377" s="5"/>
      <c r="G377" s="8"/>
      <c r="H377" s="8"/>
      <c r="I377" s="8"/>
      <c r="J377" s="8"/>
      <c r="K377" s="8"/>
      <c r="L377" s="8"/>
      <c r="M377" s="3"/>
    </row>
    <row r="378" spans="1:13" x14ac:dyDescent="0.8">
      <c r="A378" s="5"/>
      <c r="B378" s="2" t="str">
        <f t="shared" si="10"/>
        <v/>
      </c>
      <c r="C378" s="2" t="str">
        <f t="shared" si="11"/>
        <v/>
      </c>
      <c r="D378" s="67" t="str">
        <f t="array" ref="D378">IF(A378="","",1/COUNTIFS($B$4:$B$1402,B378,$C$4:$C$1402,C378))</f>
        <v/>
      </c>
      <c r="E378" s="3"/>
      <c r="F378" s="5"/>
      <c r="G378" s="8"/>
      <c r="H378" s="8"/>
      <c r="I378" s="8"/>
      <c r="J378" s="8"/>
      <c r="K378" s="8"/>
      <c r="L378" s="8"/>
      <c r="M378" s="3"/>
    </row>
    <row r="379" spans="1:13" x14ac:dyDescent="0.8">
      <c r="A379" s="5"/>
      <c r="B379" s="2" t="str">
        <f t="shared" si="10"/>
        <v/>
      </c>
      <c r="C379" s="2" t="str">
        <f t="shared" si="11"/>
        <v/>
      </c>
      <c r="D379" s="67" t="str">
        <f t="array" ref="D379">IF(A379="","",1/COUNTIFS($B$4:$B$1402,B379,$C$4:$C$1402,C379))</f>
        <v/>
      </c>
      <c r="E379" s="3"/>
      <c r="F379" s="5"/>
      <c r="G379" s="8"/>
      <c r="H379" s="8"/>
      <c r="I379" s="8"/>
      <c r="J379" s="8"/>
      <c r="K379" s="8"/>
      <c r="L379" s="8"/>
      <c r="M379" s="3"/>
    </row>
    <row r="380" spans="1:13" x14ac:dyDescent="0.8">
      <c r="A380" s="5"/>
      <c r="B380" s="2" t="str">
        <f t="shared" si="10"/>
        <v/>
      </c>
      <c r="C380" s="2" t="str">
        <f t="shared" si="11"/>
        <v/>
      </c>
      <c r="D380" s="67" t="str">
        <f t="array" ref="D380">IF(A380="","",1/COUNTIFS($B$4:$B$1402,B380,$C$4:$C$1402,C380))</f>
        <v/>
      </c>
      <c r="E380" s="3"/>
      <c r="F380" s="5"/>
      <c r="G380" s="8"/>
      <c r="H380" s="8"/>
      <c r="I380" s="8"/>
      <c r="J380" s="8"/>
      <c r="K380" s="8"/>
      <c r="L380" s="8"/>
      <c r="M380" s="3"/>
    </row>
    <row r="381" spans="1:13" x14ac:dyDescent="0.8">
      <c r="A381" s="5"/>
      <c r="B381" s="2" t="str">
        <f t="shared" si="10"/>
        <v/>
      </c>
      <c r="C381" s="2" t="str">
        <f t="shared" si="11"/>
        <v/>
      </c>
      <c r="D381" s="67" t="str">
        <f t="array" ref="D381">IF(A381="","",1/COUNTIFS($B$4:$B$1402,B381,$C$4:$C$1402,C381))</f>
        <v/>
      </c>
      <c r="E381" s="3"/>
      <c r="F381" s="5"/>
      <c r="G381" s="8"/>
      <c r="H381" s="8"/>
      <c r="I381" s="8"/>
      <c r="J381" s="8"/>
      <c r="K381" s="8"/>
      <c r="L381" s="8"/>
      <c r="M381" s="3"/>
    </row>
    <row r="382" spans="1:13" x14ac:dyDescent="0.8">
      <c r="A382" s="5"/>
      <c r="B382" s="2" t="str">
        <f t="shared" si="10"/>
        <v/>
      </c>
      <c r="C382" s="2" t="str">
        <f t="shared" si="11"/>
        <v/>
      </c>
      <c r="D382" s="67" t="str">
        <f t="array" ref="D382">IF(A382="","",1/COUNTIFS($B$4:$B$1402,B382,$C$4:$C$1402,C382))</f>
        <v/>
      </c>
      <c r="E382" s="3"/>
      <c r="F382" s="5"/>
      <c r="G382" s="8"/>
      <c r="H382" s="8"/>
      <c r="I382" s="8"/>
      <c r="J382" s="8"/>
      <c r="K382" s="8"/>
      <c r="L382" s="8"/>
      <c r="M382" s="3"/>
    </row>
    <row r="383" spans="1:13" x14ac:dyDescent="0.8">
      <c r="A383" s="5"/>
      <c r="B383" s="2" t="str">
        <f t="shared" si="10"/>
        <v/>
      </c>
      <c r="C383" s="2" t="str">
        <f t="shared" si="11"/>
        <v/>
      </c>
      <c r="D383" s="67" t="str">
        <f t="array" ref="D383">IF(A383="","",1/COUNTIFS($B$4:$B$1402,B383,$C$4:$C$1402,C383))</f>
        <v/>
      </c>
      <c r="E383" s="3"/>
      <c r="F383" s="5"/>
      <c r="G383" s="8"/>
      <c r="H383" s="8"/>
      <c r="I383" s="8"/>
      <c r="J383" s="8"/>
      <c r="K383" s="8"/>
      <c r="L383" s="8"/>
      <c r="M383" s="3"/>
    </row>
    <row r="384" spans="1:13" x14ac:dyDescent="0.8">
      <c r="A384" s="5"/>
      <c r="B384" s="2" t="str">
        <f t="shared" si="10"/>
        <v/>
      </c>
      <c r="C384" s="2" t="str">
        <f t="shared" si="11"/>
        <v/>
      </c>
      <c r="D384" s="67" t="str">
        <f t="array" ref="D384">IF(A384="","",1/COUNTIFS($B$4:$B$1402,B384,$C$4:$C$1402,C384))</f>
        <v/>
      </c>
      <c r="E384" s="3"/>
      <c r="F384" s="5"/>
      <c r="G384" s="8"/>
      <c r="H384" s="8"/>
      <c r="I384" s="8"/>
      <c r="J384" s="8"/>
      <c r="K384" s="8"/>
      <c r="L384" s="8"/>
      <c r="M384" s="3"/>
    </row>
    <row r="385" spans="1:13" x14ac:dyDescent="0.8">
      <c r="A385" s="5"/>
      <c r="B385" s="2" t="str">
        <f t="shared" si="10"/>
        <v/>
      </c>
      <c r="C385" s="2" t="str">
        <f t="shared" si="11"/>
        <v/>
      </c>
      <c r="D385" s="67" t="str">
        <f t="array" ref="D385">IF(A385="","",1/COUNTIFS($B$4:$B$1402,B385,$C$4:$C$1402,C385))</f>
        <v/>
      </c>
      <c r="E385" s="3"/>
      <c r="F385" s="5"/>
      <c r="G385" s="8"/>
      <c r="H385" s="8"/>
      <c r="I385" s="8"/>
      <c r="J385" s="8"/>
      <c r="K385" s="8"/>
      <c r="L385" s="8"/>
      <c r="M385" s="3"/>
    </row>
    <row r="386" spans="1:13" x14ac:dyDescent="0.8">
      <c r="A386" s="5"/>
      <c r="B386" s="2" t="str">
        <f t="shared" si="10"/>
        <v/>
      </c>
      <c r="C386" s="2" t="str">
        <f t="shared" si="11"/>
        <v/>
      </c>
      <c r="D386" s="67" t="str">
        <f t="array" ref="D386">IF(A386="","",1/COUNTIFS($B$4:$B$1402,B386,$C$4:$C$1402,C386))</f>
        <v/>
      </c>
      <c r="E386" s="3"/>
      <c r="F386" s="5"/>
      <c r="G386" s="8"/>
      <c r="H386" s="8"/>
      <c r="I386" s="8"/>
      <c r="J386" s="8"/>
      <c r="K386" s="8"/>
      <c r="L386" s="8"/>
      <c r="M386" s="3"/>
    </row>
    <row r="387" spans="1:13" x14ac:dyDescent="0.8">
      <c r="A387" s="5"/>
      <c r="B387" s="2" t="str">
        <f t="shared" si="10"/>
        <v/>
      </c>
      <c r="C387" s="2" t="str">
        <f t="shared" si="11"/>
        <v/>
      </c>
      <c r="D387" s="67" t="str">
        <f t="array" ref="D387">IF(A387="","",1/COUNTIFS($B$4:$B$1402,B387,$C$4:$C$1402,C387))</f>
        <v/>
      </c>
      <c r="E387" s="3"/>
      <c r="F387" s="5"/>
      <c r="G387" s="8"/>
      <c r="H387" s="8"/>
      <c r="I387" s="8"/>
      <c r="J387" s="8"/>
      <c r="K387" s="8"/>
      <c r="L387" s="8"/>
      <c r="M387" s="3"/>
    </row>
    <row r="388" spans="1:13" x14ac:dyDescent="0.8">
      <c r="A388" s="5"/>
      <c r="B388" s="2" t="str">
        <f t="shared" ref="B388:B451" si="12">IF(A388=0,"",VLOOKUP(A388,coursevl,2,FALSE))</f>
        <v/>
      </c>
      <c r="C388" s="2" t="str">
        <f t="shared" ref="C388:C451" si="13">IF(A388=0,"",VLOOKUP(A388,coursevl,3,FALSE))</f>
        <v/>
      </c>
      <c r="D388" s="67" t="str">
        <f t="array" ref="D388">IF(A388="","",1/COUNTIFS($B$4:$B$1402,B388,$C$4:$C$1402,C388))</f>
        <v/>
      </c>
      <c r="E388" s="3"/>
      <c r="F388" s="5"/>
      <c r="G388" s="8"/>
      <c r="H388" s="8"/>
      <c r="I388" s="8"/>
      <c r="J388" s="8"/>
      <c r="K388" s="8"/>
      <c r="L388" s="8"/>
      <c r="M388" s="3"/>
    </row>
    <row r="389" spans="1:13" x14ac:dyDescent="0.8">
      <c r="A389" s="5"/>
      <c r="B389" s="2" t="str">
        <f t="shared" si="12"/>
        <v/>
      </c>
      <c r="C389" s="2" t="str">
        <f t="shared" si="13"/>
        <v/>
      </c>
      <c r="D389" s="67" t="str">
        <f t="array" ref="D389">IF(A389="","",1/COUNTIFS($B$4:$B$1402,B389,$C$4:$C$1402,C389))</f>
        <v/>
      </c>
      <c r="E389" s="3"/>
      <c r="F389" s="5"/>
      <c r="G389" s="8"/>
      <c r="H389" s="8"/>
      <c r="I389" s="8"/>
      <c r="J389" s="8"/>
      <c r="K389" s="8"/>
      <c r="L389" s="8"/>
      <c r="M389" s="3"/>
    </row>
    <row r="390" spans="1:13" x14ac:dyDescent="0.8">
      <c r="A390" s="5"/>
      <c r="B390" s="2" t="str">
        <f t="shared" si="12"/>
        <v/>
      </c>
      <c r="C390" s="2" t="str">
        <f t="shared" si="13"/>
        <v/>
      </c>
      <c r="D390" s="67" t="str">
        <f t="array" ref="D390">IF(A390="","",1/COUNTIFS($B$4:$B$1402,B390,$C$4:$C$1402,C390))</f>
        <v/>
      </c>
      <c r="E390" s="3"/>
      <c r="F390" s="5"/>
      <c r="G390" s="8"/>
      <c r="H390" s="8"/>
      <c r="I390" s="8"/>
      <c r="J390" s="8"/>
      <c r="K390" s="8"/>
      <c r="L390" s="8"/>
      <c r="M390" s="3"/>
    </row>
    <row r="391" spans="1:13" x14ac:dyDescent="0.8">
      <c r="A391" s="5"/>
      <c r="B391" s="2" t="str">
        <f t="shared" si="12"/>
        <v/>
      </c>
      <c r="C391" s="2" t="str">
        <f t="shared" si="13"/>
        <v/>
      </c>
      <c r="D391" s="67" t="str">
        <f t="array" ref="D391">IF(A391="","",1/COUNTIFS($B$4:$B$1402,B391,$C$4:$C$1402,C391))</f>
        <v/>
      </c>
      <c r="E391" s="3"/>
      <c r="F391" s="5"/>
      <c r="G391" s="8"/>
      <c r="H391" s="8"/>
      <c r="I391" s="8"/>
      <c r="J391" s="8"/>
      <c r="K391" s="8"/>
      <c r="L391" s="8"/>
      <c r="M391" s="3"/>
    </row>
    <row r="392" spans="1:13" x14ac:dyDescent="0.8">
      <c r="A392" s="5"/>
      <c r="B392" s="2" t="str">
        <f t="shared" si="12"/>
        <v/>
      </c>
      <c r="C392" s="2" t="str">
        <f t="shared" si="13"/>
        <v/>
      </c>
      <c r="D392" s="67" t="str">
        <f t="array" ref="D392">IF(A392="","",1/COUNTIFS($B$4:$B$1402,B392,$C$4:$C$1402,C392))</f>
        <v/>
      </c>
      <c r="E392" s="3"/>
      <c r="F392" s="5"/>
      <c r="G392" s="8"/>
      <c r="H392" s="8"/>
      <c r="I392" s="8"/>
      <c r="J392" s="8"/>
      <c r="K392" s="8"/>
      <c r="L392" s="8"/>
      <c r="M392" s="3"/>
    </row>
    <row r="393" spans="1:13" x14ac:dyDescent="0.8">
      <c r="A393" s="5"/>
      <c r="B393" s="2" t="str">
        <f t="shared" si="12"/>
        <v/>
      </c>
      <c r="C393" s="2" t="str">
        <f t="shared" si="13"/>
        <v/>
      </c>
      <c r="D393" s="67" t="str">
        <f t="array" ref="D393">IF(A393="","",1/COUNTIFS($B$4:$B$1402,B393,$C$4:$C$1402,C393))</f>
        <v/>
      </c>
      <c r="E393" s="3"/>
      <c r="F393" s="5"/>
      <c r="G393" s="8"/>
      <c r="H393" s="8"/>
      <c r="I393" s="8"/>
      <c r="J393" s="8"/>
      <c r="K393" s="8"/>
      <c r="L393" s="8"/>
      <c r="M393" s="3"/>
    </row>
    <row r="394" spans="1:13" x14ac:dyDescent="0.8">
      <c r="A394" s="5"/>
      <c r="B394" s="2" t="str">
        <f t="shared" si="12"/>
        <v/>
      </c>
      <c r="C394" s="2" t="str">
        <f t="shared" si="13"/>
        <v/>
      </c>
      <c r="D394" s="67" t="str">
        <f t="array" ref="D394">IF(A394="","",1/COUNTIFS($B$4:$B$1402,B394,$C$4:$C$1402,C394))</f>
        <v/>
      </c>
      <c r="E394" s="3"/>
      <c r="F394" s="5"/>
      <c r="G394" s="8"/>
      <c r="H394" s="8"/>
      <c r="I394" s="8"/>
      <c r="J394" s="8"/>
      <c r="K394" s="8"/>
      <c r="L394" s="8"/>
      <c r="M394" s="3"/>
    </row>
    <row r="395" spans="1:13" x14ac:dyDescent="0.8">
      <c r="A395" s="5"/>
      <c r="B395" s="2" t="str">
        <f t="shared" si="12"/>
        <v/>
      </c>
      <c r="C395" s="2" t="str">
        <f t="shared" si="13"/>
        <v/>
      </c>
      <c r="D395" s="67" t="str">
        <f t="array" ref="D395">IF(A395="","",1/COUNTIFS($B$4:$B$1402,B395,$C$4:$C$1402,C395))</f>
        <v/>
      </c>
      <c r="E395" s="3"/>
      <c r="F395" s="5"/>
      <c r="G395" s="8"/>
      <c r="H395" s="8"/>
      <c r="I395" s="8"/>
      <c r="J395" s="8"/>
      <c r="K395" s="8"/>
      <c r="L395" s="8"/>
      <c r="M395" s="3"/>
    </row>
    <row r="396" spans="1:13" x14ac:dyDescent="0.8">
      <c r="A396" s="5"/>
      <c r="B396" s="2" t="str">
        <f t="shared" si="12"/>
        <v/>
      </c>
      <c r="C396" s="2" t="str">
        <f t="shared" si="13"/>
        <v/>
      </c>
      <c r="D396" s="67" t="str">
        <f t="array" ref="D396">IF(A396="","",1/COUNTIFS($B$4:$B$1402,B396,$C$4:$C$1402,C396))</f>
        <v/>
      </c>
      <c r="E396" s="3"/>
      <c r="F396" s="5"/>
      <c r="G396" s="8"/>
      <c r="H396" s="8"/>
      <c r="I396" s="8"/>
      <c r="J396" s="8"/>
      <c r="K396" s="8"/>
      <c r="L396" s="8"/>
      <c r="M396" s="3"/>
    </row>
    <row r="397" spans="1:13" x14ac:dyDescent="0.8">
      <c r="A397" s="5"/>
      <c r="B397" s="2" t="str">
        <f t="shared" si="12"/>
        <v/>
      </c>
      <c r="C397" s="2" t="str">
        <f t="shared" si="13"/>
        <v/>
      </c>
      <c r="D397" s="67" t="str">
        <f t="array" ref="D397">IF(A397="","",1/COUNTIFS($B$4:$B$1402,B397,$C$4:$C$1402,C397))</f>
        <v/>
      </c>
      <c r="E397" s="3"/>
      <c r="F397" s="5"/>
      <c r="G397" s="8"/>
      <c r="H397" s="8"/>
      <c r="I397" s="8"/>
      <c r="J397" s="8"/>
      <c r="K397" s="8"/>
      <c r="L397" s="8"/>
      <c r="M397" s="3"/>
    </row>
    <row r="398" spans="1:13" x14ac:dyDescent="0.8">
      <c r="A398" s="5"/>
      <c r="B398" s="2" t="str">
        <f t="shared" si="12"/>
        <v/>
      </c>
      <c r="C398" s="2" t="str">
        <f t="shared" si="13"/>
        <v/>
      </c>
      <c r="D398" s="67" t="str">
        <f t="array" ref="D398">IF(A398="","",1/COUNTIFS($B$4:$B$1402,B398,$C$4:$C$1402,C398))</f>
        <v/>
      </c>
      <c r="E398" s="3"/>
      <c r="F398" s="5"/>
      <c r="G398" s="8"/>
      <c r="H398" s="8"/>
      <c r="I398" s="8"/>
      <c r="J398" s="8"/>
      <c r="K398" s="8"/>
      <c r="L398" s="8"/>
      <c r="M398" s="3"/>
    </row>
    <row r="399" spans="1:13" x14ac:dyDescent="0.8">
      <c r="A399" s="5"/>
      <c r="B399" s="2" t="str">
        <f t="shared" si="12"/>
        <v/>
      </c>
      <c r="C399" s="2" t="str">
        <f t="shared" si="13"/>
        <v/>
      </c>
      <c r="D399" s="67" t="str">
        <f t="array" ref="D399">IF(A399="","",1/COUNTIFS($B$4:$B$1402,B399,$C$4:$C$1402,C399))</f>
        <v/>
      </c>
      <c r="E399" s="3"/>
      <c r="F399" s="5"/>
      <c r="G399" s="8"/>
      <c r="H399" s="8"/>
      <c r="I399" s="8"/>
      <c r="J399" s="8"/>
      <c r="K399" s="8"/>
      <c r="L399" s="8"/>
      <c r="M399" s="3"/>
    </row>
    <row r="400" spans="1:13" x14ac:dyDescent="0.8">
      <c r="A400" s="5"/>
      <c r="B400" s="2" t="str">
        <f t="shared" si="12"/>
        <v/>
      </c>
      <c r="C400" s="2" t="str">
        <f t="shared" si="13"/>
        <v/>
      </c>
      <c r="D400" s="67" t="str">
        <f t="array" ref="D400">IF(A400="","",1/COUNTIFS($B$4:$B$1402,B400,$C$4:$C$1402,C400))</f>
        <v/>
      </c>
      <c r="E400" s="3"/>
      <c r="F400" s="5"/>
      <c r="G400" s="8"/>
      <c r="H400" s="8"/>
      <c r="I400" s="8"/>
      <c r="J400" s="8"/>
      <c r="K400" s="8"/>
      <c r="L400" s="8"/>
      <c r="M400" s="3"/>
    </row>
    <row r="401" spans="1:13" x14ac:dyDescent="0.8">
      <c r="A401" s="5"/>
      <c r="B401" s="2" t="str">
        <f t="shared" si="12"/>
        <v/>
      </c>
      <c r="C401" s="2" t="str">
        <f t="shared" si="13"/>
        <v/>
      </c>
      <c r="D401" s="67" t="str">
        <f t="array" ref="D401">IF(A401="","",1/COUNTIFS($B$4:$B$1402,B401,$C$4:$C$1402,C401))</f>
        <v/>
      </c>
      <c r="E401" s="3"/>
      <c r="F401" s="5"/>
      <c r="G401" s="8"/>
      <c r="H401" s="8"/>
      <c r="I401" s="8"/>
      <c r="J401" s="8"/>
      <c r="K401" s="8"/>
      <c r="L401" s="8"/>
      <c r="M401" s="3"/>
    </row>
    <row r="402" spans="1:13" x14ac:dyDescent="0.8">
      <c r="A402" s="5"/>
      <c r="B402" s="2" t="str">
        <f t="shared" si="12"/>
        <v/>
      </c>
      <c r="C402" s="2" t="str">
        <f t="shared" si="13"/>
        <v/>
      </c>
      <c r="D402" s="67" t="str">
        <f t="array" ref="D402">IF(A402="","",1/COUNTIFS($B$4:$B$1402,B402,$C$4:$C$1402,C402))</f>
        <v/>
      </c>
      <c r="E402" s="3"/>
      <c r="F402" s="5"/>
      <c r="G402" s="8"/>
      <c r="H402" s="8"/>
      <c r="I402" s="8"/>
      <c r="J402" s="8"/>
      <c r="K402" s="8"/>
      <c r="L402" s="8"/>
      <c r="M402" s="3"/>
    </row>
    <row r="403" spans="1:13" x14ac:dyDescent="0.8">
      <c r="A403" s="5"/>
      <c r="B403" s="2" t="str">
        <f t="shared" si="12"/>
        <v/>
      </c>
      <c r="C403" s="2" t="str">
        <f t="shared" si="13"/>
        <v/>
      </c>
      <c r="D403" s="67" t="str">
        <f t="array" ref="D403">IF(A403="","",1/COUNTIFS($B$4:$B$1402,B403,$C$4:$C$1402,C403))</f>
        <v/>
      </c>
      <c r="E403" s="3"/>
      <c r="F403" s="5"/>
      <c r="G403" s="8"/>
      <c r="H403" s="8"/>
      <c r="I403" s="8"/>
      <c r="J403" s="8"/>
      <c r="K403" s="8"/>
      <c r="L403" s="8"/>
      <c r="M403" s="3"/>
    </row>
    <row r="404" spans="1:13" x14ac:dyDescent="0.8">
      <c r="A404" s="5"/>
      <c r="B404" s="2" t="str">
        <f t="shared" si="12"/>
        <v/>
      </c>
      <c r="C404" s="2" t="str">
        <f t="shared" si="13"/>
        <v/>
      </c>
      <c r="D404" s="67" t="str">
        <f t="array" ref="D404">IF(A404="","",1/COUNTIFS($B$4:$B$1402,B404,$C$4:$C$1402,C404))</f>
        <v/>
      </c>
      <c r="E404" s="3"/>
      <c r="F404" s="5"/>
      <c r="G404" s="8"/>
      <c r="H404" s="8"/>
      <c r="I404" s="8"/>
      <c r="J404" s="8"/>
      <c r="K404" s="8"/>
      <c r="L404" s="8"/>
      <c r="M404" s="3"/>
    </row>
    <row r="405" spans="1:13" x14ac:dyDescent="0.8">
      <c r="A405" s="5"/>
      <c r="B405" s="2" t="str">
        <f t="shared" si="12"/>
        <v/>
      </c>
      <c r="C405" s="2" t="str">
        <f t="shared" si="13"/>
        <v/>
      </c>
      <c r="D405" s="67" t="str">
        <f t="array" ref="D405">IF(A405="","",1/COUNTIFS($B$4:$B$1402,B405,$C$4:$C$1402,C405))</f>
        <v/>
      </c>
      <c r="E405" s="3"/>
      <c r="F405" s="5"/>
      <c r="G405" s="8"/>
      <c r="H405" s="8"/>
      <c r="I405" s="8"/>
      <c r="J405" s="8"/>
      <c r="K405" s="8"/>
      <c r="L405" s="8"/>
      <c r="M405" s="3"/>
    </row>
    <row r="406" spans="1:13" x14ac:dyDescent="0.8">
      <c r="A406" s="5"/>
      <c r="B406" s="2" t="str">
        <f t="shared" si="12"/>
        <v/>
      </c>
      <c r="C406" s="2" t="str">
        <f t="shared" si="13"/>
        <v/>
      </c>
      <c r="D406" s="67" t="str">
        <f t="array" ref="D406">IF(A406="","",1/COUNTIFS($B$4:$B$1402,B406,$C$4:$C$1402,C406))</f>
        <v/>
      </c>
      <c r="E406" s="3"/>
      <c r="F406" s="5"/>
      <c r="G406" s="8"/>
      <c r="H406" s="8"/>
      <c r="I406" s="8"/>
      <c r="J406" s="8"/>
      <c r="K406" s="8"/>
      <c r="L406" s="8"/>
      <c r="M406" s="3"/>
    </row>
    <row r="407" spans="1:13" x14ac:dyDescent="0.8">
      <c r="A407" s="5"/>
      <c r="B407" s="2" t="str">
        <f t="shared" si="12"/>
        <v/>
      </c>
      <c r="C407" s="2" t="str">
        <f t="shared" si="13"/>
        <v/>
      </c>
      <c r="D407" s="67" t="str">
        <f t="array" ref="D407">IF(A407="","",1/COUNTIFS($B$4:$B$1402,B407,$C$4:$C$1402,C407))</f>
        <v/>
      </c>
      <c r="E407" s="3"/>
      <c r="F407" s="5"/>
      <c r="G407" s="8"/>
      <c r="H407" s="8"/>
      <c r="I407" s="8"/>
      <c r="J407" s="8"/>
      <c r="K407" s="8"/>
      <c r="L407" s="8"/>
      <c r="M407" s="3"/>
    </row>
    <row r="408" spans="1:13" x14ac:dyDescent="0.8">
      <c r="A408" s="5"/>
      <c r="B408" s="2" t="str">
        <f t="shared" si="12"/>
        <v/>
      </c>
      <c r="C408" s="2" t="str">
        <f t="shared" si="13"/>
        <v/>
      </c>
      <c r="D408" s="67" t="str">
        <f t="array" ref="D408">IF(A408="","",1/COUNTIFS($B$4:$B$1402,B408,$C$4:$C$1402,C408))</f>
        <v/>
      </c>
      <c r="E408" s="3"/>
      <c r="F408" s="5"/>
      <c r="G408" s="8"/>
      <c r="H408" s="8"/>
      <c r="I408" s="8"/>
      <c r="J408" s="8"/>
      <c r="K408" s="8"/>
      <c r="L408" s="8"/>
      <c r="M408" s="3"/>
    </row>
    <row r="409" spans="1:13" x14ac:dyDescent="0.8">
      <c r="A409" s="5"/>
      <c r="B409" s="2" t="str">
        <f t="shared" si="12"/>
        <v/>
      </c>
      <c r="C409" s="2" t="str">
        <f t="shared" si="13"/>
        <v/>
      </c>
      <c r="D409" s="67" t="str">
        <f t="array" ref="D409">IF(A409="","",1/COUNTIFS($B$4:$B$1402,B409,$C$4:$C$1402,C409))</f>
        <v/>
      </c>
      <c r="E409" s="3"/>
      <c r="F409" s="5"/>
      <c r="G409" s="8"/>
      <c r="H409" s="8"/>
      <c r="I409" s="8"/>
      <c r="J409" s="8"/>
      <c r="K409" s="8"/>
      <c r="L409" s="8"/>
      <c r="M409" s="3"/>
    </row>
    <row r="410" spans="1:13" x14ac:dyDescent="0.8">
      <c r="A410" s="5"/>
      <c r="B410" s="2" t="str">
        <f t="shared" si="12"/>
        <v/>
      </c>
      <c r="C410" s="2" t="str">
        <f t="shared" si="13"/>
        <v/>
      </c>
      <c r="D410" s="67" t="str">
        <f t="array" ref="D410">IF(A410="","",1/COUNTIFS($B$4:$B$1402,B410,$C$4:$C$1402,C410))</f>
        <v/>
      </c>
      <c r="E410" s="3"/>
      <c r="F410" s="5"/>
      <c r="G410" s="8"/>
      <c r="H410" s="8"/>
      <c r="I410" s="8"/>
      <c r="J410" s="8"/>
      <c r="K410" s="8"/>
      <c r="L410" s="8"/>
      <c r="M410" s="3"/>
    </row>
    <row r="411" spans="1:13" x14ac:dyDescent="0.8">
      <c r="A411" s="5"/>
      <c r="B411" s="2" t="str">
        <f t="shared" si="12"/>
        <v/>
      </c>
      <c r="C411" s="2" t="str">
        <f t="shared" si="13"/>
        <v/>
      </c>
      <c r="D411" s="67" t="str">
        <f t="array" ref="D411">IF(A411="","",1/COUNTIFS($B$4:$B$1402,B411,$C$4:$C$1402,C411))</f>
        <v/>
      </c>
      <c r="E411" s="3"/>
      <c r="F411" s="5"/>
      <c r="G411" s="8"/>
      <c r="H411" s="8"/>
      <c r="I411" s="8"/>
      <c r="J411" s="8"/>
      <c r="K411" s="8"/>
      <c r="L411" s="8"/>
      <c r="M411" s="3"/>
    </row>
    <row r="412" spans="1:13" x14ac:dyDescent="0.8">
      <c r="A412" s="5"/>
      <c r="B412" s="2" t="str">
        <f t="shared" si="12"/>
        <v/>
      </c>
      <c r="C412" s="2" t="str">
        <f t="shared" si="13"/>
        <v/>
      </c>
      <c r="D412" s="67" t="str">
        <f t="array" ref="D412">IF(A412="","",1/COUNTIFS($B$4:$B$1402,B412,$C$4:$C$1402,C412))</f>
        <v/>
      </c>
      <c r="E412" s="3"/>
      <c r="F412" s="5"/>
      <c r="G412" s="8"/>
      <c r="H412" s="8"/>
      <c r="I412" s="8"/>
      <c r="J412" s="8"/>
      <c r="K412" s="8"/>
      <c r="L412" s="8"/>
      <c r="M412" s="3"/>
    </row>
    <row r="413" spans="1:13" x14ac:dyDescent="0.8">
      <c r="A413" s="5"/>
      <c r="B413" s="2" t="str">
        <f t="shared" si="12"/>
        <v/>
      </c>
      <c r="C413" s="2" t="str">
        <f t="shared" si="13"/>
        <v/>
      </c>
      <c r="D413" s="67" t="str">
        <f t="array" ref="D413">IF(A413="","",1/COUNTIFS($B$4:$B$1402,B413,$C$4:$C$1402,C413))</f>
        <v/>
      </c>
      <c r="E413" s="3"/>
      <c r="F413" s="5"/>
      <c r="G413" s="8"/>
      <c r="H413" s="8"/>
      <c r="I413" s="8"/>
      <c r="J413" s="8"/>
      <c r="K413" s="8"/>
      <c r="L413" s="8"/>
      <c r="M413" s="3"/>
    </row>
    <row r="414" spans="1:13" x14ac:dyDescent="0.8">
      <c r="A414" s="5"/>
      <c r="B414" s="2" t="str">
        <f t="shared" si="12"/>
        <v/>
      </c>
      <c r="C414" s="2" t="str">
        <f t="shared" si="13"/>
        <v/>
      </c>
      <c r="D414" s="67" t="str">
        <f t="array" ref="D414">IF(A414="","",1/COUNTIFS($B$4:$B$1402,B414,$C$4:$C$1402,C414))</f>
        <v/>
      </c>
      <c r="E414" s="3"/>
      <c r="F414" s="5"/>
      <c r="G414" s="8"/>
      <c r="H414" s="8"/>
      <c r="I414" s="8"/>
      <c r="J414" s="8"/>
      <c r="K414" s="8"/>
      <c r="L414" s="8"/>
      <c r="M414" s="3"/>
    </row>
    <row r="415" spans="1:13" x14ac:dyDescent="0.8">
      <c r="A415" s="5"/>
      <c r="B415" s="2" t="str">
        <f t="shared" si="12"/>
        <v/>
      </c>
      <c r="C415" s="2" t="str">
        <f t="shared" si="13"/>
        <v/>
      </c>
      <c r="D415" s="67" t="str">
        <f t="array" ref="D415">IF(A415="","",1/COUNTIFS($B$4:$B$1402,B415,$C$4:$C$1402,C415))</f>
        <v/>
      </c>
      <c r="E415" s="3"/>
      <c r="F415" s="5"/>
      <c r="G415" s="8"/>
      <c r="H415" s="8"/>
      <c r="I415" s="8"/>
      <c r="J415" s="8"/>
      <c r="K415" s="8"/>
      <c r="L415" s="8"/>
      <c r="M415" s="3"/>
    </row>
    <row r="416" spans="1:13" x14ac:dyDescent="0.8">
      <c r="A416" s="5"/>
      <c r="B416" s="2" t="str">
        <f t="shared" si="12"/>
        <v/>
      </c>
      <c r="C416" s="2" t="str">
        <f t="shared" si="13"/>
        <v/>
      </c>
      <c r="D416" s="67" t="str">
        <f t="array" ref="D416">IF(A416="","",1/COUNTIFS($B$4:$B$1402,B416,$C$4:$C$1402,C416))</f>
        <v/>
      </c>
      <c r="E416" s="3"/>
      <c r="F416" s="5"/>
      <c r="G416" s="8"/>
      <c r="H416" s="8"/>
      <c r="I416" s="8"/>
      <c r="J416" s="8"/>
      <c r="K416" s="8"/>
      <c r="L416" s="8"/>
      <c r="M416" s="3"/>
    </row>
    <row r="417" spans="1:13" x14ac:dyDescent="0.8">
      <c r="A417" s="5"/>
      <c r="B417" s="2" t="str">
        <f t="shared" si="12"/>
        <v/>
      </c>
      <c r="C417" s="2" t="str">
        <f t="shared" si="13"/>
        <v/>
      </c>
      <c r="D417" s="67" t="str">
        <f t="array" ref="D417">IF(A417="","",1/COUNTIFS($B$4:$B$1402,B417,$C$4:$C$1402,C417))</f>
        <v/>
      </c>
      <c r="E417" s="3"/>
      <c r="F417" s="5"/>
      <c r="G417" s="8"/>
      <c r="H417" s="8"/>
      <c r="I417" s="8"/>
      <c r="J417" s="8"/>
      <c r="K417" s="8"/>
      <c r="L417" s="8"/>
      <c r="M417" s="3"/>
    </row>
    <row r="418" spans="1:13" x14ac:dyDescent="0.8">
      <c r="A418" s="5"/>
      <c r="B418" s="2" t="str">
        <f t="shared" si="12"/>
        <v/>
      </c>
      <c r="C418" s="2" t="str">
        <f t="shared" si="13"/>
        <v/>
      </c>
      <c r="D418" s="67" t="str">
        <f t="array" ref="D418">IF(A418="","",1/COUNTIFS($B$4:$B$1402,B418,$C$4:$C$1402,C418))</f>
        <v/>
      </c>
      <c r="E418" s="3"/>
      <c r="F418" s="5"/>
      <c r="G418" s="8"/>
      <c r="H418" s="8"/>
      <c r="I418" s="8"/>
      <c r="J418" s="8"/>
      <c r="K418" s="8"/>
      <c r="L418" s="8"/>
      <c r="M418" s="3"/>
    </row>
    <row r="419" spans="1:13" x14ac:dyDescent="0.8">
      <c r="A419" s="5"/>
      <c r="B419" s="2" t="str">
        <f t="shared" si="12"/>
        <v/>
      </c>
      <c r="C419" s="2" t="str">
        <f t="shared" si="13"/>
        <v/>
      </c>
      <c r="D419" s="67" t="str">
        <f t="array" ref="D419">IF(A419="","",1/COUNTIFS($B$4:$B$1402,B419,$C$4:$C$1402,C419))</f>
        <v/>
      </c>
      <c r="E419" s="3"/>
      <c r="F419" s="5"/>
      <c r="G419" s="8"/>
      <c r="H419" s="8"/>
      <c r="I419" s="8"/>
      <c r="J419" s="8"/>
      <c r="K419" s="8"/>
      <c r="L419" s="8"/>
      <c r="M419" s="3"/>
    </row>
    <row r="420" spans="1:13" x14ac:dyDescent="0.8">
      <c r="A420" s="5"/>
      <c r="B420" s="2" t="str">
        <f t="shared" si="12"/>
        <v/>
      </c>
      <c r="C420" s="2" t="str">
        <f t="shared" si="13"/>
        <v/>
      </c>
      <c r="D420" s="67" t="str">
        <f t="array" ref="D420">IF(A420="","",1/COUNTIFS($B$4:$B$1402,B420,$C$4:$C$1402,C420))</f>
        <v/>
      </c>
      <c r="E420" s="3"/>
      <c r="F420" s="5"/>
      <c r="G420" s="8"/>
      <c r="H420" s="8"/>
      <c r="I420" s="8"/>
      <c r="J420" s="8"/>
      <c r="K420" s="8"/>
      <c r="L420" s="8"/>
      <c r="M420" s="3"/>
    </row>
    <row r="421" spans="1:13" x14ac:dyDescent="0.8">
      <c r="A421" s="5"/>
      <c r="B421" s="2" t="str">
        <f t="shared" si="12"/>
        <v/>
      </c>
      <c r="C421" s="2" t="str">
        <f t="shared" si="13"/>
        <v/>
      </c>
      <c r="D421" s="67" t="str">
        <f t="array" ref="D421">IF(A421="","",1/COUNTIFS($B$4:$B$1402,B421,$C$4:$C$1402,C421))</f>
        <v/>
      </c>
      <c r="E421" s="3"/>
      <c r="F421" s="5"/>
      <c r="G421" s="8"/>
      <c r="H421" s="8"/>
      <c r="I421" s="8"/>
      <c r="J421" s="8"/>
      <c r="K421" s="8"/>
      <c r="L421" s="8"/>
      <c r="M421" s="3"/>
    </row>
    <row r="422" spans="1:13" x14ac:dyDescent="0.8">
      <c r="A422" s="5"/>
      <c r="B422" s="2" t="str">
        <f t="shared" si="12"/>
        <v/>
      </c>
      <c r="C422" s="2" t="str">
        <f t="shared" si="13"/>
        <v/>
      </c>
      <c r="D422" s="67" t="str">
        <f t="array" ref="D422">IF(A422="","",1/COUNTIFS($B$4:$B$1402,B422,$C$4:$C$1402,C422))</f>
        <v/>
      </c>
      <c r="E422" s="3"/>
      <c r="F422" s="5"/>
      <c r="G422" s="8"/>
      <c r="H422" s="8"/>
      <c r="I422" s="8"/>
      <c r="J422" s="8"/>
      <c r="K422" s="8"/>
      <c r="L422" s="8"/>
      <c r="M422" s="3"/>
    </row>
    <row r="423" spans="1:13" x14ac:dyDescent="0.8">
      <c r="A423" s="5"/>
      <c r="B423" s="2" t="str">
        <f t="shared" si="12"/>
        <v/>
      </c>
      <c r="C423" s="2" t="str">
        <f t="shared" si="13"/>
        <v/>
      </c>
      <c r="D423" s="67" t="str">
        <f t="array" ref="D423">IF(A423="","",1/COUNTIFS($B$4:$B$1402,B423,$C$4:$C$1402,C423))</f>
        <v/>
      </c>
      <c r="E423" s="3"/>
      <c r="F423" s="5"/>
      <c r="G423" s="8"/>
      <c r="H423" s="8"/>
      <c r="I423" s="8"/>
      <c r="J423" s="8"/>
      <c r="K423" s="8"/>
      <c r="L423" s="8"/>
      <c r="M423" s="3"/>
    </row>
    <row r="424" spans="1:13" x14ac:dyDescent="0.8">
      <c r="A424" s="5"/>
      <c r="B424" s="2" t="str">
        <f t="shared" si="12"/>
        <v/>
      </c>
      <c r="C424" s="2" t="str">
        <f t="shared" si="13"/>
        <v/>
      </c>
      <c r="D424" s="67" t="str">
        <f t="array" ref="D424">IF(A424="","",1/COUNTIFS($B$4:$B$1402,B424,$C$4:$C$1402,C424))</f>
        <v/>
      </c>
      <c r="E424" s="3"/>
      <c r="F424" s="5"/>
      <c r="G424" s="8"/>
      <c r="H424" s="8"/>
      <c r="I424" s="8"/>
      <c r="J424" s="8"/>
      <c r="K424" s="8"/>
      <c r="L424" s="8"/>
      <c r="M424" s="3"/>
    </row>
    <row r="425" spans="1:13" x14ac:dyDescent="0.8">
      <c r="A425" s="5"/>
      <c r="B425" s="2" t="str">
        <f t="shared" si="12"/>
        <v/>
      </c>
      <c r="C425" s="2" t="str">
        <f t="shared" si="13"/>
        <v/>
      </c>
      <c r="D425" s="67" t="str">
        <f t="array" ref="D425">IF(A425="","",1/COUNTIFS($B$4:$B$1402,B425,$C$4:$C$1402,C425))</f>
        <v/>
      </c>
      <c r="E425" s="3"/>
      <c r="F425" s="5"/>
      <c r="G425" s="8"/>
      <c r="H425" s="8"/>
      <c r="I425" s="8"/>
      <c r="J425" s="8"/>
      <c r="K425" s="8"/>
      <c r="L425" s="8"/>
      <c r="M425" s="3"/>
    </row>
    <row r="426" spans="1:13" x14ac:dyDescent="0.8">
      <c r="A426" s="5"/>
      <c r="B426" s="2" t="str">
        <f t="shared" si="12"/>
        <v/>
      </c>
      <c r="C426" s="2" t="str">
        <f t="shared" si="13"/>
        <v/>
      </c>
      <c r="D426" s="67" t="str">
        <f t="array" ref="D426">IF(A426="","",1/COUNTIFS($B$4:$B$1402,B426,$C$4:$C$1402,C426))</f>
        <v/>
      </c>
      <c r="E426" s="3"/>
      <c r="F426" s="5"/>
      <c r="G426" s="8"/>
      <c r="H426" s="8"/>
      <c r="I426" s="8"/>
      <c r="J426" s="8"/>
      <c r="K426" s="8"/>
      <c r="L426" s="8"/>
      <c r="M426" s="3"/>
    </row>
    <row r="427" spans="1:13" x14ac:dyDescent="0.8">
      <c r="A427" s="5"/>
      <c r="B427" s="2" t="str">
        <f t="shared" si="12"/>
        <v/>
      </c>
      <c r="C427" s="2" t="str">
        <f t="shared" si="13"/>
        <v/>
      </c>
      <c r="D427" s="67" t="str">
        <f t="array" ref="D427">IF(A427="","",1/COUNTIFS($B$4:$B$1402,B427,$C$4:$C$1402,C427))</f>
        <v/>
      </c>
      <c r="E427" s="3"/>
      <c r="F427" s="5"/>
      <c r="G427" s="8"/>
      <c r="H427" s="8"/>
      <c r="I427" s="8"/>
      <c r="J427" s="8"/>
      <c r="K427" s="8"/>
      <c r="L427" s="8"/>
      <c r="M427" s="3"/>
    </row>
    <row r="428" spans="1:13" x14ac:dyDescent="0.8">
      <c r="A428" s="5"/>
      <c r="B428" s="2" t="str">
        <f t="shared" si="12"/>
        <v/>
      </c>
      <c r="C428" s="2" t="str">
        <f t="shared" si="13"/>
        <v/>
      </c>
      <c r="D428" s="67" t="str">
        <f t="array" ref="D428">IF(A428="","",1/COUNTIFS($B$4:$B$1402,B428,$C$4:$C$1402,C428))</f>
        <v/>
      </c>
      <c r="E428" s="3"/>
      <c r="F428" s="5"/>
      <c r="G428" s="8"/>
      <c r="H428" s="8"/>
      <c r="I428" s="8"/>
      <c r="J428" s="8"/>
      <c r="K428" s="8"/>
      <c r="L428" s="8"/>
      <c r="M428" s="3"/>
    </row>
    <row r="429" spans="1:13" x14ac:dyDescent="0.8">
      <c r="A429" s="5"/>
      <c r="B429" s="2" t="str">
        <f t="shared" si="12"/>
        <v/>
      </c>
      <c r="C429" s="2" t="str">
        <f t="shared" si="13"/>
        <v/>
      </c>
      <c r="D429" s="67" t="str">
        <f t="array" ref="D429">IF(A429="","",1/COUNTIFS($B$4:$B$1402,B429,$C$4:$C$1402,C429))</f>
        <v/>
      </c>
      <c r="E429" s="3"/>
      <c r="F429" s="5"/>
      <c r="G429" s="8"/>
      <c r="H429" s="8"/>
      <c r="I429" s="8"/>
      <c r="J429" s="8"/>
      <c r="K429" s="8"/>
      <c r="L429" s="8"/>
      <c r="M429" s="3"/>
    </row>
    <row r="430" spans="1:13" x14ac:dyDescent="0.8">
      <c r="A430" s="5"/>
      <c r="B430" s="2" t="str">
        <f t="shared" si="12"/>
        <v/>
      </c>
      <c r="C430" s="2" t="str">
        <f t="shared" si="13"/>
        <v/>
      </c>
      <c r="D430" s="67" t="str">
        <f t="array" ref="D430">IF(A430="","",1/COUNTIFS($B$4:$B$1402,B430,$C$4:$C$1402,C430))</f>
        <v/>
      </c>
      <c r="E430" s="3"/>
      <c r="F430" s="5"/>
      <c r="G430" s="8"/>
      <c r="H430" s="8"/>
      <c r="I430" s="8"/>
      <c r="J430" s="8"/>
      <c r="K430" s="8"/>
      <c r="L430" s="8"/>
      <c r="M430" s="3"/>
    </row>
    <row r="431" spans="1:13" x14ac:dyDescent="0.8">
      <c r="A431" s="5"/>
      <c r="B431" s="2" t="str">
        <f t="shared" si="12"/>
        <v/>
      </c>
      <c r="C431" s="2" t="str">
        <f t="shared" si="13"/>
        <v/>
      </c>
      <c r="D431" s="67" t="str">
        <f t="array" ref="D431">IF(A431="","",1/COUNTIFS($B$4:$B$1402,B431,$C$4:$C$1402,C431))</f>
        <v/>
      </c>
      <c r="E431" s="3"/>
      <c r="F431" s="5"/>
      <c r="G431" s="8"/>
      <c r="H431" s="8"/>
      <c r="I431" s="8"/>
      <c r="J431" s="8"/>
      <c r="K431" s="8"/>
      <c r="L431" s="8"/>
      <c r="M431" s="3"/>
    </row>
    <row r="432" spans="1:13" x14ac:dyDescent="0.8">
      <c r="A432" s="5"/>
      <c r="B432" s="2" t="str">
        <f t="shared" si="12"/>
        <v/>
      </c>
      <c r="C432" s="2" t="str">
        <f t="shared" si="13"/>
        <v/>
      </c>
      <c r="D432" s="67" t="str">
        <f t="array" ref="D432">IF(A432="","",1/COUNTIFS($B$4:$B$1402,B432,$C$4:$C$1402,C432))</f>
        <v/>
      </c>
      <c r="E432" s="3"/>
      <c r="F432" s="5"/>
      <c r="G432" s="8"/>
      <c r="H432" s="8"/>
      <c r="I432" s="8"/>
      <c r="J432" s="8"/>
      <c r="K432" s="8"/>
      <c r="L432" s="8"/>
      <c r="M432" s="3"/>
    </row>
    <row r="433" spans="1:13" x14ac:dyDescent="0.8">
      <c r="A433" s="5"/>
      <c r="B433" s="2" t="str">
        <f t="shared" si="12"/>
        <v/>
      </c>
      <c r="C433" s="2" t="str">
        <f t="shared" si="13"/>
        <v/>
      </c>
      <c r="D433" s="67" t="str">
        <f t="array" ref="D433">IF(A433="","",1/COUNTIFS($B$4:$B$1402,B433,$C$4:$C$1402,C433))</f>
        <v/>
      </c>
      <c r="E433" s="3"/>
      <c r="F433" s="5"/>
      <c r="G433" s="8"/>
      <c r="H433" s="8"/>
      <c r="I433" s="8"/>
      <c r="J433" s="8"/>
      <c r="K433" s="8"/>
      <c r="L433" s="8"/>
      <c r="M433" s="3"/>
    </row>
    <row r="434" spans="1:13" x14ac:dyDescent="0.8">
      <c r="A434" s="5"/>
      <c r="B434" s="2" t="str">
        <f t="shared" si="12"/>
        <v/>
      </c>
      <c r="C434" s="2" t="str">
        <f t="shared" si="13"/>
        <v/>
      </c>
      <c r="D434" s="67" t="str">
        <f t="array" ref="D434">IF(A434="","",1/COUNTIFS($B$4:$B$1402,B434,$C$4:$C$1402,C434))</f>
        <v/>
      </c>
      <c r="E434" s="3"/>
      <c r="F434" s="5"/>
      <c r="G434" s="8"/>
      <c r="H434" s="8"/>
      <c r="I434" s="8"/>
      <c r="J434" s="8"/>
      <c r="K434" s="8"/>
      <c r="L434" s="8"/>
      <c r="M434" s="3"/>
    </row>
    <row r="435" spans="1:13" x14ac:dyDescent="0.8">
      <c r="A435" s="5"/>
      <c r="B435" s="2" t="str">
        <f t="shared" si="12"/>
        <v/>
      </c>
      <c r="C435" s="2" t="str">
        <f t="shared" si="13"/>
        <v/>
      </c>
      <c r="D435" s="67" t="str">
        <f t="array" ref="D435">IF(A435="","",1/COUNTIFS($B$4:$B$1402,B435,$C$4:$C$1402,C435))</f>
        <v/>
      </c>
      <c r="E435" s="3"/>
      <c r="F435" s="5"/>
      <c r="G435" s="8"/>
      <c r="H435" s="8"/>
      <c r="I435" s="8"/>
      <c r="J435" s="8"/>
      <c r="K435" s="8"/>
      <c r="L435" s="8"/>
      <c r="M435" s="3"/>
    </row>
    <row r="436" spans="1:13" x14ac:dyDescent="0.8">
      <c r="A436" s="5"/>
      <c r="B436" s="2" t="str">
        <f t="shared" si="12"/>
        <v/>
      </c>
      <c r="C436" s="2" t="str">
        <f t="shared" si="13"/>
        <v/>
      </c>
      <c r="D436" s="67" t="str">
        <f t="array" ref="D436">IF(A436="","",1/COUNTIFS($B$4:$B$1402,B436,$C$4:$C$1402,C436))</f>
        <v/>
      </c>
      <c r="E436" s="3"/>
      <c r="F436" s="5"/>
      <c r="G436" s="8"/>
      <c r="H436" s="8"/>
      <c r="I436" s="8"/>
      <c r="J436" s="8"/>
      <c r="K436" s="8"/>
      <c r="L436" s="8"/>
      <c r="M436" s="3"/>
    </row>
    <row r="437" spans="1:13" x14ac:dyDescent="0.8">
      <c r="A437" s="5"/>
      <c r="B437" s="2" t="str">
        <f t="shared" si="12"/>
        <v/>
      </c>
      <c r="C437" s="2" t="str">
        <f t="shared" si="13"/>
        <v/>
      </c>
      <c r="D437" s="67" t="str">
        <f t="array" ref="D437">IF(A437="","",1/COUNTIFS($B$4:$B$1402,B437,$C$4:$C$1402,C437))</f>
        <v/>
      </c>
      <c r="E437" s="3"/>
      <c r="F437" s="5"/>
      <c r="G437" s="8"/>
      <c r="H437" s="8"/>
      <c r="I437" s="8"/>
      <c r="J437" s="8"/>
      <c r="K437" s="8"/>
      <c r="L437" s="8"/>
      <c r="M437" s="3"/>
    </row>
    <row r="438" spans="1:13" x14ac:dyDescent="0.8">
      <c r="A438" s="5"/>
      <c r="B438" s="2" t="str">
        <f t="shared" si="12"/>
        <v/>
      </c>
      <c r="C438" s="2" t="str">
        <f t="shared" si="13"/>
        <v/>
      </c>
      <c r="D438" s="67" t="str">
        <f t="array" ref="D438">IF(A438="","",1/COUNTIFS($B$4:$B$1402,B438,$C$4:$C$1402,C438))</f>
        <v/>
      </c>
      <c r="E438" s="3"/>
      <c r="F438" s="5"/>
      <c r="G438" s="8"/>
      <c r="H438" s="8"/>
      <c r="I438" s="8"/>
      <c r="J438" s="8"/>
      <c r="K438" s="8"/>
      <c r="L438" s="8"/>
      <c r="M438" s="3"/>
    </row>
    <row r="439" spans="1:13" x14ac:dyDescent="0.8">
      <c r="A439" s="5"/>
      <c r="B439" s="2" t="str">
        <f t="shared" si="12"/>
        <v/>
      </c>
      <c r="C439" s="2" t="str">
        <f t="shared" si="13"/>
        <v/>
      </c>
      <c r="D439" s="67" t="str">
        <f t="array" ref="D439">IF(A439="","",1/COUNTIFS($B$4:$B$1402,B439,$C$4:$C$1402,C439))</f>
        <v/>
      </c>
      <c r="E439" s="3"/>
      <c r="F439" s="5"/>
      <c r="G439" s="8"/>
      <c r="H439" s="8"/>
      <c r="I439" s="8"/>
      <c r="J439" s="8"/>
      <c r="K439" s="8"/>
      <c r="L439" s="8"/>
      <c r="M439" s="3"/>
    </row>
    <row r="440" spans="1:13" x14ac:dyDescent="0.8">
      <c r="A440" s="5"/>
      <c r="B440" s="2" t="str">
        <f t="shared" si="12"/>
        <v/>
      </c>
      <c r="C440" s="2" t="str">
        <f t="shared" si="13"/>
        <v/>
      </c>
      <c r="D440" s="67" t="str">
        <f t="array" ref="D440">IF(A440="","",1/COUNTIFS($B$4:$B$1402,B440,$C$4:$C$1402,C440))</f>
        <v/>
      </c>
      <c r="E440" s="3"/>
      <c r="F440" s="5"/>
      <c r="G440" s="8"/>
      <c r="H440" s="8"/>
      <c r="I440" s="8"/>
      <c r="J440" s="8"/>
      <c r="K440" s="8"/>
      <c r="L440" s="8"/>
      <c r="M440" s="3"/>
    </row>
    <row r="441" spans="1:13" x14ac:dyDescent="0.8">
      <c r="A441" s="5"/>
      <c r="B441" s="2" t="str">
        <f t="shared" si="12"/>
        <v/>
      </c>
      <c r="C441" s="2" t="str">
        <f t="shared" si="13"/>
        <v/>
      </c>
      <c r="D441" s="67" t="str">
        <f t="array" ref="D441">IF(A441="","",1/COUNTIFS($B$4:$B$1402,B441,$C$4:$C$1402,C441))</f>
        <v/>
      </c>
      <c r="E441" s="3"/>
      <c r="F441" s="5"/>
      <c r="G441" s="8"/>
      <c r="H441" s="8"/>
      <c r="I441" s="8"/>
      <c r="J441" s="8"/>
      <c r="K441" s="8"/>
      <c r="L441" s="8"/>
      <c r="M441" s="3"/>
    </row>
    <row r="442" spans="1:13" x14ac:dyDescent="0.8">
      <c r="A442" s="5"/>
      <c r="B442" s="2" t="str">
        <f t="shared" si="12"/>
        <v/>
      </c>
      <c r="C442" s="2" t="str">
        <f t="shared" si="13"/>
        <v/>
      </c>
      <c r="D442" s="67" t="str">
        <f t="array" ref="D442">IF(A442="","",1/COUNTIFS($B$4:$B$1402,B442,$C$4:$C$1402,C442))</f>
        <v/>
      </c>
      <c r="E442" s="3"/>
      <c r="F442" s="5"/>
      <c r="G442" s="8"/>
      <c r="H442" s="8"/>
      <c r="I442" s="8"/>
      <c r="J442" s="8"/>
      <c r="K442" s="8"/>
      <c r="L442" s="8"/>
      <c r="M442" s="3"/>
    </row>
    <row r="443" spans="1:13" x14ac:dyDescent="0.8">
      <c r="A443" s="5"/>
      <c r="B443" s="2" t="str">
        <f t="shared" si="12"/>
        <v/>
      </c>
      <c r="C443" s="2" t="str">
        <f t="shared" si="13"/>
        <v/>
      </c>
      <c r="D443" s="67" t="str">
        <f t="array" ref="D443">IF(A443="","",1/COUNTIFS($B$4:$B$1402,B443,$C$4:$C$1402,C443))</f>
        <v/>
      </c>
      <c r="E443" s="3"/>
      <c r="F443" s="5"/>
      <c r="G443" s="8"/>
      <c r="H443" s="8"/>
      <c r="I443" s="8"/>
      <c r="J443" s="8"/>
      <c r="K443" s="8"/>
      <c r="L443" s="8"/>
      <c r="M443" s="3"/>
    </row>
    <row r="444" spans="1:13" x14ac:dyDescent="0.8">
      <c r="A444" s="5"/>
      <c r="B444" s="2" t="str">
        <f t="shared" si="12"/>
        <v/>
      </c>
      <c r="C444" s="2" t="str">
        <f t="shared" si="13"/>
        <v/>
      </c>
      <c r="D444" s="67" t="str">
        <f t="array" ref="D444">IF(A444="","",1/COUNTIFS($B$4:$B$1402,B444,$C$4:$C$1402,C444))</f>
        <v/>
      </c>
      <c r="E444" s="3"/>
      <c r="F444" s="5"/>
      <c r="G444" s="8"/>
      <c r="H444" s="8"/>
      <c r="I444" s="8"/>
      <c r="J444" s="8"/>
      <c r="K444" s="8"/>
      <c r="L444" s="8"/>
      <c r="M444" s="3"/>
    </row>
    <row r="445" spans="1:13" x14ac:dyDescent="0.8">
      <c r="A445" s="5"/>
      <c r="B445" s="2" t="str">
        <f t="shared" si="12"/>
        <v/>
      </c>
      <c r="C445" s="2" t="str">
        <f t="shared" si="13"/>
        <v/>
      </c>
      <c r="D445" s="67" t="str">
        <f t="array" ref="D445">IF(A445="","",1/COUNTIFS($B$4:$B$1402,B445,$C$4:$C$1402,C445))</f>
        <v/>
      </c>
      <c r="E445" s="3"/>
      <c r="F445" s="5"/>
      <c r="G445" s="8"/>
      <c r="H445" s="8"/>
      <c r="I445" s="8"/>
      <c r="J445" s="8"/>
      <c r="K445" s="8"/>
      <c r="L445" s="8"/>
      <c r="M445" s="3"/>
    </row>
    <row r="446" spans="1:13" x14ac:dyDescent="0.8">
      <c r="A446" s="5"/>
      <c r="B446" s="2" t="str">
        <f t="shared" si="12"/>
        <v/>
      </c>
      <c r="C446" s="2" t="str">
        <f t="shared" si="13"/>
        <v/>
      </c>
      <c r="D446" s="67" t="str">
        <f t="array" ref="D446">IF(A446="","",1/COUNTIFS($B$4:$B$1402,B446,$C$4:$C$1402,C446))</f>
        <v/>
      </c>
      <c r="E446" s="3"/>
      <c r="F446" s="5"/>
      <c r="G446" s="8"/>
      <c r="H446" s="8"/>
      <c r="I446" s="8"/>
      <c r="J446" s="8"/>
      <c r="K446" s="8"/>
      <c r="L446" s="8"/>
      <c r="M446" s="3"/>
    </row>
    <row r="447" spans="1:13" x14ac:dyDescent="0.8">
      <c r="A447" s="5"/>
      <c r="B447" s="2" t="str">
        <f t="shared" si="12"/>
        <v/>
      </c>
      <c r="C447" s="2" t="str">
        <f t="shared" si="13"/>
        <v/>
      </c>
      <c r="D447" s="67" t="str">
        <f t="array" ref="D447">IF(A447="","",1/COUNTIFS($B$4:$B$1402,B447,$C$4:$C$1402,C447))</f>
        <v/>
      </c>
      <c r="E447" s="3"/>
      <c r="F447" s="5"/>
      <c r="G447" s="8"/>
      <c r="H447" s="8"/>
      <c r="I447" s="8"/>
      <c r="J447" s="8"/>
      <c r="K447" s="8"/>
      <c r="L447" s="8"/>
      <c r="M447" s="3"/>
    </row>
    <row r="448" spans="1:13" x14ac:dyDescent="0.8">
      <c r="A448" s="5"/>
      <c r="B448" s="2" t="str">
        <f t="shared" si="12"/>
        <v/>
      </c>
      <c r="C448" s="2" t="str">
        <f t="shared" si="13"/>
        <v/>
      </c>
      <c r="D448" s="67" t="str">
        <f t="array" ref="D448">IF(A448="","",1/COUNTIFS($B$4:$B$1402,B448,$C$4:$C$1402,C448))</f>
        <v/>
      </c>
      <c r="E448" s="3"/>
      <c r="F448" s="5"/>
      <c r="G448" s="8"/>
      <c r="H448" s="8"/>
      <c r="I448" s="8"/>
      <c r="J448" s="8"/>
      <c r="K448" s="8"/>
      <c r="L448" s="8"/>
      <c r="M448" s="3"/>
    </row>
    <row r="449" spans="1:13" x14ac:dyDescent="0.8">
      <c r="A449" s="5"/>
      <c r="B449" s="2" t="str">
        <f t="shared" si="12"/>
        <v/>
      </c>
      <c r="C449" s="2" t="str">
        <f t="shared" si="13"/>
        <v/>
      </c>
      <c r="D449" s="67" t="str">
        <f t="array" ref="D449">IF(A449="","",1/COUNTIFS($B$4:$B$1402,B449,$C$4:$C$1402,C449))</f>
        <v/>
      </c>
      <c r="E449" s="3"/>
      <c r="F449" s="5"/>
      <c r="G449" s="8"/>
      <c r="H449" s="8"/>
      <c r="I449" s="8"/>
      <c r="J449" s="8"/>
      <c r="K449" s="8"/>
      <c r="L449" s="8"/>
      <c r="M449" s="3"/>
    </row>
    <row r="450" spans="1:13" x14ac:dyDescent="0.8">
      <c r="A450" s="5"/>
      <c r="B450" s="2" t="str">
        <f t="shared" si="12"/>
        <v/>
      </c>
      <c r="C450" s="2" t="str">
        <f t="shared" si="13"/>
        <v/>
      </c>
      <c r="D450" s="67" t="str">
        <f t="array" ref="D450">IF(A450="","",1/COUNTIFS($B$4:$B$1402,B450,$C$4:$C$1402,C450))</f>
        <v/>
      </c>
      <c r="E450" s="3"/>
      <c r="F450" s="5"/>
      <c r="G450" s="8"/>
      <c r="H450" s="8"/>
      <c r="I450" s="8"/>
      <c r="J450" s="8"/>
      <c r="K450" s="8"/>
      <c r="L450" s="8"/>
      <c r="M450" s="3"/>
    </row>
    <row r="451" spans="1:13" x14ac:dyDescent="0.8">
      <c r="A451" s="5"/>
      <c r="B451" s="2" t="str">
        <f t="shared" si="12"/>
        <v/>
      </c>
      <c r="C451" s="2" t="str">
        <f t="shared" si="13"/>
        <v/>
      </c>
      <c r="D451" s="67" t="str">
        <f t="array" ref="D451">IF(A451="","",1/COUNTIFS($B$4:$B$1402,B451,$C$4:$C$1402,C451))</f>
        <v/>
      </c>
      <c r="E451" s="3"/>
      <c r="F451" s="5"/>
      <c r="G451" s="8"/>
      <c r="H451" s="8"/>
      <c r="I451" s="8"/>
      <c r="J451" s="8"/>
      <c r="K451" s="8"/>
      <c r="L451" s="8"/>
      <c r="M451" s="3"/>
    </row>
    <row r="452" spans="1:13" x14ac:dyDescent="0.8">
      <c r="A452" s="5"/>
      <c r="B452" s="2" t="str">
        <f t="shared" ref="B452:B515" si="14">IF(A452=0,"",VLOOKUP(A452,coursevl,2,FALSE))</f>
        <v/>
      </c>
      <c r="C452" s="2" t="str">
        <f t="shared" ref="C452:C515" si="15">IF(A452=0,"",VLOOKUP(A452,coursevl,3,FALSE))</f>
        <v/>
      </c>
      <c r="D452" s="67" t="str">
        <f t="array" ref="D452">IF(A452="","",1/COUNTIFS($B$4:$B$1402,B452,$C$4:$C$1402,C452))</f>
        <v/>
      </c>
      <c r="E452" s="3"/>
      <c r="F452" s="5"/>
      <c r="G452" s="8"/>
      <c r="H452" s="8"/>
      <c r="I452" s="8"/>
      <c r="J452" s="8"/>
      <c r="K452" s="8"/>
      <c r="L452" s="8"/>
      <c r="M452" s="3"/>
    </row>
    <row r="453" spans="1:13" x14ac:dyDescent="0.8">
      <c r="A453" s="5"/>
      <c r="B453" s="2" t="str">
        <f t="shared" si="14"/>
        <v/>
      </c>
      <c r="C453" s="2" t="str">
        <f t="shared" si="15"/>
        <v/>
      </c>
      <c r="D453" s="67" t="str">
        <f t="array" ref="D453">IF(A453="","",1/COUNTIFS($B$4:$B$1402,B453,$C$4:$C$1402,C453))</f>
        <v/>
      </c>
      <c r="E453" s="3"/>
      <c r="F453" s="5"/>
      <c r="G453" s="8"/>
      <c r="H453" s="8"/>
      <c r="I453" s="8"/>
      <c r="J453" s="8"/>
      <c r="K453" s="8"/>
      <c r="L453" s="8"/>
      <c r="M453" s="3"/>
    </row>
    <row r="454" spans="1:13" x14ac:dyDescent="0.8">
      <c r="A454" s="5"/>
      <c r="B454" s="2" t="str">
        <f t="shared" si="14"/>
        <v/>
      </c>
      <c r="C454" s="2" t="str">
        <f t="shared" si="15"/>
        <v/>
      </c>
      <c r="D454" s="67" t="str">
        <f t="array" ref="D454">IF(A454="","",1/COUNTIFS($B$4:$B$1402,B454,$C$4:$C$1402,C454))</f>
        <v/>
      </c>
      <c r="E454" s="3"/>
      <c r="F454" s="5"/>
      <c r="G454" s="8"/>
      <c r="H454" s="8"/>
      <c r="I454" s="8"/>
      <c r="J454" s="8"/>
      <c r="K454" s="8"/>
      <c r="L454" s="8"/>
      <c r="M454" s="3"/>
    </row>
    <row r="455" spans="1:13" x14ac:dyDescent="0.8">
      <c r="A455" s="5"/>
      <c r="B455" s="2" t="str">
        <f t="shared" si="14"/>
        <v/>
      </c>
      <c r="C455" s="2" t="str">
        <f t="shared" si="15"/>
        <v/>
      </c>
      <c r="D455" s="67" t="str">
        <f t="array" ref="D455">IF(A455="","",1/COUNTIFS($B$4:$B$1402,B455,$C$4:$C$1402,C455))</f>
        <v/>
      </c>
      <c r="E455" s="3"/>
      <c r="F455" s="5"/>
      <c r="G455" s="8"/>
      <c r="H455" s="8"/>
      <c r="I455" s="8"/>
      <c r="J455" s="8"/>
      <c r="K455" s="8"/>
      <c r="L455" s="8"/>
      <c r="M455" s="3"/>
    </row>
    <row r="456" spans="1:13" x14ac:dyDescent="0.8">
      <c r="A456" s="5"/>
      <c r="B456" s="2" t="str">
        <f t="shared" si="14"/>
        <v/>
      </c>
      <c r="C456" s="2" t="str">
        <f t="shared" si="15"/>
        <v/>
      </c>
      <c r="D456" s="67" t="str">
        <f t="array" ref="D456">IF(A456="","",1/COUNTIFS($B$4:$B$1402,B456,$C$4:$C$1402,C456))</f>
        <v/>
      </c>
      <c r="E456" s="3"/>
      <c r="F456" s="5"/>
      <c r="G456" s="8"/>
      <c r="H456" s="8"/>
      <c r="I456" s="8"/>
      <c r="J456" s="8"/>
      <c r="K456" s="8"/>
      <c r="L456" s="8"/>
      <c r="M456" s="3"/>
    </row>
    <row r="457" spans="1:13" x14ac:dyDescent="0.8">
      <c r="A457" s="5"/>
      <c r="B457" s="2" t="str">
        <f t="shared" si="14"/>
        <v/>
      </c>
      <c r="C457" s="2" t="str">
        <f t="shared" si="15"/>
        <v/>
      </c>
      <c r="D457" s="67" t="str">
        <f t="array" ref="D457">IF(A457="","",1/COUNTIFS($B$4:$B$1402,B457,$C$4:$C$1402,C457))</f>
        <v/>
      </c>
      <c r="E457" s="3"/>
      <c r="F457" s="5"/>
      <c r="G457" s="8"/>
      <c r="H457" s="8"/>
      <c r="I457" s="8"/>
      <c r="J457" s="8"/>
      <c r="K457" s="8"/>
      <c r="L457" s="8"/>
      <c r="M457" s="3"/>
    </row>
    <row r="458" spans="1:13" x14ac:dyDescent="0.8">
      <c r="A458" s="5"/>
      <c r="B458" s="2" t="str">
        <f t="shared" si="14"/>
        <v/>
      </c>
      <c r="C458" s="2" t="str">
        <f t="shared" si="15"/>
        <v/>
      </c>
      <c r="D458" s="67" t="str">
        <f t="array" ref="D458">IF(A458="","",1/COUNTIFS($B$4:$B$1402,B458,$C$4:$C$1402,C458))</f>
        <v/>
      </c>
      <c r="E458" s="3"/>
      <c r="F458" s="5"/>
      <c r="G458" s="8"/>
      <c r="H458" s="8"/>
      <c r="I458" s="8"/>
      <c r="J458" s="8"/>
      <c r="K458" s="8"/>
      <c r="L458" s="8"/>
      <c r="M458" s="3"/>
    </row>
    <row r="459" spans="1:13" x14ac:dyDescent="0.8">
      <c r="A459" s="5"/>
      <c r="B459" s="2" t="str">
        <f t="shared" si="14"/>
        <v/>
      </c>
      <c r="C459" s="2" t="str">
        <f t="shared" si="15"/>
        <v/>
      </c>
      <c r="D459" s="67" t="str">
        <f t="array" ref="D459">IF(A459="","",1/COUNTIFS($B$4:$B$1402,B459,$C$4:$C$1402,C459))</f>
        <v/>
      </c>
      <c r="E459" s="3"/>
      <c r="F459" s="5"/>
      <c r="G459" s="8"/>
      <c r="H459" s="8"/>
      <c r="I459" s="8"/>
      <c r="J459" s="8"/>
      <c r="K459" s="8"/>
      <c r="L459" s="8"/>
      <c r="M459" s="3"/>
    </row>
    <row r="460" spans="1:13" x14ac:dyDescent="0.8">
      <c r="A460" s="5"/>
      <c r="B460" s="2" t="str">
        <f t="shared" si="14"/>
        <v/>
      </c>
      <c r="C460" s="2" t="str">
        <f t="shared" si="15"/>
        <v/>
      </c>
      <c r="D460" s="67" t="str">
        <f t="array" ref="D460">IF(A460="","",1/COUNTIFS($B$4:$B$1402,B460,$C$4:$C$1402,C460))</f>
        <v/>
      </c>
      <c r="E460" s="3"/>
      <c r="F460" s="5"/>
      <c r="G460" s="8"/>
      <c r="H460" s="8"/>
      <c r="I460" s="8"/>
      <c r="J460" s="8"/>
      <c r="K460" s="8"/>
      <c r="L460" s="8"/>
      <c r="M460" s="3"/>
    </row>
    <row r="461" spans="1:13" x14ac:dyDescent="0.8">
      <c r="A461" s="5"/>
      <c r="B461" s="2" t="str">
        <f t="shared" si="14"/>
        <v/>
      </c>
      <c r="C461" s="2" t="str">
        <f t="shared" si="15"/>
        <v/>
      </c>
      <c r="D461" s="67" t="str">
        <f t="array" ref="D461">IF(A461="","",1/COUNTIFS($B$4:$B$1402,B461,$C$4:$C$1402,C461))</f>
        <v/>
      </c>
      <c r="E461" s="3"/>
      <c r="F461" s="5"/>
      <c r="G461" s="8"/>
      <c r="H461" s="8"/>
      <c r="I461" s="8"/>
      <c r="J461" s="8"/>
      <c r="K461" s="8"/>
      <c r="L461" s="8"/>
      <c r="M461" s="3"/>
    </row>
    <row r="462" spans="1:13" x14ac:dyDescent="0.8">
      <c r="A462" s="5"/>
      <c r="B462" s="2" t="str">
        <f t="shared" si="14"/>
        <v/>
      </c>
      <c r="C462" s="2" t="str">
        <f t="shared" si="15"/>
        <v/>
      </c>
      <c r="D462" s="67" t="str">
        <f t="array" ref="D462">IF(A462="","",1/COUNTIFS($B$4:$B$1402,B462,$C$4:$C$1402,C462))</f>
        <v/>
      </c>
      <c r="E462" s="3"/>
      <c r="F462" s="5"/>
      <c r="G462" s="8"/>
      <c r="H462" s="8"/>
      <c r="I462" s="8"/>
      <c r="J462" s="8"/>
      <c r="K462" s="8"/>
      <c r="L462" s="8"/>
      <c r="M462" s="3"/>
    </row>
    <row r="463" spans="1:13" x14ac:dyDescent="0.8">
      <c r="A463" s="5"/>
      <c r="B463" s="2" t="str">
        <f t="shared" si="14"/>
        <v/>
      </c>
      <c r="C463" s="2" t="str">
        <f t="shared" si="15"/>
        <v/>
      </c>
      <c r="D463" s="67" t="str">
        <f t="array" ref="D463">IF(A463="","",1/COUNTIFS($B$4:$B$1402,B463,$C$4:$C$1402,C463))</f>
        <v/>
      </c>
      <c r="E463" s="3"/>
      <c r="F463" s="5"/>
      <c r="G463" s="8"/>
      <c r="H463" s="8"/>
      <c r="I463" s="8"/>
      <c r="J463" s="8"/>
      <c r="K463" s="8"/>
      <c r="L463" s="8"/>
      <c r="M463" s="3"/>
    </row>
    <row r="464" spans="1:13" x14ac:dyDescent="0.8">
      <c r="A464" s="5"/>
      <c r="B464" s="2" t="str">
        <f t="shared" si="14"/>
        <v/>
      </c>
      <c r="C464" s="2" t="str">
        <f t="shared" si="15"/>
        <v/>
      </c>
      <c r="D464" s="67" t="str">
        <f t="array" ref="D464">IF(A464="","",1/COUNTIFS($B$4:$B$1402,B464,$C$4:$C$1402,C464))</f>
        <v/>
      </c>
      <c r="E464" s="3"/>
      <c r="F464" s="5"/>
      <c r="G464" s="8"/>
      <c r="H464" s="8"/>
      <c r="I464" s="8"/>
      <c r="J464" s="8"/>
      <c r="K464" s="8"/>
      <c r="L464" s="8"/>
      <c r="M464" s="3"/>
    </row>
    <row r="465" spans="1:13" x14ac:dyDescent="0.8">
      <c r="A465" s="5"/>
      <c r="B465" s="2" t="str">
        <f t="shared" si="14"/>
        <v/>
      </c>
      <c r="C465" s="2" t="str">
        <f t="shared" si="15"/>
        <v/>
      </c>
      <c r="D465" s="67" t="str">
        <f t="array" ref="D465">IF(A465="","",1/COUNTIFS($B$4:$B$1402,B465,$C$4:$C$1402,C465))</f>
        <v/>
      </c>
      <c r="E465" s="3"/>
      <c r="F465" s="5"/>
      <c r="G465" s="8"/>
      <c r="H465" s="8"/>
      <c r="I465" s="8"/>
      <c r="J465" s="8"/>
      <c r="K465" s="8"/>
      <c r="L465" s="8"/>
      <c r="M465" s="3"/>
    </row>
    <row r="466" spans="1:13" x14ac:dyDescent="0.8">
      <c r="A466" s="5"/>
      <c r="B466" s="2" t="str">
        <f t="shared" si="14"/>
        <v/>
      </c>
      <c r="C466" s="2" t="str">
        <f t="shared" si="15"/>
        <v/>
      </c>
      <c r="D466" s="67" t="str">
        <f t="array" ref="D466">IF(A466="","",1/COUNTIFS($B$4:$B$1402,B466,$C$4:$C$1402,C466))</f>
        <v/>
      </c>
      <c r="E466" s="3"/>
      <c r="F466" s="5"/>
      <c r="G466" s="8"/>
      <c r="H466" s="8"/>
      <c r="I466" s="8"/>
      <c r="J466" s="8"/>
      <c r="K466" s="8"/>
      <c r="L466" s="8"/>
      <c r="M466" s="3"/>
    </row>
    <row r="467" spans="1:13" x14ac:dyDescent="0.8">
      <c r="A467" s="5"/>
      <c r="B467" s="2" t="str">
        <f t="shared" si="14"/>
        <v/>
      </c>
      <c r="C467" s="2" t="str">
        <f t="shared" si="15"/>
        <v/>
      </c>
      <c r="D467" s="67" t="str">
        <f t="array" ref="D467">IF(A467="","",1/COUNTIFS($B$4:$B$1402,B467,$C$4:$C$1402,C467))</f>
        <v/>
      </c>
      <c r="E467" s="3"/>
      <c r="F467" s="5"/>
      <c r="G467" s="8"/>
      <c r="H467" s="8"/>
      <c r="I467" s="8"/>
      <c r="J467" s="8"/>
      <c r="K467" s="8"/>
      <c r="L467" s="8"/>
      <c r="M467" s="3"/>
    </row>
    <row r="468" spans="1:13" x14ac:dyDescent="0.8">
      <c r="A468" s="5"/>
      <c r="B468" s="2" t="str">
        <f t="shared" si="14"/>
        <v/>
      </c>
      <c r="C468" s="2" t="str">
        <f t="shared" si="15"/>
        <v/>
      </c>
      <c r="D468" s="67" t="str">
        <f t="array" ref="D468">IF(A468="","",1/COUNTIFS($B$4:$B$1402,B468,$C$4:$C$1402,C468))</f>
        <v/>
      </c>
      <c r="E468" s="3"/>
      <c r="F468" s="5"/>
      <c r="G468" s="8"/>
      <c r="H468" s="8"/>
      <c r="I468" s="8"/>
      <c r="J468" s="8"/>
      <c r="K468" s="8"/>
      <c r="L468" s="8"/>
      <c r="M468" s="3"/>
    </row>
    <row r="469" spans="1:13" x14ac:dyDescent="0.8">
      <c r="A469" s="5"/>
      <c r="B469" s="2" t="str">
        <f t="shared" si="14"/>
        <v/>
      </c>
      <c r="C469" s="2" t="str">
        <f t="shared" si="15"/>
        <v/>
      </c>
      <c r="D469" s="67" t="str">
        <f t="array" ref="D469">IF(A469="","",1/COUNTIFS($B$4:$B$1402,B469,$C$4:$C$1402,C469))</f>
        <v/>
      </c>
      <c r="E469" s="3"/>
      <c r="F469" s="5"/>
      <c r="G469" s="8"/>
      <c r="H469" s="8"/>
      <c r="I469" s="8"/>
      <c r="J469" s="8"/>
      <c r="K469" s="8"/>
      <c r="L469" s="8"/>
      <c r="M469" s="3"/>
    </row>
    <row r="470" spans="1:13" x14ac:dyDescent="0.8">
      <c r="A470" s="5"/>
      <c r="B470" s="2" t="str">
        <f t="shared" si="14"/>
        <v/>
      </c>
      <c r="C470" s="2" t="str">
        <f t="shared" si="15"/>
        <v/>
      </c>
      <c r="D470" s="67" t="str">
        <f t="array" ref="D470">IF(A470="","",1/COUNTIFS($B$4:$B$1402,B470,$C$4:$C$1402,C470))</f>
        <v/>
      </c>
      <c r="E470" s="3"/>
      <c r="F470" s="5"/>
      <c r="G470" s="8"/>
      <c r="H470" s="8"/>
      <c r="I470" s="8"/>
      <c r="J470" s="8"/>
      <c r="K470" s="8"/>
      <c r="L470" s="8"/>
      <c r="M470" s="3"/>
    </row>
    <row r="471" spans="1:13" x14ac:dyDescent="0.8">
      <c r="A471" s="5"/>
      <c r="B471" s="2" t="str">
        <f t="shared" si="14"/>
        <v/>
      </c>
      <c r="C471" s="2" t="str">
        <f t="shared" si="15"/>
        <v/>
      </c>
      <c r="D471" s="67" t="str">
        <f t="array" ref="D471">IF(A471="","",1/COUNTIFS($B$4:$B$1402,B471,$C$4:$C$1402,C471))</f>
        <v/>
      </c>
      <c r="E471" s="3"/>
      <c r="F471" s="5"/>
      <c r="G471" s="8"/>
      <c r="H471" s="8"/>
      <c r="I471" s="8"/>
      <c r="J471" s="8"/>
      <c r="K471" s="8"/>
      <c r="L471" s="8"/>
      <c r="M471" s="3"/>
    </row>
    <row r="472" spans="1:13" x14ac:dyDescent="0.8">
      <c r="A472" s="5"/>
      <c r="B472" s="2" t="str">
        <f t="shared" si="14"/>
        <v/>
      </c>
      <c r="C472" s="2" t="str">
        <f t="shared" si="15"/>
        <v/>
      </c>
      <c r="D472" s="67" t="str">
        <f t="array" ref="D472">IF(A472="","",1/COUNTIFS($B$4:$B$1402,B472,$C$4:$C$1402,C472))</f>
        <v/>
      </c>
      <c r="E472" s="3"/>
      <c r="F472" s="5"/>
      <c r="G472" s="8"/>
      <c r="H472" s="8"/>
      <c r="I472" s="8"/>
      <c r="J472" s="8"/>
      <c r="K472" s="8"/>
      <c r="L472" s="8"/>
      <c r="M472" s="3"/>
    </row>
    <row r="473" spans="1:13" x14ac:dyDescent="0.8">
      <c r="A473" s="5"/>
      <c r="B473" s="2" t="str">
        <f t="shared" si="14"/>
        <v/>
      </c>
      <c r="C473" s="2" t="str">
        <f t="shared" si="15"/>
        <v/>
      </c>
      <c r="D473" s="67" t="str">
        <f t="array" ref="D473">IF(A473="","",1/COUNTIFS($B$4:$B$1402,B473,$C$4:$C$1402,C473))</f>
        <v/>
      </c>
      <c r="E473" s="3"/>
      <c r="F473" s="5"/>
      <c r="G473" s="8"/>
      <c r="H473" s="8"/>
      <c r="I473" s="8"/>
      <c r="J473" s="8"/>
      <c r="K473" s="8"/>
      <c r="L473" s="8"/>
      <c r="M473" s="3"/>
    </row>
    <row r="474" spans="1:13" x14ac:dyDescent="0.8">
      <c r="A474" s="5"/>
      <c r="B474" s="2" t="str">
        <f t="shared" si="14"/>
        <v/>
      </c>
      <c r="C474" s="2" t="str">
        <f t="shared" si="15"/>
        <v/>
      </c>
      <c r="D474" s="67" t="str">
        <f t="array" ref="D474">IF(A474="","",1/COUNTIFS($B$4:$B$1402,B474,$C$4:$C$1402,C474))</f>
        <v/>
      </c>
      <c r="E474" s="3"/>
      <c r="F474" s="5"/>
      <c r="G474" s="8"/>
      <c r="H474" s="8"/>
      <c r="I474" s="8"/>
      <c r="J474" s="8"/>
      <c r="K474" s="8"/>
      <c r="L474" s="8"/>
      <c r="M474" s="3"/>
    </row>
    <row r="475" spans="1:13" x14ac:dyDescent="0.8">
      <c r="A475" s="5"/>
      <c r="B475" s="2" t="str">
        <f t="shared" si="14"/>
        <v/>
      </c>
      <c r="C475" s="2" t="str">
        <f t="shared" si="15"/>
        <v/>
      </c>
      <c r="D475" s="67" t="str">
        <f t="array" ref="D475">IF(A475="","",1/COUNTIFS($B$4:$B$1402,B475,$C$4:$C$1402,C475))</f>
        <v/>
      </c>
      <c r="E475" s="3"/>
      <c r="F475" s="5"/>
      <c r="G475" s="8"/>
      <c r="H475" s="8"/>
      <c r="I475" s="8"/>
      <c r="J475" s="8"/>
      <c r="K475" s="8"/>
      <c r="L475" s="8"/>
      <c r="M475" s="3"/>
    </row>
    <row r="476" spans="1:13" x14ac:dyDescent="0.8">
      <c r="A476" s="5"/>
      <c r="B476" s="2" t="str">
        <f t="shared" si="14"/>
        <v/>
      </c>
      <c r="C476" s="2" t="str">
        <f t="shared" si="15"/>
        <v/>
      </c>
      <c r="D476" s="67" t="str">
        <f t="array" ref="D476">IF(A476="","",1/COUNTIFS($B$4:$B$1402,B476,$C$4:$C$1402,C476))</f>
        <v/>
      </c>
      <c r="E476" s="3"/>
      <c r="F476" s="5"/>
      <c r="G476" s="8"/>
      <c r="H476" s="8"/>
      <c r="I476" s="8"/>
      <c r="J476" s="8"/>
      <c r="K476" s="8"/>
      <c r="L476" s="8"/>
      <c r="M476" s="3"/>
    </row>
    <row r="477" spans="1:13" x14ac:dyDescent="0.8">
      <c r="A477" s="5"/>
      <c r="B477" s="2" t="str">
        <f t="shared" si="14"/>
        <v/>
      </c>
      <c r="C477" s="2" t="str">
        <f t="shared" si="15"/>
        <v/>
      </c>
      <c r="D477" s="67" t="str">
        <f t="array" ref="D477">IF(A477="","",1/COUNTIFS($B$4:$B$1402,B477,$C$4:$C$1402,C477))</f>
        <v/>
      </c>
      <c r="E477" s="3"/>
      <c r="F477" s="5"/>
      <c r="G477" s="8"/>
      <c r="H477" s="8"/>
      <c r="I477" s="8"/>
      <c r="J477" s="8"/>
      <c r="K477" s="8"/>
      <c r="L477" s="8"/>
      <c r="M477" s="3"/>
    </row>
    <row r="478" spans="1:13" x14ac:dyDescent="0.8">
      <c r="A478" s="5"/>
      <c r="B478" s="2" t="str">
        <f t="shared" si="14"/>
        <v/>
      </c>
      <c r="C478" s="2" t="str">
        <f t="shared" si="15"/>
        <v/>
      </c>
      <c r="D478" s="67" t="str">
        <f t="array" ref="D478">IF(A478="","",1/COUNTIFS($B$4:$B$1402,B478,$C$4:$C$1402,C478))</f>
        <v/>
      </c>
      <c r="E478" s="3"/>
      <c r="F478" s="5"/>
      <c r="G478" s="8"/>
      <c r="H478" s="8"/>
      <c r="I478" s="8"/>
      <c r="J478" s="8"/>
      <c r="K478" s="8"/>
      <c r="L478" s="8"/>
      <c r="M478" s="3"/>
    </row>
    <row r="479" spans="1:13" x14ac:dyDescent="0.8">
      <c r="A479" s="5"/>
      <c r="B479" s="2" t="str">
        <f t="shared" si="14"/>
        <v/>
      </c>
      <c r="C479" s="2" t="str">
        <f t="shared" si="15"/>
        <v/>
      </c>
      <c r="D479" s="67" t="str">
        <f t="array" ref="D479">IF(A479="","",1/COUNTIFS($B$4:$B$1402,B479,$C$4:$C$1402,C479))</f>
        <v/>
      </c>
      <c r="E479" s="3"/>
      <c r="F479" s="5"/>
      <c r="G479" s="8"/>
      <c r="H479" s="8"/>
      <c r="I479" s="8"/>
      <c r="J479" s="8"/>
      <c r="K479" s="8"/>
      <c r="L479" s="8"/>
      <c r="M479" s="3"/>
    </row>
    <row r="480" spans="1:13" x14ac:dyDescent="0.8">
      <c r="A480" s="5"/>
      <c r="B480" s="2" t="str">
        <f t="shared" si="14"/>
        <v/>
      </c>
      <c r="C480" s="2" t="str">
        <f t="shared" si="15"/>
        <v/>
      </c>
      <c r="D480" s="67" t="str">
        <f t="array" ref="D480">IF(A480="","",1/COUNTIFS($B$4:$B$1402,B480,$C$4:$C$1402,C480))</f>
        <v/>
      </c>
      <c r="E480" s="3"/>
      <c r="F480" s="5"/>
      <c r="G480" s="8"/>
      <c r="H480" s="8"/>
      <c r="I480" s="8"/>
      <c r="J480" s="8"/>
      <c r="K480" s="8"/>
      <c r="L480" s="8"/>
      <c r="M480" s="3"/>
    </row>
    <row r="481" spans="1:13" x14ac:dyDescent="0.8">
      <c r="A481" s="5"/>
      <c r="B481" s="2" t="str">
        <f t="shared" si="14"/>
        <v/>
      </c>
      <c r="C481" s="2" t="str">
        <f t="shared" si="15"/>
        <v/>
      </c>
      <c r="D481" s="67" t="str">
        <f t="array" ref="D481">IF(A481="","",1/COUNTIFS($B$4:$B$1402,B481,$C$4:$C$1402,C481))</f>
        <v/>
      </c>
      <c r="E481" s="3"/>
      <c r="F481" s="5"/>
      <c r="G481" s="8"/>
      <c r="H481" s="8"/>
      <c r="I481" s="8"/>
      <c r="J481" s="8"/>
      <c r="K481" s="8"/>
      <c r="L481" s="8"/>
      <c r="M481" s="3"/>
    </row>
    <row r="482" spans="1:13" x14ac:dyDescent="0.8">
      <c r="A482" s="5"/>
      <c r="B482" s="2" t="str">
        <f t="shared" si="14"/>
        <v/>
      </c>
      <c r="C482" s="2" t="str">
        <f t="shared" si="15"/>
        <v/>
      </c>
      <c r="D482" s="67" t="str">
        <f t="array" ref="D482">IF(A482="","",1/COUNTIFS($B$4:$B$1402,B482,$C$4:$C$1402,C482))</f>
        <v/>
      </c>
      <c r="E482" s="3"/>
      <c r="F482" s="5"/>
      <c r="G482" s="8"/>
      <c r="H482" s="8"/>
      <c r="I482" s="8"/>
      <c r="J482" s="8"/>
      <c r="K482" s="8"/>
      <c r="L482" s="8"/>
      <c r="M482" s="3"/>
    </row>
    <row r="483" spans="1:13" x14ac:dyDescent="0.8">
      <c r="A483" s="5"/>
      <c r="B483" s="2" t="str">
        <f t="shared" si="14"/>
        <v/>
      </c>
      <c r="C483" s="2" t="str">
        <f t="shared" si="15"/>
        <v/>
      </c>
      <c r="D483" s="67" t="str">
        <f t="array" ref="D483">IF(A483="","",1/COUNTIFS($B$4:$B$1402,B483,$C$4:$C$1402,C483))</f>
        <v/>
      </c>
      <c r="E483" s="3"/>
      <c r="F483" s="5"/>
      <c r="G483" s="8"/>
      <c r="H483" s="8"/>
      <c r="I483" s="8"/>
      <c r="J483" s="8"/>
      <c r="K483" s="8"/>
      <c r="L483" s="8"/>
      <c r="M483" s="3"/>
    </row>
    <row r="484" spans="1:13" x14ac:dyDescent="0.8">
      <c r="A484" s="5"/>
      <c r="B484" s="2" t="str">
        <f t="shared" si="14"/>
        <v/>
      </c>
      <c r="C484" s="2" t="str">
        <f t="shared" si="15"/>
        <v/>
      </c>
      <c r="D484" s="67" t="str">
        <f t="array" ref="D484">IF(A484="","",1/COUNTIFS($B$4:$B$1402,B484,$C$4:$C$1402,C484))</f>
        <v/>
      </c>
      <c r="E484" s="3"/>
      <c r="F484" s="5"/>
      <c r="G484" s="8"/>
      <c r="H484" s="8"/>
      <c r="I484" s="8"/>
      <c r="J484" s="8"/>
      <c r="K484" s="8"/>
      <c r="L484" s="8"/>
      <c r="M484" s="3"/>
    </row>
    <row r="485" spans="1:13" x14ac:dyDescent="0.8">
      <c r="A485" s="5"/>
      <c r="B485" s="2" t="str">
        <f t="shared" si="14"/>
        <v/>
      </c>
      <c r="C485" s="2" t="str">
        <f t="shared" si="15"/>
        <v/>
      </c>
      <c r="D485" s="67" t="str">
        <f t="array" ref="D485">IF(A485="","",1/COUNTIFS($B$4:$B$1402,B485,$C$4:$C$1402,C485))</f>
        <v/>
      </c>
      <c r="E485" s="3"/>
      <c r="F485" s="5"/>
      <c r="G485" s="8"/>
      <c r="H485" s="8"/>
      <c r="I485" s="8"/>
      <c r="J485" s="8"/>
      <c r="K485" s="8"/>
      <c r="L485" s="8"/>
      <c r="M485" s="3"/>
    </row>
    <row r="486" spans="1:13" x14ac:dyDescent="0.8">
      <c r="A486" s="5"/>
      <c r="B486" s="2" t="str">
        <f t="shared" si="14"/>
        <v/>
      </c>
      <c r="C486" s="2" t="str">
        <f t="shared" si="15"/>
        <v/>
      </c>
      <c r="D486" s="67" t="str">
        <f t="array" ref="D486">IF(A486="","",1/COUNTIFS($B$4:$B$1402,B486,$C$4:$C$1402,C486))</f>
        <v/>
      </c>
      <c r="E486" s="3"/>
      <c r="F486" s="5"/>
      <c r="G486" s="8"/>
      <c r="H486" s="8"/>
      <c r="I486" s="8"/>
      <c r="J486" s="8"/>
      <c r="K486" s="8"/>
      <c r="L486" s="8"/>
      <c r="M486" s="3"/>
    </row>
    <row r="487" spans="1:13" x14ac:dyDescent="0.8">
      <c r="A487" s="5"/>
      <c r="B487" s="2" t="str">
        <f t="shared" si="14"/>
        <v/>
      </c>
      <c r="C487" s="2" t="str">
        <f t="shared" si="15"/>
        <v/>
      </c>
      <c r="D487" s="67" t="str">
        <f t="array" ref="D487">IF(A487="","",1/COUNTIFS($B$4:$B$1402,B487,$C$4:$C$1402,C487))</f>
        <v/>
      </c>
      <c r="E487" s="3"/>
      <c r="F487" s="5"/>
      <c r="G487" s="8"/>
      <c r="H487" s="8"/>
      <c r="I487" s="8"/>
      <c r="J487" s="8"/>
      <c r="K487" s="8"/>
      <c r="L487" s="8"/>
      <c r="M487" s="3"/>
    </row>
    <row r="488" spans="1:13" x14ac:dyDescent="0.8">
      <c r="A488" s="5"/>
      <c r="B488" s="2" t="str">
        <f t="shared" si="14"/>
        <v/>
      </c>
      <c r="C488" s="2" t="str">
        <f t="shared" si="15"/>
        <v/>
      </c>
      <c r="D488" s="67" t="str">
        <f t="array" ref="D488">IF(A488="","",1/COUNTIFS($B$4:$B$1402,B488,$C$4:$C$1402,C488))</f>
        <v/>
      </c>
      <c r="E488" s="3"/>
      <c r="F488" s="5"/>
      <c r="G488" s="8"/>
      <c r="H488" s="8"/>
      <c r="I488" s="8"/>
      <c r="J488" s="8"/>
      <c r="K488" s="8"/>
      <c r="L488" s="8"/>
      <c r="M488" s="3"/>
    </row>
    <row r="489" spans="1:13" x14ac:dyDescent="0.8">
      <c r="A489" s="5"/>
      <c r="B489" s="2" t="str">
        <f t="shared" si="14"/>
        <v/>
      </c>
      <c r="C489" s="2" t="str">
        <f t="shared" si="15"/>
        <v/>
      </c>
      <c r="D489" s="67" t="str">
        <f t="array" ref="D489">IF(A489="","",1/COUNTIFS($B$4:$B$1402,B489,$C$4:$C$1402,C489))</f>
        <v/>
      </c>
      <c r="E489" s="3"/>
      <c r="F489" s="5"/>
      <c r="G489" s="8"/>
      <c r="H489" s="8"/>
      <c r="I489" s="8"/>
      <c r="J489" s="8"/>
      <c r="K489" s="8"/>
      <c r="L489" s="8"/>
      <c r="M489" s="3"/>
    </row>
    <row r="490" spans="1:13" x14ac:dyDescent="0.8">
      <c r="A490" s="5"/>
      <c r="B490" s="2" t="str">
        <f t="shared" si="14"/>
        <v/>
      </c>
      <c r="C490" s="2" t="str">
        <f t="shared" si="15"/>
        <v/>
      </c>
      <c r="D490" s="67" t="str">
        <f t="array" ref="D490">IF(A490="","",1/COUNTIFS($B$4:$B$1402,B490,$C$4:$C$1402,C490))</f>
        <v/>
      </c>
      <c r="E490" s="3"/>
      <c r="F490" s="5"/>
      <c r="G490" s="8"/>
      <c r="H490" s="8"/>
      <c r="I490" s="8"/>
      <c r="J490" s="8"/>
      <c r="K490" s="8"/>
      <c r="L490" s="8"/>
      <c r="M490" s="3"/>
    </row>
    <row r="491" spans="1:13" x14ac:dyDescent="0.8">
      <c r="A491" s="5"/>
      <c r="B491" s="2" t="str">
        <f t="shared" si="14"/>
        <v/>
      </c>
      <c r="C491" s="2" t="str">
        <f t="shared" si="15"/>
        <v/>
      </c>
      <c r="D491" s="67" t="str">
        <f t="array" ref="D491">IF(A491="","",1/COUNTIFS($B$4:$B$1402,B491,$C$4:$C$1402,C491))</f>
        <v/>
      </c>
      <c r="E491" s="3"/>
      <c r="F491" s="5"/>
      <c r="G491" s="8"/>
      <c r="H491" s="8"/>
      <c r="I491" s="8"/>
      <c r="J491" s="8"/>
      <c r="K491" s="8"/>
      <c r="L491" s="8"/>
      <c r="M491" s="3"/>
    </row>
    <row r="492" spans="1:13" x14ac:dyDescent="0.8">
      <c r="A492" s="5"/>
      <c r="B492" s="2" t="str">
        <f t="shared" si="14"/>
        <v/>
      </c>
      <c r="C492" s="2" t="str">
        <f t="shared" si="15"/>
        <v/>
      </c>
      <c r="D492" s="67" t="str">
        <f t="array" ref="D492">IF(A492="","",1/COUNTIFS($B$4:$B$1402,B492,$C$4:$C$1402,C492))</f>
        <v/>
      </c>
      <c r="E492" s="3"/>
      <c r="F492" s="5"/>
      <c r="G492" s="8"/>
      <c r="H492" s="8"/>
      <c r="I492" s="8"/>
      <c r="J492" s="8"/>
      <c r="K492" s="8"/>
      <c r="L492" s="8"/>
      <c r="M492" s="3"/>
    </row>
    <row r="493" spans="1:13" x14ac:dyDescent="0.8">
      <c r="A493" s="5"/>
      <c r="B493" s="2" t="str">
        <f t="shared" si="14"/>
        <v/>
      </c>
      <c r="C493" s="2" t="str">
        <f t="shared" si="15"/>
        <v/>
      </c>
      <c r="D493" s="67" t="str">
        <f t="array" ref="D493">IF(A493="","",1/COUNTIFS($B$4:$B$1402,B493,$C$4:$C$1402,C493))</f>
        <v/>
      </c>
      <c r="E493" s="3"/>
      <c r="F493" s="5"/>
      <c r="G493" s="8"/>
      <c r="H493" s="8"/>
      <c r="I493" s="8"/>
      <c r="J493" s="8"/>
      <c r="K493" s="8"/>
      <c r="L493" s="8"/>
      <c r="M493" s="3"/>
    </row>
    <row r="494" spans="1:13" x14ac:dyDescent="0.8">
      <c r="A494" s="5"/>
      <c r="B494" s="2" t="str">
        <f t="shared" si="14"/>
        <v/>
      </c>
      <c r="C494" s="2" t="str">
        <f t="shared" si="15"/>
        <v/>
      </c>
      <c r="D494" s="67" t="str">
        <f t="array" ref="D494">IF(A494="","",1/COUNTIFS($B$4:$B$1402,B494,$C$4:$C$1402,C494))</f>
        <v/>
      </c>
      <c r="E494" s="3"/>
      <c r="F494" s="5"/>
      <c r="G494" s="8"/>
      <c r="H494" s="8"/>
      <c r="I494" s="8"/>
      <c r="J494" s="8"/>
      <c r="K494" s="8"/>
      <c r="L494" s="8"/>
      <c r="M494" s="3"/>
    </row>
    <row r="495" spans="1:13" x14ac:dyDescent="0.8">
      <c r="A495" s="5"/>
      <c r="B495" s="2" t="str">
        <f t="shared" si="14"/>
        <v/>
      </c>
      <c r="C495" s="2" t="str">
        <f t="shared" si="15"/>
        <v/>
      </c>
      <c r="D495" s="67" t="str">
        <f t="array" ref="D495">IF(A495="","",1/COUNTIFS($B$4:$B$1402,B495,$C$4:$C$1402,C495))</f>
        <v/>
      </c>
      <c r="E495" s="3"/>
      <c r="F495" s="5"/>
      <c r="G495" s="8"/>
      <c r="H495" s="8"/>
      <c r="I495" s="8"/>
      <c r="J495" s="8"/>
      <c r="K495" s="8"/>
      <c r="L495" s="8"/>
      <c r="M495" s="3"/>
    </row>
    <row r="496" spans="1:13" x14ac:dyDescent="0.8">
      <c r="A496" s="5"/>
      <c r="B496" s="2" t="str">
        <f t="shared" si="14"/>
        <v/>
      </c>
      <c r="C496" s="2" t="str">
        <f t="shared" si="15"/>
        <v/>
      </c>
      <c r="D496" s="67" t="str">
        <f t="array" ref="D496">IF(A496="","",1/COUNTIFS($B$4:$B$1402,B496,$C$4:$C$1402,C496))</f>
        <v/>
      </c>
      <c r="E496" s="3"/>
      <c r="F496" s="5"/>
      <c r="G496" s="8"/>
      <c r="H496" s="8"/>
      <c r="I496" s="8"/>
      <c r="J496" s="8"/>
      <c r="K496" s="8"/>
      <c r="L496" s="8"/>
      <c r="M496" s="3"/>
    </row>
    <row r="497" spans="1:13" x14ac:dyDescent="0.8">
      <c r="A497" s="5"/>
      <c r="B497" s="2" t="str">
        <f t="shared" si="14"/>
        <v/>
      </c>
      <c r="C497" s="2" t="str">
        <f t="shared" si="15"/>
        <v/>
      </c>
      <c r="D497" s="67" t="str">
        <f t="array" ref="D497">IF(A497="","",1/COUNTIFS($B$4:$B$1402,B497,$C$4:$C$1402,C497))</f>
        <v/>
      </c>
      <c r="E497" s="3"/>
      <c r="F497" s="5"/>
      <c r="G497" s="8"/>
      <c r="H497" s="8"/>
      <c r="I497" s="8"/>
      <c r="J497" s="8"/>
      <c r="K497" s="8"/>
      <c r="L497" s="8"/>
      <c r="M497" s="3"/>
    </row>
    <row r="498" spans="1:13" x14ac:dyDescent="0.8">
      <c r="A498" s="5"/>
      <c r="B498" s="2" t="str">
        <f t="shared" si="14"/>
        <v/>
      </c>
      <c r="C498" s="2" t="str">
        <f t="shared" si="15"/>
        <v/>
      </c>
      <c r="D498" s="67" t="str">
        <f t="array" ref="D498">IF(A498="","",1/COUNTIFS($B$4:$B$1402,B498,$C$4:$C$1402,C498))</f>
        <v/>
      </c>
      <c r="E498" s="3"/>
      <c r="F498" s="5"/>
      <c r="G498" s="8"/>
      <c r="H498" s="8"/>
      <c r="I498" s="8"/>
      <c r="J498" s="8"/>
      <c r="K498" s="8"/>
      <c r="L498" s="8"/>
      <c r="M498" s="3"/>
    </row>
    <row r="499" spans="1:13" x14ac:dyDescent="0.8">
      <c r="A499" s="5"/>
      <c r="B499" s="2" t="str">
        <f t="shared" si="14"/>
        <v/>
      </c>
      <c r="C499" s="2" t="str">
        <f t="shared" si="15"/>
        <v/>
      </c>
      <c r="D499" s="67" t="str">
        <f t="array" ref="D499">IF(A499="","",1/COUNTIFS($B$4:$B$1402,B499,$C$4:$C$1402,C499))</f>
        <v/>
      </c>
      <c r="E499" s="3"/>
      <c r="F499" s="5"/>
      <c r="G499" s="8"/>
      <c r="H499" s="8"/>
      <c r="I499" s="8"/>
      <c r="J499" s="8"/>
      <c r="K499" s="8"/>
      <c r="L499" s="8"/>
      <c r="M499" s="3"/>
    </row>
    <row r="500" spans="1:13" x14ac:dyDescent="0.8">
      <c r="A500" s="5"/>
      <c r="B500" s="2" t="str">
        <f t="shared" si="14"/>
        <v/>
      </c>
      <c r="C500" s="2" t="str">
        <f t="shared" si="15"/>
        <v/>
      </c>
      <c r="D500" s="67" t="str">
        <f t="array" ref="D500">IF(A500="","",1/COUNTIFS($B$4:$B$1402,B500,$C$4:$C$1402,C500))</f>
        <v/>
      </c>
      <c r="E500" s="3"/>
      <c r="F500" s="5"/>
      <c r="G500" s="8"/>
      <c r="H500" s="8"/>
      <c r="I500" s="8"/>
      <c r="J500" s="8"/>
      <c r="K500" s="8"/>
      <c r="L500" s="8"/>
      <c r="M500" s="3"/>
    </row>
    <row r="501" spans="1:13" x14ac:dyDescent="0.8">
      <c r="A501" s="5"/>
      <c r="B501" s="2" t="str">
        <f t="shared" si="14"/>
        <v/>
      </c>
      <c r="C501" s="2" t="str">
        <f t="shared" si="15"/>
        <v/>
      </c>
      <c r="D501" s="67" t="str">
        <f t="array" ref="D501">IF(A501="","",1/COUNTIFS($B$4:$B$1402,B501,$C$4:$C$1402,C501))</f>
        <v/>
      </c>
      <c r="E501" s="3"/>
      <c r="F501" s="5"/>
      <c r="G501" s="8"/>
      <c r="H501" s="8"/>
      <c r="I501" s="8"/>
      <c r="J501" s="8"/>
      <c r="K501" s="8"/>
      <c r="L501" s="8"/>
      <c r="M501" s="3"/>
    </row>
    <row r="502" spans="1:13" x14ac:dyDescent="0.8">
      <c r="A502" s="5"/>
      <c r="B502" s="2" t="str">
        <f t="shared" si="14"/>
        <v/>
      </c>
      <c r="C502" s="2" t="str">
        <f t="shared" si="15"/>
        <v/>
      </c>
      <c r="D502" s="67" t="str">
        <f t="array" ref="D502">IF(A502="","",1/COUNTIFS($B$4:$B$1402,B502,$C$4:$C$1402,C502))</f>
        <v/>
      </c>
      <c r="E502" s="3"/>
      <c r="F502" s="5"/>
      <c r="G502" s="8"/>
      <c r="H502" s="8"/>
      <c r="I502" s="8"/>
      <c r="J502" s="8"/>
      <c r="K502" s="8"/>
      <c r="L502" s="8"/>
      <c r="M502" s="3"/>
    </row>
    <row r="503" spans="1:13" x14ac:dyDescent="0.8">
      <c r="A503" s="5"/>
      <c r="B503" s="2" t="str">
        <f t="shared" si="14"/>
        <v/>
      </c>
      <c r="C503" s="2" t="str">
        <f t="shared" si="15"/>
        <v/>
      </c>
      <c r="D503" s="67" t="str">
        <f t="array" ref="D503">IF(A503="","",1/COUNTIFS($B$4:$B$1402,B503,$C$4:$C$1402,C503))</f>
        <v/>
      </c>
      <c r="E503" s="3"/>
      <c r="F503" s="5"/>
      <c r="G503" s="8"/>
      <c r="H503" s="8"/>
      <c r="I503" s="8"/>
      <c r="J503" s="8"/>
      <c r="K503" s="8"/>
      <c r="L503" s="8"/>
      <c r="M503" s="3"/>
    </row>
    <row r="504" spans="1:13" x14ac:dyDescent="0.8">
      <c r="A504" s="5"/>
      <c r="B504" s="2" t="str">
        <f t="shared" si="14"/>
        <v/>
      </c>
      <c r="C504" s="2" t="str">
        <f t="shared" si="15"/>
        <v/>
      </c>
      <c r="D504" s="67" t="str">
        <f t="array" ref="D504">IF(A504="","",1/COUNTIFS($B$4:$B$1402,B504,$C$4:$C$1402,C504))</f>
        <v/>
      </c>
      <c r="E504" s="3"/>
      <c r="F504" s="5"/>
      <c r="G504" s="8"/>
      <c r="H504" s="8"/>
      <c r="I504" s="8"/>
      <c r="J504" s="8"/>
      <c r="K504" s="8"/>
      <c r="L504" s="8"/>
      <c r="M504" s="3"/>
    </row>
    <row r="505" spans="1:13" x14ac:dyDescent="0.8">
      <c r="A505" s="5"/>
      <c r="B505" s="2" t="str">
        <f t="shared" si="14"/>
        <v/>
      </c>
      <c r="C505" s="2" t="str">
        <f t="shared" si="15"/>
        <v/>
      </c>
      <c r="D505" s="67" t="str">
        <f t="array" ref="D505">IF(A505="","",1/COUNTIFS($B$4:$B$1402,B505,$C$4:$C$1402,C505))</f>
        <v/>
      </c>
      <c r="E505" s="3"/>
      <c r="F505" s="5"/>
      <c r="G505" s="8"/>
      <c r="H505" s="8"/>
      <c r="I505" s="8"/>
      <c r="J505" s="8"/>
      <c r="K505" s="8"/>
      <c r="L505" s="8"/>
      <c r="M505" s="3"/>
    </row>
    <row r="506" spans="1:13" x14ac:dyDescent="0.8">
      <c r="A506" s="5"/>
      <c r="B506" s="2" t="str">
        <f t="shared" si="14"/>
        <v/>
      </c>
      <c r="C506" s="2" t="str">
        <f t="shared" si="15"/>
        <v/>
      </c>
      <c r="D506" s="67" t="str">
        <f t="array" ref="D506">IF(A506="","",1/COUNTIFS($B$4:$B$1402,B506,$C$4:$C$1402,C506))</f>
        <v/>
      </c>
      <c r="E506" s="3"/>
      <c r="F506" s="5"/>
      <c r="G506" s="8"/>
      <c r="H506" s="8"/>
      <c r="I506" s="8"/>
      <c r="J506" s="8"/>
      <c r="K506" s="8"/>
      <c r="L506" s="8"/>
      <c r="M506" s="3"/>
    </row>
    <row r="507" spans="1:13" x14ac:dyDescent="0.8">
      <c r="A507" s="5"/>
      <c r="B507" s="2" t="str">
        <f t="shared" si="14"/>
        <v/>
      </c>
      <c r="C507" s="2" t="str">
        <f t="shared" si="15"/>
        <v/>
      </c>
      <c r="D507" s="67" t="str">
        <f t="array" ref="D507">IF(A507="","",1/COUNTIFS($B$4:$B$1402,B507,$C$4:$C$1402,C507))</f>
        <v/>
      </c>
      <c r="E507" s="3"/>
      <c r="F507" s="5"/>
      <c r="G507" s="8"/>
      <c r="H507" s="8"/>
      <c r="I507" s="8"/>
      <c r="J507" s="8"/>
      <c r="K507" s="8"/>
      <c r="L507" s="8"/>
      <c r="M507" s="3"/>
    </row>
    <row r="508" spans="1:13" x14ac:dyDescent="0.8">
      <c r="A508" s="5"/>
      <c r="B508" s="2" t="str">
        <f t="shared" si="14"/>
        <v/>
      </c>
      <c r="C508" s="2" t="str">
        <f t="shared" si="15"/>
        <v/>
      </c>
      <c r="D508" s="67" t="str">
        <f t="array" ref="D508">IF(A508="","",1/COUNTIFS($B$4:$B$1402,B508,$C$4:$C$1402,C508))</f>
        <v/>
      </c>
      <c r="E508" s="3"/>
      <c r="F508" s="5"/>
      <c r="G508" s="8"/>
      <c r="H508" s="8"/>
      <c r="I508" s="8"/>
      <c r="J508" s="8"/>
      <c r="K508" s="8"/>
      <c r="L508" s="8"/>
      <c r="M508" s="3"/>
    </row>
    <row r="509" spans="1:13" x14ac:dyDescent="0.8">
      <c r="A509" s="5"/>
      <c r="B509" s="2" t="str">
        <f t="shared" si="14"/>
        <v/>
      </c>
      <c r="C509" s="2" t="str">
        <f t="shared" si="15"/>
        <v/>
      </c>
      <c r="D509" s="67" t="str">
        <f t="array" ref="D509">IF(A509="","",1/COUNTIFS($B$4:$B$1402,B509,$C$4:$C$1402,C509))</f>
        <v/>
      </c>
      <c r="E509" s="3"/>
      <c r="F509" s="5"/>
      <c r="G509" s="8"/>
      <c r="H509" s="8"/>
      <c r="I509" s="8"/>
      <c r="J509" s="8"/>
      <c r="K509" s="8"/>
      <c r="L509" s="8"/>
      <c r="M509" s="3"/>
    </row>
    <row r="510" spans="1:13" x14ac:dyDescent="0.8">
      <c r="A510" s="5"/>
      <c r="B510" s="2" t="str">
        <f t="shared" si="14"/>
        <v/>
      </c>
      <c r="C510" s="2" t="str">
        <f t="shared" si="15"/>
        <v/>
      </c>
      <c r="D510" s="67" t="str">
        <f t="array" ref="D510">IF(A510="","",1/COUNTIFS($B$4:$B$1402,B510,$C$4:$C$1402,C510))</f>
        <v/>
      </c>
      <c r="E510" s="3"/>
      <c r="F510" s="5"/>
      <c r="G510" s="8"/>
      <c r="H510" s="8"/>
      <c r="I510" s="8"/>
      <c r="J510" s="8"/>
      <c r="K510" s="8"/>
      <c r="L510" s="8"/>
      <c r="M510" s="3"/>
    </row>
    <row r="511" spans="1:13" x14ac:dyDescent="0.8">
      <c r="A511" s="5"/>
      <c r="B511" s="2" t="str">
        <f t="shared" si="14"/>
        <v/>
      </c>
      <c r="C511" s="2" t="str">
        <f t="shared" si="15"/>
        <v/>
      </c>
      <c r="D511" s="67" t="str">
        <f t="array" ref="D511">IF(A511="","",1/COUNTIFS($B$4:$B$1402,B511,$C$4:$C$1402,C511))</f>
        <v/>
      </c>
      <c r="E511" s="3"/>
      <c r="F511" s="5"/>
      <c r="G511" s="8"/>
      <c r="H511" s="8"/>
      <c r="I511" s="8"/>
      <c r="J511" s="8"/>
      <c r="K511" s="8"/>
      <c r="L511" s="8"/>
      <c r="M511" s="3"/>
    </row>
    <row r="512" spans="1:13" x14ac:dyDescent="0.8">
      <c r="A512" s="5"/>
      <c r="B512" s="2" t="str">
        <f t="shared" si="14"/>
        <v/>
      </c>
      <c r="C512" s="2" t="str">
        <f t="shared" si="15"/>
        <v/>
      </c>
      <c r="D512" s="67" t="str">
        <f t="array" ref="D512">IF(A512="","",1/COUNTIFS($B$4:$B$1402,B512,$C$4:$C$1402,C512))</f>
        <v/>
      </c>
      <c r="E512" s="3"/>
      <c r="F512" s="5"/>
      <c r="G512" s="8"/>
      <c r="H512" s="8"/>
      <c r="I512" s="8"/>
      <c r="J512" s="8"/>
      <c r="K512" s="8"/>
      <c r="L512" s="8"/>
      <c r="M512" s="3"/>
    </row>
    <row r="513" spans="1:13" x14ac:dyDescent="0.8">
      <c r="A513" s="5"/>
      <c r="B513" s="2" t="str">
        <f t="shared" si="14"/>
        <v/>
      </c>
      <c r="C513" s="2" t="str">
        <f t="shared" si="15"/>
        <v/>
      </c>
      <c r="D513" s="67" t="str">
        <f t="array" ref="D513">IF(A513="","",1/COUNTIFS($B$4:$B$1402,B513,$C$4:$C$1402,C513))</f>
        <v/>
      </c>
      <c r="E513" s="3"/>
      <c r="F513" s="5"/>
      <c r="G513" s="8"/>
      <c r="H513" s="8"/>
      <c r="I513" s="8"/>
      <c r="J513" s="8"/>
      <c r="K513" s="8"/>
      <c r="L513" s="8"/>
      <c r="M513" s="3"/>
    </row>
    <row r="514" spans="1:13" x14ac:dyDescent="0.8">
      <c r="A514" s="5"/>
      <c r="B514" s="2" t="str">
        <f t="shared" si="14"/>
        <v/>
      </c>
      <c r="C514" s="2" t="str">
        <f t="shared" si="15"/>
        <v/>
      </c>
      <c r="D514" s="67" t="str">
        <f t="array" ref="D514">IF(A514="","",1/COUNTIFS($B$4:$B$1402,B514,$C$4:$C$1402,C514))</f>
        <v/>
      </c>
      <c r="E514" s="3"/>
      <c r="F514" s="5"/>
      <c r="G514" s="8"/>
      <c r="H514" s="8"/>
      <c r="I514" s="8"/>
      <c r="J514" s="8"/>
      <c r="K514" s="8"/>
      <c r="L514" s="8"/>
      <c r="M514" s="3"/>
    </row>
    <row r="515" spans="1:13" x14ac:dyDescent="0.8">
      <c r="A515" s="5"/>
      <c r="B515" s="2" t="str">
        <f t="shared" si="14"/>
        <v/>
      </c>
      <c r="C515" s="2" t="str">
        <f t="shared" si="15"/>
        <v/>
      </c>
      <c r="D515" s="67" t="str">
        <f t="array" ref="D515">IF(A515="","",1/COUNTIFS($B$4:$B$1402,B515,$C$4:$C$1402,C515))</f>
        <v/>
      </c>
      <c r="E515" s="3"/>
      <c r="F515" s="5"/>
      <c r="G515" s="8"/>
      <c r="H515" s="8"/>
      <c r="I515" s="8"/>
      <c r="J515" s="8"/>
      <c r="K515" s="8"/>
      <c r="L515" s="8"/>
      <c r="M515" s="3"/>
    </row>
    <row r="516" spans="1:13" x14ac:dyDescent="0.8">
      <c r="A516" s="5"/>
      <c r="B516" s="2" t="str">
        <f t="shared" ref="B516:B579" si="16">IF(A516=0,"",VLOOKUP(A516,coursevl,2,FALSE))</f>
        <v/>
      </c>
      <c r="C516" s="2" t="str">
        <f t="shared" ref="C516:C579" si="17">IF(A516=0,"",VLOOKUP(A516,coursevl,3,FALSE))</f>
        <v/>
      </c>
      <c r="D516" s="67" t="str">
        <f t="array" ref="D516">IF(A516="","",1/COUNTIFS($B$4:$B$1402,B516,$C$4:$C$1402,C516))</f>
        <v/>
      </c>
      <c r="E516" s="3"/>
      <c r="F516" s="5"/>
      <c r="G516" s="8"/>
      <c r="H516" s="8"/>
      <c r="I516" s="8"/>
      <c r="J516" s="8"/>
      <c r="K516" s="8"/>
      <c r="L516" s="8"/>
      <c r="M516" s="3"/>
    </row>
    <row r="517" spans="1:13" x14ac:dyDescent="0.8">
      <c r="A517" s="5"/>
      <c r="B517" s="2" t="str">
        <f t="shared" si="16"/>
        <v/>
      </c>
      <c r="C517" s="2" t="str">
        <f t="shared" si="17"/>
        <v/>
      </c>
      <c r="D517" s="67" t="str">
        <f t="array" ref="D517">IF(A517="","",1/COUNTIFS($B$4:$B$1402,B517,$C$4:$C$1402,C517))</f>
        <v/>
      </c>
      <c r="E517" s="3"/>
      <c r="F517" s="5"/>
      <c r="G517" s="8"/>
      <c r="H517" s="8"/>
      <c r="I517" s="8"/>
      <c r="J517" s="8"/>
      <c r="K517" s="8"/>
      <c r="L517" s="8"/>
      <c r="M517" s="3"/>
    </row>
    <row r="518" spans="1:13" x14ac:dyDescent="0.8">
      <c r="A518" s="5"/>
      <c r="B518" s="2" t="str">
        <f t="shared" si="16"/>
        <v/>
      </c>
      <c r="C518" s="2" t="str">
        <f t="shared" si="17"/>
        <v/>
      </c>
      <c r="D518" s="67" t="str">
        <f t="array" ref="D518">IF(A518="","",1/COUNTIFS($B$4:$B$1402,B518,$C$4:$C$1402,C518))</f>
        <v/>
      </c>
      <c r="E518" s="3"/>
      <c r="F518" s="5"/>
      <c r="G518" s="8"/>
      <c r="H518" s="8"/>
      <c r="I518" s="8"/>
      <c r="J518" s="8"/>
      <c r="K518" s="8"/>
      <c r="L518" s="8"/>
      <c r="M518" s="3"/>
    </row>
    <row r="519" spans="1:13" x14ac:dyDescent="0.8">
      <c r="A519" s="5"/>
      <c r="B519" s="2" t="str">
        <f t="shared" si="16"/>
        <v/>
      </c>
      <c r="C519" s="2" t="str">
        <f t="shared" si="17"/>
        <v/>
      </c>
      <c r="D519" s="67" t="str">
        <f t="array" ref="D519">IF(A519="","",1/COUNTIFS($B$4:$B$1402,B519,$C$4:$C$1402,C519))</f>
        <v/>
      </c>
      <c r="E519" s="3"/>
      <c r="F519" s="5"/>
      <c r="G519" s="8"/>
      <c r="H519" s="8"/>
      <c r="I519" s="8"/>
      <c r="J519" s="8"/>
      <c r="K519" s="8"/>
      <c r="L519" s="8"/>
      <c r="M519" s="3"/>
    </row>
    <row r="520" spans="1:13" x14ac:dyDescent="0.8">
      <c r="A520" s="5"/>
      <c r="B520" s="2" t="str">
        <f t="shared" si="16"/>
        <v/>
      </c>
      <c r="C520" s="2" t="str">
        <f t="shared" si="17"/>
        <v/>
      </c>
      <c r="D520" s="67" t="str">
        <f t="array" ref="D520">IF(A520="","",1/COUNTIFS($B$4:$B$1402,B520,$C$4:$C$1402,C520))</f>
        <v/>
      </c>
      <c r="E520" s="3"/>
      <c r="F520" s="5"/>
      <c r="G520" s="8"/>
      <c r="H520" s="8"/>
      <c r="I520" s="8"/>
      <c r="J520" s="8"/>
      <c r="K520" s="8"/>
      <c r="L520" s="8"/>
      <c r="M520" s="3"/>
    </row>
    <row r="521" spans="1:13" x14ac:dyDescent="0.8">
      <c r="A521" s="5"/>
      <c r="B521" s="2" t="str">
        <f t="shared" si="16"/>
        <v/>
      </c>
      <c r="C521" s="2" t="str">
        <f t="shared" si="17"/>
        <v/>
      </c>
      <c r="D521" s="67" t="str">
        <f t="array" ref="D521">IF(A521="","",1/COUNTIFS($B$4:$B$1402,B521,$C$4:$C$1402,C521))</f>
        <v/>
      </c>
      <c r="E521" s="3"/>
      <c r="F521" s="5"/>
      <c r="G521" s="8"/>
      <c r="H521" s="8"/>
      <c r="I521" s="8"/>
      <c r="J521" s="8"/>
      <c r="K521" s="8"/>
      <c r="L521" s="8"/>
      <c r="M521" s="3"/>
    </row>
    <row r="522" spans="1:13" x14ac:dyDescent="0.8">
      <c r="A522" s="5"/>
      <c r="B522" s="2" t="str">
        <f t="shared" si="16"/>
        <v/>
      </c>
      <c r="C522" s="2" t="str">
        <f t="shared" si="17"/>
        <v/>
      </c>
      <c r="D522" s="67" t="str">
        <f t="array" ref="D522">IF(A522="","",1/COUNTIFS($B$4:$B$1402,B522,$C$4:$C$1402,C522))</f>
        <v/>
      </c>
      <c r="E522" s="3"/>
      <c r="F522" s="5"/>
      <c r="G522" s="8"/>
      <c r="H522" s="8"/>
      <c r="I522" s="8"/>
      <c r="J522" s="8"/>
      <c r="K522" s="8"/>
      <c r="L522" s="8"/>
      <c r="M522" s="3"/>
    </row>
    <row r="523" spans="1:13" x14ac:dyDescent="0.8">
      <c r="A523" s="5"/>
      <c r="B523" s="2" t="str">
        <f t="shared" si="16"/>
        <v/>
      </c>
      <c r="C523" s="2" t="str">
        <f t="shared" si="17"/>
        <v/>
      </c>
      <c r="D523" s="67" t="str">
        <f t="array" ref="D523">IF(A523="","",1/COUNTIFS($B$4:$B$1402,B523,$C$4:$C$1402,C523))</f>
        <v/>
      </c>
      <c r="E523" s="3"/>
      <c r="F523" s="5"/>
      <c r="G523" s="8"/>
      <c r="H523" s="8"/>
      <c r="I523" s="8"/>
      <c r="J523" s="8"/>
      <c r="K523" s="8"/>
      <c r="L523" s="8"/>
      <c r="M523" s="3"/>
    </row>
    <row r="524" spans="1:13" x14ac:dyDescent="0.8">
      <c r="A524" s="5"/>
      <c r="B524" s="2" t="str">
        <f t="shared" si="16"/>
        <v/>
      </c>
      <c r="C524" s="2" t="str">
        <f t="shared" si="17"/>
        <v/>
      </c>
      <c r="D524" s="67" t="str">
        <f t="array" ref="D524">IF(A524="","",1/COUNTIFS($B$4:$B$1402,B524,$C$4:$C$1402,C524))</f>
        <v/>
      </c>
      <c r="E524" s="3"/>
      <c r="F524" s="5"/>
      <c r="G524" s="8"/>
      <c r="H524" s="8"/>
      <c r="I524" s="8"/>
      <c r="J524" s="8"/>
      <c r="K524" s="8"/>
      <c r="L524" s="8"/>
      <c r="M524" s="3"/>
    </row>
    <row r="525" spans="1:13" x14ac:dyDescent="0.8">
      <c r="A525" s="5"/>
      <c r="B525" s="2" t="str">
        <f t="shared" si="16"/>
        <v/>
      </c>
      <c r="C525" s="2" t="str">
        <f t="shared" si="17"/>
        <v/>
      </c>
      <c r="D525" s="67" t="str">
        <f t="array" ref="D525">IF(A525="","",1/COUNTIFS($B$4:$B$1402,B525,$C$4:$C$1402,C525))</f>
        <v/>
      </c>
      <c r="E525" s="3"/>
      <c r="F525" s="5"/>
      <c r="G525" s="8"/>
      <c r="H525" s="8"/>
      <c r="I525" s="8"/>
      <c r="J525" s="8"/>
      <c r="K525" s="8"/>
      <c r="L525" s="8"/>
      <c r="M525" s="3"/>
    </row>
    <row r="526" spans="1:13" x14ac:dyDescent="0.8">
      <c r="A526" s="5"/>
      <c r="B526" s="2" t="str">
        <f t="shared" si="16"/>
        <v/>
      </c>
      <c r="C526" s="2" t="str">
        <f t="shared" si="17"/>
        <v/>
      </c>
      <c r="D526" s="67" t="str">
        <f t="array" ref="D526">IF(A526="","",1/COUNTIFS($B$4:$B$1402,B526,$C$4:$C$1402,C526))</f>
        <v/>
      </c>
      <c r="E526" s="3"/>
      <c r="F526" s="5"/>
      <c r="G526" s="8"/>
      <c r="H526" s="8"/>
      <c r="I526" s="8"/>
      <c r="J526" s="8"/>
      <c r="K526" s="8"/>
      <c r="L526" s="8"/>
      <c r="M526" s="3"/>
    </row>
    <row r="527" spans="1:13" x14ac:dyDescent="0.8">
      <c r="A527" s="5"/>
      <c r="B527" s="2" t="str">
        <f t="shared" si="16"/>
        <v/>
      </c>
      <c r="C527" s="2" t="str">
        <f t="shared" si="17"/>
        <v/>
      </c>
      <c r="D527" s="67" t="str">
        <f t="array" ref="D527">IF(A527="","",1/COUNTIFS($B$4:$B$1402,B527,$C$4:$C$1402,C527))</f>
        <v/>
      </c>
      <c r="E527" s="3"/>
      <c r="F527" s="5"/>
      <c r="G527" s="8"/>
      <c r="H527" s="8"/>
      <c r="I527" s="8"/>
      <c r="J527" s="8"/>
      <c r="K527" s="8"/>
      <c r="L527" s="8"/>
      <c r="M527" s="3"/>
    </row>
    <row r="528" spans="1:13" x14ac:dyDescent="0.8">
      <c r="A528" s="5"/>
      <c r="B528" s="2" t="str">
        <f t="shared" si="16"/>
        <v/>
      </c>
      <c r="C528" s="2" t="str">
        <f t="shared" si="17"/>
        <v/>
      </c>
      <c r="D528" s="67" t="str">
        <f t="array" ref="D528">IF(A528="","",1/COUNTIFS($B$4:$B$1402,B528,$C$4:$C$1402,C528))</f>
        <v/>
      </c>
      <c r="E528" s="3"/>
      <c r="F528" s="5"/>
      <c r="G528" s="8"/>
      <c r="H528" s="8"/>
      <c r="I528" s="8"/>
      <c r="J528" s="8"/>
      <c r="K528" s="8"/>
      <c r="L528" s="8"/>
      <c r="M528" s="3"/>
    </row>
    <row r="529" spans="1:13" x14ac:dyDescent="0.8">
      <c r="A529" s="5"/>
      <c r="B529" s="2" t="str">
        <f t="shared" si="16"/>
        <v/>
      </c>
      <c r="C529" s="2" t="str">
        <f t="shared" si="17"/>
        <v/>
      </c>
      <c r="D529" s="67" t="str">
        <f t="array" ref="D529">IF(A529="","",1/COUNTIFS($B$4:$B$1402,B529,$C$4:$C$1402,C529))</f>
        <v/>
      </c>
      <c r="E529" s="3"/>
      <c r="F529" s="5"/>
      <c r="G529" s="8"/>
      <c r="H529" s="8"/>
      <c r="I529" s="8"/>
      <c r="J529" s="8"/>
      <c r="K529" s="8"/>
      <c r="L529" s="8"/>
      <c r="M529" s="3"/>
    </row>
    <row r="530" spans="1:13" x14ac:dyDescent="0.8">
      <c r="A530" s="5"/>
      <c r="B530" s="2" t="str">
        <f t="shared" si="16"/>
        <v/>
      </c>
      <c r="C530" s="2" t="str">
        <f t="shared" si="17"/>
        <v/>
      </c>
      <c r="D530" s="67" t="str">
        <f t="array" ref="D530">IF(A530="","",1/COUNTIFS($B$4:$B$1402,B530,$C$4:$C$1402,C530))</f>
        <v/>
      </c>
      <c r="E530" s="3"/>
      <c r="F530" s="5"/>
      <c r="G530" s="8"/>
      <c r="H530" s="8"/>
      <c r="I530" s="8"/>
      <c r="J530" s="8"/>
      <c r="K530" s="8"/>
      <c r="L530" s="8"/>
      <c r="M530" s="3"/>
    </row>
    <row r="531" spans="1:13" x14ac:dyDescent="0.8">
      <c r="A531" s="5"/>
      <c r="B531" s="2" t="str">
        <f t="shared" si="16"/>
        <v/>
      </c>
      <c r="C531" s="2" t="str">
        <f t="shared" si="17"/>
        <v/>
      </c>
      <c r="D531" s="67" t="str">
        <f t="array" ref="D531">IF(A531="","",1/COUNTIFS($B$4:$B$1402,B531,$C$4:$C$1402,C531))</f>
        <v/>
      </c>
      <c r="E531" s="3"/>
      <c r="F531" s="5"/>
      <c r="G531" s="8"/>
      <c r="H531" s="8"/>
      <c r="I531" s="8"/>
      <c r="J531" s="8"/>
      <c r="K531" s="8"/>
      <c r="L531" s="8"/>
      <c r="M531" s="3"/>
    </row>
    <row r="532" spans="1:13" x14ac:dyDescent="0.8">
      <c r="A532" s="5"/>
      <c r="B532" s="2" t="str">
        <f t="shared" si="16"/>
        <v/>
      </c>
      <c r="C532" s="2" t="str">
        <f t="shared" si="17"/>
        <v/>
      </c>
      <c r="D532" s="67" t="str">
        <f t="array" ref="D532">IF(A532="","",1/COUNTIFS($B$4:$B$1402,B532,$C$4:$C$1402,C532))</f>
        <v/>
      </c>
      <c r="E532" s="3"/>
      <c r="F532" s="5"/>
      <c r="G532" s="8"/>
      <c r="H532" s="8"/>
      <c r="I532" s="8"/>
      <c r="J532" s="8"/>
      <c r="K532" s="8"/>
      <c r="L532" s="8"/>
      <c r="M532" s="3"/>
    </row>
    <row r="533" spans="1:13" x14ac:dyDescent="0.8">
      <c r="A533" s="5"/>
      <c r="B533" s="2" t="str">
        <f t="shared" si="16"/>
        <v/>
      </c>
      <c r="C533" s="2" t="str">
        <f t="shared" si="17"/>
        <v/>
      </c>
      <c r="D533" s="67" t="str">
        <f t="array" ref="D533">IF(A533="","",1/COUNTIFS($B$4:$B$1402,B533,$C$4:$C$1402,C533))</f>
        <v/>
      </c>
      <c r="E533" s="3"/>
      <c r="F533" s="5"/>
      <c r="G533" s="8"/>
      <c r="H533" s="8"/>
      <c r="I533" s="8"/>
      <c r="J533" s="8"/>
      <c r="K533" s="8"/>
      <c r="L533" s="8"/>
      <c r="M533" s="3"/>
    </row>
    <row r="534" spans="1:13" x14ac:dyDescent="0.8">
      <c r="A534" s="5"/>
      <c r="B534" s="2" t="str">
        <f t="shared" si="16"/>
        <v/>
      </c>
      <c r="C534" s="2" t="str">
        <f t="shared" si="17"/>
        <v/>
      </c>
      <c r="D534" s="67" t="str">
        <f t="array" ref="D534">IF(A534="","",1/COUNTIFS($B$4:$B$1402,B534,$C$4:$C$1402,C534))</f>
        <v/>
      </c>
      <c r="E534" s="3"/>
      <c r="F534" s="5"/>
      <c r="G534" s="8"/>
      <c r="H534" s="8"/>
      <c r="I534" s="8"/>
      <c r="J534" s="8"/>
      <c r="K534" s="8"/>
      <c r="L534" s="8"/>
      <c r="M534" s="3"/>
    </row>
    <row r="535" spans="1:13" x14ac:dyDescent="0.8">
      <c r="A535" s="5"/>
      <c r="B535" s="2" t="str">
        <f t="shared" si="16"/>
        <v/>
      </c>
      <c r="C535" s="2" t="str">
        <f t="shared" si="17"/>
        <v/>
      </c>
      <c r="D535" s="67" t="str">
        <f t="array" ref="D535">IF(A535="","",1/COUNTIFS($B$4:$B$1402,B535,$C$4:$C$1402,C535))</f>
        <v/>
      </c>
      <c r="E535" s="3"/>
      <c r="F535" s="5"/>
      <c r="G535" s="8"/>
      <c r="H535" s="8"/>
      <c r="I535" s="8"/>
      <c r="J535" s="8"/>
      <c r="K535" s="8"/>
      <c r="L535" s="8"/>
      <c r="M535" s="3"/>
    </row>
    <row r="536" spans="1:13" x14ac:dyDescent="0.8">
      <c r="A536" s="5"/>
      <c r="B536" s="2" t="str">
        <f t="shared" si="16"/>
        <v/>
      </c>
      <c r="C536" s="2" t="str">
        <f t="shared" si="17"/>
        <v/>
      </c>
      <c r="D536" s="67" t="str">
        <f t="array" ref="D536">IF(A536="","",1/COUNTIFS($B$4:$B$1402,B536,$C$4:$C$1402,C536))</f>
        <v/>
      </c>
      <c r="E536" s="3"/>
      <c r="F536" s="5"/>
      <c r="G536" s="8"/>
      <c r="H536" s="8"/>
      <c r="I536" s="8"/>
      <c r="J536" s="8"/>
      <c r="K536" s="8"/>
      <c r="L536" s="8"/>
      <c r="M536" s="3"/>
    </row>
    <row r="537" spans="1:13" x14ac:dyDescent="0.8">
      <c r="A537" s="5"/>
      <c r="B537" s="2" t="str">
        <f t="shared" si="16"/>
        <v/>
      </c>
      <c r="C537" s="2" t="str">
        <f t="shared" si="17"/>
        <v/>
      </c>
      <c r="D537" s="67" t="str">
        <f t="array" ref="D537">IF(A537="","",1/COUNTIFS($B$4:$B$1402,B537,$C$4:$C$1402,C537))</f>
        <v/>
      </c>
      <c r="E537" s="3"/>
      <c r="F537" s="5"/>
      <c r="G537" s="8"/>
      <c r="H537" s="8"/>
      <c r="I537" s="8"/>
      <c r="J537" s="8"/>
      <c r="K537" s="8"/>
      <c r="L537" s="8"/>
      <c r="M537" s="3"/>
    </row>
    <row r="538" spans="1:13" x14ac:dyDescent="0.8">
      <c r="A538" s="5"/>
      <c r="B538" s="2" t="str">
        <f t="shared" si="16"/>
        <v/>
      </c>
      <c r="C538" s="2" t="str">
        <f t="shared" si="17"/>
        <v/>
      </c>
      <c r="D538" s="67" t="str">
        <f t="array" ref="D538">IF(A538="","",1/COUNTIFS($B$4:$B$1402,B538,$C$4:$C$1402,C538))</f>
        <v/>
      </c>
      <c r="E538" s="3"/>
      <c r="F538" s="5"/>
      <c r="G538" s="8"/>
      <c r="H538" s="8"/>
      <c r="I538" s="8"/>
      <c r="J538" s="8"/>
      <c r="K538" s="8"/>
      <c r="L538" s="8"/>
      <c r="M538" s="3"/>
    </row>
    <row r="539" spans="1:13" x14ac:dyDescent="0.8">
      <c r="A539" s="5"/>
      <c r="B539" s="2" t="str">
        <f t="shared" si="16"/>
        <v/>
      </c>
      <c r="C539" s="2" t="str">
        <f t="shared" si="17"/>
        <v/>
      </c>
      <c r="D539" s="67" t="str">
        <f t="array" ref="D539">IF(A539="","",1/COUNTIFS($B$4:$B$1402,B539,$C$4:$C$1402,C539))</f>
        <v/>
      </c>
      <c r="E539" s="3"/>
      <c r="F539" s="5"/>
      <c r="G539" s="8"/>
      <c r="H539" s="8"/>
      <c r="I539" s="8"/>
      <c r="J539" s="8"/>
      <c r="K539" s="8"/>
      <c r="L539" s="8"/>
      <c r="M539" s="3"/>
    </row>
    <row r="540" spans="1:13" x14ac:dyDescent="0.8">
      <c r="A540" s="5"/>
      <c r="B540" s="2" t="str">
        <f t="shared" si="16"/>
        <v/>
      </c>
      <c r="C540" s="2" t="str">
        <f t="shared" si="17"/>
        <v/>
      </c>
      <c r="D540" s="67" t="str">
        <f t="array" ref="D540">IF(A540="","",1/COUNTIFS($B$4:$B$1402,B540,$C$4:$C$1402,C540))</f>
        <v/>
      </c>
      <c r="E540" s="3"/>
      <c r="F540" s="5"/>
      <c r="G540" s="8"/>
      <c r="H540" s="8"/>
      <c r="I540" s="8"/>
      <c r="J540" s="8"/>
      <c r="K540" s="8"/>
      <c r="L540" s="8"/>
      <c r="M540" s="3"/>
    </row>
    <row r="541" spans="1:13" x14ac:dyDescent="0.8">
      <c r="A541" s="5"/>
      <c r="B541" s="2" t="str">
        <f t="shared" si="16"/>
        <v/>
      </c>
      <c r="C541" s="2" t="str">
        <f t="shared" si="17"/>
        <v/>
      </c>
      <c r="D541" s="67" t="str">
        <f t="array" ref="D541">IF(A541="","",1/COUNTIFS($B$4:$B$1402,B541,$C$4:$C$1402,C541))</f>
        <v/>
      </c>
      <c r="E541" s="3"/>
      <c r="F541" s="5"/>
      <c r="G541" s="8"/>
      <c r="H541" s="8"/>
      <c r="I541" s="8"/>
      <c r="J541" s="8"/>
      <c r="K541" s="8"/>
      <c r="L541" s="8"/>
      <c r="M541" s="3"/>
    </row>
    <row r="542" spans="1:13" x14ac:dyDescent="0.8">
      <c r="A542" s="5"/>
      <c r="B542" s="2" t="str">
        <f t="shared" si="16"/>
        <v/>
      </c>
      <c r="C542" s="2" t="str">
        <f t="shared" si="17"/>
        <v/>
      </c>
      <c r="D542" s="67" t="str">
        <f t="array" ref="D542">IF(A542="","",1/COUNTIFS($B$4:$B$1402,B542,$C$4:$C$1402,C542))</f>
        <v/>
      </c>
      <c r="E542" s="3"/>
      <c r="F542" s="5"/>
      <c r="G542" s="8"/>
      <c r="H542" s="8"/>
      <c r="I542" s="8"/>
      <c r="J542" s="8"/>
      <c r="K542" s="8"/>
      <c r="L542" s="8"/>
      <c r="M542" s="3"/>
    </row>
    <row r="543" spans="1:13" x14ac:dyDescent="0.8">
      <c r="A543" s="5"/>
      <c r="B543" s="2" t="str">
        <f t="shared" si="16"/>
        <v/>
      </c>
      <c r="C543" s="2" t="str">
        <f t="shared" si="17"/>
        <v/>
      </c>
      <c r="D543" s="67" t="str">
        <f t="array" ref="D543">IF(A543="","",1/COUNTIFS($B$4:$B$1402,B543,$C$4:$C$1402,C543))</f>
        <v/>
      </c>
      <c r="E543" s="3"/>
      <c r="F543" s="5"/>
      <c r="G543" s="8"/>
      <c r="H543" s="8"/>
      <c r="I543" s="8"/>
      <c r="J543" s="8"/>
      <c r="K543" s="8"/>
      <c r="L543" s="8"/>
      <c r="M543" s="3"/>
    </row>
    <row r="544" spans="1:13" x14ac:dyDescent="0.8">
      <c r="A544" s="5"/>
      <c r="B544" s="2" t="str">
        <f t="shared" si="16"/>
        <v/>
      </c>
      <c r="C544" s="2" t="str">
        <f t="shared" si="17"/>
        <v/>
      </c>
      <c r="D544" s="67" t="str">
        <f t="array" ref="D544">IF(A544="","",1/COUNTIFS($B$4:$B$1402,B544,$C$4:$C$1402,C544))</f>
        <v/>
      </c>
      <c r="E544" s="3"/>
      <c r="F544" s="5"/>
      <c r="G544" s="8"/>
      <c r="H544" s="8"/>
      <c r="I544" s="8"/>
      <c r="J544" s="8"/>
      <c r="K544" s="8"/>
      <c r="L544" s="8"/>
      <c r="M544" s="3"/>
    </row>
    <row r="545" spans="1:13" x14ac:dyDescent="0.8">
      <c r="A545" s="5"/>
      <c r="B545" s="2" t="str">
        <f t="shared" si="16"/>
        <v/>
      </c>
      <c r="C545" s="2" t="str">
        <f t="shared" si="17"/>
        <v/>
      </c>
      <c r="D545" s="67" t="str">
        <f t="array" ref="D545">IF(A545="","",1/COUNTIFS($B$4:$B$1402,B545,$C$4:$C$1402,C545))</f>
        <v/>
      </c>
      <c r="E545" s="3"/>
      <c r="F545" s="5"/>
      <c r="G545" s="8"/>
      <c r="H545" s="8"/>
      <c r="I545" s="8"/>
      <c r="J545" s="8"/>
      <c r="K545" s="8"/>
      <c r="L545" s="8"/>
      <c r="M545" s="3"/>
    </row>
    <row r="546" spans="1:13" x14ac:dyDescent="0.8">
      <c r="A546" s="5"/>
      <c r="B546" s="2" t="str">
        <f t="shared" si="16"/>
        <v/>
      </c>
      <c r="C546" s="2" t="str">
        <f t="shared" si="17"/>
        <v/>
      </c>
      <c r="D546" s="67" t="str">
        <f t="array" ref="D546">IF(A546="","",1/COUNTIFS($B$4:$B$1402,B546,$C$4:$C$1402,C546))</f>
        <v/>
      </c>
      <c r="E546" s="3"/>
      <c r="F546" s="5"/>
      <c r="G546" s="8"/>
      <c r="H546" s="8"/>
      <c r="I546" s="8"/>
      <c r="J546" s="8"/>
      <c r="K546" s="8"/>
      <c r="L546" s="8"/>
      <c r="M546" s="3"/>
    </row>
    <row r="547" spans="1:13" x14ac:dyDescent="0.8">
      <c r="A547" s="5"/>
      <c r="B547" s="2" t="str">
        <f t="shared" si="16"/>
        <v/>
      </c>
      <c r="C547" s="2" t="str">
        <f t="shared" si="17"/>
        <v/>
      </c>
      <c r="D547" s="67" t="str">
        <f t="array" ref="D547">IF(A547="","",1/COUNTIFS($B$4:$B$1402,B547,$C$4:$C$1402,C547))</f>
        <v/>
      </c>
      <c r="E547" s="3"/>
      <c r="F547" s="5"/>
      <c r="G547" s="8"/>
      <c r="H547" s="8"/>
      <c r="I547" s="8"/>
      <c r="J547" s="8"/>
      <c r="K547" s="8"/>
      <c r="L547" s="8"/>
      <c r="M547" s="3"/>
    </row>
    <row r="548" spans="1:13" x14ac:dyDescent="0.8">
      <c r="A548" s="5"/>
      <c r="B548" s="2" t="str">
        <f t="shared" si="16"/>
        <v/>
      </c>
      <c r="C548" s="2" t="str">
        <f t="shared" si="17"/>
        <v/>
      </c>
      <c r="D548" s="67" t="str">
        <f t="array" ref="D548">IF(A548="","",1/COUNTIFS($B$4:$B$1402,B548,$C$4:$C$1402,C548))</f>
        <v/>
      </c>
      <c r="E548" s="3"/>
      <c r="F548" s="5"/>
      <c r="G548" s="8"/>
      <c r="H548" s="8"/>
      <c r="I548" s="8"/>
      <c r="J548" s="8"/>
      <c r="K548" s="8"/>
      <c r="L548" s="8"/>
      <c r="M548" s="3"/>
    </row>
    <row r="549" spans="1:13" x14ac:dyDescent="0.8">
      <c r="A549" s="5"/>
      <c r="B549" s="2" t="str">
        <f t="shared" si="16"/>
        <v/>
      </c>
      <c r="C549" s="2" t="str">
        <f t="shared" si="17"/>
        <v/>
      </c>
      <c r="D549" s="67" t="str">
        <f t="array" ref="D549">IF(A549="","",1/COUNTIFS($B$4:$B$1402,B549,$C$4:$C$1402,C549))</f>
        <v/>
      </c>
      <c r="E549" s="3"/>
      <c r="F549" s="5"/>
      <c r="G549" s="8"/>
      <c r="H549" s="8"/>
      <c r="I549" s="8"/>
      <c r="J549" s="8"/>
      <c r="K549" s="8"/>
      <c r="L549" s="8"/>
      <c r="M549" s="3"/>
    </row>
    <row r="550" spans="1:13" x14ac:dyDescent="0.8">
      <c r="A550" s="5"/>
      <c r="B550" s="2" t="str">
        <f t="shared" si="16"/>
        <v/>
      </c>
      <c r="C550" s="2" t="str">
        <f t="shared" si="17"/>
        <v/>
      </c>
      <c r="D550" s="67" t="str">
        <f t="array" ref="D550">IF(A550="","",1/COUNTIFS($B$4:$B$1402,B550,$C$4:$C$1402,C550))</f>
        <v/>
      </c>
      <c r="E550" s="3"/>
      <c r="F550" s="5"/>
      <c r="G550" s="8"/>
      <c r="H550" s="8"/>
      <c r="I550" s="8"/>
      <c r="J550" s="8"/>
      <c r="K550" s="8"/>
      <c r="L550" s="8"/>
      <c r="M550" s="3"/>
    </row>
    <row r="551" spans="1:13" x14ac:dyDescent="0.8">
      <c r="A551" s="5"/>
      <c r="B551" s="2" t="str">
        <f t="shared" si="16"/>
        <v/>
      </c>
      <c r="C551" s="2" t="str">
        <f t="shared" si="17"/>
        <v/>
      </c>
      <c r="D551" s="67" t="str">
        <f t="array" ref="D551">IF(A551="","",1/COUNTIFS($B$4:$B$1402,B551,$C$4:$C$1402,C551))</f>
        <v/>
      </c>
      <c r="E551" s="3"/>
      <c r="F551" s="5"/>
      <c r="G551" s="8"/>
      <c r="H551" s="8"/>
      <c r="I551" s="8"/>
      <c r="J551" s="8"/>
      <c r="K551" s="8"/>
      <c r="L551" s="8"/>
      <c r="M551" s="3"/>
    </row>
    <row r="552" spans="1:13" x14ac:dyDescent="0.8">
      <c r="A552" s="5"/>
      <c r="B552" s="2" t="str">
        <f t="shared" si="16"/>
        <v/>
      </c>
      <c r="C552" s="2" t="str">
        <f t="shared" si="17"/>
        <v/>
      </c>
      <c r="D552" s="67" t="str">
        <f t="array" ref="D552">IF(A552="","",1/COUNTIFS($B$4:$B$1402,B552,$C$4:$C$1402,C552))</f>
        <v/>
      </c>
      <c r="E552" s="3"/>
      <c r="F552" s="5"/>
      <c r="G552" s="8"/>
      <c r="H552" s="8"/>
      <c r="I552" s="8"/>
      <c r="J552" s="8"/>
      <c r="K552" s="8"/>
      <c r="L552" s="8"/>
      <c r="M552" s="3"/>
    </row>
    <row r="553" spans="1:13" x14ac:dyDescent="0.8">
      <c r="A553" s="5"/>
      <c r="B553" s="2" t="str">
        <f t="shared" si="16"/>
        <v/>
      </c>
      <c r="C553" s="2" t="str">
        <f t="shared" si="17"/>
        <v/>
      </c>
      <c r="D553" s="67" t="str">
        <f t="array" ref="D553">IF(A553="","",1/COUNTIFS($B$4:$B$1402,B553,$C$4:$C$1402,C553))</f>
        <v/>
      </c>
      <c r="E553" s="3"/>
      <c r="F553" s="5"/>
      <c r="G553" s="8"/>
      <c r="H553" s="8"/>
      <c r="I553" s="8"/>
      <c r="J553" s="8"/>
      <c r="K553" s="8"/>
      <c r="L553" s="8"/>
      <c r="M553" s="3"/>
    </row>
    <row r="554" spans="1:13" x14ac:dyDescent="0.8">
      <c r="A554" s="5"/>
      <c r="B554" s="2" t="str">
        <f t="shared" si="16"/>
        <v/>
      </c>
      <c r="C554" s="2" t="str">
        <f t="shared" si="17"/>
        <v/>
      </c>
      <c r="D554" s="67" t="str">
        <f t="array" ref="D554">IF(A554="","",1/COUNTIFS($B$4:$B$1402,B554,$C$4:$C$1402,C554))</f>
        <v/>
      </c>
      <c r="E554" s="3"/>
      <c r="F554" s="5"/>
      <c r="G554" s="8"/>
      <c r="H554" s="8"/>
      <c r="I554" s="8"/>
      <c r="J554" s="8"/>
      <c r="K554" s="8"/>
      <c r="L554" s="8"/>
      <c r="M554" s="3"/>
    </row>
    <row r="555" spans="1:13" x14ac:dyDescent="0.8">
      <c r="A555" s="5"/>
      <c r="B555" s="2" t="str">
        <f t="shared" si="16"/>
        <v/>
      </c>
      <c r="C555" s="2" t="str">
        <f t="shared" si="17"/>
        <v/>
      </c>
      <c r="D555" s="67" t="str">
        <f t="array" ref="D555">IF(A555="","",1/COUNTIFS($B$4:$B$1402,B555,$C$4:$C$1402,C555))</f>
        <v/>
      </c>
      <c r="E555" s="3"/>
      <c r="F555" s="5"/>
      <c r="G555" s="8"/>
      <c r="H555" s="8"/>
      <c r="I555" s="8"/>
      <c r="J555" s="8"/>
      <c r="K555" s="8"/>
      <c r="L555" s="8"/>
      <c r="M555" s="3"/>
    </row>
    <row r="556" spans="1:13" x14ac:dyDescent="0.8">
      <c r="A556" s="5"/>
      <c r="B556" s="2" t="str">
        <f t="shared" si="16"/>
        <v/>
      </c>
      <c r="C556" s="2" t="str">
        <f t="shared" si="17"/>
        <v/>
      </c>
      <c r="D556" s="67" t="str">
        <f t="array" ref="D556">IF(A556="","",1/COUNTIFS($B$4:$B$1402,B556,$C$4:$C$1402,C556))</f>
        <v/>
      </c>
      <c r="E556" s="3"/>
      <c r="F556" s="5"/>
      <c r="G556" s="8"/>
      <c r="H556" s="8"/>
      <c r="I556" s="8"/>
      <c r="J556" s="8"/>
      <c r="K556" s="8"/>
      <c r="L556" s="8"/>
      <c r="M556" s="3"/>
    </row>
    <row r="557" spans="1:13" x14ac:dyDescent="0.8">
      <c r="A557" s="5"/>
      <c r="B557" s="2" t="str">
        <f t="shared" si="16"/>
        <v/>
      </c>
      <c r="C557" s="2" t="str">
        <f t="shared" si="17"/>
        <v/>
      </c>
      <c r="D557" s="67" t="str">
        <f t="array" ref="D557">IF(A557="","",1/COUNTIFS($B$4:$B$1402,B557,$C$4:$C$1402,C557))</f>
        <v/>
      </c>
      <c r="E557" s="3"/>
      <c r="F557" s="5"/>
      <c r="G557" s="8"/>
      <c r="H557" s="8"/>
      <c r="I557" s="8"/>
      <c r="J557" s="8"/>
      <c r="K557" s="8"/>
      <c r="L557" s="8"/>
      <c r="M557" s="3"/>
    </row>
    <row r="558" spans="1:13" x14ac:dyDescent="0.8">
      <c r="A558" s="5"/>
      <c r="B558" s="2" t="str">
        <f t="shared" si="16"/>
        <v/>
      </c>
      <c r="C558" s="2" t="str">
        <f t="shared" si="17"/>
        <v/>
      </c>
      <c r="D558" s="67" t="str">
        <f t="array" ref="D558">IF(A558="","",1/COUNTIFS($B$4:$B$1402,B558,$C$4:$C$1402,C558))</f>
        <v/>
      </c>
      <c r="E558" s="3"/>
      <c r="F558" s="5"/>
      <c r="G558" s="8"/>
      <c r="H558" s="8"/>
      <c r="I558" s="8"/>
      <c r="J558" s="8"/>
      <c r="K558" s="8"/>
      <c r="L558" s="8"/>
      <c r="M558" s="3"/>
    </row>
    <row r="559" spans="1:13" x14ac:dyDescent="0.8">
      <c r="A559" s="5"/>
      <c r="B559" s="2" t="str">
        <f t="shared" si="16"/>
        <v/>
      </c>
      <c r="C559" s="2" t="str">
        <f t="shared" si="17"/>
        <v/>
      </c>
      <c r="D559" s="67" t="str">
        <f t="array" ref="D559">IF(A559="","",1/COUNTIFS($B$4:$B$1402,B559,$C$4:$C$1402,C559))</f>
        <v/>
      </c>
      <c r="E559" s="3"/>
      <c r="F559" s="5"/>
      <c r="G559" s="8"/>
      <c r="H559" s="8"/>
      <c r="I559" s="8"/>
      <c r="J559" s="8"/>
      <c r="K559" s="8"/>
      <c r="L559" s="8"/>
      <c r="M559" s="3"/>
    </row>
    <row r="560" spans="1:13" x14ac:dyDescent="0.8">
      <c r="A560" s="5"/>
      <c r="B560" s="2" t="str">
        <f t="shared" si="16"/>
        <v/>
      </c>
      <c r="C560" s="2" t="str">
        <f t="shared" si="17"/>
        <v/>
      </c>
      <c r="D560" s="67" t="str">
        <f t="array" ref="D560">IF(A560="","",1/COUNTIFS($B$4:$B$1402,B560,$C$4:$C$1402,C560))</f>
        <v/>
      </c>
      <c r="E560" s="3"/>
      <c r="F560" s="5"/>
      <c r="G560" s="8"/>
      <c r="H560" s="8"/>
      <c r="I560" s="8"/>
      <c r="J560" s="8"/>
      <c r="K560" s="8"/>
      <c r="L560" s="8"/>
      <c r="M560" s="3"/>
    </row>
    <row r="561" spans="1:13" x14ac:dyDescent="0.8">
      <c r="A561" s="5"/>
      <c r="B561" s="2" t="str">
        <f t="shared" si="16"/>
        <v/>
      </c>
      <c r="C561" s="2" t="str">
        <f t="shared" si="17"/>
        <v/>
      </c>
      <c r="D561" s="67" t="str">
        <f t="array" ref="D561">IF(A561="","",1/COUNTIFS($B$4:$B$1402,B561,$C$4:$C$1402,C561))</f>
        <v/>
      </c>
      <c r="E561" s="3"/>
      <c r="F561" s="5"/>
      <c r="G561" s="8"/>
      <c r="H561" s="8"/>
      <c r="I561" s="8"/>
      <c r="J561" s="8"/>
      <c r="K561" s="8"/>
      <c r="L561" s="8"/>
      <c r="M561" s="3"/>
    </row>
    <row r="562" spans="1:13" x14ac:dyDescent="0.8">
      <c r="A562" s="5"/>
      <c r="B562" s="2" t="str">
        <f t="shared" si="16"/>
        <v/>
      </c>
      <c r="C562" s="2" t="str">
        <f t="shared" si="17"/>
        <v/>
      </c>
      <c r="D562" s="67" t="str">
        <f t="array" ref="D562">IF(A562="","",1/COUNTIFS($B$4:$B$1402,B562,$C$4:$C$1402,C562))</f>
        <v/>
      </c>
      <c r="E562" s="3"/>
      <c r="F562" s="5"/>
      <c r="G562" s="8"/>
      <c r="H562" s="8"/>
      <c r="I562" s="8"/>
      <c r="J562" s="8"/>
      <c r="K562" s="8"/>
      <c r="L562" s="8"/>
      <c r="M562" s="3"/>
    </row>
    <row r="563" spans="1:13" x14ac:dyDescent="0.8">
      <c r="A563" s="5"/>
      <c r="B563" s="2" t="str">
        <f t="shared" si="16"/>
        <v/>
      </c>
      <c r="C563" s="2" t="str">
        <f t="shared" si="17"/>
        <v/>
      </c>
      <c r="D563" s="67" t="str">
        <f t="array" ref="D563">IF(A563="","",1/COUNTIFS($B$4:$B$1402,B563,$C$4:$C$1402,C563))</f>
        <v/>
      </c>
      <c r="E563" s="3"/>
      <c r="F563" s="5"/>
      <c r="G563" s="8"/>
      <c r="H563" s="8"/>
      <c r="I563" s="8"/>
      <c r="J563" s="8"/>
      <c r="K563" s="8"/>
      <c r="L563" s="8"/>
      <c r="M563" s="3"/>
    </row>
    <row r="564" spans="1:13" x14ac:dyDescent="0.8">
      <c r="A564" s="5"/>
      <c r="B564" s="2" t="str">
        <f t="shared" si="16"/>
        <v/>
      </c>
      <c r="C564" s="2" t="str">
        <f t="shared" si="17"/>
        <v/>
      </c>
      <c r="D564" s="67" t="str">
        <f t="array" ref="D564">IF(A564="","",1/COUNTIFS($B$4:$B$1402,B564,$C$4:$C$1402,C564))</f>
        <v/>
      </c>
      <c r="E564" s="3"/>
      <c r="F564" s="5"/>
      <c r="G564" s="8"/>
      <c r="H564" s="8"/>
      <c r="I564" s="8"/>
      <c r="J564" s="8"/>
      <c r="K564" s="8"/>
      <c r="L564" s="8"/>
      <c r="M564" s="3"/>
    </row>
    <row r="565" spans="1:13" x14ac:dyDescent="0.8">
      <c r="A565" s="5"/>
      <c r="B565" s="2" t="str">
        <f t="shared" si="16"/>
        <v/>
      </c>
      <c r="C565" s="2" t="str">
        <f t="shared" si="17"/>
        <v/>
      </c>
      <c r="D565" s="67" t="str">
        <f t="array" ref="D565">IF(A565="","",1/COUNTIFS($B$4:$B$1402,B565,$C$4:$C$1402,C565))</f>
        <v/>
      </c>
      <c r="E565" s="3"/>
      <c r="F565" s="5"/>
      <c r="G565" s="8"/>
      <c r="H565" s="8"/>
      <c r="I565" s="8"/>
      <c r="J565" s="8"/>
      <c r="K565" s="8"/>
      <c r="L565" s="8"/>
      <c r="M565" s="3"/>
    </row>
    <row r="566" spans="1:13" x14ac:dyDescent="0.8">
      <c r="A566" s="5"/>
      <c r="B566" s="2" t="str">
        <f t="shared" si="16"/>
        <v/>
      </c>
      <c r="C566" s="2" t="str">
        <f t="shared" si="17"/>
        <v/>
      </c>
      <c r="D566" s="67" t="str">
        <f t="array" ref="D566">IF(A566="","",1/COUNTIFS($B$4:$B$1402,B566,$C$4:$C$1402,C566))</f>
        <v/>
      </c>
      <c r="E566" s="3"/>
      <c r="F566" s="5"/>
      <c r="G566" s="8"/>
      <c r="H566" s="8"/>
      <c r="I566" s="8"/>
      <c r="J566" s="8"/>
      <c r="K566" s="8"/>
      <c r="L566" s="8"/>
      <c r="M566" s="3"/>
    </row>
    <row r="567" spans="1:13" x14ac:dyDescent="0.8">
      <c r="A567" s="5"/>
      <c r="B567" s="2" t="str">
        <f t="shared" si="16"/>
        <v/>
      </c>
      <c r="C567" s="2" t="str">
        <f t="shared" si="17"/>
        <v/>
      </c>
      <c r="D567" s="67" t="str">
        <f t="array" ref="D567">IF(A567="","",1/COUNTIFS($B$4:$B$1402,B567,$C$4:$C$1402,C567))</f>
        <v/>
      </c>
      <c r="E567" s="3"/>
      <c r="F567" s="5"/>
      <c r="G567" s="8"/>
      <c r="H567" s="8"/>
      <c r="I567" s="8"/>
      <c r="J567" s="8"/>
      <c r="K567" s="8"/>
      <c r="L567" s="8"/>
      <c r="M567" s="3"/>
    </row>
    <row r="568" spans="1:13" x14ac:dyDescent="0.8">
      <c r="A568" s="5"/>
      <c r="B568" s="2" t="str">
        <f t="shared" si="16"/>
        <v/>
      </c>
      <c r="C568" s="2" t="str">
        <f t="shared" si="17"/>
        <v/>
      </c>
      <c r="D568" s="67" t="str">
        <f t="array" ref="D568">IF(A568="","",1/COUNTIFS($B$4:$B$1402,B568,$C$4:$C$1402,C568))</f>
        <v/>
      </c>
      <c r="E568" s="3"/>
      <c r="F568" s="5"/>
      <c r="G568" s="8"/>
      <c r="H568" s="8"/>
      <c r="I568" s="8"/>
      <c r="J568" s="8"/>
      <c r="K568" s="8"/>
      <c r="L568" s="8"/>
      <c r="M568" s="3"/>
    </row>
    <row r="569" spans="1:13" x14ac:dyDescent="0.8">
      <c r="A569" s="5"/>
      <c r="B569" s="2" t="str">
        <f t="shared" si="16"/>
        <v/>
      </c>
      <c r="C569" s="2" t="str">
        <f t="shared" si="17"/>
        <v/>
      </c>
      <c r="D569" s="67" t="str">
        <f t="array" ref="D569">IF(A569="","",1/COUNTIFS($B$4:$B$1402,B569,$C$4:$C$1402,C569))</f>
        <v/>
      </c>
      <c r="E569" s="3"/>
      <c r="F569" s="5"/>
      <c r="G569" s="8"/>
      <c r="H569" s="8"/>
      <c r="I569" s="8"/>
      <c r="J569" s="8"/>
      <c r="K569" s="8"/>
      <c r="L569" s="8"/>
      <c r="M569" s="3"/>
    </row>
    <row r="570" spans="1:13" x14ac:dyDescent="0.8">
      <c r="A570" s="5"/>
      <c r="B570" s="2" t="str">
        <f t="shared" si="16"/>
        <v/>
      </c>
      <c r="C570" s="2" t="str">
        <f t="shared" si="17"/>
        <v/>
      </c>
      <c r="D570" s="67" t="str">
        <f t="array" ref="D570">IF(A570="","",1/COUNTIFS($B$4:$B$1402,B570,$C$4:$C$1402,C570))</f>
        <v/>
      </c>
      <c r="E570" s="3"/>
      <c r="F570" s="5"/>
      <c r="G570" s="8"/>
      <c r="H570" s="8"/>
      <c r="I570" s="8"/>
      <c r="J570" s="8"/>
      <c r="K570" s="8"/>
      <c r="L570" s="8"/>
      <c r="M570" s="3"/>
    </row>
    <row r="571" spans="1:13" x14ac:dyDescent="0.8">
      <c r="A571" s="5"/>
      <c r="B571" s="2" t="str">
        <f t="shared" si="16"/>
        <v/>
      </c>
      <c r="C571" s="2" t="str">
        <f t="shared" si="17"/>
        <v/>
      </c>
      <c r="D571" s="67" t="str">
        <f t="array" ref="D571">IF(A571="","",1/COUNTIFS($B$4:$B$1402,B571,$C$4:$C$1402,C571))</f>
        <v/>
      </c>
      <c r="E571" s="3"/>
      <c r="F571" s="5"/>
      <c r="G571" s="8"/>
      <c r="H571" s="8"/>
      <c r="I571" s="8"/>
      <c r="J571" s="8"/>
      <c r="K571" s="8"/>
      <c r="L571" s="8"/>
      <c r="M571" s="3"/>
    </row>
    <row r="572" spans="1:13" x14ac:dyDescent="0.8">
      <c r="A572" s="5"/>
      <c r="B572" s="2" t="str">
        <f t="shared" si="16"/>
        <v/>
      </c>
      <c r="C572" s="2" t="str">
        <f t="shared" si="17"/>
        <v/>
      </c>
      <c r="D572" s="67" t="str">
        <f t="array" ref="D572">IF(A572="","",1/COUNTIFS($B$4:$B$1402,B572,$C$4:$C$1402,C572))</f>
        <v/>
      </c>
      <c r="E572" s="3"/>
      <c r="F572" s="5"/>
      <c r="G572" s="8"/>
      <c r="H572" s="8"/>
      <c r="I572" s="8"/>
      <c r="J572" s="8"/>
      <c r="K572" s="8"/>
      <c r="L572" s="8"/>
      <c r="M572" s="3"/>
    </row>
    <row r="573" spans="1:13" x14ac:dyDescent="0.8">
      <c r="A573" s="5"/>
      <c r="B573" s="2" t="str">
        <f t="shared" si="16"/>
        <v/>
      </c>
      <c r="C573" s="2" t="str">
        <f t="shared" si="17"/>
        <v/>
      </c>
      <c r="D573" s="67" t="str">
        <f t="array" ref="D573">IF(A573="","",1/COUNTIFS($B$4:$B$1402,B573,$C$4:$C$1402,C573))</f>
        <v/>
      </c>
      <c r="E573" s="3"/>
      <c r="F573" s="5"/>
      <c r="G573" s="8"/>
      <c r="H573" s="8"/>
      <c r="I573" s="8"/>
      <c r="J573" s="8"/>
      <c r="K573" s="8"/>
      <c r="L573" s="8"/>
      <c r="M573" s="3"/>
    </row>
    <row r="574" spans="1:13" x14ac:dyDescent="0.8">
      <c r="A574" s="5"/>
      <c r="B574" s="2" t="str">
        <f t="shared" si="16"/>
        <v/>
      </c>
      <c r="C574" s="2" t="str">
        <f t="shared" si="17"/>
        <v/>
      </c>
      <c r="D574" s="67" t="str">
        <f t="array" ref="D574">IF(A574="","",1/COUNTIFS($B$4:$B$1402,B574,$C$4:$C$1402,C574))</f>
        <v/>
      </c>
      <c r="E574" s="3"/>
      <c r="F574" s="5"/>
      <c r="G574" s="8"/>
      <c r="H574" s="8"/>
      <c r="I574" s="8"/>
      <c r="J574" s="8"/>
      <c r="K574" s="8"/>
      <c r="L574" s="8"/>
      <c r="M574" s="3"/>
    </row>
    <row r="575" spans="1:13" x14ac:dyDescent="0.8">
      <c r="A575" s="5"/>
      <c r="B575" s="2" t="str">
        <f t="shared" si="16"/>
        <v/>
      </c>
      <c r="C575" s="2" t="str">
        <f t="shared" si="17"/>
        <v/>
      </c>
      <c r="D575" s="67" t="str">
        <f t="array" ref="D575">IF(A575="","",1/COUNTIFS($B$4:$B$1402,B575,$C$4:$C$1402,C575))</f>
        <v/>
      </c>
      <c r="E575" s="3"/>
      <c r="F575" s="5"/>
      <c r="G575" s="8"/>
      <c r="H575" s="8"/>
      <c r="I575" s="8"/>
      <c r="J575" s="8"/>
      <c r="K575" s="8"/>
      <c r="L575" s="8"/>
      <c r="M575" s="3"/>
    </row>
    <row r="576" spans="1:13" x14ac:dyDescent="0.8">
      <c r="A576" s="5"/>
      <c r="B576" s="2" t="str">
        <f t="shared" si="16"/>
        <v/>
      </c>
      <c r="C576" s="2" t="str">
        <f t="shared" si="17"/>
        <v/>
      </c>
      <c r="D576" s="67" t="str">
        <f t="array" ref="D576">IF(A576="","",1/COUNTIFS($B$4:$B$1402,B576,$C$4:$C$1402,C576))</f>
        <v/>
      </c>
      <c r="E576" s="3"/>
      <c r="F576" s="5"/>
      <c r="G576" s="8"/>
      <c r="H576" s="8"/>
      <c r="I576" s="8"/>
      <c r="J576" s="8"/>
      <c r="K576" s="8"/>
      <c r="L576" s="8"/>
      <c r="M576" s="3"/>
    </row>
    <row r="577" spans="1:13" x14ac:dyDescent="0.8">
      <c r="A577" s="5"/>
      <c r="B577" s="2" t="str">
        <f t="shared" si="16"/>
        <v/>
      </c>
      <c r="C577" s="2" t="str">
        <f t="shared" si="17"/>
        <v/>
      </c>
      <c r="D577" s="67" t="str">
        <f t="array" ref="D577">IF(A577="","",1/COUNTIFS($B$4:$B$1402,B577,$C$4:$C$1402,C577))</f>
        <v/>
      </c>
      <c r="E577" s="3"/>
      <c r="F577" s="5"/>
      <c r="G577" s="8"/>
      <c r="H577" s="8"/>
      <c r="I577" s="8"/>
      <c r="J577" s="8"/>
      <c r="K577" s="8"/>
      <c r="L577" s="8"/>
      <c r="M577" s="3"/>
    </row>
    <row r="578" spans="1:13" x14ac:dyDescent="0.8">
      <c r="A578" s="5"/>
      <c r="B578" s="2" t="str">
        <f t="shared" si="16"/>
        <v/>
      </c>
      <c r="C578" s="2" t="str">
        <f t="shared" si="17"/>
        <v/>
      </c>
      <c r="D578" s="67" t="str">
        <f t="array" ref="D578">IF(A578="","",1/COUNTIFS($B$4:$B$1402,B578,$C$4:$C$1402,C578))</f>
        <v/>
      </c>
      <c r="E578" s="3"/>
      <c r="F578" s="5"/>
      <c r="G578" s="8"/>
      <c r="H578" s="8"/>
      <c r="I578" s="8"/>
      <c r="J578" s="8"/>
      <c r="K578" s="8"/>
      <c r="L578" s="8"/>
      <c r="M578" s="3"/>
    </row>
    <row r="579" spans="1:13" x14ac:dyDescent="0.8">
      <c r="A579" s="5"/>
      <c r="B579" s="2" t="str">
        <f t="shared" si="16"/>
        <v/>
      </c>
      <c r="C579" s="2" t="str">
        <f t="shared" si="17"/>
        <v/>
      </c>
      <c r="D579" s="67" t="str">
        <f t="array" ref="D579">IF(A579="","",1/COUNTIFS($B$4:$B$1402,B579,$C$4:$C$1402,C579))</f>
        <v/>
      </c>
      <c r="E579" s="3"/>
      <c r="F579" s="5"/>
      <c r="G579" s="8"/>
      <c r="H579" s="8"/>
      <c r="I579" s="8"/>
      <c r="J579" s="8"/>
      <c r="K579" s="8"/>
      <c r="L579" s="8"/>
      <c r="M579" s="3"/>
    </row>
    <row r="580" spans="1:13" x14ac:dyDescent="0.8">
      <c r="A580" s="5"/>
      <c r="B580" s="2" t="str">
        <f t="shared" ref="B580:B643" si="18">IF(A580=0,"",VLOOKUP(A580,coursevl,2,FALSE))</f>
        <v/>
      </c>
      <c r="C580" s="2" t="str">
        <f t="shared" ref="C580:C643" si="19">IF(A580=0,"",VLOOKUP(A580,coursevl,3,FALSE))</f>
        <v/>
      </c>
      <c r="D580" s="67" t="str">
        <f t="array" ref="D580">IF(A580="","",1/COUNTIFS($B$4:$B$1402,B580,$C$4:$C$1402,C580))</f>
        <v/>
      </c>
      <c r="E580" s="3"/>
      <c r="F580" s="5"/>
      <c r="G580" s="8"/>
      <c r="H580" s="8"/>
      <c r="I580" s="8"/>
      <c r="J580" s="8"/>
      <c r="K580" s="8"/>
      <c r="L580" s="8"/>
      <c r="M580" s="3"/>
    </row>
    <row r="581" spans="1:13" x14ac:dyDescent="0.8">
      <c r="A581" s="5"/>
      <c r="B581" s="2" t="str">
        <f t="shared" si="18"/>
        <v/>
      </c>
      <c r="C581" s="2" t="str">
        <f t="shared" si="19"/>
        <v/>
      </c>
      <c r="D581" s="67" t="str">
        <f t="array" ref="D581">IF(A581="","",1/COUNTIFS($B$4:$B$1402,B581,$C$4:$C$1402,C581))</f>
        <v/>
      </c>
      <c r="E581" s="3"/>
      <c r="F581" s="5"/>
      <c r="G581" s="8"/>
      <c r="H581" s="8"/>
      <c r="I581" s="8"/>
      <c r="J581" s="8"/>
      <c r="K581" s="8"/>
      <c r="L581" s="8"/>
      <c r="M581" s="3"/>
    </row>
    <row r="582" spans="1:13" x14ac:dyDescent="0.8">
      <c r="A582" s="5"/>
      <c r="B582" s="2" t="str">
        <f t="shared" si="18"/>
        <v/>
      </c>
      <c r="C582" s="2" t="str">
        <f t="shared" si="19"/>
        <v/>
      </c>
      <c r="D582" s="67" t="str">
        <f t="array" ref="D582">IF(A582="","",1/COUNTIFS($B$4:$B$1402,B582,$C$4:$C$1402,C582))</f>
        <v/>
      </c>
      <c r="E582" s="3"/>
      <c r="F582" s="5"/>
      <c r="G582" s="8"/>
      <c r="H582" s="8"/>
      <c r="I582" s="8"/>
      <c r="J582" s="8"/>
      <c r="K582" s="8"/>
      <c r="L582" s="8"/>
      <c r="M582" s="3"/>
    </row>
    <row r="583" spans="1:13" x14ac:dyDescent="0.8">
      <c r="A583" s="5"/>
      <c r="B583" s="2" t="str">
        <f t="shared" si="18"/>
        <v/>
      </c>
      <c r="C583" s="2" t="str">
        <f t="shared" si="19"/>
        <v/>
      </c>
      <c r="D583" s="67" t="str">
        <f t="array" ref="D583">IF(A583="","",1/COUNTIFS($B$4:$B$1402,B583,$C$4:$C$1402,C583))</f>
        <v/>
      </c>
      <c r="E583" s="3"/>
      <c r="F583" s="5"/>
      <c r="G583" s="8"/>
      <c r="H583" s="8"/>
      <c r="I583" s="8"/>
      <c r="J583" s="8"/>
      <c r="K583" s="8"/>
      <c r="L583" s="8"/>
      <c r="M583" s="3"/>
    </row>
    <row r="584" spans="1:13" x14ac:dyDescent="0.8">
      <c r="A584" s="5"/>
      <c r="B584" s="2" t="str">
        <f t="shared" si="18"/>
        <v/>
      </c>
      <c r="C584" s="2" t="str">
        <f t="shared" si="19"/>
        <v/>
      </c>
      <c r="D584" s="67" t="str">
        <f t="array" ref="D584">IF(A584="","",1/COUNTIFS($B$4:$B$1402,B584,$C$4:$C$1402,C584))</f>
        <v/>
      </c>
      <c r="E584" s="3"/>
      <c r="F584" s="5"/>
      <c r="G584" s="8"/>
      <c r="H584" s="8"/>
      <c r="I584" s="8"/>
      <c r="J584" s="8"/>
      <c r="K584" s="8"/>
      <c r="L584" s="8"/>
      <c r="M584" s="3"/>
    </row>
    <row r="585" spans="1:13" x14ac:dyDescent="0.8">
      <c r="A585" s="5"/>
      <c r="B585" s="2" t="str">
        <f t="shared" si="18"/>
        <v/>
      </c>
      <c r="C585" s="2" t="str">
        <f t="shared" si="19"/>
        <v/>
      </c>
      <c r="D585" s="67" t="str">
        <f t="array" ref="D585">IF(A585="","",1/COUNTIFS($B$4:$B$1402,B585,$C$4:$C$1402,C585))</f>
        <v/>
      </c>
      <c r="E585" s="3"/>
      <c r="F585" s="5"/>
      <c r="G585" s="8"/>
      <c r="H585" s="8"/>
      <c r="I585" s="8"/>
      <c r="J585" s="8"/>
      <c r="K585" s="8"/>
      <c r="L585" s="8"/>
      <c r="M585" s="3"/>
    </row>
    <row r="586" spans="1:13" x14ac:dyDescent="0.8">
      <c r="A586" s="5"/>
      <c r="B586" s="2" t="str">
        <f t="shared" si="18"/>
        <v/>
      </c>
      <c r="C586" s="2" t="str">
        <f t="shared" si="19"/>
        <v/>
      </c>
      <c r="D586" s="67" t="str">
        <f t="array" ref="D586">IF(A586="","",1/COUNTIFS($B$4:$B$1402,B586,$C$4:$C$1402,C586))</f>
        <v/>
      </c>
      <c r="E586" s="3"/>
      <c r="F586" s="5"/>
      <c r="G586" s="8"/>
      <c r="H586" s="8"/>
      <c r="I586" s="8"/>
      <c r="J586" s="8"/>
      <c r="K586" s="8"/>
      <c r="L586" s="8"/>
      <c r="M586" s="3"/>
    </row>
    <row r="587" spans="1:13" x14ac:dyDescent="0.8">
      <c r="A587" s="5"/>
      <c r="B587" s="2" t="str">
        <f t="shared" si="18"/>
        <v/>
      </c>
      <c r="C587" s="2" t="str">
        <f t="shared" si="19"/>
        <v/>
      </c>
      <c r="D587" s="67" t="str">
        <f t="array" ref="D587">IF(A587="","",1/COUNTIFS($B$4:$B$1402,B587,$C$4:$C$1402,C587))</f>
        <v/>
      </c>
      <c r="E587" s="3"/>
      <c r="F587" s="5"/>
      <c r="G587" s="8"/>
      <c r="H587" s="8"/>
      <c r="I587" s="8"/>
      <c r="J587" s="8"/>
      <c r="K587" s="8"/>
      <c r="L587" s="8"/>
      <c r="M587" s="3"/>
    </row>
    <row r="588" spans="1:13" x14ac:dyDescent="0.8">
      <c r="A588" s="5"/>
      <c r="B588" s="2" t="str">
        <f t="shared" si="18"/>
        <v/>
      </c>
      <c r="C588" s="2" t="str">
        <f t="shared" si="19"/>
        <v/>
      </c>
      <c r="D588" s="67" t="str">
        <f t="array" ref="D588">IF(A588="","",1/COUNTIFS($B$4:$B$1402,B588,$C$4:$C$1402,C588))</f>
        <v/>
      </c>
      <c r="E588" s="3"/>
      <c r="F588" s="5"/>
      <c r="G588" s="8"/>
      <c r="H588" s="8"/>
      <c r="I588" s="8"/>
      <c r="J588" s="8"/>
      <c r="K588" s="8"/>
      <c r="L588" s="8"/>
      <c r="M588" s="3"/>
    </row>
    <row r="589" spans="1:13" x14ac:dyDescent="0.8">
      <c r="A589" s="5"/>
      <c r="B589" s="2" t="str">
        <f t="shared" si="18"/>
        <v/>
      </c>
      <c r="C589" s="2" t="str">
        <f t="shared" si="19"/>
        <v/>
      </c>
      <c r="D589" s="67" t="str">
        <f t="array" ref="D589">IF(A589="","",1/COUNTIFS($B$4:$B$1402,B589,$C$4:$C$1402,C589))</f>
        <v/>
      </c>
      <c r="E589" s="3"/>
      <c r="F589" s="5"/>
      <c r="G589" s="8"/>
      <c r="H589" s="8"/>
      <c r="I589" s="8"/>
      <c r="J589" s="8"/>
      <c r="K589" s="8"/>
      <c r="L589" s="8"/>
      <c r="M589" s="3"/>
    </row>
    <row r="590" spans="1:13" x14ac:dyDescent="0.8">
      <c r="A590" s="5"/>
      <c r="B590" s="2" t="str">
        <f t="shared" si="18"/>
        <v/>
      </c>
      <c r="C590" s="2" t="str">
        <f t="shared" si="19"/>
        <v/>
      </c>
      <c r="D590" s="67" t="str">
        <f t="array" ref="D590">IF(A590="","",1/COUNTIFS($B$4:$B$1402,B590,$C$4:$C$1402,C590))</f>
        <v/>
      </c>
      <c r="E590" s="3"/>
      <c r="F590" s="5"/>
      <c r="G590" s="8"/>
      <c r="H590" s="8"/>
      <c r="I590" s="8"/>
      <c r="J590" s="8"/>
      <c r="K590" s="8"/>
      <c r="L590" s="8"/>
      <c r="M590" s="3"/>
    </row>
    <row r="591" spans="1:13" x14ac:dyDescent="0.8">
      <c r="A591" s="5"/>
      <c r="B591" s="2" t="str">
        <f t="shared" si="18"/>
        <v/>
      </c>
      <c r="C591" s="2" t="str">
        <f t="shared" si="19"/>
        <v/>
      </c>
      <c r="D591" s="67" t="str">
        <f t="array" ref="D591">IF(A591="","",1/COUNTIFS($B$4:$B$1402,B591,$C$4:$C$1402,C591))</f>
        <v/>
      </c>
      <c r="E591" s="3"/>
      <c r="F591" s="5"/>
      <c r="G591" s="8"/>
      <c r="H591" s="8"/>
      <c r="I591" s="8"/>
      <c r="J591" s="8"/>
      <c r="K591" s="8"/>
      <c r="L591" s="8"/>
      <c r="M591" s="3"/>
    </row>
    <row r="592" spans="1:13" x14ac:dyDescent="0.8">
      <c r="A592" s="5"/>
      <c r="B592" s="2" t="str">
        <f t="shared" si="18"/>
        <v/>
      </c>
      <c r="C592" s="2" t="str">
        <f t="shared" si="19"/>
        <v/>
      </c>
      <c r="D592" s="67" t="str">
        <f t="array" ref="D592">IF(A592="","",1/COUNTIFS($B$4:$B$1402,B592,$C$4:$C$1402,C592))</f>
        <v/>
      </c>
      <c r="E592" s="3"/>
      <c r="F592" s="5"/>
      <c r="G592" s="8"/>
      <c r="H592" s="8"/>
      <c r="I592" s="8"/>
      <c r="J592" s="8"/>
      <c r="K592" s="8"/>
      <c r="L592" s="8"/>
      <c r="M592" s="3"/>
    </row>
    <row r="593" spans="1:13" x14ac:dyDescent="0.8">
      <c r="A593" s="5"/>
      <c r="B593" s="2" t="str">
        <f t="shared" si="18"/>
        <v/>
      </c>
      <c r="C593" s="2" t="str">
        <f t="shared" si="19"/>
        <v/>
      </c>
      <c r="D593" s="67" t="str">
        <f t="array" ref="D593">IF(A593="","",1/COUNTIFS($B$4:$B$1402,B593,$C$4:$C$1402,C593))</f>
        <v/>
      </c>
      <c r="E593" s="3"/>
      <c r="F593" s="5"/>
      <c r="G593" s="8"/>
      <c r="H593" s="8"/>
      <c r="I593" s="8"/>
      <c r="J593" s="8"/>
      <c r="K593" s="8"/>
      <c r="L593" s="8"/>
      <c r="M593" s="3"/>
    </row>
    <row r="594" spans="1:13" x14ac:dyDescent="0.8">
      <c r="A594" s="5"/>
      <c r="B594" s="2" t="str">
        <f t="shared" si="18"/>
        <v/>
      </c>
      <c r="C594" s="2" t="str">
        <f t="shared" si="19"/>
        <v/>
      </c>
      <c r="D594" s="67" t="str">
        <f t="array" ref="D594">IF(A594="","",1/COUNTIFS($B$4:$B$1402,B594,$C$4:$C$1402,C594))</f>
        <v/>
      </c>
      <c r="E594" s="3"/>
      <c r="F594" s="5"/>
      <c r="G594" s="8"/>
      <c r="H594" s="8"/>
      <c r="I594" s="8"/>
      <c r="J594" s="8"/>
      <c r="K594" s="8"/>
      <c r="L594" s="8"/>
      <c r="M594" s="3"/>
    </row>
    <row r="595" spans="1:13" x14ac:dyDescent="0.8">
      <c r="A595" s="5"/>
      <c r="B595" s="2" t="str">
        <f t="shared" si="18"/>
        <v/>
      </c>
      <c r="C595" s="2" t="str">
        <f t="shared" si="19"/>
        <v/>
      </c>
      <c r="D595" s="67" t="str">
        <f t="array" ref="D595">IF(A595="","",1/COUNTIFS($B$4:$B$1402,B595,$C$4:$C$1402,C595))</f>
        <v/>
      </c>
      <c r="E595" s="3"/>
      <c r="F595" s="5"/>
      <c r="G595" s="8"/>
      <c r="H595" s="8"/>
      <c r="I595" s="8"/>
      <c r="J595" s="8"/>
      <c r="K595" s="8"/>
      <c r="L595" s="8"/>
      <c r="M595" s="3"/>
    </row>
    <row r="596" spans="1:13" x14ac:dyDescent="0.8">
      <c r="A596" s="5"/>
      <c r="B596" s="2" t="str">
        <f t="shared" si="18"/>
        <v/>
      </c>
      <c r="C596" s="2" t="str">
        <f t="shared" si="19"/>
        <v/>
      </c>
      <c r="D596" s="67" t="str">
        <f t="array" ref="D596">IF(A596="","",1/COUNTIFS($B$4:$B$1402,B596,$C$4:$C$1402,C596))</f>
        <v/>
      </c>
      <c r="E596" s="3"/>
      <c r="F596" s="5"/>
      <c r="G596" s="8"/>
      <c r="H596" s="8"/>
      <c r="I596" s="8"/>
      <c r="J596" s="8"/>
      <c r="K596" s="8"/>
      <c r="L596" s="8"/>
      <c r="M596" s="3"/>
    </row>
    <row r="597" spans="1:13" x14ac:dyDescent="0.8">
      <c r="A597" s="5"/>
      <c r="B597" s="2" t="str">
        <f t="shared" si="18"/>
        <v/>
      </c>
      <c r="C597" s="2" t="str">
        <f t="shared" si="19"/>
        <v/>
      </c>
      <c r="D597" s="67" t="str">
        <f t="array" ref="D597">IF(A597="","",1/COUNTIFS($B$4:$B$1402,B597,$C$4:$C$1402,C597))</f>
        <v/>
      </c>
      <c r="E597" s="3"/>
      <c r="F597" s="5"/>
      <c r="G597" s="8"/>
      <c r="H597" s="8"/>
      <c r="I597" s="8"/>
      <c r="J597" s="8"/>
      <c r="K597" s="8"/>
      <c r="L597" s="8"/>
      <c r="M597" s="3"/>
    </row>
    <row r="598" spans="1:13" x14ac:dyDescent="0.8">
      <c r="A598" s="5"/>
      <c r="B598" s="2" t="str">
        <f t="shared" si="18"/>
        <v/>
      </c>
      <c r="C598" s="2" t="str">
        <f t="shared" si="19"/>
        <v/>
      </c>
      <c r="D598" s="67" t="str">
        <f t="array" ref="D598">IF(A598="","",1/COUNTIFS($B$4:$B$1402,B598,$C$4:$C$1402,C598))</f>
        <v/>
      </c>
      <c r="E598" s="3"/>
      <c r="F598" s="5"/>
      <c r="G598" s="8"/>
      <c r="H598" s="8"/>
      <c r="I598" s="8"/>
      <c r="J598" s="8"/>
      <c r="K598" s="8"/>
      <c r="L598" s="8"/>
      <c r="M598" s="3"/>
    </row>
    <row r="599" spans="1:13" x14ac:dyDescent="0.8">
      <c r="A599" s="5"/>
      <c r="B599" s="2" t="str">
        <f t="shared" si="18"/>
        <v/>
      </c>
      <c r="C599" s="2" t="str">
        <f t="shared" si="19"/>
        <v/>
      </c>
      <c r="D599" s="67" t="str">
        <f t="array" ref="D599">IF(A599="","",1/COUNTIFS($B$4:$B$1402,B599,$C$4:$C$1402,C599))</f>
        <v/>
      </c>
      <c r="E599" s="3"/>
      <c r="F599" s="5"/>
      <c r="G599" s="8"/>
      <c r="H599" s="8"/>
      <c r="I599" s="8"/>
      <c r="J599" s="8"/>
      <c r="K599" s="8"/>
      <c r="L599" s="8"/>
      <c r="M599" s="3"/>
    </row>
    <row r="600" spans="1:13" x14ac:dyDescent="0.8">
      <c r="A600" s="5"/>
      <c r="B600" s="2" t="str">
        <f t="shared" si="18"/>
        <v/>
      </c>
      <c r="C600" s="2" t="str">
        <f t="shared" si="19"/>
        <v/>
      </c>
      <c r="D600" s="67" t="str">
        <f t="array" ref="D600">IF(A600="","",1/COUNTIFS($B$4:$B$1402,B600,$C$4:$C$1402,C600))</f>
        <v/>
      </c>
      <c r="E600" s="3"/>
      <c r="F600" s="5"/>
      <c r="G600" s="8"/>
      <c r="H600" s="8"/>
      <c r="I600" s="8"/>
      <c r="J600" s="8"/>
      <c r="K600" s="8"/>
      <c r="L600" s="8"/>
      <c r="M600" s="3"/>
    </row>
    <row r="601" spans="1:13" x14ac:dyDescent="0.8">
      <c r="A601" s="5"/>
      <c r="B601" s="2" t="str">
        <f t="shared" si="18"/>
        <v/>
      </c>
      <c r="C601" s="2" t="str">
        <f t="shared" si="19"/>
        <v/>
      </c>
      <c r="D601" s="67" t="str">
        <f t="array" ref="D601">IF(A601="","",1/COUNTIFS($B$4:$B$1402,B601,$C$4:$C$1402,C601))</f>
        <v/>
      </c>
      <c r="E601" s="3"/>
      <c r="F601" s="5"/>
      <c r="G601" s="8"/>
      <c r="H601" s="8"/>
      <c r="I601" s="8"/>
      <c r="J601" s="8"/>
      <c r="K601" s="8"/>
      <c r="L601" s="8"/>
      <c r="M601" s="3"/>
    </row>
    <row r="602" spans="1:13" x14ac:dyDescent="0.8">
      <c r="A602" s="5"/>
      <c r="B602" s="2" t="str">
        <f t="shared" si="18"/>
        <v/>
      </c>
      <c r="C602" s="2" t="str">
        <f t="shared" si="19"/>
        <v/>
      </c>
      <c r="D602" s="67" t="str">
        <f t="array" ref="D602">IF(A602="","",1/COUNTIFS($B$4:$B$1402,B602,$C$4:$C$1402,C602))</f>
        <v/>
      </c>
      <c r="E602" s="3"/>
      <c r="F602" s="5"/>
      <c r="G602" s="8"/>
      <c r="H602" s="8"/>
      <c r="I602" s="8"/>
      <c r="J602" s="8"/>
      <c r="K602" s="8"/>
      <c r="L602" s="8"/>
      <c r="M602" s="3"/>
    </row>
    <row r="603" spans="1:13" x14ac:dyDescent="0.8">
      <c r="A603" s="5"/>
      <c r="B603" s="2" t="str">
        <f t="shared" si="18"/>
        <v/>
      </c>
      <c r="C603" s="2" t="str">
        <f t="shared" si="19"/>
        <v/>
      </c>
      <c r="D603" s="67" t="str">
        <f t="array" ref="D603">IF(A603="","",1/COUNTIFS($B$4:$B$1402,B603,$C$4:$C$1402,C603))</f>
        <v/>
      </c>
      <c r="E603" s="3"/>
      <c r="F603" s="5"/>
      <c r="G603" s="8"/>
      <c r="H603" s="8"/>
      <c r="I603" s="8"/>
      <c r="J603" s="8"/>
      <c r="K603" s="8"/>
      <c r="L603" s="8"/>
      <c r="M603" s="3"/>
    </row>
    <row r="604" spans="1:13" x14ac:dyDescent="0.8">
      <c r="A604" s="5"/>
      <c r="B604" s="2" t="str">
        <f t="shared" si="18"/>
        <v/>
      </c>
      <c r="C604" s="2" t="str">
        <f t="shared" si="19"/>
        <v/>
      </c>
      <c r="D604" s="67" t="str">
        <f t="array" ref="D604">IF(A604="","",1/COUNTIFS($B$4:$B$1402,B604,$C$4:$C$1402,C604))</f>
        <v/>
      </c>
      <c r="E604" s="3"/>
      <c r="F604" s="5"/>
      <c r="G604" s="8"/>
      <c r="H604" s="8"/>
      <c r="I604" s="8"/>
      <c r="J604" s="8"/>
      <c r="K604" s="8"/>
      <c r="L604" s="8"/>
      <c r="M604" s="3"/>
    </row>
    <row r="605" spans="1:13" x14ac:dyDescent="0.8">
      <c r="A605" s="5"/>
      <c r="B605" s="2" t="str">
        <f t="shared" si="18"/>
        <v/>
      </c>
      <c r="C605" s="2" t="str">
        <f t="shared" si="19"/>
        <v/>
      </c>
      <c r="D605" s="67" t="str">
        <f t="array" ref="D605">IF(A605="","",1/COUNTIFS($B$4:$B$1402,B605,$C$4:$C$1402,C605))</f>
        <v/>
      </c>
      <c r="E605" s="3"/>
      <c r="F605" s="5"/>
      <c r="G605" s="8"/>
      <c r="H605" s="8"/>
      <c r="I605" s="8"/>
      <c r="J605" s="8"/>
      <c r="K605" s="8"/>
      <c r="L605" s="8"/>
      <c r="M605" s="3"/>
    </row>
    <row r="606" spans="1:13" x14ac:dyDescent="0.8">
      <c r="A606" s="5"/>
      <c r="B606" s="2" t="str">
        <f t="shared" si="18"/>
        <v/>
      </c>
      <c r="C606" s="2" t="str">
        <f t="shared" si="19"/>
        <v/>
      </c>
      <c r="D606" s="67" t="str">
        <f t="array" ref="D606">IF(A606="","",1/COUNTIFS($B$4:$B$1402,B606,$C$4:$C$1402,C606))</f>
        <v/>
      </c>
      <c r="E606" s="3"/>
      <c r="F606" s="5"/>
      <c r="G606" s="8"/>
      <c r="H606" s="8"/>
      <c r="I606" s="8"/>
      <c r="J606" s="8"/>
      <c r="K606" s="8"/>
      <c r="L606" s="8"/>
      <c r="M606" s="3"/>
    </row>
    <row r="607" spans="1:13" x14ac:dyDescent="0.8">
      <c r="A607" s="5"/>
      <c r="B607" s="2" t="str">
        <f t="shared" si="18"/>
        <v/>
      </c>
      <c r="C607" s="2" t="str">
        <f t="shared" si="19"/>
        <v/>
      </c>
      <c r="D607" s="67" t="str">
        <f t="array" ref="D607">IF(A607="","",1/COUNTIFS($B$4:$B$1402,B607,$C$4:$C$1402,C607))</f>
        <v/>
      </c>
      <c r="E607" s="3"/>
      <c r="F607" s="5"/>
      <c r="G607" s="8"/>
      <c r="H607" s="8"/>
      <c r="I607" s="8"/>
      <c r="J607" s="8"/>
      <c r="K607" s="8"/>
      <c r="L607" s="8"/>
      <c r="M607" s="3"/>
    </row>
    <row r="608" spans="1:13" x14ac:dyDescent="0.8">
      <c r="A608" s="5"/>
      <c r="B608" s="2" t="str">
        <f t="shared" si="18"/>
        <v/>
      </c>
      <c r="C608" s="2" t="str">
        <f t="shared" si="19"/>
        <v/>
      </c>
      <c r="D608" s="67" t="str">
        <f t="array" ref="D608">IF(A608="","",1/COUNTIFS($B$4:$B$1402,B608,$C$4:$C$1402,C608))</f>
        <v/>
      </c>
      <c r="E608" s="3"/>
      <c r="F608" s="5"/>
      <c r="G608" s="8"/>
      <c r="H608" s="8"/>
      <c r="I608" s="8"/>
      <c r="J608" s="8"/>
      <c r="K608" s="8"/>
      <c r="L608" s="8"/>
      <c r="M608" s="3"/>
    </row>
    <row r="609" spans="1:13" x14ac:dyDescent="0.8">
      <c r="A609" s="5"/>
      <c r="B609" s="2" t="str">
        <f t="shared" si="18"/>
        <v/>
      </c>
      <c r="C609" s="2" t="str">
        <f t="shared" si="19"/>
        <v/>
      </c>
      <c r="D609" s="67" t="str">
        <f t="array" ref="D609">IF(A609="","",1/COUNTIFS($B$4:$B$1402,B609,$C$4:$C$1402,C609))</f>
        <v/>
      </c>
      <c r="E609" s="3"/>
      <c r="F609" s="5"/>
      <c r="G609" s="8"/>
      <c r="H609" s="8"/>
      <c r="I609" s="8"/>
      <c r="J609" s="8"/>
      <c r="K609" s="8"/>
      <c r="L609" s="8"/>
      <c r="M609" s="3"/>
    </row>
    <row r="610" spans="1:13" x14ac:dyDescent="0.8">
      <c r="A610" s="5"/>
      <c r="B610" s="2" t="str">
        <f t="shared" si="18"/>
        <v/>
      </c>
      <c r="C610" s="2" t="str">
        <f t="shared" si="19"/>
        <v/>
      </c>
      <c r="D610" s="67" t="str">
        <f t="array" ref="D610">IF(A610="","",1/COUNTIFS($B$4:$B$1402,B610,$C$4:$C$1402,C610))</f>
        <v/>
      </c>
      <c r="E610" s="3"/>
      <c r="F610" s="5"/>
      <c r="G610" s="8"/>
      <c r="H610" s="8"/>
      <c r="I610" s="8"/>
      <c r="J610" s="8"/>
      <c r="K610" s="8"/>
      <c r="L610" s="8"/>
      <c r="M610" s="3"/>
    </row>
    <row r="611" spans="1:13" x14ac:dyDescent="0.8">
      <c r="A611" s="5"/>
      <c r="B611" s="2" t="str">
        <f t="shared" si="18"/>
        <v/>
      </c>
      <c r="C611" s="2" t="str">
        <f t="shared" si="19"/>
        <v/>
      </c>
      <c r="D611" s="67" t="str">
        <f t="array" ref="D611">IF(A611="","",1/COUNTIFS($B$4:$B$1402,B611,$C$4:$C$1402,C611))</f>
        <v/>
      </c>
      <c r="E611" s="3"/>
      <c r="F611" s="5"/>
      <c r="G611" s="8"/>
      <c r="H611" s="8"/>
      <c r="I611" s="8"/>
      <c r="J611" s="8"/>
      <c r="K611" s="8"/>
      <c r="L611" s="8"/>
      <c r="M611" s="3"/>
    </row>
    <row r="612" spans="1:13" x14ac:dyDescent="0.8">
      <c r="A612" s="5"/>
      <c r="B612" s="2" t="str">
        <f t="shared" si="18"/>
        <v/>
      </c>
      <c r="C612" s="2" t="str">
        <f t="shared" si="19"/>
        <v/>
      </c>
      <c r="D612" s="67" t="str">
        <f t="array" ref="D612">IF(A612="","",1/COUNTIFS($B$4:$B$1402,B612,$C$4:$C$1402,C612))</f>
        <v/>
      </c>
      <c r="E612" s="3"/>
      <c r="F612" s="5"/>
      <c r="G612" s="8"/>
      <c r="H612" s="8"/>
      <c r="I612" s="8"/>
      <c r="J612" s="8"/>
      <c r="K612" s="8"/>
      <c r="L612" s="8"/>
      <c r="M612" s="3"/>
    </row>
    <row r="613" spans="1:13" x14ac:dyDescent="0.8">
      <c r="A613" s="5"/>
      <c r="B613" s="2" t="str">
        <f t="shared" si="18"/>
        <v/>
      </c>
      <c r="C613" s="2" t="str">
        <f t="shared" si="19"/>
        <v/>
      </c>
      <c r="D613" s="67" t="str">
        <f t="array" ref="D613">IF(A613="","",1/COUNTIFS($B$4:$B$1402,B613,$C$4:$C$1402,C613))</f>
        <v/>
      </c>
      <c r="E613" s="3"/>
      <c r="F613" s="5"/>
      <c r="G613" s="8"/>
      <c r="H613" s="8"/>
      <c r="I613" s="8"/>
      <c r="J613" s="8"/>
      <c r="K613" s="8"/>
      <c r="L613" s="8"/>
      <c r="M613" s="3"/>
    </row>
    <row r="614" spans="1:13" x14ac:dyDescent="0.8">
      <c r="A614" s="5"/>
      <c r="B614" s="2" t="str">
        <f t="shared" si="18"/>
        <v/>
      </c>
      <c r="C614" s="2" t="str">
        <f t="shared" si="19"/>
        <v/>
      </c>
      <c r="D614" s="67" t="str">
        <f t="array" ref="D614">IF(A614="","",1/COUNTIFS($B$4:$B$1402,B614,$C$4:$C$1402,C614))</f>
        <v/>
      </c>
      <c r="E614" s="3"/>
      <c r="F614" s="5"/>
      <c r="G614" s="8"/>
      <c r="H614" s="8"/>
      <c r="I614" s="8"/>
      <c r="J614" s="8"/>
      <c r="K614" s="8"/>
      <c r="L614" s="8"/>
      <c r="M614" s="3"/>
    </row>
    <row r="615" spans="1:13" x14ac:dyDescent="0.8">
      <c r="A615" s="5"/>
      <c r="B615" s="2" t="str">
        <f t="shared" si="18"/>
        <v/>
      </c>
      <c r="C615" s="2" t="str">
        <f t="shared" si="19"/>
        <v/>
      </c>
      <c r="D615" s="67" t="str">
        <f t="array" ref="D615">IF(A615="","",1/COUNTIFS($B$4:$B$1402,B615,$C$4:$C$1402,C615))</f>
        <v/>
      </c>
      <c r="E615" s="3"/>
      <c r="F615" s="5"/>
      <c r="G615" s="8"/>
      <c r="H615" s="8"/>
      <c r="I615" s="8"/>
      <c r="J615" s="8"/>
      <c r="K615" s="8"/>
      <c r="L615" s="8"/>
      <c r="M615" s="3"/>
    </row>
    <row r="616" spans="1:13" x14ac:dyDescent="0.8">
      <c r="A616" s="5"/>
      <c r="B616" s="2" t="str">
        <f t="shared" si="18"/>
        <v/>
      </c>
      <c r="C616" s="2" t="str">
        <f t="shared" si="19"/>
        <v/>
      </c>
      <c r="D616" s="67" t="str">
        <f t="array" ref="D616">IF(A616="","",1/COUNTIFS($B$4:$B$1402,B616,$C$4:$C$1402,C616))</f>
        <v/>
      </c>
      <c r="E616" s="3"/>
      <c r="F616" s="5"/>
      <c r="G616" s="8"/>
      <c r="H616" s="8"/>
      <c r="I616" s="8"/>
      <c r="J616" s="8"/>
      <c r="K616" s="8"/>
      <c r="L616" s="8"/>
      <c r="M616" s="3"/>
    </row>
    <row r="617" spans="1:13" x14ac:dyDescent="0.8">
      <c r="A617" s="5"/>
      <c r="B617" s="2" t="str">
        <f t="shared" si="18"/>
        <v/>
      </c>
      <c r="C617" s="2" t="str">
        <f t="shared" si="19"/>
        <v/>
      </c>
      <c r="D617" s="67" t="str">
        <f t="array" ref="D617">IF(A617="","",1/COUNTIFS($B$4:$B$1402,B617,$C$4:$C$1402,C617))</f>
        <v/>
      </c>
      <c r="E617" s="3"/>
      <c r="F617" s="5"/>
      <c r="G617" s="8"/>
      <c r="H617" s="8"/>
      <c r="I617" s="8"/>
      <c r="J617" s="8"/>
      <c r="K617" s="8"/>
      <c r="L617" s="8"/>
      <c r="M617" s="3"/>
    </row>
    <row r="618" spans="1:13" x14ac:dyDescent="0.8">
      <c r="A618" s="5"/>
      <c r="B618" s="2" t="str">
        <f t="shared" si="18"/>
        <v/>
      </c>
      <c r="C618" s="2" t="str">
        <f t="shared" si="19"/>
        <v/>
      </c>
      <c r="D618" s="67" t="str">
        <f t="array" ref="D618">IF(A618="","",1/COUNTIFS($B$4:$B$1402,B618,$C$4:$C$1402,C618))</f>
        <v/>
      </c>
      <c r="E618" s="3"/>
      <c r="F618" s="5"/>
      <c r="G618" s="8"/>
      <c r="H618" s="8"/>
      <c r="I618" s="8"/>
      <c r="J618" s="8"/>
      <c r="K618" s="8"/>
      <c r="L618" s="8"/>
      <c r="M618" s="3"/>
    </row>
    <row r="619" spans="1:13" x14ac:dyDescent="0.8">
      <c r="A619" s="5"/>
      <c r="B619" s="2" t="str">
        <f t="shared" si="18"/>
        <v/>
      </c>
      <c r="C619" s="2" t="str">
        <f t="shared" si="19"/>
        <v/>
      </c>
      <c r="D619" s="67" t="str">
        <f t="array" ref="D619">IF(A619="","",1/COUNTIFS($B$4:$B$1402,B619,$C$4:$C$1402,C619))</f>
        <v/>
      </c>
      <c r="E619" s="3"/>
      <c r="F619" s="5"/>
      <c r="G619" s="8"/>
      <c r="H619" s="8"/>
      <c r="I619" s="8"/>
      <c r="J619" s="8"/>
      <c r="K619" s="8"/>
      <c r="L619" s="8"/>
      <c r="M619" s="3"/>
    </row>
    <row r="620" spans="1:13" x14ac:dyDescent="0.8">
      <c r="A620" s="5"/>
      <c r="B620" s="2" t="str">
        <f t="shared" si="18"/>
        <v/>
      </c>
      <c r="C620" s="2" t="str">
        <f t="shared" si="19"/>
        <v/>
      </c>
      <c r="D620" s="67" t="str">
        <f t="array" ref="D620">IF(A620="","",1/COUNTIFS($B$4:$B$1402,B620,$C$4:$C$1402,C620))</f>
        <v/>
      </c>
      <c r="E620" s="3"/>
      <c r="F620" s="5"/>
      <c r="G620" s="8"/>
      <c r="H620" s="8"/>
      <c r="I620" s="8"/>
      <c r="J620" s="8"/>
      <c r="K620" s="8"/>
      <c r="L620" s="8"/>
      <c r="M620" s="3"/>
    </row>
    <row r="621" spans="1:13" x14ac:dyDescent="0.8">
      <c r="A621" s="5"/>
      <c r="B621" s="2" t="str">
        <f t="shared" si="18"/>
        <v/>
      </c>
      <c r="C621" s="2" t="str">
        <f t="shared" si="19"/>
        <v/>
      </c>
      <c r="D621" s="67" t="str">
        <f t="array" ref="D621">IF(A621="","",1/COUNTIFS($B$4:$B$1402,B621,$C$4:$C$1402,C621))</f>
        <v/>
      </c>
      <c r="E621" s="3"/>
      <c r="F621" s="5"/>
      <c r="G621" s="8"/>
      <c r="H621" s="8"/>
      <c r="I621" s="8"/>
      <c r="J621" s="8"/>
      <c r="K621" s="8"/>
      <c r="L621" s="8"/>
      <c r="M621" s="3"/>
    </row>
    <row r="622" spans="1:13" x14ac:dyDescent="0.8">
      <c r="A622" s="5"/>
      <c r="B622" s="2" t="str">
        <f t="shared" si="18"/>
        <v/>
      </c>
      <c r="C622" s="2" t="str">
        <f t="shared" si="19"/>
        <v/>
      </c>
      <c r="D622" s="67" t="str">
        <f t="array" ref="D622">IF(A622="","",1/COUNTIFS($B$4:$B$1402,B622,$C$4:$C$1402,C622))</f>
        <v/>
      </c>
      <c r="E622" s="3"/>
      <c r="F622" s="5"/>
      <c r="G622" s="8"/>
      <c r="H622" s="8"/>
      <c r="I622" s="8"/>
      <c r="J622" s="8"/>
      <c r="K622" s="8"/>
      <c r="L622" s="8"/>
      <c r="M622" s="3"/>
    </row>
    <row r="623" spans="1:13" x14ac:dyDescent="0.8">
      <c r="A623" s="5"/>
      <c r="B623" s="2" t="str">
        <f t="shared" si="18"/>
        <v/>
      </c>
      <c r="C623" s="2" t="str">
        <f t="shared" si="19"/>
        <v/>
      </c>
      <c r="D623" s="67" t="str">
        <f t="array" ref="D623">IF(A623="","",1/COUNTIFS($B$4:$B$1402,B623,$C$4:$C$1402,C623))</f>
        <v/>
      </c>
      <c r="E623" s="3"/>
      <c r="F623" s="5"/>
      <c r="G623" s="8"/>
      <c r="H623" s="8"/>
      <c r="I623" s="8"/>
      <c r="J623" s="8"/>
      <c r="K623" s="8"/>
      <c r="L623" s="8"/>
      <c r="M623" s="3"/>
    </row>
    <row r="624" spans="1:13" x14ac:dyDescent="0.8">
      <c r="A624" s="5"/>
      <c r="B624" s="2" t="str">
        <f t="shared" si="18"/>
        <v/>
      </c>
      <c r="C624" s="2" t="str">
        <f t="shared" si="19"/>
        <v/>
      </c>
      <c r="D624" s="67" t="str">
        <f t="array" ref="D624">IF(A624="","",1/COUNTIFS($B$4:$B$1402,B624,$C$4:$C$1402,C624))</f>
        <v/>
      </c>
      <c r="E624" s="3"/>
      <c r="F624" s="5"/>
      <c r="G624" s="8"/>
      <c r="H624" s="8"/>
      <c r="I624" s="8"/>
      <c r="J624" s="8"/>
      <c r="K624" s="8"/>
      <c r="L624" s="8"/>
      <c r="M624" s="3"/>
    </row>
    <row r="625" spans="1:13" x14ac:dyDescent="0.8">
      <c r="A625" s="5"/>
      <c r="B625" s="2" t="str">
        <f t="shared" si="18"/>
        <v/>
      </c>
      <c r="C625" s="2" t="str">
        <f t="shared" si="19"/>
        <v/>
      </c>
      <c r="D625" s="67" t="str">
        <f t="array" ref="D625">IF(A625="","",1/COUNTIFS($B$4:$B$1402,B625,$C$4:$C$1402,C625))</f>
        <v/>
      </c>
      <c r="E625" s="3"/>
      <c r="F625" s="5"/>
      <c r="G625" s="8"/>
      <c r="H625" s="8"/>
      <c r="I625" s="8"/>
      <c r="J625" s="8"/>
      <c r="K625" s="8"/>
      <c r="L625" s="8"/>
      <c r="M625" s="3"/>
    </row>
    <row r="626" spans="1:13" x14ac:dyDescent="0.8">
      <c r="A626" s="5"/>
      <c r="B626" s="2" t="str">
        <f t="shared" si="18"/>
        <v/>
      </c>
      <c r="C626" s="2" t="str">
        <f t="shared" si="19"/>
        <v/>
      </c>
      <c r="D626" s="67" t="str">
        <f t="array" ref="D626">IF(A626="","",1/COUNTIFS($B$4:$B$1402,B626,$C$4:$C$1402,C626))</f>
        <v/>
      </c>
      <c r="E626" s="3"/>
      <c r="F626" s="5"/>
      <c r="G626" s="8"/>
      <c r="H626" s="8"/>
      <c r="I626" s="8"/>
      <c r="J626" s="8"/>
      <c r="K626" s="8"/>
      <c r="L626" s="8"/>
      <c r="M626" s="3"/>
    </row>
    <row r="627" spans="1:13" x14ac:dyDescent="0.8">
      <c r="A627" s="5"/>
      <c r="B627" s="2" t="str">
        <f t="shared" si="18"/>
        <v/>
      </c>
      <c r="C627" s="2" t="str">
        <f t="shared" si="19"/>
        <v/>
      </c>
      <c r="D627" s="67" t="str">
        <f t="array" ref="D627">IF(A627="","",1/COUNTIFS($B$4:$B$1402,B627,$C$4:$C$1402,C627))</f>
        <v/>
      </c>
      <c r="E627" s="3"/>
      <c r="F627" s="5"/>
      <c r="G627" s="8"/>
      <c r="H627" s="8"/>
      <c r="I627" s="8"/>
      <c r="J627" s="8"/>
      <c r="K627" s="8"/>
      <c r="L627" s="8"/>
      <c r="M627" s="3"/>
    </row>
    <row r="628" spans="1:13" x14ac:dyDescent="0.8">
      <c r="A628" s="5"/>
      <c r="B628" s="2" t="str">
        <f t="shared" si="18"/>
        <v/>
      </c>
      <c r="C628" s="2" t="str">
        <f t="shared" si="19"/>
        <v/>
      </c>
      <c r="D628" s="67" t="str">
        <f t="array" ref="D628">IF(A628="","",1/COUNTIFS($B$4:$B$1402,B628,$C$4:$C$1402,C628))</f>
        <v/>
      </c>
      <c r="E628" s="3"/>
      <c r="F628" s="5"/>
      <c r="G628" s="8"/>
      <c r="H628" s="8"/>
      <c r="I628" s="8"/>
      <c r="J628" s="8"/>
      <c r="K628" s="8"/>
      <c r="L628" s="8"/>
      <c r="M628" s="3"/>
    </row>
    <row r="629" spans="1:13" x14ac:dyDescent="0.8">
      <c r="A629" s="5"/>
      <c r="B629" s="2" t="str">
        <f t="shared" si="18"/>
        <v/>
      </c>
      <c r="C629" s="2" t="str">
        <f t="shared" si="19"/>
        <v/>
      </c>
      <c r="D629" s="67" t="str">
        <f t="array" ref="D629">IF(A629="","",1/COUNTIFS($B$4:$B$1402,B629,$C$4:$C$1402,C629))</f>
        <v/>
      </c>
      <c r="E629" s="3"/>
      <c r="F629" s="5"/>
      <c r="G629" s="8"/>
      <c r="H629" s="8"/>
      <c r="I629" s="8"/>
      <c r="J629" s="8"/>
      <c r="K629" s="8"/>
      <c r="L629" s="8"/>
      <c r="M629" s="3"/>
    </row>
    <row r="630" spans="1:13" x14ac:dyDescent="0.8">
      <c r="A630" s="5"/>
      <c r="B630" s="2" t="str">
        <f t="shared" si="18"/>
        <v/>
      </c>
      <c r="C630" s="2" t="str">
        <f t="shared" si="19"/>
        <v/>
      </c>
      <c r="D630" s="67" t="str">
        <f t="array" ref="D630">IF(A630="","",1/COUNTIFS($B$4:$B$1402,B630,$C$4:$C$1402,C630))</f>
        <v/>
      </c>
      <c r="E630" s="3"/>
      <c r="F630" s="5"/>
      <c r="G630" s="8"/>
      <c r="H630" s="8"/>
      <c r="I630" s="8"/>
      <c r="J630" s="8"/>
      <c r="K630" s="8"/>
      <c r="L630" s="8"/>
      <c r="M630" s="3"/>
    </row>
    <row r="631" spans="1:13" x14ac:dyDescent="0.8">
      <c r="A631" s="5"/>
      <c r="B631" s="2" t="str">
        <f t="shared" si="18"/>
        <v/>
      </c>
      <c r="C631" s="2" t="str">
        <f t="shared" si="19"/>
        <v/>
      </c>
      <c r="D631" s="67" t="str">
        <f t="array" ref="D631">IF(A631="","",1/COUNTIFS($B$4:$B$1402,B631,$C$4:$C$1402,C631))</f>
        <v/>
      </c>
      <c r="E631" s="3"/>
      <c r="F631" s="5"/>
      <c r="G631" s="8"/>
      <c r="H631" s="8"/>
      <c r="I631" s="8"/>
      <c r="J631" s="8"/>
      <c r="K631" s="8"/>
      <c r="L631" s="8"/>
      <c r="M631" s="3"/>
    </row>
    <row r="632" spans="1:13" x14ac:dyDescent="0.8">
      <c r="A632" s="5"/>
      <c r="B632" s="2" t="str">
        <f t="shared" si="18"/>
        <v/>
      </c>
      <c r="C632" s="2" t="str">
        <f t="shared" si="19"/>
        <v/>
      </c>
      <c r="D632" s="67" t="str">
        <f t="array" ref="D632">IF(A632="","",1/COUNTIFS($B$4:$B$1402,B632,$C$4:$C$1402,C632))</f>
        <v/>
      </c>
      <c r="E632" s="3"/>
      <c r="F632" s="5"/>
      <c r="G632" s="8"/>
      <c r="H632" s="8"/>
      <c r="I632" s="8"/>
      <c r="J632" s="8"/>
      <c r="K632" s="8"/>
      <c r="L632" s="8"/>
      <c r="M632" s="3"/>
    </row>
    <row r="633" spans="1:13" x14ac:dyDescent="0.8">
      <c r="A633" s="5"/>
      <c r="B633" s="2" t="str">
        <f t="shared" si="18"/>
        <v/>
      </c>
      <c r="C633" s="2" t="str">
        <f t="shared" si="19"/>
        <v/>
      </c>
      <c r="D633" s="67" t="str">
        <f t="array" ref="D633">IF(A633="","",1/COUNTIFS($B$4:$B$1402,B633,$C$4:$C$1402,C633))</f>
        <v/>
      </c>
      <c r="E633" s="3"/>
      <c r="F633" s="5"/>
      <c r="G633" s="8"/>
      <c r="H633" s="8"/>
      <c r="I633" s="8"/>
      <c r="J633" s="8"/>
      <c r="K633" s="8"/>
      <c r="L633" s="8"/>
      <c r="M633" s="3"/>
    </row>
    <row r="634" spans="1:13" x14ac:dyDescent="0.8">
      <c r="A634" s="5"/>
      <c r="B634" s="2" t="str">
        <f t="shared" si="18"/>
        <v/>
      </c>
      <c r="C634" s="2" t="str">
        <f t="shared" si="19"/>
        <v/>
      </c>
      <c r="D634" s="67" t="str">
        <f t="array" ref="D634">IF(A634="","",1/COUNTIFS($B$4:$B$1402,B634,$C$4:$C$1402,C634))</f>
        <v/>
      </c>
      <c r="E634" s="3"/>
      <c r="F634" s="5"/>
      <c r="G634" s="8"/>
      <c r="H634" s="8"/>
      <c r="I634" s="8"/>
      <c r="J634" s="8"/>
      <c r="K634" s="8"/>
      <c r="L634" s="8"/>
      <c r="M634" s="3"/>
    </row>
    <row r="635" spans="1:13" x14ac:dyDescent="0.8">
      <c r="A635" s="5"/>
      <c r="B635" s="2" t="str">
        <f t="shared" si="18"/>
        <v/>
      </c>
      <c r="C635" s="2" t="str">
        <f t="shared" si="19"/>
        <v/>
      </c>
      <c r="D635" s="67" t="str">
        <f t="array" ref="D635">IF(A635="","",1/COUNTIFS($B$4:$B$1402,B635,$C$4:$C$1402,C635))</f>
        <v/>
      </c>
      <c r="E635" s="3"/>
      <c r="F635" s="5"/>
      <c r="G635" s="8"/>
      <c r="H635" s="8"/>
      <c r="I635" s="8"/>
      <c r="J635" s="8"/>
      <c r="K635" s="8"/>
      <c r="L635" s="8"/>
      <c r="M635" s="3"/>
    </row>
    <row r="636" spans="1:13" x14ac:dyDescent="0.8">
      <c r="A636" s="5"/>
      <c r="B636" s="2" t="str">
        <f t="shared" si="18"/>
        <v/>
      </c>
      <c r="C636" s="2" t="str">
        <f t="shared" si="19"/>
        <v/>
      </c>
      <c r="D636" s="67" t="str">
        <f t="array" ref="D636">IF(A636="","",1/COUNTIFS($B$4:$B$1402,B636,$C$4:$C$1402,C636))</f>
        <v/>
      </c>
      <c r="E636" s="3"/>
      <c r="F636" s="5"/>
      <c r="G636" s="8"/>
      <c r="H636" s="8"/>
      <c r="I636" s="8"/>
      <c r="J636" s="8"/>
      <c r="K636" s="8"/>
      <c r="L636" s="8"/>
      <c r="M636" s="3"/>
    </row>
    <row r="637" spans="1:13" x14ac:dyDescent="0.8">
      <c r="A637" s="5"/>
      <c r="B637" s="2" t="str">
        <f t="shared" si="18"/>
        <v/>
      </c>
      <c r="C637" s="2" t="str">
        <f t="shared" si="19"/>
        <v/>
      </c>
      <c r="D637" s="67" t="str">
        <f t="array" ref="D637">IF(A637="","",1/COUNTIFS($B$4:$B$1402,B637,$C$4:$C$1402,C637))</f>
        <v/>
      </c>
      <c r="E637" s="3"/>
      <c r="F637" s="5"/>
      <c r="G637" s="8"/>
      <c r="H637" s="8"/>
      <c r="I637" s="8"/>
      <c r="J637" s="8"/>
      <c r="K637" s="8"/>
      <c r="L637" s="8"/>
      <c r="M637" s="3"/>
    </row>
    <row r="638" spans="1:13" x14ac:dyDescent="0.8">
      <c r="A638" s="5"/>
      <c r="B638" s="2" t="str">
        <f t="shared" si="18"/>
        <v/>
      </c>
      <c r="C638" s="2" t="str">
        <f t="shared" si="19"/>
        <v/>
      </c>
      <c r="D638" s="67" t="str">
        <f t="array" ref="D638">IF(A638="","",1/COUNTIFS($B$4:$B$1402,B638,$C$4:$C$1402,C638))</f>
        <v/>
      </c>
      <c r="E638" s="3"/>
      <c r="F638" s="5"/>
      <c r="G638" s="8"/>
      <c r="H638" s="8"/>
      <c r="I638" s="8"/>
      <c r="J638" s="8"/>
      <c r="K638" s="8"/>
      <c r="L638" s="8"/>
      <c r="M638" s="3"/>
    </row>
    <row r="639" spans="1:13" x14ac:dyDescent="0.8">
      <c r="A639" s="5"/>
      <c r="B639" s="2" t="str">
        <f t="shared" si="18"/>
        <v/>
      </c>
      <c r="C639" s="2" t="str">
        <f t="shared" si="19"/>
        <v/>
      </c>
      <c r="D639" s="67" t="str">
        <f t="array" ref="D639">IF(A639="","",1/COUNTIFS($B$4:$B$1402,B639,$C$4:$C$1402,C639))</f>
        <v/>
      </c>
      <c r="E639" s="3"/>
      <c r="F639" s="5"/>
      <c r="G639" s="8"/>
      <c r="H639" s="8"/>
      <c r="I639" s="8"/>
      <c r="J639" s="8"/>
      <c r="K639" s="8"/>
      <c r="L639" s="8"/>
      <c r="M639" s="3"/>
    </row>
    <row r="640" spans="1:13" x14ac:dyDescent="0.8">
      <c r="A640" s="5"/>
      <c r="B640" s="2" t="str">
        <f t="shared" si="18"/>
        <v/>
      </c>
      <c r="C640" s="2" t="str">
        <f t="shared" si="19"/>
        <v/>
      </c>
      <c r="D640" s="67" t="str">
        <f t="array" ref="D640">IF(A640="","",1/COUNTIFS($B$4:$B$1402,B640,$C$4:$C$1402,C640))</f>
        <v/>
      </c>
      <c r="E640" s="3"/>
      <c r="F640" s="5"/>
      <c r="G640" s="8"/>
      <c r="H640" s="8"/>
      <c r="I640" s="8"/>
      <c r="J640" s="8"/>
      <c r="K640" s="8"/>
      <c r="L640" s="8"/>
      <c r="M640" s="3"/>
    </row>
    <row r="641" spans="1:13" x14ac:dyDescent="0.8">
      <c r="A641" s="5"/>
      <c r="B641" s="2" t="str">
        <f t="shared" si="18"/>
        <v/>
      </c>
      <c r="C641" s="2" t="str">
        <f t="shared" si="19"/>
        <v/>
      </c>
      <c r="D641" s="67" t="str">
        <f t="array" ref="D641">IF(A641="","",1/COUNTIFS($B$4:$B$1402,B641,$C$4:$C$1402,C641))</f>
        <v/>
      </c>
      <c r="E641" s="3"/>
      <c r="F641" s="5"/>
      <c r="G641" s="8"/>
      <c r="H641" s="8"/>
      <c r="I641" s="8"/>
      <c r="J641" s="8"/>
      <c r="K641" s="8"/>
      <c r="L641" s="8"/>
      <c r="M641" s="3"/>
    </row>
    <row r="642" spans="1:13" x14ac:dyDescent="0.8">
      <c r="A642" s="5"/>
      <c r="B642" s="2" t="str">
        <f t="shared" si="18"/>
        <v/>
      </c>
      <c r="C642" s="2" t="str">
        <f t="shared" si="19"/>
        <v/>
      </c>
      <c r="D642" s="67" t="str">
        <f t="array" ref="D642">IF(A642="","",1/COUNTIFS($B$4:$B$1402,B642,$C$4:$C$1402,C642))</f>
        <v/>
      </c>
      <c r="E642" s="3"/>
      <c r="F642" s="5"/>
      <c r="G642" s="8"/>
      <c r="H642" s="8"/>
      <c r="I642" s="8"/>
      <c r="J642" s="8"/>
      <c r="K642" s="8"/>
      <c r="L642" s="8"/>
      <c r="M642" s="3"/>
    </row>
    <row r="643" spans="1:13" x14ac:dyDescent="0.8">
      <c r="A643" s="5"/>
      <c r="B643" s="2" t="str">
        <f t="shared" si="18"/>
        <v/>
      </c>
      <c r="C643" s="2" t="str">
        <f t="shared" si="19"/>
        <v/>
      </c>
      <c r="D643" s="67" t="str">
        <f t="array" ref="D643">IF(A643="","",1/COUNTIFS($B$4:$B$1402,B643,$C$4:$C$1402,C643))</f>
        <v/>
      </c>
      <c r="E643" s="3"/>
      <c r="F643" s="5"/>
      <c r="G643" s="8"/>
      <c r="H643" s="8"/>
      <c r="I643" s="8"/>
      <c r="J643" s="8"/>
      <c r="K643" s="8"/>
      <c r="L643" s="8"/>
      <c r="M643" s="3"/>
    </row>
    <row r="644" spans="1:13" x14ac:dyDescent="0.8">
      <c r="A644" s="5"/>
      <c r="B644" s="2" t="str">
        <f t="shared" ref="B644:B707" si="20">IF(A644=0,"",VLOOKUP(A644,coursevl,2,FALSE))</f>
        <v/>
      </c>
      <c r="C644" s="2" t="str">
        <f t="shared" ref="C644:C707" si="21">IF(A644=0,"",VLOOKUP(A644,coursevl,3,FALSE))</f>
        <v/>
      </c>
      <c r="D644" s="67" t="str">
        <f t="array" ref="D644">IF(A644="","",1/COUNTIFS($B$4:$B$1402,B644,$C$4:$C$1402,C644))</f>
        <v/>
      </c>
      <c r="E644" s="3"/>
      <c r="F644" s="5"/>
      <c r="G644" s="8"/>
      <c r="H644" s="8"/>
      <c r="I644" s="8"/>
      <c r="J644" s="8"/>
      <c r="K644" s="8"/>
      <c r="L644" s="8"/>
      <c r="M644" s="3"/>
    </row>
    <row r="645" spans="1:13" x14ac:dyDescent="0.8">
      <c r="A645" s="5"/>
      <c r="B645" s="2" t="str">
        <f t="shared" si="20"/>
        <v/>
      </c>
      <c r="C645" s="2" t="str">
        <f t="shared" si="21"/>
        <v/>
      </c>
      <c r="D645" s="67" t="str">
        <f t="array" ref="D645">IF(A645="","",1/COUNTIFS($B$4:$B$1402,B645,$C$4:$C$1402,C645))</f>
        <v/>
      </c>
      <c r="E645" s="3"/>
      <c r="F645" s="5"/>
      <c r="G645" s="8"/>
      <c r="H645" s="8"/>
      <c r="I645" s="8"/>
      <c r="J645" s="8"/>
      <c r="K645" s="8"/>
      <c r="L645" s="8"/>
      <c r="M645" s="3"/>
    </row>
    <row r="646" spans="1:13" x14ac:dyDescent="0.8">
      <c r="A646" s="5"/>
      <c r="B646" s="2" t="str">
        <f t="shared" si="20"/>
        <v/>
      </c>
      <c r="C646" s="2" t="str">
        <f t="shared" si="21"/>
        <v/>
      </c>
      <c r="D646" s="67" t="str">
        <f t="array" ref="D646">IF(A646="","",1/COUNTIFS($B$4:$B$1402,B646,$C$4:$C$1402,C646))</f>
        <v/>
      </c>
      <c r="E646" s="3"/>
      <c r="F646" s="5"/>
      <c r="G646" s="8"/>
      <c r="H646" s="8"/>
      <c r="I646" s="8"/>
      <c r="J646" s="8"/>
      <c r="K646" s="8"/>
      <c r="L646" s="8"/>
      <c r="M646" s="3"/>
    </row>
    <row r="647" spans="1:13" x14ac:dyDescent="0.8">
      <c r="A647" s="5"/>
      <c r="B647" s="2" t="str">
        <f t="shared" si="20"/>
        <v/>
      </c>
      <c r="C647" s="2" t="str">
        <f t="shared" si="21"/>
        <v/>
      </c>
      <c r="D647" s="67" t="str">
        <f t="array" ref="D647">IF(A647="","",1/COUNTIFS($B$4:$B$1402,B647,$C$4:$C$1402,C647))</f>
        <v/>
      </c>
      <c r="E647" s="3"/>
      <c r="F647" s="5"/>
      <c r="G647" s="8"/>
      <c r="H647" s="8"/>
      <c r="I647" s="8"/>
      <c r="J647" s="8"/>
      <c r="K647" s="8"/>
      <c r="L647" s="8"/>
      <c r="M647" s="3"/>
    </row>
    <row r="648" spans="1:13" x14ac:dyDescent="0.8">
      <c r="A648" s="5"/>
      <c r="B648" s="2" t="str">
        <f t="shared" si="20"/>
        <v/>
      </c>
      <c r="C648" s="2" t="str">
        <f t="shared" si="21"/>
        <v/>
      </c>
      <c r="D648" s="67" t="str">
        <f t="array" ref="D648">IF(A648="","",1/COUNTIFS($B$4:$B$1402,B648,$C$4:$C$1402,C648))</f>
        <v/>
      </c>
      <c r="E648" s="3"/>
      <c r="F648" s="5"/>
      <c r="G648" s="8"/>
      <c r="H648" s="8"/>
      <c r="I648" s="8"/>
      <c r="J648" s="8"/>
      <c r="K648" s="8"/>
      <c r="L648" s="8"/>
      <c r="M648" s="3"/>
    </row>
    <row r="649" spans="1:13" x14ac:dyDescent="0.8">
      <c r="A649" s="5"/>
      <c r="B649" s="2" t="str">
        <f t="shared" si="20"/>
        <v/>
      </c>
      <c r="C649" s="2" t="str">
        <f t="shared" si="21"/>
        <v/>
      </c>
      <c r="D649" s="67" t="str">
        <f t="array" ref="D649">IF(A649="","",1/COUNTIFS($B$4:$B$1402,B649,$C$4:$C$1402,C649))</f>
        <v/>
      </c>
      <c r="E649" s="3"/>
      <c r="F649" s="5"/>
      <c r="G649" s="8"/>
      <c r="H649" s="8"/>
      <c r="I649" s="8"/>
      <c r="J649" s="8"/>
      <c r="K649" s="8"/>
      <c r="L649" s="8"/>
      <c r="M649" s="3"/>
    </row>
    <row r="650" spans="1:13" x14ac:dyDescent="0.8">
      <c r="A650" s="5"/>
      <c r="B650" s="2" t="str">
        <f t="shared" si="20"/>
        <v/>
      </c>
      <c r="C650" s="2" t="str">
        <f t="shared" si="21"/>
        <v/>
      </c>
      <c r="D650" s="67" t="str">
        <f t="array" ref="D650">IF(A650="","",1/COUNTIFS($B$4:$B$1402,B650,$C$4:$C$1402,C650))</f>
        <v/>
      </c>
      <c r="E650" s="3"/>
      <c r="F650" s="5"/>
      <c r="G650" s="8"/>
      <c r="H650" s="8"/>
      <c r="I650" s="8"/>
      <c r="J650" s="8"/>
      <c r="K650" s="8"/>
      <c r="L650" s="8"/>
      <c r="M650" s="3"/>
    </row>
    <row r="651" spans="1:13" x14ac:dyDescent="0.8">
      <c r="A651" s="5"/>
      <c r="B651" s="2" t="str">
        <f t="shared" si="20"/>
        <v/>
      </c>
      <c r="C651" s="2" t="str">
        <f t="shared" si="21"/>
        <v/>
      </c>
      <c r="D651" s="67" t="str">
        <f t="array" ref="D651">IF(A651="","",1/COUNTIFS($B$4:$B$1402,B651,$C$4:$C$1402,C651))</f>
        <v/>
      </c>
      <c r="E651" s="3"/>
      <c r="F651" s="5"/>
      <c r="G651" s="8"/>
      <c r="H651" s="8"/>
      <c r="I651" s="8"/>
      <c r="J651" s="8"/>
      <c r="K651" s="8"/>
      <c r="L651" s="8"/>
      <c r="M651" s="3"/>
    </row>
    <row r="652" spans="1:13" x14ac:dyDescent="0.8">
      <c r="A652" s="5"/>
      <c r="B652" s="2" t="str">
        <f t="shared" si="20"/>
        <v/>
      </c>
      <c r="C652" s="2" t="str">
        <f t="shared" si="21"/>
        <v/>
      </c>
      <c r="D652" s="67" t="str">
        <f t="array" ref="D652">IF(A652="","",1/COUNTIFS($B$4:$B$1402,B652,$C$4:$C$1402,C652))</f>
        <v/>
      </c>
      <c r="E652" s="3"/>
      <c r="F652" s="5"/>
      <c r="G652" s="8"/>
      <c r="H652" s="8"/>
      <c r="I652" s="8"/>
      <c r="J652" s="8"/>
      <c r="K652" s="8"/>
      <c r="L652" s="8"/>
      <c r="M652" s="3"/>
    </row>
    <row r="653" spans="1:13" x14ac:dyDescent="0.8">
      <c r="A653" s="5"/>
      <c r="B653" s="2" t="str">
        <f t="shared" si="20"/>
        <v/>
      </c>
      <c r="C653" s="2" t="str">
        <f t="shared" si="21"/>
        <v/>
      </c>
      <c r="D653" s="67" t="str">
        <f t="array" ref="D653">IF(A653="","",1/COUNTIFS($B$4:$B$1402,B653,$C$4:$C$1402,C653))</f>
        <v/>
      </c>
      <c r="E653" s="3"/>
      <c r="F653" s="5"/>
      <c r="G653" s="8"/>
      <c r="H653" s="8"/>
      <c r="I653" s="8"/>
      <c r="J653" s="8"/>
      <c r="K653" s="8"/>
      <c r="L653" s="8"/>
      <c r="M653" s="3"/>
    </row>
    <row r="654" spans="1:13" x14ac:dyDescent="0.8">
      <c r="A654" s="5"/>
      <c r="B654" s="2" t="str">
        <f t="shared" si="20"/>
        <v/>
      </c>
      <c r="C654" s="2" t="str">
        <f t="shared" si="21"/>
        <v/>
      </c>
      <c r="D654" s="67" t="str">
        <f t="array" ref="D654">IF(A654="","",1/COUNTIFS($B$4:$B$1402,B654,$C$4:$C$1402,C654))</f>
        <v/>
      </c>
      <c r="E654" s="3"/>
      <c r="F654" s="5"/>
      <c r="G654" s="8"/>
      <c r="H654" s="8"/>
      <c r="I654" s="8"/>
      <c r="J654" s="8"/>
      <c r="K654" s="8"/>
      <c r="L654" s="8"/>
      <c r="M654" s="3"/>
    </row>
    <row r="655" spans="1:13" x14ac:dyDescent="0.8">
      <c r="A655" s="5"/>
      <c r="B655" s="2" t="str">
        <f t="shared" si="20"/>
        <v/>
      </c>
      <c r="C655" s="2" t="str">
        <f t="shared" si="21"/>
        <v/>
      </c>
      <c r="D655" s="67" t="str">
        <f t="array" ref="D655">IF(A655="","",1/COUNTIFS($B$4:$B$1402,B655,$C$4:$C$1402,C655))</f>
        <v/>
      </c>
      <c r="E655" s="3"/>
      <c r="F655" s="5"/>
      <c r="G655" s="8"/>
      <c r="H655" s="8"/>
      <c r="I655" s="8"/>
      <c r="J655" s="8"/>
      <c r="K655" s="8"/>
      <c r="L655" s="8"/>
      <c r="M655" s="3"/>
    </row>
    <row r="656" spans="1:13" x14ac:dyDescent="0.8">
      <c r="A656" s="5"/>
      <c r="B656" s="2" t="str">
        <f t="shared" si="20"/>
        <v/>
      </c>
      <c r="C656" s="2" t="str">
        <f t="shared" si="21"/>
        <v/>
      </c>
      <c r="D656" s="67" t="str">
        <f t="array" ref="D656">IF(A656="","",1/COUNTIFS($B$4:$B$1402,B656,$C$4:$C$1402,C656))</f>
        <v/>
      </c>
      <c r="E656" s="3"/>
      <c r="F656" s="5"/>
      <c r="G656" s="8"/>
      <c r="H656" s="8"/>
      <c r="I656" s="8"/>
      <c r="J656" s="8"/>
      <c r="K656" s="8"/>
      <c r="L656" s="8"/>
      <c r="M656" s="3"/>
    </row>
    <row r="657" spans="1:13" x14ac:dyDescent="0.8">
      <c r="A657" s="5"/>
      <c r="B657" s="2" t="str">
        <f t="shared" si="20"/>
        <v/>
      </c>
      <c r="C657" s="2" t="str">
        <f t="shared" si="21"/>
        <v/>
      </c>
      <c r="D657" s="67" t="str">
        <f t="array" ref="D657">IF(A657="","",1/COUNTIFS($B$4:$B$1402,B657,$C$4:$C$1402,C657))</f>
        <v/>
      </c>
      <c r="E657" s="3"/>
      <c r="F657" s="5"/>
      <c r="G657" s="8"/>
      <c r="H657" s="8"/>
      <c r="I657" s="8"/>
      <c r="J657" s="8"/>
      <c r="K657" s="8"/>
      <c r="L657" s="8"/>
      <c r="M657" s="3"/>
    </row>
    <row r="658" spans="1:13" x14ac:dyDescent="0.8">
      <c r="A658" s="5"/>
      <c r="B658" s="2" t="str">
        <f t="shared" si="20"/>
        <v/>
      </c>
      <c r="C658" s="2" t="str">
        <f t="shared" si="21"/>
        <v/>
      </c>
      <c r="D658" s="67" t="str">
        <f t="array" ref="D658">IF(A658="","",1/COUNTIFS($B$4:$B$1402,B658,$C$4:$C$1402,C658))</f>
        <v/>
      </c>
      <c r="E658" s="3"/>
      <c r="F658" s="5"/>
      <c r="G658" s="8"/>
      <c r="H658" s="8"/>
      <c r="I658" s="8"/>
      <c r="J658" s="8"/>
      <c r="K658" s="8"/>
      <c r="L658" s="8"/>
      <c r="M658" s="3"/>
    </row>
    <row r="659" spans="1:13" x14ac:dyDescent="0.8">
      <c r="A659" s="5"/>
      <c r="B659" s="2" t="str">
        <f t="shared" si="20"/>
        <v/>
      </c>
      <c r="C659" s="2" t="str">
        <f t="shared" si="21"/>
        <v/>
      </c>
      <c r="D659" s="67" t="str">
        <f t="array" ref="D659">IF(A659="","",1/COUNTIFS($B$4:$B$1402,B659,$C$4:$C$1402,C659))</f>
        <v/>
      </c>
      <c r="E659" s="3"/>
      <c r="F659" s="5"/>
      <c r="G659" s="8"/>
      <c r="H659" s="8"/>
      <c r="I659" s="8"/>
      <c r="J659" s="8"/>
      <c r="K659" s="8"/>
      <c r="L659" s="8"/>
      <c r="M659" s="3"/>
    </row>
    <row r="660" spans="1:13" x14ac:dyDescent="0.8">
      <c r="A660" s="5"/>
      <c r="B660" s="2" t="str">
        <f t="shared" si="20"/>
        <v/>
      </c>
      <c r="C660" s="2" t="str">
        <f t="shared" si="21"/>
        <v/>
      </c>
      <c r="D660" s="67" t="str">
        <f t="array" ref="D660">IF(A660="","",1/COUNTIFS($B$4:$B$1402,B660,$C$4:$C$1402,C660))</f>
        <v/>
      </c>
      <c r="E660" s="3"/>
      <c r="F660" s="5"/>
      <c r="G660" s="8"/>
      <c r="H660" s="8"/>
      <c r="I660" s="8"/>
      <c r="J660" s="8"/>
      <c r="K660" s="8"/>
      <c r="L660" s="8"/>
      <c r="M660" s="3"/>
    </row>
    <row r="661" spans="1:13" x14ac:dyDescent="0.8">
      <c r="A661" s="5"/>
      <c r="B661" s="2" t="str">
        <f t="shared" si="20"/>
        <v/>
      </c>
      <c r="C661" s="2" t="str">
        <f t="shared" si="21"/>
        <v/>
      </c>
      <c r="D661" s="67" t="str">
        <f t="array" ref="D661">IF(A661="","",1/COUNTIFS($B$4:$B$1402,B661,$C$4:$C$1402,C661))</f>
        <v/>
      </c>
      <c r="E661" s="3"/>
      <c r="F661" s="5"/>
      <c r="G661" s="8"/>
      <c r="H661" s="8"/>
      <c r="I661" s="8"/>
      <c r="J661" s="8"/>
      <c r="K661" s="8"/>
      <c r="L661" s="8"/>
      <c r="M661" s="3"/>
    </row>
    <row r="662" spans="1:13" x14ac:dyDescent="0.8">
      <c r="A662" s="5"/>
      <c r="B662" s="2" t="str">
        <f t="shared" si="20"/>
        <v/>
      </c>
      <c r="C662" s="2" t="str">
        <f t="shared" si="21"/>
        <v/>
      </c>
      <c r="D662" s="67" t="str">
        <f t="array" ref="D662">IF(A662="","",1/COUNTIFS($B$4:$B$1402,B662,$C$4:$C$1402,C662))</f>
        <v/>
      </c>
      <c r="E662" s="3"/>
      <c r="F662" s="5"/>
      <c r="G662" s="8"/>
      <c r="H662" s="8"/>
      <c r="I662" s="8"/>
      <c r="J662" s="8"/>
      <c r="K662" s="8"/>
      <c r="L662" s="8"/>
      <c r="M662" s="3"/>
    </row>
    <row r="663" spans="1:13" x14ac:dyDescent="0.8">
      <c r="A663" s="5"/>
      <c r="B663" s="2" t="str">
        <f t="shared" si="20"/>
        <v/>
      </c>
      <c r="C663" s="2" t="str">
        <f t="shared" si="21"/>
        <v/>
      </c>
      <c r="D663" s="67" t="str">
        <f t="array" ref="D663">IF(A663="","",1/COUNTIFS($B$4:$B$1402,B663,$C$4:$C$1402,C663))</f>
        <v/>
      </c>
      <c r="E663" s="3"/>
      <c r="F663" s="5"/>
      <c r="G663" s="8"/>
      <c r="H663" s="8"/>
      <c r="I663" s="8"/>
      <c r="J663" s="8"/>
      <c r="K663" s="8"/>
      <c r="L663" s="8"/>
      <c r="M663" s="3"/>
    </row>
    <row r="664" spans="1:13" x14ac:dyDescent="0.8">
      <c r="A664" s="5"/>
      <c r="B664" s="2" t="str">
        <f t="shared" si="20"/>
        <v/>
      </c>
      <c r="C664" s="2" t="str">
        <f t="shared" si="21"/>
        <v/>
      </c>
      <c r="D664" s="67" t="str">
        <f t="array" ref="D664">IF(A664="","",1/COUNTIFS($B$4:$B$1402,B664,$C$4:$C$1402,C664))</f>
        <v/>
      </c>
      <c r="E664" s="3"/>
      <c r="F664" s="5"/>
      <c r="G664" s="8"/>
      <c r="H664" s="8"/>
      <c r="I664" s="8"/>
      <c r="J664" s="8"/>
      <c r="K664" s="8"/>
      <c r="L664" s="8"/>
      <c r="M664" s="3"/>
    </row>
    <row r="665" spans="1:13" x14ac:dyDescent="0.8">
      <c r="A665" s="5"/>
      <c r="B665" s="2" t="str">
        <f t="shared" si="20"/>
        <v/>
      </c>
      <c r="C665" s="2" t="str">
        <f t="shared" si="21"/>
        <v/>
      </c>
      <c r="D665" s="67" t="str">
        <f t="array" ref="D665">IF(A665="","",1/COUNTIFS($B$4:$B$1402,B665,$C$4:$C$1402,C665))</f>
        <v/>
      </c>
      <c r="E665" s="3"/>
      <c r="F665" s="5"/>
      <c r="G665" s="8"/>
      <c r="H665" s="8"/>
      <c r="I665" s="8"/>
      <c r="J665" s="8"/>
      <c r="K665" s="8"/>
      <c r="L665" s="8"/>
      <c r="M665" s="3"/>
    </row>
    <row r="666" spans="1:13" x14ac:dyDescent="0.8">
      <c r="A666" s="5"/>
      <c r="B666" s="2" t="str">
        <f t="shared" si="20"/>
        <v/>
      </c>
      <c r="C666" s="2" t="str">
        <f t="shared" si="21"/>
        <v/>
      </c>
      <c r="D666" s="67" t="str">
        <f t="array" ref="D666">IF(A666="","",1/COUNTIFS($B$4:$B$1402,B666,$C$4:$C$1402,C666))</f>
        <v/>
      </c>
      <c r="E666" s="3"/>
      <c r="F666" s="5"/>
      <c r="G666" s="8"/>
      <c r="H666" s="8"/>
      <c r="I666" s="8"/>
      <c r="J666" s="8"/>
      <c r="K666" s="8"/>
      <c r="L666" s="8"/>
      <c r="M666" s="3"/>
    </row>
    <row r="667" spans="1:13" x14ac:dyDescent="0.8">
      <c r="A667" s="5"/>
      <c r="B667" s="2" t="str">
        <f t="shared" si="20"/>
        <v/>
      </c>
      <c r="C667" s="2" t="str">
        <f t="shared" si="21"/>
        <v/>
      </c>
      <c r="D667" s="67" t="str">
        <f t="array" ref="D667">IF(A667="","",1/COUNTIFS($B$4:$B$1402,B667,$C$4:$C$1402,C667))</f>
        <v/>
      </c>
      <c r="E667" s="3"/>
      <c r="F667" s="5"/>
      <c r="G667" s="8"/>
      <c r="H667" s="8"/>
      <c r="I667" s="8"/>
      <c r="J667" s="8"/>
      <c r="K667" s="8"/>
      <c r="L667" s="8"/>
      <c r="M667" s="3"/>
    </row>
    <row r="668" spans="1:13" x14ac:dyDescent="0.8">
      <c r="A668" s="5"/>
      <c r="B668" s="2" t="str">
        <f t="shared" si="20"/>
        <v/>
      </c>
      <c r="C668" s="2" t="str">
        <f t="shared" si="21"/>
        <v/>
      </c>
      <c r="D668" s="67" t="str">
        <f t="array" ref="D668">IF(A668="","",1/COUNTIFS($B$4:$B$1402,B668,$C$4:$C$1402,C668))</f>
        <v/>
      </c>
      <c r="E668" s="3"/>
      <c r="F668" s="5"/>
      <c r="G668" s="8"/>
      <c r="H668" s="8"/>
      <c r="I668" s="8"/>
      <c r="J668" s="8"/>
      <c r="K668" s="8"/>
      <c r="L668" s="8"/>
      <c r="M668" s="3"/>
    </row>
    <row r="669" spans="1:13" x14ac:dyDescent="0.8">
      <c r="A669" s="5"/>
      <c r="B669" s="2" t="str">
        <f t="shared" si="20"/>
        <v/>
      </c>
      <c r="C669" s="2" t="str">
        <f t="shared" si="21"/>
        <v/>
      </c>
      <c r="D669" s="67" t="str">
        <f t="array" ref="D669">IF(A669="","",1/COUNTIFS($B$4:$B$1402,B669,$C$4:$C$1402,C669))</f>
        <v/>
      </c>
      <c r="E669" s="3"/>
      <c r="F669" s="5"/>
      <c r="G669" s="8"/>
      <c r="H669" s="8"/>
      <c r="I669" s="8"/>
      <c r="J669" s="8"/>
      <c r="K669" s="8"/>
      <c r="L669" s="8"/>
      <c r="M669" s="3"/>
    </row>
    <row r="670" spans="1:13" x14ac:dyDescent="0.8">
      <c r="A670" s="5"/>
      <c r="B670" s="2" t="str">
        <f t="shared" si="20"/>
        <v/>
      </c>
      <c r="C670" s="2" t="str">
        <f t="shared" si="21"/>
        <v/>
      </c>
      <c r="D670" s="67" t="str">
        <f t="array" ref="D670">IF(A670="","",1/COUNTIFS($B$4:$B$1402,B670,$C$4:$C$1402,C670))</f>
        <v/>
      </c>
      <c r="E670" s="3"/>
      <c r="F670" s="5"/>
      <c r="G670" s="8"/>
      <c r="H670" s="8"/>
      <c r="I670" s="8"/>
      <c r="J670" s="8"/>
      <c r="K670" s="8"/>
      <c r="L670" s="8"/>
      <c r="M670" s="3"/>
    </row>
    <row r="671" spans="1:13" x14ac:dyDescent="0.8">
      <c r="A671" s="5"/>
      <c r="B671" s="2" t="str">
        <f t="shared" si="20"/>
        <v/>
      </c>
      <c r="C671" s="2" t="str">
        <f t="shared" si="21"/>
        <v/>
      </c>
      <c r="D671" s="67" t="str">
        <f t="array" ref="D671">IF(A671="","",1/COUNTIFS($B$4:$B$1402,B671,$C$4:$C$1402,C671))</f>
        <v/>
      </c>
      <c r="E671" s="3"/>
      <c r="F671" s="5"/>
      <c r="G671" s="8"/>
      <c r="H671" s="8"/>
      <c r="I671" s="8"/>
      <c r="J671" s="8"/>
      <c r="K671" s="8"/>
      <c r="L671" s="8"/>
      <c r="M671" s="3"/>
    </row>
    <row r="672" spans="1:13" x14ac:dyDescent="0.8">
      <c r="A672" s="5"/>
      <c r="B672" s="2" t="str">
        <f t="shared" si="20"/>
        <v/>
      </c>
      <c r="C672" s="2" t="str">
        <f t="shared" si="21"/>
        <v/>
      </c>
      <c r="D672" s="67" t="str">
        <f t="array" ref="D672">IF(A672="","",1/COUNTIFS($B$4:$B$1402,B672,$C$4:$C$1402,C672))</f>
        <v/>
      </c>
      <c r="E672" s="3"/>
      <c r="F672" s="5"/>
      <c r="G672" s="8"/>
      <c r="H672" s="8"/>
      <c r="I672" s="8"/>
      <c r="J672" s="8"/>
      <c r="K672" s="8"/>
      <c r="L672" s="8"/>
      <c r="M672" s="3"/>
    </row>
    <row r="673" spans="1:13" x14ac:dyDescent="0.8">
      <c r="A673" s="5"/>
      <c r="B673" s="2" t="str">
        <f t="shared" si="20"/>
        <v/>
      </c>
      <c r="C673" s="2" t="str">
        <f t="shared" si="21"/>
        <v/>
      </c>
      <c r="D673" s="67" t="str">
        <f t="array" ref="D673">IF(A673="","",1/COUNTIFS($B$4:$B$1402,B673,$C$4:$C$1402,C673))</f>
        <v/>
      </c>
      <c r="E673" s="3"/>
      <c r="F673" s="5"/>
      <c r="G673" s="8"/>
      <c r="H673" s="8"/>
      <c r="I673" s="8"/>
      <c r="J673" s="8"/>
      <c r="K673" s="8"/>
      <c r="L673" s="8"/>
      <c r="M673" s="3"/>
    </row>
    <row r="674" spans="1:13" x14ac:dyDescent="0.8">
      <c r="A674" s="5"/>
      <c r="B674" s="2" t="str">
        <f t="shared" si="20"/>
        <v/>
      </c>
      <c r="C674" s="2" t="str">
        <f t="shared" si="21"/>
        <v/>
      </c>
      <c r="D674" s="67" t="str">
        <f t="array" ref="D674">IF(A674="","",1/COUNTIFS($B$4:$B$1402,B674,$C$4:$C$1402,C674))</f>
        <v/>
      </c>
      <c r="E674" s="3"/>
      <c r="F674" s="5"/>
      <c r="G674" s="8"/>
      <c r="H674" s="8"/>
      <c r="I674" s="8"/>
      <c r="J674" s="8"/>
      <c r="K674" s="8"/>
      <c r="L674" s="8"/>
      <c r="M674" s="3"/>
    </row>
    <row r="675" spans="1:13" x14ac:dyDescent="0.8">
      <c r="A675" s="5"/>
      <c r="B675" s="2" t="str">
        <f t="shared" si="20"/>
        <v/>
      </c>
      <c r="C675" s="2" t="str">
        <f t="shared" si="21"/>
        <v/>
      </c>
      <c r="D675" s="67" t="str">
        <f t="array" ref="D675">IF(A675="","",1/COUNTIFS($B$4:$B$1402,B675,$C$4:$C$1402,C675))</f>
        <v/>
      </c>
      <c r="E675" s="3"/>
      <c r="F675" s="5"/>
      <c r="G675" s="8"/>
      <c r="H675" s="8"/>
      <c r="I675" s="8"/>
      <c r="J675" s="8"/>
      <c r="K675" s="8"/>
      <c r="L675" s="8"/>
      <c r="M675" s="3"/>
    </row>
    <row r="676" spans="1:13" x14ac:dyDescent="0.8">
      <c r="A676" s="5"/>
      <c r="B676" s="2" t="str">
        <f t="shared" si="20"/>
        <v/>
      </c>
      <c r="C676" s="2" t="str">
        <f t="shared" si="21"/>
        <v/>
      </c>
      <c r="D676" s="67" t="str">
        <f t="array" ref="D676">IF(A676="","",1/COUNTIFS($B$4:$B$1402,B676,$C$4:$C$1402,C676))</f>
        <v/>
      </c>
      <c r="E676" s="3"/>
      <c r="F676" s="5"/>
      <c r="G676" s="8"/>
      <c r="H676" s="8"/>
      <c r="I676" s="8"/>
      <c r="J676" s="8"/>
      <c r="K676" s="8"/>
      <c r="L676" s="8"/>
      <c r="M676" s="3"/>
    </row>
    <row r="677" spans="1:13" x14ac:dyDescent="0.8">
      <c r="A677" s="5"/>
      <c r="B677" s="2" t="str">
        <f t="shared" si="20"/>
        <v/>
      </c>
      <c r="C677" s="2" t="str">
        <f t="shared" si="21"/>
        <v/>
      </c>
      <c r="D677" s="67" t="str">
        <f t="array" ref="D677">IF(A677="","",1/COUNTIFS($B$4:$B$1402,B677,$C$4:$C$1402,C677))</f>
        <v/>
      </c>
      <c r="E677" s="3"/>
      <c r="F677" s="5"/>
      <c r="G677" s="8"/>
      <c r="H677" s="8"/>
      <c r="I677" s="8"/>
      <c r="J677" s="8"/>
      <c r="K677" s="8"/>
      <c r="L677" s="8"/>
      <c r="M677" s="3"/>
    </row>
    <row r="678" spans="1:13" x14ac:dyDescent="0.8">
      <c r="A678" s="5"/>
      <c r="B678" s="2" t="str">
        <f t="shared" si="20"/>
        <v/>
      </c>
      <c r="C678" s="2" t="str">
        <f t="shared" si="21"/>
        <v/>
      </c>
      <c r="D678" s="67" t="str">
        <f t="array" ref="D678">IF(A678="","",1/COUNTIFS($B$4:$B$1402,B678,$C$4:$C$1402,C678))</f>
        <v/>
      </c>
      <c r="E678" s="3"/>
      <c r="F678" s="5"/>
      <c r="G678" s="8"/>
      <c r="H678" s="8"/>
      <c r="I678" s="8"/>
      <c r="J678" s="8"/>
      <c r="K678" s="8"/>
      <c r="L678" s="8"/>
      <c r="M678" s="3"/>
    </row>
    <row r="679" spans="1:13" x14ac:dyDescent="0.8">
      <c r="A679" s="5"/>
      <c r="B679" s="2" t="str">
        <f t="shared" si="20"/>
        <v/>
      </c>
      <c r="C679" s="2" t="str">
        <f t="shared" si="21"/>
        <v/>
      </c>
      <c r="D679" s="67" t="str">
        <f t="array" ref="D679">IF(A679="","",1/COUNTIFS($B$4:$B$1402,B679,$C$4:$C$1402,C679))</f>
        <v/>
      </c>
      <c r="E679" s="3"/>
      <c r="F679" s="5"/>
      <c r="G679" s="8"/>
      <c r="H679" s="8"/>
      <c r="I679" s="8"/>
      <c r="J679" s="8"/>
      <c r="K679" s="8"/>
      <c r="L679" s="8"/>
      <c r="M679" s="3"/>
    </row>
    <row r="680" spans="1:13" x14ac:dyDescent="0.8">
      <c r="A680" s="5"/>
      <c r="B680" s="2" t="str">
        <f t="shared" si="20"/>
        <v/>
      </c>
      <c r="C680" s="2" t="str">
        <f t="shared" si="21"/>
        <v/>
      </c>
      <c r="D680" s="67" t="str">
        <f t="array" ref="D680">IF(A680="","",1/COUNTIFS($B$4:$B$1402,B680,$C$4:$C$1402,C680))</f>
        <v/>
      </c>
      <c r="E680" s="3"/>
      <c r="F680" s="5"/>
      <c r="G680" s="8"/>
      <c r="H680" s="8"/>
      <c r="I680" s="8"/>
      <c r="J680" s="8"/>
      <c r="K680" s="8"/>
      <c r="L680" s="8"/>
      <c r="M680" s="3"/>
    </row>
    <row r="681" spans="1:13" x14ac:dyDescent="0.8">
      <c r="A681" s="5"/>
      <c r="B681" s="2" t="str">
        <f t="shared" si="20"/>
        <v/>
      </c>
      <c r="C681" s="2" t="str">
        <f t="shared" si="21"/>
        <v/>
      </c>
      <c r="D681" s="67" t="str">
        <f t="array" ref="D681">IF(A681="","",1/COUNTIFS($B$4:$B$1402,B681,$C$4:$C$1402,C681))</f>
        <v/>
      </c>
      <c r="E681" s="3"/>
      <c r="F681" s="5"/>
      <c r="G681" s="8"/>
      <c r="H681" s="8"/>
      <c r="I681" s="8"/>
      <c r="J681" s="8"/>
      <c r="K681" s="8"/>
      <c r="L681" s="8"/>
      <c r="M681" s="3"/>
    </row>
    <row r="682" spans="1:13" x14ac:dyDescent="0.8">
      <c r="A682" s="5"/>
      <c r="B682" s="2" t="str">
        <f t="shared" si="20"/>
        <v/>
      </c>
      <c r="C682" s="2" t="str">
        <f t="shared" si="21"/>
        <v/>
      </c>
      <c r="D682" s="67" t="str">
        <f t="array" ref="D682">IF(A682="","",1/COUNTIFS($B$4:$B$1402,B682,$C$4:$C$1402,C682))</f>
        <v/>
      </c>
      <c r="E682" s="3"/>
      <c r="F682" s="5"/>
      <c r="G682" s="8"/>
      <c r="H682" s="8"/>
      <c r="I682" s="8"/>
      <c r="J682" s="8"/>
      <c r="K682" s="8"/>
      <c r="L682" s="8"/>
      <c r="M682" s="3"/>
    </row>
    <row r="683" spans="1:13" x14ac:dyDescent="0.8">
      <c r="A683" s="5"/>
      <c r="B683" s="2" t="str">
        <f t="shared" si="20"/>
        <v/>
      </c>
      <c r="C683" s="2" t="str">
        <f t="shared" si="21"/>
        <v/>
      </c>
      <c r="D683" s="67" t="str">
        <f t="array" ref="D683">IF(A683="","",1/COUNTIFS($B$4:$B$1402,B683,$C$4:$C$1402,C683))</f>
        <v/>
      </c>
      <c r="E683" s="3"/>
      <c r="F683" s="5"/>
      <c r="G683" s="8"/>
      <c r="H683" s="8"/>
      <c r="I683" s="8"/>
      <c r="J683" s="8"/>
      <c r="K683" s="8"/>
      <c r="L683" s="8"/>
      <c r="M683" s="3"/>
    </row>
    <row r="684" spans="1:13" x14ac:dyDescent="0.8">
      <c r="A684" s="5"/>
      <c r="B684" s="2" t="str">
        <f t="shared" si="20"/>
        <v/>
      </c>
      <c r="C684" s="2" t="str">
        <f t="shared" si="21"/>
        <v/>
      </c>
      <c r="D684" s="67" t="str">
        <f t="array" ref="D684">IF(A684="","",1/COUNTIFS($B$4:$B$1402,B684,$C$4:$C$1402,C684))</f>
        <v/>
      </c>
      <c r="E684" s="3"/>
      <c r="F684" s="5"/>
      <c r="G684" s="8"/>
      <c r="H684" s="8"/>
      <c r="I684" s="8"/>
      <c r="J684" s="8"/>
      <c r="K684" s="8"/>
      <c r="L684" s="8"/>
      <c r="M684" s="3"/>
    </row>
    <row r="685" spans="1:13" x14ac:dyDescent="0.8">
      <c r="A685" s="5"/>
      <c r="B685" s="2" t="str">
        <f t="shared" si="20"/>
        <v/>
      </c>
      <c r="C685" s="2" t="str">
        <f t="shared" si="21"/>
        <v/>
      </c>
      <c r="D685" s="67" t="str">
        <f t="array" ref="D685">IF(A685="","",1/COUNTIFS($B$4:$B$1402,B685,$C$4:$C$1402,C685))</f>
        <v/>
      </c>
      <c r="E685" s="3"/>
      <c r="F685" s="5"/>
      <c r="G685" s="8"/>
      <c r="H685" s="8"/>
      <c r="I685" s="8"/>
      <c r="J685" s="8"/>
      <c r="K685" s="8"/>
      <c r="L685" s="8"/>
      <c r="M685" s="3"/>
    </row>
    <row r="686" spans="1:13" x14ac:dyDescent="0.8">
      <c r="A686" s="5"/>
      <c r="B686" s="2" t="str">
        <f t="shared" si="20"/>
        <v/>
      </c>
      <c r="C686" s="2" t="str">
        <f t="shared" si="21"/>
        <v/>
      </c>
      <c r="D686" s="67" t="str">
        <f t="array" ref="D686">IF(A686="","",1/COUNTIFS($B$4:$B$1402,B686,$C$4:$C$1402,C686))</f>
        <v/>
      </c>
      <c r="E686" s="3"/>
      <c r="F686" s="5"/>
      <c r="G686" s="8"/>
      <c r="H686" s="8"/>
      <c r="I686" s="8"/>
      <c r="J686" s="8"/>
      <c r="K686" s="8"/>
      <c r="L686" s="8"/>
      <c r="M686" s="3"/>
    </row>
    <row r="687" spans="1:13" x14ac:dyDescent="0.8">
      <c r="A687" s="5"/>
      <c r="B687" s="2" t="str">
        <f t="shared" si="20"/>
        <v/>
      </c>
      <c r="C687" s="2" t="str">
        <f t="shared" si="21"/>
        <v/>
      </c>
      <c r="D687" s="67" t="str">
        <f t="array" ref="D687">IF(A687="","",1/COUNTIFS($B$4:$B$1402,B687,$C$4:$C$1402,C687))</f>
        <v/>
      </c>
      <c r="E687" s="3"/>
      <c r="F687" s="5"/>
      <c r="G687" s="8"/>
      <c r="H687" s="8"/>
      <c r="I687" s="8"/>
      <c r="J687" s="8"/>
      <c r="K687" s="8"/>
      <c r="L687" s="8"/>
      <c r="M687" s="3"/>
    </row>
    <row r="688" spans="1:13" x14ac:dyDescent="0.8">
      <c r="A688" s="5"/>
      <c r="B688" s="2" t="str">
        <f t="shared" si="20"/>
        <v/>
      </c>
      <c r="C688" s="2" t="str">
        <f t="shared" si="21"/>
        <v/>
      </c>
      <c r="D688" s="67" t="str">
        <f t="array" ref="D688">IF(A688="","",1/COUNTIFS($B$4:$B$1402,B688,$C$4:$C$1402,C688))</f>
        <v/>
      </c>
      <c r="E688" s="3"/>
      <c r="F688" s="5"/>
      <c r="G688" s="8"/>
      <c r="H688" s="8"/>
      <c r="I688" s="8"/>
      <c r="J688" s="8"/>
      <c r="K688" s="8"/>
      <c r="L688" s="8"/>
      <c r="M688" s="3"/>
    </row>
    <row r="689" spans="1:13" x14ac:dyDescent="0.8">
      <c r="A689" s="5"/>
      <c r="B689" s="2" t="str">
        <f t="shared" si="20"/>
        <v/>
      </c>
      <c r="C689" s="2" t="str">
        <f t="shared" si="21"/>
        <v/>
      </c>
      <c r="D689" s="67" t="str">
        <f t="array" ref="D689">IF(A689="","",1/COUNTIFS($B$4:$B$1402,B689,$C$4:$C$1402,C689))</f>
        <v/>
      </c>
      <c r="E689" s="3"/>
      <c r="F689" s="5"/>
      <c r="G689" s="8"/>
      <c r="H689" s="8"/>
      <c r="I689" s="8"/>
      <c r="J689" s="8"/>
      <c r="K689" s="8"/>
      <c r="L689" s="8"/>
      <c r="M689" s="3"/>
    </row>
    <row r="690" spans="1:13" x14ac:dyDescent="0.8">
      <c r="A690" s="5"/>
      <c r="B690" s="2" t="str">
        <f t="shared" si="20"/>
        <v/>
      </c>
      <c r="C690" s="2" t="str">
        <f t="shared" si="21"/>
        <v/>
      </c>
      <c r="D690" s="67" t="str">
        <f t="array" ref="D690">IF(A690="","",1/COUNTIFS($B$4:$B$1402,B690,$C$4:$C$1402,C690))</f>
        <v/>
      </c>
      <c r="E690" s="3"/>
      <c r="F690" s="5"/>
      <c r="G690" s="8"/>
      <c r="H690" s="8"/>
      <c r="I690" s="8"/>
      <c r="J690" s="8"/>
      <c r="K690" s="8"/>
      <c r="L690" s="8"/>
      <c r="M690" s="3"/>
    </row>
    <row r="691" spans="1:13" x14ac:dyDescent="0.8">
      <c r="A691" s="5"/>
      <c r="B691" s="2" t="str">
        <f t="shared" si="20"/>
        <v/>
      </c>
      <c r="C691" s="2" t="str">
        <f t="shared" si="21"/>
        <v/>
      </c>
      <c r="D691" s="67" t="str">
        <f t="array" ref="D691">IF(A691="","",1/COUNTIFS($B$4:$B$1402,B691,$C$4:$C$1402,C691))</f>
        <v/>
      </c>
      <c r="E691" s="3"/>
      <c r="F691" s="5"/>
      <c r="G691" s="8"/>
      <c r="H691" s="8"/>
      <c r="I691" s="8"/>
      <c r="J691" s="8"/>
      <c r="K691" s="8"/>
      <c r="L691" s="8"/>
      <c r="M691" s="3"/>
    </row>
    <row r="692" spans="1:13" x14ac:dyDescent="0.8">
      <c r="A692" s="5"/>
      <c r="B692" s="2" t="str">
        <f t="shared" si="20"/>
        <v/>
      </c>
      <c r="C692" s="2" t="str">
        <f t="shared" si="21"/>
        <v/>
      </c>
      <c r="D692" s="67" t="str">
        <f t="array" ref="D692">IF(A692="","",1/COUNTIFS($B$4:$B$1402,B692,$C$4:$C$1402,C692))</f>
        <v/>
      </c>
      <c r="E692" s="3"/>
      <c r="F692" s="5"/>
      <c r="G692" s="8"/>
      <c r="H692" s="8"/>
      <c r="I692" s="8"/>
      <c r="J692" s="8"/>
      <c r="K692" s="8"/>
      <c r="L692" s="8"/>
      <c r="M692" s="3"/>
    </row>
    <row r="693" spans="1:13" x14ac:dyDescent="0.8">
      <c r="A693" s="5"/>
      <c r="B693" s="2" t="str">
        <f t="shared" si="20"/>
        <v/>
      </c>
      <c r="C693" s="2" t="str">
        <f t="shared" si="21"/>
        <v/>
      </c>
      <c r="D693" s="67" t="str">
        <f t="array" ref="D693">IF(A693="","",1/COUNTIFS($B$4:$B$1402,B693,$C$4:$C$1402,C693))</f>
        <v/>
      </c>
      <c r="E693" s="3"/>
      <c r="F693" s="5"/>
      <c r="G693" s="8"/>
      <c r="H693" s="8"/>
      <c r="I693" s="8"/>
      <c r="J693" s="8"/>
      <c r="K693" s="8"/>
      <c r="L693" s="8"/>
      <c r="M693" s="3"/>
    </row>
    <row r="694" spans="1:13" x14ac:dyDescent="0.8">
      <c r="A694" s="5"/>
      <c r="B694" s="2" t="str">
        <f t="shared" si="20"/>
        <v/>
      </c>
      <c r="C694" s="2" t="str">
        <f t="shared" si="21"/>
        <v/>
      </c>
      <c r="D694" s="67" t="str">
        <f t="array" ref="D694">IF(A694="","",1/COUNTIFS($B$4:$B$1402,B694,$C$4:$C$1402,C694))</f>
        <v/>
      </c>
      <c r="E694" s="3"/>
      <c r="F694" s="5"/>
      <c r="G694" s="8"/>
      <c r="H694" s="8"/>
      <c r="I694" s="8"/>
      <c r="J694" s="8"/>
      <c r="K694" s="8"/>
      <c r="L694" s="8"/>
      <c r="M694" s="3"/>
    </row>
    <row r="695" spans="1:13" x14ac:dyDescent="0.8">
      <c r="A695" s="5"/>
      <c r="B695" s="2" t="str">
        <f t="shared" si="20"/>
        <v/>
      </c>
      <c r="C695" s="2" t="str">
        <f t="shared" si="21"/>
        <v/>
      </c>
      <c r="D695" s="67" t="str">
        <f t="array" ref="D695">IF(A695="","",1/COUNTIFS($B$4:$B$1402,B695,$C$4:$C$1402,C695))</f>
        <v/>
      </c>
      <c r="E695" s="3"/>
      <c r="F695" s="5"/>
      <c r="G695" s="8"/>
      <c r="H695" s="8"/>
      <c r="I695" s="8"/>
      <c r="J695" s="8"/>
      <c r="K695" s="8"/>
      <c r="L695" s="8"/>
      <c r="M695" s="3"/>
    </row>
    <row r="696" spans="1:13" x14ac:dyDescent="0.8">
      <c r="A696" s="5"/>
      <c r="B696" s="2" t="str">
        <f t="shared" si="20"/>
        <v/>
      </c>
      <c r="C696" s="2" t="str">
        <f t="shared" si="21"/>
        <v/>
      </c>
      <c r="D696" s="67" t="str">
        <f t="array" ref="D696">IF(A696="","",1/COUNTIFS($B$4:$B$1402,B696,$C$4:$C$1402,C696))</f>
        <v/>
      </c>
      <c r="E696" s="3"/>
      <c r="F696" s="5"/>
      <c r="G696" s="8"/>
      <c r="H696" s="8"/>
      <c r="I696" s="8"/>
      <c r="J696" s="8"/>
      <c r="K696" s="8"/>
      <c r="L696" s="8"/>
      <c r="M696" s="3"/>
    </row>
    <row r="697" spans="1:13" x14ac:dyDescent="0.8">
      <c r="A697" s="5"/>
      <c r="B697" s="2" t="str">
        <f t="shared" si="20"/>
        <v/>
      </c>
      <c r="C697" s="2" t="str">
        <f t="shared" si="21"/>
        <v/>
      </c>
      <c r="D697" s="67" t="str">
        <f t="array" ref="D697">IF(A697="","",1/COUNTIFS($B$4:$B$1402,B697,$C$4:$C$1402,C697))</f>
        <v/>
      </c>
      <c r="E697" s="3"/>
      <c r="F697" s="5"/>
      <c r="G697" s="8"/>
      <c r="H697" s="8"/>
      <c r="I697" s="8"/>
      <c r="J697" s="8"/>
      <c r="K697" s="8"/>
      <c r="L697" s="8"/>
      <c r="M697" s="3"/>
    </row>
    <row r="698" spans="1:13" x14ac:dyDescent="0.8">
      <c r="A698" s="5"/>
      <c r="B698" s="2" t="str">
        <f t="shared" si="20"/>
        <v/>
      </c>
      <c r="C698" s="2" t="str">
        <f t="shared" si="21"/>
        <v/>
      </c>
      <c r="D698" s="67" t="str">
        <f t="array" ref="D698">IF(A698="","",1/COUNTIFS($B$4:$B$1402,B698,$C$4:$C$1402,C698))</f>
        <v/>
      </c>
      <c r="E698" s="3"/>
      <c r="F698" s="5"/>
      <c r="G698" s="8"/>
      <c r="H698" s="8"/>
      <c r="I698" s="8"/>
      <c r="J698" s="8"/>
      <c r="K698" s="8"/>
      <c r="L698" s="8"/>
      <c r="M698" s="3"/>
    </row>
    <row r="699" spans="1:13" x14ac:dyDescent="0.8">
      <c r="A699" s="5"/>
      <c r="B699" s="2" t="str">
        <f t="shared" si="20"/>
        <v/>
      </c>
      <c r="C699" s="2" t="str">
        <f t="shared" si="21"/>
        <v/>
      </c>
      <c r="D699" s="67" t="str">
        <f t="array" ref="D699">IF(A699="","",1/COUNTIFS($B$4:$B$1402,B699,$C$4:$C$1402,C699))</f>
        <v/>
      </c>
      <c r="E699" s="3"/>
      <c r="F699" s="5"/>
      <c r="G699" s="8"/>
      <c r="H699" s="8"/>
      <c r="I699" s="8"/>
      <c r="J699" s="8"/>
      <c r="K699" s="8"/>
      <c r="L699" s="8"/>
      <c r="M699" s="3"/>
    </row>
    <row r="700" spans="1:13" x14ac:dyDescent="0.8">
      <c r="A700" s="5"/>
      <c r="B700" s="2" t="str">
        <f t="shared" si="20"/>
        <v/>
      </c>
      <c r="C700" s="2" t="str">
        <f t="shared" si="21"/>
        <v/>
      </c>
      <c r="D700" s="67" t="str">
        <f t="array" ref="D700">IF(A700="","",1/COUNTIFS($B$4:$B$1402,B700,$C$4:$C$1402,C700))</f>
        <v/>
      </c>
      <c r="E700" s="3"/>
      <c r="F700" s="5"/>
      <c r="G700" s="8"/>
      <c r="H700" s="8"/>
      <c r="I700" s="8"/>
      <c r="J700" s="8"/>
      <c r="K700" s="8"/>
      <c r="L700" s="8"/>
      <c r="M700" s="3"/>
    </row>
    <row r="701" spans="1:13" x14ac:dyDescent="0.8">
      <c r="A701" s="5"/>
      <c r="B701" s="2" t="str">
        <f t="shared" si="20"/>
        <v/>
      </c>
      <c r="C701" s="2" t="str">
        <f t="shared" si="21"/>
        <v/>
      </c>
      <c r="D701" s="67" t="str">
        <f t="array" ref="D701">IF(A701="","",1/COUNTIFS($B$4:$B$1402,B701,$C$4:$C$1402,C701))</f>
        <v/>
      </c>
      <c r="E701" s="3"/>
      <c r="F701" s="5"/>
      <c r="G701" s="8"/>
      <c r="H701" s="8"/>
      <c r="I701" s="8"/>
      <c r="J701" s="8"/>
      <c r="K701" s="8"/>
      <c r="L701" s="8"/>
      <c r="M701" s="3"/>
    </row>
    <row r="702" spans="1:13" x14ac:dyDescent="0.8">
      <c r="A702" s="5"/>
      <c r="B702" s="2" t="str">
        <f t="shared" si="20"/>
        <v/>
      </c>
      <c r="C702" s="2" t="str">
        <f t="shared" si="21"/>
        <v/>
      </c>
      <c r="D702" s="67" t="str">
        <f t="array" ref="D702">IF(A702="","",1/COUNTIFS($B$4:$B$1402,B702,$C$4:$C$1402,C702))</f>
        <v/>
      </c>
      <c r="E702" s="3"/>
      <c r="F702" s="5"/>
      <c r="G702" s="8"/>
      <c r="H702" s="8"/>
      <c r="I702" s="8"/>
      <c r="J702" s="8"/>
      <c r="K702" s="8"/>
      <c r="L702" s="8"/>
      <c r="M702" s="3"/>
    </row>
    <row r="703" spans="1:13" x14ac:dyDescent="0.8">
      <c r="A703" s="5"/>
      <c r="B703" s="2" t="str">
        <f t="shared" si="20"/>
        <v/>
      </c>
      <c r="C703" s="2" t="str">
        <f t="shared" si="21"/>
        <v/>
      </c>
      <c r="D703" s="67" t="str">
        <f t="array" ref="D703">IF(A703="","",1/COUNTIFS($B$4:$B$1402,B703,$C$4:$C$1402,C703))</f>
        <v/>
      </c>
      <c r="E703" s="3"/>
      <c r="F703" s="5"/>
      <c r="G703" s="8"/>
      <c r="H703" s="8"/>
      <c r="I703" s="8"/>
      <c r="J703" s="8"/>
      <c r="K703" s="8"/>
      <c r="L703" s="8"/>
      <c r="M703" s="3"/>
    </row>
    <row r="704" spans="1:13" x14ac:dyDescent="0.8">
      <c r="A704" s="5"/>
      <c r="B704" s="2" t="str">
        <f t="shared" si="20"/>
        <v/>
      </c>
      <c r="C704" s="2" t="str">
        <f t="shared" si="21"/>
        <v/>
      </c>
      <c r="D704" s="67" t="str">
        <f t="array" ref="D704">IF(A704="","",1/COUNTIFS($B$4:$B$1402,B704,$C$4:$C$1402,C704))</f>
        <v/>
      </c>
      <c r="E704" s="3"/>
      <c r="F704" s="5"/>
      <c r="G704" s="8"/>
      <c r="H704" s="8"/>
      <c r="I704" s="8"/>
      <c r="J704" s="8"/>
      <c r="K704" s="8"/>
      <c r="L704" s="8"/>
      <c r="M704" s="3"/>
    </row>
    <row r="705" spans="1:13" x14ac:dyDescent="0.8">
      <c r="A705" s="5"/>
      <c r="B705" s="2" t="str">
        <f t="shared" si="20"/>
        <v/>
      </c>
      <c r="C705" s="2" t="str">
        <f t="shared" si="21"/>
        <v/>
      </c>
      <c r="D705" s="67" t="str">
        <f t="array" ref="D705">IF(A705="","",1/COUNTIFS($B$4:$B$1402,B705,$C$4:$C$1402,C705))</f>
        <v/>
      </c>
      <c r="E705" s="3"/>
      <c r="F705" s="5"/>
      <c r="G705" s="8"/>
      <c r="H705" s="8"/>
      <c r="I705" s="8"/>
      <c r="J705" s="8"/>
      <c r="K705" s="8"/>
      <c r="L705" s="8"/>
      <c r="M705" s="3"/>
    </row>
    <row r="706" spans="1:13" x14ac:dyDescent="0.8">
      <c r="A706" s="5"/>
      <c r="B706" s="2" t="str">
        <f t="shared" si="20"/>
        <v/>
      </c>
      <c r="C706" s="2" t="str">
        <f t="shared" si="21"/>
        <v/>
      </c>
      <c r="D706" s="67" t="str">
        <f t="array" ref="D706">IF(A706="","",1/COUNTIFS($B$4:$B$1402,B706,$C$4:$C$1402,C706))</f>
        <v/>
      </c>
      <c r="E706" s="3"/>
      <c r="F706" s="5"/>
      <c r="G706" s="8"/>
      <c r="H706" s="8"/>
      <c r="I706" s="8"/>
      <c r="J706" s="8"/>
      <c r="K706" s="8"/>
      <c r="L706" s="8"/>
      <c r="M706" s="3"/>
    </row>
    <row r="707" spans="1:13" x14ac:dyDescent="0.8">
      <c r="A707" s="5"/>
      <c r="B707" s="2" t="str">
        <f t="shared" si="20"/>
        <v/>
      </c>
      <c r="C707" s="2" t="str">
        <f t="shared" si="21"/>
        <v/>
      </c>
      <c r="D707" s="67" t="str">
        <f t="array" ref="D707">IF(A707="","",1/COUNTIFS($B$4:$B$1402,B707,$C$4:$C$1402,C707))</f>
        <v/>
      </c>
      <c r="E707" s="3"/>
      <c r="F707" s="5"/>
      <c r="G707" s="8"/>
      <c r="H707" s="8"/>
      <c r="I707" s="8"/>
      <c r="J707" s="8"/>
      <c r="K707" s="8"/>
      <c r="L707" s="8"/>
      <c r="M707" s="3"/>
    </row>
    <row r="708" spans="1:13" x14ac:dyDescent="0.8">
      <c r="A708" s="5"/>
      <c r="B708" s="2" t="str">
        <f t="shared" ref="B708:B771" si="22">IF(A708=0,"",VLOOKUP(A708,coursevl,2,FALSE))</f>
        <v/>
      </c>
      <c r="C708" s="2" t="str">
        <f t="shared" ref="C708:C771" si="23">IF(A708=0,"",VLOOKUP(A708,coursevl,3,FALSE))</f>
        <v/>
      </c>
      <c r="D708" s="67" t="str">
        <f t="array" ref="D708">IF(A708="","",1/COUNTIFS($B$4:$B$1402,B708,$C$4:$C$1402,C708))</f>
        <v/>
      </c>
      <c r="E708" s="3"/>
      <c r="F708" s="5"/>
      <c r="G708" s="8"/>
      <c r="H708" s="8"/>
      <c r="I708" s="8"/>
      <c r="J708" s="8"/>
      <c r="K708" s="8"/>
      <c r="L708" s="8"/>
      <c r="M708" s="3"/>
    </row>
    <row r="709" spans="1:13" x14ac:dyDescent="0.8">
      <c r="A709" s="5"/>
      <c r="B709" s="2" t="str">
        <f t="shared" si="22"/>
        <v/>
      </c>
      <c r="C709" s="2" t="str">
        <f t="shared" si="23"/>
        <v/>
      </c>
      <c r="D709" s="67" t="str">
        <f t="array" ref="D709">IF(A709="","",1/COUNTIFS($B$4:$B$1402,B709,$C$4:$C$1402,C709))</f>
        <v/>
      </c>
      <c r="E709" s="3"/>
      <c r="F709" s="5"/>
      <c r="G709" s="8"/>
      <c r="H709" s="8"/>
      <c r="I709" s="8"/>
      <c r="J709" s="8"/>
      <c r="K709" s="8"/>
      <c r="L709" s="8"/>
      <c r="M709" s="3"/>
    </row>
    <row r="710" spans="1:13" x14ac:dyDescent="0.8">
      <c r="A710" s="5"/>
      <c r="B710" s="2" t="str">
        <f t="shared" si="22"/>
        <v/>
      </c>
      <c r="C710" s="2" t="str">
        <f t="shared" si="23"/>
        <v/>
      </c>
      <c r="D710" s="67" t="str">
        <f t="array" ref="D710">IF(A710="","",1/COUNTIFS($B$4:$B$1402,B710,$C$4:$C$1402,C710))</f>
        <v/>
      </c>
      <c r="E710" s="3"/>
      <c r="F710" s="5"/>
      <c r="G710" s="8"/>
      <c r="H710" s="8"/>
      <c r="I710" s="8"/>
      <c r="J710" s="8"/>
      <c r="K710" s="8"/>
      <c r="L710" s="8"/>
      <c r="M710" s="3"/>
    </row>
    <row r="711" spans="1:13" x14ac:dyDescent="0.8">
      <c r="A711" s="5"/>
      <c r="B711" s="2" t="str">
        <f t="shared" si="22"/>
        <v/>
      </c>
      <c r="C711" s="2" t="str">
        <f t="shared" si="23"/>
        <v/>
      </c>
      <c r="D711" s="67" t="str">
        <f t="array" ref="D711">IF(A711="","",1/COUNTIFS($B$4:$B$1402,B711,$C$4:$C$1402,C711))</f>
        <v/>
      </c>
      <c r="E711" s="3"/>
      <c r="F711" s="5"/>
      <c r="G711" s="8"/>
      <c r="H711" s="8"/>
      <c r="I711" s="8"/>
      <c r="J711" s="8"/>
      <c r="K711" s="8"/>
      <c r="L711" s="8"/>
      <c r="M711" s="3"/>
    </row>
    <row r="712" spans="1:13" x14ac:dyDescent="0.8">
      <c r="A712" s="5"/>
      <c r="B712" s="2" t="str">
        <f t="shared" si="22"/>
        <v/>
      </c>
      <c r="C712" s="2" t="str">
        <f t="shared" si="23"/>
        <v/>
      </c>
      <c r="D712" s="67" t="str">
        <f t="array" ref="D712">IF(A712="","",1/COUNTIFS($B$4:$B$1402,B712,$C$4:$C$1402,C712))</f>
        <v/>
      </c>
      <c r="E712" s="3"/>
      <c r="F712" s="5"/>
      <c r="G712" s="8"/>
      <c r="H712" s="8"/>
      <c r="I712" s="8"/>
      <c r="J712" s="8"/>
      <c r="K712" s="8"/>
      <c r="L712" s="8"/>
      <c r="M712" s="3"/>
    </row>
    <row r="713" spans="1:13" x14ac:dyDescent="0.8">
      <c r="A713" s="5"/>
      <c r="B713" s="2" t="str">
        <f t="shared" si="22"/>
        <v/>
      </c>
      <c r="C713" s="2" t="str">
        <f t="shared" si="23"/>
        <v/>
      </c>
      <c r="D713" s="67" t="str">
        <f t="array" ref="D713">IF(A713="","",1/COUNTIFS($B$4:$B$1402,B713,$C$4:$C$1402,C713))</f>
        <v/>
      </c>
      <c r="E713" s="3"/>
      <c r="F713" s="5"/>
      <c r="G713" s="8"/>
      <c r="H713" s="8"/>
      <c r="I713" s="8"/>
      <c r="J713" s="8"/>
      <c r="K713" s="8"/>
      <c r="L713" s="8"/>
      <c r="M713" s="3"/>
    </row>
    <row r="714" spans="1:13" x14ac:dyDescent="0.8">
      <c r="A714" s="5"/>
      <c r="B714" s="2" t="str">
        <f t="shared" si="22"/>
        <v/>
      </c>
      <c r="C714" s="2" t="str">
        <f t="shared" si="23"/>
        <v/>
      </c>
      <c r="D714" s="67" t="str">
        <f t="array" ref="D714">IF(A714="","",1/COUNTIFS($B$4:$B$1402,B714,$C$4:$C$1402,C714))</f>
        <v/>
      </c>
      <c r="E714" s="3"/>
      <c r="F714" s="5"/>
      <c r="G714" s="8"/>
      <c r="H714" s="8"/>
      <c r="I714" s="8"/>
      <c r="J714" s="8"/>
      <c r="K714" s="8"/>
      <c r="L714" s="8"/>
      <c r="M714" s="3"/>
    </row>
    <row r="715" spans="1:13" x14ac:dyDescent="0.8">
      <c r="A715" s="5"/>
      <c r="B715" s="2" t="str">
        <f t="shared" si="22"/>
        <v/>
      </c>
      <c r="C715" s="2" t="str">
        <f t="shared" si="23"/>
        <v/>
      </c>
      <c r="D715" s="67" t="str">
        <f t="array" ref="D715">IF(A715="","",1/COUNTIFS($B$4:$B$1402,B715,$C$4:$C$1402,C715))</f>
        <v/>
      </c>
      <c r="E715" s="3"/>
      <c r="F715" s="5"/>
      <c r="G715" s="8"/>
      <c r="H715" s="8"/>
      <c r="I715" s="8"/>
      <c r="J715" s="8"/>
      <c r="K715" s="8"/>
      <c r="L715" s="8"/>
      <c r="M715" s="3"/>
    </row>
    <row r="716" spans="1:13" x14ac:dyDescent="0.8">
      <c r="A716" s="5"/>
      <c r="B716" s="2" t="str">
        <f t="shared" si="22"/>
        <v/>
      </c>
      <c r="C716" s="2" t="str">
        <f t="shared" si="23"/>
        <v/>
      </c>
      <c r="D716" s="67" t="str">
        <f t="array" ref="D716">IF(A716="","",1/COUNTIFS($B$4:$B$1402,B716,$C$4:$C$1402,C716))</f>
        <v/>
      </c>
      <c r="E716" s="3"/>
      <c r="F716" s="5"/>
      <c r="G716" s="8"/>
      <c r="H716" s="8"/>
      <c r="I716" s="8"/>
      <c r="J716" s="8"/>
      <c r="K716" s="8"/>
      <c r="L716" s="8"/>
      <c r="M716" s="3"/>
    </row>
    <row r="717" spans="1:13" x14ac:dyDescent="0.8">
      <c r="A717" s="5"/>
      <c r="B717" s="2" t="str">
        <f t="shared" si="22"/>
        <v/>
      </c>
      <c r="C717" s="2" t="str">
        <f t="shared" si="23"/>
        <v/>
      </c>
      <c r="D717" s="67" t="str">
        <f t="array" ref="D717">IF(A717="","",1/COUNTIFS($B$4:$B$1402,B717,$C$4:$C$1402,C717))</f>
        <v/>
      </c>
      <c r="E717" s="3"/>
      <c r="F717" s="5"/>
      <c r="G717" s="8"/>
      <c r="H717" s="8"/>
      <c r="I717" s="8"/>
      <c r="J717" s="8"/>
      <c r="K717" s="8"/>
      <c r="L717" s="8"/>
      <c r="M717" s="3"/>
    </row>
    <row r="718" spans="1:13" x14ac:dyDescent="0.8">
      <c r="A718" s="5"/>
      <c r="B718" s="2" t="str">
        <f t="shared" si="22"/>
        <v/>
      </c>
      <c r="C718" s="2" t="str">
        <f t="shared" si="23"/>
        <v/>
      </c>
      <c r="D718" s="67" t="str">
        <f t="array" ref="D718">IF(A718="","",1/COUNTIFS($B$4:$B$1402,B718,$C$4:$C$1402,C718))</f>
        <v/>
      </c>
      <c r="E718" s="3"/>
      <c r="F718" s="5"/>
      <c r="G718" s="8"/>
      <c r="H718" s="8"/>
      <c r="I718" s="8"/>
      <c r="J718" s="8"/>
      <c r="K718" s="8"/>
      <c r="L718" s="8"/>
      <c r="M718" s="3"/>
    </row>
    <row r="719" spans="1:13" x14ac:dyDescent="0.8">
      <c r="A719" s="5"/>
      <c r="B719" s="2" t="str">
        <f t="shared" si="22"/>
        <v/>
      </c>
      <c r="C719" s="2" t="str">
        <f t="shared" si="23"/>
        <v/>
      </c>
      <c r="D719" s="67" t="str">
        <f t="array" ref="D719">IF(A719="","",1/COUNTIFS($B$4:$B$1402,B719,$C$4:$C$1402,C719))</f>
        <v/>
      </c>
      <c r="E719" s="3"/>
      <c r="F719" s="5"/>
      <c r="G719" s="8"/>
      <c r="H719" s="8"/>
      <c r="I719" s="8"/>
      <c r="J719" s="8"/>
      <c r="K719" s="8"/>
      <c r="L719" s="8"/>
      <c r="M719" s="3"/>
    </row>
    <row r="720" spans="1:13" x14ac:dyDescent="0.8">
      <c r="A720" s="5"/>
      <c r="B720" s="2" t="str">
        <f t="shared" si="22"/>
        <v/>
      </c>
      <c r="C720" s="2" t="str">
        <f t="shared" si="23"/>
        <v/>
      </c>
      <c r="D720" s="67" t="str">
        <f t="array" ref="D720">IF(A720="","",1/COUNTIFS($B$4:$B$1402,B720,$C$4:$C$1402,C720))</f>
        <v/>
      </c>
      <c r="E720" s="3"/>
      <c r="F720" s="5"/>
      <c r="G720" s="8"/>
      <c r="H720" s="8"/>
      <c r="I720" s="8"/>
      <c r="J720" s="8"/>
      <c r="K720" s="8"/>
      <c r="L720" s="8"/>
      <c r="M720" s="3"/>
    </row>
    <row r="721" spans="1:13" x14ac:dyDescent="0.8">
      <c r="A721" s="5"/>
      <c r="B721" s="2" t="str">
        <f t="shared" si="22"/>
        <v/>
      </c>
      <c r="C721" s="2" t="str">
        <f t="shared" si="23"/>
        <v/>
      </c>
      <c r="D721" s="67" t="str">
        <f t="array" ref="D721">IF(A721="","",1/COUNTIFS($B$4:$B$1402,B721,$C$4:$C$1402,C721))</f>
        <v/>
      </c>
      <c r="E721" s="3"/>
      <c r="F721" s="5"/>
      <c r="G721" s="8"/>
      <c r="H721" s="8"/>
      <c r="I721" s="8"/>
      <c r="J721" s="8"/>
      <c r="K721" s="8"/>
      <c r="L721" s="8"/>
      <c r="M721" s="3"/>
    </row>
    <row r="722" spans="1:13" x14ac:dyDescent="0.8">
      <c r="A722" s="5"/>
      <c r="B722" s="2" t="str">
        <f t="shared" si="22"/>
        <v/>
      </c>
      <c r="C722" s="2" t="str">
        <f t="shared" si="23"/>
        <v/>
      </c>
      <c r="D722" s="67" t="str">
        <f t="array" ref="D722">IF(A722="","",1/COUNTIFS($B$4:$B$1402,B722,$C$4:$C$1402,C722))</f>
        <v/>
      </c>
      <c r="E722" s="3"/>
      <c r="F722" s="5"/>
      <c r="G722" s="8"/>
      <c r="H722" s="8"/>
      <c r="I722" s="8"/>
      <c r="J722" s="8"/>
      <c r="K722" s="8"/>
      <c r="L722" s="8"/>
      <c r="M722" s="3"/>
    </row>
    <row r="723" spans="1:13" x14ac:dyDescent="0.8">
      <c r="A723" s="5"/>
      <c r="B723" s="2" t="str">
        <f t="shared" si="22"/>
        <v/>
      </c>
      <c r="C723" s="2" t="str">
        <f t="shared" si="23"/>
        <v/>
      </c>
      <c r="D723" s="67" t="str">
        <f t="array" ref="D723">IF(A723="","",1/COUNTIFS($B$4:$B$1402,B723,$C$4:$C$1402,C723))</f>
        <v/>
      </c>
      <c r="E723" s="3"/>
      <c r="F723" s="5"/>
      <c r="G723" s="8"/>
      <c r="H723" s="8"/>
      <c r="I723" s="8"/>
      <c r="J723" s="8"/>
      <c r="K723" s="8"/>
      <c r="L723" s="8"/>
      <c r="M723" s="3"/>
    </row>
    <row r="724" spans="1:13" x14ac:dyDescent="0.8">
      <c r="A724" s="5"/>
      <c r="B724" s="2" t="str">
        <f t="shared" si="22"/>
        <v/>
      </c>
      <c r="C724" s="2" t="str">
        <f t="shared" si="23"/>
        <v/>
      </c>
      <c r="D724" s="67" t="str">
        <f t="array" ref="D724">IF(A724="","",1/COUNTIFS($B$4:$B$1402,B724,$C$4:$C$1402,C724))</f>
        <v/>
      </c>
      <c r="E724" s="3"/>
      <c r="F724" s="5"/>
      <c r="G724" s="8"/>
      <c r="H724" s="8"/>
      <c r="I724" s="8"/>
      <c r="J724" s="8"/>
      <c r="K724" s="8"/>
      <c r="L724" s="8"/>
      <c r="M724" s="3"/>
    </row>
    <row r="725" spans="1:13" x14ac:dyDescent="0.8">
      <c r="A725" s="5"/>
      <c r="B725" s="2" t="str">
        <f t="shared" si="22"/>
        <v/>
      </c>
      <c r="C725" s="2" t="str">
        <f t="shared" si="23"/>
        <v/>
      </c>
      <c r="D725" s="67" t="str">
        <f t="array" ref="D725">IF(A725="","",1/COUNTIFS($B$4:$B$1402,B725,$C$4:$C$1402,C725))</f>
        <v/>
      </c>
      <c r="E725" s="3"/>
      <c r="F725" s="5"/>
      <c r="G725" s="8"/>
      <c r="H725" s="8"/>
      <c r="I725" s="8"/>
      <c r="J725" s="8"/>
      <c r="K725" s="8"/>
      <c r="L725" s="8"/>
      <c r="M725" s="3"/>
    </row>
    <row r="726" spans="1:13" x14ac:dyDescent="0.8">
      <c r="A726" s="5"/>
      <c r="B726" s="2" t="str">
        <f t="shared" si="22"/>
        <v/>
      </c>
      <c r="C726" s="2" t="str">
        <f t="shared" si="23"/>
        <v/>
      </c>
      <c r="D726" s="67" t="str">
        <f t="array" ref="D726">IF(A726="","",1/COUNTIFS($B$4:$B$1402,B726,$C$4:$C$1402,C726))</f>
        <v/>
      </c>
      <c r="E726" s="3"/>
      <c r="F726" s="5"/>
      <c r="G726" s="8"/>
      <c r="H726" s="8"/>
      <c r="I726" s="8"/>
      <c r="J726" s="8"/>
      <c r="K726" s="8"/>
      <c r="L726" s="8"/>
      <c r="M726" s="3"/>
    </row>
    <row r="727" spans="1:13" x14ac:dyDescent="0.8">
      <c r="A727" s="5"/>
      <c r="B727" s="2" t="str">
        <f t="shared" si="22"/>
        <v/>
      </c>
      <c r="C727" s="2" t="str">
        <f t="shared" si="23"/>
        <v/>
      </c>
      <c r="D727" s="67" t="str">
        <f t="array" ref="D727">IF(A727="","",1/COUNTIFS($B$4:$B$1402,B727,$C$4:$C$1402,C727))</f>
        <v/>
      </c>
      <c r="E727" s="3"/>
      <c r="F727" s="5"/>
      <c r="G727" s="8"/>
      <c r="H727" s="8"/>
      <c r="I727" s="8"/>
      <c r="J727" s="8"/>
      <c r="K727" s="8"/>
      <c r="L727" s="8"/>
      <c r="M727" s="3"/>
    </row>
    <row r="728" spans="1:13" x14ac:dyDescent="0.8">
      <c r="A728" s="5"/>
      <c r="B728" s="2" t="str">
        <f t="shared" si="22"/>
        <v/>
      </c>
      <c r="C728" s="2" t="str">
        <f t="shared" si="23"/>
        <v/>
      </c>
      <c r="D728" s="67" t="str">
        <f t="array" ref="D728">IF(A728="","",1/COUNTIFS($B$4:$B$1402,B728,$C$4:$C$1402,C728))</f>
        <v/>
      </c>
      <c r="E728" s="3"/>
      <c r="F728" s="5"/>
      <c r="G728" s="8"/>
      <c r="H728" s="8"/>
      <c r="I728" s="8"/>
      <c r="J728" s="8"/>
      <c r="K728" s="8"/>
      <c r="L728" s="8"/>
      <c r="M728" s="3"/>
    </row>
    <row r="729" spans="1:13" x14ac:dyDescent="0.8">
      <c r="A729" s="5"/>
      <c r="B729" s="2" t="str">
        <f t="shared" si="22"/>
        <v/>
      </c>
      <c r="C729" s="2" t="str">
        <f t="shared" si="23"/>
        <v/>
      </c>
      <c r="D729" s="67" t="str">
        <f t="array" ref="D729">IF(A729="","",1/COUNTIFS($B$4:$B$1402,B729,$C$4:$C$1402,C729))</f>
        <v/>
      </c>
      <c r="E729" s="3"/>
      <c r="F729" s="5"/>
      <c r="G729" s="8"/>
      <c r="H729" s="8"/>
      <c r="I729" s="8"/>
      <c r="J729" s="8"/>
      <c r="K729" s="8"/>
      <c r="L729" s="8"/>
      <c r="M729" s="3"/>
    </row>
    <row r="730" spans="1:13" x14ac:dyDescent="0.8">
      <c r="A730" s="5"/>
      <c r="B730" s="2" t="str">
        <f t="shared" si="22"/>
        <v/>
      </c>
      <c r="C730" s="2" t="str">
        <f t="shared" si="23"/>
        <v/>
      </c>
      <c r="D730" s="67" t="str">
        <f t="array" ref="D730">IF(A730="","",1/COUNTIFS($B$4:$B$1402,B730,$C$4:$C$1402,C730))</f>
        <v/>
      </c>
      <c r="E730" s="3"/>
      <c r="F730" s="5"/>
      <c r="G730" s="8"/>
      <c r="H730" s="8"/>
      <c r="I730" s="8"/>
      <c r="J730" s="8"/>
      <c r="K730" s="8"/>
      <c r="L730" s="8"/>
      <c r="M730" s="3"/>
    </row>
    <row r="731" spans="1:13" x14ac:dyDescent="0.8">
      <c r="A731" s="5"/>
      <c r="B731" s="2" t="str">
        <f t="shared" si="22"/>
        <v/>
      </c>
      <c r="C731" s="2" t="str">
        <f t="shared" si="23"/>
        <v/>
      </c>
      <c r="D731" s="67" t="str">
        <f t="array" ref="D731">IF(A731="","",1/COUNTIFS($B$4:$B$1402,B731,$C$4:$C$1402,C731))</f>
        <v/>
      </c>
      <c r="E731" s="3"/>
      <c r="F731" s="5"/>
      <c r="G731" s="8"/>
      <c r="H731" s="8"/>
      <c r="I731" s="8"/>
      <c r="J731" s="8"/>
      <c r="K731" s="8"/>
      <c r="L731" s="8"/>
      <c r="M731" s="3"/>
    </row>
    <row r="732" spans="1:13" x14ac:dyDescent="0.8">
      <c r="A732" s="5"/>
      <c r="B732" s="2" t="str">
        <f t="shared" si="22"/>
        <v/>
      </c>
      <c r="C732" s="2" t="str">
        <f t="shared" si="23"/>
        <v/>
      </c>
      <c r="D732" s="67" t="str">
        <f t="array" ref="D732">IF(A732="","",1/COUNTIFS($B$4:$B$1402,B732,$C$4:$C$1402,C732))</f>
        <v/>
      </c>
      <c r="E732" s="3"/>
      <c r="F732" s="5"/>
      <c r="G732" s="8"/>
      <c r="H732" s="8"/>
      <c r="I732" s="8"/>
      <c r="J732" s="8"/>
      <c r="K732" s="8"/>
      <c r="L732" s="8"/>
      <c r="M732" s="3"/>
    </row>
    <row r="733" spans="1:13" x14ac:dyDescent="0.8">
      <c r="A733" s="5"/>
      <c r="B733" s="2" t="str">
        <f t="shared" si="22"/>
        <v/>
      </c>
      <c r="C733" s="2" t="str">
        <f t="shared" si="23"/>
        <v/>
      </c>
      <c r="D733" s="67" t="str">
        <f t="array" ref="D733">IF(A733="","",1/COUNTIFS($B$4:$B$1402,B733,$C$4:$C$1402,C733))</f>
        <v/>
      </c>
      <c r="E733" s="3"/>
      <c r="F733" s="5"/>
      <c r="G733" s="8"/>
      <c r="H733" s="8"/>
      <c r="I733" s="8"/>
      <c r="J733" s="8"/>
      <c r="K733" s="8"/>
      <c r="L733" s="8"/>
      <c r="M733" s="3"/>
    </row>
    <row r="734" spans="1:13" x14ac:dyDescent="0.8">
      <c r="A734" s="5"/>
      <c r="B734" s="2" t="str">
        <f t="shared" si="22"/>
        <v/>
      </c>
      <c r="C734" s="2" t="str">
        <f t="shared" si="23"/>
        <v/>
      </c>
      <c r="D734" s="67" t="str">
        <f t="array" ref="D734">IF(A734="","",1/COUNTIFS($B$4:$B$1402,B734,$C$4:$C$1402,C734))</f>
        <v/>
      </c>
      <c r="E734" s="3"/>
      <c r="F734" s="5"/>
      <c r="G734" s="8"/>
      <c r="H734" s="8"/>
      <c r="I734" s="8"/>
      <c r="J734" s="8"/>
      <c r="K734" s="8"/>
      <c r="L734" s="8"/>
      <c r="M734" s="3"/>
    </row>
    <row r="735" spans="1:13" x14ac:dyDescent="0.8">
      <c r="A735" s="5"/>
      <c r="B735" s="2" t="str">
        <f t="shared" si="22"/>
        <v/>
      </c>
      <c r="C735" s="2" t="str">
        <f t="shared" si="23"/>
        <v/>
      </c>
      <c r="D735" s="67" t="str">
        <f t="array" ref="D735">IF(A735="","",1/COUNTIFS($B$4:$B$1402,B735,$C$4:$C$1402,C735))</f>
        <v/>
      </c>
      <c r="E735" s="3"/>
      <c r="F735" s="5"/>
      <c r="G735" s="8"/>
      <c r="H735" s="8"/>
      <c r="I735" s="8"/>
      <c r="J735" s="8"/>
      <c r="K735" s="8"/>
      <c r="L735" s="8"/>
      <c r="M735" s="3"/>
    </row>
    <row r="736" spans="1:13" x14ac:dyDescent="0.8">
      <c r="A736" s="5"/>
      <c r="B736" s="2" t="str">
        <f t="shared" si="22"/>
        <v/>
      </c>
      <c r="C736" s="2" t="str">
        <f t="shared" si="23"/>
        <v/>
      </c>
      <c r="D736" s="67" t="str">
        <f t="array" ref="D736">IF(A736="","",1/COUNTIFS($B$4:$B$1402,B736,$C$4:$C$1402,C736))</f>
        <v/>
      </c>
      <c r="E736" s="3"/>
      <c r="F736" s="5"/>
      <c r="G736" s="8"/>
      <c r="H736" s="8"/>
      <c r="I736" s="8"/>
      <c r="J736" s="8"/>
      <c r="K736" s="8"/>
      <c r="L736" s="8"/>
      <c r="M736" s="3"/>
    </row>
    <row r="737" spans="1:13" x14ac:dyDescent="0.8">
      <c r="A737" s="5"/>
      <c r="B737" s="2" t="str">
        <f t="shared" si="22"/>
        <v/>
      </c>
      <c r="C737" s="2" t="str">
        <f t="shared" si="23"/>
        <v/>
      </c>
      <c r="D737" s="67" t="str">
        <f t="array" ref="D737">IF(A737="","",1/COUNTIFS($B$4:$B$1402,B737,$C$4:$C$1402,C737))</f>
        <v/>
      </c>
      <c r="E737" s="3"/>
      <c r="F737" s="5"/>
      <c r="G737" s="8"/>
      <c r="H737" s="8"/>
      <c r="I737" s="8"/>
      <c r="J737" s="8"/>
      <c r="K737" s="8"/>
      <c r="L737" s="8"/>
      <c r="M737" s="3"/>
    </row>
    <row r="738" spans="1:13" x14ac:dyDescent="0.8">
      <c r="A738" s="5"/>
      <c r="B738" s="2" t="str">
        <f t="shared" si="22"/>
        <v/>
      </c>
      <c r="C738" s="2" t="str">
        <f t="shared" si="23"/>
        <v/>
      </c>
      <c r="D738" s="67" t="str">
        <f t="array" ref="D738">IF(A738="","",1/COUNTIFS($B$4:$B$1402,B738,$C$4:$C$1402,C738))</f>
        <v/>
      </c>
      <c r="E738" s="3"/>
      <c r="F738" s="5"/>
      <c r="G738" s="8"/>
      <c r="H738" s="8"/>
      <c r="I738" s="8"/>
      <c r="J738" s="8"/>
      <c r="K738" s="8"/>
      <c r="L738" s="8"/>
      <c r="M738" s="3"/>
    </row>
    <row r="739" spans="1:13" x14ac:dyDescent="0.8">
      <c r="A739" s="5"/>
      <c r="B739" s="2" t="str">
        <f t="shared" si="22"/>
        <v/>
      </c>
      <c r="C739" s="2" t="str">
        <f t="shared" si="23"/>
        <v/>
      </c>
      <c r="D739" s="67" t="str">
        <f t="array" ref="D739">IF(A739="","",1/COUNTIFS($B$4:$B$1402,B739,$C$4:$C$1402,C739))</f>
        <v/>
      </c>
      <c r="E739" s="3"/>
      <c r="F739" s="5"/>
      <c r="G739" s="8"/>
      <c r="H739" s="8"/>
      <c r="I739" s="8"/>
      <c r="J739" s="8"/>
      <c r="K739" s="8"/>
      <c r="L739" s="8"/>
      <c r="M739" s="3"/>
    </row>
    <row r="740" spans="1:13" x14ac:dyDescent="0.8">
      <c r="A740" s="5"/>
      <c r="B740" s="2" t="str">
        <f t="shared" si="22"/>
        <v/>
      </c>
      <c r="C740" s="2" t="str">
        <f t="shared" si="23"/>
        <v/>
      </c>
      <c r="D740" s="67" t="str">
        <f t="array" ref="D740">IF(A740="","",1/COUNTIFS($B$4:$B$1402,B740,$C$4:$C$1402,C740))</f>
        <v/>
      </c>
      <c r="E740" s="3"/>
      <c r="F740" s="5"/>
      <c r="G740" s="8"/>
      <c r="H740" s="8"/>
      <c r="I740" s="8"/>
      <c r="J740" s="8"/>
      <c r="K740" s="8"/>
      <c r="L740" s="8"/>
      <c r="M740" s="3"/>
    </row>
    <row r="741" spans="1:13" x14ac:dyDescent="0.8">
      <c r="A741" s="5"/>
      <c r="B741" s="2" t="str">
        <f t="shared" si="22"/>
        <v/>
      </c>
      <c r="C741" s="2" t="str">
        <f t="shared" si="23"/>
        <v/>
      </c>
      <c r="D741" s="67" t="str">
        <f t="array" ref="D741">IF(A741="","",1/COUNTIFS($B$4:$B$1402,B741,$C$4:$C$1402,C741))</f>
        <v/>
      </c>
      <c r="E741" s="3"/>
      <c r="F741" s="5"/>
      <c r="G741" s="8"/>
      <c r="H741" s="8"/>
      <c r="I741" s="8"/>
      <c r="J741" s="8"/>
      <c r="K741" s="8"/>
      <c r="L741" s="8"/>
      <c r="M741" s="3"/>
    </row>
    <row r="742" spans="1:13" x14ac:dyDescent="0.8">
      <c r="A742" s="5"/>
      <c r="B742" s="2" t="str">
        <f t="shared" si="22"/>
        <v/>
      </c>
      <c r="C742" s="2" t="str">
        <f t="shared" si="23"/>
        <v/>
      </c>
      <c r="D742" s="67" t="str">
        <f t="array" ref="D742">IF(A742="","",1/COUNTIFS($B$4:$B$1402,B742,$C$4:$C$1402,C742))</f>
        <v/>
      </c>
      <c r="E742" s="3"/>
      <c r="F742" s="5"/>
      <c r="G742" s="8"/>
      <c r="H742" s="8"/>
      <c r="I742" s="8"/>
      <c r="J742" s="8"/>
      <c r="K742" s="8"/>
      <c r="L742" s="8"/>
      <c r="M742" s="3"/>
    </row>
    <row r="743" spans="1:13" x14ac:dyDescent="0.8">
      <c r="A743" s="5"/>
      <c r="B743" s="2" t="str">
        <f t="shared" si="22"/>
        <v/>
      </c>
      <c r="C743" s="2" t="str">
        <f t="shared" si="23"/>
        <v/>
      </c>
      <c r="D743" s="67" t="str">
        <f t="array" ref="D743">IF(A743="","",1/COUNTIFS($B$4:$B$1402,B743,$C$4:$C$1402,C743))</f>
        <v/>
      </c>
      <c r="E743" s="3"/>
      <c r="F743" s="5"/>
      <c r="G743" s="8"/>
      <c r="H743" s="8"/>
      <c r="I743" s="8"/>
      <c r="J743" s="8"/>
      <c r="K743" s="8"/>
      <c r="L743" s="8"/>
      <c r="M743" s="3"/>
    </row>
    <row r="744" spans="1:13" x14ac:dyDescent="0.8">
      <c r="A744" s="5"/>
      <c r="B744" s="2" t="str">
        <f t="shared" si="22"/>
        <v/>
      </c>
      <c r="C744" s="2" t="str">
        <f t="shared" si="23"/>
        <v/>
      </c>
      <c r="D744" s="67" t="str">
        <f t="array" ref="D744">IF(A744="","",1/COUNTIFS($B$4:$B$1402,B744,$C$4:$C$1402,C744))</f>
        <v/>
      </c>
      <c r="E744" s="3"/>
      <c r="F744" s="5"/>
      <c r="G744" s="8"/>
      <c r="H744" s="8"/>
      <c r="I744" s="8"/>
      <c r="J744" s="8"/>
      <c r="K744" s="8"/>
      <c r="L744" s="8"/>
      <c r="M744" s="3"/>
    </row>
    <row r="745" spans="1:13" x14ac:dyDescent="0.8">
      <c r="A745" s="5"/>
      <c r="B745" s="2" t="str">
        <f t="shared" si="22"/>
        <v/>
      </c>
      <c r="C745" s="2" t="str">
        <f t="shared" si="23"/>
        <v/>
      </c>
      <c r="D745" s="67" t="str">
        <f t="array" ref="D745">IF(A745="","",1/COUNTIFS($B$4:$B$1402,B745,$C$4:$C$1402,C745))</f>
        <v/>
      </c>
      <c r="E745" s="3"/>
      <c r="F745" s="5"/>
      <c r="G745" s="8"/>
      <c r="H745" s="8"/>
      <c r="I745" s="8"/>
      <c r="J745" s="8"/>
      <c r="K745" s="8"/>
      <c r="L745" s="8"/>
      <c r="M745" s="3"/>
    </row>
    <row r="746" spans="1:13" x14ac:dyDescent="0.8">
      <c r="A746" s="5"/>
      <c r="B746" s="2" t="str">
        <f t="shared" si="22"/>
        <v/>
      </c>
      <c r="C746" s="2" t="str">
        <f t="shared" si="23"/>
        <v/>
      </c>
      <c r="D746" s="67" t="str">
        <f t="array" ref="D746">IF(A746="","",1/COUNTIFS($B$4:$B$1402,B746,$C$4:$C$1402,C746))</f>
        <v/>
      </c>
      <c r="E746" s="3"/>
      <c r="F746" s="5"/>
      <c r="G746" s="8"/>
      <c r="H746" s="8"/>
      <c r="I746" s="8"/>
      <c r="J746" s="8"/>
      <c r="K746" s="8"/>
      <c r="L746" s="8"/>
      <c r="M746" s="3"/>
    </row>
    <row r="747" spans="1:13" x14ac:dyDescent="0.8">
      <c r="A747" s="5"/>
      <c r="B747" s="2" t="str">
        <f t="shared" si="22"/>
        <v/>
      </c>
      <c r="C747" s="2" t="str">
        <f t="shared" si="23"/>
        <v/>
      </c>
      <c r="D747" s="67" t="str">
        <f t="array" ref="D747">IF(A747="","",1/COUNTIFS($B$4:$B$1402,B747,$C$4:$C$1402,C747))</f>
        <v/>
      </c>
      <c r="E747" s="3"/>
      <c r="F747" s="5"/>
      <c r="G747" s="8"/>
      <c r="H747" s="8"/>
      <c r="I747" s="8"/>
      <c r="J747" s="8"/>
      <c r="K747" s="8"/>
      <c r="L747" s="8"/>
      <c r="M747" s="3"/>
    </row>
    <row r="748" spans="1:13" x14ac:dyDescent="0.8">
      <c r="A748" s="5"/>
      <c r="B748" s="2" t="str">
        <f t="shared" si="22"/>
        <v/>
      </c>
      <c r="C748" s="2" t="str">
        <f t="shared" si="23"/>
        <v/>
      </c>
      <c r="D748" s="67" t="str">
        <f t="array" ref="D748">IF(A748="","",1/COUNTIFS($B$4:$B$1402,B748,$C$4:$C$1402,C748))</f>
        <v/>
      </c>
      <c r="E748" s="3"/>
      <c r="F748" s="5"/>
      <c r="G748" s="8"/>
      <c r="H748" s="8"/>
      <c r="I748" s="8"/>
      <c r="J748" s="8"/>
      <c r="K748" s="8"/>
      <c r="L748" s="8"/>
      <c r="M748" s="3"/>
    </row>
    <row r="749" spans="1:13" x14ac:dyDescent="0.8">
      <c r="A749" s="5"/>
      <c r="B749" s="2" t="str">
        <f t="shared" si="22"/>
        <v/>
      </c>
      <c r="C749" s="2" t="str">
        <f t="shared" si="23"/>
        <v/>
      </c>
      <c r="D749" s="67" t="str">
        <f t="array" ref="D749">IF(A749="","",1/COUNTIFS($B$4:$B$1402,B749,$C$4:$C$1402,C749))</f>
        <v/>
      </c>
      <c r="E749" s="3"/>
      <c r="F749" s="5"/>
      <c r="G749" s="8"/>
      <c r="H749" s="8"/>
      <c r="I749" s="8"/>
      <c r="J749" s="8"/>
      <c r="K749" s="8"/>
      <c r="L749" s="8"/>
      <c r="M749" s="3"/>
    </row>
    <row r="750" spans="1:13" x14ac:dyDescent="0.8">
      <c r="A750" s="5"/>
      <c r="B750" s="2" t="str">
        <f t="shared" si="22"/>
        <v/>
      </c>
      <c r="C750" s="2" t="str">
        <f t="shared" si="23"/>
        <v/>
      </c>
      <c r="D750" s="67" t="str">
        <f t="array" ref="D750">IF(A750="","",1/COUNTIFS($B$4:$B$1402,B750,$C$4:$C$1402,C750))</f>
        <v/>
      </c>
      <c r="E750" s="3"/>
      <c r="F750" s="5"/>
      <c r="G750" s="8"/>
      <c r="H750" s="8"/>
      <c r="I750" s="8"/>
      <c r="J750" s="8"/>
      <c r="K750" s="8"/>
      <c r="L750" s="8"/>
      <c r="M750" s="3"/>
    </row>
    <row r="751" spans="1:13" x14ac:dyDescent="0.8">
      <c r="A751" s="5"/>
      <c r="B751" s="2" t="str">
        <f t="shared" si="22"/>
        <v/>
      </c>
      <c r="C751" s="2" t="str">
        <f t="shared" si="23"/>
        <v/>
      </c>
      <c r="D751" s="67" t="str">
        <f t="array" ref="D751">IF(A751="","",1/COUNTIFS($B$4:$B$1402,B751,$C$4:$C$1402,C751))</f>
        <v/>
      </c>
      <c r="E751" s="3"/>
      <c r="F751" s="5"/>
      <c r="G751" s="8"/>
      <c r="H751" s="8"/>
      <c r="I751" s="8"/>
      <c r="J751" s="8"/>
      <c r="K751" s="8"/>
      <c r="L751" s="8"/>
      <c r="M751" s="3"/>
    </row>
    <row r="752" spans="1:13" x14ac:dyDescent="0.8">
      <c r="A752" s="5"/>
      <c r="B752" s="2" t="str">
        <f t="shared" si="22"/>
        <v/>
      </c>
      <c r="C752" s="2" t="str">
        <f t="shared" si="23"/>
        <v/>
      </c>
      <c r="D752" s="67" t="str">
        <f t="array" ref="D752">IF(A752="","",1/COUNTIFS($B$4:$B$1402,B752,$C$4:$C$1402,C752))</f>
        <v/>
      </c>
      <c r="E752" s="3"/>
      <c r="F752" s="5"/>
      <c r="G752" s="8"/>
      <c r="H752" s="8"/>
      <c r="I752" s="8"/>
      <c r="J752" s="8"/>
      <c r="K752" s="8"/>
      <c r="L752" s="8"/>
      <c r="M752" s="3"/>
    </row>
    <row r="753" spans="1:13" x14ac:dyDescent="0.8">
      <c r="A753" s="5"/>
      <c r="B753" s="2" t="str">
        <f t="shared" si="22"/>
        <v/>
      </c>
      <c r="C753" s="2" t="str">
        <f t="shared" si="23"/>
        <v/>
      </c>
      <c r="D753" s="67" t="str">
        <f t="array" ref="D753">IF(A753="","",1/COUNTIFS($B$4:$B$1402,B753,$C$4:$C$1402,C753))</f>
        <v/>
      </c>
      <c r="E753" s="3"/>
      <c r="F753" s="5"/>
      <c r="G753" s="8"/>
      <c r="H753" s="8"/>
      <c r="I753" s="8"/>
      <c r="J753" s="8"/>
      <c r="K753" s="8"/>
      <c r="L753" s="8"/>
      <c r="M753" s="3"/>
    </row>
    <row r="754" spans="1:13" x14ac:dyDescent="0.8">
      <c r="A754" s="5"/>
      <c r="B754" s="2" t="str">
        <f t="shared" si="22"/>
        <v/>
      </c>
      <c r="C754" s="2" t="str">
        <f t="shared" si="23"/>
        <v/>
      </c>
      <c r="D754" s="67" t="str">
        <f t="array" ref="D754">IF(A754="","",1/COUNTIFS($B$4:$B$1402,B754,$C$4:$C$1402,C754))</f>
        <v/>
      </c>
      <c r="E754" s="3"/>
      <c r="F754" s="5"/>
      <c r="G754" s="8"/>
      <c r="H754" s="8"/>
      <c r="I754" s="8"/>
      <c r="J754" s="8"/>
      <c r="K754" s="8"/>
      <c r="L754" s="8"/>
      <c r="M754" s="3"/>
    </row>
    <row r="755" spans="1:13" x14ac:dyDescent="0.8">
      <c r="A755" s="5"/>
      <c r="B755" s="2" t="str">
        <f t="shared" si="22"/>
        <v/>
      </c>
      <c r="C755" s="2" t="str">
        <f t="shared" si="23"/>
        <v/>
      </c>
      <c r="D755" s="67" t="str">
        <f t="array" ref="D755">IF(A755="","",1/COUNTIFS($B$4:$B$1402,B755,$C$4:$C$1402,C755))</f>
        <v/>
      </c>
      <c r="E755" s="3"/>
      <c r="F755" s="5"/>
      <c r="G755" s="8"/>
      <c r="H755" s="8"/>
      <c r="I755" s="8"/>
      <c r="J755" s="8"/>
      <c r="K755" s="8"/>
      <c r="L755" s="8"/>
      <c r="M755" s="3"/>
    </row>
    <row r="756" spans="1:13" x14ac:dyDescent="0.8">
      <c r="A756" s="5"/>
      <c r="B756" s="2" t="str">
        <f t="shared" si="22"/>
        <v/>
      </c>
      <c r="C756" s="2" t="str">
        <f t="shared" si="23"/>
        <v/>
      </c>
      <c r="D756" s="67" t="str">
        <f t="array" ref="D756">IF(A756="","",1/COUNTIFS($B$4:$B$1402,B756,$C$4:$C$1402,C756))</f>
        <v/>
      </c>
      <c r="E756" s="3"/>
      <c r="F756" s="5"/>
      <c r="G756" s="8"/>
      <c r="H756" s="8"/>
      <c r="I756" s="8"/>
      <c r="J756" s="8"/>
      <c r="K756" s="8"/>
      <c r="L756" s="8"/>
      <c r="M756" s="3"/>
    </row>
    <row r="757" spans="1:13" x14ac:dyDescent="0.8">
      <c r="A757" s="5"/>
      <c r="B757" s="2" t="str">
        <f t="shared" si="22"/>
        <v/>
      </c>
      <c r="C757" s="2" t="str">
        <f t="shared" si="23"/>
        <v/>
      </c>
      <c r="D757" s="67" t="str">
        <f t="array" ref="D757">IF(A757="","",1/COUNTIFS($B$4:$B$1402,B757,$C$4:$C$1402,C757))</f>
        <v/>
      </c>
      <c r="E757" s="3"/>
      <c r="F757" s="5"/>
      <c r="G757" s="8"/>
      <c r="H757" s="8"/>
      <c r="I757" s="8"/>
      <c r="J757" s="8"/>
      <c r="K757" s="8"/>
      <c r="L757" s="8"/>
      <c r="M757" s="3"/>
    </row>
    <row r="758" spans="1:13" x14ac:dyDescent="0.8">
      <c r="A758" s="5"/>
      <c r="B758" s="2" t="str">
        <f t="shared" si="22"/>
        <v/>
      </c>
      <c r="C758" s="2" t="str">
        <f t="shared" si="23"/>
        <v/>
      </c>
      <c r="D758" s="67" t="str">
        <f t="array" ref="D758">IF(A758="","",1/COUNTIFS($B$4:$B$1402,B758,$C$4:$C$1402,C758))</f>
        <v/>
      </c>
      <c r="E758" s="3"/>
      <c r="F758" s="5"/>
      <c r="G758" s="8"/>
      <c r="H758" s="8"/>
      <c r="I758" s="8"/>
      <c r="J758" s="8"/>
      <c r="K758" s="8"/>
      <c r="L758" s="8"/>
      <c r="M758" s="3"/>
    </row>
    <row r="759" spans="1:13" x14ac:dyDescent="0.8">
      <c r="A759" s="5"/>
      <c r="B759" s="2" t="str">
        <f t="shared" si="22"/>
        <v/>
      </c>
      <c r="C759" s="2" t="str">
        <f t="shared" si="23"/>
        <v/>
      </c>
      <c r="D759" s="67" t="str">
        <f t="array" ref="D759">IF(A759="","",1/COUNTIFS($B$4:$B$1402,B759,$C$4:$C$1402,C759))</f>
        <v/>
      </c>
      <c r="E759" s="3"/>
      <c r="F759" s="5"/>
      <c r="G759" s="8"/>
      <c r="H759" s="8"/>
      <c r="I759" s="8"/>
      <c r="J759" s="8"/>
      <c r="K759" s="8"/>
      <c r="L759" s="8"/>
      <c r="M759" s="3"/>
    </row>
    <row r="760" spans="1:13" x14ac:dyDescent="0.8">
      <c r="A760" s="5"/>
      <c r="B760" s="2" t="str">
        <f t="shared" si="22"/>
        <v/>
      </c>
      <c r="C760" s="2" t="str">
        <f t="shared" si="23"/>
        <v/>
      </c>
      <c r="D760" s="67" t="str">
        <f t="array" ref="D760">IF(A760="","",1/COUNTIFS($B$4:$B$1402,B760,$C$4:$C$1402,C760))</f>
        <v/>
      </c>
      <c r="E760" s="3"/>
      <c r="F760" s="5"/>
      <c r="G760" s="8"/>
      <c r="H760" s="8"/>
      <c r="I760" s="8"/>
      <c r="J760" s="8"/>
      <c r="K760" s="8"/>
      <c r="L760" s="8"/>
      <c r="M760" s="3"/>
    </row>
    <row r="761" spans="1:13" x14ac:dyDescent="0.8">
      <c r="A761" s="5"/>
      <c r="B761" s="2" t="str">
        <f t="shared" si="22"/>
        <v/>
      </c>
      <c r="C761" s="2" t="str">
        <f t="shared" si="23"/>
        <v/>
      </c>
      <c r="D761" s="67" t="str">
        <f t="array" ref="D761">IF(A761="","",1/COUNTIFS($B$4:$B$1402,B761,$C$4:$C$1402,C761))</f>
        <v/>
      </c>
      <c r="E761" s="3"/>
      <c r="F761" s="5"/>
      <c r="G761" s="8"/>
      <c r="H761" s="8"/>
      <c r="I761" s="8"/>
      <c r="J761" s="8"/>
      <c r="K761" s="8"/>
      <c r="L761" s="8"/>
      <c r="M761" s="3"/>
    </row>
    <row r="762" spans="1:13" x14ac:dyDescent="0.8">
      <c r="A762" s="5"/>
      <c r="B762" s="2" t="str">
        <f t="shared" si="22"/>
        <v/>
      </c>
      <c r="C762" s="2" t="str">
        <f t="shared" si="23"/>
        <v/>
      </c>
      <c r="D762" s="67" t="str">
        <f t="array" ref="D762">IF(A762="","",1/COUNTIFS($B$4:$B$1402,B762,$C$4:$C$1402,C762))</f>
        <v/>
      </c>
      <c r="E762" s="3"/>
      <c r="F762" s="5"/>
      <c r="G762" s="8"/>
      <c r="H762" s="8"/>
      <c r="I762" s="8"/>
      <c r="J762" s="8"/>
      <c r="K762" s="8"/>
      <c r="L762" s="8"/>
      <c r="M762" s="3"/>
    </row>
    <row r="763" spans="1:13" x14ac:dyDescent="0.8">
      <c r="A763" s="5"/>
      <c r="B763" s="2" t="str">
        <f t="shared" si="22"/>
        <v/>
      </c>
      <c r="C763" s="2" t="str">
        <f t="shared" si="23"/>
        <v/>
      </c>
      <c r="D763" s="67" t="str">
        <f t="array" ref="D763">IF(A763="","",1/COUNTIFS($B$4:$B$1402,B763,$C$4:$C$1402,C763))</f>
        <v/>
      </c>
      <c r="E763" s="3"/>
      <c r="F763" s="5"/>
      <c r="G763" s="8"/>
      <c r="H763" s="8"/>
      <c r="I763" s="8"/>
      <c r="J763" s="8"/>
      <c r="K763" s="8"/>
      <c r="L763" s="8"/>
      <c r="M763" s="3"/>
    </row>
    <row r="764" spans="1:13" x14ac:dyDescent="0.8">
      <c r="A764" s="5"/>
      <c r="B764" s="2" t="str">
        <f t="shared" si="22"/>
        <v/>
      </c>
      <c r="C764" s="2" t="str">
        <f t="shared" si="23"/>
        <v/>
      </c>
      <c r="D764" s="67" t="str">
        <f t="array" ref="D764">IF(A764="","",1/COUNTIFS($B$4:$B$1402,B764,$C$4:$C$1402,C764))</f>
        <v/>
      </c>
      <c r="E764" s="3"/>
      <c r="F764" s="5"/>
      <c r="G764" s="8"/>
      <c r="H764" s="8"/>
      <c r="I764" s="8"/>
      <c r="J764" s="8"/>
      <c r="K764" s="8"/>
      <c r="L764" s="8"/>
      <c r="M764" s="3"/>
    </row>
    <row r="765" spans="1:13" x14ac:dyDescent="0.8">
      <c r="A765" s="5"/>
      <c r="B765" s="2" t="str">
        <f t="shared" si="22"/>
        <v/>
      </c>
      <c r="C765" s="2" t="str">
        <f t="shared" si="23"/>
        <v/>
      </c>
      <c r="D765" s="67" t="str">
        <f t="array" ref="D765">IF(A765="","",1/COUNTIFS($B$4:$B$1402,B765,$C$4:$C$1402,C765))</f>
        <v/>
      </c>
      <c r="E765" s="3"/>
      <c r="F765" s="5"/>
      <c r="G765" s="8"/>
      <c r="H765" s="8"/>
      <c r="I765" s="8"/>
      <c r="J765" s="8"/>
      <c r="K765" s="8"/>
      <c r="L765" s="8"/>
      <c r="M765" s="3"/>
    </row>
    <row r="766" spans="1:13" x14ac:dyDescent="0.8">
      <c r="A766" s="5"/>
      <c r="B766" s="2" t="str">
        <f t="shared" si="22"/>
        <v/>
      </c>
      <c r="C766" s="2" t="str">
        <f t="shared" si="23"/>
        <v/>
      </c>
      <c r="D766" s="67" t="str">
        <f t="array" ref="D766">IF(A766="","",1/COUNTIFS($B$4:$B$1402,B766,$C$4:$C$1402,C766))</f>
        <v/>
      </c>
      <c r="E766" s="3"/>
      <c r="F766" s="5"/>
      <c r="G766" s="8"/>
      <c r="H766" s="8"/>
      <c r="I766" s="8"/>
      <c r="J766" s="8"/>
      <c r="K766" s="8"/>
      <c r="L766" s="8"/>
      <c r="M766" s="3"/>
    </row>
    <row r="767" spans="1:13" x14ac:dyDescent="0.8">
      <c r="A767" s="5"/>
      <c r="B767" s="2" t="str">
        <f t="shared" si="22"/>
        <v/>
      </c>
      <c r="C767" s="2" t="str">
        <f t="shared" si="23"/>
        <v/>
      </c>
      <c r="D767" s="67" t="str">
        <f t="array" ref="D767">IF(A767="","",1/COUNTIFS($B$4:$B$1402,B767,$C$4:$C$1402,C767))</f>
        <v/>
      </c>
      <c r="E767" s="3"/>
      <c r="F767" s="5"/>
      <c r="G767" s="8"/>
      <c r="H767" s="8"/>
      <c r="I767" s="8"/>
      <c r="J767" s="8"/>
      <c r="K767" s="8"/>
      <c r="L767" s="8"/>
      <c r="M767" s="3"/>
    </row>
    <row r="768" spans="1:13" x14ac:dyDescent="0.8">
      <c r="A768" s="5"/>
      <c r="B768" s="2" t="str">
        <f t="shared" si="22"/>
        <v/>
      </c>
      <c r="C768" s="2" t="str">
        <f t="shared" si="23"/>
        <v/>
      </c>
      <c r="D768" s="67" t="str">
        <f t="array" ref="D768">IF(A768="","",1/COUNTIFS($B$4:$B$1402,B768,$C$4:$C$1402,C768))</f>
        <v/>
      </c>
      <c r="E768" s="3"/>
      <c r="F768" s="5"/>
      <c r="G768" s="8"/>
      <c r="H768" s="8"/>
      <c r="I768" s="8"/>
      <c r="J768" s="8"/>
      <c r="K768" s="8"/>
      <c r="L768" s="8"/>
      <c r="M768" s="3"/>
    </row>
    <row r="769" spans="1:13" x14ac:dyDescent="0.8">
      <c r="A769" s="5"/>
      <c r="B769" s="2" t="str">
        <f t="shared" si="22"/>
        <v/>
      </c>
      <c r="C769" s="2" t="str">
        <f t="shared" si="23"/>
        <v/>
      </c>
      <c r="D769" s="67" t="str">
        <f t="array" ref="D769">IF(A769="","",1/COUNTIFS($B$4:$B$1402,B769,$C$4:$C$1402,C769))</f>
        <v/>
      </c>
      <c r="E769" s="3"/>
      <c r="F769" s="5"/>
      <c r="G769" s="8"/>
      <c r="H769" s="8"/>
      <c r="I769" s="8"/>
      <c r="J769" s="8"/>
      <c r="K769" s="8"/>
      <c r="L769" s="8"/>
      <c r="M769" s="3"/>
    </row>
    <row r="770" spans="1:13" x14ac:dyDescent="0.8">
      <c r="A770" s="5"/>
      <c r="B770" s="2" t="str">
        <f t="shared" si="22"/>
        <v/>
      </c>
      <c r="C770" s="2" t="str">
        <f t="shared" si="23"/>
        <v/>
      </c>
      <c r="D770" s="67" t="str">
        <f t="array" ref="D770">IF(A770="","",1/COUNTIFS($B$4:$B$1402,B770,$C$4:$C$1402,C770))</f>
        <v/>
      </c>
      <c r="E770" s="3"/>
      <c r="F770" s="5"/>
      <c r="G770" s="8"/>
      <c r="H770" s="8"/>
      <c r="I770" s="8"/>
      <c r="J770" s="8"/>
      <c r="K770" s="8"/>
      <c r="L770" s="8"/>
      <c r="M770" s="3"/>
    </row>
    <row r="771" spans="1:13" x14ac:dyDescent="0.8">
      <c r="A771" s="5"/>
      <c r="B771" s="2" t="str">
        <f t="shared" si="22"/>
        <v/>
      </c>
      <c r="C771" s="2" t="str">
        <f t="shared" si="23"/>
        <v/>
      </c>
      <c r="D771" s="67" t="str">
        <f t="array" ref="D771">IF(A771="","",1/COUNTIFS($B$4:$B$1402,B771,$C$4:$C$1402,C771))</f>
        <v/>
      </c>
      <c r="E771" s="3"/>
      <c r="F771" s="5"/>
      <c r="G771" s="8"/>
      <c r="H771" s="8"/>
      <c r="I771" s="8"/>
      <c r="J771" s="8"/>
      <c r="K771" s="8"/>
      <c r="L771" s="8"/>
      <c r="M771" s="3"/>
    </row>
    <row r="772" spans="1:13" x14ac:dyDescent="0.8">
      <c r="A772" s="5"/>
      <c r="B772" s="2" t="str">
        <f t="shared" ref="B772:B835" si="24">IF(A772=0,"",VLOOKUP(A772,coursevl,2,FALSE))</f>
        <v/>
      </c>
      <c r="C772" s="2" t="str">
        <f t="shared" ref="C772:C835" si="25">IF(A772=0,"",VLOOKUP(A772,coursevl,3,FALSE))</f>
        <v/>
      </c>
      <c r="D772" s="67" t="str">
        <f t="array" ref="D772">IF(A772="","",1/COUNTIFS($B$4:$B$1402,B772,$C$4:$C$1402,C772))</f>
        <v/>
      </c>
      <c r="E772" s="3"/>
      <c r="F772" s="5"/>
      <c r="G772" s="8"/>
      <c r="H772" s="8"/>
      <c r="I772" s="8"/>
      <c r="J772" s="8"/>
      <c r="K772" s="8"/>
      <c r="L772" s="8"/>
      <c r="M772" s="3"/>
    </row>
    <row r="773" spans="1:13" x14ac:dyDescent="0.8">
      <c r="A773" s="5"/>
      <c r="B773" s="2" t="str">
        <f t="shared" si="24"/>
        <v/>
      </c>
      <c r="C773" s="2" t="str">
        <f t="shared" si="25"/>
        <v/>
      </c>
      <c r="D773" s="67" t="str">
        <f t="array" ref="D773">IF(A773="","",1/COUNTIFS($B$4:$B$1402,B773,$C$4:$C$1402,C773))</f>
        <v/>
      </c>
      <c r="E773" s="3"/>
      <c r="F773" s="5"/>
      <c r="G773" s="8"/>
      <c r="H773" s="8"/>
      <c r="I773" s="8"/>
      <c r="J773" s="8"/>
      <c r="K773" s="8"/>
      <c r="L773" s="8"/>
      <c r="M773" s="3"/>
    </row>
    <row r="774" spans="1:13" x14ac:dyDescent="0.8">
      <c r="A774" s="5"/>
      <c r="B774" s="2" t="str">
        <f t="shared" si="24"/>
        <v/>
      </c>
      <c r="C774" s="2" t="str">
        <f t="shared" si="25"/>
        <v/>
      </c>
      <c r="D774" s="67" t="str">
        <f t="array" ref="D774">IF(A774="","",1/COUNTIFS($B$4:$B$1402,B774,$C$4:$C$1402,C774))</f>
        <v/>
      </c>
      <c r="E774" s="3"/>
      <c r="F774" s="5"/>
      <c r="G774" s="8"/>
      <c r="H774" s="8"/>
      <c r="I774" s="8"/>
      <c r="J774" s="8"/>
      <c r="K774" s="8"/>
      <c r="L774" s="8"/>
      <c r="M774" s="3"/>
    </row>
    <row r="775" spans="1:13" x14ac:dyDescent="0.8">
      <c r="A775" s="5"/>
      <c r="B775" s="2" t="str">
        <f t="shared" si="24"/>
        <v/>
      </c>
      <c r="C775" s="2" t="str">
        <f t="shared" si="25"/>
        <v/>
      </c>
      <c r="D775" s="67" t="str">
        <f t="array" ref="D775">IF(A775="","",1/COUNTIFS($B$4:$B$1402,B775,$C$4:$C$1402,C775))</f>
        <v/>
      </c>
      <c r="E775" s="3"/>
      <c r="F775" s="5"/>
      <c r="G775" s="8"/>
      <c r="H775" s="8"/>
      <c r="I775" s="8"/>
      <c r="J775" s="8"/>
      <c r="K775" s="8"/>
      <c r="L775" s="8"/>
      <c r="M775" s="3"/>
    </row>
    <row r="776" spans="1:13" x14ac:dyDescent="0.8">
      <c r="A776" s="5"/>
      <c r="B776" s="2" t="str">
        <f t="shared" si="24"/>
        <v/>
      </c>
      <c r="C776" s="2" t="str">
        <f t="shared" si="25"/>
        <v/>
      </c>
      <c r="D776" s="67" t="str">
        <f t="array" ref="D776">IF(A776="","",1/COUNTIFS($B$4:$B$1402,B776,$C$4:$C$1402,C776))</f>
        <v/>
      </c>
      <c r="E776" s="3"/>
      <c r="F776" s="5"/>
      <c r="G776" s="8"/>
      <c r="H776" s="8"/>
      <c r="I776" s="8"/>
      <c r="J776" s="8"/>
      <c r="K776" s="8"/>
      <c r="L776" s="8"/>
      <c r="M776" s="3"/>
    </row>
    <row r="777" spans="1:13" x14ac:dyDescent="0.8">
      <c r="A777" s="5"/>
      <c r="B777" s="2" t="str">
        <f t="shared" si="24"/>
        <v/>
      </c>
      <c r="C777" s="2" t="str">
        <f t="shared" si="25"/>
        <v/>
      </c>
      <c r="D777" s="67" t="str">
        <f t="array" ref="D777">IF(A777="","",1/COUNTIFS($B$4:$B$1402,B777,$C$4:$C$1402,C777))</f>
        <v/>
      </c>
      <c r="E777" s="3"/>
      <c r="F777" s="5"/>
      <c r="G777" s="8"/>
      <c r="H777" s="8"/>
      <c r="I777" s="8"/>
      <c r="J777" s="8"/>
      <c r="K777" s="8"/>
      <c r="L777" s="8"/>
      <c r="M777" s="3"/>
    </row>
    <row r="778" spans="1:13" x14ac:dyDescent="0.8">
      <c r="A778" s="5"/>
      <c r="B778" s="2" t="str">
        <f t="shared" si="24"/>
        <v/>
      </c>
      <c r="C778" s="2" t="str">
        <f t="shared" si="25"/>
        <v/>
      </c>
      <c r="D778" s="67" t="str">
        <f t="array" ref="D778">IF(A778="","",1/COUNTIFS($B$4:$B$1402,B778,$C$4:$C$1402,C778))</f>
        <v/>
      </c>
      <c r="E778" s="3"/>
      <c r="F778" s="5"/>
      <c r="G778" s="8"/>
      <c r="H778" s="8"/>
      <c r="I778" s="8"/>
      <c r="J778" s="8"/>
      <c r="K778" s="8"/>
      <c r="L778" s="8"/>
      <c r="M778" s="3"/>
    </row>
    <row r="779" spans="1:13" x14ac:dyDescent="0.8">
      <c r="A779" s="5"/>
      <c r="B779" s="2" t="str">
        <f t="shared" si="24"/>
        <v/>
      </c>
      <c r="C779" s="2" t="str">
        <f t="shared" si="25"/>
        <v/>
      </c>
      <c r="D779" s="67" t="str">
        <f t="array" ref="D779">IF(A779="","",1/COUNTIFS($B$4:$B$1402,B779,$C$4:$C$1402,C779))</f>
        <v/>
      </c>
      <c r="E779" s="3"/>
      <c r="F779" s="5"/>
      <c r="G779" s="8"/>
      <c r="H779" s="8"/>
      <c r="I779" s="8"/>
      <c r="J779" s="8"/>
      <c r="K779" s="8"/>
      <c r="L779" s="8"/>
      <c r="M779" s="3"/>
    </row>
    <row r="780" spans="1:13" x14ac:dyDescent="0.8">
      <c r="A780" s="5"/>
      <c r="B780" s="2" t="str">
        <f t="shared" si="24"/>
        <v/>
      </c>
      <c r="C780" s="2" t="str">
        <f t="shared" si="25"/>
        <v/>
      </c>
      <c r="D780" s="67" t="str">
        <f t="array" ref="D780">IF(A780="","",1/COUNTIFS($B$4:$B$1402,B780,$C$4:$C$1402,C780))</f>
        <v/>
      </c>
      <c r="E780" s="3"/>
      <c r="F780" s="5"/>
      <c r="G780" s="8"/>
      <c r="H780" s="8"/>
      <c r="I780" s="8"/>
      <c r="J780" s="8"/>
      <c r="K780" s="8"/>
      <c r="L780" s="8"/>
      <c r="M780" s="3"/>
    </row>
    <row r="781" spans="1:13" x14ac:dyDescent="0.8">
      <c r="A781" s="5"/>
      <c r="B781" s="2" t="str">
        <f t="shared" si="24"/>
        <v/>
      </c>
      <c r="C781" s="2" t="str">
        <f t="shared" si="25"/>
        <v/>
      </c>
      <c r="D781" s="67" t="str">
        <f t="array" ref="D781">IF(A781="","",1/COUNTIFS($B$4:$B$1402,B781,$C$4:$C$1402,C781))</f>
        <v/>
      </c>
      <c r="E781" s="3"/>
      <c r="F781" s="5"/>
      <c r="G781" s="8"/>
      <c r="H781" s="8"/>
      <c r="I781" s="8"/>
      <c r="J781" s="8"/>
      <c r="K781" s="8"/>
      <c r="L781" s="8"/>
      <c r="M781" s="3"/>
    </row>
    <row r="782" spans="1:13" x14ac:dyDescent="0.8">
      <c r="A782" s="5"/>
      <c r="B782" s="2" t="str">
        <f t="shared" si="24"/>
        <v/>
      </c>
      <c r="C782" s="2" t="str">
        <f t="shared" si="25"/>
        <v/>
      </c>
      <c r="D782" s="67" t="str">
        <f t="array" ref="D782">IF(A782="","",1/COUNTIFS($B$4:$B$1402,B782,$C$4:$C$1402,C782))</f>
        <v/>
      </c>
      <c r="E782" s="3"/>
      <c r="F782" s="5"/>
      <c r="G782" s="8"/>
      <c r="H782" s="8"/>
      <c r="I782" s="8"/>
      <c r="J782" s="8"/>
      <c r="K782" s="8"/>
      <c r="L782" s="8"/>
      <c r="M782" s="3"/>
    </row>
    <row r="783" spans="1:13" x14ac:dyDescent="0.8">
      <c r="A783" s="5"/>
      <c r="B783" s="2" t="str">
        <f t="shared" si="24"/>
        <v/>
      </c>
      <c r="C783" s="2" t="str">
        <f t="shared" si="25"/>
        <v/>
      </c>
      <c r="D783" s="67" t="str">
        <f t="array" ref="D783">IF(A783="","",1/COUNTIFS($B$4:$B$1402,B783,$C$4:$C$1402,C783))</f>
        <v/>
      </c>
      <c r="E783" s="3"/>
      <c r="F783" s="5"/>
      <c r="G783" s="8"/>
      <c r="H783" s="8"/>
      <c r="I783" s="8"/>
      <c r="J783" s="8"/>
      <c r="K783" s="8"/>
      <c r="L783" s="8"/>
      <c r="M783" s="3"/>
    </row>
    <row r="784" spans="1:13" x14ac:dyDescent="0.8">
      <c r="A784" s="5"/>
      <c r="B784" s="2" t="str">
        <f t="shared" si="24"/>
        <v/>
      </c>
      <c r="C784" s="2" t="str">
        <f t="shared" si="25"/>
        <v/>
      </c>
      <c r="D784" s="67" t="str">
        <f t="array" ref="D784">IF(A784="","",1/COUNTIFS($B$4:$B$1402,B784,$C$4:$C$1402,C784))</f>
        <v/>
      </c>
      <c r="E784" s="3"/>
      <c r="F784" s="5"/>
      <c r="G784" s="8"/>
      <c r="H784" s="8"/>
      <c r="I784" s="8"/>
      <c r="J784" s="8"/>
      <c r="K784" s="8"/>
      <c r="L784" s="8"/>
      <c r="M784" s="3"/>
    </row>
    <row r="785" spans="1:13" x14ac:dyDescent="0.8">
      <c r="A785" s="5"/>
      <c r="B785" s="2" t="str">
        <f t="shared" si="24"/>
        <v/>
      </c>
      <c r="C785" s="2" t="str">
        <f t="shared" si="25"/>
        <v/>
      </c>
      <c r="D785" s="67" t="str">
        <f t="array" ref="D785">IF(A785="","",1/COUNTIFS($B$4:$B$1402,B785,$C$4:$C$1402,C785))</f>
        <v/>
      </c>
      <c r="E785" s="3"/>
      <c r="F785" s="5"/>
      <c r="G785" s="8"/>
      <c r="H785" s="8"/>
      <c r="I785" s="8"/>
      <c r="J785" s="8"/>
      <c r="K785" s="8"/>
      <c r="L785" s="8"/>
      <c r="M785" s="3"/>
    </row>
    <row r="786" spans="1:13" x14ac:dyDescent="0.8">
      <c r="A786" s="5"/>
      <c r="B786" s="2" t="str">
        <f t="shared" si="24"/>
        <v/>
      </c>
      <c r="C786" s="2" t="str">
        <f t="shared" si="25"/>
        <v/>
      </c>
      <c r="D786" s="67" t="str">
        <f t="array" ref="D786">IF(A786="","",1/COUNTIFS($B$4:$B$1402,B786,$C$4:$C$1402,C786))</f>
        <v/>
      </c>
      <c r="E786" s="3"/>
      <c r="F786" s="5"/>
      <c r="G786" s="8"/>
      <c r="H786" s="8"/>
      <c r="I786" s="8"/>
      <c r="J786" s="8"/>
      <c r="K786" s="8"/>
      <c r="L786" s="8"/>
      <c r="M786" s="3"/>
    </row>
    <row r="787" spans="1:13" x14ac:dyDescent="0.8">
      <c r="A787" s="5"/>
      <c r="B787" s="2" t="str">
        <f t="shared" si="24"/>
        <v/>
      </c>
      <c r="C787" s="2" t="str">
        <f t="shared" si="25"/>
        <v/>
      </c>
      <c r="D787" s="67" t="str">
        <f t="array" ref="D787">IF(A787="","",1/COUNTIFS($B$4:$B$1402,B787,$C$4:$C$1402,C787))</f>
        <v/>
      </c>
      <c r="E787" s="3"/>
      <c r="F787" s="5"/>
      <c r="G787" s="8"/>
      <c r="H787" s="8"/>
      <c r="I787" s="8"/>
      <c r="J787" s="8"/>
      <c r="K787" s="8"/>
      <c r="L787" s="8"/>
      <c r="M787" s="3"/>
    </row>
    <row r="788" spans="1:13" x14ac:dyDescent="0.8">
      <c r="A788" s="5"/>
      <c r="B788" s="2" t="str">
        <f t="shared" si="24"/>
        <v/>
      </c>
      <c r="C788" s="2" t="str">
        <f t="shared" si="25"/>
        <v/>
      </c>
      <c r="D788" s="67" t="str">
        <f t="array" ref="D788">IF(A788="","",1/COUNTIFS($B$4:$B$1402,B788,$C$4:$C$1402,C788))</f>
        <v/>
      </c>
      <c r="E788" s="3"/>
      <c r="F788" s="5"/>
      <c r="G788" s="8"/>
      <c r="H788" s="8"/>
      <c r="I788" s="8"/>
      <c r="J788" s="8"/>
      <c r="K788" s="8"/>
      <c r="L788" s="8"/>
      <c r="M788" s="3"/>
    </row>
    <row r="789" spans="1:13" x14ac:dyDescent="0.8">
      <c r="A789" s="5"/>
      <c r="B789" s="2" t="str">
        <f t="shared" si="24"/>
        <v/>
      </c>
      <c r="C789" s="2" t="str">
        <f t="shared" si="25"/>
        <v/>
      </c>
      <c r="D789" s="67" t="str">
        <f t="array" ref="D789">IF(A789="","",1/COUNTIFS($B$4:$B$1402,B789,$C$4:$C$1402,C789))</f>
        <v/>
      </c>
      <c r="E789" s="3"/>
      <c r="F789" s="5"/>
      <c r="G789" s="8"/>
      <c r="H789" s="8"/>
      <c r="I789" s="8"/>
      <c r="J789" s="8"/>
      <c r="K789" s="8"/>
      <c r="L789" s="8"/>
      <c r="M789" s="3"/>
    </row>
    <row r="790" spans="1:13" x14ac:dyDescent="0.8">
      <c r="A790" s="5"/>
      <c r="B790" s="2" t="str">
        <f t="shared" si="24"/>
        <v/>
      </c>
      <c r="C790" s="2" t="str">
        <f t="shared" si="25"/>
        <v/>
      </c>
      <c r="D790" s="67" t="str">
        <f t="array" ref="D790">IF(A790="","",1/COUNTIFS($B$4:$B$1402,B790,$C$4:$C$1402,C790))</f>
        <v/>
      </c>
      <c r="E790" s="3"/>
      <c r="F790" s="5"/>
      <c r="G790" s="8"/>
      <c r="H790" s="8"/>
      <c r="I790" s="8"/>
      <c r="J790" s="8"/>
      <c r="K790" s="8"/>
      <c r="L790" s="8"/>
      <c r="M790" s="3"/>
    </row>
    <row r="791" spans="1:13" x14ac:dyDescent="0.8">
      <c r="A791" s="5"/>
      <c r="B791" s="2" t="str">
        <f t="shared" si="24"/>
        <v/>
      </c>
      <c r="C791" s="2" t="str">
        <f t="shared" si="25"/>
        <v/>
      </c>
      <c r="D791" s="67" t="str">
        <f t="array" ref="D791">IF(A791="","",1/COUNTIFS($B$4:$B$1402,B791,$C$4:$C$1402,C791))</f>
        <v/>
      </c>
      <c r="E791" s="3"/>
      <c r="F791" s="5"/>
      <c r="G791" s="8"/>
      <c r="H791" s="8"/>
      <c r="I791" s="8"/>
      <c r="J791" s="8"/>
      <c r="K791" s="8"/>
      <c r="L791" s="8"/>
      <c r="M791" s="3"/>
    </row>
    <row r="792" spans="1:13" x14ac:dyDescent="0.8">
      <c r="A792" s="5"/>
      <c r="B792" s="2" t="str">
        <f t="shared" si="24"/>
        <v/>
      </c>
      <c r="C792" s="2" t="str">
        <f t="shared" si="25"/>
        <v/>
      </c>
      <c r="D792" s="67" t="str">
        <f t="array" ref="D792">IF(A792="","",1/COUNTIFS($B$4:$B$1402,B792,$C$4:$C$1402,C792))</f>
        <v/>
      </c>
      <c r="E792" s="3"/>
      <c r="F792" s="5"/>
      <c r="G792" s="8"/>
      <c r="H792" s="8"/>
      <c r="I792" s="8"/>
      <c r="J792" s="8"/>
      <c r="K792" s="8"/>
      <c r="L792" s="8"/>
      <c r="M792" s="3"/>
    </row>
    <row r="793" spans="1:13" x14ac:dyDescent="0.8">
      <c r="A793" s="5"/>
      <c r="B793" s="2" t="str">
        <f t="shared" si="24"/>
        <v/>
      </c>
      <c r="C793" s="2" t="str">
        <f t="shared" si="25"/>
        <v/>
      </c>
      <c r="D793" s="67" t="str">
        <f t="array" ref="D793">IF(A793="","",1/COUNTIFS($B$4:$B$1402,B793,$C$4:$C$1402,C793))</f>
        <v/>
      </c>
      <c r="E793" s="3"/>
      <c r="F793" s="5"/>
      <c r="G793" s="8"/>
      <c r="H793" s="8"/>
      <c r="I793" s="8"/>
      <c r="J793" s="8"/>
      <c r="K793" s="8"/>
      <c r="L793" s="8"/>
      <c r="M793" s="3"/>
    </row>
    <row r="794" spans="1:13" x14ac:dyDescent="0.8">
      <c r="A794" s="5"/>
      <c r="B794" s="2" t="str">
        <f t="shared" si="24"/>
        <v/>
      </c>
      <c r="C794" s="2" t="str">
        <f t="shared" si="25"/>
        <v/>
      </c>
      <c r="D794" s="67" t="str">
        <f t="array" ref="D794">IF(A794="","",1/COUNTIFS($B$4:$B$1402,B794,$C$4:$C$1402,C794))</f>
        <v/>
      </c>
      <c r="E794" s="3"/>
      <c r="F794" s="5"/>
      <c r="G794" s="8"/>
      <c r="H794" s="8"/>
      <c r="I794" s="8"/>
      <c r="J794" s="8"/>
      <c r="K794" s="8"/>
      <c r="L794" s="8"/>
      <c r="M794" s="3"/>
    </row>
    <row r="795" spans="1:13" x14ac:dyDescent="0.8">
      <c r="A795" s="5"/>
      <c r="B795" s="2" t="str">
        <f t="shared" si="24"/>
        <v/>
      </c>
      <c r="C795" s="2" t="str">
        <f t="shared" si="25"/>
        <v/>
      </c>
      <c r="D795" s="67" t="str">
        <f t="array" ref="D795">IF(A795="","",1/COUNTIFS($B$4:$B$1402,B795,$C$4:$C$1402,C795))</f>
        <v/>
      </c>
      <c r="E795" s="3"/>
      <c r="F795" s="5"/>
      <c r="G795" s="8"/>
      <c r="H795" s="8"/>
      <c r="I795" s="8"/>
      <c r="J795" s="8"/>
      <c r="K795" s="8"/>
      <c r="L795" s="8"/>
      <c r="M795" s="3"/>
    </row>
    <row r="796" spans="1:13" x14ac:dyDescent="0.8">
      <c r="A796" s="5"/>
      <c r="B796" s="2" t="str">
        <f t="shared" si="24"/>
        <v/>
      </c>
      <c r="C796" s="2" t="str">
        <f t="shared" si="25"/>
        <v/>
      </c>
      <c r="D796" s="67" t="str">
        <f t="array" ref="D796">IF(A796="","",1/COUNTIFS($B$4:$B$1402,B796,$C$4:$C$1402,C796))</f>
        <v/>
      </c>
      <c r="E796" s="3"/>
      <c r="F796" s="5"/>
      <c r="G796" s="8"/>
      <c r="H796" s="8"/>
      <c r="I796" s="8"/>
      <c r="J796" s="8"/>
      <c r="K796" s="8"/>
      <c r="L796" s="8"/>
      <c r="M796" s="3"/>
    </row>
    <row r="797" spans="1:13" x14ac:dyDescent="0.8">
      <c r="A797" s="5"/>
      <c r="B797" s="2" t="str">
        <f t="shared" si="24"/>
        <v/>
      </c>
      <c r="C797" s="2" t="str">
        <f t="shared" si="25"/>
        <v/>
      </c>
      <c r="D797" s="67" t="str">
        <f t="array" ref="D797">IF(A797="","",1/COUNTIFS($B$4:$B$1402,B797,$C$4:$C$1402,C797))</f>
        <v/>
      </c>
      <c r="E797" s="3"/>
      <c r="F797" s="5"/>
      <c r="G797" s="8"/>
      <c r="H797" s="8"/>
      <c r="I797" s="8"/>
      <c r="J797" s="8"/>
      <c r="K797" s="8"/>
      <c r="L797" s="8"/>
      <c r="M797" s="3"/>
    </row>
    <row r="798" spans="1:13" x14ac:dyDescent="0.8">
      <c r="A798" s="5"/>
      <c r="B798" s="2" t="str">
        <f t="shared" si="24"/>
        <v/>
      </c>
      <c r="C798" s="2" t="str">
        <f t="shared" si="25"/>
        <v/>
      </c>
      <c r="D798" s="67" t="str">
        <f t="array" ref="D798">IF(A798="","",1/COUNTIFS($B$4:$B$1402,B798,$C$4:$C$1402,C798))</f>
        <v/>
      </c>
      <c r="E798" s="3"/>
      <c r="F798" s="5"/>
      <c r="G798" s="8"/>
      <c r="H798" s="8"/>
      <c r="I798" s="8"/>
      <c r="J798" s="8"/>
      <c r="K798" s="8"/>
      <c r="L798" s="8"/>
      <c r="M798" s="3"/>
    </row>
    <row r="799" spans="1:13" x14ac:dyDescent="0.8">
      <c r="A799" s="5"/>
      <c r="B799" s="2" t="str">
        <f t="shared" si="24"/>
        <v/>
      </c>
      <c r="C799" s="2" t="str">
        <f t="shared" si="25"/>
        <v/>
      </c>
      <c r="D799" s="67" t="str">
        <f t="array" ref="D799">IF(A799="","",1/COUNTIFS($B$4:$B$1402,B799,$C$4:$C$1402,C799))</f>
        <v/>
      </c>
      <c r="E799" s="3"/>
      <c r="F799" s="5"/>
      <c r="G799" s="8"/>
      <c r="H799" s="8"/>
      <c r="I799" s="8"/>
      <c r="J799" s="8"/>
      <c r="K799" s="8"/>
      <c r="L799" s="8"/>
      <c r="M799" s="3"/>
    </row>
    <row r="800" spans="1:13" x14ac:dyDescent="0.8">
      <c r="A800" s="5"/>
      <c r="B800" s="2" t="str">
        <f t="shared" si="24"/>
        <v/>
      </c>
      <c r="C800" s="2" t="str">
        <f t="shared" si="25"/>
        <v/>
      </c>
      <c r="D800" s="67" t="str">
        <f t="array" ref="D800">IF(A800="","",1/COUNTIFS($B$4:$B$1402,B800,$C$4:$C$1402,C800))</f>
        <v/>
      </c>
      <c r="E800" s="3"/>
      <c r="F800" s="5"/>
      <c r="G800" s="8"/>
      <c r="H800" s="8"/>
      <c r="I800" s="8"/>
      <c r="J800" s="8"/>
      <c r="K800" s="8"/>
      <c r="L800" s="8"/>
      <c r="M800" s="3"/>
    </row>
    <row r="801" spans="1:13" x14ac:dyDescent="0.8">
      <c r="A801" s="5"/>
      <c r="B801" s="2" t="str">
        <f t="shared" si="24"/>
        <v/>
      </c>
      <c r="C801" s="2" t="str">
        <f t="shared" si="25"/>
        <v/>
      </c>
      <c r="D801" s="67" t="str">
        <f t="array" ref="D801">IF(A801="","",1/COUNTIFS($B$4:$B$1402,B801,$C$4:$C$1402,C801))</f>
        <v/>
      </c>
      <c r="E801" s="3"/>
      <c r="F801" s="5"/>
      <c r="G801" s="8"/>
      <c r="H801" s="8"/>
      <c r="I801" s="8"/>
      <c r="J801" s="8"/>
      <c r="K801" s="8"/>
      <c r="L801" s="8"/>
      <c r="M801" s="3"/>
    </row>
    <row r="802" spans="1:13" x14ac:dyDescent="0.8">
      <c r="A802" s="5"/>
      <c r="B802" s="2" t="str">
        <f t="shared" si="24"/>
        <v/>
      </c>
      <c r="C802" s="2" t="str">
        <f t="shared" si="25"/>
        <v/>
      </c>
      <c r="D802" s="67" t="str">
        <f t="array" ref="D802">IF(A802="","",1/COUNTIFS($B$4:$B$1402,B802,$C$4:$C$1402,C802))</f>
        <v/>
      </c>
      <c r="E802" s="3"/>
      <c r="F802" s="5"/>
      <c r="G802" s="8"/>
      <c r="H802" s="8"/>
      <c r="I802" s="8"/>
      <c r="J802" s="8"/>
      <c r="K802" s="8"/>
      <c r="L802" s="8"/>
      <c r="M802" s="3"/>
    </row>
    <row r="803" spans="1:13" x14ac:dyDescent="0.8">
      <c r="A803" s="5"/>
      <c r="B803" s="2" t="str">
        <f t="shared" si="24"/>
        <v/>
      </c>
      <c r="C803" s="2" t="str">
        <f t="shared" si="25"/>
        <v/>
      </c>
      <c r="D803" s="67" t="str">
        <f t="array" ref="D803">IF(A803="","",1/COUNTIFS($B$4:$B$1402,B803,$C$4:$C$1402,C803))</f>
        <v/>
      </c>
      <c r="E803" s="3"/>
      <c r="F803" s="5"/>
      <c r="G803" s="8"/>
      <c r="H803" s="8"/>
      <c r="I803" s="8"/>
      <c r="J803" s="8"/>
      <c r="K803" s="8"/>
      <c r="L803" s="8"/>
      <c r="M803" s="3"/>
    </row>
    <row r="804" spans="1:13" x14ac:dyDescent="0.8">
      <c r="A804" s="5"/>
      <c r="B804" s="2" t="str">
        <f t="shared" si="24"/>
        <v/>
      </c>
      <c r="C804" s="2" t="str">
        <f t="shared" si="25"/>
        <v/>
      </c>
      <c r="D804" s="67" t="str">
        <f t="array" ref="D804">IF(A804="","",1/COUNTIFS($B$4:$B$1402,B804,$C$4:$C$1402,C804))</f>
        <v/>
      </c>
      <c r="E804" s="3"/>
      <c r="F804" s="5"/>
      <c r="G804" s="8"/>
      <c r="H804" s="8"/>
      <c r="I804" s="8"/>
      <c r="J804" s="8"/>
      <c r="K804" s="8"/>
      <c r="L804" s="8"/>
      <c r="M804" s="3"/>
    </row>
    <row r="805" spans="1:13" x14ac:dyDescent="0.8">
      <c r="A805" s="5"/>
      <c r="B805" s="2" t="str">
        <f t="shared" si="24"/>
        <v/>
      </c>
      <c r="C805" s="2" t="str">
        <f t="shared" si="25"/>
        <v/>
      </c>
      <c r="D805" s="67" t="str">
        <f t="array" ref="D805">IF(A805="","",1/COUNTIFS($B$4:$B$1402,B805,$C$4:$C$1402,C805))</f>
        <v/>
      </c>
      <c r="E805" s="3"/>
      <c r="F805" s="5"/>
      <c r="G805" s="8"/>
      <c r="H805" s="8"/>
      <c r="I805" s="8"/>
      <c r="J805" s="8"/>
      <c r="K805" s="8"/>
      <c r="L805" s="8"/>
      <c r="M805" s="3"/>
    </row>
    <row r="806" spans="1:13" x14ac:dyDescent="0.8">
      <c r="A806" s="5"/>
      <c r="B806" s="2" t="str">
        <f t="shared" si="24"/>
        <v/>
      </c>
      <c r="C806" s="2" t="str">
        <f t="shared" si="25"/>
        <v/>
      </c>
      <c r="D806" s="67" t="str">
        <f t="array" ref="D806">IF(A806="","",1/COUNTIFS($B$4:$B$1402,B806,$C$4:$C$1402,C806))</f>
        <v/>
      </c>
      <c r="E806" s="3"/>
      <c r="F806" s="5"/>
      <c r="G806" s="8"/>
      <c r="H806" s="8"/>
      <c r="I806" s="8"/>
      <c r="J806" s="8"/>
      <c r="K806" s="8"/>
      <c r="L806" s="8"/>
      <c r="M806" s="3"/>
    </row>
    <row r="807" spans="1:13" x14ac:dyDescent="0.8">
      <c r="A807" s="5"/>
      <c r="B807" s="2" t="str">
        <f t="shared" si="24"/>
        <v/>
      </c>
      <c r="C807" s="2" t="str">
        <f t="shared" si="25"/>
        <v/>
      </c>
      <c r="D807" s="67" t="str">
        <f t="array" ref="D807">IF(A807="","",1/COUNTIFS($B$4:$B$1402,B807,$C$4:$C$1402,C807))</f>
        <v/>
      </c>
      <c r="E807" s="3"/>
      <c r="F807" s="5"/>
      <c r="G807" s="8"/>
      <c r="H807" s="8"/>
      <c r="I807" s="8"/>
      <c r="J807" s="8"/>
      <c r="K807" s="8"/>
      <c r="L807" s="8"/>
      <c r="M807" s="3"/>
    </row>
    <row r="808" spans="1:13" x14ac:dyDescent="0.8">
      <c r="A808" s="5"/>
      <c r="B808" s="2" t="str">
        <f t="shared" si="24"/>
        <v/>
      </c>
      <c r="C808" s="2" t="str">
        <f t="shared" si="25"/>
        <v/>
      </c>
      <c r="D808" s="67" t="str">
        <f t="array" ref="D808">IF(A808="","",1/COUNTIFS($B$4:$B$1402,B808,$C$4:$C$1402,C808))</f>
        <v/>
      </c>
      <c r="E808" s="3"/>
      <c r="F808" s="5"/>
      <c r="G808" s="8"/>
      <c r="H808" s="8"/>
      <c r="I808" s="8"/>
      <c r="J808" s="8"/>
      <c r="K808" s="8"/>
      <c r="L808" s="8"/>
      <c r="M808" s="3"/>
    </row>
    <row r="809" spans="1:13" x14ac:dyDescent="0.8">
      <c r="A809" s="5"/>
      <c r="B809" s="2" t="str">
        <f t="shared" si="24"/>
        <v/>
      </c>
      <c r="C809" s="2" t="str">
        <f t="shared" si="25"/>
        <v/>
      </c>
      <c r="D809" s="67" t="str">
        <f t="array" ref="D809">IF(A809="","",1/COUNTIFS($B$4:$B$1402,B809,$C$4:$C$1402,C809))</f>
        <v/>
      </c>
      <c r="E809" s="3"/>
      <c r="F809" s="5"/>
      <c r="G809" s="8"/>
      <c r="H809" s="8"/>
      <c r="I809" s="8"/>
      <c r="J809" s="8"/>
      <c r="K809" s="8"/>
      <c r="L809" s="8"/>
      <c r="M809" s="3"/>
    </row>
    <row r="810" spans="1:13" x14ac:dyDescent="0.8">
      <c r="A810" s="5"/>
      <c r="B810" s="2" t="str">
        <f t="shared" si="24"/>
        <v/>
      </c>
      <c r="C810" s="2" t="str">
        <f t="shared" si="25"/>
        <v/>
      </c>
      <c r="D810" s="67" t="str">
        <f t="array" ref="D810">IF(A810="","",1/COUNTIFS($B$4:$B$1402,B810,$C$4:$C$1402,C810))</f>
        <v/>
      </c>
      <c r="E810" s="3"/>
      <c r="F810" s="5"/>
      <c r="G810" s="8"/>
      <c r="H810" s="8"/>
      <c r="I810" s="8"/>
      <c r="J810" s="8"/>
      <c r="K810" s="8"/>
      <c r="L810" s="8"/>
      <c r="M810" s="3"/>
    </row>
    <row r="811" spans="1:13" x14ac:dyDescent="0.8">
      <c r="A811" s="5"/>
      <c r="B811" s="2" t="str">
        <f t="shared" si="24"/>
        <v/>
      </c>
      <c r="C811" s="2" t="str">
        <f t="shared" si="25"/>
        <v/>
      </c>
      <c r="D811" s="67" t="str">
        <f t="array" ref="D811">IF(A811="","",1/COUNTIFS($B$4:$B$1402,B811,$C$4:$C$1402,C811))</f>
        <v/>
      </c>
      <c r="E811" s="3"/>
      <c r="F811" s="5"/>
      <c r="G811" s="8"/>
      <c r="H811" s="8"/>
      <c r="I811" s="8"/>
      <c r="J811" s="8"/>
      <c r="K811" s="8"/>
      <c r="L811" s="8"/>
      <c r="M811" s="3"/>
    </row>
    <row r="812" spans="1:13" x14ac:dyDescent="0.8">
      <c r="A812" s="5"/>
      <c r="B812" s="2" t="str">
        <f t="shared" si="24"/>
        <v/>
      </c>
      <c r="C812" s="2" t="str">
        <f t="shared" si="25"/>
        <v/>
      </c>
      <c r="D812" s="67" t="str">
        <f t="array" ref="D812">IF(A812="","",1/COUNTIFS($B$4:$B$1402,B812,$C$4:$C$1402,C812))</f>
        <v/>
      </c>
      <c r="E812" s="3"/>
      <c r="F812" s="5"/>
      <c r="G812" s="8"/>
      <c r="H812" s="8"/>
      <c r="I812" s="8"/>
      <c r="J812" s="8"/>
      <c r="K812" s="8"/>
      <c r="L812" s="8"/>
      <c r="M812" s="3"/>
    </row>
    <row r="813" spans="1:13" x14ac:dyDescent="0.8">
      <c r="A813" s="5"/>
      <c r="B813" s="2" t="str">
        <f t="shared" si="24"/>
        <v/>
      </c>
      <c r="C813" s="2" t="str">
        <f t="shared" si="25"/>
        <v/>
      </c>
      <c r="D813" s="67" t="str">
        <f t="array" ref="D813">IF(A813="","",1/COUNTIFS($B$4:$B$1402,B813,$C$4:$C$1402,C813))</f>
        <v/>
      </c>
      <c r="E813" s="3"/>
      <c r="F813" s="5"/>
      <c r="G813" s="8"/>
      <c r="H813" s="8"/>
      <c r="I813" s="8"/>
      <c r="J813" s="8"/>
      <c r="K813" s="8"/>
      <c r="L813" s="8"/>
      <c r="M813" s="3"/>
    </row>
    <row r="814" spans="1:13" x14ac:dyDescent="0.8">
      <c r="A814" s="5"/>
      <c r="B814" s="2" t="str">
        <f t="shared" si="24"/>
        <v/>
      </c>
      <c r="C814" s="2" t="str">
        <f t="shared" si="25"/>
        <v/>
      </c>
      <c r="D814" s="67" t="str">
        <f t="array" ref="D814">IF(A814="","",1/COUNTIFS($B$4:$B$1402,B814,$C$4:$C$1402,C814))</f>
        <v/>
      </c>
      <c r="E814" s="3"/>
      <c r="F814" s="5"/>
      <c r="G814" s="8"/>
      <c r="H814" s="8"/>
      <c r="I814" s="8"/>
      <c r="J814" s="8"/>
      <c r="K814" s="8"/>
      <c r="L814" s="8"/>
      <c r="M814" s="3"/>
    </row>
    <row r="815" spans="1:13" x14ac:dyDescent="0.8">
      <c r="A815" s="5"/>
      <c r="B815" s="2" t="str">
        <f t="shared" si="24"/>
        <v/>
      </c>
      <c r="C815" s="2" t="str">
        <f t="shared" si="25"/>
        <v/>
      </c>
      <c r="D815" s="67" t="str">
        <f t="array" ref="D815">IF(A815="","",1/COUNTIFS($B$4:$B$1402,B815,$C$4:$C$1402,C815))</f>
        <v/>
      </c>
      <c r="E815" s="3"/>
      <c r="F815" s="5"/>
      <c r="G815" s="8"/>
      <c r="H815" s="8"/>
      <c r="I815" s="8"/>
      <c r="J815" s="8"/>
      <c r="K815" s="8"/>
      <c r="L815" s="8"/>
      <c r="M815" s="3"/>
    </row>
    <row r="816" spans="1:13" x14ac:dyDescent="0.8">
      <c r="A816" s="5"/>
      <c r="B816" s="2" t="str">
        <f t="shared" si="24"/>
        <v/>
      </c>
      <c r="C816" s="2" t="str">
        <f t="shared" si="25"/>
        <v/>
      </c>
      <c r="D816" s="67" t="str">
        <f t="array" ref="D816">IF(A816="","",1/COUNTIFS($B$4:$B$1402,B816,$C$4:$C$1402,C816))</f>
        <v/>
      </c>
      <c r="E816" s="3"/>
      <c r="F816" s="5"/>
      <c r="G816" s="8"/>
      <c r="H816" s="8"/>
      <c r="I816" s="8"/>
      <c r="J816" s="8"/>
      <c r="K816" s="8"/>
      <c r="L816" s="8"/>
      <c r="M816" s="3"/>
    </row>
    <row r="817" spans="1:13" x14ac:dyDescent="0.8">
      <c r="A817" s="5"/>
      <c r="B817" s="2" t="str">
        <f t="shared" si="24"/>
        <v/>
      </c>
      <c r="C817" s="2" t="str">
        <f t="shared" si="25"/>
        <v/>
      </c>
      <c r="D817" s="67" t="str">
        <f t="array" ref="D817">IF(A817="","",1/COUNTIFS($B$4:$B$1402,B817,$C$4:$C$1402,C817))</f>
        <v/>
      </c>
      <c r="E817" s="3"/>
      <c r="F817" s="5"/>
      <c r="G817" s="8"/>
      <c r="H817" s="8"/>
      <c r="I817" s="8"/>
      <c r="J817" s="8"/>
      <c r="K817" s="8"/>
      <c r="L817" s="8"/>
      <c r="M817" s="3"/>
    </row>
    <row r="818" spans="1:13" x14ac:dyDescent="0.8">
      <c r="A818" s="5"/>
      <c r="B818" s="2" t="str">
        <f t="shared" si="24"/>
        <v/>
      </c>
      <c r="C818" s="2" t="str">
        <f t="shared" si="25"/>
        <v/>
      </c>
      <c r="D818" s="67" t="str">
        <f t="array" ref="D818">IF(A818="","",1/COUNTIFS($B$4:$B$1402,B818,$C$4:$C$1402,C818))</f>
        <v/>
      </c>
      <c r="E818" s="3"/>
      <c r="F818" s="5"/>
      <c r="G818" s="8"/>
      <c r="H818" s="8"/>
      <c r="I818" s="8"/>
      <c r="J818" s="8"/>
      <c r="K818" s="8"/>
      <c r="L818" s="8"/>
      <c r="M818" s="3"/>
    </row>
    <row r="819" spans="1:13" x14ac:dyDescent="0.8">
      <c r="A819" s="5"/>
      <c r="B819" s="2" t="str">
        <f t="shared" si="24"/>
        <v/>
      </c>
      <c r="C819" s="2" t="str">
        <f t="shared" si="25"/>
        <v/>
      </c>
      <c r="D819" s="67" t="str">
        <f t="array" ref="D819">IF(A819="","",1/COUNTIFS($B$4:$B$1402,B819,$C$4:$C$1402,C819))</f>
        <v/>
      </c>
      <c r="E819" s="3"/>
      <c r="F819" s="5"/>
      <c r="G819" s="8"/>
      <c r="H819" s="8"/>
      <c r="I819" s="8"/>
      <c r="J819" s="8"/>
      <c r="K819" s="8"/>
      <c r="L819" s="8"/>
      <c r="M819" s="3"/>
    </row>
    <row r="820" spans="1:13" x14ac:dyDescent="0.8">
      <c r="A820" s="5"/>
      <c r="B820" s="2" t="str">
        <f t="shared" si="24"/>
        <v/>
      </c>
      <c r="C820" s="2" t="str">
        <f t="shared" si="25"/>
        <v/>
      </c>
      <c r="D820" s="67" t="str">
        <f t="array" ref="D820">IF(A820="","",1/COUNTIFS($B$4:$B$1402,B820,$C$4:$C$1402,C820))</f>
        <v/>
      </c>
      <c r="E820" s="3"/>
      <c r="F820" s="5"/>
      <c r="G820" s="8"/>
      <c r="H820" s="8"/>
      <c r="I820" s="8"/>
      <c r="J820" s="8"/>
      <c r="K820" s="8"/>
      <c r="L820" s="8"/>
      <c r="M820" s="3"/>
    </row>
    <row r="821" spans="1:13" x14ac:dyDescent="0.8">
      <c r="A821" s="5"/>
      <c r="B821" s="2" t="str">
        <f t="shared" si="24"/>
        <v/>
      </c>
      <c r="C821" s="2" t="str">
        <f t="shared" si="25"/>
        <v/>
      </c>
      <c r="D821" s="67" t="str">
        <f t="array" ref="D821">IF(A821="","",1/COUNTIFS($B$4:$B$1402,B821,$C$4:$C$1402,C821))</f>
        <v/>
      </c>
      <c r="E821" s="3"/>
      <c r="F821" s="5"/>
      <c r="G821" s="8"/>
      <c r="H821" s="8"/>
      <c r="I821" s="8"/>
      <c r="J821" s="8"/>
      <c r="K821" s="8"/>
      <c r="L821" s="8"/>
      <c r="M821" s="3"/>
    </row>
    <row r="822" spans="1:13" x14ac:dyDescent="0.8">
      <c r="A822" s="5"/>
      <c r="B822" s="2" t="str">
        <f t="shared" si="24"/>
        <v/>
      </c>
      <c r="C822" s="2" t="str">
        <f t="shared" si="25"/>
        <v/>
      </c>
      <c r="D822" s="67" t="str">
        <f t="array" ref="D822">IF(A822="","",1/COUNTIFS($B$4:$B$1402,B822,$C$4:$C$1402,C822))</f>
        <v/>
      </c>
      <c r="E822" s="3"/>
      <c r="F822" s="5"/>
      <c r="G822" s="8"/>
      <c r="H822" s="8"/>
      <c r="I822" s="8"/>
      <c r="J822" s="8"/>
      <c r="K822" s="8"/>
      <c r="L822" s="8"/>
      <c r="M822" s="3"/>
    </row>
    <row r="823" spans="1:13" x14ac:dyDescent="0.8">
      <c r="A823" s="5"/>
      <c r="B823" s="2" t="str">
        <f t="shared" si="24"/>
        <v/>
      </c>
      <c r="C823" s="2" t="str">
        <f t="shared" si="25"/>
        <v/>
      </c>
      <c r="D823" s="67" t="str">
        <f t="array" ref="D823">IF(A823="","",1/COUNTIFS($B$4:$B$1402,B823,$C$4:$C$1402,C823))</f>
        <v/>
      </c>
      <c r="E823" s="3"/>
      <c r="F823" s="5"/>
      <c r="G823" s="8"/>
      <c r="H823" s="8"/>
      <c r="I823" s="8"/>
      <c r="J823" s="8"/>
      <c r="K823" s="8"/>
      <c r="L823" s="8"/>
      <c r="M823" s="3"/>
    </row>
    <row r="824" spans="1:13" x14ac:dyDescent="0.8">
      <c r="A824" s="5"/>
      <c r="B824" s="2" t="str">
        <f t="shared" si="24"/>
        <v/>
      </c>
      <c r="C824" s="2" t="str">
        <f t="shared" si="25"/>
        <v/>
      </c>
      <c r="D824" s="67" t="str">
        <f t="array" ref="D824">IF(A824="","",1/COUNTIFS($B$4:$B$1402,B824,$C$4:$C$1402,C824))</f>
        <v/>
      </c>
      <c r="E824" s="3"/>
      <c r="F824" s="5"/>
      <c r="G824" s="8"/>
      <c r="H824" s="8"/>
      <c r="I824" s="8"/>
      <c r="J824" s="8"/>
      <c r="K824" s="8"/>
      <c r="L824" s="8"/>
      <c r="M824" s="3"/>
    </row>
    <row r="825" spans="1:13" x14ac:dyDescent="0.8">
      <c r="A825" s="5"/>
      <c r="B825" s="2" t="str">
        <f t="shared" si="24"/>
        <v/>
      </c>
      <c r="C825" s="2" t="str">
        <f t="shared" si="25"/>
        <v/>
      </c>
      <c r="D825" s="67" t="str">
        <f t="array" ref="D825">IF(A825="","",1/COUNTIFS($B$4:$B$1402,B825,$C$4:$C$1402,C825))</f>
        <v/>
      </c>
      <c r="E825" s="3"/>
      <c r="F825" s="5"/>
      <c r="G825" s="8"/>
      <c r="H825" s="8"/>
      <c r="I825" s="8"/>
      <c r="J825" s="8"/>
      <c r="K825" s="8"/>
      <c r="L825" s="8"/>
      <c r="M825" s="3"/>
    </row>
    <row r="826" spans="1:13" x14ac:dyDescent="0.8">
      <c r="A826" s="5"/>
      <c r="B826" s="2" t="str">
        <f t="shared" si="24"/>
        <v/>
      </c>
      <c r="C826" s="2" t="str">
        <f t="shared" si="25"/>
        <v/>
      </c>
      <c r="D826" s="67" t="str">
        <f t="array" ref="D826">IF(A826="","",1/COUNTIFS($B$4:$B$1402,B826,$C$4:$C$1402,C826))</f>
        <v/>
      </c>
      <c r="E826" s="3"/>
      <c r="F826" s="5"/>
      <c r="G826" s="8"/>
      <c r="H826" s="8"/>
      <c r="I826" s="8"/>
      <c r="J826" s="8"/>
      <c r="K826" s="8"/>
      <c r="L826" s="8"/>
      <c r="M826" s="3"/>
    </row>
    <row r="827" spans="1:13" x14ac:dyDescent="0.8">
      <c r="A827" s="5"/>
      <c r="B827" s="2" t="str">
        <f t="shared" si="24"/>
        <v/>
      </c>
      <c r="C827" s="2" t="str">
        <f t="shared" si="25"/>
        <v/>
      </c>
      <c r="D827" s="67" t="str">
        <f t="array" ref="D827">IF(A827="","",1/COUNTIFS($B$4:$B$1402,B827,$C$4:$C$1402,C827))</f>
        <v/>
      </c>
      <c r="E827" s="3"/>
      <c r="F827" s="5"/>
      <c r="G827" s="8"/>
      <c r="H827" s="8"/>
      <c r="I827" s="8"/>
      <c r="J827" s="8"/>
      <c r="K827" s="8"/>
      <c r="L827" s="8"/>
      <c r="M827" s="3"/>
    </row>
    <row r="828" spans="1:13" x14ac:dyDescent="0.8">
      <c r="A828" s="5"/>
      <c r="B828" s="2" t="str">
        <f t="shared" si="24"/>
        <v/>
      </c>
      <c r="C828" s="2" t="str">
        <f t="shared" si="25"/>
        <v/>
      </c>
      <c r="D828" s="67" t="str">
        <f t="array" ref="D828">IF(A828="","",1/COUNTIFS($B$4:$B$1402,B828,$C$4:$C$1402,C828))</f>
        <v/>
      </c>
      <c r="E828" s="3"/>
      <c r="F828" s="5"/>
      <c r="G828" s="8"/>
      <c r="H828" s="8"/>
      <c r="I828" s="8"/>
      <c r="J828" s="8"/>
      <c r="K828" s="8"/>
      <c r="L828" s="8"/>
      <c r="M828" s="3"/>
    </row>
    <row r="829" spans="1:13" x14ac:dyDescent="0.8">
      <c r="A829" s="5"/>
      <c r="B829" s="2" t="str">
        <f t="shared" si="24"/>
        <v/>
      </c>
      <c r="C829" s="2" t="str">
        <f t="shared" si="25"/>
        <v/>
      </c>
      <c r="D829" s="67" t="str">
        <f t="array" ref="D829">IF(A829="","",1/COUNTIFS($B$4:$B$1402,B829,$C$4:$C$1402,C829))</f>
        <v/>
      </c>
      <c r="E829" s="3"/>
      <c r="F829" s="5"/>
      <c r="G829" s="8"/>
      <c r="H829" s="8"/>
      <c r="I829" s="8"/>
      <c r="J829" s="8"/>
      <c r="K829" s="8"/>
      <c r="L829" s="8"/>
      <c r="M829" s="3"/>
    </row>
    <row r="830" spans="1:13" x14ac:dyDescent="0.8">
      <c r="A830" s="5"/>
      <c r="B830" s="2" t="str">
        <f t="shared" si="24"/>
        <v/>
      </c>
      <c r="C830" s="2" t="str">
        <f t="shared" si="25"/>
        <v/>
      </c>
      <c r="D830" s="67" t="str">
        <f t="array" ref="D830">IF(A830="","",1/COUNTIFS($B$4:$B$1402,B830,$C$4:$C$1402,C830))</f>
        <v/>
      </c>
      <c r="E830" s="3"/>
      <c r="F830" s="5"/>
      <c r="G830" s="8"/>
      <c r="H830" s="8"/>
      <c r="I830" s="8"/>
      <c r="J830" s="8"/>
      <c r="K830" s="8"/>
      <c r="L830" s="8"/>
      <c r="M830" s="3"/>
    </row>
    <row r="831" spans="1:13" x14ac:dyDescent="0.8">
      <c r="A831" s="5"/>
      <c r="B831" s="2" t="str">
        <f t="shared" si="24"/>
        <v/>
      </c>
      <c r="C831" s="2" t="str">
        <f t="shared" si="25"/>
        <v/>
      </c>
      <c r="D831" s="67" t="str">
        <f t="array" ref="D831">IF(A831="","",1/COUNTIFS($B$4:$B$1402,B831,$C$4:$C$1402,C831))</f>
        <v/>
      </c>
      <c r="E831" s="3"/>
      <c r="F831" s="5"/>
      <c r="G831" s="8"/>
      <c r="H831" s="8"/>
      <c r="I831" s="8"/>
      <c r="J831" s="8"/>
      <c r="K831" s="8"/>
      <c r="L831" s="8"/>
      <c r="M831" s="3"/>
    </row>
    <row r="832" spans="1:13" x14ac:dyDescent="0.8">
      <c r="A832" s="5"/>
      <c r="B832" s="2" t="str">
        <f t="shared" si="24"/>
        <v/>
      </c>
      <c r="C832" s="2" t="str">
        <f t="shared" si="25"/>
        <v/>
      </c>
      <c r="D832" s="67" t="str">
        <f t="array" ref="D832">IF(A832="","",1/COUNTIFS($B$4:$B$1402,B832,$C$4:$C$1402,C832))</f>
        <v/>
      </c>
      <c r="E832" s="3"/>
      <c r="F832" s="5"/>
      <c r="G832" s="8"/>
      <c r="H832" s="8"/>
      <c r="I832" s="8"/>
      <c r="J832" s="8"/>
      <c r="K832" s="8"/>
      <c r="L832" s="8"/>
      <c r="M832" s="3"/>
    </row>
    <row r="833" spans="1:13" x14ac:dyDescent="0.8">
      <c r="A833" s="5"/>
      <c r="B833" s="2" t="str">
        <f t="shared" si="24"/>
        <v/>
      </c>
      <c r="C833" s="2" t="str">
        <f t="shared" si="25"/>
        <v/>
      </c>
      <c r="D833" s="67" t="str">
        <f t="array" ref="D833">IF(A833="","",1/COUNTIFS($B$4:$B$1402,B833,$C$4:$C$1402,C833))</f>
        <v/>
      </c>
      <c r="E833" s="3"/>
      <c r="F833" s="5"/>
      <c r="G833" s="8"/>
      <c r="H833" s="8"/>
      <c r="I833" s="8"/>
      <c r="J833" s="8"/>
      <c r="K833" s="8"/>
      <c r="L833" s="8"/>
      <c r="M833" s="3"/>
    </row>
    <row r="834" spans="1:13" x14ac:dyDescent="0.8">
      <c r="A834" s="5"/>
      <c r="B834" s="2" t="str">
        <f t="shared" si="24"/>
        <v/>
      </c>
      <c r="C834" s="2" t="str">
        <f t="shared" si="25"/>
        <v/>
      </c>
      <c r="D834" s="67" t="str">
        <f t="array" ref="D834">IF(A834="","",1/COUNTIFS($B$4:$B$1402,B834,$C$4:$C$1402,C834))</f>
        <v/>
      </c>
      <c r="E834" s="3"/>
      <c r="F834" s="5"/>
      <c r="G834" s="8"/>
      <c r="H834" s="8"/>
      <c r="I834" s="8"/>
      <c r="J834" s="8"/>
      <c r="K834" s="8"/>
      <c r="L834" s="8"/>
      <c r="M834" s="3"/>
    </row>
    <row r="835" spans="1:13" x14ac:dyDescent="0.8">
      <c r="A835" s="5"/>
      <c r="B835" s="2" t="str">
        <f t="shared" si="24"/>
        <v/>
      </c>
      <c r="C835" s="2" t="str">
        <f t="shared" si="25"/>
        <v/>
      </c>
      <c r="D835" s="67" t="str">
        <f t="array" ref="D835">IF(A835="","",1/COUNTIFS($B$4:$B$1402,B835,$C$4:$C$1402,C835))</f>
        <v/>
      </c>
      <c r="E835" s="3"/>
      <c r="F835" s="5"/>
      <c r="G835" s="8"/>
      <c r="H835" s="8"/>
      <c r="I835" s="8"/>
      <c r="J835" s="8"/>
      <c r="K835" s="8"/>
      <c r="L835" s="8"/>
      <c r="M835" s="3"/>
    </row>
    <row r="836" spans="1:13" x14ac:dyDescent="0.8">
      <c r="A836" s="5"/>
      <c r="B836" s="2" t="str">
        <f t="shared" ref="B836:B899" si="26">IF(A836=0,"",VLOOKUP(A836,coursevl,2,FALSE))</f>
        <v/>
      </c>
      <c r="C836" s="2" t="str">
        <f t="shared" ref="C836:C899" si="27">IF(A836=0,"",VLOOKUP(A836,coursevl,3,FALSE))</f>
        <v/>
      </c>
      <c r="D836" s="67" t="str">
        <f t="array" ref="D836">IF(A836="","",1/COUNTIFS($B$4:$B$1402,B836,$C$4:$C$1402,C836))</f>
        <v/>
      </c>
      <c r="E836" s="3"/>
      <c r="F836" s="5"/>
      <c r="G836" s="8"/>
      <c r="H836" s="8"/>
      <c r="I836" s="8"/>
      <c r="J836" s="8"/>
      <c r="K836" s="8"/>
      <c r="L836" s="8"/>
      <c r="M836" s="3"/>
    </row>
    <row r="837" spans="1:13" x14ac:dyDescent="0.8">
      <c r="A837" s="5"/>
      <c r="B837" s="2" t="str">
        <f t="shared" si="26"/>
        <v/>
      </c>
      <c r="C837" s="2" t="str">
        <f t="shared" si="27"/>
        <v/>
      </c>
      <c r="D837" s="67" t="str">
        <f t="array" ref="D837">IF(A837="","",1/COUNTIFS($B$4:$B$1402,B837,$C$4:$C$1402,C837))</f>
        <v/>
      </c>
      <c r="E837" s="3"/>
      <c r="F837" s="5"/>
      <c r="G837" s="8"/>
      <c r="H837" s="8"/>
      <c r="I837" s="8"/>
      <c r="J837" s="8"/>
      <c r="K837" s="8"/>
      <c r="L837" s="8"/>
      <c r="M837" s="3"/>
    </row>
    <row r="838" spans="1:13" x14ac:dyDescent="0.8">
      <c r="A838" s="5"/>
      <c r="B838" s="2" t="str">
        <f t="shared" si="26"/>
        <v/>
      </c>
      <c r="C838" s="2" t="str">
        <f t="shared" si="27"/>
        <v/>
      </c>
      <c r="D838" s="67" t="str">
        <f t="array" ref="D838">IF(A838="","",1/COUNTIFS($B$4:$B$1402,B838,$C$4:$C$1402,C838))</f>
        <v/>
      </c>
      <c r="E838" s="3"/>
      <c r="F838" s="5"/>
      <c r="G838" s="8"/>
      <c r="H838" s="8"/>
      <c r="I838" s="8"/>
      <c r="J838" s="8"/>
      <c r="K838" s="8"/>
      <c r="L838" s="8"/>
      <c r="M838" s="3"/>
    </row>
    <row r="839" spans="1:13" x14ac:dyDescent="0.8">
      <c r="A839" s="5"/>
      <c r="B839" s="2" t="str">
        <f t="shared" si="26"/>
        <v/>
      </c>
      <c r="C839" s="2" t="str">
        <f t="shared" si="27"/>
        <v/>
      </c>
      <c r="D839" s="67" t="str">
        <f t="array" ref="D839">IF(A839="","",1/COUNTIFS($B$4:$B$1402,B839,$C$4:$C$1402,C839))</f>
        <v/>
      </c>
      <c r="E839" s="3"/>
      <c r="F839" s="5"/>
      <c r="G839" s="8"/>
      <c r="H839" s="8"/>
      <c r="I839" s="8"/>
      <c r="J839" s="8"/>
      <c r="K839" s="8"/>
      <c r="L839" s="8"/>
      <c r="M839" s="3"/>
    </row>
    <row r="840" spans="1:13" x14ac:dyDescent="0.8">
      <c r="A840" s="5"/>
      <c r="B840" s="2" t="str">
        <f t="shared" si="26"/>
        <v/>
      </c>
      <c r="C840" s="2" t="str">
        <f t="shared" si="27"/>
        <v/>
      </c>
      <c r="D840" s="67" t="str">
        <f t="array" ref="D840">IF(A840="","",1/COUNTIFS($B$4:$B$1402,B840,$C$4:$C$1402,C840))</f>
        <v/>
      </c>
      <c r="E840" s="3"/>
      <c r="F840" s="5"/>
      <c r="G840" s="8"/>
      <c r="H840" s="8"/>
      <c r="I840" s="8"/>
      <c r="J840" s="8"/>
      <c r="K840" s="8"/>
      <c r="L840" s="8"/>
      <c r="M840" s="3"/>
    </row>
    <row r="841" spans="1:13" x14ac:dyDescent="0.8">
      <c r="A841" s="5"/>
      <c r="B841" s="2" t="str">
        <f t="shared" si="26"/>
        <v/>
      </c>
      <c r="C841" s="2" t="str">
        <f t="shared" si="27"/>
        <v/>
      </c>
      <c r="D841" s="67" t="str">
        <f t="array" ref="D841">IF(A841="","",1/COUNTIFS($B$4:$B$1402,B841,$C$4:$C$1402,C841))</f>
        <v/>
      </c>
      <c r="E841" s="3"/>
      <c r="F841" s="5"/>
      <c r="G841" s="8"/>
      <c r="H841" s="8"/>
      <c r="I841" s="8"/>
      <c r="J841" s="8"/>
      <c r="K841" s="8"/>
      <c r="L841" s="8"/>
      <c r="M841" s="3"/>
    </row>
    <row r="842" spans="1:13" x14ac:dyDescent="0.8">
      <c r="A842" s="5"/>
      <c r="B842" s="2" t="str">
        <f t="shared" si="26"/>
        <v/>
      </c>
      <c r="C842" s="2" t="str">
        <f t="shared" si="27"/>
        <v/>
      </c>
      <c r="D842" s="67" t="str">
        <f t="array" ref="D842">IF(A842="","",1/COUNTIFS($B$4:$B$1402,B842,$C$4:$C$1402,C842))</f>
        <v/>
      </c>
      <c r="E842" s="3"/>
      <c r="F842" s="5"/>
      <c r="G842" s="8"/>
      <c r="H842" s="8"/>
      <c r="I842" s="8"/>
      <c r="J842" s="8"/>
      <c r="K842" s="8"/>
      <c r="L842" s="8"/>
      <c r="M842" s="3"/>
    </row>
    <row r="843" spans="1:13" x14ac:dyDescent="0.8">
      <c r="A843" s="5"/>
      <c r="B843" s="2" t="str">
        <f t="shared" si="26"/>
        <v/>
      </c>
      <c r="C843" s="2" t="str">
        <f t="shared" si="27"/>
        <v/>
      </c>
      <c r="D843" s="67" t="str">
        <f t="array" ref="D843">IF(A843="","",1/COUNTIFS($B$4:$B$1402,B843,$C$4:$C$1402,C843))</f>
        <v/>
      </c>
      <c r="E843" s="3"/>
      <c r="F843" s="5"/>
      <c r="G843" s="8"/>
      <c r="H843" s="8"/>
      <c r="I843" s="8"/>
      <c r="J843" s="8"/>
      <c r="K843" s="8"/>
      <c r="L843" s="8"/>
      <c r="M843" s="3"/>
    </row>
    <row r="844" spans="1:13" x14ac:dyDescent="0.8">
      <c r="A844" s="5"/>
      <c r="B844" s="2" t="str">
        <f t="shared" si="26"/>
        <v/>
      </c>
      <c r="C844" s="2" t="str">
        <f t="shared" si="27"/>
        <v/>
      </c>
      <c r="D844" s="67" t="str">
        <f t="array" ref="D844">IF(A844="","",1/COUNTIFS($B$4:$B$1402,B844,$C$4:$C$1402,C844))</f>
        <v/>
      </c>
      <c r="E844" s="3"/>
      <c r="F844" s="5"/>
      <c r="G844" s="8"/>
      <c r="H844" s="8"/>
      <c r="I844" s="8"/>
      <c r="J844" s="8"/>
      <c r="K844" s="8"/>
      <c r="L844" s="8"/>
      <c r="M844" s="3"/>
    </row>
    <row r="845" spans="1:13" x14ac:dyDescent="0.8">
      <c r="A845" s="5"/>
      <c r="B845" s="2" t="str">
        <f t="shared" si="26"/>
        <v/>
      </c>
      <c r="C845" s="2" t="str">
        <f t="shared" si="27"/>
        <v/>
      </c>
      <c r="D845" s="67" t="str">
        <f t="array" ref="D845">IF(A845="","",1/COUNTIFS($B$4:$B$1402,B845,$C$4:$C$1402,C845))</f>
        <v/>
      </c>
      <c r="E845" s="3"/>
      <c r="F845" s="5"/>
      <c r="G845" s="8"/>
      <c r="H845" s="8"/>
      <c r="I845" s="8"/>
      <c r="J845" s="8"/>
      <c r="K845" s="8"/>
      <c r="L845" s="8"/>
      <c r="M845" s="3"/>
    </row>
    <row r="846" spans="1:13" x14ac:dyDescent="0.8">
      <c r="A846" s="5"/>
      <c r="B846" s="2" t="str">
        <f t="shared" si="26"/>
        <v/>
      </c>
      <c r="C846" s="2" t="str">
        <f t="shared" si="27"/>
        <v/>
      </c>
      <c r="D846" s="67" t="str">
        <f t="array" ref="D846">IF(A846="","",1/COUNTIFS($B$4:$B$1402,B846,$C$4:$C$1402,C846))</f>
        <v/>
      </c>
      <c r="E846" s="3"/>
      <c r="F846" s="5"/>
      <c r="G846" s="8"/>
      <c r="H846" s="8"/>
      <c r="I846" s="8"/>
      <c r="J846" s="8"/>
      <c r="K846" s="8"/>
      <c r="L846" s="8"/>
      <c r="M846" s="3"/>
    </row>
    <row r="847" spans="1:13" x14ac:dyDescent="0.8">
      <c r="A847" s="5"/>
      <c r="B847" s="2" t="str">
        <f t="shared" si="26"/>
        <v/>
      </c>
      <c r="C847" s="2" t="str">
        <f t="shared" si="27"/>
        <v/>
      </c>
      <c r="D847" s="67" t="str">
        <f t="array" ref="D847">IF(A847="","",1/COUNTIFS($B$4:$B$1402,B847,$C$4:$C$1402,C847))</f>
        <v/>
      </c>
      <c r="E847" s="3"/>
      <c r="F847" s="5"/>
      <c r="G847" s="8"/>
      <c r="H847" s="8"/>
      <c r="I847" s="8"/>
      <c r="J847" s="8"/>
      <c r="K847" s="8"/>
      <c r="L847" s="8"/>
      <c r="M847" s="3"/>
    </row>
    <row r="848" spans="1:13" x14ac:dyDescent="0.8">
      <c r="A848" s="5"/>
      <c r="B848" s="2" t="str">
        <f t="shared" si="26"/>
        <v/>
      </c>
      <c r="C848" s="2" t="str">
        <f t="shared" si="27"/>
        <v/>
      </c>
      <c r="D848" s="67" t="str">
        <f t="array" ref="D848">IF(A848="","",1/COUNTIFS($B$4:$B$1402,B848,$C$4:$C$1402,C848))</f>
        <v/>
      </c>
      <c r="E848" s="3"/>
      <c r="F848" s="5"/>
      <c r="G848" s="8"/>
      <c r="H848" s="8"/>
      <c r="I848" s="8"/>
      <c r="J848" s="8"/>
      <c r="K848" s="8"/>
      <c r="L848" s="8"/>
      <c r="M848" s="3"/>
    </row>
    <row r="849" spans="1:13" x14ac:dyDescent="0.8">
      <c r="A849" s="5"/>
      <c r="B849" s="2" t="str">
        <f t="shared" si="26"/>
        <v/>
      </c>
      <c r="C849" s="2" t="str">
        <f t="shared" si="27"/>
        <v/>
      </c>
      <c r="D849" s="67" t="str">
        <f t="array" ref="D849">IF(A849="","",1/COUNTIFS($B$4:$B$1402,B849,$C$4:$C$1402,C849))</f>
        <v/>
      </c>
      <c r="E849" s="3"/>
      <c r="F849" s="5"/>
      <c r="G849" s="8"/>
      <c r="H849" s="8"/>
      <c r="I849" s="8"/>
      <c r="J849" s="8"/>
      <c r="K849" s="8"/>
      <c r="L849" s="8"/>
      <c r="M849" s="3"/>
    </row>
    <row r="850" spans="1:13" x14ac:dyDescent="0.8">
      <c r="A850" s="5"/>
      <c r="B850" s="2" t="str">
        <f t="shared" si="26"/>
        <v/>
      </c>
      <c r="C850" s="2" t="str">
        <f t="shared" si="27"/>
        <v/>
      </c>
      <c r="D850" s="67" t="str">
        <f t="array" ref="D850">IF(A850="","",1/COUNTIFS($B$4:$B$1402,B850,$C$4:$C$1402,C850))</f>
        <v/>
      </c>
      <c r="E850" s="3"/>
      <c r="F850" s="5"/>
      <c r="G850" s="8"/>
      <c r="H850" s="8"/>
      <c r="I850" s="8"/>
      <c r="J850" s="8"/>
      <c r="K850" s="8"/>
      <c r="L850" s="8"/>
      <c r="M850" s="3"/>
    </row>
    <row r="851" spans="1:13" x14ac:dyDescent="0.8">
      <c r="A851" s="5"/>
      <c r="B851" s="2" t="str">
        <f t="shared" si="26"/>
        <v/>
      </c>
      <c r="C851" s="2" t="str">
        <f t="shared" si="27"/>
        <v/>
      </c>
      <c r="D851" s="67" t="str">
        <f t="array" ref="D851">IF(A851="","",1/COUNTIFS($B$4:$B$1402,B851,$C$4:$C$1402,C851))</f>
        <v/>
      </c>
      <c r="E851" s="3"/>
      <c r="F851" s="5"/>
      <c r="G851" s="8"/>
      <c r="H851" s="8"/>
      <c r="I851" s="8"/>
      <c r="J851" s="8"/>
      <c r="K851" s="8"/>
      <c r="L851" s="8"/>
      <c r="M851" s="3"/>
    </row>
    <row r="852" spans="1:13" x14ac:dyDescent="0.8">
      <c r="A852" s="5"/>
      <c r="B852" s="2" t="str">
        <f t="shared" si="26"/>
        <v/>
      </c>
      <c r="C852" s="2" t="str">
        <f t="shared" si="27"/>
        <v/>
      </c>
      <c r="D852" s="67" t="str">
        <f t="array" ref="D852">IF(A852="","",1/COUNTIFS($B$4:$B$1402,B852,$C$4:$C$1402,C852))</f>
        <v/>
      </c>
      <c r="E852" s="3"/>
      <c r="F852" s="5"/>
      <c r="G852" s="8"/>
      <c r="H852" s="8"/>
      <c r="I852" s="8"/>
      <c r="J852" s="8"/>
      <c r="K852" s="8"/>
      <c r="L852" s="8"/>
      <c r="M852" s="3"/>
    </row>
    <row r="853" spans="1:13" x14ac:dyDescent="0.8">
      <c r="A853" s="5"/>
      <c r="B853" s="2" t="str">
        <f t="shared" si="26"/>
        <v/>
      </c>
      <c r="C853" s="2" t="str">
        <f t="shared" si="27"/>
        <v/>
      </c>
      <c r="D853" s="67" t="str">
        <f t="array" ref="D853">IF(A853="","",1/COUNTIFS($B$4:$B$1402,B853,$C$4:$C$1402,C853))</f>
        <v/>
      </c>
      <c r="E853" s="3"/>
      <c r="F853" s="5"/>
      <c r="G853" s="8"/>
      <c r="H853" s="8"/>
      <c r="I853" s="8"/>
      <c r="J853" s="8"/>
      <c r="K853" s="8"/>
      <c r="L853" s="8"/>
      <c r="M853" s="3"/>
    </row>
    <row r="854" spans="1:13" x14ac:dyDescent="0.8">
      <c r="A854" s="5"/>
      <c r="B854" s="2" t="str">
        <f t="shared" si="26"/>
        <v/>
      </c>
      <c r="C854" s="2" t="str">
        <f t="shared" si="27"/>
        <v/>
      </c>
      <c r="D854" s="67" t="str">
        <f t="array" ref="D854">IF(A854="","",1/COUNTIFS($B$4:$B$1402,B854,$C$4:$C$1402,C854))</f>
        <v/>
      </c>
      <c r="E854" s="3"/>
      <c r="F854" s="5"/>
      <c r="G854" s="8"/>
      <c r="H854" s="8"/>
      <c r="I854" s="8"/>
      <c r="J854" s="8"/>
      <c r="K854" s="8"/>
      <c r="L854" s="8"/>
      <c r="M854" s="3"/>
    </row>
    <row r="855" spans="1:13" x14ac:dyDescent="0.8">
      <c r="A855" s="5"/>
      <c r="B855" s="2" t="str">
        <f t="shared" si="26"/>
        <v/>
      </c>
      <c r="C855" s="2" t="str">
        <f t="shared" si="27"/>
        <v/>
      </c>
      <c r="D855" s="67" t="str">
        <f t="array" ref="D855">IF(A855="","",1/COUNTIFS($B$4:$B$1402,B855,$C$4:$C$1402,C855))</f>
        <v/>
      </c>
      <c r="E855" s="3"/>
      <c r="F855" s="5"/>
      <c r="G855" s="8"/>
      <c r="H855" s="8"/>
      <c r="I855" s="8"/>
      <c r="J855" s="8"/>
      <c r="K855" s="8"/>
      <c r="L855" s="8"/>
      <c r="M855" s="3"/>
    </row>
    <row r="856" spans="1:13" x14ac:dyDescent="0.8">
      <c r="A856" s="5"/>
      <c r="B856" s="2" t="str">
        <f t="shared" si="26"/>
        <v/>
      </c>
      <c r="C856" s="2" t="str">
        <f t="shared" si="27"/>
        <v/>
      </c>
      <c r="D856" s="67" t="str">
        <f t="array" ref="D856">IF(A856="","",1/COUNTIFS($B$4:$B$1402,B856,$C$4:$C$1402,C856))</f>
        <v/>
      </c>
      <c r="E856" s="3"/>
      <c r="F856" s="5"/>
      <c r="G856" s="8"/>
      <c r="H856" s="8"/>
      <c r="I856" s="8"/>
      <c r="J856" s="8"/>
      <c r="K856" s="8"/>
      <c r="L856" s="8"/>
      <c r="M856" s="3"/>
    </row>
    <row r="857" spans="1:13" x14ac:dyDescent="0.8">
      <c r="A857" s="5"/>
      <c r="B857" s="2" t="str">
        <f t="shared" si="26"/>
        <v/>
      </c>
      <c r="C857" s="2" t="str">
        <f t="shared" si="27"/>
        <v/>
      </c>
      <c r="D857" s="67" t="str">
        <f t="array" ref="D857">IF(A857="","",1/COUNTIFS($B$4:$B$1402,B857,$C$4:$C$1402,C857))</f>
        <v/>
      </c>
      <c r="E857" s="3"/>
      <c r="F857" s="5"/>
      <c r="G857" s="8"/>
      <c r="H857" s="8"/>
      <c r="I857" s="8"/>
      <c r="J857" s="8"/>
      <c r="K857" s="8"/>
      <c r="L857" s="8"/>
      <c r="M857" s="3"/>
    </row>
    <row r="858" spans="1:13" x14ac:dyDescent="0.8">
      <c r="A858" s="5"/>
      <c r="B858" s="2" t="str">
        <f t="shared" si="26"/>
        <v/>
      </c>
      <c r="C858" s="2" t="str">
        <f t="shared" si="27"/>
        <v/>
      </c>
      <c r="D858" s="67" t="str">
        <f t="array" ref="D858">IF(A858="","",1/COUNTIFS($B$4:$B$1402,B858,$C$4:$C$1402,C858))</f>
        <v/>
      </c>
      <c r="E858" s="3"/>
      <c r="F858" s="5"/>
      <c r="G858" s="8"/>
      <c r="H858" s="8"/>
      <c r="I858" s="8"/>
      <c r="J858" s="8"/>
      <c r="K858" s="8"/>
      <c r="L858" s="8"/>
      <c r="M858" s="3"/>
    </row>
    <row r="859" spans="1:13" x14ac:dyDescent="0.8">
      <c r="A859" s="5"/>
      <c r="B859" s="2" t="str">
        <f t="shared" si="26"/>
        <v/>
      </c>
      <c r="C859" s="2" t="str">
        <f t="shared" si="27"/>
        <v/>
      </c>
      <c r="D859" s="67" t="str">
        <f t="array" ref="D859">IF(A859="","",1/COUNTIFS($B$4:$B$1402,B859,$C$4:$C$1402,C859))</f>
        <v/>
      </c>
      <c r="E859" s="3"/>
      <c r="F859" s="5"/>
      <c r="G859" s="8"/>
      <c r="H859" s="8"/>
      <c r="I859" s="8"/>
      <c r="J859" s="8"/>
      <c r="K859" s="8"/>
      <c r="L859" s="8"/>
      <c r="M859" s="3"/>
    </row>
    <row r="860" spans="1:13" x14ac:dyDescent="0.8">
      <c r="A860" s="5"/>
      <c r="B860" s="2" t="str">
        <f t="shared" si="26"/>
        <v/>
      </c>
      <c r="C860" s="2" t="str">
        <f t="shared" si="27"/>
        <v/>
      </c>
      <c r="D860" s="67" t="str">
        <f t="array" ref="D860">IF(A860="","",1/COUNTIFS($B$4:$B$1402,B860,$C$4:$C$1402,C860))</f>
        <v/>
      </c>
      <c r="E860" s="3"/>
      <c r="F860" s="5"/>
      <c r="G860" s="8"/>
      <c r="H860" s="8"/>
      <c r="I860" s="8"/>
      <c r="J860" s="8"/>
      <c r="K860" s="8"/>
      <c r="L860" s="8"/>
      <c r="M860" s="3"/>
    </row>
    <row r="861" spans="1:13" x14ac:dyDescent="0.8">
      <c r="A861" s="5"/>
      <c r="B861" s="2" t="str">
        <f t="shared" si="26"/>
        <v/>
      </c>
      <c r="C861" s="2" t="str">
        <f t="shared" si="27"/>
        <v/>
      </c>
      <c r="D861" s="67" t="str">
        <f t="array" ref="D861">IF(A861="","",1/COUNTIFS($B$4:$B$1402,B861,$C$4:$C$1402,C861))</f>
        <v/>
      </c>
      <c r="E861" s="3"/>
      <c r="F861" s="5"/>
      <c r="G861" s="8"/>
      <c r="H861" s="8"/>
      <c r="I861" s="8"/>
      <c r="J861" s="8"/>
      <c r="K861" s="8"/>
      <c r="L861" s="8"/>
      <c r="M861" s="3"/>
    </row>
    <row r="862" spans="1:13" x14ac:dyDescent="0.8">
      <c r="A862" s="5"/>
      <c r="B862" s="2" t="str">
        <f t="shared" si="26"/>
        <v/>
      </c>
      <c r="C862" s="2" t="str">
        <f t="shared" si="27"/>
        <v/>
      </c>
      <c r="D862" s="67" t="str">
        <f t="array" ref="D862">IF(A862="","",1/COUNTIFS($B$4:$B$1402,B862,$C$4:$C$1402,C862))</f>
        <v/>
      </c>
      <c r="E862" s="3"/>
      <c r="F862" s="5"/>
      <c r="G862" s="8"/>
      <c r="H862" s="8"/>
      <c r="I862" s="8"/>
      <c r="J862" s="8"/>
      <c r="K862" s="8"/>
      <c r="L862" s="8"/>
      <c r="M862" s="3"/>
    </row>
    <row r="863" spans="1:13" x14ac:dyDescent="0.8">
      <c r="A863" s="5"/>
      <c r="B863" s="2" t="str">
        <f t="shared" si="26"/>
        <v/>
      </c>
      <c r="C863" s="2" t="str">
        <f t="shared" si="27"/>
        <v/>
      </c>
      <c r="D863" s="67" t="str">
        <f t="array" ref="D863">IF(A863="","",1/COUNTIFS($B$4:$B$1402,B863,$C$4:$C$1402,C863))</f>
        <v/>
      </c>
      <c r="E863" s="3"/>
      <c r="F863" s="5"/>
      <c r="G863" s="8"/>
      <c r="H863" s="8"/>
      <c r="I863" s="8"/>
      <c r="J863" s="8"/>
      <c r="K863" s="8"/>
      <c r="L863" s="8"/>
      <c r="M863" s="3"/>
    </row>
    <row r="864" spans="1:13" x14ac:dyDescent="0.8">
      <c r="A864" s="5"/>
      <c r="B864" s="2" t="str">
        <f t="shared" si="26"/>
        <v/>
      </c>
      <c r="C864" s="2" t="str">
        <f t="shared" si="27"/>
        <v/>
      </c>
      <c r="D864" s="67" t="str">
        <f t="array" ref="D864">IF(A864="","",1/COUNTIFS($B$4:$B$1402,B864,$C$4:$C$1402,C864))</f>
        <v/>
      </c>
      <c r="E864" s="3"/>
      <c r="F864" s="5"/>
      <c r="G864" s="8"/>
      <c r="H864" s="8"/>
      <c r="I864" s="8"/>
      <c r="J864" s="8"/>
      <c r="K864" s="8"/>
      <c r="L864" s="8"/>
      <c r="M864" s="3"/>
    </row>
    <row r="865" spans="1:13" x14ac:dyDescent="0.8">
      <c r="A865" s="5"/>
      <c r="B865" s="2" t="str">
        <f t="shared" si="26"/>
        <v/>
      </c>
      <c r="C865" s="2" t="str">
        <f t="shared" si="27"/>
        <v/>
      </c>
      <c r="D865" s="67" t="str">
        <f t="array" ref="D865">IF(A865="","",1/COUNTIFS($B$4:$B$1402,B865,$C$4:$C$1402,C865))</f>
        <v/>
      </c>
      <c r="E865" s="3"/>
      <c r="F865" s="5"/>
      <c r="G865" s="8"/>
      <c r="H865" s="8"/>
      <c r="I865" s="8"/>
      <c r="J865" s="8"/>
      <c r="K865" s="8"/>
      <c r="L865" s="8"/>
      <c r="M865" s="3"/>
    </row>
    <row r="866" spans="1:13" x14ac:dyDescent="0.8">
      <c r="A866" s="5"/>
      <c r="B866" s="2" t="str">
        <f t="shared" si="26"/>
        <v/>
      </c>
      <c r="C866" s="2" t="str">
        <f t="shared" si="27"/>
        <v/>
      </c>
      <c r="D866" s="67" t="str">
        <f t="array" ref="D866">IF(A866="","",1/COUNTIFS($B$4:$B$1402,B866,$C$4:$C$1402,C866))</f>
        <v/>
      </c>
      <c r="E866" s="3"/>
      <c r="F866" s="5"/>
      <c r="G866" s="8"/>
      <c r="H866" s="8"/>
      <c r="I866" s="8"/>
      <c r="J866" s="8"/>
      <c r="K866" s="8"/>
      <c r="L866" s="8"/>
      <c r="M866" s="3"/>
    </row>
    <row r="867" spans="1:13" x14ac:dyDescent="0.8">
      <c r="A867" s="5"/>
      <c r="B867" s="2" t="str">
        <f t="shared" si="26"/>
        <v/>
      </c>
      <c r="C867" s="2" t="str">
        <f t="shared" si="27"/>
        <v/>
      </c>
      <c r="D867" s="67" t="str">
        <f t="array" ref="D867">IF(A867="","",1/COUNTIFS($B$4:$B$1402,B867,$C$4:$C$1402,C867))</f>
        <v/>
      </c>
      <c r="E867" s="3"/>
      <c r="F867" s="5"/>
      <c r="G867" s="8"/>
      <c r="H867" s="8"/>
      <c r="I867" s="8"/>
      <c r="J867" s="8"/>
      <c r="K867" s="8"/>
      <c r="L867" s="8"/>
      <c r="M867" s="3"/>
    </row>
    <row r="868" spans="1:13" x14ac:dyDescent="0.8">
      <c r="A868" s="5"/>
      <c r="B868" s="2" t="str">
        <f t="shared" si="26"/>
        <v/>
      </c>
      <c r="C868" s="2" t="str">
        <f t="shared" si="27"/>
        <v/>
      </c>
      <c r="D868" s="67" t="str">
        <f t="array" ref="D868">IF(A868="","",1/COUNTIFS($B$4:$B$1402,B868,$C$4:$C$1402,C868))</f>
        <v/>
      </c>
      <c r="E868" s="3"/>
      <c r="F868" s="5"/>
      <c r="G868" s="8"/>
      <c r="H868" s="8"/>
      <c r="I868" s="8"/>
      <c r="J868" s="8"/>
      <c r="K868" s="8"/>
      <c r="L868" s="8"/>
      <c r="M868" s="3"/>
    </row>
    <row r="869" spans="1:13" x14ac:dyDescent="0.8">
      <c r="A869" s="5"/>
      <c r="B869" s="2" t="str">
        <f t="shared" si="26"/>
        <v/>
      </c>
      <c r="C869" s="2" t="str">
        <f t="shared" si="27"/>
        <v/>
      </c>
      <c r="D869" s="67" t="str">
        <f t="array" ref="D869">IF(A869="","",1/COUNTIFS($B$4:$B$1402,B869,$C$4:$C$1402,C869))</f>
        <v/>
      </c>
      <c r="E869" s="3"/>
      <c r="F869" s="5"/>
      <c r="G869" s="8"/>
      <c r="H869" s="8"/>
      <c r="I869" s="8"/>
      <c r="J869" s="8"/>
      <c r="K869" s="8"/>
      <c r="L869" s="8"/>
      <c r="M869" s="3"/>
    </row>
    <row r="870" spans="1:13" x14ac:dyDescent="0.8">
      <c r="A870" s="5"/>
      <c r="B870" s="2" t="str">
        <f t="shared" si="26"/>
        <v/>
      </c>
      <c r="C870" s="2" t="str">
        <f t="shared" si="27"/>
        <v/>
      </c>
      <c r="D870" s="67" t="str">
        <f t="array" ref="D870">IF(A870="","",1/COUNTIFS($B$4:$B$1402,B870,$C$4:$C$1402,C870))</f>
        <v/>
      </c>
      <c r="E870" s="3"/>
      <c r="F870" s="5"/>
      <c r="G870" s="8"/>
      <c r="H870" s="8"/>
      <c r="I870" s="8"/>
      <c r="J870" s="8"/>
      <c r="K870" s="8"/>
      <c r="L870" s="8"/>
      <c r="M870" s="3"/>
    </row>
    <row r="871" spans="1:13" x14ac:dyDescent="0.8">
      <c r="A871" s="5"/>
      <c r="B871" s="2" t="str">
        <f t="shared" si="26"/>
        <v/>
      </c>
      <c r="C871" s="2" t="str">
        <f t="shared" si="27"/>
        <v/>
      </c>
      <c r="D871" s="67" t="str">
        <f t="array" ref="D871">IF(A871="","",1/COUNTIFS($B$4:$B$1402,B871,$C$4:$C$1402,C871))</f>
        <v/>
      </c>
      <c r="E871" s="3"/>
      <c r="F871" s="5"/>
      <c r="G871" s="8"/>
      <c r="H871" s="8"/>
      <c r="I871" s="8"/>
      <c r="J871" s="8"/>
      <c r="K871" s="8"/>
      <c r="L871" s="8"/>
      <c r="M871" s="3"/>
    </row>
    <row r="872" spans="1:13" x14ac:dyDescent="0.8">
      <c r="A872" s="5"/>
      <c r="B872" s="2" t="str">
        <f t="shared" si="26"/>
        <v/>
      </c>
      <c r="C872" s="2" t="str">
        <f t="shared" si="27"/>
        <v/>
      </c>
      <c r="D872" s="67" t="str">
        <f t="array" ref="D872">IF(A872="","",1/COUNTIFS($B$4:$B$1402,B872,$C$4:$C$1402,C872))</f>
        <v/>
      </c>
      <c r="E872" s="3"/>
      <c r="F872" s="5"/>
      <c r="G872" s="8"/>
      <c r="H872" s="8"/>
      <c r="I872" s="8"/>
      <c r="J872" s="8"/>
      <c r="K872" s="8"/>
      <c r="L872" s="8"/>
      <c r="M872" s="3"/>
    </row>
    <row r="873" spans="1:13" x14ac:dyDescent="0.8">
      <c r="A873" s="5"/>
      <c r="B873" s="2" t="str">
        <f t="shared" si="26"/>
        <v/>
      </c>
      <c r="C873" s="2" t="str">
        <f t="shared" si="27"/>
        <v/>
      </c>
      <c r="D873" s="67" t="str">
        <f t="array" ref="D873">IF(A873="","",1/COUNTIFS($B$4:$B$1402,B873,$C$4:$C$1402,C873))</f>
        <v/>
      </c>
      <c r="E873" s="3"/>
      <c r="F873" s="5"/>
      <c r="G873" s="8"/>
      <c r="H873" s="8"/>
      <c r="I873" s="8"/>
      <c r="J873" s="8"/>
      <c r="K873" s="8"/>
      <c r="L873" s="8"/>
      <c r="M873" s="3"/>
    </row>
    <row r="874" spans="1:13" x14ac:dyDescent="0.8">
      <c r="A874" s="5"/>
      <c r="B874" s="2" t="str">
        <f t="shared" si="26"/>
        <v/>
      </c>
      <c r="C874" s="2" t="str">
        <f t="shared" si="27"/>
        <v/>
      </c>
      <c r="D874" s="67" t="str">
        <f t="array" ref="D874">IF(A874="","",1/COUNTIFS($B$4:$B$1402,B874,$C$4:$C$1402,C874))</f>
        <v/>
      </c>
      <c r="E874" s="3"/>
      <c r="F874" s="5"/>
      <c r="G874" s="8"/>
      <c r="H874" s="8"/>
      <c r="I874" s="8"/>
      <c r="J874" s="8"/>
      <c r="K874" s="8"/>
      <c r="L874" s="8"/>
      <c r="M874" s="3"/>
    </row>
    <row r="875" spans="1:13" x14ac:dyDescent="0.8">
      <c r="A875" s="5"/>
      <c r="B875" s="2" t="str">
        <f t="shared" si="26"/>
        <v/>
      </c>
      <c r="C875" s="2" t="str">
        <f t="shared" si="27"/>
        <v/>
      </c>
      <c r="D875" s="67" t="str">
        <f t="array" ref="D875">IF(A875="","",1/COUNTIFS($B$4:$B$1402,B875,$C$4:$C$1402,C875))</f>
        <v/>
      </c>
      <c r="E875" s="3"/>
      <c r="F875" s="5"/>
      <c r="G875" s="8"/>
      <c r="H875" s="8"/>
      <c r="I875" s="8"/>
      <c r="J875" s="8"/>
      <c r="K875" s="8"/>
      <c r="L875" s="8"/>
      <c r="M875" s="3"/>
    </row>
    <row r="876" spans="1:13" x14ac:dyDescent="0.8">
      <c r="A876" s="5"/>
      <c r="B876" s="2" t="str">
        <f t="shared" si="26"/>
        <v/>
      </c>
      <c r="C876" s="2" t="str">
        <f t="shared" si="27"/>
        <v/>
      </c>
      <c r="D876" s="67" t="str">
        <f t="array" ref="D876">IF(A876="","",1/COUNTIFS($B$4:$B$1402,B876,$C$4:$C$1402,C876))</f>
        <v/>
      </c>
      <c r="E876" s="3"/>
      <c r="F876" s="5"/>
      <c r="G876" s="8"/>
      <c r="H876" s="8"/>
      <c r="I876" s="8"/>
      <c r="J876" s="8"/>
      <c r="K876" s="8"/>
      <c r="L876" s="8"/>
      <c r="M876" s="3"/>
    </row>
    <row r="877" spans="1:13" x14ac:dyDescent="0.8">
      <c r="A877" s="5"/>
      <c r="B877" s="2" t="str">
        <f t="shared" si="26"/>
        <v/>
      </c>
      <c r="C877" s="2" t="str">
        <f t="shared" si="27"/>
        <v/>
      </c>
      <c r="D877" s="67" t="str">
        <f t="array" ref="D877">IF(A877="","",1/COUNTIFS($B$4:$B$1402,B877,$C$4:$C$1402,C877))</f>
        <v/>
      </c>
      <c r="E877" s="3"/>
      <c r="F877" s="5"/>
      <c r="G877" s="8"/>
      <c r="H877" s="8"/>
      <c r="I877" s="8"/>
      <c r="J877" s="8"/>
      <c r="K877" s="8"/>
      <c r="L877" s="8"/>
      <c r="M877" s="3"/>
    </row>
    <row r="878" spans="1:13" x14ac:dyDescent="0.8">
      <c r="A878" s="5"/>
      <c r="B878" s="2" t="str">
        <f t="shared" si="26"/>
        <v/>
      </c>
      <c r="C878" s="2" t="str">
        <f t="shared" si="27"/>
        <v/>
      </c>
      <c r="D878" s="67" t="str">
        <f t="array" ref="D878">IF(A878="","",1/COUNTIFS($B$4:$B$1402,B878,$C$4:$C$1402,C878))</f>
        <v/>
      </c>
      <c r="E878" s="3"/>
      <c r="F878" s="5"/>
      <c r="G878" s="8"/>
      <c r="H878" s="8"/>
      <c r="I878" s="8"/>
      <c r="J878" s="8"/>
      <c r="K878" s="8"/>
      <c r="L878" s="8"/>
      <c r="M878" s="3"/>
    </row>
    <row r="879" spans="1:13" x14ac:dyDescent="0.8">
      <c r="A879" s="5"/>
      <c r="B879" s="2" t="str">
        <f t="shared" si="26"/>
        <v/>
      </c>
      <c r="C879" s="2" t="str">
        <f t="shared" si="27"/>
        <v/>
      </c>
      <c r="D879" s="67" t="str">
        <f t="array" ref="D879">IF(A879="","",1/COUNTIFS($B$4:$B$1402,B879,$C$4:$C$1402,C879))</f>
        <v/>
      </c>
      <c r="E879" s="3"/>
      <c r="F879" s="5"/>
      <c r="G879" s="8"/>
      <c r="H879" s="8"/>
      <c r="I879" s="8"/>
      <c r="J879" s="8"/>
      <c r="K879" s="8"/>
      <c r="L879" s="8"/>
      <c r="M879" s="3"/>
    </row>
    <row r="880" spans="1:13" x14ac:dyDescent="0.8">
      <c r="A880" s="5"/>
      <c r="B880" s="2" t="str">
        <f t="shared" si="26"/>
        <v/>
      </c>
      <c r="C880" s="2" t="str">
        <f t="shared" si="27"/>
        <v/>
      </c>
      <c r="D880" s="67" t="str">
        <f t="array" ref="D880">IF(A880="","",1/COUNTIFS($B$4:$B$1402,B880,$C$4:$C$1402,C880))</f>
        <v/>
      </c>
      <c r="E880" s="3"/>
      <c r="F880" s="5"/>
      <c r="G880" s="8"/>
      <c r="H880" s="8"/>
      <c r="I880" s="8"/>
      <c r="J880" s="8"/>
      <c r="K880" s="8"/>
      <c r="L880" s="8"/>
      <c r="M880" s="3"/>
    </row>
    <row r="881" spans="1:13" x14ac:dyDescent="0.8">
      <c r="A881" s="5"/>
      <c r="B881" s="2" t="str">
        <f t="shared" si="26"/>
        <v/>
      </c>
      <c r="C881" s="2" t="str">
        <f t="shared" si="27"/>
        <v/>
      </c>
      <c r="D881" s="67" t="str">
        <f t="array" ref="D881">IF(A881="","",1/COUNTIFS($B$4:$B$1402,B881,$C$4:$C$1402,C881))</f>
        <v/>
      </c>
      <c r="E881" s="3"/>
      <c r="F881" s="5"/>
      <c r="G881" s="8"/>
      <c r="H881" s="8"/>
      <c r="I881" s="8"/>
      <c r="J881" s="8"/>
      <c r="K881" s="8"/>
      <c r="L881" s="8"/>
      <c r="M881" s="3"/>
    </row>
    <row r="882" spans="1:13" x14ac:dyDescent="0.8">
      <c r="A882" s="5"/>
      <c r="B882" s="2" t="str">
        <f t="shared" si="26"/>
        <v/>
      </c>
      <c r="C882" s="2" t="str">
        <f t="shared" si="27"/>
        <v/>
      </c>
      <c r="D882" s="67" t="str">
        <f t="array" ref="D882">IF(A882="","",1/COUNTIFS($B$4:$B$1402,B882,$C$4:$C$1402,C882))</f>
        <v/>
      </c>
      <c r="E882" s="3"/>
      <c r="F882" s="5"/>
      <c r="G882" s="8"/>
      <c r="H882" s="8"/>
      <c r="I882" s="8"/>
      <c r="J882" s="8"/>
      <c r="K882" s="8"/>
      <c r="L882" s="8"/>
      <c r="M882" s="3"/>
    </row>
    <row r="883" spans="1:13" x14ac:dyDescent="0.8">
      <c r="A883" s="5"/>
      <c r="B883" s="2" t="str">
        <f t="shared" si="26"/>
        <v/>
      </c>
      <c r="C883" s="2" t="str">
        <f t="shared" si="27"/>
        <v/>
      </c>
      <c r="D883" s="67" t="str">
        <f t="array" ref="D883">IF(A883="","",1/COUNTIFS($B$4:$B$1402,B883,$C$4:$C$1402,C883))</f>
        <v/>
      </c>
      <c r="E883" s="3"/>
      <c r="F883" s="5"/>
      <c r="G883" s="8"/>
      <c r="H883" s="8"/>
      <c r="I883" s="8"/>
      <c r="J883" s="8"/>
      <c r="K883" s="8"/>
      <c r="L883" s="8"/>
      <c r="M883" s="3"/>
    </row>
    <row r="884" spans="1:13" x14ac:dyDescent="0.8">
      <c r="A884" s="5"/>
      <c r="B884" s="2" t="str">
        <f t="shared" si="26"/>
        <v/>
      </c>
      <c r="C884" s="2" t="str">
        <f t="shared" si="27"/>
        <v/>
      </c>
      <c r="D884" s="67" t="str">
        <f t="array" ref="D884">IF(A884="","",1/COUNTIFS($B$4:$B$1402,B884,$C$4:$C$1402,C884))</f>
        <v/>
      </c>
      <c r="E884" s="3"/>
      <c r="F884" s="5"/>
      <c r="G884" s="8"/>
      <c r="H884" s="8"/>
      <c r="I884" s="8"/>
      <c r="J884" s="8"/>
      <c r="K884" s="8"/>
      <c r="L884" s="8"/>
      <c r="M884" s="3"/>
    </row>
    <row r="885" spans="1:13" x14ac:dyDescent="0.8">
      <c r="A885" s="5"/>
      <c r="B885" s="2" t="str">
        <f t="shared" si="26"/>
        <v/>
      </c>
      <c r="C885" s="2" t="str">
        <f t="shared" si="27"/>
        <v/>
      </c>
      <c r="D885" s="67" t="str">
        <f t="array" ref="D885">IF(A885="","",1/COUNTIFS($B$4:$B$1402,B885,$C$4:$C$1402,C885))</f>
        <v/>
      </c>
      <c r="E885" s="3"/>
      <c r="F885" s="5"/>
      <c r="G885" s="8"/>
      <c r="H885" s="8"/>
      <c r="I885" s="8"/>
      <c r="J885" s="8"/>
      <c r="K885" s="8"/>
      <c r="L885" s="8"/>
      <c r="M885" s="3"/>
    </row>
    <row r="886" spans="1:13" x14ac:dyDescent="0.8">
      <c r="A886" s="5"/>
      <c r="B886" s="2" t="str">
        <f t="shared" si="26"/>
        <v/>
      </c>
      <c r="C886" s="2" t="str">
        <f t="shared" si="27"/>
        <v/>
      </c>
      <c r="D886" s="67" t="str">
        <f t="array" ref="D886">IF(A886="","",1/COUNTIFS($B$4:$B$1402,B886,$C$4:$C$1402,C886))</f>
        <v/>
      </c>
      <c r="E886" s="3"/>
      <c r="F886" s="5"/>
      <c r="G886" s="8"/>
      <c r="H886" s="8"/>
      <c r="I886" s="8"/>
      <c r="J886" s="8"/>
      <c r="K886" s="8"/>
      <c r="L886" s="8"/>
      <c r="M886" s="3"/>
    </row>
    <row r="887" spans="1:13" x14ac:dyDescent="0.8">
      <c r="A887" s="5"/>
      <c r="B887" s="2" t="str">
        <f t="shared" si="26"/>
        <v/>
      </c>
      <c r="C887" s="2" t="str">
        <f t="shared" si="27"/>
        <v/>
      </c>
      <c r="D887" s="67" t="str">
        <f t="array" ref="D887">IF(A887="","",1/COUNTIFS($B$4:$B$1402,B887,$C$4:$C$1402,C887))</f>
        <v/>
      </c>
      <c r="E887" s="3"/>
      <c r="F887" s="5"/>
      <c r="G887" s="8"/>
      <c r="H887" s="8"/>
      <c r="I887" s="8"/>
      <c r="J887" s="8"/>
      <c r="K887" s="8"/>
      <c r="L887" s="8"/>
      <c r="M887" s="3"/>
    </row>
    <row r="888" spans="1:13" x14ac:dyDescent="0.8">
      <c r="A888" s="5"/>
      <c r="B888" s="2" t="str">
        <f t="shared" si="26"/>
        <v/>
      </c>
      <c r="C888" s="2" t="str">
        <f t="shared" si="27"/>
        <v/>
      </c>
      <c r="D888" s="67" t="str">
        <f t="array" ref="D888">IF(A888="","",1/COUNTIFS($B$4:$B$1402,B888,$C$4:$C$1402,C888))</f>
        <v/>
      </c>
      <c r="E888" s="3"/>
      <c r="F888" s="5"/>
      <c r="G888" s="8"/>
      <c r="H888" s="8"/>
      <c r="I888" s="8"/>
      <c r="J888" s="8"/>
      <c r="K888" s="8"/>
      <c r="L888" s="8"/>
      <c r="M888" s="3"/>
    </row>
    <row r="889" spans="1:13" x14ac:dyDescent="0.8">
      <c r="A889" s="5"/>
      <c r="B889" s="2" t="str">
        <f t="shared" si="26"/>
        <v/>
      </c>
      <c r="C889" s="2" t="str">
        <f t="shared" si="27"/>
        <v/>
      </c>
      <c r="D889" s="67" t="str">
        <f t="array" ref="D889">IF(A889="","",1/COUNTIFS($B$4:$B$1402,B889,$C$4:$C$1402,C889))</f>
        <v/>
      </c>
      <c r="E889" s="3"/>
      <c r="F889" s="5"/>
      <c r="G889" s="8"/>
      <c r="H889" s="8"/>
      <c r="I889" s="8"/>
      <c r="J889" s="8"/>
      <c r="K889" s="8"/>
      <c r="L889" s="8"/>
      <c r="M889" s="3"/>
    </row>
    <row r="890" spans="1:13" x14ac:dyDescent="0.8">
      <c r="A890" s="5"/>
      <c r="B890" s="2" t="str">
        <f t="shared" si="26"/>
        <v/>
      </c>
      <c r="C890" s="2" t="str">
        <f t="shared" si="27"/>
        <v/>
      </c>
      <c r="D890" s="67" t="str">
        <f t="array" ref="D890">IF(A890="","",1/COUNTIFS($B$4:$B$1402,B890,$C$4:$C$1402,C890))</f>
        <v/>
      </c>
      <c r="E890" s="3"/>
      <c r="F890" s="5"/>
      <c r="G890" s="8"/>
      <c r="H890" s="8"/>
      <c r="I890" s="8"/>
      <c r="J890" s="8"/>
      <c r="K890" s="8"/>
      <c r="L890" s="8"/>
      <c r="M890" s="3"/>
    </row>
    <row r="891" spans="1:13" x14ac:dyDescent="0.8">
      <c r="A891" s="5"/>
      <c r="B891" s="2" t="str">
        <f t="shared" si="26"/>
        <v/>
      </c>
      <c r="C891" s="2" t="str">
        <f t="shared" si="27"/>
        <v/>
      </c>
      <c r="D891" s="67" t="str">
        <f t="array" ref="D891">IF(A891="","",1/COUNTIFS($B$4:$B$1402,B891,$C$4:$C$1402,C891))</f>
        <v/>
      </c>
      <c r="E891" s="3"/>
      <c r="F891" s="5"/>
      <c r="G891" s="8"/>
      <c r="H891" s="8"/>
      <c r="I891" s="8"/>
      <c r="J891" s="8"/>
      <c r="K891" s="8"/>
      <c r="L891" s="8"/>
      <c r="M891" s="3"/>
    </row>
    <row r="892" spans="1:13" x14ac:dyDescent="0.8">
      <c r="A892" s="5"/>
      <c r="B892" s="2" t="str">
        <f t="shared" si="26"/>
        <v/>
      </c>
      <c r="C892" s="2" t="str">
        <f t="shared" si="27"/>
        <v/>
      </c>
      <c r="D892" s="67" t="str">
        <f t="array" ref="D892">IF(A892="","",1/COUNTIFS($B$4:$B$1402,B892,$C$4:$C$1402,C892))</f>
        <v/>
      </c>
      <c r="E892" s="3"/>
      <c r="F892" s="5"/>
      <c r="G892" s="8"/>
      <c r="H892" s="8"/>
      <c r="I892" s="8"/>
      <c r="J892" s="8"/>
      <c r="K892" s="8"/>
      <c r="L892" s="8"/>
      <c r="M892" s="3"/>
    </row>
    <row r="893" spans="1:13" x14ac:dyDescent="0.8">
      <c r="A893" s="5"/>
      <c r="B893" s="2" t="str">
        <f t="shared" si="26"/>
        <v/>
      </c>
      <c r="C893" s="2" t="str">
        <f t="shared" si="27"/>
        <v/>
      </c>
      <c r="D893" s="67" t="str">
        <f t="array" ref="D893">IF(A893="","",1/COUNTIFS($B$4:$B$1402,B893,$C$4:$C$1402,C893))</f>
        <v/>
      </c>
      <c r="E893" s="3"/>
      <c r="F893" s="5"/>
      <c r="G893" s="8"/>
      <c r="H893" s="8"/>
      <c r="I893" s="8"/>
      <c r="J893" s="8"/>
      <c r="K893" s="8"/>
      <c r="L893" s="8"/>
      <c r="M893" s="3"/>
    </row>
    <row r="894" spans="1:13" x14ac:dyDescent="0.8">
      <c r="A894" s="5"/>
      <c r="B894" s="2" t="str">
        <f t="shared" si="26"/>
        <v/>
      </c>
      <c r="C894" s="2" t="str">
        <f t="shared" si="27"/>
        <v/>
      </c>
      <c r="D894" s="67" t="str">
        <f t="array" ref="D894">IF(A894="","",1/COUNTIFS($B$4:$B$1402,B894,$C$4:$C$1402,C894))</f>
        <v/>
      </c>
      <c r="E894" s="3"/>
      <c r="F894" s="5"/>
      <c r="G894" s="8"/>
      <c r="H894" s="8"/>
      <c r="I894" s="8"/>
      <c r="J894" s="8"/>
      <c r="K894" s="8"/>
      <c r="L894" s="8"/>
      <c r="M894" s="3"/>
    </row>
    <row r="895" spans="1:13" x14ac:dyDescent="0.8">
      <c r="A895" s="5"/>
      <c r="B895" s="2" t="str">
        <f t="shared" si="26"/>
        <v/>
      </c>
      <c r="C895" s="2" t="str">
        <f t="shared" si="27"/>
        <v/>
      </c>
      <c r="D895" s="67" t="str">
        <f t="array" ref="D895">IF(A895="","",1/COUNTIFS($B$4:$B$1402,B895,$C$4:$C$1402,C895))</f>
        <v/>
      </c>
      <c r="E895" s="3"/>
      <c r="F895" s="5"/>
      <c r="G895" s="8"/>
      <c r="H895" s="8"/>
      <c r="I895" s="8"/>
      <c r="J895" s="8"/>
      <c r="K895" s="8"/>
      <c r="L895" s="8"/>
      <c r="M895" s="3"/>
    </row>
    <row r="896" spans="1:13" x14ac:dyDescent="0.8">
      <c r="A896" s="5"/>
      <c r="B896" s="2" t="str">
        <f t="shared" si="26"/>
        <v/>
      </c>
      <c r="C896" s="2" t="str">
        <f t="shared" si="27"/>
        <v/>
      </c>
      <c r="D896" s="67" t="str">
        <f t="array" ref="D896">IF(A896="","",1/COUNTIFS($B$4:$B$1402,B896,$C$4:$C$1402,C896))</f>
        <v/>
      </c>
      <c r="E896" s="3"/>
      <c r="F896" s="5"/>
      <c r="G896" s="8"/>
      <c r="H896" s="8"/>
      <c r="I896" s="8"/>
      <c r="J896" s="8"/>
      <c r="K896" s="8"/>
      <c r="L896" s="8"/>
      <c r="M896" s="3"/>
    </row>
    <row r="897" spans="1:13" x14ac:dyDescent="0.8">
      <c r="A897" s="5"/>
      <c r="B897" s="2" t="str">
        <f t="shared" si="26"/>
        <v/>
      </c>
      <c r="C897" s="2" t="str">
        <f t="shared" si="27"/>
        <v/>
      </c>
      <c r="D897" s="67" t="str">
        <f t="array" ref="D897">IF(A897="","",1/COUNTIFS($B$4:$B$1402,B897,$C$4:$C$1402,C897))</f>
        <v/>
      </c>
      <c r="E897" s="3"/>
      <c r="F897" s="5"/>
      <c r="G897" s="8"/>
      <c r="H897" s="8"/>
      <c r="I897" s="8"/>
      <c r="J897" s="8"/>
      <c r="K897" s="8"/>
      <c r="L897" s="8"/>
      <c r="M897" s="3"/>
    </row>
    <row r="898" spans="1:13" x14ac:dyDescent="0.8">
      <c r="A898" s="5"/>
      <c r="B898" s="2" t="str">
        <f t="shared" si="26"/>
        <v/>
      </c>
      <c r="C898" s="2" t="str">
        <f t="shared" si="27"/>
        <v/>
      </c>
      <c r="D898" s="67" t="str">
        <f t="array" ref="D898">IF(A898="","",1/COUNTIFS($B$4:$B$1402,B898,$C$4:$C$1402,C898))</f>
        <v/>
      </c>
      <c r="E898" s="3"/>
      <c r="F898" s="5"/>
      <c r="G898" s="8"/>
      <c r="H898" s="8"/>
      <c r="I898" s="8"/>
      <c r="J898" s="8"/>
      <c r="K898" s="8"/>
      <c r="L898" s="8"/>
      <c r="M898" s="3"/>
    </row>
    <row r="899" spans="1:13" x14ac:dyDescent="0.8">
      <c r="A899" s="5"/>
      <c r="B899" s="2" t="str">
        <f t="shared" si="26"/>
        <v/>
      </c>
      <c r="C899" s="2" t="str">
        <f t="shared" si="27"/>
        <v/>
      </c>
      <c r="D899" s="67" t="str">
        <f t="array" ref="D899">IF(A899="","",1/COUNTIFS($B$4:$B$1402,B899,$C$4:$C$1402,C899))</f>
        <v/>
      </c>
      <c r="E899" s="3"/>
      <c r="F899" s="5"/>
      <c r="G899" s="8"/>
      <c r="H899" s="8"/>
      <c r="I899" s="8"/>
      <c r="J899" s="8"/>
      <c r="K899" s="8"/>
      <c r="L899" s="8"/>
      <c r="M899" s="3"/>
    </row>
    <row r="900" spans="1:13" x14ac:dyDescent="0.8">
      <c r="A900" s="5"/>
      <c r="B900" s="2" t="str">
        <f t="shared" ref="B900:B963" si="28">IF(A900=0,"",VLOOKUP(A900,coursevl,2,FALSE))</f>
        <v/>
      </c>
      <c r="C900" s="2" t="str">
        <f t="shared" ref="C900:C963" si="29">IF(A900=0,"",VLOOKUP(A900,coursevl,3,FALSE))</f>
        <v/>
      </c>
      <c r="D900" s="67" t="str">
        <f t="array" ref="D900">IF(A900="","",1/COUNTIFS($B$4:$B$1402,B900,$C$4:$C$1402,C900))</f>
        <v/>
      </c>
      <c r="E900" s="3"/>
      <c r="F900" s="5"/>
      <c r="G900" s="8"/>
      <c r="H900" s="8"/>
      <c r="I900" s="8"/>
      <c r="J900" s="8"/>
      <c r="K900" s="8"/>
      <c r="L900" s="8"/>
      <c r="M900" s="3"/>
    </row>
    <row r="901" spans="1:13" x14ac:dyDescent="0.8">
      <c r="A901" s="5"/>
      <c r="B901" s="2" t="str">
        <f t="shared" si="28"/>
        <v/>
      </c>
      <c r="C901" s="2" t="str">
        <f t="shared" si="29"/>
        <v/>
      </c>
      <c r="D901" s="67" t="str">
        <f t="array" ref="D901">IF(A901="","",1/COUNTIFS($B$4:$B$1402,B901,$C$4:$C$1402,C901))</f>
        <v/>
      </c>
      <c r="E901" s="3"/>
      <c r="F901" s="5"/>
      <c r="G901" s="8"/>
      <c r="H901" s="8"/>
      <c r="I901" s="8"/>
      <c r="J901" s="8"/>
      <c r="K901" s="8"/>
      <c r="L901" s="8"/>
      <c r="M901" s="3"/>
    </row>
    <row r="902" spans="1:13" x14ac:dyDescent="0.8">
      <c r="A902" s="5"/>
      <c r="B902" s="2" t="str">
        <f t="shared" si="28"/>
        <v/>
      </c>
      <c r="C902" s="2" t="str">
        <f t="shared" si="29"/>
        <v/>
      </c>
      <c r="D902" s="67" t="str">
        <f t="array" ref="D902">IF(A902="","",1/COUNTIFS($B$4:$B$1402,B902,$C$4:$C$1402,C902))</f>
        <v/>
      </c>
      <c r="E902" s="3"/>
      <c r="F902" s="5"/>
      <c r="G902" s="8"/>
      <c r="H902" s="8"/>
      <c r="I902" s="8"/>
      <c r="J902" s="8"/>
      <c r="K902" s="8"/>
      <c r="L902" s="8"/>
      <c r="M902" s="3"/>
    </row>
    <row r="903" spans="1:13" x14ac:dyDescent="0.8">
      <c r="A903" s="5"/>
      <c r="B903" s="2" t="str">
        <f t="shared" si="28"/>
        <v/>
      </c>
      <c r="C903" s="2" t="str">
        <f t="shared" si="29"/>
        <v/>
      </c>
      <c r="D903" s="67" t="str">
        <f t="array" ref="D903">IF(A903="","",1/COUNTIFS($B$4:$B$1402,B903,$C$4:$C$1402,C903))</f>
        <v/>
      </c>
      <c r="E903" s="3"/>
      <c r="F903" s="5"/>
      <c r="G903" s="8"/>
      <c r="H903" s="8"/>
      <c r="I903" s="8"/>
      <c r="J903" s="8"/>
      <c r="K903" s="8"/>
      <c r="L903" s="8"/>
      <c r="M903" s="3"/>
    </row>
    <row r="904" spans="1:13" x14ac:dyDescent="0.8">
      <c r="A904" s="5"/>
      <c r="B904" s="2" t="str">
        <f t="shared" si="28"/>
        <v/>
      </c>
      <c r="C904" s="2" t="str">
        <f t="shared" si="29"/>
        <v/>
      </c>
      <c r="D904" s="67" t="str">
        <f t="array" ref="D904">IF(A904="","",1/COUNTIFS($B$4:$B$1402,B904,$C$4:$C$1402,C904))</f>
        <v/>
      </c>
      <c r="E904" s="3"/>
      <c r="F904" s="5"/>
      <c r="G904" s="8"/>
      <c r="H904" s="8"/>
      <c r="I904" s="8"/>
      <c r="J904" s="8"/>
      <c r="K904" s="8"/>
      <c r="L904" s="8"/>
      <c r="M904" s="3"/>
    </row>
    <row r="905" spans="1:13" x14ac:dyDescent="0.8">
      <c r="A905" s="5"/>
      <c r="B905" s="2" t="str">
        <f t="shared" si="28"/>
        <v/>
      </c>
      <c r="C905" s="2" t="str">
        <f t="shared" si="29"/>
        <v/>
      </c>
      <c r="D905" s="67" t="str">
        <f t="array" ref="D905">IF(A905="","",1/COUNTIFS($B$4:$B$1402,B905,$C$4:$C$1402,C905))</f>
        <v/>
      </c>
      <c r="E905" s="3"/>
      <c r="F905" s="5"/>
      <c r="G905" s="8"/>
      <c r="H905" s="8"/>
      <c r="I905" s="8"/>
      <c r="J905" s="8"/>
      <c r="K905" s="8"/>
      <c r="L905" s="8"/>
      <c r="M905" s="3"/>
    </row>
    <row r="906" spans="1:13" x14ac:dyDescent="0.8">
      <c r="A906" s="5"/>
      <c r="B906" s="2" t="str">
        <f t="shared" si="28"/>
        <v/>
      </c>
      <c r="C906" s="2" t="str">
        <f t="shared" si="29"/>
        <v/>
      </c>
      <c r="D906" s="67" t="str">
        <f t="array" ref="D906">IF(A906="","",1/COUNTIFS($B$4:$B$1402,B906,$C$4:$C$1402,C906))</f>
        <v/>
      </c>
      <c r="E906" s="3"/>
      <c r="F906" s="5"/>
      <c r="G906" s="8"/>
      <c r="H906" s="8"/>
      <c r="I906" s="8"/>
      <c r="J906" s="8"/>
      <c r="K906" s="8"/>
      <c r="L906" s="8"/>
      <c r="M906" s="3"/>
    </row>
    <row r="907" spans="1:13" x14ac:dyDescent="0.8">
      <c r="A907" s="5"/>
      <c r="B907" s="2" t="str">
        <f t="shared" si="28"/>
        <v/>
      </c>
      <c r="C907" s="2" t="str">
        <f t="shared" si="29"/>
        <v/>
      </c>
      <c r="D907" s="67" t="str">
        <f t="array" ref="D907">IF(A907="","",1/COUNTIFS($B$4:$B$1402,B907,$C$4:$C$1402,C907))</f>
        <v/>
      </c>
      <c r="E907" s="3"/>
      <c r="F907" s="5"/>
      <c r="G907" s="8"/>
      <c r="H907" s="8"/>
      <c r="I907" s="8"/>
      <c r="J907" s="8"/>
      <c r="K907" s="8"/>
      <c r="L907" s="8"/>
      <c r="M907" s="3"/>
    </row>
    <row r="908" spans="1:13" x14ac:dyDescent="0.8">
      <c r="A908" s="5"/>
      <c r="B908" s="2" t="str">
        <f t="shared" si="28"/>
        <v/>
      </c>
      <c r="C908" s="2" t="str">
        <f t="shared" si="29"/>
        <v/>
      </c>
      <c r="D908" s="67" t="str">
        <f t="array" ref="D908">IF(A908="","",1/COUNTIFS($B$4:$B$1402,B908,$C$4:$C$1402,C908))</f>
        <v/>
      </c>
      <c r="E908" s="3"/>
      <c r="F908" s="5"/>
      <c r="G908" s="8"/>
      <c r="H908" s="8"/>
      <c r="I908" s="8"/>
      <c r="J908" s="8"/>
      <c r="K908" s="8"/>
      <c r="L908" s="8"/>
      <c r="M908" s="3"/>
    </row>
    <row r="909" spans="1:13" x14ac:dyDescent="0.8">
      <c r="A909" s="5"/>
      <c r="B909" s="2" t="str">
        <f t="shared" si="28"/>
        <v/>
      </c>
      <c r="C909" s="2" t="str">
        <f t="shared" si="29"/>
        <v/>
      </c>
      <c r="D909" s="67" t="str">
        <f t="array" ref="D909">IF(A909="","",1/COUNTIFS($B$4:$B$1402,B909,$C$4:$C$1402,C909))</f>
        <v/>
      </c>
      <c r="E909" s="3"/>
      <c r="F909" s="5"/>
      <c r="G909" s="8"/>
      <c r="H909" s="8"/>
      <c r="I909" s="8"/>
      <c r="J909" s="8"/>
      <c r="K909" s="8"/>
      <c r="L909" s="8"/>
      <c r="M909" s="3"/>
    </row>
    <row r="910" spans="1:13" x14ac:dyDescent="0.8">
      <c r="A910" s="5"/>
      <c r="B910" s="2" t="str">
        <f t="shared" si="28"/>
        <v/>
      </c>
      <c r="C910" s="2" t="str">
        <f t="shared" si="29"/>
        <v/>
      </c>
      <c r="D910" s="67" t="str">
        <f t="array" ref="D910">IF(A910="","",1/COUNTIFS($B$4:$B$1402,B910,$C$4:$C$1402,C910))</f>
        <v/>
      </c>
      <c r="E910" s="3"/>
      <c r="F910" s="5"/>
      <c r="G910" s="8"/>
      <c r="H910" s="8"/>
      <c r="I910" s="8"/>
      <c r="J910" s="8"/>
      <c r="K910" s="8"/>
      <c r="L910" s="8"/>
      <c r="M910" s="3"/>
    </row>
    <row r="911" spans="1:13" x14ac:dyDescent="0.8">
      <c r="A911" s="5"/>
      <c r="B911" s="2" t="str">
        <f t="shared" si="28"/>
        <v/>
      </c>
      <c r="C911" s="2" t="str">
        <f t="shared" si="29"/>
        <v/>
      </c>
      <c r="D911" s="67" t="str">
        <f t="array" ref="D911">IF(A911="","",1/COUNTIFS($B$4:$B$1402,B911,$C$4:$C$1402,C911))</f>
        <v/>
      </c>
      <c r="E911" s="3"/>
      <c r="F911" s="5"/>
      <c r="G911" s="8"/>
      <c r="H911" s="8"/>
      <c r="I911" s="8"/>
      <c r="J911" s="8"/>
      <c r="K911" s="8"/>
      <c r="L911" s="8"/>
      <c r="M911" s="3"/>
    </row>
    <row r="912" spans="1:13" x14ac:dyDescent="0.8">
      <c r="A912" s="5"/>
      <c r="B912" s="2" t="str">
        <f t="shared" si="28"/>
        <v/>
      </c>
      <c r="C912" s="2" t="str">
        <f t="shared" si="29"/>
        <v/>
      </c>
      <c r="D912" s="67" t="str">
        <f t="array" ref="D912">IF(A912="","",1/COUNTIFS($B$4:$B$1402,B912,$C$4:$C$1402,C912))</f>
        <v/>
      </c>
      <c r="E912" s="3"/>
      <c r="F912" s="5"/>
      <c r="G912" s="8"/>
      <c r="H912" s="8"/>
      <c r="I912" s="8"/>
      <c r="J912" s="8"/>
      <c r="K912" s="8"/>
      <c r="L912" s="8"/>
      <c r="M912" s="3"/>
    </row>
    <row r="913" spans="1:13" x14ac:dyDescent="0.8">
      <c r="A913" s="5"/>
      <c r="B913" s="2" t="str">
        <f t="shared" si="28"/>
        <v/>
      </c>
      <c r="C913" s="2" t="str">
        <f t="shared" si="29"/>
        <v/>
      </c>
      <c r="D913" s="67" t="str">
        <f t="array" ref="D913">IF(A913="","",1/COUNTIFS($B$4:$B$1402,B913,$C$4:$C$1402,C913))</f>
        <v/>
      </c>
      <c r="E913" s="3"/>
      <c r="F913" s="5"/>
      <c r="G913" s="8"/>
      <c r="H913" s="8"/>
      <c r="I913" s="8"/>
      <c r="J913" s="8"/>
      <c r="K913" s="8"/>
      <c r="L913" s="8"/>
      <c r="M913" s="3"/>
    </row>
    <row r="914" spans="1:13" x14ac:dyDescent="0.8">
      <c r="A914" s="5"/>
      <c r="B914" s="2" t="str">
        <f t="shared" si="28"/>
        <v/>
      </c>
      <c r="C914" s="2" t="str">
        <f t="shared" si="29"/>
        <v/>
      </c>
      <c r="D914" s="67" t="str">
        <f t="array" ref="D914">IF(A914="","",1/COUNTIFS($B$4:$B$1402,B914,$C$4:$C$1402,C914))</f>
        <v/>
      </c>
      <c r="E914" s="3"/>
      <c r="F914" s="5"/>
      <c r="G914" s="8"/>
      <c r="H914" s="8"/>
      <c r="I914" s="8"/>
      <c r="J914" s="8"/>
      <c r="K914" s="8"/>
      <c r="L914" s="8"/>
      <c r="M914" s="3"/>
    </row>
    <row r="915" spans="1:13" x14ac:dyDescent="0.8">
      <c r="A915" s="5"/>
      <c r="B915" s="2" t="str">
        <f t="shared" si="28"/>
        <v/>
      </c>
      <c r="C915" s="2" t="str">
        <f t="shared" si="29"/>
        <v/>
      </c>
      <c r="D915" s="67" t="str">
        <f t="array" ref="D915">IF(A915="","",1/COUNTIFS($B$4:$B$1402,B915,$C$4:$C$1402,C915))</f>
        <v/>
      </c>
      <c r="E915" s="3"/>
      <c r="F915" s="5"/>
      <c r="G915" s="8"/>
      <c r="H915" s="8"/>
      <c r="I915" s="8"/>
      <c r="J915" s="8"/>
      <c r="K915" s="8"/>
      <c r="L915" s="8"/>
      <c r="M915" s="3"/>
    </row>
    <row r="916" spans="1:13" x14ac:dyDescent="0.8">
      <c r="A916" s="5"/>
      <c r="B916" s="2" t="str">
        <f t="shared" si="28"/>
        <v/>
      </c>
      <c r="C916" s="2" t="str">
        <f t="shared" si="29"/>
        <v/>
      </c>
      <c r="D916" s="67" t="str">
        <f t="array" ref="D916">IF(A916="","",1/COUNTIFS($B$4:$B$1402,B916,$C$4:$C$1402,C916))</f>
        <v/>
      </c>
      <c r="E916" s="3"/>
      <c r="F916" s="5"/>
      <c r="G916" s="8"/>
      <c r="H916" s="8"/>
      <c r="I916" s="8"/>
      <c r="J916" s="8"/>
      <c r="K916" s="8"/>
      <c r="L916" s="8"/>
      <c r="M916" s="3"/>
    </row>
    <row r="917" spans="1:13" x14ac:dyDescent="0.8">
      <c r="A917" s="5"/>
      <c r="B917" s="2" t="str">
        <f t="shared" si="28"/>
        <v/>
      </c>
      <c r="C917" s="2" t="str">
        <f t="shared" si="29"/>
        <v/>
      </c>
      <c r="D917" s="67" t="str">
        <f t="array" ref="D917">IF(A917="","",1/COUNTIFS($B$4:$B$1402,B917,$C$4:$C$1402,C917))</f>
        <v/>
      </c>
      <c r="E917" s="3"/>
      <c r="F917" s="5"/>
      <c r="G917" s="8"/>
      <c r="H917" s="8"/>
      <c r="I917" s="8"/>
      <c r="J917" s="8"/>
      <c r="K917" s="8"/>
      <c r="L917" s="8"/>
      <c r="M917" s="3"/>
    </row>
    <row r="918" spans="1:13" x14ac:dyDescent="0.8">
      <c r="A918" s="5"/>
      <c r="B918" s="2" t="str">
        <f t="shared" si="28"/>
        <v/>
      </c>
      <c r="C918" s="2" t="str">
        <f t="shared" si="29"/>
        <v/>
      </c>
      <c r="D918" s="67" t="str">
        <f t="array" ref="D918">IF(A918="","",1/COUNTIFS($B$4:$B$1402,B918,$C$4:$C$1402,C918))</f>
        <v/>
      </c>
      <c r="E918" s="3"/>
      <c r="F918" s="5"/>
      <c r="G918" s="8"/>
      <c r="H918" s="8"/>
      <c r="I918" s="8"/>
      <c r="J918" s="8"/>
      <c r="K918" s="8"/>
      <c r="L918" s="8"/>
      <c r="M918" s="3"/>
    </row>
    <row r="919" spans="1:13" x14ac:dyDescent="0.8">
      <c r="A919" s="5"/>
      <c r="B919" s="2" t="str">
        <f t="shared" si="28"/>
        <v/>
      </c>
      <c r="C919" s="2" t="str">
        <f t="shared" si="29"/>
        <v/>
      </c>
      <c r="D919" s="67" t="str">
        <f t="array" ref="D919">IF(A919="","",1/COUNTIFS($B$4:$B$1402,B919,$C$4:$C$1402,C919))</f>
        <v/>
      </c>
      <c r="E919" s="3"/>
      <c r="F919" s="5"/>
      <c r="G919" s="8"/>
      <c r="H919" s="8"/>
      <c r="I919" s="8"/>
      <c r="J919" s="8"/>
      <c r="K919" s="8"/>
      <c r="L919" s="8"/>
      <c r="M919" s="3"/>
    </row>
    <row r="920" spans="1:13" x14ac:dyDescent="0.8">
      <c r="A920" s="5"/>
      <c r="B920" s="2" t="str">
        <f t="shared" si="28"/>
        <v/>
      </c>
      <c r="C920" s="2" t="str">
        <f t="shared" si="29"/>
        <v/>
      </c>
      <c r="D920" s="67" t="str">
        <f t="array" ref="D920">IF(A920="","",1/COUNTIFS($B$4:$B$1402,B920,$C$4:$C$1402,C920))</f>
        <v/>
      </c>
      <c r="E920" s="3"/>
      <c r="F920" s="5"/>
      <c r="G920" s="8"/>
      <c r="H920" s="8"/>
      <c r="I920" s="8"/>
      <c r="J920" s="8"/>
      <c r="K920" s="8"/>
      <c r="L920" s="8"/>
      <c r="M920" s="3"/>
    </row>
    <row r="921" spans="1:13" x14ac:dyDescent="0.8">
      <c r="A921" s="5"/>
      <c r="B921" s="2" t="str">
        <f t="shared" si="28"/>
        <v/>
      </c>
      <c r="C921" s="2" t="str">
        <f t="shared" si="29"/>
        <v/>
      </c>
      <c r="D921" s="67" t="str">
        <f t="array" ref="D921">IF(A921="","",1/COUNTIFS($B$4:$B$1402,B921,$C$4:$C$1402,C921))</f>
        <v/>
      </c>
      <c r="E921" s="3"/>
      <c r="F921" s="5"/>
      <c r="G921" s="8"/>
      <c r="H921" s="8"/>
      <c r="I921" s="8"/>
      <c r="J921" s="8"/>
      <c r="K921" s="8"/>
      <c r="L921" s="8"/>
      <c r="M921" s="3"/>
    </row>
    <row r="922" spans="1:13" x14ac:dyDescent="0.8">
      <c r="A922" s="5"/>
      <c r="B922" s="2" t="str">
        <f t="shared" si="28"/>
        <v/>
      </c>
      <c r="C922" s="2" t="str">
        <f t="shared" si="29"/>
        <v/>
      </c>
      <c r="D922" s="67" t="str">
        <f t="array" ref="D922">IF(A922="","",1/COUNTIFS($B$4:$B$1402,B922,$C$4:$C$1402,C922))</f>
        <v/>
      </c>
      <c r="E922" s="3"/>
      <c r="F922" s="5"/>
      <c r="G922" s="8"/>
      <c r="H922" s="8"/>
      <c r="I922" s="8"/>
      <c r="J922" s="8"/>
      <c r="K922" s="8"/>
      <c r="L922" s="8"/>
      <c r="M922" s="3"/>
    </row>
    <row r="923" spans="1:13" x14ac:dyDescent="0.8">
      <c r="A923" s="5"/>
      <c r="B923" s="2" t="str">
        <f t="shared" si="28"/>
        <v/>
      </c>
      <c r="C923" s="2" t="str">
        <f t="shared" si="29"/>
        <v/>
      </c>
      <c r="D923" s="67" t="str">
        <f t="array" ref="D923">IF(A923="","",1/COUNTIFS($B$4:$B$1402,B923,$C$4:$C$1402,C923))</f>
        <v/>
      </c>
      <c r="E923" s="3"/>
      <c r="F923" s="5"/>
      <c r="G923" s="8"/>
      <c r="H923" s="8"/>
      <c r="I923" s="8"/>
      <c r="J923" s="8"/>
      <c r="K923" s="8"/>
      <c r="L923" s="8"/>
      <c r="M923" s="3"/>
    </row>
    <row r="924" spans="1:13" x14ac:dyDescent="0.8">
      <c r="A924" s="5"/>
      <c r="B924" s="2" t="str">
        <f t="shared" si="28"/>
        <v/>
      </c>
      <c r="C924" s="2" t="str">
        <f t="shared" si="29"/>
        <v/>
      </c>
      <c r="D924" s="67" t="str">
        <f t="array" ref="D924">IF(A924="","",1/COUNTIFS($B$4:$B$1402,B924,$C$4:$C$1402,C924))</f>
        <v/>
      </c>
      <c r="E924" s="3"/>
      <c r="F924" s="5"/>
      <c r="G924" s="8"/>
      <c r="H924" s="8"/>
      <c r="I924" s="8"/>
      <c r="J924" s="8"/>
      <c r="K924" s="8"/>
      <c r="L924" s="8"/>
      <c r="M924" s="3"/>
    </row>
    <row r="925" spans="1:13" x14ac:dyDescent="0.8">
      <c r="A925" s="5"/>
      <c r="B925" s="2" t="str">
        <f t="shared" si="28"/>
        <v/>
      </c>
      <c r="C925" s="2" t="str">
        <f t="shared" si="29"/>
        <v/>
      </c>
      <c r="D925" s="67" t="str">
        <f t="array" ref="D925">IF(A925="","",1/COUNTIFS($B$4:$B$1402,B925,$C$4:$C$1402,C925))</f>
        <v/>
      </c>
      <c r="E925" s="3"/>
      <c r="F925" s="5"/>
      <c r="G925" s="8"/>
      <c r="H925" s="8"/>
      <c r="I925" s="8"/>
      <c r="J925" s="8"/>
      <c r="K925" s="8"/>
      <c r="L925" s="8"/>
      <c r="M925" s="3"/>
    </row>
    <row r="926" spans="1:13" x14ac:dyDescent="0.8">
      <c r="A926" s="5"/>
      <c r="B926" s="2" t="str">
        <f t="shared" si="28"/>
        <v/>
      </c>
      <c r="C926" s="2" t="str">
        <f t="shared" si="29"/>
        <v/>
      </c>
      <c r="D926" s="67" t="str">
        <f t="array" ref="D926">IF(A926="","",1/COUNTIFS($B$4:$B$1402,B926,$C$4:$C$1402,C926))</f>
        <v/>
      </c>
      <c r="E926" s="3"/>
      <c r="F926" s="5"/>
      <c r="G926" s="8"/>
      <c r="H926" s="8"/>
      <c r="I926" s="8"/>
      <c r="J926" s="8"/>
      <c r="K926" s="8"/>
      <c r="L926" s="8"/>
      <c r="M926" s="3"/>
    </row>
    <row r="927" spans="1:13" x14ac:dyDescent="0.8">
      <c r="A927" s="5"/>
      <c r="B927" s="2" t="str">
        <f t="shared" si="28"/>
        <v/>
      </c>
      <c r="C927" s="2" t="str">
        <f t="shared" si="29"/>
        <v/>
      </c>
      <c r="D927" s="67" t="str">
        <f t="array" ref="D927">IF(A927="","",1/COUNTIFS($B$4:$B$1402,B927,$C$4:$C$1402,C927))</f>
        <v/>
      </c>
      <c r="E927" s="3"/>
      <c r="F927" s="5"/>
      <c r="G927" s="8"/>
      <c r="H927" s="8"/>
      <c r="I927" s="8"/>
      <c r="J927" s="8"/>
      <c r="K927" s="8"/>
      <c r="L927" s="8"/>
      <c r="M927" s="3"/>
    </row>
    <row r="928" spans="1:13" x14ac:dyDescent="0.8">
      <c r="A928" s="5"/>
      <c r="B928" s="2" t="str">
        <f t="shared" si="28"/>
        <v/>
      </c>
      <c r="C928" s="2" t="str">
        <f t="shared" si="29"/>
        <v/>
      </c>
      <c r="D928" s="67" t="str">
        <f t="array" ref="D928">IF(A928="","",1/COUNTIFS($B$4:$B$1402,B928,$C$4:$C$1402,C928))</f>
        <v/>
      </c>
      <c r="E928" s="3"/>
      <c r="F928" s="5"/>
      <c r="G928" s="8"/>
      <c r="H928" s="8"/>
      <c r="I928" s="8"/>
      <c r="J928" s="8"/>
      <c r="K928" s="8"/>
      <c r="L928" s="8"/>
      <c r="M928" s="3"/>
    </row>
    <row r="929" spans="1:13" x14ac:dyDescent="0.8">
      <c r="A929" s="5"/>
      <c r="B929" s="2" t="str">
        <f t="shared" si="28"/>
        <v/>
      </c>
      <c r="C929" s="2" t="str">
        <f t="shared" si="29"/>
        <v/>
      </c>
      <c r="D929" s="67" t="str">
        <f t="array" ref="D929">IF(A929="","",1/COUNTIFS($B$4:$B$1402,B929,$C$4:$C$1402,C929))</f>
        <v/>
      </c>
      <c r="E929" s="3"/>
      <c r="F929" s="5"/>
      <c r="G929" s="8"/>
      <c r="H929" s="8"/>
      <c r="I929" s="8"/>
      <c r="J929" s="8"/>
      <c r="K929" s="8"/>
      <c r="L929" s="8"/>
      <c r="M929" s="3"/>
    </row>
    <row r="930" spans="1:13" x14ac:dyDescent="0.8">
      <c r="A930" s="5"/>
      <c r="B930" s="2" t="str">
        <f t="shared" si="28"/>
        <v/>
      </c>
      <c r="C930" s="2" t="str">
        <f t="shared" si="29"/>
        <v/>
      </c>
      <c r="D930" s="67" t="str">
        <f t="array" ref="D930">IF(A930="","",1/COUNTIFS($B$4:$B$1402,B930,$C$4:$C$1402,C930))</f>
        <v/>
      </c>
      <c r="E930" s="3"/>
      <c r="F930" s="5"/>
      <c r="G930" s="8"/>
      <c r="H930" s="8"/>
      <c r="I930" s="8"/>
      <c r="J930" s="8"/>
      <c r="K930" s="8"/>
      <c r="L930" s="8"/>
      <c r="M930" s="3"/>
    </row>
    <row r="931" spans="1:13" x14ac:dyDescent="0.8">
      <c r="A931" s="5"/>
      <c r="B931" s="2" t="str">
        <f t="shared" si="28"/>
        <v/>
      </c>
      <c r="C931" s="2" t="str">
        <f t="shared" si="29"/>
        <v/>
      </c>
      <c r="D931" s="67" t="str">
        <f t="array" ref="D931">IF(A931="","",1/COUNTIFS($B$4:$B$1402,B931,$C$4:$C$1402,C931))</f>
        <v/>
      </c>
      <c r="E931" s="3"/>
      <c r="F931" s="5"/>
      <c r="G931" s="8"/>
      <c r="H931" s="8"/>
      <c r="I931" s="8"/>
      <c r="J931" s="8"/>
      <c r="K931" s="8"/>
      <c r="L931" s="8"/>
      <c r="M931" s="3"/>
    </row>
    <row r="932" spans="1:13" x14ac:dyDescent="0.8">
      <c r="A932" s="5"/>
      <c r="B932" s="2" t="str">
        <f t="shared" si="28"/>
        <v/>
      </c>
      <c r="C932" s="2" t="str">
        <f t="shared" si="29"/>
        <v/>
      </c>
      <c r="D932" s="67" t="str">
        <f t="array" ref="D932">IF(A932="","",1/COUNTIFS($B$4:$B$1402,B932,$C$4:$C$1402,C932))</f>
        <v/>
      </c>
      <c r="E932" s="3"/>
      <c r="F932" s="5"/>
      <c r="G932" s="8"/>
      <c r="H932" s="8"/>
      <c r="I932" s="8"/>
      <c r="J932" s="8"/>
      <c r="K932" s="8"/>
      <c r="L932" s="8"/>
      <c r="M932" s="3"/>
    </row>
    <row r="933" spans="1:13" x14ac:dyDescent="0.8">
      <c r="A933" s="5"/>
      <c r="B933" s="2" t="str">
        <f t="shared" si="28"/>
        <v/>
      </c>
      <c r="C933" s="2" t="str">
        <f t="shared" si="29"/>
        <v/>
      </c>
      <c r="D933" s="67" t="str">
        <f t="array" ref="D933">IF(A933="","",1/COUNTIFS($B$4:$B$1402,B933,$C$4:$C$1402,C933))</f>
        <v/>
      </c>
      <c r="E933" s="3"/>
      <c r="F933" s="5"/>
      <c r="G933" s="8"/>
      <c r="H933" s="8"/>
      <c r="I933" s="8"/>
      <c r="J933" s="8"/>
      <c r="K933" s="8"/>
      <c r="L933" s="8"/>
      <c r="M933" s="3"/>
    </row>
    <row r="934" spans="1:13" x14ac:dyDescent="0.8">
      <c r="A934" s="5"/>
      <c r="B934" s="2" t="str">
        <f t="shared" si="28"/>
        <v/>
      </c>
      <c r="C934" s="2" t="str">
        <f t="shared" si="29"/>
        <v/>
      </c>
      <c r="D934" s="67" t="str">
        <f t="array" ref="D934">IF(A934="","",1/COUNTIFS($B$4:$B$1402,B934,$C$4:$C$1402,C934))</f>
        <v/>
      </c>
      <c r="E934" s="3"/>
      <c r="F934" s="5"/>
      <c r="G934" s="8"/>
      <c r="H934" s="8"/>
      <c r="I934" s="8"/>
      <c r="J934" s="8"/>
      <c r="K934" s="8"/>
      <c r="L934" s="8"/>
      <c r="M934" s="3"/>
    </row>
    <row r="935" spans="1:13" x14ac:dyDescent="0.8">
      <c r="A935" s="5"/>
      <c r="B935" s="2" t="str">
        <f t="shared" si="28"/>
        <v/>
      </c>
      <c r="C935" s="2" t="str">
        <f t="shared" si="29"/>
        <v/>
      </c>
      <c r="D935" s="67" t="str">
        <f t="array" ref="D935">IF(A935="","",1/COUNTIFS($B$4:$B$1402,B935,$C$4:$C$1402,C935))</f>
        <v/>
      </c>
      <c r="E935" s="3"/>
      <c r="F935" s="5"/>
      <c r="G935" s="8"/>
      <c r="H935" s="8"/>
      <c r="I935" s="8"/>
      <c r="J935" s="8"/>
      <c r="K935" s="8"/>
      <c r="L935" s="8"/>
      <c r="M935" s="3"/>
    </row>
    <row r="936" spans="1:13" x14ac:dyDescent="0.8">
      <c r="A936" s="5"/>
      <c r="B936" s="2" t="str">
        <f t="shared" si="28"/>
        <v/>
      </c>
      <c r="C936" s="2" t="str">
        <f t="shared" si="29"/>
        <v/>
      </c>
      <c r="D936" s="67" t="str">
        <f t="array" ref="D936">IF(A936="","",1/COUNTIFS($B$4:$B$1402,B936,$C$4:$C$1402,C936))</f>
        <v/>
      </c>
      <c r="E936" s="3"/>
      <c r="F936" s="5"/>
      <c r="G936" s="8"/>
      <c r="H936" s="8"/>
      <c r="I936" s="8"/>
      <c r="J936" s="8"/>
      <c r="K936" s="8"/>
      <c r="L936" s="8"/>
      <c r="M936" s="3"/>
    </row>
    <row r="937" spans="1:13" x14ac:dyDescent="0.8">
      <c r="A937" s="5"/>
      <c r="B937" s="2" t="str">
        <f t="shared" si="28"/>
        <v/>
      </c>
      <c r="C937" s="2" t="str">
        <f t="shared" si="29"/>
        <v/>
      </c>
      <c r="D937" s="67" t="str">
        <f t="array" ref="D937">IF(A937="","",1/COUNTIFS($B$4:$B$1402,B937,$C$4:$C$1402,C937))</f>
        <v/>
      </c>
      <c r="E937" s="3"/>
      <c r="F937" s="5"/>
      <c r="G937" s="8"/>
      <c r="H937" s="8"/>
      <c r="I937" s="8"/>
      <c r="J937" s="8"/>
      <c r="K937" s="8"/>
      <c r="L937" s="8"/>
      <c r="M937" s="3"/>
    </row>
    <row r="938" spans="1:13" x14ac:dyDescent="0.8">
      <c r="A938" s="5"/>
      <c r="B938" s="2" t="str">
        <f t="shared" si="28"/>
        <v/>
      </c>
      <c r="C938" s="2" t="str">
        <f t="shared" si="29"/>
        <v/>
      </c>
      <c r="D938" s="67" t="str">
        <f t="array" ref="D938">IF(A938="","",1/COUNTIFS($B$4:$B$1402,B938,$C$4:$C$1402,C938))</f>
        <v/>
      </c>
      <c r="E938" s="3"/>
      <c r="F938" s="5"/>
      <c r="G938" s="8"/>
      <c r="H938" s="8"/>
      <c r="I938" s="8"/>
      <c r="J938" s="8"/>
      <c r="K938" s="8"/>
      <c r="L938" s="8"/>
      <c r="M938" s="3"/>
    </row>
    <row r="939" spans="1:13" x14ac:dyDescent="0.8">
      <c r="A939" s="5"/>
      <c r="B939" s="2" t="str">
        <f t="shared" si="28"/>
        <v/>
      </c>
      <c r="C939" s="2" t="str">
        <f t="shared" si="29"/>
        <v/>
      </c>
      <c r="D939" s="67" t="str">
        <f t="array" ref="D939">IF(A939="","",1/COUNTIFS($B$4:$B$1402,B939,$C$4:$C$1402,C939))</f>
        <v/>
      </c>
      <c r="E939" s="3"/>
      <c r="F939" s="5"/>
      <c r="G939" s="8"/>
      <c r="H939" s="8"/>
      <c r="I939" s="8"/>
      <c r="J939" s="8"/>
      <c r="K939" s="8"/>
      <c r="L939" s="8"/>
      <c r="M939" s="3"/>
    </row>
    <row r="940" spans="1:13" x14ac:dyDescent="0.8">
      <c r="A940" s="5"/>
      <c r="B940" s="2" t="str">
        <f t="shared" si="28"/>
        <v/>
      </c>
      <c r="C940" s="2" t="str">
        <f t="shared" si="29"/>
        <v/>
      </c>
      <c r="D940" s="67" t="str">
        <f t="array" ref="D940">IF(A940="","",1/COUNTIFS($B$4:$B$1402,B940,$C$4:$C$1402,C940))</f>
        <v/>
      </c>
      <c r="E940" s="3"/>
      <c r="F940" s="5"/>
      <c r="G940" s="8"/>
      <c r="H940" s="8"/>
      <c r="I940" s="8"/>
      <c r="J940" s="8"/>
      <c r="K940" s="8"/>
      <c r="L940" s="8"/>
      <c r="M940" s="3"/>
    </row>
    <row r="941" spans="1:13" x14ac:dyDescent="0.8">
      <c r="A941" s="5"/>
      <c r="B941" s="2" t="str">
        <f t="shared" si="28"/>
        <v/>
      </c>
      <c r="C941" s="2" t="str">
        <f t="shared" si="29"/>
        <v/>
      </c>
      <c r="D941" s="67" t="str">
        <f t="array" ref="D941">IF(A941="","",1/COUNTIFS($B$4:$B$1402,B941,$C$4:$C$1402,C941))</f>
        <v/>
      </c>
      <c r="E941" s="3"/>
      <c r="F941" s="5"/>
      <c r="G941" s="8"/>
      <c r="H941" s="8"/>
      <c r="I941" s="8"/>
      <c r="J941" s="8"/>
      <c r="K941" s="8"/>
      <c r="L941" s="8"/>
      <c r="M941" s="3"/>
    </row>
    <row r="942" spans="1:13" x14ac:dyDescent="0.8">
      <c r="A942" s="5"/>
      <c r="B942" s="2" t="str">
        <f t="shared" si="28"/>
        <v/>
      </c>
      <c r="C942" s="2" t="str">
        <f t="shared" si="29"/>
        <v/>
      </c>
      <c r="D942" s="67" t="str">
        <f t="array" ref="D942">IF(A942="","",1/COUNTIFS($B$4:$B$1402,B942,$C$4:$C$1402,C942))</f>
        <v/>
      </c>
      <c r="E942" s="3"/>
      <c r="F942" s="5"/>
      <c r="G942" s="8"/>
      <c r="H942" s="8"/>
      <c r="I942" s="8"/>
      <c r="J942" s="8"/>
      <c r="K942" s="8"/>
      <c r="L942" s="8"/>
      <c r="M942" s="3"/>
    </row>
    <row r="943" spans="1:13" x14ac:dyDescent="0.8">
      <c r="A943" s="5"/>
      <c r="B943" s="2" t="str">
        <f t="shared" si="28"/>
        <v/>
      </c>
      <c r="C943" s="2" t="str">
        <f t="shared" si="29"/>
        <v/>
      </c>
      <c r="D943" s="67" t="str">
        <f t="array" ref="D943">IF(A943="","",1/COUNTIFS($B$4:$B$1402,B943,$C$4:$C$1402,C943))</f>
        <v/>
      </c>
      <c r="E943" s="3"/>
      <c r="F943" s="5"/>
      <c r="G943" s="8"/>
      <c r="H943" s="8"/>
      <c r="I943" s="8"/>
      <c r="J943" s="8"/>
      <c r="K943" s="8"/>
      <c r="L943" s="8"/>
      <c r="M943" s="3"/>
    </row>
    <row r="944" spans="1:13" x14ac:dyDescent="0.8">
      <c r="A944" s="5"/>
      <c r="B944" s="2" t="str">
        <f t="shared" si="28"/>
        <v/>
      </c>
      <c r="C944" s="2" t="str">
        <f t="shared" si="29"/>
        <v/>
      </c>
      <c r="D944" s="67" t="str">
        <f t="array" ref="D944">IF(A944="","",1/COUNTIFS($B$4:$B$1402,B944,$C$4:$C$1402,C944))</f>
        <v/>
      </c>
      <c r="E944" s="3"/>
      <c r="F944" s="5"/>
      <c r="G944" s="8"/>
      <c r="H944" s="8"/>
      <c r="I944" s="8"/>
      <c r="J944" s="8"/>
      <c r="K944" s="8"/>
      <c r="L944" s="8"/>
      <c r="M944" s="3"/>
    </row>
    <row r="945" spans="1:13" x14ac:dyDescent="0.8">
      <c r="A945" s="5"/>
      <c r="B945" s="2" t="str">
        <f t="shared" si="28"/>
        <v/>
      </c>
      <c r="C945" s="2" t="str">
        <f t="shared" si="29"/>
        <v/>
      </c>
      <c r="D945" s="67" t="str">
        <f t="array" ref="D945">IF(A945="","",1/COUNTIFS($B$4:$B$1402,B945,$C$4:$C$1402,C945))</f>
        <v/>
      </c>
      <c r="E945" s="3"/>
      <c r="F945" s="5"/>
      <c r="G945" s="8"/>
      <c r="H945" s="8"/>
      <c r="I945" s="8"/>
      <c r="J945" s="8"/>
      <c r="K945" s="8"/>
      <c r="L945" s="8"/>
      <c r="M945" s="3"/>
    </row>
    <row r="946" spans="1:13" x14ac:dyDescent="0.8">
      <c r="A946" s="5"/>
      <c r="B946" s="2" t="str">
        <f t="shared" si="28"/>
        <v/>
      </c>
      <c r="C946" s="2" t="str">
        <f t="shared" si="29"/>
        <v/>
      </c>
      <c r="D946" s="67" t="str">
        <f t="array" ref="D946">IF(A946="","",1/COUNTIFS($B$4:$B$1402,B946,$C$4:$C$1402,C946))</f>
        <v/>
      </c>
      <c r="E946" s="3"/>
      <c r="F946" s="5"/>
      <c r="G946" s="8"/>
      <c r="H946" s="8"/>
      <c r="I946" s="8"/>
      <c r="J946" s="8"/>
      <c r="K946" s="8"/>
      <c r="L946" s="8"/>
      <c r="M946" s="3"/>
    </row>
    <row r="947" spans="1:13" x14ac:dyDescent="0.8">
      <c r="A947" s="5"/>
      <c r="B947" s="2" t="str">
        <f t="shared" si="28"/>
        <v/>
      </c>
      <c r="C947" s="2" t="str">
        <f t="shared" si="29"/>
        <v/>
      </c>
      <c r="D947" s="67" t="str">
        <f t="array" ref="D947">IF(A947="","",1/COUNTIFS($B$4:$B$1402,B947,$C$4:$C$1402,C947))</f>
        <v/>
      </c>
      <c r="E947" s="3"/>
      <c r="F947" s="5"/>
      <c r="G947" s="8"/>
      <c r="H947" s="8"/>
      <c r="I947" s="8"/>
      <c r="J947" s="8"/>
      <c r="K947" s="8"/>
      <c r="L947" s="8"/>
      <c r="M947" s="3"/>
    </row>
    <row r="948" spans="1:13" x14ac:dyDescent="0.8">
      <c r="A948" s="5"/>
      <c r="B948" s="2" t="str">
        <f t="shared" si="28"/>
        <v/>
      </c>
      <c r="C948" s="2" t="str">
        <f t="shared" si="29"/>
        <v/>
      </c>
      <c r="D948" s="67" t="str">
        <f t="array" ref="D948">IF(A948="","",1/COUNTIFS($B$4:$B$1402,B948,$C$4:$C$1402,C948))</f>
        <v/>
      </c>
      <c r="E948" s="3"/>
      <c r="F948" s="5"/>
      <c r="G948" s="8"/>
      <c r="H948" s="8"/>
      <c r="I948" s="8"/>
      <c r="J948" s="8"/>
      <c r="K948" s="8"/>
      <c r="L948" s="8"/>
      <c r="M948" s="3"/>
    </row>
    <row r="949" spans="1:13" x14ac:dyDescent="0.8">
      <c r="A949" s="5"/>
      <c r="B949" s="2" t="str">
        <f t="shared" si="28"/>
        <v/>
      </c>
      <c r="C949" s="2" t="str">
        <f t="shared" si="29"/>
        <v/>
      </c>
      <c r="D949" s="67" t="str">
        <f t="array" ref="D949">IF(A949="","",1/COUNTIFS($B$4:$B$1402,B949,$C$4:$C$1402,C949))</f>
        <v/>
      </c>
      <c r="E949" s="3"/>
      <c r="F949" s="5"/>
      <c r="G949" s="8"/>
      <c r="H949" s="8"/>
      <c r="I949" s="8"/>
      <c r="J949" s="8"/>
      <c r="K949" s="8"/>
      <c r="L949" s="8"/>
      <c r="M949" s="3"/>
    </row>
    <row r="950" spans="1:13" x14ac:dyDescent="0.8">
      <c r="A950" s="5"/>
      <c r="B950" s="2" t="str">
        <f t="shared" si="28"/>
        <v/>
      </c>
      <c r="C950" s="2" t="str">
        <f t="shared" si="29"/>
        <v/>
      </c>
      <c r="D950" s="67" t="str">
        <f t="array" ref="D950">IF(A950="","",1/COUNTIFS($B$4:$B$1402,B950,$C$4:$C$1402,C950))</f>
        <v/>
      </c>
      <c r="E950" s="3"/>
      <c r="F950" s="5"/>
      <c r="G950" s="8"/>
      <c r="H950" s="8"/>
      <c r="I950" s="8"/>
      <c r="J950" s="8"/>
      <c r="K950" s="8"/>
      <c r="L950" s="8"/>
      <c r="M950" s="3"/>
    </row>
    <row r="951" spans="1:13" x14ac:dyDescent="0.8">
      <c r="A951" s="5"/>
      <c r="B951" s="2" t="str">
        <f t="shared" si="28"/>
        <v/>
      </c>
      <c r="C951" s="2" t="str">
        <f t="shared" si="29"/>
        <v/>
      </c>
      <c r="D951" s="67" t="str">
        <f t="array" ref="D951">IF(A951="","",1/COUNTIFS($B$4:$B$1402,B951,$C$4:$C$1402,C951))</f>
        <v/>
      </c>
      <c r="E951" s="3"/>
      <c r="F951" s="5"/>
      <c r="G951" s="8"/>
      <c r="H951" s="8"/>
      <c r="I951" s="8"/>
      <c r="J951" s="8"/>
      <c r="K951" s="8"/>
      <c r="L951" s="8"/>
      <c r="M951" s="3"/>
    </row>
    <row r="952" spans="1:13" x14ac:dyDescent="0.8">
      <c r="A952" s="5"/>
      <c r="B952" s="2" t="str">
        <f t="shared" si="28"/>
        <v/>
      </c>
      <c r="C952" s="2" t="str">
        <f t="shared" si="29"/>
        <v/>
      </c>
      <c r="D952" s="67" t="str">
        <f t="array" ref="D952">IF(A952="","",1/COUNTIFS($B$4:$B$1402,B952,$C$4:$C$1402,C952))</f>
        <v/>
      </c>
      <c r="E952" s="3"/>
      <c r="F952" s="5"/>
      <c r="G952" s="8"/>
      <c r="H952" s="8"/>
      <c r="I952" s="8"/>
      <c r="J952" s="8"/>
      <c r="K952" s="8"/>
      <c r="L952" s="8"/>
      <c r="M952" s="3"/>
    </row>
    <row r="953" spans="1:13" x14ac:dyDescent="0.8">
      <c r="A953" s="5"/>
      <c r="B953" s="2" t="str">
        <f t="shared" si="28"/>
        <v/>
      </c>
      <c r="C953" s="2" t="str">
        <f t="shared" si="29"/>
        <v/>
      </c>
      <c r="D953" s="67" t="str">
        <f t="array" ref="D953">IF(A953="","",1/COUNTIFS($B$4:$B$1402,B953,$C$4:$C$1402,C953))</f>
        <v/>
      </c>
      <c r="E953" s="3"/>
      <c r="F953" s="5"/>
      <c r="G953" s="8"/>
      <c r="H953" s="8"/>
      <c r="I953" s="8"/>
      <c r="J953" s="8"/>
      <c r="K953" s="8"/>
      <c r="L953" s="8"/>
      <c r="M953" s="3"/>
    </row>
    <row r="954" spans="1:13" x14ac:dyDescent="0.8">
      <c r="A954" s="5"/>
      <c r="B954" s="2" t="str">
        <f t="shared" si="28"/>
        <v/>
      </c>
      <c r="C954" s="2" t="str">
        <f t="shared" si="29"/>
        <v/>
      </c>
      <c r="D954" s="67" t="str">
        <f t="array" ref="D954">IF(A954="","",1/COUNTIFS($B$4:$B$1402,B954,$C$4:$C$1402,C954))</f>
        <v/>
      </c>
      <c r="E954" s="3"/>
      <c r="F954" s="5"/>
      <c r="G954" s="8"/>
      <c r="H954" s="8"/>
      <c r="I954" s="8"/>
      <c r="J954" s="8"/>
      <c r="K954" s="8"/>
      <c r="L954" s="8"/>
      <c r="M954" s="3"/>
    </row>
    <row r="955" spans="1:13" x14ac:dyDescent="0.8">
      <c r="A955" s="5"/>
      <c r="B955" s="2" t="str">
        <f t="shared" si="28"/>
        <v/>
      </c>
      <c r="C955" s="2" t="str">
        <f t="shared" si="29"/>
        <v/>
      </c>
      <c r="D955" s="67" t="str">
        <f t="array" ref="D955">IF(A955="","",1/COUNTIFS($B$4:$B$1402,B955,$C$4:$C$1402,C955))</f>
        <v/>
      </c>
      <c r="E955" s="3"/>
      <c r="F955" s="5"/>
      <c r="G955" s="8"/>
      <c r="H955" s="8"/>
      <c r="I955" s="8"/>
      <c r="J955" s="8"/>
      <c r="K955" s="8"/>
      <c r="L955" s="8"/>
      <c r="M955" s="3"/>
    </row>
    <row r="956" spans="1:13" x14ac:dyDescent="0.8">
      <c r="A956" s="5"/>
      <c r="B956" s="2" t="str">
        <f t="shared" si="28"/>
        <v/>
      </c>
      <c r="C956" s="2" t="str">
        <f t="shared" si="29"/>
        <v/>
      </c>
      <c r="D956" s="67" t="str">
        <f t="array" ref="D956">IF(A956="","",1/COUNTIFS($B$4:$B$1402,B956,$C$4:$C$1402,C956))</f>
        <v/>
      </c>
      <c r="E956" s="3"/>
      <c r="F956" s="5"/>
      <c r="G956" s="8"/>
      <c r="H956" s="8"/>
      <c r="I956" s="8"/>
      <c r="J956" s="8"/>
      <c r="K956" s="8"/>
      <c r="L956" s="8"/>
      <c r="M956" s="3"/>
    </row>
    <row r="957" spans="1:13" x14ac:dyDescent="0.8">
      <c r="A957" s="5"/>
      <c r="B957" s="2" t="str">
        <f t="shared" si="28"/>
        <v/>
      </c>
      <c r="C957" s="2" t="str">
        <f t="shared" si="29"/>
        <v/>
      </c>
      <c r="D957" s="67" t="str">
        <f t="array" ref="D957">IF(A957="","",1/COUNTIFS($B$4:$B$1402,B957,$C$4:$C$1402,C957))</f>
        <v/>
      </c>
      <c r="E957" s="3"/>
      <c r="F957" s="5"/>
      <c r="G957" s="8"/>
      <c r="H957" s="8"/>
      <c r="I957" s="8"/>
      <c r="J957" s="8"/>
      <c r="K957" s="8"/>
      <c r="L957" s="8"/>
      <c r="M957" s="3"/>
    </row>
    <row r="958" spans="1:13" x14ac:dyDescent="0.8">
      <c r="A958" s="5"/>
      <c r="B958" s="2" t="str">
        <f t="shared" si="28"/>
        <v/>
      </c>
      <c r="C958" s="2" t="str">
        <f t="shared" si="29"/>
        <v/>
      </c>
      <c r="D958" s="67" t="str">
        <f t="array" ref="D958">IF(A958="","",1/COUNTIFS($B$4:$B$1402,B958,$C$4:$C$1402,C958))</f>
        <v/>
      </c>
      <c r="E958" s="3"/>
      <c r="F958" s="5"/>
      <c r="G958" s="8"/>
      <c r="H958" s="8"/>
      <c r="I958" s="8"/>
      <c r="J958" s="8"/>
      <c r="K958" s="8"/>
      <c r="L958" s="8"/>
      <c r="M958" s="3"/>
    </row>
    <row r="959" spans="1:13" x14ac:dyDescent="0.8">
      <c r="A959" s="5"/>
      <c r="B959" s="2" t="str">
        <f t="shared" si="28"/>
        <v/>
      </c>
      <c r="C959" s="2" t="str">
        <f t="shared" si="29"/>
        <v/>
      </c>
      <c r="D959" s="67" t="str">
        <f t="array" ref="D959">IF(A959="","",1/COUNTIFS($B$4:$B$1402,B959,$C$4:$C$1402,C959))</f>
        <v/>
      </c>
      <c r="E959" s="3"/>
      <c r="F959" s="5"/>
      <c r="G959" s="8"/>
      <c r="H959" s="8"/>
      <c r="I959" s="8"/>
      <c r="J959" s="8"/>
      <c r="K959" s="8"/>
      <c r="L959" s="8"/>
      <c r="M959" s="3"/>
    </row>
    <row r="960" spans="1:13" x14ac:dyDescent="0.8">
      <c r="A960" s="5"/>
      <c r="B960" s="2" t="str">
        <f t="shared" si="28"/>
        <v/>
      </c>
      <c r="C960" s="2" t="str">
        <f t="shared" si="29"/>
        <v/>
      </c>
      <c r="D960" s="67" t="str">
        <f t="array" ref="D960">IF(A960="","",1/COUNTIFS($B$4:$B$1402,B960,$C$4:$C$1402,C960))</f>
        <v/>
      </c>
      <c r="E960" s="3"/>
      <c r="F960" s="5"/>
      <c r="G960" s="8"/>
      <c r="H960" s="8"/>
      <c r="I960" s="8"/>
      <c r="J960" s="8"/>
      <c r="K960" s="8"/>
      <c r="L960" s="8"/>
      <c r="M960" s="3"/>
    </row>
    <row r="961" spans="1:13" x14ac:dyDescent="0.8">
      <c r="A961" s="5"/>
      <c r="B961" s="2" t="str">
        <f t="shared" si="28"/>
        <v/>
      </c>
      <c r="C961" s="2" t="str">
        <f t="shared" si="29"/>
        <v/>
      </c>
      <c r="D961" s="67" t="str">
        <f t="array" ref="D961">IF(A961="","",1/COUNTIFS($B$4:$B$1402,B961,$C$4:$C$1402,C961))</f>
        <v/>
      </c>
      <c r="E961" s="3"/>
      <c r="F961" s="5"/>
      <c r="G961" s="8"/>
      <c r="H961" s="8"/>
      <c r="I961" s="8"/>
      <c r="J961" s="8"/>
      <c r="K961" s="8"/>
      <c r="L961" s="8"/>
      <c r="M961" s="3"/>
    </row>
    <row r="962" spans="1:13" x14ac:dyDescent="0.8">
      <c r="A962" s="5"/>
      <c r="B962" s="2" t="str">
        <f t="shared" si="28"/>
        <v/>
      </c>
      <c r="C962" s="2" t="str">
        <f t="shared" si="29"/>
        <v/>
      </c>
      <c r="D962" s="67" t="str">
        <f t="array" ref="D962">IF(A962="","",1/COUNTIFS($B$4:$B$1402,B962,$C$4:$C$1402,C962))</f>
        <v/>
      </c>
      <c r="E962" s="3"/>
      <c r="F962" s="5"/>
      <c r="G962" s="8"/>
      <c r="H962" s="8"/>
      <c r="I962" s="8"/>
      <c r="J962" s="8"/>
      <c r="K962" s="8"/>
      <c r="L962" s="8"/>
      <c r="M962" s="3"/>
    </row>
    <row r="963" spans="1:13" x14ac:dyDescent="0.8">
      <c r="A963" s="5"/>
      <c r="B963" s="2" t="str">
        <f t="shared" si="28"/>
        <v/>
      </c>
      <c r="C963" s="2" t="str">
        <f t="shared" si="29"/>
        <v/>
      </c>
      <c r="D963" s="67" t="str">
        <f t="array" ref="D963">IF(A963="","",1/COUNTIFS($B$4:$B$1402,B963,$C$4:$C$1402,C963))</f>
        <v/>
      </c>
      <c r="E963" s="3"/>
      <c r="F963" s="5"/>
      <c r="G963" s="8"/>
      <c r="H963" s="8"/>
      <c r="I963" s="8"/>
      <c r="J963" s="8"/>
      <c r="K963" s="8"/>
      <c r="L963" s="8"/>
      <c r="M963" s="3"/>
    </row>
    <row r="964" spans="1:13" x14ac:dyDescent="0.8">
      <c r="A964" s="5"/>
      <c r="B964" s="2" t="str">
        <f t="shared" ref="B964:B1027" si="30">IF(A964=0,"",VLOOKUP(A964,coursevl,2,FALSE))</f>
        <v/>
      </c>
      <c r="C964" s="2" t="str">
        <f t="shared" ref="C964:C1027" si="31">IF(A964=0,"",VLOOKUP(A964,coursevl,3,FALSE))</f>
        <v/>
      </c>
      <c r="D964" s="67" t="str">
        <f t="array" ref="D964">IF(A964="","",1/COUNTIFS($B$4:$B$1402,B964,$C$4:$C$1402,C964))</f>
        <v/>
      </c>
      <c r="E964" s="3"/>
      <c r="F964" s="5"/>
      <c r="G964" s="8"/>
      <c r="H964" s="8"/>
      <c r="I964" s="8"/>
      <c r="J964" s="8"/>
      <c r="K964" s="8"/>
      <c r="L964" s="8"/>
      <c r="M964" s="3"/>
    </row>
    <row r="965" spans="1:13" x14ac:dyDescent="0.8">
      <c r="A965" s="5"/>
      <c r="B965" s="2" t="str">
        <f t="shared" si="30"/>
        <v/>
      </c>
      <c r="C965" s="2" t="str">
        <f t="shared" si="31"/>
        <v/>
      </c>
      <c r="D965" s="67" t="str">
        <f t="array" ref="D965">IF(A965="","",1/COUNTIFS($B$4:$B$1402,B965,$C$4:$C$1402,C965))</f>
        <v/>
      </c>
      <c r="E965" s="3"/>
      <c r="F965" s="5"/>
      <c r="G965" s="8"/>
      <c r="H965" s="8"/>
      <c r="I965" s="8"/>
      <c r="J965" s="8"/>
      <c r="K965" s="8"/>
      <c r="L965" s="8"/>
      <c r="M965" s="3"/>
    </row>
    <row r="966" spans="1:13" x14ac:dyDescent="0.8">
      <c r="A966" s="5"/>
      <c r="B966" s="2" t="str">
        <f t="shared" si="30"/>
        <v/>
      </c>
      <c r="C966" s="2" t="str">
        <f t="shared" si="31"/>
        <v/>
      </c>
      <c r="D966" s="67" t="str">
        <f t="array" ref="D966">IF(A966="","",1/COUNTIFS($B$4:$B$1402,B966,$C$4:$C$1402,C966))</f>
        <v/>
      </c>
      <c r="E966" s="3"/>
      <c r="F966" s="5"/>
      <c r="G966" s="8"/>
      <c r="H966" s="8"/>
      <c r="I966" s="8"/>
      <c r="J966" s="8"/>
      <c r="K966" s="8"/>
      <c r="L966" s="8"/>
      <c r="M966" s="3"/>
    </row>
    <row r="967" spans="1:13" x14ac:dyDescent="0.8">
      <c r="A967" s="5"/>
      <c r="B967" s="2" t="str">
        <f t="shared" si="30"/>
        <v/>
      </c>
      <c r="C967" s="2" t="str">
        <f t="shared" si="31"/>
        <v/>
      </c>
      <c r="D967" s="67" t="str">
        <f t="array" ref="D967">IF(A967="","",1/COUNTIFS($B$4:$B$1402,B967,$C$4:$C$1402,C967))</f>
        <v/>
      </c>
      <c r="E967" s="3"/>
      <c r="F967" s="5"/>
      <c r="G967" s="8"/>
      <c r="H967" s="8"/>
      <c r="I967" s="8"/>
      <c r="J967" s="8"/>
      <c r="K967" s="8"/>
      <c r="L967" s="8"/>
      <c r="M967" s="3"/>
    </row>
    <row r="968" spans="1:13" x14ac:dyDescent="0.8">
      <c r="A968" s="5"/>
      <c r="B968" s="2" t="str">
        <f t="shared" si="30"/>
        <v/>
      </c>
      <c r="C968" s="2" t="str">
        <f t="shared" si="31"/>
        <v/>
      </c>
      <c r="D968" s="67" t="str">
        <f t="array" ref="D968">IF(A968="","",1/COUNTIFS($B$4:$B$1402,B968,$C$4:$C$1402,C968))</f>
        <v/>
      </c>
      <c r="E968" s="3"/>
      <c r="F968" s="5"/>
      <c r="G968" s="8"/>
      <c r="H968" s="8"/>
      <c r="I968" s="8"/>
      <c r="J968" s="8"/>
      <c r="K968" s="8"/>
      <c r="L968" s="8"/>
      <c r="M968" s="3"/>
    </row>
    <row r="969" spans="1:13" x14ac:dyDescent="0.8">
      <c r="A969" s="5"/>
      <c r="B969" s="2" t="str">
        <f t="shared" si="30"/>
        <v/>
      </c>
      <c r="C969" s="2" t="str">
        <f t="shared" si="31"/>
        <v/>
      </c>
      <c r="D969" s="67" t="str">
        <f t="array" ref="D969">IF(A969="","",1/COUNTIFS($B$4:$B$1402,B969,$C$4:$C$1402,C969))</f>
        <v/>
      </c>
      <c r="E969" s="3"/>
      <c r="F969" s="5"/>
      <c r="G969" s="8"/>
      <c r="H969" s="8"/>
      <c r="I969" s="8"/>
      <c r="J969" s="8"/>
      <c r="K969" s="8"/>
      <c r="L969" s="8"/>
      <c r="M969" s="3"/>
    </row>
    <row r="970" spans="1:13" x14ac:dyDescent="0.8">
      <c r="A970" s="5"/>
      <c r="B970" s="2" t="str">
        <f t="shared" si="30"/>
        <v/>
      </c>
      <c r="C970" s="2" t="str">
        <f t="shared" si="31"/>
        <v/>
      </c>
      <c r="D970" s="67" t="str">
        <f t="array" ref="D970">IF(A970="","",1/COUNTIFS($B$4:$B$1402,B970,$C$4:$C$1402,C970))</f>
        <v/>
      </c>
      <c r="E970" s="3"/>
      <c r="F970" s="5"/>
      <c r="G970" s="8"/>
      <c r="H970" s="8"/>
      <c r="I970" s="8"/>
      <c r="J970" s="8"/>
      <c r="K970" s="8"/>
      <c r="L970" s="8"/>
      <c r="M970" s="3"/>
    </row>
    <row r="971" spans="1:13" x14ac:dyDescent="0.8">
      <c r="A971" s="5"/>
      <c r="B971" s="2" t="str">
        <f t="shared" si="30"/>
        <v/>
      </c>
      <c r="C971" s="2" t="str">
        <f t="shared" si="31"/>
        <v/>
      </c>
      <c r="D971" s="67" t="str">
        <f t="array" ref="D971">IF(A971="","",1/COUNTIFS($B$4:$B$1402,B971,$C$4:$C$1402,C971))</f>
        <v/>
      </c>
      <c r="E971" s="3"/>
      <c r="F971" s="5"/>
      <c r="G971" s="8"/>
      <c r="H971" s="8"/>
      <c r="I971" s="8"/>
      <c r="J971" s="8"/>
      <c r="K971" s="8"/>
      <c r="L971" s="8"/>
      <c r="M971" s="3"/>
    </row>
    <row r="972" spans="1:13" x14ac:dyDescent="0.8">
      <c r="A972" s="5"/>
      <c r="B972" s="2" t="str">
        <f t="shared" si="30"/>
        <v/>
      </c>
      <c r="C972" s="2" t="str">
        <f t="shared" si="31"/>
        <v/>
      </c>
      <c r="D972" s="67" t="str">
        <f t="array" ref="D972">IF(A972="","",1/COUNTIFS($B$4:$B$1402,B972,$C$4:$C$1402,C972))</f>
        <v/>
      </c>
      <c r="E972" s="3"/>
      <c r="F972" s="5"/>
      <c r="G972" s="8"/>
      <c r="H972" s="8"/>
      <c r="I972" s="8"/>
      <c r="J972" s="8"/>
      <c r="K972" s="8"/>
      <c r="L972" s="8"/>
      <c r="M972" s="3"/>
    </row>
    <row r="973" spans="1:13" x14ac:dyDescent="0.8">
      <c r="A973" s="5"/>
      <c r="B973" s="2" t="str">
        <f t="shared" si="30"/>
        <v/>
      </c>
      <c r="C973" s="2" t="str">
        <f t="shared" si="31"/>
        <v/>
      </c>
      <c r="D973" s="67" t="str">
        <f t="array" ref="D973">IF(A973="","",1/COUNTIFS($B$4:$B$1402,B973,$C$4:$C$1402,C973))</f>
        <v/>
      </c>
      <c r="E973" s="3"/>
      <c r="F973" s="5"/>
      <c r="G973" s="8"/>
      <c r="H973" s="8"/>
      <c r="I973" s="8"/>
      <c r="J973" s="8"/>
      <c r="K973" s="8"/>
      <c r="L973" s="8"/>
      <c r="M973" s="3"/>
    </row>
    <row r="974" spans="1:13" x14ac:dyDescent="0.8">
      <c r="A974" s="5"/>
      <c r="B974" s="2" t="str">
        <f t="shared" si="30"/>
        <v/>
      </c>
      <c r="C974" s="2" t="str">
        <f t="shared" si="31"/>
        <v/>
      </c>
      <c r="D974" s="67" t="str">
        <f t="array" ref="D974">IF(A974="","",1/COUNTIFS($B$4:$B$1402,B974,$C$4:$C$1402,C974))</f>
        <v/>
      </c>
      <c r="E974" s="3"/>
      <c r="F974" s="5"/>
      <c r="G974" s="8"/>
      <c r="H974" s="8"/>
      <c r="I974" s="8"/>
      <c r="J974" s="8"/>
      <c r="K974" s="8"/>
      <c r="L974" s="8"/>
      <c r="M974" s="3"/>
    </row>
    <row r="975" spans="1:13" x14ac:dyDescent="0.8">
      <c r="A975" s="5"/>
      <c r="B975" s="2" t="str">
        <f t="shared" si="30"/>
        <v/>
      </c>
      <c r="C975" s="2" t="str">
        <f t="shared" si="31"/>
        <v/>
      </c>
      <c r="D975" s="67" t="str">
        <f t="array" ref="D975">IF(A975="","",1/COUNTIFS($B$4:$B$1402,B975,$C$4:$C$1402,C975))</f>
        <v/>
      </c>
      <c r="E975" s="3"/>
      <c r="F975" s="5"/>
      <c r="G975" s="8"/>
      <c r="H975" s="8"/>
      <c r="I975" s="8"/>
      <c r="J975" s="8"/>
      <c r="K975" s="8"/>
      <c r="L975" s="8"/>
      <c r="M975" s="3"/>
    </row>
    <row r="976" spans="1:13" x14ac:dyDescent="0.8">
      <c r="A976" s="5"/>
      <c r="B976" s="2" t="str">
        <f t="shared" si="30"/>
        <v/>
      </c>
      <c r="C976" s="2" t="str">
        <f t="shared" si="31"/>
        <v/>
      </c>
      <c r="D976" s="67" t="str">
        <f t="array" ref="D976">IF(A976="","",1/COUNTIFS($B$4:$B$1402,B976,$C$4:$C$1402,C976))</f>
        <v/>
      </c>
      <c r="E976" s="3"/>
      <c r="F976" s="5"/>
      <c r="G976" s="8"/>
      <c r="H976" s="8"/>
      <c r="I976" s="8"/>
      <c r="J976" s="8"/>
      <c r="K976" s="8"/>
      <c r="L976" s="8"/>
      <c r="M976" s="3"/>
    </row>
    <row r="977" spans="1:13" x14ac:dyDescent="0.8">
      <c r="A977" s="5"/>
      <c r="B977" s="2" t="str">
        <f t="shared" si="30"/>
        <v/>
      </c>
      <c r="C977" s="2" t="str">
        <f t="shared" si="31"/>
        <v/>
      </c>
      <c r="D977" s="67" t="str">
        <f t="array" ref="D977">IF(A977="","",1/COUNTIFS($B$4:$B$1402,B977,$C$4:$C$1402,C977))</f>
        <v/>
      </c>
      <c r="E977" s="3"/>
      <c r="F977" s="5"/>
      <c r="G977" s="8"/>
      <c r="H977" s="8"/>
      <c r="I977" s="8"/>
      <c r="J977" s="8"/>
      <c r="K977" s="8"/>
      <c r="L977" s="8"/>
      <c r="M977" s="3"/>
    </row>
    <row r="978" spans="1:13" x14ac:dyDescent="0.8">
      <c r="A978" s="5"/>
      <c r="B978" s="2" t="str">
        <f t="shared" si="30"/>
        <v/>
      </c>
      <c r="C978" s="2" t="str">
        <f t="shared" si="31"/>
        <v/>
      </c>
      <c r="D978" s="67" t="str">
        <f t="array" ref="D978">IF(A978="","",1/COUNTIFS($B$4:$B$1402,B978,$C$4:$C$1402,C978))</f>
        <v/>
      </c>
      <c r="E978" s="3"/>
      <c r="F978" s="5"/>
      <c r="G978" s="8"/>
      <c r="H978" s="8"/>
      <c r="I978" s="8"/>
      <c r="J978" s="8"/>
      <c r="K978" s="8"/>
      <c r="L978" s="8"/>
      <c r="M978" s="3"/>
    </row>
    <row r="979" spans="1:13" x14ac:dyDescent="0.8">
      <c r="A979" s="5"/>
      <c r="B979" s="2" t="str">
        <f t="shared" si="30"/>
        <v/>
      </c>
      <c r="C979" s="2" t="str">
        <f t="shared" si="31"/>
        <v/>
      </c>
      <c r="D979" s="67" t="str">
        <f t="array" ref="D979">IF(A979="","",1/COUNTIFS($B$4:$B$1402,B979,$C$4:$C$1402,C979))</f>
        <v/>
      </c>
      <c r="E979" s="3"/>
      <c r="F979" s="5"/>
      <c r="G979" s="8"/>
      <c r="H979" s="8"/>
      <c r="I979" s="8"/>
      <c r="J979" s="8"/>
      <c r="K979" s="8"/>
      <c r="L979" s="8"/>
      <c r="M979" s="3"/>
    </row>
    <row r="980" spans="1:13" x14ac:dyDescent="0.8">
      <c r="A980" s="5"/>
      <c r="B980" s="2" t="str">
        <f t="shared" si="30"/>
        <v/>
      </c>
      <c r="C980" s="2" t="str">
        <f t="shared" si="31"/>
        <v/>
      </c>
      <c r="D980" s="67" t="str">
        <f t="array" ref="D980">IF(A980="","",1/COUNTIFS($B$4:$B$1402,B980,$C$4:$C$1402,C980))</f>
        <v/>
      </c>
      <c r="E980" s="3"/>
      <c r="F980" s="5"/>
      <c r="G980" s="8"/>
      <c r="H980" s="8"/>
      <c r="I980" s="8"/>
      <c r="J980" s="8"/>
      <c r="K980" s="8"/>
      <c r="L980" s="8"/>
      <c r="M980" s="3"/>
    </row>
    <row r="981" spans="1:13" x14ac:dyDescent="0.8">
      <c r="A981" s="5"/>
      <c r="B981" s="2" t="str">
        <f t="shared" si="30"/>
        <v/>
      </c>
      <c r="C981" s="2" t="str">
        <f t="shared" si="31"/>
        <v/>
      </c>
      <c r="D981" s="67" t="str">
        <f t="array" ref="D981">IF(A981="","",1/COUNTIFS($B$4:$B$1402,B981,$C$4:$C$1402,C981))</f>
        <v/>
      </c>
      <c r="E981" s="3"/>
      <c r="F981" s="5"/>
      <c r="G981" s="8"/>
      <c r="H981" s="8"/>
      <c r="I981" s="8"/>
      <c r="J981" s="8"/>
      <c r="K981" s="8"/>
      <c r="L981" s="8"/>
      <c r="M981" s="3"/>
    </row>
    <row r="982" spans="1:13" x14ac:dyDescent="0.8">
      <c r="A982" s="5"/>
      <c r="B982" s="2" t="str">
        <f t="shared" si="30"/>
        <v/>
      </c>
      <c r="C982" s="2" t="str">
        <f t="shared" si="31"/>
        <v/>
      </c>
      <c r="D982" s="67" t="str">
        <f t="array" ref="D982">IF(A982="","",1/COUNTIFS($B$4:$B$1402,B982,$C$4:$C$1402,C982))</f>
        <v/>
      </c>
      <c r="E982" s="3"/>
      <c r="F982" s="5"/>
      <c r="G982" s="8"/>
      <c r="H982" s="8"/>
      <c r="I982" s="8"/>
      <c r="J982" s="8"/>
      <c r="K982" s="8"/>
      <c r="L982" s="8"/>
      <c r="M982" s="3"/>
    </row>
    <row r="983" spans="1:13" x14ac:dyDescent="0.8">
      <c r="A983" s="5"/>
      <c r="B983" s="2" t="str">
        <f t="shared" si="30"/>
        <v/>
      </c>
      <c r="C983" s="2" t="str">
        <f t="shared" si="31"/>
        <v/>
      </c>
      <c r="D983" s="67" t="str">
        <f t="array" ref="D983">IF(A983="","",1/COUNTIFS($B$4:$B$1402,B983,$C$4:$C$1402,C983))</f>
        <v/>
      </c>
      <c r="E983" s="3"/>
      <c r="F983" s="5"/>
      <c r="G983" s="8"/>
      <c r="H983" s="8"/>
      <c r="I983" s="8"/>
      <c r="J983" s="8"/>
      <c r="K983" s="8"/>
      <c r="L983" s="8"/>
      <c r="M983" s="3"/>
    </row>
    <row r="984" spans="1:13" x14ac:dyDescent="0.8">
      <c r="A984" s="5"/>
      <c r="B984" s="2" t="str">
        <f t="shared" si="30"/>
        <v/>
      </c>
      <c r="C984" s="2" t="str">
        <f t="shared" si="31"/>
        <v/>
      </c>
      <c r="D984" s="67" t="str">
        <f t="array" ref="D984">IF(A984="","",1/COUNTIFS($B$4:$B$1402,B984,$C$4:$C$1402,C984))</f>
        <v/>
      </c>
      <c r="E984" s="3"/>
      <c r="F984" s="5"/>
      <c r="G984" s="8"/>
      <c r="H984" s="8"/>
      <c r="I984" s="8"/>
      <c r="J984" s="8"/>
      <c r="K984" s="8"/>
      <c r="L984" s="8"/>
      <c r="M984" s="3"/>
    </row>
    <row r="985" spans="1:13" x14ac:dyDescent="0.8">
      <c r="A985" s="5"/>
      <c r="B985" s="2" t="str">
        <f t="shared" si="30"/>
        <v/>
      </c>
      <c r="C985" s="2" t="str">
        <f t="shared" si="31"/>
        <v/>
      </c>
      <c r="D985" s="67" t="str">
        <f t="array" ref="D985">IF(A985="","",1/COUNTIFS($B$4:$B$1402,B985,$C$4:$C$1402,C985))</f>
        <v/>
      </c>
      <c r="E985" s="3"/>
      <c r="F985" s="5"/>
      <c r="G985" s="8"/>
      <c r="H985" s="8"/>
      <c r="I985" s="8"/>
      <c r="J985" s="8"/>
      <c r="K985" s="8"/>
      <c r="L985" s="8"/>
      <c r="M985" s="3"/>
    </row>
    <row r="986" spans="1:13" x14ac:dyDescent="0.8">
      <c r="A986" s="5"/>
      <c r="B986" s="2" t="str">
        <f t="shared" si="30"/>
        <v/>
      </c>
      <c r="C986" s="2" t="str">
        <f t="shared" si="31"/>
        <v/>
      </c>
      <c r="D986" s="67" t="str">
        <f t="array" ref="D986">IF(A986="","",1/COUNTIFS($B$4:$B$1402,B986,$C$4:$C$1402,C986))</f>
        <v/>
      </c>
      <c r="E986" s="3"/>
      <c r="F986" s="5"/>
      <c r="G986" s="8"/>
      <c r="H986" s="8"/>
      <c r="I986" s="8"/>
      <c r="J986" s="8"/>
      <c r="K986" s="8"/>
      <c r="L986" s="8"/>
      <c r="M986" s="3"/>
    </row>
    <row r="987" spans="1:13" x14ac:dyDescent="0.8">
      <c r="A987" s="5"/>
      <c r="B987" s="2" t="str">
        <f t="shared" si="30"/>
        <v/>
      </c>
      <c r="C987" s="2" t="str">
        <f t="shared" si="31"/>
        <v/>
      </c>
      <c r="D987" s="67" t="str">
        <f t="array" ref="D987">IF(A987="","",1/COUNTIFS($B$4:$B$1402,B987,$C$4:$C$1402,C987))</f>
        <v/>
      </c>
      <c r="E987" s="3"/>
      <c r="F987" s="5"/>
      <c r="G987" s="8"/>
      <c r="H987" s="8"/>
      <c r="I987" s="8"/>
      <c r="J987" s="8"/>
      <c r="K987" s="8"/>
      <c r="L987" s="8"/>
      <c r="M987" s="3"/>
    </row>
    <row r="988" spans="1:13" x14ac:dyDescent="0.8">
      <c r="A988" s="5"/>
      <c r="B988" s="2" t="str">
        <f t="shared" si="30"/>
        <v/>
      </c>
      <c r="C988" s="2" t="str">
        <f t="shared" si="31"/>
        <v/>
      </c>
      <c r="D988" s="67" t="str">
        <f t="array" ref="D988">IF(A988="","",1/COUNTIFS($B$4:$B$1402,B988,$C$4:$C$1402,C988))</f>
        <v/>
      </c>
      <c r="E988" s="3"/>
      <c r="F988" s="5"/>
      <c r="G988" s="8"/>
      <c r="H988" s="8"/>
      <c r="I988" s="8"/>
      <c r="J988" s="8"/>
      <c r="K988" s="8"/>
      <c r="L988" s="8"/>
      <c r="M988" s="3"/>
    </row>
    <row r="989" spans="1:13" x14ac:dyDescent="0.8">
      <c r="A989" s="5"/>
      <c r="B989" s="2" t="str">
        <f t="shared" si="30"/>
        <v/>
      </c>
      <c r="C989" s="2" t="str">
        <f t="shared" si="31"/>
        <v/>
      </c>
      <c r="D989" s="67" t="str">
        <f t="array" ref="D989">IF(A989="","",1/COUNTIFS($B$4:$B$1402,B989,$C$4:$C$1402,C989))</f>
        <v/>
      </c>
      <c r="E989" s="3"/>
      <c r="F989" s="5"/>
      <c r="G989" s="8"/>
      <c r="H989" s="8"/>
      <c r="I989" s="8"/>
      <c r="J989" s="8"/>
      <c r="K989" s="8"/>
      <c r="L989" s="8"/>
      <c r="M989" s="3"/>
    </row>
    <row r="990" spans="1:13" x14ac:dyDescent="0.8">
      <c r="A990" s="5"/>
      <c r="B990" s="2" t="str">
        <f t="shared" si="30"/>
        <v/>
      </c>
      <c r="C990" s="2" t="str">
        <f t="shared" si="31"/>
        <v/>
      </c>
      <c r="D990" s="67" t="str">
        <f t="array" ref="D990">IF(A990="","",1/COUNTIFS($B$4:$B$1402,B990,$C$4:$C$1402,C990))</f>
        <v/>
      </c>
      <c r="E990" s="3"/>
      <c r="F990" s="5"/>
      <c r="G990" s="8"/>
      <c r="H990" s="8"/>
      <c r="I990" s="8"/>
      <c r="J990" s="8"/>
      <c r="K990" s="8"/>
      <c r="L990" s="8"/>
      <c r="M990" s="3"/>
    </row>
    <row r="991" spans="1:13" x14ac:dyDescent="0.8">
      <c r="A991" s="5"/>
      <c r="B991" s="2" t="str">
        <f t="shared" si="30"/>
        <v/>
      </c>
      <c r="C991" s="2" t="str">
        <f t="shared" si="31"/>
        <v/>
      </c>
      <c r="D991" s="67" t="str">
        <f t="array" ref="D991">IF(A991="","",1/COUNTIFS($B$4:$B$1402,B991,$C$4:$C$1402,C991))</f>
        <v/>
      </c>
      <c r="E991" s="3"/>
      <c r="F991" s="5"/>
      <c r="G991" s="8"/>
      <c r="H991" s="8"/>
      <c r="I991" s="8"/>
      <c r="J991" s="8"/>
      <c r="K991" s="8"/>
      <c r="L991" s="8"/>
      <c r="M991" s="3"/>
    </row>
    <row r="992" spans="1:13" x14ac:dyDescent="0.8">
      <c r="A992" s="5"/>
      <c r="B992" s="2" t="str">
        <f t="shared" si="30"/>
        <v/>
      </c>
      <c r="C992" s="2" t="str">
        <f t="shared" si="31"/>
        <v/>
      </c>
      <c r="D992" s="67" t="str">
        <f t="array" ref="D992">IF(A992="","",1/COUNTIFS($B$4:$B$1402,B992,$C$4:$C$1402,C992))</f>
        <v/>
      </c>
      <c r="E992" s="3"/>
      <c r="F992" s="5"/>
      <c r="G992" s="8"/>
      <c r="H992" s="8"/>
      <c r="I992" s="8"/>
      <c r="J992" s="8"/>
      <c r="K992" s="8"/>
      <c r="L992" s="8"/>
      <c r="M992" s="3"/>
    </row>
    <row r="993" spans="1:13" x14ac:dyDescent="0.8">
      <c r="A993" s="5"/>
      <c r="B993" s="2" t="str">
        <f t="shared" si="30"/>
        <v/>
      </c>
      <c r="C993" s="2" t="str">
        <f t="shared" si="31"/>
        <v/>
      </c>
      <c r="D993" s="67" t="str">
        <f t="array" ref="D993">IF(A993="","",1/COUNTIFS($B$4:$B$1402,B993,$C$4:$C$1402,C993))</f>
        <v/>
      </c>
      <c r="E993" s="3"/>
      <c r="F993" s="5"/>
      <c r="G993" s="8"/>
      <c r="H993" s="8"/>
      <c r="I993" s="8"/>
      <c r="J993" s="8"/>
      <c r="K993" s="8"/>
      <c r="L993" s="8"/>
      <c r="M993" s="3"/>
    </row>
    <row r="994" spans="1:13" x14ac:dyDescent="0.8">
      <c r="A994" s="5"/>
      <c r="B994" s="2" t="str">
        <f t="shared" si="30"/>
        <v/>
      </c>
      <c r="C994" s="2" t="str">
        <f t="shared" si="31"/>
        <v/>
      </c>
      <c r="D994" s="67" t="str">
        <f t="array" ref="D994">IF(A994="","",1/COUNTIFS($B$4:$B$1402,B994,$C$4:$C$1402,C994))</f>
        <v/>
      </c>
      <c r="E994" s="3"/>
      <c r="F994" s="5"/>
      <c r="G994" s="8"/>
      <c r="H994" s="8"/>
      <c r="I994" s="8"/>
      <c r="J994" s="8"/>
      <c r="K994" s="8"/>
      <c r="L994" s="8"/>
      <c r="M994" s="3"/>
    </row>
    <row r="995" spans="1:13" x14ac:dyDescent="0.8">
      <c r="A995" s="5"/>
      <c r="B995" s="2" t="str">
        <f t="shared" si="30"/>
        <v/>
      </c>
      <c r="C995" s="2" t="str">
        <f t="shared" si="31"/>
        <v/>
      </c>
      <c r="D995" s="67" t="str">
        <f t="array" ref="D995">IF(A995="","",1/COUNTIFS($B$4:$B$1402,B995,$C$4:$C$1402,C995))</f>
        <v/>
      </c>
      <c r="E995" s="3"/>
      <c r="F995" s="5"/>
      <c r="G995" s="8"/>
      <c r="H995" s="8"/>
      <c r="I995" s="8"/>
      <c r="J995" s="8"/>
      <c r="K995" s="8"/>
      <c r="L995" s="8"/>
      <c r="M995" s="3"/>
    </row>
    <row r="996" spans="1:13" x14ac:dyDescent="0.8">
      <c r="A996" s="5"/>
      <c r="B996" s="2" t="str">
        <f t="shared" si="30"/>
        <v/>
      </c>
      <c r="C996" s="2" t="str">
        <f t="shared" si="31"/>
        <v/>
      </c>
      <c r="D996" s="67" t="str">
        <f t="array" ref="D996">IF(A996="","",1/COUNTIFS($B$4:$B$1402,B996,$C$4:$C$1402,C996))</f>
        <v/>
      </c>
      <c r="E996" s="3"/>
      <c r="F996" s="5"/>
      <c r="G996" s="8"/>
      <c r="H996" s="8"/>
      <c r="I996" s="8"/>
      <c r="J996" s="8"/>
      <c r="K996" s="8"/>
      <c r="L996" s="8"/>
      <c r="M996" s="3"/>
    </row>
    <row r="997" spans="1:13" x14ac:dyDescent="0.8">
      <c r="A997" s="5"/>
      <c r="B997" s="2" t="str">
        <f t="shared" si="30"/>
        <v/>
      </c>
      <c r="C997" s="2" t="str">
        <f t="shared" si="31"/>
        <v/>
      </c>
      <c r="D997" s="67" t="str">
        <f t="array" ref="D997">IF(A997="","",1/COUNTIFS($B$4:$B$1402,B997,$C$4:$C$1402,C997))</f>
        <v/>
      </c>
      <c r="E997" s="3"/>
      <c r="F997" s="5"/>
      <c r="G997" s="8"/>
      <c r="H997" s="8"/>
      <c r="I997" s="8"/>
      <c r="J997" s="8"/>
      <c r="K997" s="8"/>
      <c r="L997" s="8"/>
      <c r="M997" s="3"/>
    </row>
    <row r="998" spans="1:13" x14ac:dyDescent="0.8">
      <c r="A998" s="5"/>
      <c r="B998" s="2" t="str">
        <f t="shared" si="30"/>
        <v/>
      </c>
      <c r="C998" s="2" t="str">
        <f t="shared" si="31"/>
        <v/>
      </c>
      <c r="D998" s="67" t="str">
        <f t="array" ref="D998">IF(A998="","",1/COUNTIFS($B$4:$B$1402,B998,$C$4:$C$1402,C998))</f>
        <v/>
      </c>
      <c r="E998" s="3"/>
      <c r="F998" s="5"/>
      <c r="G998" s="8"/>
      <c r="H998" s="8"/>
      <c r="I998" s="8"/>
      <c r="J998" s="8"/>
      <c r="K998" s="8"/>
      <c r="L998" s="8"/>
      <c r="M998" s="3"/>
    </row>
    <row r="999" spans="1:13" x14ac:dyDescent="0.8">
      <c r="A999" s="5"/>
      <c r="B999" s="2" t="str">
        <f t="shared" si="30"/>
        <v/>
      </c>
      <c r="C999" s="2" t="str">
        <f t="shared" si="31"/>
        <v/>
      </c>
      <c r="D999" s="67" t="str">
        <f t="array" ref="D999">IF(A999="","",1/COUNTIFS($B$4:$B$1402,B999,$C$4:$C$1402,C999))</f>
        <v/>
      </c>
      <c r="E999" s="3"/>
      <c r="F999" s="5"/>
      <c r="G999" s="8"/>
      <c r="H999" s="8"/>
      <c r="I999" s="8"/>
      <c r="J999" s="8"/>
      <c r="K999" s="8"/>
      <c r="L999" s="8"/>
      <c r="M999" s="3"/>
    </row>
    <row r="1000" spans="1:13" x14ac:dyDescent="0.8">
      <c r="A1000" s="5"/>
      <c r="B1000" s="2" t="str">
        <f t="shared" si="30"/>
        <v/>
      </c>
      <c r="C1000" s="2" t="str">
        <f t="shared" si="31"/>
        <v/>
      </c>
      <c r="D1000" s="67" t="str">
        <f t="array" ref="D1000">IF(A1000="","",1/COUNTIFS($B$4:$B$1402,B1000,$C$4:$C$1402,C1000))</f>
        <v/>
      </c>
      <c r="E1000" s="3"/>
      <c r="F1000" s="5"/>
      <c r="G1000" s="8"/>
      <c r="H1000" s="8"/>
      <c r="I1000" s="8"/>
      <c r="J1000" s="8"/>
      <c r="K1000" s="8"/>
      <c r="L1000" s="8"/>
      <c r="M1000" s="3"/>
    </row>
    <row r="1001" spans="1:13" x14ac:dyDescent="0.8">
      <c r="A1001" s="5"/>
      <c r="B1001" s="2" t="str">
        <f t="shared" si="30"/>
        <v/>
      </c>
      <c r="C1001" s="2" t="str">
        <f t="shared" si="31"/>
        <v/>
      </c>
      <c r="D1001" s="67" t="str">
        <f t="array" ref="D1001">IF(A1001="","",1/COUNTIFS($B$4:$B$1402,B1001,$C$4:$C$1402,C1001))</f>
        <v/>
      </c>
      <c r="E1001" s="3"/>
      <c r="F1001" s="5"/>
      <c r="G1001" s="8"/>
      <c r="H1001" s="8"/>
      <c r="I1001" s="8"/>
      <c r="J1001" s="8"/>
      <c r="K1001" s="8"/>
      <c r="L1001" s="8"/>
      <c r="M1001" s="3"/>
    </row>
    <row r="1002" spans="1:13" x14ac:dyDescent="0.8">
      <c r="A1002" s="5"/>
      <c r="B1002" s="2" t="str">
        <f t="shared" si="30"/>
        <v/>
      </c>
      <c r="C1002" s="2" t="str">
        <f t="shared" si="31"/>
        <v/>
      </c>
      <c r="D1002" s="67" t="str">
        <f t="array" ref="D1002">IF(A1002="","",1/COUNTIFS($B$4:$B$1402,B1002,$C$4:$C$1402,C1002))</f>
        <v/>
      </c>
      <c r="E1002" s="3"/>
      <c r="F1002" s="5"/>
      <c r="G1002" s="8"/>
      <c r="H1002" s="8"/>
      <c r="I1002" s="8"/>
      <c r="J1002" s="8"/>
      <c r="K1002" s="8"/>
      <c r="L1002" s="8"/>
      <c r="M1002" s="3"/>
    </row>
    <row r="1003" spans="1:13" x14ac:dyDescent="0.8">
      <c r="A1003" s="5"/>
      <c r="B1003" s="2" t="str">
        <f t="shared" si="30"/>
        <v/>
      </c>
      <c r="C1003" s="2" t="str">
        <f t="shared" si="31"/>
        <v/>
      </c>
      <c r="D1003" s="67" t="str">
        <f t="array" ref="D1003">IF(A1003="","",1/COUNTIFS($B$4:$B$1402,B1003,$C$4:$C$1402,C1003))</f>
        <v/>
      </c>
      <c r="E1003" s="3"/>
      <c r="F1003" s="5"/>
      <c r="G1003" s="8"/>
      <c r="H1003" s="8"/>
      <c r="I1003" s="8"/>
      <c r="J1003" s="8"/>
      <c r="K1003" s="8"/>
      <c r="L1003" s="8"/>
      <c r="M1003" s="3"/>
    </row>
    <row r="1004" spans="1:13" x14ac:dyDescent="0.8">
      <c r="A1004" s="5"/>
      <c r="B1004" s="2" t="str">
        <f t="shared" si="30"/>
        <v/>
      </c>
      <c r="C1004" s="2" t="str">
        <f t="shared" si="31"/>
        <v/>
      </c>
      <c r="D1004" s="67" t="str">
        <f t="array" ref="D1004">IF(A1004="","",1/COUNTIFS($B$4:$B$1402,B1004,$C$4:$C$1402,C1004))</f>
        <v/>
      </c>
      <c r="E1004" s="3"/>
      <c r="F1004" s="5"/>
      <c r="G1004" s="8"/>
      <c r="H1004" s="8"/>
      <c r="I1004" s="8"/>
      <c r="J1004" s="8"/>
      <c r="K1004" s="8"/>
      <c r="L1004" s="8"/>
      <c r="M1004" s="3"/>
    </row>
    <row r="1005" spans="1:13" x14ac:dyDescent="0.8">
      <c r="A1005" s="5"/>
      <c r="B1005" s="2" t="str">
        <f t="shared" si="30"/>
        <v/>
      </c>
      <c r="C1005" s="2" t="str">
        <f t="shared" si="31"/>
        <v/>
      </c>
      <c r="D1005" s="67" t="str">
        <f t="array" ref="D1005">IF(A1005="","",1/COUNTIFS($B$4:$B$1402,B1005,$C$4:$C$1402,C1005))</f>
        <v/>
      </c>
      <c r="E1005" s="3"/>
      <c r="F1005" s="5"/>
      <c r="G1005" s="8"/>
      <c r="H1005" s="8"/>
      <c r="I1005" s="8"/>
      <c r="J1005" s="8"/>
      <c r="K1005" s="8"/>
      <c r="L1005" s="8"/>
      <c r="M1005" s="3"/>
    </row>
    <row r="1006" spans="1:13" x14ac:dyDescent="0.8">
      <c r="A1006" s="5"/>
      <c r="B1006" s="2" t="str">
        <f t="shared" si="30"/>
        <v/>
      </c>
      <c r="C1006" s="2" t="str">
        <f t="shared" si="31"/>
        <v/>
      </c>
      <c r="D1006" s="67" t="str">
        <f t="array" ref="D1006">IF(A1006="","",1/COUNTIFS($B$4:$B$1402,B1006,$C$4:$C$1402,C1006))</f>
        <v/>
      </c>
      <c r="E1006" s="3"/>
      <c r="F1006" s="5"/>
      <c r="G1006" s="8"/>
      <c r="H1006" s="8"/>
      <c r="I1006" s="8"/>
      <c r="J1006" s="8"/>
      <c r="K1006" s="8"/>
      <c r="L1006" s="8"/>
      <c r="M1006" s="3"/>
    </row>
    <row r="1007" spans="1:13" x14ac:dyDescent="0.8">
      <c r="A1007" s="5"/>
      <c r="B1007" s="2" t="str">
        <f t="shared" si="30"/>
        <v/>
      </c>
      <c r="C1007" s="2" t="str">
        <f t="shared" si="31"/>
        <v/>
      </c>
      <c r="D1007" s="67" t="str">
        <f t="array" ref="D1007">IF(A1007="","",1/COUNTIFS($B$4:$B$1402,B1007,$C$4:$C$1402,C1007))</f>
        <v/>
      </c>
      <c r="E1007" s="3"/>
      <c r="F1007" s="5"/>
      <c r="G1007" s="8"/>
      <c r="H1007" s="8"/>
      <c r="I1007" s="8"/>
      <c r="J1007" s="8"/>
      <c r="K1007" s="8"/>
      <c r="L1007" s="8"/>
      <c r="M1007" s="3"/>
    </row>
    <row r="1008" spans="1:13" x14ac:dyDescent="0.8">
      <c r="A1008" s="5"/>
      <c r="B1008" s="2" t="str">
        <f t="shared" si="30"/>
        <v/>
      </c>
      <c r="C1008" s="2" t="str">
        <f t="shared" si="31"/>
        <v/>
      </c>
      <c r="D1008" s="67" t="str">
        <f t="array" ref="D1008">IF(A1008="","",1/COUNTIFS($B$4:$B$1402,B1008,$C$4:$C$1402,C1008))</f>
        <v/>
      </c>
      <c r="E1008" s="3"/>
      <c r="F1008" s="5"/>
      <c r="G1008" s="8"/>
      <c r="H1008" s="8"/>
      <c r="I1008" s="8"/>
      <c r="J1008" s="8"/>
      <c r="K1008" s="8"/>
      <c r="L1008" s="8"/>
      <c r="M1008" s="3"/>
    </row>
    <row r="1009" spans="1:13" x14ac:dyDescent="0.8">
      <c r="A1009" s="5"/>
      <c r="B1009" s="2" t="str">
        <f t="shared" si="30"/>
        <v/>
      </c>
      <c r="C1009" s="2" t="str">
        <f t="shared" si="31"/>
        <v/>
      </c>
      <c r="D1009" s="67" t="str">
        <f t="array" ref="D1009">IF(A1009="","",1/COUNTIFS($B$4:$B$1402,B1009,$C$4:$C$1402,C1009))</f>
        <v/>
      </c>
      <c r="E1009" s="3"/>
      <c r="F1009" s="5"/>
      <c r="G1009" s="8"/>
      <c r="H1009" s="8"/>
      <c r="I1009" s="8"/>
      <c r="J1009" s="8"/>
      <c r="K1009" s="8"/>
      <c r="L1009" s="8"/>
      <c r="M1009" s="3"/>
    </row>
    <row r="1010" spans="1:13" x14ac:dyDescent="0.8">
      <c r="A1010" s="5"/>
      <c r="B1010" s="2" t="str">
        <f t="shared" si="30"/>
        <v/>
      </c>
      <c r="C1010" s="2" t="str">
        <f t="shared" si="31"/>
        <v/>
      </c>
      <c r="D1010" s="67" t="str">
        <f t="array" ref="D1010">IF(A1010="","",1/COUNTIFS($B$4:$B$1402,B1010,$C$4:$C$1402,C1010))</f>
        <v/>
      </c>
      <c r="E1010" s="3"/>
      <c r="F1010" s="5"/>
      <c r="G1010" s="8"/>
      <c r="H1010" s="8"/>
      <c r="I1010" s="8"/>
      <c r="J1010" s="8"/>
      <c r="K1010" s="8"/>
      <c r="L1010" s="8"/>
      <c r="M1010" s="3"/>
    </row>
    <row r="1011" spans="1:13" x14ac:dyDescent="0.8">
      <c r="A1011" s="5"/>
      <c r="B1011" s="2" t="str">
        <f t="shared" si="30"/>
        <v/>
      </c>
      <c r="C1011" s="2" t="str">
        <f t="shared" si="31"/>
        <v/>
      </c>
      <c r="D1011" s="67" t="str">
        <f t="array" ref="D1011">IF(A1011="","",1/COUNTIFS($B$4:$B$1402,B1011,$C$4:$C$1402,C1011))</f>
        <v/>
      </c>
      <c r="E1011" s="3"/>
      <c r="F1011" s="5"/>
      <c r="G1011" s="8"/>
      <c r="H1011" s="8"/>
      <c r="I1011" s="8"/>
      <c r="J1011" s="8"/>
      <c r="K1011" s="8"/>
      <c r="L1011" s="8"/>
      <c r="M1011" s="3"/>
    </row>
    <row r="1012" spans="1:13" x14ac:dyDescent="0.8">
      <c r="A1012" s="5"/>
      <c r="B1012" s="2" t="str">
        <f t="shared" si="30"/>
        <v/>
      </c>
      <c r="C1012" s="2" t="str">
        <f t="shared" si="31"/>
        <v/>
      </c>
      <c r="D1012" s="67" t="str">
        <f t="array" ref="D1012">IF(A1012="","",1/COUNTIFS($B$4:$B$1402,B1012,$C$4:$C$1402,C1012))</f>
        <v/>
      </c>
      <c r="E1012" s="3"/>
      <c r="F1012" s="5"/>
      <c r="G1012" s="8"/>
      <c r="H1012" s="8"/>
      <c r="I1012" s="8"/>
      <c r="J1012" s="8"/>
      <c r="K1012" s="8"/>
      <c r="L1012" s="8"/>
      <c r="M1012" s="3"/>
    </row>
    <row r="1013" spans="1:13" x14ac:dyDescent="0.8">
      <c r="A1013" s="5"/>
      <c r="B1013" s="2" t="str">
        <f t="shared" si="30"/>
        <v/>
      </c>
      <c r="C1013" s="2" t="str">
        <f t="shared" si="31"/>
        <v/>
      </c>
      <c r="D1013" s="67" t="str">
        <f t="array" ref="D1013">IF(A1013="","",1/COUNTIFS($B$4:$B$1402,B1013,$C$4:$C$1402,C1013))</f>
        <v/>
      </c>
      <c r="E1013" s="3"/>
      <c r="F1013" s="5"/>
      <c r="G1013" s="8"/>
      <c r="H1013" s="8"/>
      <c r="I1013" s="8"/>
      <c r="J1013" s="8"/>
      <c r="K1013" s="8"/>
      <c r="L1013" s="8"/>
      <c r="M1013" s="3"/>
    </row>
    <row r="1014" spans="1:13" x14ac:dyDescent="0.8">
      <c r="A1014" s="5"/>
      <c r="B1014" s="2" t="str">
        <f t="shared" si="30"/>
        <v/>
      </c>
      <c r="C1014" s="2" t="str">
        <f t="shared" si="31"/>
        <v/>
      </c>
      <c r="D1014" s="67" t="str">
        <f t="array" ref="D1014">IF(A1014="","",1/COUNTIFS($B$4:$B$1402,B1014,$C$4:$C$1402,C1014))</f>
        <v/>
      </c>
      <c r="E1014" s="3"/>
      <c r="F1014" s="5"/>
      <c r="G1014" s="8"/>
      <c r="H1014" s="8"/>
      <c r="I1014" s="8"/>
      <c r="J1014" s="8"/>
      <c r="K1014" s="8"/>
      <c r="L1014" s="8"/>
      <c r="M1014" s="3"/>
    </row>
    <row r="1015" spans="1:13" x14ac:dyDescent="0.8">
      <c r="A1015" s="5"/>
      <c r="B1015" s="2" t="str">
        <f t="shared" si="30"/>
        <v/>
      </c>
      <c r="C1015" s="2" t="str">
        <f t="shared" si="31"/>
        <v/>
      </c>
      <c r="D1015" s="67" t="str">
        <f t="array" ref="D1015">IF(A1015="","",1/COUNTIFS($B$4:$B$1402,B1015,$C$4:$C$1402,C1015))</f>
        <v/>
      </c>
      <c r="E1015" s="3"/>
      <c r="F1015" s="5"/>
      <c r="G1015" s="8"/>
      <c r="H1015" s="8"/>
      <c r="I1015" s="8"/>
      <c r="J1015" s="8"/>
      <c r="K1015" s="8"/>
      <c r="L1015" s="8"/>
      <c r="M1015" s="3"/>
    </row>
    <row r="1016" spans="1:13" x14ac:dyDescent="0.8">
      <c r="A1016" s="5"/>
      <c r="B1016" s="2" t="str">
        <f t="shared" si="30"/>
        <v/>
      </c>
      <c r="C1016" s="2" t="str">
        <f t="shared" si="31"/>
        <v/>
      </c>
      <c r="D1016" s="67" t="str">
        <f t="array" ref="D1016">IF(A1016="","",1/COUNTIFS($B$4:$B$1402,B1016,$C$4:$C$1402,C1016))</f>
        <v/>
      </c>
      <c r="E1016" s="3"/>
      <c r="F1016" s="5"/>
      <c r="G1016" s="8"/>
      <c r="H1016" s="8"/>
      <c r="I1016" s="8"/>
      <c r="J1016" s="8"/>
      <c r="K1016" s="8"/>
      <c r="L1016" s="8"/>
      <c r="M1016" s="3"/>
    </row>
    <row r="1017" spans="1:13" x14ac:dyDescent="0.8">
      <c r="A1017" s="5"/>
      <c r="B1017" s="2" t="str">
        <f t="shared" si="30"/>
        <v/>
      </c>
      <c r="C1017" s="2" t="str">
        <f t="shared" si="31"/>
        <v/>
      </c>
      <c r="D1017" s="67" t="str">
        <f t="array" ref="D1017">IF(A1017="","",1/COUNTIFS($B$4:$B$1402,B1017,$C$4:$C$1402,C1017))</f>
        <v/>
      </c>
      <c r="E1017" s="3"/>
      <c r="F1017" s="5"/>
      <c r="G1017" s="8"/>
      <c r="H1017" s="8"/>
      <c r="I1017" s="8"/>
      <c r="J1017" s="8"/>
      <c r="K1017" s="8"/>
      <c r="L1017" s="8"/>
      <c r="M1017" s="3"/>
    </row>
    <row r="1018" spans="1:13" x14ac:dyDescent="0.8">
      <c r="A1018" s="5"/>
      <c r="B1018" s="2" t="str">
        <f t="shared" si="30"/>
        <v/>
      </c>
      <c r="C1018" s="2" t="str">
        <f t="shared" si="31"/>
        <v/>
      </c>
      <c r="D1018" s="67" t="str">
        <f t="array" ref="D1018">IF(A1018="","",1/COUNTIFS($B$4:$B$1402,B1018,$C$4:$C$1402,C1018))</f>
        <v/>
      </c>
      <c r="E1018" s="3"/>
      <c r="F1018" s="5"/>
      <c r="G1018" s="8"/>
      <c r="H1018" s="8"/>
      <c r="I1018" s="8"/>
      <c r="J1018" s="8"/>
      <c r="K1018" s="8"/>
      <c r="L1018" s="8"/>
      <c r="M1018" s="3"/>
    </row>
    <row r="1019" spans="1:13" x14ac:dyDescent="0.8">
      <c r="A1019" s="5"/>
      <c r="B1019" s="2" t="str">
        <f t="shared" si="30"/>
        <v/>
      </c>
      <c r="C1019" s="2" t="str">
        <f t="shared" si="31"/>
        <v/>
      </c>
      <c r="D1019" s="67" t="str">
        <f t="array" ref="D1019">IF(A1019="","",1/COUNTIFS($B$4:$B$1402,B1019,$C$4:$C$1402,C1019))</f>
        <v/>
      </c>
      <c r="E1019" s="3"/>
      <c r="F1019" s="5"/>
      <c r="G1019" s="8"/>
      <c r="H1019" s="8"/>
      <c r="I1019" s="8"/>
      <c r="J1019" s="8"/>
      <c r="K1019" s="8"/>
      <c r="L1019" s="8"/>
      <c r="M1019" s="3"/>
    </row>
    <row r="1020" spans="1:13" x14ac:dyDescent="0.8">
      <c r="A1020" s="5"/>
      <c r="B1020" s="2" t="str">
        <f t="shared" si="30"/>
        <v/>
      </c>
      <c r="C1020" s="2" t="str">
        <f t="shared" si="31"/>
        <v/>
      </c>
      <c r="D1020" s="67" t="str">
        <f t="array" ref="D1020">IF(A1020="","",1/COUNTIFS($B$4:$B$1402,B1020,$C$4:$C$1402,C1020))</f>
        <v/>
      </c>
      <c r="E1020" s="3"/>
      <c r="F1020" s="5"/>
      <c r="G1020" s="8"/>
      <c r="H1020" s="8"/>
      <c r="I1020" s="8"/>
      <c r="J1020" s="8"/>
      <c r="K1020" s="8"/>
      <c r="L1020" s="8"/>
      <c r="M1020" s="3"/>
    </row>
    <row r="1021" spans="1:13" x14ac:dyDescent="0.8">
      <c r="A1021" s="5"/>
      <c r="B1021" s="2" t="str">
        <f t="shared" si="30"/>
        <v/>
      </c>
      <c r="C1021" s="2" t="str">
        <f t="shared" si="31"/>
        <v/>
      </c>
      <c r="D1021" s="67" t="str">
        <f t="array" ref="D1021">IF(A1021="","",1/COUNTIFS($B$4:$B$1402,B1021,$C$4:$C$1402,C1021))</f>
        <v/>
      </c>
      <c r="E1021" s="3"/>
      <c r="F1021" s="5"/>
      <c r="G1021" s="8"/>
      <c r="H1021" s="8"/>
      <c r="I1021" s="8"/>
      <c r="J1021" s="8"/>
      <c r="K1021" s="8"/>
      <c r="L1021" s="8"/>
      <c r="M1021" s="3"/>
    </row>
    <row r="1022" spans="1:13" x14ac:dyDescent="0.8">
      <c r="A1022" s="5"/>
      <c r="B1022" s="2" t="str">
        <f t="shared" si="30"/>
        <v/>
      </c>
      <c r="C1022" s="2" t="str">
        <f t="shared" si="31"/>
        <v/>
      </c>
      <c r="D1022" s="67" t="str">
        <f t="array" ref="D1022">IF(A1022="","",1/COUNTIFS($B$4:$B$1402,B1022,$C$4:$C$1402,C1022))</f>
        <v/>
      </c>
      <c r="E1022" s="3"/>
      <c r="F1022" s="5"/>
      <c r="G1022" s="8"/>
      <c r="H1022" s="8"/>
      <c r="I1022" s="8"/>
      <c r="J1022" s="8"/>
      <c r="K1022" s="8"/>
      <c r="L1022" s="8"/>
      <c r="M1022" s="3"/>
    </row>
    <row r="1023" spans="1:13" x14ac:dyDescent="0.8">
      <c r="A1023" s="5"/>
      <c r="B1023" s="2" t="str">
        <f t="shared" si="30"/>
        <v/>
      </c>
      <c r="C1023" s="2" t="str">
        <f t="shared" si="31"/>
        <v/>
      </c>
      <c r="D1023" s="67" t="str">
        <f t="array" ref="D1023">IF(A1023="","",1/COUNTIFS($B$4:$B$1402,B1023,$C$4:$C$1402,C1023))</f>
        <v/>
      </c>
      <c r="E1023" s="3"/>
      <c r="F1023" s="5"/>
      <c r="G1023" s="8"/>
      <c r="H1023" s="8"/>
      <c r="I1023" s="8"/>
      <c r="J1023" s="8"/>
      <c r="K1023" s="8"/>
      <c r="L1023" s="8"/>
      <c r="M1023" s="3"/>
    </row>
    <row r="1024" spans="1:13" x14ac:dyDescent="0.8">
      <c r="A1024" s="5"/>
      <c r="B1024" s="2" t="str">
        <f t="shared" si="30"/>
        <v/>
      </c>
      <c r="C1024" s="2" t="str">
        <f t="shared" si="31"/>
        <v/>
      </c>
      <c r="D1024" s="67" t="str">
        <f t="array" ref="D1024">IF(A1024="","",1/COUNTIFS($B$4:$B$1402,B1024,$C$4:$C$1402,C1024))</f>
        <v/>
      </c>
      <c r="E1024" s="3"/>
      <c r="F1024" s="5"/>
      <c r="G1024" s="8"/>
      <c r="H1024" s="8"/>
      <c r="I1024" s="8"/>
      <c r="J1024" s="8"/>
      <c r="K1024" s="8"/>
      <c r="L1024" s="8"/>
      <c r="M1024" s="3"/>
    </row>
    <row r="1025" spans="1:13" x14ac:dyDescent="0.8">
      <c r="A1025" s="5"/>
      <c r="B1025" s="2" t="str">
        <f t="shared" si="30"/>
        <v/>
      </c>
      <c r="C1025" s="2" t="str">
        <f t="shared" si="31"/>
        <v/>
      </c>
      <c r="D1025" s="67" t="str">
        <f t="array" ref="D1025">IF(A1025="","",1/COUNTIFS($B$4:$B$1402,B1025,$C$4:$C$1402,C1025))</f>
        <v/>
      </c>
      <c r="E1025" s="3"/>
      <c r="F1025" s="5"/>
      <c r="G1025" s="8"/>
      <c r="H1025" s="8"/>
      <c r="I1025" s="8"/>
      <c r="J1025" s="8"/>
      <c r="K1025" s="8"/>
      <c r="L1025" s="8"/>
      <c r="M1025" s="3"/>
    </row>
    <row r="1026" spans="1:13" x14ac:dyDescent="0.8">
      <c r="A1026" s="5"/>
      <c r="B1026" s="2" t="str">
        <f t="shared" si="30"/>
        <v/>
      </c>
      <c r="C1026" s="2" t="str">
        <f t="shared" si="31"/>
        <v/>
      </c>
      <c r="D1026" s="67" t="str">
        <f t="array" ref="D1026">IF(A1026="","",1/COUNTIFS($B$4:$B$1402,B1026,$C$4:$C$1402,C1026))</f>
        <v/>
      </c>
      <c r="E1026" s="3"/>
      <c r="F1026" s="5"/>
      <c r="G1026" s="8"/>
      <c r="H1026" s="8"/>
      <c r="I1026" s="8"/>
      <c r="J1026" s="8"/>
      <c r="K1026" s="8"/>
      <c r="L1026" s="8"/>
      <c r="M1026" s="3"/>
    </row>
    <row r="1027" spans="1:13" x14ac:dyDescent="0.8">
      <c r="A1027" s="5"/>
      <c r="B1027" s="2" t="str">
        <f t="shared" si="30"/>
        <v/>
      </c>
      <c r="C1027" s="2" t="str">
        <f t="shared" si="31"/>
        <v/>
      </c>
      <c r="D1027" s="67" t="str">
        <f t="array" ref="D1027">IF(A1027="","",1/COUNTIFS($B$4:$B$1402,B1027,$C$4:$C$1402,C1027))</f>
        <v/>
      </c>
      <c r="E1027" s="3"/>
      <c r="F1027" s="5"/>
      <c r="G1027" s="8"/>
      <c r="H1027" s="8"/>
      <c r="I1027" s="8"/>
      <c r="J1027" s="8"/>
      <c r="K1027" s="8"/>
      <c r="L1027" s="8"/>
      <c r="M1027" s="3"/>
    </row>
    <row r="1028" spans="1:13" x14ac:dyDescent="0.8">
      <c r="A1028" s="5"/>
      <c r="B1028" s="2" t="str">
        <f t="shared" ref="B1028:B1091" si="32">IF(A1028=0,"",VLOOKUP(A1028,coursevl,2,FALSE))</f>
        <v/>
      </c>
      <c r="C1028" s="2" t="str">
        <f t="shared" ref="C1028:C1091" si="33">IF(A1028=0,"",VLOOKUP(A1028,coursevl,3,FALSE))</f>
        <v/>
      </c>
      <c r="D1028" s="67" t="str">
        <f t="array" ref="D1028">IF(A1028="","",1/COUNTIFS($B$4:$B$1402,B1028,$C$4:$C$1402,C1028))</f>
        <v/>
      </c>
      <c r="E1028" s="3"/>
      <c r="F1028" s="5"/>
      <c r="G1028" s="8"/>
      <c r="H1028" s="8"/>
      <c r="I1028" s="8"/>
      <c r="J1028" s="8"/>
      <c r="K1028" s="8"/>
      <c r="L1028" s="8"/>
      <c r="M1028" s="3"/>
    </row>
    <row r="1029" spans="1:13" x14ac:dyDescent="0.8">
      <c r="A1029" s="5"/>
      <c r="B1029" s="2" t="str">
        <f t="shared" si="32"/>
        <v/>
      </c>
      <c r="C1029" s="2" t="str">
        <f t="shared" si="33"/>
        <v/>
      </c>
      <c r="D1029" s="67" t="str">
        <f t="array" ref="D1029">IF(A1029="","",1/COUNTIFS($B$4:$B$1402,B1029,$C$4:$C$1402,C1029))</f>
        <v/>
      </c>
      <c r="E1029" s="3"/>
      <c r="F1029" s="5"/>
      <c r="G1029" s="8"/>
      <c r="H1029" s="8"/>
      <c r="I1029" s="8"/>
      <c r="J1029" s="8"/>
      <c r="K1029" s="8"/>
      <c r="L1029" s="8"/>
      <c r="M1029" s="3"/>
    </row>
    <row r="1030" spans="1:13" x14ac:dyDescent="0.8">
      <c r="A1030" s="5"/>
      <c r="B1030" s="2" t="str">
        <f t="shared" si="32"/>
        <v/>
      </c>
      <c r="C1030" s="2" t="str">
        <f t="shared" si="33"/>
        <v/>
      </c>
      <c r="D1030" s="67" t="str">
        <f t="array" ref="D1030">IF(A1030="","",1/COUNTIFS($B$4:$B$1402,B1030,$C$4:$C$1402,C1030))</f>
        <v/>
      </c>
      <c r="E1030" s="3"/>
      <c r="F1030" s="5"/>
      <c r="G1030" s="8"/>
      <c r="H1030" s="8"/>
      <c r="I1030" s="8"/>
      <c r="J1030" s="8"/>
      <c r="K1030" s="8"/>
      <c r="L1030" s="8"/>
      <c r="M1030" s="3"/>
    </row>
    <row r="1031" spans="1:13" x14ac:dyDescent="0.8">
      <c r="A1031" s="5"/>
      <c r="B1031" s="2" t="str">
        <f t="shared" si="32"/>
        <v/>
      </c>
      <c r="C1031" s="2" t="str">
        <f t="shared" si="33"/>
        <v/>
      </c>
      <c r="D1031" s="67" t="str">
        <f t="array" ref="D1031">IF(A1031="","",1/COUNTIFS($B$4:$B$1402,B1031,$C$4:$C$1402,C1031))</f>
        <v/>
      </c>
      <c r="E1031" s="3"/>
      <c r="F1031" s="5"/>
      <c r="G1031" s="8"/>
      <c r="H1031" s="8"/>
      <c r="I1031" s="8"/>
      <c r="J1031" s="8"/>
      <c r="K1031" s="8"/>
      <c r="L1031" s="8"/>
      <c r="M1031" s="3"/>
    </row>
    <row r="1032" spans="1:13" x14ac:dyDescent="0.8">
      <c r="A1032" s="5"/>
      <c r="B1032" s="2" t="str">
        <f t="shared" si="32"/>
        <v/>
      </c>
      <c r="C1032" s="2" t="str">
        <f t="shared" si="33"/>
        <v/>
      </c>
      <c r="D1032" s="67" t="str">
        <f t="array" ref="D1032">IF(A1032="","",1/COUNTIFS($B$4:$B$1402,B1032,$C$4:$C$1402,C1032))</f>
        <v/>
      </c>
      <c r="E1032" s="3"/>
      <c r="F1032" s="5"/>
      <c r="G1032" s="8"/>
      <c r="H1032" s="8"/>
      <c r="I1032" s="8"/>
      <c r="J1032" s="8"/>
      <c r="K1032" s="8"/>
      <c r="L1032" s="8"/>
      <c r="M1032" s="3"/>
    </row>
    <row r="1033" spans="1:13" x14ac:dyDescent="0.8">
      <c r="A1033" s="5"/>
      <c r="B1033" s="2" t="str">
        <f t="shared" si="32"/>
        <v/>
      </c>
      <c r="C1033" s="2" t="str">
        <f t="shared" si="33"/>
        <v/>
      </c>
      <c r="D1033" s="67" t="str">
        <f t="array" ref="D1033">IF(A1033="","",1/COUNTIFS($B$4:$B$1402,B1033,$C$4:$C$1402,C1033))</f>
        <v/>
      </c>
      <c r="E1033" s="3"/>
      <c r="F1033" s="5"/>
      <c r="G1033" s="8"/>
      <c r="H1033" s="8"/>
      <c r="I1033" s="8"/>
      <c r="J1033" s="8"/>
      <c r="K1033" s="8"/>
      <c r="L1033" s="8"/>
      <c r="M1033" s="3"/>
    </row>
    <row r="1034" spans="1:13" x14ac:dyDescent="0.8">
      <c r="A1034" s="5"/>
      <c r="B1034" s="2" t="str">
        <f t="shared" si="32"/>
        <v/>
      </c>
      <c r="C1034" s="2" t="str">
        <f t="shared" si="33"/>
        <v/>
      </c>
      <c r="D1034" s="67" t="str">
        <f t="array" ref="D1034">IF(A1034="","",1/COUNTIFS($B$4:$B$1402,B1034,$C$4:$C$1402,C1034))</f>
        <v/>
      </c>
      <c r="E1034" s="3"/>
      <c r="F1034" s="5"/>
      <c r="G1034" s="8"/>
      <c r="H1034" s="8"/>
      <c r="I1034" s="8"/>
      <c r="J1034" s="8"/>
      <c r="K1034" s="8"/>
      <c r="L1034" s="8"/>
      <c r="M1034" s="3"/>
    </row>
    <row r="1035" spans="1:13" x14ac:dyDescent="0.8">
      <c r="A1035" s="5"/>
      <c r="B1035" s="2" t="str">
        <f t="shared" si="32"/>
        <v/>
      </c>
      <c r="C1035" s="2" t="str">
        <f t="shared" si="33"/>
        <v/>
      </c>
      <c r="D1035" s="67" t="str">
        <f t="array" ref="D1035">IF(A1035="","",1/COUNTIFS($B$4:$B$1402,B1035,$C$4:$C$1402,C1035))</f>
        <v/>
      </c>
      <c r="E1035" s="3"/>
      <c r="F1035" s="5"/>
      <c r="G1035" s="8"/>
      <c r="H1035" s="8"/>
      <c r="I1035" s="8"/>
      <c r="J1035" s="8"/>
      <c r="K1035" s="8"/>
      <c r="L1035" s="8"/>
      <c r="M1035" s="3"/>
    </row>
    <row r="1036" spans="1:13" x14ac:dyDescent="0.8">
      <c r="A1036" s="5"/>
      <c r="B1036" s="2" t="str">
        <f t="shared" si="32"/>
        <v/>
      </c>
      <c r="C1036" s="2" t="str">
        <f t="shared" si="33"/>
        <v/>
      </c>
      <c r="D1036" s="67" t="str">
        <f t="array" ref="D1036">IF(A1036="","",1/COUNTIFS($B$4:$B$1402,B1036,$C$4:$C$1402,C1036))</f>
        <v/>
      </c>
      <c r="E1036" s="3"/>
      <c r="F1036" s="5"/>
      <c r="G1036" s="8"/>
      <c r="H1036" s="8"/>
      <c r="I1036" s="8"/>
      <c r="J1036" s="8"/>
      <c r="K1036" s="8"/>
      <c r="L1036" s="8"/>
      <c r="M1036" s="3"/>
    </row>
    <row r="1037" spans="1:13" x14ac:dyDescent="0.8">
      <c r="A1037" s="5"/>
      <c r="B1037" s="2" t="str">
        <f t="shared" si="32"/>
        <v/>
      </c>
      <c r="C1037" s="2" t="str">
        <f t="shared" si="33"/>
        <v/>
      </c>
      <c r="D1037" s="67" t="str">
        <f t="array" ref="D1037">IF(A1037="","",1/COUNTIFS($B$4:$B$1402,B1037,$C$4:$C$1402,C1037))</f>
        <v/>
      </c>
      <c r="E1037" s="3"/>
      <c r="F1037" s="5"/>
      <c r="G1037" s="8"/>
      <c r="H1037" s="8"/>
      <c r="I1037" s="8"/>
      <c r="J1037" s="8"/>
      <c r="K1037" s="8"/>
      <c r="L1037" s="8"/>
      <c r="M1037" s="3"/>
    </row>
    <row r="1038" spans="1:13" x14ac:dyDescent="0.8">
      <c r="A1038" s="5"/>
      <c r="B1038" s="2" t="str">
        <f t="shared" si="32"/>
        <v/>
      </c>
      <c r="C1038" s="2" t="str">
        <f t="shared" si="33"/>
        <v/>
      </c>
      <c r="D1038" s="67" t="str">
        <f t="array" ref="D1038">IF(A1038="","",1/COUNTIFS($B$4:$B$1402,B1038,$C$4:$C$1402,C1038))</f>
        <v/>
      </c>
      <c r="E1038" s="3"/>
      <c r="F1038" s="5"/>
      <c r="G1038" s="8"/>
      <c r="H1038" s="8"/>
      <c r="I1038" s="8"/>
      <c r="J1038" s="8"/>
      <c r="K1038" s="8"/>
      <c r="L1038" s="8"/>
      <c r="M1038" s="3"/>
    </row>
    <row r="1039" spans="1:13" x14ac:dyDescent="0.8">
      <c r="A1039" s="5"/>
      <c r="B1039" s="2" t="str">
        <f t="shared" si="32"/>
        <v/>
      </c>
      <c r="C1039" s="2" t="str">
        <f t="shared" si="33"/>
        <v/>
      </c>
      <c r="D1039" s="67" t="str">
        <f t="array" ref="D1039">IF(A1039="","",1/COUNTIFS($B$4:$B$1402,B1039,$C$4:$C$1402,C1039))</f>
        <v/>
      </c>
      <c r="E1039" s="3"/>
      <c r="F1039" s="5"/>
      <c r="G1039" s="8"/>
      <c r="H1039" s="8"/>
      <c r="I1039" s="8"/>
      <c r="J1039" s="8"/>
      <c r="K1039" s="8"/>
      <c r="L1039" s="8"/>
      <c r="M1039" s="3"/>
    </row>
    <row r="1040" spans="1:13" x14ac:dyDescent="0.8">
      <c r="A1040" s="5"/>
      <c r="B1040" s="2" t="str">
        <f t="shared" si="32"/>
        <v/>
      </c>
      <c r="C1040" s="2" t="str">
        <f t="shared" si="33"/>
        <v/>
      </c>
      <c r="D1040" s="67" t="str">
        <f t="array" ref="D1040">IF(A1040="","",1/COUNTIFS($B$4:$B$1402,B1040,$C$4:$C$1402,C1040))</f>
        <v/>
      </c>
      <c r="E1040" s="3"/>
      <c r="F1040" s="5"/>
      <c r="G1040" s="8"/>
      <c r="H1040" s="8"/>
      <c r="I1040" s="8"/>
      <c r="J1040" s="8"/>
      <c r="K1040" s="8"/>
      <c r="L1040" s="8"/>
      <c r="M1040" s="3"/>
    </row>
    <row r="1041" spans="1:13" x14ac:dyDescent="0.8">
      <c r="A1041" s="5"/>
      <c r="B1041" s="2" t="str">
        <f t="shared" si="32"/>
        <v/>
      </c>
      <c r="C1041" s="2" t="str">
        <f t="shared" si="33"/>
        <v/>
      </c>
      <c r="D1041" s="67" t="str">
        <f t="array" ref="D1041">IF(A1041="","",1/COUNTIFS($B$4:$B$1402,B1041,$C$4:$C$1402,C1041))</f>
        <v/>
      </c>
      <c r="E1041" s="3"/>
      <c r="F1041" s="5"/>
      <c r="G1041" s="8"/>
      <c r="H1041" s="8"/>
      <c r="I1041" s="8"/>
      <c r="J1041" s="8"/>
      <c r="K1041" s="8"/>
      <c r="L1041" s="8"/>
      <c r="M1041" s="3"/>
    </row>
    <row r="1042" spans="1:13" x14ac:dyDescent="0.8">
      <c r="A1042" s="5"/>
      <c r="B1042" s="2" t="str">
        <f t="shared" si="32"/>
        <v/>
      </c>
      <c r="C1042" s="2" t="str">
        <f t="shared" si="33"/>
        <v/>
      </c>
      <c r="D1042" s="67" t="str">
        <f t="array" ref="D1042">IF(A1042="","",1/COUNTIFS($B$4:$B$1402,B1042,$C$4:$C$1402,C1042))</f>
        <v/>
      </c>
      <c r="E1042" s="3"/>
      <c r="F1042" s="5"/>
      <c r="G1042" s="8"/>
      <c r="H1042" s="8"/>
      <c r="I1042" s="8"/>
      <c r="J1042" s="8"/>
      <c r="K1042" s="8"/>
      <c r="L1042" s="8"/>
      <c r="M1042" s="3"/>
    </row>
    <row r="1043" spans="1:13" x14ac:dyDescent="0.8">
      <c r="A1043" s="5"/>
      <c r="B1043" s="2" t="str">
        <f t="shared" si="32"/>
        <v/>
      </c>
      <c r="C1043" s="2" t="str">
        <f t="shared" si="33"/>
        <v/>
      </c>
      <c r="D1043" s="67" t="str">
        <f t="array" ref="D1043">IF(A1043="","",1/COUNTIFS($B$4:$B$1402,B1043,$C$4:$C$1402,C1043))</f>
        <v/>
      </c>
      <c r="E1043" s="3"/>
      <c r="F1043" s="5"/>
      <c r="G1043" s="8"/>
      <c r="H1043" s="8"/>
      <c r="I1043" s="8"/>
      <c r="J1043" s="8"/>
      <c r="K1043" s="8"/>
      <c r="L1043" s="8"/>
      <c r="M1043" s="3"/>
    </row>
    <row r="1044" spans="1:13" x14ac:dyDescent="0.8">
      <c r="A1044" s="5"/>
      <c r="B1044" s="2" t="str">
        <f t="shared" si="32"/>
        <v/>
      </c>
      <c r="C1044" s="2" t="str">
        <f t="shared" si="33"/>
        <v/>
      </c>
      <c r="D1044" s="67" t="str">
        <f t="array" ref="D1044">IF(A1044="","",1/COUNTIFS($B$4:$B$1402,B1044,$C$4:$C$1402,C1044))</f>
        <v/>
      </c>
      <c r="E1044" s="3"/>
      <c r="F1044" s="5"/>
      <c r="G1044" s="8"/>
      <c r="H1044" s="8"/>
      <c r="I1044" s="8"/>
      <c r="J1044" s="8"/>
      <c r="K1044" s="8"/>
      <c r="L1044" s="8"/>
      <c r="M1044" s="3"/>
    </row>
    <row r="1045" spans="1:13" x14ac:dyDescent="0.8">
      <c r="A1045" s="5"/>
      <c r="B1045" s="2" t="str">
        <f t="shared" si="32"/>
        <v/>
      </c>
      <c r="C1045" s="2" t="str">
        <f t="shared" si="33"/>
        <v/>
      </c>
      <c r="D1045" s="67" t="str">
        <f t="array" ref="D1045">IF(A1045="","",1/COUNTIFS($B$4:$B$1402,B1045,$C$4:$C$1402,C1045))</f>
        <v/>
      </c>
      <c r="E1045" s="3"/>
      <c r="F1045" s="5"/>
      <c r="G1045" s="8"/>
      <c r="H1045" s="8"/>
      <c r="I1045" s="8"/>
      <c r="J1045" s="8"/>
      <c r="K1045" s="8"/>
      <c r="L1045" s="8"/>
      <c r="M1045" s="3"/>
    </row>
    <row r="1046" spans="1:13" x14ac:dyDescent="0.8">
      <c r="A1046" s="5"/>
      <c r="B1046" s="2" t="str">
        <f t="shared" si="32"/>
        <v/>
      </c>
      <c r="C1046" s="2" t="str">
        <f t="shared" si="33"/>
        <v/>
      </c>
      <c r="D1046" s="67" t="str">
        <f t="array" ref="D1046">IF(A1046="","",1/COUNTIFS($B$4:$B$1402,B1046,$C$4:$C$1402,C1046))</f>
        <v/>
      </c>
      <c r="E1046" s="3"/>
      <c r="F1046" s="5"/>
      <c r="G1046" s="8"/>
      <c r="H1046" s="8"/>
      <c r="I1046" s="8"/>
      <c r="J1046" s="8"/>
      <c r="K1046" s="8"/>
      <c r="L1046" s="8"/>
      <c r="M1046" s="3"/>
    </row>
    <row r="1047" spans="1:13" x14ac:dyDescent="0.8">
      <c r="A1047" s="5"/>
      <c r="B1047" s="2" t="str">
        <f t="shared" si="32"/>
        <v/>
      </c>
      <c r="C1047" s="2" t="str">
        <f t="shared" si="33"/>
        <v/>
      </c>
      <c r="D1047" s="67" t="str">
        <f t="array" ref="D1047">IF(A1047="","",1/COUNTIFS($B$4:$B$1402,B1047,$C$4:$C$1402,C1047))</f>
        <v/>
      </c>
      <c r="E1047" s="3"/>
      <c r="F1047" s="5"/>
      <c r="G1047" s="8"/>
      <c r="H1047" s="8"/>
      <c r="I1047" s="8"/>
      <c r="J1047" s="8"/>
      <c r="K1047" s="8"/>
      <c r="L1047" s="8"/>
      <c r="M1047" s="3"/>
    </row>
    <row r="1048" spans="1:13" x14ac:dyDescent="0.8">
      <c r="A1048" s="5"/>
      <c r="B1048" s="2" t="str">
        <f t="shared" si="32"/>
        <v/>
      </c>
      <c r="C1048" s="2" t="str">
        <f t="shared" si="33"/>
        <v/>
      </c>
      <c r="D1048" s="67" t="str">
        <f t="array" ref="D1048">IF(A1048="","",1/COUNTIFS($B$4:$B$1402,B1048,$C$4:$C$1402,C1048))</f>
        <v/>
      </c>
      <c r="E1048" s="3"/>
      <c r="F1048" s="5"/>
      <c r="G1048" s="8"/>
      <c r="H1048" s="8"/>
      <c r="I1048" s="8"/>
      <c r="J1048" s="8"/>
      <c r="K1048" s="8"/>
      <c r="L1048" s="8"/>
      <c r="M1048" s="3"/>
    </row>
    <row r="1049" spans="1:13" x14ac:dyDescent="0.8">
      <c r="A1049" s="5"/>
      <c r="B1049" s="2" t="str">
        <f t="shared" si="32"/>
        <v/>
      </c>
      <c r="C1049" s="2" t="str">
        <f t="shared" si="33"/>
        <v/>
      </c>
      <c r="D1049" s="67" t="str">
        <f t="array" ref="D1049">IF(A1049="","",1/COUNTIFS($B$4:$B$1402,B1049,$C$4:$C$1402,C1049))</f>
        <v/>
      </c>
      <c r="E1049" s="3"/>
      <c r="F1049" s="5"/>
      <c r="G1049" s="8"/>
      <c r="H1049" s="8"/>
      <c r="I1049" s="8"/>
      <c r="J1049" s="8"/>
      <c r="K1049" s="8"/>
      <c r="L1049" s="8"/>
      <c r="M1049" s="3"/>
    </row>
    <row r="1050" spans="1:13" x14ac:dyDescent="0.8">
      <c r="A1050" s="5"/>
      <c r="B1050" s="2" t="str">
        <f t="shared" si="32"/>
        <v/>
      </c>
      <c r="C1050" s="2" t="str">
        <f t="shared" si="33"/>
        <v/>
      </c>
      <c r="D1050" s="67" t="str">
        <f t="array" ref="D1050">IF(A1050="","",1/COUNTIFS($B$4:$B$1402,B1050,$C$4:$C$1402,C1050))</f>
        <v/>
      </c>
      <c r="E1050" s="3"/>
      <c r="F1050" s="5"/>
      <c r="G1050" s="8"/>
      <c r="H1050" s="8"/>
      <c r="I1050" s="8"/>
      <c r="J1050" s="8"/>
      <c r="K1050" s="8"/>
      <c r="L1050" s="8"/>
      <c r="M1050" s="3"/>
    </row>
    <row r="1051" spans="1:13" x14ac:dyDescent="0.8">
      <c r="A1051" s="5"/>
      <c r="B1051" s="2" t="str">
        <f t="shared" si="32"/>
        <v/>
      </c>
      <c r="C1051" s="2" t="str">
        <f t="shared" si="33"/>
        <v/>
      </c>
      <c r="D1051" s="67" t="str">
        <f t="array" ref="D1051">IF(A1051="","",1/COUNTIFS($B$4:$B$1402,B1051,$C$4:$C$1402,C1051))</f>
        <v/>
      </c>
      <c r="E1051" s="3"/>
      <c r="F1051" s="5"/>
      <c r="G1051" s="8"/>
      <c r="H1051" s="8"/>
      <c r="I1051" s="8"/>
      <c r="J1051" s="8"/>
      <c r="K1051" s="8"/>
      <c r="L1051" s="8"/>
      <c r="M1051" s="3"/>
    </row>
    <row r="1052" spans="1:13" x14ac:dyDescent="0.8">
      <c r="A1052" s="5"/>
      <c r="B1052" s="2" t="str">
        <f t="shared" si="32"/>
        <v/>
      </c>
      <c r="C1052" s="2" t="str">
        <f t="shared" si="33"/>
        <v/>
      </c>
      <c r="D1052" s="67" t="str">
        <f t="array" ref="D1052">IF(A1052="","",1/COUNTIFS($B$4:$B$1402,B1052,$C$4:$C$1402,C1052))</f>
        <v/>
      </c>
      <c r="E1052" s="3"/>
      <c r="F1052" s="5"/>
      <c r="G1052" s="8"/>
      <c r="H1052" s="8"/>
      <c r="I1052" s="8"/>
      <c r="J1052" s="8"/>
      <c r="K1052" s="8"/>
      <c r="L1052" s="8"/>
      <c r="M1052" s="3"/>
    </row>
    <row r="1053" spans="1:13" x14ac:dyDescent="0.8">
      <c r="A1053" s="5"/>
      <c r="B1053" s="2" t="str">
        <f t="shared" si="32"/>
        <v/>
      </c>
      <c r="C1053" s="2" t="str">
        <f t="shared" si="33"/>
        <v/>
      </c>
      <c r="D1053" s="67" t="str">
        <f t="array" ref="D1053">IF(A1053="","",1/COUNTIFS($B$4:$B$1402,B1053,$C$4:$C$1402,C1053))</f>
        <v/>
      </c>
      <c r="E1053" s="3"/>
      <c r="F1053" s="5"/>
      <c r="G1053" s="8"/>
      <c r="H1053" s="8"/>
      <c r="I1053" s="8"/>
      <c r="J1053" s="8"/>
      <c r="K1053" s="8"/>
      <c r="L1053" s="8"/>
      <c r="M1053" s="3"/>
    </row>
    <row r="1054" spans="1:13" x14ac:dyDescent="0.8">
      <c r="A1054" s="5"/>
      <c r="B1054" s="2" t="str">
        <f t="shared" si="32"/>
        <v/>
      </c>
      <c r="C1054" s="2" t="str">
        <f t="shared" si="33"/>
        <v/>
      </c>
      <c r="D1054" s="67" t="str">
        <f t="array" ref="D1054">IF(A1054="","",1/COUNTIFS($B$4:$B$1402,B1054,$C$4:$C$1402,C1054))</f>
        <v/>
      </c>
      <c r="E1054" s="3"/>
      <c r="F1054" s="5"/>
      <c r="G1054" s="8"/>
      <c r="H1054" s="8"/>
      <c r="I1054" s="8"/>
      <c r="J1054" s="8"/>
      <c r="K1054" s="8"/>
      <c r="L1054" s="8"/>
      <c r="M1054" s="3"/>
    </row>
    <row r="1055" spans="1:13" x14ac:dyDescent="0.8">
      <c r="A1055" s="5"/>
      <c r="B1055" s="2" t="str">
        <f t="shared" si="32"/>
        <v/>
      </c>
      <c r="C1055" s="2" t="str">
        <f t="shared" si="33"/>
        <v/>
      </c>
      <c r="D1055" s="67" t="str">
        <f t="array" ref="D1055">IF(A1055="","",1/COUNTIFS($B$4:$B$1402,B1055,$C$4:$C$1402,C1055))</f>
        <v/>
      </c>
      <c r="E1055" s="3"/>
      <c r="F1055" s="5"/>
      <c r="G1055" s="8"/>
      <c r="H1055" s="8"/>
      <c r="I1055" s="8"/>
      <c r="J1055" s="8"/>
      <c r="K1055" s="8"/>
      <c r="L1055" s="8"/>
      <c r="M1055" s="3"/>
    </row>
    <row r="1056" spans="1:13" x14ac:dyDescent="0.8">
      <c r="A1056" s="5"/>
      <c r="B1056" s="2" t="str">
        <f t="shared" si="32"/>
        <v/>
      </c>
      <c r="C1056" s="2" t="str">
        <f t="shared" si="33"/>
        <v/>
      </c>
      <c r="D1056" s="67" t="str">
        <f t="array" ref="D1056">IF(A1056="","",1/COUNTIFS($B$4:$B$1402,B1056,$C$4:$C$1402,C1056))</f>
        <v/>
      </c>
      <c r="E1056" s="3"/>
      <c r="F1056" s="5"/>
      <c r="G1056" s="8"/>
      <c r="H1056" s="8"/>
      <c r="I1056" s="8"/>
      <c r="J1056" s="8"/>
      <c r="K1056" s="8"/>
      <c r="L1056" s="8"/>
      <c r="M1056" s="3"/>
    </row>
    <row r="1057" spans="1:13" x14ac:dyDescent="0.8">
      <c r="A1057" s="5"/>
      <c r="B1057" s="2" t="str">
        <f t="shared" si="32"/>
        <v/>
      </c>
      <c r="C1057" s="2" t="str">
        <f t="shared" si="33"/>
        <v/>
      </c>
      <c r="D1057" s="67" t="str">
        <f t="array" ref="D1057">IF(A1057="","",1/COUNTIFS($B$4:$B$1402,B1057,$C$4:$C$1402,C1057))</f>
        <v/>
      </c>
      <c r="E1057" s="3"/>
      <c r="F1057" s="5"/>
      <c r="G1057" s="8"/>
      <c r="H1057" s="8"/>
      <c r="I1057" s="8"/>
      <c r="J1057" s="8"/>
      <c r="K1057" s="8"/>
      <c r="L1057" s="8"/>
      <c r="M1057" s="3"/>
    </row>
    <row r="1058" spans="1:13" x14ac:dyDescent="0.8">
      <c r="A1058" s="5"/>
      <c r="B1058" s="2" t="str">
        <f t="shared" si="32"/>
        <v/>
      </c>
      <c r="C1058" s="2" t="str">
        <f t="shared" si="33"/>
        <v/>
      </c>
      <c r="D1058" s="67" t="str">
        <f t="array" ref="D1058">IF(A1058="","",1/COUNTIFS($B$4:$B$1402,B1058,$C$4:$C$1402,C1058))</f>
        <v/>
      </c>
      <c r="E1058" s="3"/>
      <c r="F1058" s="5"/>
      <c r="G1058" s="8"/>
      <c r="H1058" s="8"/>
      <c r="I1058" s="8"/>
      <c r="J1058" s="8"/>
      <c r="K1058" s="8"/>
      <c r="L1058" s="8"/>
      <c r="M1058" s="3"/>
    </row>
    <row r="1059" spans="1:13" x14ac:dyDescent="0.8">
      <c r="A1059" s="5"/>
      <c r="B1059" s="2" t="str">
        <f t="shared" si="32"/>
        <v/>
      </c>
      <c r="C1059" s="2" t="str">
        <f t="shared" si="33"/>
        <v/>
      </c>
      <c r="D1059" s="67" t="str">
        <f t="array" ref="D1059">IF(A1059="","",1/COUNTIFS($B$4:$B$1402,B1059,$C$4:$C$1402,C1059))</f>
        <v/>
      </c>
      <c r="E1059" s="3"/>
      <c r="F1059" s="5"/>
      <c r="G1059" s="8"/>
      <c r="H1059" s="8"/>
      <c r="I1059" s="8"/>
      <c r="J1059" s="8"/>
      <c r="K1059" s="8"/>
      <c r="L1059" s="8"/>
      <c r="M1059" s="3"/>
    </row>
    <row r="1060" spans="1:13" x14ac:dyDescent="0.8">
      <c r="A1060" s="5"/>
      <c r="B1060" s="2" t="str">
        <f t="shared" si="32"/>
        <v/>
      </c>
      <c r="C1060" s="2" t="str">
        <f t="shared" si="33"/>
        <v/>
      </c>
      <c r="D1060" s="67" t="str">
        <f t="array" ref="D1060">IF(A1060="","",1/COUNTIFS($B$4:$B$1402,B1060,$C$4:$C$1402,C1060))</f>
        <v/>
      </c>
      <c r="E1060" s="3"/>
      <c r="F1060" s="5"/>
      <c r="G1060" s="8"/>
      <c r="H1060" s="8"/>
      <c r="I1060" s="8"/>
      <c r="J1060" s="8"/>
      <c r="K1060" s="8"/>
      <c r="L1060" s="8"/>
      <c r="M1060" s="3"/>
    </row>
    <row r="1061" spans="1:13" x14ac:dyDescent="0.8">
      <c r="A1061" s="5"/>
      <c r="B1061" s="2" t="str">
        <f t="shared" si="32"/>
        <v/>
      </c>
      <c r="C1061" s="2" t="str">
        <f t="shared" si="33"/>
        <v/>
      </c>
      <c r="D1061" s="67" t="str">
        <f t="array" ref="D1061">IF(A1061="","",1/COUNTIFS($B$4:$B$1402,B1061,$C$4:$C$1402,C1061))</f>
        <v/>
      </c>
      <c r="E1061" s="3"/>
      <c r="F1061" s="5"/>
      <c r="G1061" s="8"/>
      <c r="H1061" s="8"/>
      <c r="I1061" s="8"/>
      <c r="J1061" s="8"/>
      <c r="K1061" s="8"/>
      <c r="L1061" s="8"/>
      <c r="M1061" s="3"/>
    </row>
    <row r="1062" spans="1:13" x14ac:dyDescent="0.8">
      <c r="A1062" s="5"/>
      <c r="B1062" s="2" t="str">
        <f t="shared" si="32"/>
        <v/>
      </c>
      <c r="C1062" s="2" t="str">
        <f t="shared" si="33"/>
        <v/>
      </c>
      <c r="D1062" s="67" t="str">
        <f t="array" ref="D1062">IF(A1062="","",1/COUNTIFS($B$4:$B$1402,B1062,$C$4:$C$1402,C1062))</f>
        <v/>
      </c>
      <c r="E1062" s="3"/>
      <c r="F1062" s="5"/>
      <c r="G1062" s="8"/>
      <c r="H1062" s="8"/>
      <c r="I1062" s="8"/>
      <c r="J1062" s="8"/>
      <c r="K1062" s="8"/>
      <c r="L1062" s="8"/>
      <c r="M1062" s="3"/>
    </row>
    <row r="1063" spans="1:13" x14ac:dyDescent="0.8">
      <c r="A1063" s="5"/>
      <c r="B1063" s="2" t="str">
        <f t="shared" si="32"/>
        <v/>
      </c>
      <c r="C1063" s="2" t="str">
        <f t="shared" si="33"/>
        <v/>
      </c>
      <c r="D1063" s="67" t="str">
        <f t="array" ref="D1063">IF(A1063="","",1/COUNTIFS($B$4:$B$1402,B1063,$C$4:$C$1402,C1063))</f>
        <v/>
      </c>
      <c r="E1063" s="3"/>
      <c r="F1063" s="5"/>
      <c r="G1063" s="8"/>
      <c r="H1063" s="8"/>
      <c r="I1063" s="8"/>
      <c r="J1063" s="8"/>
      <c r="K1063" s="8"/>
      <c r="L1063" s="8"/>
      <c r="M1063" s="3"/>
    </row>
    <row r="1064" spans="1:13" x14ac:dyDescent="0.8">
      <c r="A1064" s="5"/>
      <c r="B1064" s="2" t="str">
        <f t="shared" si="32"/>
        <v/>
      </c>
      <c r="C1064" s="2" t="str">
        <f t="shared" si="33"/>
        <v/>
      </c>
      <c r="D1064" s="67" t="str">
        <f t="array" ref="D1064">IF(A1064="","",1/COUNTIFS($B$4:$B$1402,B1064,$C$4:$C$1402,C1064))</f>
        <v/>
      </c>
      <c r="E1064" s="3"/>
      <c r="F1064" s="5"/>
      <c r="G1064" s="8"/>
      <c r="H1064" s="8"/>
      <c r="I1064" s="8"/>
      <c r="J1064" s="8"/>
      <c r="K1064" s="8"/>
      <c r="L1064" s="8"/>
      <c r="M1064" s="3"/>
    </row>
    <row r="1065" spans="1:13" x14ac:dyDescent="0.8">
      <c r="A1065" s="5"/>
      <c r="B1065" s="2" t="str">
        <f t="shared" si="32"/>
        <v/>
      </c>
      <c r="C1065" s="2" t="str">
        <f t="shared" si="33"/>
        <v/>
      </c>
      <c r="D1065" s="67" t="str">
        <f t="array" ref="D1065">IF(A1065="","",1/COUNTIFS($B$4:$B$1402,B1065,$C$4:$C$1402,C1065))</f>
        <v/>
      </c>
      <c r="E1065" s="3"/>
      <c r="F1065" s="5"/>
      <c r="G1065" s="8"/>
      <c r="H1065" s="8"/>
      <c r="I1065" s="8"/>
      <c r="J1065" s="8"/>
      <c r="K1065" s="8"/>
      <c r="L1065" s="8"/>
      <c r="M1065" s="3"/>
    </row>
    <row r="1066" spans="1:13" x14ac:dyDescent="0.8">
      <c r="A1066" s="5"/>
      <c r="B1066" s="2" t="str">
        <f t="shared" si="32"/>
        <v/>
      </c>
      <c r="C1066" s="2" t="str">
        <f t="shared" si="33"/>
        <v/>
      </c>
      <c r="D1066" s="67" t="str">
        <f t="array" ref="D1066">IF(A1066="","",1/COUNTIFS($B$4:$B$1402,B1066,$C$4:$C$1402,C1066))</f>
        <v/>
      </c>
      <c r="E1066" s="3"/>
      <c r="F1066" s="5"/>
      <c r="G1066" s="8"/>
      <c r="H1066" s="8"/>
      <c r="I1066" s="8"/>
      <c r="J1066" s="8"/>
      <c r="K1066" s="8"/>
      <c r="L1066" s="8"/>
      <c r="M1066" s="3"/>
    </row>
    <row r="1067" spans="1:13" x14ac:dyDescent="0.8">
      <c r="A1067" s="5"/>
      <c r="B1067" s="2" t="str">
        <f t="shared" si="32"/>
        <v/>
      </c>
      <c r="C1067" s="2" t="str">
        <f t="shared" si="33"/>
        <v/>
      </c>
      <c r="D1067" s="67" t="str">
        <f t="array" ref="D1067">IF(A1067="","",1/COUNTIFS($B$4:$B$1402,B1067,$C$4:$C$1402,C1067))</f>
        <v/>
      </c>
      <c r="E1067" s="3"/>
      <c r="F1067" s="5"/>
      <c r="G1067" s="8"/>
      <c r="H1067" s="8"/>
      <c r="I1067" s="8"/>
      <c r="J1067" s="8"/>
      <c r="K1067" s="8"/>
      <c r="L1067" s="8"/>
      <c r="M1067" s="3"/>
    </row>
    <row r="1068" spans="1:13" x14ac:dyDescent="0.8">
      <c r="A1068" s="5"/>
      <c r="B1068" s="2" t="str">
        <f t="shared" si="32"/>
        <v/>
      </c>
      <c r="C1068" s="2" t="str">
        <f t="shared" si="33"/>
        <v/>
      </c>
      <c r="D1068" s="67" t="str">
        <f t="array" ref="D1068">IF(A1068="","",1/COUNTIFS($B$4:$B$1402,B1068,$C$4:$C$1402,C1068))</f>
        <v/>
      </c>
      <c r="E1068" s="3"/>
      <c r="F1068" s="5"/>
      <c r="G1068" s="8"/>
      <c r="H1068" s="8"/>
      <c r="I1068" s="8"/>
      <c r="J1068" s="8"/>
      <c r="K1068" s="8"/>
      <c r="L1068" s="8"/>
      <c r="M1068" s="3"/>
    </row>
    <row r="1069" spans="1:13" x14ac:dyDescent="0.8">
      <c r="A1069" s="5"/>
      <c r="B1069" s="2" t="str">
        <f t="shared" si="32"/>
        <v/>
      </c>
      <c r="C1069" s="2" t="str">
        <f t="shared" si="33"/>
        <v/>
      </c>
      <c r="D1069" s="67" t="str">
        <f t="array" ref="D1069">IF(A1069="","",1/COUNTIFS($B$4:$B$1402,B1069,$C$4:$C$1402,C1069))</f>
        <v/>
      </c>
      <c r="E1069" s="3"/>
      <c r="F1069" s="5"/>
      <c r="G1069" s="8"/>
      <c r="H1069" s="8"/>
      <c r="I1069" s="8"/>
      <c r="J1069" s="8"/>
      <c r="K1069" s="8"/>
      <c r="L1069" s="8"/>
      <c r="M1069" s="3"/>
    </row>
    <row r="1070" spans="1:13" x14ac:dyDescent="0.8">
      <c r="A1070" s="5"/>
      <c r="B1070" s="2" t="str">
        <f t="shared" si="32"/>
        <v/>
      </c>
      <c r="C1070" s="2" t="str">
        <f t="shared" si="33"/>
        <v/>
      </c>
      <c r="D1070" s="67" t="str">
        <f t="array" ref="D1070">IF(A1070="","",1/COUNTIFS($B$4:$B$1402,B1070,$C$4:$C$1402,C1070))</f>
        <v/>
      </c>
      <c r="E1070" s="3"/>
      <c r="F1070" s="5"/>
      <c r="G1070" s="8"/>
      <c r="H1070" s="8"/>
      <c r="I1070" s="8"/>
      <c r="J1070" s="8"/>
      <c r="K1070" s="8"/>
      <c r="L1070" s="8"/>
      <c r="M1070" s="3"/>
    </row>
    <row r="1071" spans="1:13" x14ac:dyDescent="0.8">
      <c r="A1071" s="5"/>
      <c r="B1071" s="2" t="str">
        <f t="shared" si="32"/>
        <v/>
      </c>
      <c r="C1071" s="2" t="str">
        <f t="shared" si="33"/>
        <v/>
      </c>
      <c r="D1071" s="67" t="str">
        <f t="array" ref="D1071">IF(A1071="","",1/COUNTIFS($B$4:$B$1402,B1071,$C$4:$C$1402,C1071))</f>
        <v/>
      </c>
      <c r="E1071" s="3"/>
      <c r="F1071" s="5"/>
      <c r="G1071" s="8"/>
      <c r="H1071" s="8"/>
      <c r="I1071" s="8"/>
      <c r="J1071" s="8"/>
      <c r="K1071" s="8"/>
      <c r="L1071" s="8"/>
      <c r="M1071" s="3"/>
    </row>
    <row r="1072" spans="1:13" x14ac:dyDescent="0.8">
      <c r="A1072" s="5"/>
      <c r="B1072" s="2" t="str">
        <f t="shared" si="32"/>
        <v/>
      </c>
      <c r="C1072" s="2" t="str">
        <f t="shared" si="33"/>
        <v/>
      </c>
      <c r="D1072" s="67" t="str">
        <f t="array" ref="D1072">IF(A1072="","",1/COUNTIFS($B$4:$B$1402,B1072,$C$4:$C$1402,C1072))</f>
        <v/>
      </c>
      <c r="E1072" s="3"/>
      <c r="F1072" s="5"/>
      <c r="G1072" s="8"/>
      <c r="H1072" s="8"/>
      <c r="I1072" s="8"/>
      <c r="J1072" s="8"/>
      <c r="K1072" s="8"/>
      <c r="L1072" s="8"/>
      <c r="M1072" s="3"/>
    </row>
    <row r="1073" spans="1:13" x14ac:dyDescent="0.8">
      <c r="A1073" s="5"/>
      <c r="B1073" s="2" t="str">
        <f t="shared" si="32"/>
        <v/>
      </c>
      <c r="C1073" s="2" t="str">
        <f t="shared" si="33"/>
        <v/>
      </c>
      <c r="D1073" s="67" t="str">
        <f t="array" ref="D1073">IF(A1073="","",1/COUNTIFS($B$4:$B$1402,B1073,$C$4:$C$1402,C1073))</f>
        <v/>
      </c>
      <c r="E1073" s="3"/>
      <c r="F1073" s="5"/>
      <c r="G1073" s="8"/>
      <c r="H1073" s="8"/>
      <c r="I1073" s="8"/>
      <c r="J1073" s="8"/>
      <c r="K1073" s="8"/>
      <c r="L1073" s="8"/>
      <c r="M1073" s="3"/>
    </row>
    <row r="1074" spans="1:13" x14ac:dyDescent="0.8">
      <c r="A1074" s="5"/>
      <c r="B1074" s="2" t="str">
        <f t="shared" si="32"/>
        <v/>
      </c>
      <c r="C1074" s="2" t="str">
        <f t="shared" si="33"/>
        <v/>
      </c>
      <c r="D1074" s="67" t="str">
        <f t="array" ref="D1074">IF(A1074="","",1/COUNTIFS($B$4:$B$1402,B1074,$C$4:$C$1402,C1074))</f>
        <v/>
      </c>
      <c r="E1074" s="3"/>
      <c r="F1074" s="5"/>
      <c r="G1074" s="8"/>
      <c r="H1074" s="8"/>
      <c r="I1074" s="8"/>
      <c r="J1074" s="8"/>
      <c r="K1074" s="8"/>
      <c r="L1074" s="8"/>
      <c r="M1074" s="3"/>
    </row>
    <row r="1075" spans="1:13" x14ac:dyDescent="0.8">
      <c r="A1075" s="5"/>
      <c r="B1075" s="2" t="str">
        <f t="shared" si="32"/>
        <v/>
      </c>
      <c r="C1075" s="2" t="str">
        <f t="shared" si="33"/>
        <v/>
      </c>
      <c r="D1075" s="67" t="str">
        <f t="array" ref="D1075">IF(A1075="","",1/COUNTIFS($B$4:$B$1402,B1075,$C$4:$C$1402,C1075))</f>
        <v/>
      </c>
      <c r="E1075" s="3"/>
      <c r="F1075" s="5"/>
      <c r="G1075" s="8"/>
      <c r="H1075" s="8"/>
      <c r="I1075" s="8"/>
      <c r="J1075" s="8"/>
      <c r="K1075" s="8"/>
      <c r="L1075" s="8"/>
      <c r="M1075" s="3"/>
    </row>
    <row r="1076" spans="1:13" x14ac:dyDescent="0.8">
      <c r="A1076" s="5"/>
      <c r="B1076" s="2" t="str">
        <f t="shared" si="32"/>
        <v/>
      </c>
      <c r="C1076" s="2" t="str">
        <f t="shared" si="33"/>
        <v/>
      </c>
      <c r="D1076" s="67" t="str">
        <f t="array" ref="D1076">IF(A1076="","",1/COUNTIFS($B$4:$B$1402,B1076,$C$4:$C$1402,C1076))</f>
        <v/>
      </c>
      <c r="E1076" s="3"/>
      <c r="F1076" s="5"/>
      <c r="G1076" s="8"/>
      <c r="H1076" s="8"/>
      <c r="I1076" s="8"/>
      <c r="J1076" s="8"/>
      <c r="K1076" s="8"/>
      <c r="L1076" s="8"/>
      <c r="M1076" s="3"/>
    </row>
    <row r="1077" spans="1:13" x14ac:dyDescent="0.8">
      <c r="A1077" s="5"/>
      <c r="B1077" s="2" t="str">
        <f t="shared" si="32"/>
        <v/>
      </c>
      <c r="C1077" s="2" t="str">
        <f t="shared" si="33"/>
        <v/>
      </c>
      <c r="D1077" s="67" t="str">
        <f t="array" ref="D1077">IF(A1077="","",1/COUNTIFS($B$4:$B$1402,B1077,$C$4:$C$1402,C1077))</f>
        <v/>
      </c>
      <c r="E1077" s="3"/>
      <c r="F1077" s="5"/>
      <c r="G1077" s="8"/>
      <c r="H1077" s="8"/>
      <c r="I1077" s="8"/>
      <c r="J1077" s="8"/>
      <c r="K1077" s="8"/>
      <c r="L1077" s="8"/>
      <c r="M1077" s="3"/>
    </row>
    <row r="1078" spans="1:13" x14ac:dyDescent="0.8">
      <c r="A1078" s="5"/>
      <c r="B1078" s="2" t="str">
        <f t="shared" si="32"/>
        <v/>
      </c>
      <c r="C1078" s="2" t="str">
        <f t="shared" si="33"/>
        <v/>
      </c>
      <c r="D1078" s="67" t="str">
        <f t="array" ref="D1078">IF(A1078="","",1/COUNTIFS($B$4:$B$1402,B1078,$C$4:$C$1402,C1078))</f>
        <v/>
      </c>
      <c r="E1078" s="3"/>
      <c r="F1078" s="5"/>
      <c r="G1078" s="8"/>
      <c r="H1078" s="8"/>
      <c r="I1078" s="8"/>
      <c r="J1078" s="8"/>
      <c r="K1078" s="8"/>
      <c r="L1078" s="8"/>
      <c r="M1078" s="3"/>
    </row>
    <row r="1079" spans="1:13" x14ac:dyDescent="0.8">
      <c r="A1079" s="5"/>
      <c r="B1079" s="2" t="str">
        <f t="shared" si="32"/>
        <v/>
      </c>
      <c r="C1079" s="2" t="str">
        <f t="shared" si="33"/>
        <v/>
      </c>
      <c r="D1079" s="67" t="str">
        <f t="array" ref="D1079">IF(A1079="","",1/COUNTIFS($B$4:$B$1402,B1079,$C$4:$C$1402,C1079))</f>
        <v/>
      </c>
      <c r="E1079" s="3"/>
      <c r="F1079" s="5"/>
      <c r="G1079" s="8"/>
      <c r="H1079" s="8"/>
      <c r="I1079" s="8"/>
      <c r="J1079" s="8"/>
      <c r="K1079" s="8"/>
      <c r="L1079" s="8"/>
      <c r="M1079" s="3"/>
    </row>
    <row r="1080" spans="1:13" x14ac:dyDescent="0.8">
      <c r="A1080" s="5"/>
      <c r="B1080" s="2" t="str">
        <f t="shared" si="32"/>
        <v/>
      </c>
      <c r="C1080" s="2" t="str">
        <f t="shared" si="33"/>
        <v/>
      </c>
      <c r="D1080" s="67" t="str">
        <f t="array" ref="D1080">IF(A1080="","",1/COUNTIFS($B$4:$B$1402,B1080,$C$4:$C$1402,C1080))</f>
        <v/>
      </c>
      <c r="E1080" s="3"/>
      <c r="F1080" s="5"/>
      <c r="G1080" s="8"/>
      <c r="H1080" s="8"/>
      <c r="I1080" s="8"/>
      <c r="J1080" s="8"/>
      <c r="K1080" s="8"/>
      <c r="L1080" s="8"/>
      <c r="M1080" s="3"/>
    </row>
    <row r="1081" spans="1:13" x14ac:dyDescent="0.8">
      <c r="A1081" s="5"/>
      <c r="B1081" s="2" t="str">
        <f t="shared" si="32"/>
        <v/>
      </c>
      <c r="C1081" s="2" t="str">
        <f t="shared" si="33"/>
        <v/>
      </c>
      <c r="D1081" s="67" t="str">
        <f t="array" ref="D1081">IF(A1081="","",1/COUNTIFS($B$4:$B$1402,B1081,$C$4:$C$1402,C1081))</f>
        <v/>
      </c>
      <c r="E1081" s="3"/>
      <c r="F1081" s="5"/>
      <c r="G1081" s="8"/>
      <c r="H1081" s="8"/>
      <c r="I1081" s="8"/>
      <c r="J1081" s="8"/>
      <c r="K1081" s="8"/>
      <c r="L1081" s="8"/>
      <c r="M1081" s="3"/>
    </row>
    <row r="1082" spans="1:13" x14ac:dyDescent="0.8">
      <c r="A1082" s="5"/>
      <c r="B1082" s="2" t="str">
        <f t="shared" si="32"/>
        <v/>
      </c>
      <c r="C1082" s="2" t="str">
        <f t="shared" si="33"/>
        <v/>
      </c>
      <c r="D1082" s="67" t="str">
        <f t="array" ref="D1082">IF(A1082="","",1/COUNTIFS($B$4:$B$1402,B1082,$C$4:$C$1402,C1082))</f>
        <v/>
      </c>
      <c r="E1082" s="3"/>
      <c r="F1082" s="5"/>
      <c r="G1082" s="8"/>
      <c r="H1082" s="8"/>
      <c r="I1082" s="8"/>
      <c r="J1082" s="8"/>
      <c r="K1082" s="8"/>
      <c r="L1082" s="8"/>
      <c r="M1082" s="3"/>
    </row>
    <row r="1083" spans="1:13" x14ac:dyDescent="0.8">
      <c r="A1083" s="5"/>
      <c r="B1083" s="2" t="str">
        <f t="shared" si="32"/>
        <v/>
      </c>
      <c r="C1083" s="2" t="str">
        <f t="shared" si="33"/>
        <v/>
      </c>
      <c r="D1083" s="67" t="str">
        <f t="array" ref="D1083">IF(A1083="","",1/COUNTIFS($B$4:$B$1402,B1083,$C$4:$C$1402,C1083))</f>
        <v/>
      </c>
      <c r="E1083" s="3"/>
      <c r="F1083" s="5"/>
      <c r="G1083" s="8"/>
      <c r="H1083" s="8"/>
      <c r="I1083" s="8"/>
      <c r="J1083" s="8"/>
      <c r="K1083" s="8"/>
      <c r="L1083" s="8"/>
      <c r="M1083" s="3"/>
    </row>
    <row r="1084" spans="1:13" x14ac:dyDescent="0.8">
      <c r="A1084" s="5"/>
      <c r="B1084" s="2" t="str">
        <f t="shared" si="32"/>
        <v/>
      </c>
      <c r="C1084" s="2" t="str">
        <f t="shared" si="33"/>
        <v/>
      </c>
      <c r="D1084" s="67" t="str">
        <f t="array" ref="D1084">IF(A1084="","",1/COUNTIFS($B$4:$B$1402,B1084,$C$4:$C$1402,C1084))</f>
        <v/>
      </c>
      <c r="E1084" s="3"/>
      <c r="F1084" s="5"/>
      <c r="G1084" s="8"/>
      <c r="H1084" s="8"/>
      <c r="I1084" s="8"/>
      <c r="J1084" s="8"/>
      <c r="K1084" s="8"/>
      <c r="L1084" s="8"/>
      <c r="M1084" s="3"/>
    </row>
    <row r="1085" spans="1:13" x14ac:dyDescent="0.8">
      <c r="A1085" s="5"/>
      <c r="B1085" s="2" t="str">
        <f t="shared" si="32"/>
        <v/>
      </c>
      <c r="C1085" s="2" t="str">
        <f t="shared" si="33"/>
        <v/>
      </c>
      <c r="D1085" s="67" t="str">
        <f t="array" ref="D1085">IF(A1085="","",1/COUNTIFS($B$4:$B$1402,B1085,$C$4:$C$1402,C1085))</f>
        <v/>
      </c>
      <c r="E1085" s="3"/>
      <c r="F1085" s="5"/>
      <c r="G1085" s="8"/>
      <c r="H1085" s="8"/>
      <c r="I1085" s="8"/>
      <c r="J1085" s="8"/>
      <c r="K1085" s="8"/>
      <c r="L1085" s="8"/>
      <c r="M1085" s="3"/>
    </row>
    <row r="1086" spans="1:13" x14ac:dyDescent="0.8">
      <c r="A1086" s="5"/>
      <c r="B1086" s="2" t="str">
        <f t="shared" si="32"/>
        <v/>
      </c>
      <c r="C1086" s="2" t="str">
        <f t="shared" si="33"/>
        <v/>
      </c>
      <c r="D1086" s="67" t="str">
        <f t="array" ref="D1086">IF(A1086="","",1/COUNTIFS($B$4:$B$1402,B1086,$C$4:$C$1402,C1086))</f>
        <v/>
      </c>
      <c r="E1086" s="3"/>
      <c r="F1086" s="5"/>
      <c r="G1086" s="8"/>
      <c r="H1086" s="8"/>
      <c r="I1086" s="8"/>
      <c r="J1086" s="8"/>
      <c r="K1086" s="8"/>
      <c r="L1086" s="8"/>
      <c r="M1086" s="3"/>
    </row>
    <row r="1087" spans="1:13" x14ac:dyDescent="0.8">
      <c r="A1087" s="5"/>
      <c r="B1087" s="2" t="str">
        <f t="shared" si="32"/>
        <v/>
      </c>
      <c r="C1087" s="2" t="str">
        <f t="shared" si="33"/>
        <v/>
      </c>
      <c r="D1087" s="67" t="str">
        <f t="array" ref="D1087">IF(A1087="","",1/COUNTIFS($B$4:$B$1402,B1087,$C$4:$C$1402,C1087))</f>
        <v/>
      </c>
      <c r="E1087" s="3"/>
      <c r="F1087" s="5"/>
      <c r="G1087" s="8"/>
      <c r="H1087" s="8"/>
      <c r="I1087" s="8"/>
      <c r="J1087" s="8"/>
      <c r="K1087" s="8"/>
      <c r="L1087" s="8"/>
      <c r="M1087" s="3"/>
    </row>
    <row r="1088" spans="1:13" x14ac:dyDescent="0.8">
      <c r="A1088" s="5"/>
      <c r="B1088" s="2" t="str">
        <f t="shared" si="32"/>
        <v/>
      </c>
      <c r="C1088" s="2" t="str">
        <f t="shared" si="33"/>
        <v/>
      </c>
      <c r="D1088" s="67" t="str">
        <f t="array" ref="D1088">IF(A1088="","",1/COUNTIFS($B$4:$B$1402,B1088,$C$4:$C$1402,C1088))</f>
        <v/>
      </c>
      <c r="E1088" s="3"/>
      <c r="F1088" s="5"/>
      <c r="G1088" s="8"/>
      <c r="H1088" s="8"/>
      <c r="I1088" s="8"/>
      <c r="J1088" s="8"/>
      <c r="K1088" s="8"/>
      <c r="L1088" s="8"/>
      <c r="M1088" s="3"/>
    </row>
    <row r="1089" spans="1:13" x14ac:dyDescent="0.8">
      <c r="A1089" s="5"/>
      <c r="B1089" s="2" t="str">
        <f t="shared" si="32"/>
        <v/>
      </c>
      <c r="C1089" s="2" t="str">
        <f t="shared" si="33"/>
        <v/>
      </c>
      <c r="D1089" s="67" t="str">
        <f t="array" ref="D1089">IF(A1089="","",1/COUNTIFS($B$4:$B$1402,B1089,$C$4:$C$1402,C1089))</f>
        <v/>
      </c>
      <c r="E1089" s="3"/>
      <c r="F1089" s="5"/>
      <c r="G1089" s="8"/>
      <c r="H1089" s="8"/>
      <c r="I1089" s="8"/>
      <c r="J1089" s="8"/>
      <c r="K1089" s="8"/>
      <c r="L1089" s="8"/>
      <c r="M1089" s="3"/>
    </row>
    <row r="1090" spans="1:13" x14ac:dyDescent="0.8">
      <c r="A1090" s="5"/>
      <c r="B1090" s="2" t="str">
        <f t="shared" si="32"/>
        <v/>
      </c>
      <c r="C1090" s="2" t="str">
        <f t="shared" si="33"/>
        <v/>
      </c>
      <c r="D1090" s="67" t="str">
        <f t="array" ref="D1090">IF(A1090="","",1/COUNTIFS($B$4:$B$1402,B1090,$C$4:$C$1402,C1090))</f>
        <v/>
      </c>
      <c r="E1090" s="3"/>
      <c r="F1090" s="5"/>
      <c r="G1090" s="8"/>
      <c r="H1090" s="8"/>
      <c r="I1090" s="8"/>
      <c r="J1090" s="8"/>
      <c r="K1090" s="8"/>
      <c r="L1090" s="8"/>
      <c r="M1090" s="3"/>
    </row>
    <row r="1091" spans="1:13" x14ac:dyDescent="0.8">
      <c r="A1091" s="5"/>
      <c r="B1091" s="2" t="str">
        <f t="shared" si="32"/>
        <v/>
      </c>
      <c r="C1091" s="2" t="str">
        <f t="shared" si="33"/>
        <v/>
      </c>
      <c r="D1091" s="67" t="str">
        <f t="array" ref="D1091">IF(A1091="","",1/COUNTIFS($B$4:$B$1402,B1091,$C$4:$C$1402,C1091))</f>
        <v/>
      </c>
      <c r="E1091" s="3"/>
      <c r="F1091" s="5"/>
      <c r="G1091" s="8"/>
      <c r="H1091" s="8"/>
      <c r="I1091" s="8"/>
      <c r="J1091" s="8"/>
      <c r="K1091" s="8"/>
      <c r="L1091" s="8"/>
      <c r="M1091" s="3"/>
    </row>
    <row r="1092" spans="1:13" x14ac:dyDescent="0.8">
      <c r="A1092" s="5"/>
      <c r="B1092" s="2" t="str">
        <f t="shared" ref="B1092:B1155" si="34">IF(A1092=0,"",VLOOKUP(A1092,coursevl,2,FALSE))</f>
        <v/>
      </c>
      <c r="C1092" s="2" t="str">
        <f t="shared" ref="C1092:C1155" si="35">IF(A1092=0,"",VLOOKUP(A1092,coursevl,3,FALSE))</f>
        <v/>
      </c>
      <c r="D1092" s="67" t="str">
        <f t="array" ref="D1092">IF(A1092="","",1/COUNTIFS($B$4:$B$1402,B1092,$C$4:$C$1402,C1092))</f>
        <v/>
      </c>
      <c r="E1092" s="3"/>
      <c r="F1092" s="5"/>
      <c r="G1092" s="8"/>
      <c r="H1092" s="8"/>
      <c r="I1092" s="8"/>
      <c r="J1092" s="8"/>
      <c r="K1092" s="8"/>
      <c r="L1092" s="8"/>
      <c r="M1092" s="3"/>
    </row>
    <row r="1093" spans="1:13" x14ac:dyDescent="0.8">
      <c r="A1093" s="5"/>
      <c r="B1093" s="2" t="str">
        <f t="shared" si="34"/>
        <v/>
      </c>
      <c r="C1093" s="2" t="str">
        <f t="shared" si="35"/>
        <v/>
      </c>
      <c r="D1093" s="67" t="str">
        <f t="array" ref="D1093">IF(A1093="","",1/COUNTIFS($B$4:$B$1402,B1093,$C$4:$C$1402,C1093))</f>
        <v/>
      </c>
      <c r="E1093" s="3"/>
      <c r="F1093" s="5"/>
      <c r="G1093" s="8"/>
      <c r="H1093" s="8"/>
      <c r="I1093" s="8"/>
      <c r="J1093" s="8"/>
      <c r="K1093" s="8"/>
      <c r="L1093" s="8"/>
      <c r="M1093" s="3"/>
    </row>
    <row r="1094" spans="1:13" x14ac:dyDescent="0.8">
      <c r="A1094" s="5"/>
      <c r="B1094" s="2" t="str">
        <f t="shared" si="34"/>
        <v/>
      </c>
      <c r="C1094" s="2" t="str">
        <f t="shared" si="35"/>
        <v/>
      </c>
      <c r="D1094" s="67" t="str">
        <f t="array" ref="D1094">IF(A1094="","",1/COUNTIFS($B$4:$B$1402,B1094,$C$4:$C$1402,C1094))</f>
        <v/>
      </c>
      <c r="E1094" s="3"/>
      <c r="F1094" s="5"/>
      <c r="G1094" s="8"/>
      <c r="H1094" s="8"/>
      <c r="I1094" s="8"/>
      <c r="J1094" s="8"/>
      <c r="K1094" s="8"/>
      <c r="L1094" s="8"/>
      <c r="M1094" s="3"/>
    </row>
    <row r="1095" spans="1:13" x14ac:dyDescent="0.8">
      <c r="A1095" s="5"/>
      <c r="B1095" s="2" t="str">
        <f t="shared" si="34"/>
        <v/>
      </c>
      <c r="C1095" s="2" t="str">
        <f t="shared" si="35"/>
        <v/>
      </c>
      <c r="D1095" s="67" t="str">
        <f t="array" ref="D1095">IF(A1095="","",1/COUNTIFS($B$4:$B$1402,B1095,$C$4:$C$1402,C1095))</f>
        <v/>
      </c>
      <c r="E1095" s="3"/>
      <c r="F1095" s="5"/>
      <c r="G1095" s="8"/>
      <c r="H1095" s="8"/>
      <c r="I1095" s="8"/>
      <c r="J1095" s="8"/>
      <c r="K1095" s="8"/>
      <c r="L1095" s="8"/>
      <c r="M1095" s="3"/>
    </row>
    <row r="1096" spans="1:13" x14ac:dyDescent="0.8">
      <c r="A1096" s="5"/>
      <c r="B1096" s="2" t="str">
        <f t="shared" si="34"/>
        <v/>
      </c>
      <c r="C1096" s="2" t="str">
        <f t="shared" si="35"/>
        <v/>
      </c>
      <c r="D1096" s="67" t="str">
        <f t="array" ref="D1096">IF(A1096="","",1/COUNTIFS($B$4:$B$1402,B1096,$C$4:$C$1402,C1096))</f>
        <v/>
      </c>
      <c r="E1096" s="3"/>
      <c r="F1096" s="5"/>
      <c r="G1096" s="8"/>
      <c r="H1096" s="8"/>
      <c r="I1096" s="8"/>
      <c r="J1096" s="8"/>
      <c r="K1096" s="8"/>
      <c r="L1096" s="8"/>
      <c r="M1096" s="3"/>
    </row>
    <row r="1097" spans="1:13" x14ac:dyDescent="0.8">
      <c r="A1097" s="5"/>
      <c r="B1097" s="2" t="str">
        <f t="shared" si="34"/>
        <v/>
      </c>
      <c r="C1097" s="2" t="str">
        <f t="shared" si="35"/>
        <v/>
      </c>
      <c r="D1097" s="67" t="str">
        <f t="array" ref="D1097">IF(A1097="","",1/COUNTIFS($B$4:$B$1402,B1097,$C$4:$C$1402,C1097))</f>
        <v/>
      </c>
      <c r="E1097" s="3"/>
      <c r="F1097" s="5"/>
      <c r="G1097" s="8"/>
      <c r="H1097" s="8"/>
      <c r="I1097" s="8"/>
      <c r="J1097" s="8"/>
      <c r="K1097" s="8"/>
      <c r="L1097" s="8"/>
      <c r="M1097" s="3"/>
    </row>
    <row r="1098" spans="1:13" x14ac:dyDescent="0.8">
      <c r="A1098" s="5"/>
      <c r="B1098" s="2" t="str">
        <f t="shared" si="34"/>
        <v/>
      </c>
      <c r="C1098" s="2" t="str">
        <f t="shared" si="35"/>
        <v/>
      </c>
      <c r="D1098" s="67" t="str">
        <f t="array" ref="D1098">IF(A1098="","",1/COUNTIFS($B$4:$B$1402,B1098,$C$4:$C$1402,C1098))</f>
        <v/>
      </c>
      <c r="E1098" s="3"/>
      <c r="F1098" s="5"/>
      <c r="G1098" s="8"/>
      <c r="H1098" s="8"/>
      <c r="I1098" s="8"/>
      <c r="J1098" s="8"/>
      <c r="K1098" s="8"/>
      <c r="L1098" s="8"/>
      <c r="M1098" s="3"/>
    </row>
    <row r="1099" spans="1:13" x14ac:dyDescent="0.8">
      <c r="A1099" s="5"/>
      <c r="B1099" s="2" t="str">
        <f t="shared" si="34"/>
        <v/>
      </c>
      <c r="C1099" s="2" t="str">
        <f t="shared" si="35"/>
        <v/>
      </c>
      <c r="D1099" s="67" t="str">
        <f t="array" ref="D1099">IF(A1099="","",1/COUNTIFS($B$4:$B$1402,B1099,$C$4:$C$1402,C1099))</f>
        <v/>
      </c>
      <c r="E1099" s="3"/>
      <c r="F1099" s="5"/>
      <c r="G1099" s="8"/>
      <c r="H1099" s="8"/>
      <c r="I1099" s="8"/>
      <c r="J1099" s="8"/>
      <c r="K1099" s="8"/>
      <c r="L1099" s="8"/>
      <c r="M1099" s="3"/>
    </row>
    <row r="1100" spans="1:13" x14ac:dyDescent="0.8">
      <c r="A1100" s="5"/>
      <c r="B1100" s="2" t="str">
        <f t="shared" si="34"/>
        <v/>
      </c>
      <c r="C1100" s="2" t="str">
        <f t="shared" si="35"/>
        <v/>
      </c>
      <c r="D1100" s="67" t="str">
        <f t="array" ref="D1100">IF(A1100="","",1/COUNTIFS($B$4:$B$1402,B1100,$C$4:$C$1402,C1100))</f>
        <v/>
      </c>
      <c r="E1100" s="3"/>
      <c r="F1100" s="5"/>
      <c r="G1100" s="8"/>
      <c r="H1100" s="8"/>
      <c r="I1100" s="8"/>
      <c r="J1100" s="8"/>
      <c r="K1100" s="8"/>
      <c r="L1100" s="8"/>
      <c r="M1100" s="3"/>
    </row>
    <row r="1101" spans="1:13" x14ac:dyDescent="0.8">
      <c r="A1101" s="5"/>
      <c r="B1101" s="2" t="str">
        <f t="shared" si="34"/>
        <v/>
      </c>
      <c r="C1101" s="2" t="str">
        <f t="shared" si="35"/>
        <v/>
      </c>
      <c r="D1101" s="67" t="str">
        <f t="array" ref="D1101">IF(A1101="","",1/COUNTIFS($B$4:$B$1402,B1101,$C$4:$C$1402,C1101))</f>
        <v/>
      </c>
      <c r="E1101" s="3"/>
      <c r="F1101" s="5"/>
      <c r="G1101" s="8"/>
      <c r="H1101" s="8"/>
      <c r="I1101" s="8"/>
      <c r="J1101" s="8"/>
      <c r="K1101" s="8"/>
      <c r="L1101" s="8"/>
      <c r="M1101" s="3"/>
    </row>
    <row r="1102" spans="1:13" x14ac:dyDescent="0.8">
      <c r="A1102" s="5"/>
      <c r="B1102" s="2" t="str">
        <f t="shared" si="34"/>
        <v/>
      </c>
      <c r="C1102" s="2" t="str">
        <f t="shared" si="35"/>
        <v/>
      </c>
      <c r="D1102" s="67" t="str">
        <f t="array" ref="D1102">IF(A1102="","",1/COUNTIFS($B$4:$B$1402,B1102,$C$4:$C$1402,C1102))</f>
        <v/>
      </c>
      <c r="E1102" s="3"/>
      <c r="F1102" s="5"/>
      <c r="G1102" s="8"/>
      <c r="H1102" s="8"/>
      <c r="I1102" s="8"/>
      <c r="J1102" s="8"/>
      <c r="K1102" s="8"/>
      <c r="L1102" s="8"/>
      <c r="M1102" s="3"/>
    </row>
    <row r="1103" spans="1:13" x14ac:dyDescent="0.8">
      <c r="A1103" s="5"/>
      <c r="B1103" s="2" t="str">
        <f t="shared" si="34"/>
        <v/>
      </c>
      <c r="C1103" s="2" t="str">
        <f t="shared" si="35"/>
        <v/>
      </c>
      <c r="D1103" s="67" t="str">
        <f t="array" ref="D1103">IF(A1103="","",1/COUNTIFS($B$4:$B$1402,B1103,$C$4:$C$1402,C1103))</f>
        <v/>
      </c>
      <c r="E1103" s="3"/>
      <c r="F1103" s="5"/>
      <c r="G1103" s="8"/>
      <c r="H1103" s="8"/>
      <c r="I1103" s="8"/>
      <c r="J1103" s="8"/>
      <c r="K1103" s="8"/>
      <c r="L1103" s="8"/>
      <c r="M1103" s="3"/>
    </row>
    <row r="1104" spans="1:13" x14ac:dyDescent="0.8">
      <c r="A1104" s="5"/>
      <c r="B1104" s="2" t="str">
        <f t="shared" si="34"/>
        <v/>
      </c>
      <c r="C1104" s="2" t="str">
        <f t="shared" si="35"/>
        <v/>
      </c>
      <c r="D1104" s="67" t="str">
        <f t="array" ref="D1104">IF(A1104="","",1/COUNTIFS($B$4:$B$1402,B1104,$C$4:$C$1402,C1104))</f>
        <v/>
      </c>
      <c r="E1104" s="3"/>
      <c r="F1104" s="5"/>
      <c r="G1104" s="8"/>
      <c r="H1104" s="8"/>
      <c r="I1104" s="8"/>
      <c r="J1104" s="8"/>
      <c r="K1104" s="8"/>
      <c r="L1104" s="8"/>
      <c r="M1104" s="3"/>
    </row>
    <row r="1105" spans="1:13" x14ac:dyDescent="0.8">
      <c r="A1105" s="5"/>
      <c r="B1105" s="2" t="str">
        <f t="shared" si="34"/>
        <v/>
      </c>
      <c r="C1105" s="2" t="str">
        <f t="shared" si="35"/>
        <v/>
      </c>
      <c r="D1105" s="67" t="str">
        <f t="array" ref="D1105">IF(A1105="","",1/COUNTIFS($B$4:$B$1402,B1105,$C$4:$C$1402,C1105))</f>
        <v/>
      </c>
      <c r="E1105" s="3"/>
      <c r="F1105" s="5"/>
      <c r="G1105" s="8"/>
      <c r="H1105" s="8"/>
      <c r="I1105" s="8"/>
      <c r="J1105" s="8"/>
      <c r="K1105" s="8"/>
      <c r="L1105" s="8"/>
      <c r="M1105" s="3"/>
    </row>
    <row r="1106" spans="1:13" x14ac:dyDescent="0.8">
      <c r="A1106" s="5"/>
      <c r="B1106" s="2" t="str">
        <f t="shared" si="34"/>
        <v/>
      </c>
      <c r="C1106" s="2" t="str">
        <f t="shared" si="35"/>
        <v/>
      </c>
      <c r="D1106" s="67" t="str">
        <f t="array" ref="D1106">IF(A1106="","",1/COUNTIFS($B$4:$B$1402,B1106,$C$4:$C$1402,C1106))</f>
        <v/>
      </c>
      <c r="E1106" s="3"/>
      <c r="F1106" s="5"/>
      <c r="G1106" s="8"/>
      <c r="H1106" s="8"/>
      <c r="I1106" s="8"/>
      <c r="J1106" s="8"/>
      <c r="K1106" s="8"/>
      <c r="L1106" s="8"/>
      <c r="M1106" s="3"/>
    </row>
    <row r="1107" spans="1:13" x14ac:dyDescent="0.8">
      <c r="A1107" s="5"/>
      <c r="B1107" s="2" t="str">
        <f t="shared" si="34"/>
        <v/>
      </c>
      <c r="C1107" s="2" t="str">
        <f t="shared" si="35"/>
        <v/>
      </c>
      <c r="D1107" s="67" t="str">
        <f t="array" ref="D1107">IF(A1107="","",1/COUNTIFS($B$4:$B$1402,B1107,$C$4:$C$1402,C1107))</f>
        <v/>
      </c>
      <c r="E1107" s="3"/>
      <c r="F1107" s="5"/>
      <c r="G1107" s="8"/>
      <c r="H1107" s="8"/>
      <c r="I1107" s="8"/>
      <c r="J1107" s="8"/>
      <c r="K1107" s="8"/>
      <c r="L1107" s="8"/>
      <c r="M1107" s="3"/>
    </row>
    <row r="1108" spans="1:13" x14ac:dyDescent="0.8">
      <c r="A1108" s="5"/>
      <c r="B1108" s="2" t="str">
        <f t="shared" si="34"/>
        <v/>
      </c>
      <c r="C1108" s="2" t="str">
        <f t="shared" si="35"/>
        <v/>
      </c>
      <c r="D1108" s="67" t="str">
        <f t="array" ref="D1108">IF(A1108="","",1/COUNTIFS($B$4:$B$1402,B1108,$C$4:$C$1402,C1108))</f>
        <v/>
      </c>
      <c r="E1108" s="3"/>
      <c r="F1108" s="5"/>
      <c r="G1108" s="8"/>
      <c r="H1108" s="8"/>
      <c r="I1108" s="8"/>
      <c r="J1108" s="8"/>
      <c r="K1108" s="8"/>
      <c r="L1108" s="8"/>
      <c r="M1108" s="3"/>
    </row>
    <row r="1109" spans="1:13" x14ac:dyDescent="0.8">
      <c r="A1109" s="5"/>
      <c r="B1109" s="2" t="str">
        <f t="shared" si="34"/>
        <v/>
      </c>
      <c r="C1109" s="2" t="str">
        <f t="shared" si="35"/>
        <v/>
      </c>
      <c r="D1109" s="67" t="str">
        <f t="array" ref="D1109">IF(A1109="","",1/COUNTIFS($B$4:$B$1402,B1109,$C$4:$C$1402,C1109))</f>
        <v/>
      </c>
      <c r="E1109" s="3"/>
      <c r="F1109" s="5"/>
      <c r="G1109" s="8"/>
      <c r="H1109" s="8"/>
      <c r="I1109" s="8"/>
      <c r="J1109" s="8"/>
      <c r="K1109" s="8"/>
      <c r="L1109" s="8"/>
      <c r="M1109" s="3"/>
    </row>
    <row r="1110" spans="1:13" x14ac:dyDescent="0.8">
      <c r="A1110" s="5"/>
      <c r="B1110" s="2" t="str">
        <f t="shared" si="34"/>
        <v/>
      </c>
      <c r="C1110" s="2" t="str">
        <f t="shared" si="35"/>
        <v/>
      </c>
      <c r="D1110" s="67" t="str">
        <f t="array" ref="D1110">IF(A1110="","",1/COUNTIFS($B$4:$B$1402,B1110,$C$4:$C$1402,C1110))</f>
        <v/>
      </c>
      <c r="E1110" s="3"/>
      <c r="F1110" s="5"/>
      <c r="G1110" s="8"/>
      <c r="H1110" s="8"/>
      <c r="I1110" s="8"/>
      <c r="J1110" s="8"/>
      <c r="K1110" s="8"/>
      <c r="L1110" s="8"/>
      <c r="M1110" s="3"/>
    </row>
    <row r="1111" spans="1:13" x14ac:dyDescent="0.8">
      <c r="A1111" s="5"/>
      <c r="B1111" s="2" t="str">
        <f t="shared" si="34"/>
        <v/>
      </c>
      <c r="C1111" s="2" t="str">
        <f t="shared" si="35"/>
        <v/>
      </c>
      <c r="D1111" s="67" t="str">
        <f t="array" ref="D1111">IF(A1111="","",1/COUNTIFS($B$4:$B$1402,B1111,$C$4:$C$1402,C1111))</f>
        <v/>
      </c>
      <c r="E1111" s="3"/>
      <c r="F1111" s="5"/>
      <c r="G1111" s="8"/>
      <c r="H1111" s="8"/>
      <c r="I1111" s="8"/>
      <c r="J1111" s="8"/>
      <c r="K1111" s="8"/>
      <c r="L1111" s="8"/>
      <c r="M1111" s="3"/>
    </row>
    <row r="1112" spans="1:13" x14ac:dyDescent="0.8">
      <c r="A1112" s="5"/>
      <c r="B1112" s="2" t="str">
        <f t="shared" si="34"/>
        <v/>
      </c>
      <c r="C1112" s="2" t="str">
        <f t="shared" si="35"/>
        <v/>
      </c>
      <c r="D1112" s="67" t="str">
        <f t="array" ref="D1112">IF(A1112="","",1/COUNTIFS($B$4:$B$1402,B1112,$C$4:$C$1402,C1112))</f>
        <v/>
      </c>
      <c r="E1112" s="3"/>
      <c r="F1112" s="5"/>
      <c r="G1112" s="8"/>
      <c r="H1112" s="8"/>
      <c r="I1112" s="8"/>
      <c r="J1112" s="8"/>
      <c r="K1112" s="8"/>
      <c r="L1112" s="8"/>
      <c r="M1112" s="3"/>
    </row>
    <row r="1113" spans="1:13" x14ac:dyDescent="0.8">
      <c r="A1113" s="5"/>
      <c r="B1113" s="2" t="str">
        <f t="shared" si="34"/>
        <v/>
      </c>
      <c r="C1113" s="2" t="str">
        <f t="shared" si="35"/>
        <v/>
      </c>
      <c r="D1113" s="67" t="str">
        <f t="array" ref="D1113">IF(A1113="","",1/COUNTIFS($B$4:$B$1402,B1113,$C$4:$C$1402,C1113))</f>
        <v/>
      </c>
      <c r="E1113" s="3"/>
      <c r="F1113" s="5"/>
      <c r="G1113" s="8"/>
      <c r="H1113" s="8"/>
      <c r="I1113" s="8"/>
      <c r="J1113" s="8"/>
      <c r="K1113" s="8"/>
      <c r="L1113" s="8"/>
      <c r="M1113" s="3"/>
    </row>
    <row r="1114" spans="1:13" x14ac:dyDescent="0.8">
      <c r="A1114" s="5"/>
      <c r="B1114" s="2" t="str">
        <f t="shared" si="34"/>
        <v/>
      </c>
      <c r="C1114" s="2" t="str">
        <f t="shared" si="35"/>
        <v/>
      </c>
      <c r="D1114" s="67" t="str">
        <f t="array" ref="D1114">IF(A1114="","",1/COUNTIFS($B$4:$B$1402,B1114,$C$4:$C$1402,C1114))</f>
        <v/>
      </c>
      <c r="E1114" s="3"/>
      <c r="F1114" s="5"/>
      <c r="G1114" s="8"/>
      <c r="H1114" s="8"/>
      <c r="I1114" s="8"/>
      <c r="J1114" s="8"/>
      <c r="K1114" s="8"/>
      <c r="L1114" s="8"/>
      <c r="M1114" s="3"/>
    </row>
    <row r="1115" spans="1:13" x14ac:dyDescent="0.8">
      <c r="A1115" s="5"/>
      <c r="B1115" s="2" t="str">
        <f t="shared" si="34"/>
        <v/>
      </c>
      <c r="C1115" s="2" t="str">
        <f t="shared" si="35"/>
        <v/>
      </c>
      <c r="D1115" s="67" t="str">
        <f t="array" ref="D1115">IF(A1115="","",1/COUNTIFS($B$4:$B$1402,B1115,$C$4:$C$1402,C1115))</f>
        <v/>
      </c>
      <c r="E1115" s="3"/>
      <c r="F1115" s="5"/>
      <c r="G1115" s="8"/>
      <c r="H1115" s="8"/>
      <c r="I1115" s="8"/>
      <c r="J1115" s="8"/>
      <c r="K1115" s="8"/>
      <c r="L1115" s="8"/>
      <c r="M1115" s="3"/>
    </row>
    <row r="1116" spans="1:13" x14ac:dyDescent="0.8">
      <c r="A1116" s="5"/>
      <c r="B1116" s="2" t="str">
        <f t="shared" si="34"/>
        <v/>
      </c>
      <c r="C1116" s="2" t="str">
        <f t="shared" si="35"/>
        <v/>
      </c>
      <c r="D1116" s="67" t="str">
        <f t="array" ref="D1116">IF(A1116="","",1/COUNTIFS($B$4:$B$1402,B1116,$C$4:$C$1402,C1116))</f>
        <v/>
      </c>
      <c r="E1116" s="3"/>
      <c r="F1116" s="5"/>
      <c r="G1116" s="8"/>
      <c r="H1116" s="8"/>
      <c r="I1116" s="8"/>
      <c r="J1116" s="8"/>
      <c r="K1116" s="8"/>
      <c r="L1116" s="8"/>
      <c r="M1116" s="3"/>
    </row>
    <row r="1117" spans="1:13" x14ac:dyDescent="0.8">
      <c r="A1117" s="5"/>
      <c r="B1117" s="2" t="str">
        <f t="shared" si="34"/>
        <v/>
      </c>
      <c r="C1117" s="2" t="str">
        <f t="shared" si="35"/>
        <v/>
      </c>
      <c r="D1117" s="67" t="str">
        <f t="array" ref="D1117">IF(A1117="","",1/COUNTIFS($B$4:$B$1402,B1117,$C$4:$C$1402,C1117))</f>
        <v/>
      </c>
      <c r="E1117" s="3"/>
      <c r="F1117" s="5"/>
      <c r="G1117" s="8"/>
      <c r="H1117" s="8"/>
      <c r="I1117" s="8"/>
      <c r="J1117" s="8"/>
      <c r="K1117" s="8"/>
      <c r="L1117" s="8"/>
      <c r="M1117" s="3"/>
    </row>
    <row r="1118" spans="1:13" x14ac:dyDescent="0.8">
      <c r="A1118" s="5"/>
      <c r="B1118" s="2" t="str">
        <f t="shared" si="34"/>
        <v/>
      </c>
      <c r="C1118" s="2" t="str">
        <f t="shared" si="35"/>
        <v/>
      </c>
      <c r="D1118" s="67" t="str">
        <f t="array" ref="D1118">IF(A1118="","",1/COUNTIFS($B$4:$B$1402,B1118,$C$4:$C$1402,C1118))</f>
        <v/>
      </c>
      <c r="E1118" s="3"/>
      <c r="F1118" s="5"/>
      <c r="G1118" s="8"/>
      <c r="H1118" s="8"/>
      <c r="I1118" s="8"/>
      <c r="J1118" s="8"/>
      <c r="K1118" s="8"/>
      <c r="L1118" s="8"/>
      <c r="M1118" s="3"/>
    </row>
    <row r="1119" spans="1:13" x14ac:dyDescent="0.8">
      <c r="A1119" s="5"/>
      <c r="B1119" s="2" t="str">
        <f t="shared" si="34"/>
        <v/>
      </c>
      <c r="C1119" s="2" t="str">
        <f t="shared" si="35"/>
        <v/>
      </c>
      <c r="D1119" s="67" t="str">
        <f t="array" ref="D1119">IF(A1119="","",1/COUNTIFS($B$4:$B$1402,B1119,$C$4:$C$1402,C1119))</f>
        <v/>
      </c>
      <c r="E1119" s="3"/>
      <c r="F1119" s="5"/>
      <c r="G1119" s="8"/>
      <c r="H1119" s="8"/>
      <c r="I1119" s="8"/>
      <c r="J1119" s="8"/>
      <c r="K1119" s="8"/>
      <c r="L1119" s="8"/>
      <c r="M1119" s="3"/>
    </row>
    <row r="1120" spans="1:13" x14ac:dyDescent="0.8">
      <c r="A1120" s="5"/>
      <c r="B1120" s="2" t="str">
        <f t="shared" si="34"/>
        <v/>
      </c>
      <c r="C1120" s="2" t="str">
        <f t="shared" si="35"/>
        <v/>
      </c>
      <c r="D1120" s="67" t="str">
        <f t="array" ref="D1120">IF(A1120="","",1/COUNTIFS($B$4:$B$1402,B1120,$C$4:$C$1402,C1120))</f>
        <v/>
      </c>
      <c r="E1120" s="3"/>
      <c r="F1120" s="5"/>
      <c r="G1120" s="8"/>
      <c r="H1120" s="8"/>
      <c r="I1120" s="8"/>
      <c r="J1120" s="8"/>
      <c r="K1120" s="8"/>
      <c r="L1120" s="8"/>
      <c r="M1120" s="3"/>
    </row>
    <row r="1121" spans="1:13" x14ac:dyDescent="0.8">
      <c r="A1121" s="5"/>
      <c r="B1121" s="2" t="str">
        <f t="shared" si="34"/>
        <v/>
      </c>
      <c r="C1121" s="2" t="str">
        <f t="shared" si="35"/>
        <v/>
      </c>
      <c r="D1121" s="67" t="str">
        <f t="array" ref="D1121">IF(A1121="","",1/COUNTIFS($B$4:$B$1402,B1121,$C$4:$C$1402,C1121))</f>
        <v/>
      </c>
      <c r="E1121" s="3"/>
      <c r="F1121" s="5"/>
      <c r="G1121" s="8"/>
      <c r="H1121" s="8"/>
      <c r="I1121" s="8"/>
      <c r="J1121" s="8"/>
      <c r="K1121" s="8"/>
      <c r="L1121" s="8"/>
      <c r="M1121" s="3"/>
    </row>
    <row r="1122" spans="1:13" x14ac:dyDescent="0.8">
      <c r="A1122" s="5"/>
      <c r="B1122" s="2" t="str">
        <f t="shared" si="34"/>
        <v/>
      </c>
      <c r="C1122" s="2" t="str">
        <f t="shared" si="35"/>
        <v/>
      </c>
      <c r="D1122" s="67" t="str">
        <f t="array" ref="D1122">IF(A1122="","",1/COUNTIFS($B$4:$B$1402,B1122,$C$4:$C$1402,C1122))</f>
        <v/>
      </c>
      <c r="E1122" s="3"/>
      <c r="F1122" s="5"/>
      <c r="G1122" s="8"/>
      <c r="H1122" s="8"/>
      <c r="I1122" s="8"/>
      <c r="J1122" s="8"/>
      <c r="K1122" s="8"/>
      <c r="L1122" s="8"/>
      <c r="M1122" s="3"/>
    </row>
    <row r="1123" spans="1:13" x14ac:dyDescent="0.8">
      <c r="A1123" s="5"/>
      <c r="B1123" s="2" t="str">
        <f t="shared" si="34"/>
        <v/>
      </c>
      <c r="C1123" s="2" t="str">
        <f t="shared" si="35"/>
        <v/>
      </c>
      <c r="D1123" s="67" t="str">
        <f t="array" ref="D1123">IF(A1123="","",1/COUNTIFS($B$4:$B$1402,B1123,$C$4:$C$1402,C1123))</f>
        <v/>
      </c>
      <c r="E1123" s="3"/>
      <c r="F1123" s="5"/>
      <c r="G1123" s="8"/>
      <c r="H1123" s="8"/>
      <c r="I1123" s="8"/>
      <c r="J1123" s="8"/>
      <c r="K1123" s="8"/>
      <c r="L1123" s="8"/>
      <c r="M1123" s="3"/>
    </row>
    <row r="1124" spans="1:13" x14ac:dyDescent="0.8">
      <c r="A1124" s="5"/>
      <c r="B1124" s="2" t="str">
        <f t="shared" si="34"/>
        <v/>
      </c>
      <c r="C1124" s="2" t="str">
        <f t="shared" si="35"/>
        <v/>
      </c>
      <c r="D1124" s="67" t="str">
        <f t="array" ref="D1124">IF(A1124="","",1/COUNTIFS($B$4:$B$1402,B1124,$C$4:$C$1402,C1124))</f>
        <v/>
      </c>
      <c r="E1124" s="3"/>
      <c r="F1124" s="5"/>
      <c r="G1124" s="8"/>
      <c r="H1124" s="8"/>
      <c r="I1124" s="8"/>
      <c r="J1124" s="8"/>
      <c r="K1124" s="8"/>
      <c r="L1124" s="8"/>
      <c r="M1124" s="3"/>
    </row>
    <row r="1125" spans="1:13" x14ac:dyDescent="0.8">
      <c r="A1125" s="5"/>
      <c r="B1125" s="2" t="str">
        <f t="shared" si="34"/>
        <v/>
      </c>
      <c r="C1125" s="2" t="str">
        <f t="shared" si="35"/>
        <v/>
      </c>
      <c r="D1125" s="67" t="str">
        <f t="array" ref="D1125">IF(A1125="","",1/COUNTIFS($B$4:$B$1402,B1125,$C$4:$C$1402,C1125))</f>
        <v/>
      </c>
      <c r="E1125" s="3"/>
      <c r="F1125" s="5"/>
      <c r="G1125" s="8"/>
      <c r="H1125" s="8"/>
      <c r="I1125" s="8"/>
      <c r="J1125" s="8"/>
      <c r="K1125" s="8"/>
      <c r="L1125" s="8"/>
      <c r="M1125" s="3"/>
    </row>
    <row r="1126" spans="1:13" x14ac:dyDescent="0.8">
      <c r="A1126" s="5"/>
      <c r="B1126" s="2" t="str">
        <f t="shared" si="34"/>
        <v/>
      </c>
      <c r="C1126" s="2" t="str">
        <f t="shared" si="35"/>
        <v/>
      </c>
      <c r="D1126" s="67" t="str">
        <f t="array" ref="D1126">IF(A1126="","",1/COUNTIFS($B$4:$B$1402,B1126,$C$4:$C$1402,C1126))</f>
        <v/>
      </c>
      <c r="E1126" s="3"/>
      <c r="F1126" s="5"/>
      <c r="G1126" s="8"/>
      <c r="H1126" s="8"/>
      <c r="I1126" s="8"/>
      <c r="J1126" s="8"/>
      <c r="K1126" s="8"/>
      <c r="L1126" s="8"/>
      <c r="M1126" s="3"/>
    </row>
    <row r="1127" spans="1:13" x14ac:dyDescent="0.8">
      <c r="A1127" s="5"/>
      <c r="B1127" s="2" t="str">
        <f t="shared" si="34"/>
        <v/>
      </c>
      <c r="C1127" s="2" t="str">
        <f t="shared" si="35"/>
        <v/>
      </c>
      <c r="D1127" s="67" t="str">
        <f t="array" ref="D1127">IF(A1127="","",1/COUNTIFS($B$4:$B$1402,B1127,$C$4:$C$1402,C1127))</f>
        <v/>
      </c>
      <c r="E1127" s="3"/>
      <c r="F1127" s="5"/>
      <c r="G1127" s="8"/>
      <c r="H1127" s="8"/>
      <c r="I1127" s="8"/>
      <c r="J1127" s="8"/>
      <c r="K1127" s="8"/>
      <c r="L1127" s="8"/>
      <c r="M1127" s="3"/>
    </row>
    <row r="1128" spans="1:13" x14ac:dyDescent="0.8">
      <c r="A1128" s="5"/>
      <c r="B1128" s="2" t="str">
        <f t="shared" si="34"/>
        <v/>
      </c>
      <c r="C1128" s="2" t="str">
        <f t="shared" si="35"/>
        <v/>
      </c>
      <c r="D1128" s="67" t="str">
        <f t="array" ref="D1128">IF(A1128="","",1/COUNTIFS($B$4:$B$1402,B1128,$C$4:$C$1402,C1128))</f>
        <v/>
      </c>
      <c r="E1128" s="3"/>
      <c r="F1128" s="5"/>
      <c r="G1128" s="8"/>
      <c r="H1128" s="8"/>
      <c r="I1128" s="8"/>
      <c r="J1128" s="8"/>
      <c r="K1128" s="8"/>
      <c r="L1128" s="8"/>
      <c r="M1128" s="3"/>
    </row>
    <row r="1129" spans="1:13" x14ac:dyDescent="0.8">
      <c r="A1129" s="5"/>
      <c r="B1129" s="2" t="str">
        <f t="shared" si="34"/>
        <v/>
      </c>
      <c r="C1129" s="2" t="str">
        <f t="shared" si="35"/>
        <v/>
      </c>
      <c r="D1129" s="67" t="str">
        <f t="array" ref="D1129">IF(A1129="","",1/COUNTIFS($B$4:$B$1402,B1129,$C$4:$C$1402,C1129))</f>
        <v/>
      </c>
      <c r="E1129" s="3"/>
      <c r="F1129" s="5"/>
      <c r="G1129" s="8"/>
      <c r="H1129" s="8"/>
      <c r="I1129" s="8"/>
      <c r="J1129" s="8"/>
      <c r="K1129" s="8"/>
      <c r="L1129" s="8"/>
      <c r="M1129" s="3"/>
    </row>
    <row r="1130" spans="1:13" x14ac:dyDescent="0.8">
      <c r="A1130" s="5"/>
      <c r="B1130" s="2" t="str">
        <f t="shared" si="34"/>
        <v/>
      </c>
      <c r="C1130" s="2" t="str">
        <f t="shared" si="35"/>
        <v/>
      </c>
      <c r="D1130" s="67" t="str">
        <f t="array" ref="D1130">IF(A1130="","",1/COUNTIFS($B$4:$B$1402,B1130,$C$4:$C$1402,C1130))</f>
        <v/>
      </c>
      <c r="E1130" s="3"/>
      <c r="F1130" s="5"/>
      <c r="G1130" s="8"/>
      <c r="H1130" s="8"/>
      <c r="I1130" s="8"/>
      <c r="J1130" s="8"/>
      <c r="K1130" s="8"/>
      <c r="L1130" s="8"/>
      <c r="M1130" s="3"/>
    </row>
    <row r="1131" spans="1:13" x14ac:dyDescent="0.8">
      <c r="A1131" s="5"/>
      <c r="B1131" s="2" t="str">
        <f t="shared" si="34"/>
        <v/>
      </c>
      <c r="C1131" s="2" t="str">
        <f t="shared" si="35"/>
        <v/>
      </c>
      <c r="D1131" s="67" t="str">
        <f t="array" ref="D1131">IF(A1131="","",1/COUNTIFS($B$4:$B$1402,B1131,$C$4:$C$1402,C1131))</f>
        <v/>
      </c>
      <c r="E1131" s="3"/>
      <c r="F1131" s="5"/>
      <c r="G1131" s="8"/>
      <c r="H1131" s="8"/>
      <c r="I1131" s="8"/>
      <c r="J1131" s="8"/>
      <c r="K1131" s="8"/>
      <c r="L1131" s="8"/>
      <c r="M1131" s="3"/>
    </row>
    <row r="1132" spans="1:13" x14ac:dyDescent="0.8">
      <c r="A1132" s="5"/>
      <c r="B1132" s="2" t="str">
        <f t="shared" si="34"/>
        <v/>
      </c>
      <c r="C1132" s="2" t="str">
        <f t="shared" si="35"/>
        <v/>
      </c>
      <c r="D1132" s="67" t="str">
        <f t="array" ref="D1132">IF(A1132="","",1/COUNTIFS($B$4:$B$1402,B1132,$C$4:$C$1402,C1132))</f>
        <v/>
      </c>
      <c r="E1132" s="3"/>
      <c r="F1132" s="5"/>
      <c r="G1132" s="8"/>
      <c r="H1132" s="8"/>
      <c r="I1132" s="8"/>
      <c r="J1132" s="8"/>
      <c r="K1132" s="8"/>
      <c r="L1132" s="8"/>
      <c r="M1132" s="3"/>
    </row>
    <row r="1133" spans="1:13" x14ac:dyDescent="0.8">
      <c r="A1133" s="5"/>
      <c r="B1133" s="2" t="str">
        <f t="shared" si="34"/>
        <v/>
      </c>
      <c r="C1133" s="2" t="str">
        <f t="shared" si="35"/>
        <v/>
      </c>
      <c r="D1133" s="67" t="str">
        <f t="array" ref="D1133">IF(A1133="","",1/COUNTIFS($B$4:$B$1402,B1133,$C$4:$C$1402,C1133))</f>
        <v/>
      </c>
      <c r="E1133" s="3"/>
      <c r="F1133" s="5"/>
      <c r="G1133" s="8"/>
      <c r="H1133" s="8"/>
      <c r="I1133" s="8"/>
      <c r="J1133" s="8"/>
      <c r="K1133" s="8"/>
      <c r="L1133" s="8"/>
      <c r="M1133" s="3"/>
    </row>
    <row r="1134" spans="1:13" x14ac:dyDescent="0.8">
      <c r="A1134" s="5"/>
      <c r="B1134" s="2" t="str">
        <f t="shared" si="34"/>
        <v/>
      </c>
      <c r="C1134" s="2" t="str">
        <f t="shared" si="35"/>
        <v/>
      </c>
      <c r="D1134" s="67" t="str">
        <f t="array" ref="D1134">IF(A1134="","",1/COUNTIFS($B$4:$B$1402,B1134,$C$4:$C$1402,C1134))</f>
        <v/>
      </c>
      <c r="E1134" s="3"/>
      <c r="F1134" s="5"/>
      <c r="G1134" s="8"/>
      <c r="H1134" s="8"/>
      <c r="I1134" s="8"/>
      <c r="J1134" s="8"/>
      <c r="K1134" s="8"/>
      <c r="L1134" s="8"/>
      <c r="M1134" s="3"/>
    </row>
    <row r="1135" spans="1:13" x14ac:dyDescent="0.8">
      <c r="A1135" s="5"/>
      <c r="B1135" s="2" t="str">
        <f t="shared" si="34"/>
        <v/>
      </c>
      <c r="C1135" s="2" t="str">
        <f t="shared" si="35"/>
        <v/>
      </c>
      <c r="D1135" s="67" t="str">
        <f t="array" ref="D1135">IF(A1135="","",1/COUNTIFS($B$4:$B$1402,B1135,$C$4:$C$1402,C1135))</f>
        <v/>
      </c>
      <c r="E1135" s="3"/>
      <c r="F1135" s="5"/>
      <c r="G1135" s="8"/>
      <c r="H1135" s="8"/>
      <c r="I1135" s="8"/>
      <c r="J1135" s="8"/>
      <c r="K1135" s="8"/>
      <c r="L1135" s="8"/>
      <c r="M1135" s="3"/>
    </row>
    <row r="1136" spans="1:13" x14ac:dyDescent="0.8">
      <c r="A1136" s="5"/>
      <c r="B1136" s="2" t="str">
        <f t="shared" si="34"/>
        <v/>
      </c>
      <c r="C1136" s="2" t="str">
        <f t="shared" si="35"/>
        <v/>
      </c>
      <c r="D1136" s="67" t="str">
        <f t="array" ref="D1136">IF(A1136="","",1/COUNTIFS($B$4:$B$1402,B1136,$C$4:$C$1402,C1136))</f>
        <v/>
      </c>
      <c r="E1136" s="3"/>
      <c r="F1136" s="5"/>
      <c r="G1136" s="8"/>
      <c r="H1136" s="8"/>
      <c r="I1136" s="8"/>
      <c r="J1136" s="8"/>
      <c r="K1136" s="8"/>
      <c r="L1136" s="8"/>
      <c r="M1136" s="3"/>
    </row>
    <row r="1137" spans="1:13" x14ac:dyDescent="0.8">
      <c r="A1137" s="5"/>
      <c r="B1137" s="2" t="str">
        <f t="shared" si="34"/>
        <v/>
      </c>
      <c r="C1137" s="2" t="str">
        <f t="shared" si="35"/>
        <v/>
      </c>
      <c r="D1137" s="67" t="str">
        <f t="array" ref="D1137">IF(A1137="","",1/COUNTIFS($B$4:$B$1402,B1137,$C$4:$C$1402,C1137))</f>
        <v/>
      </c>
      <c r="E1137" s="3"/>
      <c r="F1137" s="5"/>
      <c r="G1137" s="8"/>
      <c r="H1137" s="8"/>
      <c r="I1137" s="8"/>
      <c r="J1137" s="8"/>
      <c r="K1137" s="8"/>
      <c r="L1137" s="8"/>
      <c r="M1137" s="3"/>
    </row>
    <row r="1138" spans="1:13" x14ac:dyDescent="0.8">
      <c r="A1138" s="5"/>
      <c r="B1138" s="2" t="str">
        <f t="shared" si="34"/>
        <v/>
      </c>
      <c r="C1138" s="2" t="str">
        <f t="shared" si="35"/>
        <v/>
      </c>
      <c r="D1138" s="67" t="str">
        <f t="array" ref="D1138">IF(A1138="","",1/COUNTIFS($B$4:$B$1402,B1138,$C$4:$C$1402,C1138))</f>
        <v/>
      </c>
      <c r="E1138" s="3"/>
      <c r="F1138" s="5"/>
      <c r="G1138" s="8"/>
      <c r="H1138" s="8"/>
      <c r="I1138" s="8"/>
      <c r="J1138" s="8"/>
      <c r="K1138" s="8"/>
      <c r="L1138" s="8"/>
      <c r="M1138" s="3"/>
    </row>
    <row r="1139" spans="1:13" x14ac:dyDescent="0.8">
      <c r="A1139" s="5"/>
      <c r="B1139" s="2" t="str">
        <f t="shared" si="34"/>
        <v/>
      </c>
      <c r="C1139" s="2" t="str">
        <f t="shared" si="35"/>
        <v/>
      </c>
      <c r="D1139" s="67" t="str">
        <f t="array" ref="D1139">IF(A1139="","",1/COUNTIFS($B$4:$B$1402,B1139,$C$4:$C$1402,C1139))</f>
        <v/>
      </c>
      <c r="E1139" s="3"/>
      <c r="F1139" s="5"/>
      <c r="G1139" s="8"/>
      <c r="H1139" s="8"/>
      <c r="I1139" s="8"/>
      <c r="J1139" s="8"/>
      <c r="K1139" s="8"/>
      <c r="L1139" s="8"/>
      <c r="M1139" s="3"/>
    </row>
    <row r="1140" spans="1:13" x14ac:dyDescent="0.8">
      <c r="A1140" s="5"/>
      <c r="B1140" s="2" t="str">
        <f t="shared" si="34"/>
        <v/>
      </c>
      <c r="C1140" s="2" t="str">
        <f t="shared" si="35"/>
        <v/>
      </c>
      <c r="D1140" s="67" t="str">
        <f t="array" ref="D1140">IF(A1140="","",1/COUNTIFS($B$4:$B$1402,B1140,$C$4:$C$1402,C1140))</f>
        <v/>
      </c>
      <c r="E1140" s="3"/>
      <c r="F1140" s="5"/>
      <c r="G1140" s="8"/>
      <c r="H1140" s="8"/>
      <c r="I1140" s="8"/>
      <c r="J1140" s="8"/>
      <c r="K1140" s="8"/>
      <c r="L1140" s="8"/>
      <c r="M1140" s="3"/>
    </row>
    <row r="1141" spans="1:13" x14ac:dyDescent="0.8">
      <c r="A1141" s="5"/>
      <c r="B1141" s="2" t="str">
        <f t="shared" si="34"/>
        <v/>
      </c>
      <c r="C1141" s="2" t="str">
        <f t="shared" si="35"/>
        <v/>
      </c>
      <c r="D1141" s="67" t="str">
        <f t="array" ref="D1141">IF(A1141="","",1/COUNTIFS($B$4:$B$1402,B1141,$C$4:$C$1402,C1141))</f>
        <v/>
      </c>
      <c r="E1141" s="3"/>
      <c r="F1141" s="5"/>
      <c r="G1141" s="8"/>
      <c r="H1141" s="8"/>
      <c r="I1141" s="8"/>
      <c r="J1141" s="8"/>
      <c r="K1141" s="8"/>
      <c r="L1141" s="8"/>
      <c r="M1141" s="3"/>
    </row>
    <row r="1142" spans="1:13" x14ac:dyDescent="0.8">
      <c r="A1142" s="5"/>
      <c r="B1142" s="2" t="str">
        <f t="shared" si="34"/>
        <v/>
      </c>
      <c r="C1142" s="2" t="str">
        <f t="shared" si="35"/>
        <v/>
      </c>
      <c r="D1142" s="67" t="str">
        <f t="array" ref="D1142">IF(A1142="","",1/COUNTIFS($B$4:$B$1402,B1142,$C$4:$C$1402,C1142))</f>
        <v/>
      </c>
      <c r="E1142" s="3"/>
      <c r="F1142" s="5"/>
      <c r="G1142" s="8"/>
      <c r="H1142" s="8"/>
      <c r="I1142" s="8"/>
      <c r="J1142" s="8"/>
      <c r="K1142" s="8"/>
      <c r="L1142" s="8"/>
      <c r="M1142" s="3"/>
    </row>
    <row r="1143" spans="1:13" x14ac:dyDescent="0.8">
      <c r="A1143" s="5"/>
      <c r="B1143" s="2" t="str">
        <f t="shared" si="34"/>
        <v/>
      </c>
      <c r="C1143" s="2" t="str">
        <f t="shared" si="35"/>
        <v/>
      </c>
      <c r="D1143" s="67" t="str">
        <f t="array" ref="D1143">IF(A1143="","",1/COUNTIFS($B$4:$B$1402,B1143,$C$4:$C$1402,C1143))</f>
        <v/>
      </c>
      <c r="E1143" s="3"/>
      <c r="F1143" s="5"/>
      <c r="G1143" s="8"/>
      <c r="H1143" s="8"/>
      <c r="I1143" s="8"/>
      <c r="J1143" s="8"/>
      <c r="K1143" s="8"/>
      <c r="L1143" s="8"/>
      <c r="M1143" s="3"/>
    </row>
    <row r="1144" spans="1:13" x14ac:dyDescent="0.8">
      <c r="A1144" s="5"/>
      <c r="B1144" s="2" t="str">
        <f t="shared" si="34"/>
        <v/>
      </c>
      <c r="C1144" s="2" t="str">
        <f t="shared" si="35"/>
        <v/>
      </c>
      <c r="D1144" s="67" t="str">
        <f t="array" ref="D1144">IF(A1144="","",1/COUNTIFS($B$4:$B$1402,B1144,$C$4:$C$1402,C1144))</f>
        <v/>
      </c>
      <c r="E1144" s="3"/>
      <c r="F1144" s="5"/>
      <c r="G1144" s="8"/>
      <c r="H1144" s="8"/>
      <c r="I1144" s="8"/>
      <c r="J1144" s="8"/>
      <c r="K1144" s="8"/>
      <c r="L1144" s="8"/>
      <c r="M1144" s="3"/>
    </row>
    <row r="1145" spans="1:13" x14ac:dyDescent="0.8">
      <c r="A1145" s="5"/>
      <c r="B1145" s="2" t="str">
        <f t="shared" si="34"/>
        <v/>
      </c>
      <c r="C1145" s="2" t="str">
        <f t="shared" si="35"/>
        <v/>
      </c>
      <c r="D1145" s="67" t="str">
        <f t="array" ref="D1145">IF(A1145="","",1/COUNTIFS($B$4:$B$1402,B1145,$C$4:$C$1402,C1145))</f>
        <v/>
      </c>
      <c r="E1145" s="3"/>
      <c r="F1145" s="5"/>
      <c r="G1145" s="8"/>
      <c r="H1145" s="8"/>
      <c r="I1145" s="8"/>
      <c r="J1145" s="8"/>
      <c r="K1145" s="8"/>
      <c r="L1145" s="8"/>
      <c r="M1145" s="3"/>
    </row>
    <row r="1146" spans="1:13" x14ac:dyDescent="0.8">
      <c r="A1146" s="5"/>
      <c r="B1146" s="2" t="str">
        <f t="shared" si="34"/>
        <v/>
      </c>
      <c r="C1146" s="2" t="str">
        <f t="shared" si="35"/>
        <v/>
      </c>
      <c r="D1146" s="67" t="str">
        <f t="array" ref="D1146">IF(A1146="","",1/COUNTIFS($B$4:$B$1402,B1146,$C$4:$C$1402,C1146))</f>
        <v/>
      </c>
      <c r="E1146" s="3"/>
      <c r="F1146" s="5"/>
      <c r="G1146" s="8"/>
      <c r="H1146" s="8"/>
      <c r="I1146" s="8"/>
      <c r="J1146" s="8"/>
      <c r="K1146" s="8"/>
      <c r="L1146" s="8"/>
      <c r="M1146" s="3"/>
    </row>
    <row r="1147" spans="1:13" x14ac:dyDescent="0.8">
      <c r="A1147" s="5"/>
      <c r="B1147" s="2" t="str">
        <f t="shared" si="34"/>
        <v/>
      </c>
      <c r="C1147" s="2" t="str">
        <f t="shared" si="35"/>
        <v/>
      </c>
      <c r="D1147" s="67" t="str">
        <f t="array" ref="D1147">IF(A1147="","",1/COUNTIFS($B$4:$B$1402,B1147,$C$4:$C$1402,C1147))</f>
        <v/>
      </c>
      <c r="E1147" s="3"/>
      <c r="F1147" s="5"/>
      <c r="G1147" s="8"/>
      <c r="H1147" s="8"/>
      <c r="I1147" s="8"/>
      <c r="J1147" s="8"/>
      <c r="K1147" s="8"/>
      <c r="L1147" s="8"/>
      <c r="M1147" s="3"/>
    </row>
    <row r="1148" spans="1:13" x14ac:dyDescent="0.8">
      <c r="A1148" s="5"/>
      <c r="B1148" s="2" t="str">
        <f t="shared" si="34"/>
        <v/>
      </c>
      <c r="C1148" s="2" t="str">
        <f t="shared" si="35"/>
        <v/>
      </c>
      <c r="D1148" s="67" t="str">
        <f t="array" ref="D1148">IF(A1148="","",1/COUNTIFS($B$4:$B$1402,B1148,$C$4:$C$1402,C1148))</f>
        <v/>
      </c>
      <c r="E1148" s="3"/>
      <c r="F1148" s="5"/>
      <c r="G1148" s="8"/>
      <c r="H1148" s="8"/>
      <c r="I1148" s="8"/>
      <c r="J1148" s="8"/>
      <c r="K1148" s="8"/>
      <c r="L1148" s="8"/>
      <c r="M1148" s="3"/>
    </row>
    <row r="1149" spans="1:13" x14ac:dyDescent="0.8">
      <c r="A1149" s="5"/>
      <c r="B1149" s="2" t="str">
        <f t="shared" si="34"/>
        <v/>
      </c>
      <c r="C1149" s="2" t="str">
        <f t="shared" si="35"/>
        <v/>
      </c>
      <c r="D1149" s="67" t="str">
        <f t="array" ref="D1149">IF(A1149="","",1/COUNTIFS($B$4:$B$1402,B1149,$C$4:$C$1402,C1149))</f>
        <v/>
      </c>
      <c r="E1149" s="3"/>
      <c r="F1149" s="5"/>
      <c r="G1149" s="8"/>
      <c r="H1149" s="8"/>
      <c r="I1149" s="8"/>
      <c r="J1149" s="8"/>
      <c r="K1149" s="8"/>
      <c r="L1149" s="8"/>
      <c r="M1149" s="3"/>
    </row>
    <row r="1150" spans="1:13" x14ac:dyDescent="0.8">
      <c r="A1150" s="5"/>
      <c r="B1150" s="2" t="str">
        <f t="shared" si="34"/>
        <v/>
      </c>
      <c r="C1150" s="2" t="str">
        <f t="shared" si="35"/>
        <v/>
      </c>
      <c r="D1150" s="67" t="str">
        <f t="array" ref="D1150">IF(A1150="","",1/COUNTIFS($B$4:$B$1402,B1150,$C$4:$C$1402,C1150))</f>
        <v/>
      </c>
      <c r="E1150" s="3"/>
      <c r="F1150" s="5"/>
      <c r="G1150" s="8"/>
      <c r="H1150" s="8"/>
      <c r="I1150" s="8"/>
      <c r="J1150" s="8"/>
      <c r="K1150" s="8"/>
      <c r="L1150" s="8"/>
      <c r="M1150" s="3"/>
    </row>
    <row r="1151" spans="1:13" x14ac:dyDescent="0.8">
      <c r="A1151" s="5"/>
      <c r="B1151" s="2" t="str">
        <f t="shared" si="34"/>
        <v/>
      </c>
      <c r="C1151" s="2" t="str">
        <f t="shared" si="35"/>
        <v/>
      </c>
      <c r="D1151" s="67" t="str">
        <f t="array" ref="D1151">IF(A1151="","",1/COUNTIFS($B$4:$B$1402,B1151,$C$4:$C$1402,C1151))</f>
        <v/>
      </c>
      <c r="E1151" s="3"/>
      <c r="F1151" s="5"/>
      <c r="G1151" s="8"/>
      <c r="H1151" s="8"/>
      <c r="I1151" s="8"/>
      <c r="J1151" s="8"/>
      <c r="K1151" s="8"/>
      <c r="L1151" s="8"/>
      <c r="M1151" s="3"/>
    </row>
    <row r="1152" spans="1:13" x14ac:dyDescent="0.8">
      <c r="A1152" s="5"/>
      <c r="B1152" s="2" t="str">
        <f t="shared" si="34"/>
        <v/>
      </c>
      <c r="C1152" s="2" t="str">
        <f t="shared" si="35"/>
        <v/>
      </c>
      <c r="D1152" s="67" t="str">
        <f t="array" ref="D1152">IF(A1152="","",1/COUNTIFS($B$4:$B$1402,B1152,$C$4:$C$1402,C1152))</f>
        <v/>
      </c>
      <c r="E1152" s="3"/>
      <c r="F1152" s="5"/>
      <c r="G1152" s="8"/>
      <c r="H1152" s="8"/>
      <c r="I1152" s="8"/>
      <c r="J1152" s="8"/>
      <c r="K1152" s="8"/>
      <c r="L1152" s="8"/>
      <c r="M1152" s="3"/>
    </row>
    <row r="1153" spans="1:13" x14ac:dyDescent="0.8">
      <c r="A1153" s="5"/>
      <c r="B1153" s="2" t="str">
        <f t="shared" si="34"/>
        <v/>
      </c>
      <c r="C1153" s="2" t="str">
        <f t="shared" si="35"/>
        <v/>
      </c>
      <c r="D1153" s="67" t="str">
        <f t="array" ref="D1153">IF(A1153="","",1/COUNTIFS($B$4:$B$1402,B1153,$C$4:$C$1402,C1153))</f>
        <v/>
      </c>
      <c r="E1153" s="3"/>
      <c r="F1153" s="5"/>
      <c r="G1153" s="8"/>
      <c r="H1153" s="8"/>
      <c r="I1153" s="8"/>
      <c r="J1153" s="8"/>
      <c r="K1153" s="8"/>
      <c r="L1153" s="8"/>
      <c r="M1153" s="3"/>
    </row>
    <row r="1154" spans="1:13" x14ac:dyDescent="0.8">
      <c r="A1154" s="5"/>
      <c r="B1154" s="2" t="str">
        <f t="shared" si="34"/>
        <v/>
      </c>
      <c r="C1154" s="2" t="str">
        <f t="shared" si="35"/>
        <v/>
      </c>
      <c r="D1154" s="67" t="str">
        <f t="array" ref="D1154">IF(A1154="","",1/COUNTIFS($B$4:$B$1402,B1154,$C$4:$C$1402,C1154))</f>
        <v/>
      </c>
      <c r="E1154" s="3"/>
      <c r="F1154" s="5"/>
      <c r="G1154" s="8"/>
      <c r="H1154" s="8"/>
      <c r="I1154" s="8"/>
      <c r="J1154" s="8"/>
      <c r="K1154" s="8"/>
      <c r="L1154" s="8"/>
      <c r="M1154" s="3"/>
    </row>
    <row r="1155" spans="1:13" x14ac:dyDescent="0.8">
      <c r="A1155" s="5"/>
      <c r="B1155" s="2" t="str">
        <f t="shared" si="34"/>
        <v/>
      </c>
      <c r="C1155" s="2" t="str">
        <f t="shared" si="35"/>
        <v/>
      </c>
      <c r="D1155" s="67" t="str">
        <f t="array" ref="D1155">IF(A1155="","",1/COUNTIFS($B$4:$B$1402,B1155,$C$4:$C$1402,C1155))</f>
        <v/>
      </c>
      <c r="E1155" s="3"/>
      <c r="F1155" s="5"/>
      <c r="G1155" s="8"/>
      <c r="H1155" s="8"/>
      <c r="I1155" s="8"/>
      <c r="J1155" s="8"/>
      <c r="K1155" s="8"/>
      <c r="L1155" s="8"/>
      <c r="M1155" s="3"/>
    </row>
    <row r="1156" spans="1:13" x14ac:dyDescent="0.8">
      <c r="A1156" s="5"/>
      <c r="B1156" s="2" t="str">
        <f t="shared" ref="B1156:B1219" si="36">IF(A1156=0,"",VLOOKUP(A1156,coursevl,2,FALSE))</f>
        <v/>
      </c>
      <c r="C1156" s="2" t="str">
        <f t="shared" ref="C1156:C1219" si="37">IF(A1156=0,"",VLOOKUP(A1156,coursevl,3,FALSE))</f>
        <v/>
      </c>
      <c r="D1156" s="67" t="str">
        <f t="array" ref="D1156">IF(A1156="","",1/COUNTIFS($B$4:$B$1402,B1156,$C$4:$C$1402,C1156))</f>
        <v/>
      </c>
      <c r="E1156" s="3"/>
      <c r="F1156" s="5"/>
      <c r="G1156" s="8"/>
      <c r="H1156" s="8"/>
      <c r="I1156" s="8"/>
      <c r="J1156" s="8"/>
      <c r="K1156" s="8"/>
      <c r="L1156" s="8"/>
      <c r="M1156" s="3"/>
    </row>
    <row r="1157" spans="1:13" x14ac:dyDescent="0.8">
      <c r="A1157" s="5"/>
      <c r="B1157" s="2" t="str">
        <f t="shared" si="36"/>
        <v/>
      </c>
      <c r="C1157" s="2" t="str">
        <f t="shared" si="37"/>
        <v/>
      </c>
      <c r="D1157" s="67" t="str">
        <f t="array" ref="D1157">IF(A1157="","",1/COUNTIFS($B$4:$B$1402,B1157,$C$4:$C$1402,C1157))</f>
        <v/>
      </c>
      <c r="E1157" s="3"/>
      <c r="F1157" s="5"/>
      <c r="G1157" s="8"/>
      <c r="H1157" s="8"/>
      <c r="I1157" s="8"/>
      <c r="J1157" s="8"/>
      <c r="K1157" s="8"/>
      <c r="L1157" s="8"/>
      <c r="M1157" s="3"/>
    </row>
    <row r="1158" spans="1:13" x14ac:dyDescent="0.8">
      <c r="A1158" s="5"/>
      <c r="B1158" s="2" t="str">
        <f t="shared" si="36"/>
        <v/>
      </c>
      <c r="C1158" s="2" t="str">
        <f t="shared" si="37"/>
        <v/>
      </c>
      <c r="D1158" s="67" t="str">
        <f t="array" ref="D1158">IF(A1158="","",1/COUNTIFS($B$4:$B$1402,B1158,$C$4:$C$1402,C1158))</f>
        <v/>
      </c>
      <c r="E1158" s="3"/>
      <c r="F1158" s="5"/>
      <c r="G1158" s="8"/>
      <c r="H1158" s="8"/>
      <c r="I1158" s="8"/>
      <c r="J1158" s="8"/>
      <c r="K1158" s="8"/>
      <c r="L1158" s="8"/>
      <c r="M1158" s="3"/>
    </row>
    <row r="1159" spans="1:13" x14ac:dyDescent="0.8">
      <c r="A1159" s="5"/>
      <c r="B1159" s="2" t="str">
        <f t="shared" si="36"/>
        <v/>
      </c>
      <c r="C1159" s="2" t="str">
        <f t="shared" si="37"/>
        <v/>
      </c>
      <c r="D1159" s="67" t="str">
        <f t="array" ref="D1159">IF(A1159="","",1/COUNTIFS($B$4:$B$1402,B1159,$C$4:$C$1402,C1159))</f>
        <v/>
      </c>
      <c r="E1159" s="3"/>
      <c r="F1159" s="5"/>
      <c r="G1159" s="8"/>
      <c r="H1159" s="8"/>
      <c r="I1159" s="8"/>
      <c r="J1159" s="8"/>
      <c r="K1159" s="8"/>
      <c r="L1159" s="8"/>
      <c r="M1159" s="3"/>
    </row>
    <row r="1160" spans="1:13" x14ac:dyDescent="0.8">
      <c r="A1160" s="5"/>
      <c r="B1160" s="2" t="str">
        <f t="shared" si="36"/>
        <v/>
      </c>
      <c r="C1160" s="2" t="str">
        <f t="shared" si="37"/>
        <v/>
      </c>
      <c r="D1160" s="67" t="str">
        <f t="array" ref="D1160">IF(A1160="","",1/COUNTIFS($B$4:$B$1402,B1160,$C$4:$C$1402,C1160))</f>
        <v/>
      </c>
      <c r="E1160" s="3"/>
      <c r="F1160" s="5"/>
      <c r="G1160" s="8"/>
      <c r="H1160" s="8"/>
      <c r="I1160" s="8"/>
      <c r="J1160" s="8"/>
      <c r="K1160" s="8"/>
      <c r="L1160" s="8"/>
      <c r="M1160" s="3"/>
    </row>
    <row r="1161" spans="1:13" x14ac:dyDescent="0.8">
      <c r="A1161" s="5"/>
      <c r="B1161" s="2" t="str">
        <f t="shared" si="36"/>
        <v/>
      </c>
      <c r="C1161" s="2" t="str">
        <f t="shared" si="37"/>
        <v/>
      </c>
      <c r="D1161" s="67" t="str">
        <f t="array" ref="D1161">IF(A1161="","",1/COUNTIFS($B$4:$B$1402,B1161,$C$4:$C$1402,C1161))</f>
        <v/>
      </c>
      <c r="E1161" s="3"/>
      <c r="F1161" s="5"/>
      <c r="G1161" s="8"/>
      <c r="H1161" s="8"/>
      <c r="I1161" s="8"/>
      <c r="J1161" s="8"/>
      <c r="K1161" s="8"/>
      <c r="L1161" s="8"/>
      <c r="M1161" s="3"/>
    </row>
    <row r="1162" spans="1:13" x14ac:dyDescent="0.8">
      <c r="A1162" s="5"/>
      <c r="B1162" s="2" t="str">
        <f t="shared" si="36"/>
        <v/>
      </c>
      <c r="C1162" s="2" t="str">
        <f t="shared" si="37"/>
        <v/>
      </c>
      <c r="D1162" s="67" t="str">
        <f t="array" ref="D1162">IF(A1162="","",1/COUNTIFS($B$4:$B$1402,B1162,$C$4:$C$1402,C1162))</f>
        <v/>
      </c>
      <c r="E1162" s="3"/>
      <c r="F1162" s="5"/>
      <c r="G1162" s="8"/>
      <c r="H1162" s="8"/>
      <c r="I1162" s="8"/>
      <c r="J1162" s="8"/>
      <c r="K1162" s="8"/>
      <c r="L1162" s="8"/>
      <c r="M1162" s="3"/>
    </row>
    <row r="1163" spans="1:13" x14ac:dyDescent="0.8">
      <c r="A1163" s="5"/>
      <c r="B1163" s="2" t="str">
        <f t="shared" si="36"/>
        <v/>
      </c>
      <c r="C1163" s="2" t="str">
        <f t="shared" si="37"/>
        <v/>
      </c>
      <c r="D1163" s="67" t="str">
        <f t="array" ref="D1163">IF(A1163="","",1/COUNTIFS($B$4:$B$1402,B1163,$C$4:$C$1402,C1163))</f>
        <v/>
      </c>
      <c r="E1163" s="3"/>
      <c r="F1163" s="5"/>
      <c r="G1163" s="8"/>
      <c r="H1163" s="8"/>
      <c r="I1163" s="8"/>
      <c r="J1163" s="8"/>
      <c r="K1163" s="8"/>
      <c r="L1163" s="8"/>
      <c r="M1163" s="3"/>
    </row>
    <row r="1164" spans="1:13" x14ac:dyDescent="0.8">
      <c r="A1164" s="5"/>
      <c r="B1164" s="2" t="str">
        <f t="shared" si="36"/>
        <v/>
      </c>
      <c r="C1164" s="2" t="str">
        <f t="shared" si="37"/>
        <v/>
      </c>
      <c r="D1164" s="67" t="str">
        <f t="array" ref="D1164">IF(A1164="","",1/COUNTIFS($B$4:$B$1402,B1164,$C$4:$C$1402,C1164))</f>
        <v/>
      </c>
      <c r="E1164" s="3"/>
      <c r="F1164" s="5"/>
      <c r="G1164" s="8"/>
      <c r="H1164" s="8"/>
      <c r="I1164" s="8"/>
      <c r="J1164" s="8"/>
      <c r="K1164" s="8"/>
      <c r="L1164" s="8"/>
      <c r="M1164" s="3"/>
    </row>
    <row r="1165" spans="1:13" x14ac:dyDescent="0.8">
      <c r="A1165" s="5"/>
      <c r="B1165" s="2" t="str">
        <f t="shared" si="36"/>
        <v/>
      </c>
      <c r="C1165" s="2" t="str">
        <f t="shared" si="37"/>
        <v/>
      </c>
      <c r="D1165" s="67" t="str">
        <f t="array" ref="D1165">IF(A1165="","",1/COUNTIFS($B$4:$B$1402,B1165,$C$4:$C$1402,C1165))</f>
        <v/>
      </c>
      <c r="E1165" s="3"/>
      <c r="F1165" s="5"/>
      <c r="G1165" s="8"/>
      <c r="H1165" s="8"/>
      <c r="I1165" s="8"/>
      <c r="J1165" s="8"/>
      <c r="K1165" s="8"/>
      <c r="L1165" s="8"/>
      <c r="M1165" s="3"/>
    </row>
    <row r="1166" spans="1:13" x14ac:dyDescent="0.8">
      <c r="A1166" s="5"/>
      <c r="B1166" s="2" t="str">
        <f t="shared" si="36"/>
        <v/>
      </c>
      <c r="C1166" s="2" t="str">
        <f t="shared" si="37"/>
        <v/>
      </c>
      <c r="D1166" s="67" t="str">
        <f t="array" ref="D1166">IF(A1166="","",1/COUNTIFS($B$4:$B$1402,B1166,$C$4:$C$1402,C1166))</f>
        <v/>
      </c>
      <c r="E1166" s="3"/>
      <c r="F1166" s="5"/>
      <c r="G1166" s="8"/>
      <c r="H1166" s="8"/>
      <c r="I1166" s="8"/>
      <c r="J1166" s="8"/>
      <c r="K1166" s="8"/>
      <c r="L1166" s="8"/>
      <c r="M1166" s="3"/>
    </row>
    <row r="1167" spans="1:13" x14ac:dyDescent="0.8">
      <c r="A1167" s="5"/>
      <c r="B1167" s="2" t="str">
        <f t="shared" si="36"/>
        <v/>
      </c>
      <c r="C1167" s="2" t="str">
        <f t="shared" si="37"/>
        <v/>
      </c>
      <c r="D1167" s="67" t="str">
        <f t="array" ref="D1167">IF(A1167="","",1/COUNTIFS($B$4:$B$1402,B1167,$C$4:$C$1402,C1167))</f>
        <v/>
      </c>
      <c r="E1167" s="3"/>
      <c r="F1167" s="5"/>
      <c r="G1167" s="8"/>
      <c r="H1167" s="8"/>
      <c r="I1167" s="8"/>
      <c r="J1167" s="8"/>
      <c r="K1167" s="8"/>
      <c r="L1167" s="8"/>
      <c r="M1167" s="3"/>
    </row>
    <row r="1168" spans="1:13" x14ac:dyDescent="0.8">
      <c r="A1168" s="5"/>
      <c r="B1168" s="2" t="str">
        <f t="shared" si="36"/>
        <v/>
      </c>
      <c r="C1168" s="2" t="str">
        <f t="shared" si="37"/>
        <v/>
      </c>
      <c r="D1168" s="67" t="str">
        <f t="array" ref="D1168">IF(A1168="","",1/COUNTIFS($B$4:$B$1402,B1168,$C$4:$C$1402,C1168))</f>
        <v/>
      </c>
      <c r="E1168" s="3"/>
      <c r="F1168" s="5"/>
      <c r="G1168" s="8"/>
      <c r="H1168" s="8"/>
      <c r="I1168" s="8"/>
      <c r="J1168" s="8"/>
      <c r="K1168" s="8"/>
      <c r="L1168" s="8"/>
      <c r="M1168" s="3"/>
    </row>
    <row r="1169" spans="1:13" x14ac:dyDescent="0.8">
      <c r="A1169" s="5"/>
      <c r="B1169" s="2" t="str">
        <f t="shared" si="36"/>
        <v/>
      </c>
      <c r="C1169" s="2" t="str">
        <f t="shared" si="37"/>
        <v/>
      </c>
      <c r="D1169" s="67" t="str">
        <f t="array" ref="D1169">IF(A1169="","",1/COUNTIFS($B$4:$B$1402,B1169,$C$4:$C$1402,C1169))</f>
        <v/>
      </c>
      <c r="E1169" s="3"/>
      <c r="F1169" s="5"/>
      <c r="G1169" s="8"/>
      <c r="H1169" s="8"/>
      <c r="I1169" s="8"/>
      <c r="J1169" s="8"/>
      <c r="K1169" s="8"/>
      <c r="L1169" s="8"/>
      <c r="M1169" s="3"/>
    </row>
    <row r="1170" spans="1:13" x14ac:dyDescent="0.8">
      <c r="A1170" s="5"/>
      <c r="B1170" s="2" t="str">
        <f t="shared" si="36"/>
        <v/>
      </c>
      <c r="C1170" s="2" t="str">
        <f t="shared" si="37"/>
        <v/>
      </c>
      <c r="D1170" s="67" t="str">
        <f t="array" ref="D1170">IF(A1170="","",1/COUNTIFS($B$4:$B$1402,B1170,$C$4:$C$1402,C1170))</f>
        <v/>
      </c>
      <c r="E1170" s="3"/>
      <c r="F1170" s="5"/>
      <c r="G1170" s="8"/>
      <c r="H1170" s="8"/>
      <c r="I1170" s="8"/>
      <c r="J1170" s="8"/>
      <c r="K1170" s="8"/>
      <c r="L1170" s="8"/>
      <c r="M1170" s="3"/>
    </row>
    <row r="1171" spans="1:13" x14ac:dyDescent="0.8">
      <c r="A1171" s="5"/>
      <c r="B1171" s="2" t="str">
        <f t="shared" si="36"/>
        <v/>
      </c>
      <c r="C1171" s="2" t="str">
        <f t="shared" si="37"/>
        <v/>
      </c>
      <c r="D1171" s="67" t="str">
        <f t="array" ref="D1171">IF(A1171="","",1/COUNTIFS($B$4:$B$1402,B1171,$C$4:$C$1402,C1171))</f>
        <v/>
      </c>
      <c r="E1171" s="3"/>
      <c r="F1171" s="5"/>
      <c r="G1171" s="8"/>
      <c r="H1171" s="8"/>
      <c r="I1171" s="8"/>
      <c r="J1171" s="8"/>
      <c r="K1171" s="8"/>
      <c r="L1171" s="8"/>
      <c r="M1171" s="3"/>
    </row>
    <row r="1172" spans="1:13" x14ac:dyDescent="0.8">
      <c r="A1172" s="5"/>
      <c r="B1172" s="2" t="str">
        <f t="shared" si="36"/>
        <v/>
      </c>
      <c r="C1172" s="2" t="str">
        <f t="shared" si="37"/>
        <v/>
      </c>
      <c r="D1172" s="67" t="str">
        <f t="array" ref="D1172">IF(A1172="","",1/COUNTIFS($B$4:$B$1402,B1172,$C$4:$C$1402,C1172))</f>
        <v/>
      </c>
      <c r="E1172" s="3"/>
      <c r="F1172" s="5"/>
      <c r="G1172" s="8"/>
      <c r="H1172" s="8"/>
      <c r="I1172" s="8"/>
      <c r="J1172" s="8"/>
      <c r="K1172" s="8"/>
      <c r="L1172" s="8"/>
      <c r="M1172" s="3"/>
    </row>
    <row r="1173" spans="1:13" x14ac:dyDescent="0.8">
      <c r="A1173" s="5"/>
      <c r="B1173" s="2" t="str">
        <f t="shared" si="36"/>
        <v/>
      </c>
      <c r="C1173" s="2" t="str">
        <f t="shared" si="37"/>
        <v/>
      </c>
      <c r="D1173" s="67" t="str">
        <f t="array" ref="D1173">IF(A1173="","",1/COUNTIFS($B$4:$B$1402,B1173,$C$4:$C$1402,C1173))</f>
        <v/>
      </c>
      <c r="E1173" s="3"/>
      <c r="F1173" s="5"/>
      <c r="G1173" s="8"/>
      <c r="H1173" s="8"/>
      <c r="I1173" s="8"/>
      <c r="J1173" s="8"/>
      <c r="K1173" s="8"/>
      <c r="L1173" s="8"/>
      <c r="M1173" s="3"/>
    </row>
    <row r="1174" spans="1:13" x14ac:dyDescent="0.8">
      <c r="A1174" s="5"/>
      <c r="B1174" s="2" t="str">
        <f t="shared" si="36"/>
        <v/>
      </c>
      <c r="C1174" s="2" t="str">
        <f t="shared" si="37"/>
        <v/>
      </c>
      <c r="D1174" s="67" t="str">
        <f t="array" ref="D1174">IF(A1174="","",1/COUNTIFS($B$4:$B$1402,B1174,$C$4:$C$1402,C1174))</f>
        <v/>
      </c>
      <c r="E1174" s="3"/>
      <c r="F1174" s="5"/>
      <c r="G1174" s="8"/>
      <c r="H1174" s="8"/>
      <c r="I1174" s="8"/>
      <c r="J1174" s="8"/>
      <c r="K1174" s="8"/>
      <c r="L1174" s="8"/>
      <c r="M1174" s="3"/>
    </row>
    <row r="1175" spans="1:13" x14ac:dyDescent="0.8">
      <c r="A1175" s="5"/>
      <c r="B1175" s="2" t="str">
        <f t="shared" si="36"/>
        <v/>
      </c>
      <c r="C1175" s="2" t="str">
        <f t="shared" si="37"/>
        <v/>
      </c>
      <c r="D1175" s="67" t="str">
        <f t="array" ref="D1175">IF(A1175="","",1/COUNTIFS($B$4:$B$1402,B1175,$C$4:$C$1402,C1175))</f>
        <v/>
      </c>
      <c r="E1175" s="3"/>
      <c r="F1175" s="5"/>
      <c r="G1175" s="8"/>
      <c r="H1175" s="8"/>
      <c r="I1175" s="8"/>
      <c r="J1175" s="8"/>
      <c r="K1175" s="8"/>
      <c r="L1175" s="8"/>
      <c r="M1175" s="3"/>
    </row>
    <row r="1176" spans="1:13" x14ac:dyDescent="0.8">
      <c r="A1176" s="5"/>
      <c r="B1176" s="2" t="str">
        <f t="shared" si="36"/>
        <v/>
      </c>
      <c r="C1176" s="2" t="str">
        <f t="shared" si="37"/>
        <v/>
      </c>
      <c r="D1176" s="67" t="str">
        <f t="array" ref="D1176">IF(A1176="","",1/COUNTIFS($B$4:$B$1402,B1176,$C$4:$C$1402,C1176))</f>
        <v/>
      </c>
      <c r="E1176" s="3"/>
      <c r="F1176" s="5"/>
      <c r="G1176" s="8"/>
      <c r="H1176" s="8"/>
      <c r="I1176" s="8"/>
      <c r="J1176" s="8"/>
      <c r="K1176" s="8"/>
      <c r="L1176" s="8"/>
      <c r="M1176" s="3"/>
    </row>
    <row r="1177" spans="1:13" x14ac:dyDescent="0.8">
      <c r="A1177" s="5"/>
      <c r="B1177" s="2" t="str">
        <f t="shared" si="36"/>
        <v/>
      </c>
      <c r="C1177" s="2" t="str">
        <f t="shared" si="37"/>
        <v/>
      </c>
      <c r="D1177" s="67" t="str">
        <f t="array" ref="D1177">IF(A1177="","",1/COUNTIFS($B$4:$B$1402,B1177,$C$4:$C$1402,C1177))</f>
        <v/>
      </c>
      <c r="E1177" s="3"/>
      <c r="F1177" s="5"/>
      <c r="G1177" s="8"/>
      <c r="H1177" s="8"/>
      <c r="I1177" s="8"/>
      <c r="J1177" s="8"/>
      <c r="K1177" s="8"/>
      <c r="L1177" s="8"/>
      <c r="M1177" s="3"/>
    </row>
    <row r="1178" spans="1:13" x14ac:dyDescent="0.8">
      <c r="A1178" s="5"/>
      <c r="B1178" s="2" t="str">
        <f t="shared" si="36"/>
        <v/>
      </c>
      <c r="C1178" s="2" t="str">
        <f t="shared" si="37"/>
        <v/>
      </c>
      <c r="D1178" s="67" t="str">
        <f t="array" ref="D1178">IF(A1178="","",1/COUNTIFS($B$4:$B$1402,B1178,$C$4:$C$1402,C1178))</f>
        <v/>
      </c>
      <c r="E1178" s="3"/>
      <c r="F1178" s="5"/>
      <c r="G1178" s="8"/>
      <c r="H1178" s="8"/>
      <c r="I1178" s="8"/>
      <c r="J1178" s="8"/>
      <c r="K1178" s="8"/>
      <c r="L1178" s="8"/>
      <c r="M1178" s="3"/>
    </row>
    <row r="1179" spans="1:13" x14ac:dyDescent="0.8">
      <c r="A1179" s="5"/>
      <c r="B1179" s="2" t="str">
        <f t="shared" si="36"/>
        <v/>
      </c>
      <c r="C1179" s="2" t="str">
        <f t="shared" si="37"/>
        <v/>
      </c>
      <c r="D1179" s="67" t="str">
        <f t="array" ref="D1179">IF(A1179="","",1/COUNTIFS($B$4:$B$1402,B1179,$C$4:$C$1402,C1179))</f>
        <v/>
      </c>
      <c r="E1179" s="3"/>
      <c r="F1179" s="5"/>
      <c r="G1179" s="8"/>
      <c r="H1179" s="8"/>
      <c r="I1179" s="8"/>
      <c r="J1179" s="8"/>
      <c r="K1179" s="8"/>
      <c r="L1179" s="8"/>
      <c r="M1179" s="3"/>
    </row>
    <row r="1180" spans="1:13" x14ac:dyDescent="0.8">
      <c r="A1180" s="5"/>
      <c r="B1180" s="2" t="str">
        <f t="shared" si="36"/>
        <v/>
      </c>
      <c r="C1180" s="2" t="str">
        <f t="shared" si="37"/>
        <v/>
      </c>
      <c r="D1180" s="67" t="str">
        <f t="array" ref="D1180">IF(A1180="","",1/COUNTIFS($B$4:$B$1402,B1180,$C$4:$C$1402,C1180))</f>
        <v/>
      </c>
      <c r="E1180" s="3"/>
      <c r="F1180" s="5"/>
      <c r="G1180" s="8"/>
      <c r="H1180" s="8"/>
      <c r="I1180" s="8"/>
      <c r="J1180" s="8"/>
      <c r="K1180" s="8"/>
      <c r="L1180" s="8"/>
      <c r="M1180" s="3"/>
    </row>
    <row r="1181" spans="1:13" x14ac:dyDescent="0.8">
      <c r="A1181" s="5"/>
      <c r="B1181" s="2" t="str">
        <f t="shared" si="36"/>
        <v/>
      </c>
      <c r="C1181" s="2" t="str">
        <f t="shared" si="37"/>
        <v/>
      </c>
      <c r="D1181" s="67" t="str">
        <f t="array" ref="D1181">IF(A1181="","",1/COUNTIFS($B$4:$B$1402,B1181,$C$4:$C$1402,C1181))</f>
        <v/>
      </c>
      <c r="E1181" s="3"/>
      <c r="F1181" s="5"/>
      <c r="G1181" s="8"/>
      <c r="H1181" s="8"/>
      <c r="I1181" s="8"/>
      <c r="J1181" s="8"/>
      <c r="K1181" s="8"/>
      <c r="L1181" s="8"/>
      <c r="M1181" s="3"/>
    </row>
    <row r="1182" spans="1:13" x14ac:dyDescent="0.8">
      <c r="A1182" s="5"/>
      <c r="B1182" s="2" t="str">
        <f t="shared" si="36"/>
        <v/>
      </c>
      <c r="C1182" s="2" t="str">
        <f t="shared" si="37"/>
        <v/>
      </c>
      <c r="D1182" s="67" t="str">
        <f t="array" ref="D1182">IF(A1182="","",1/COUNTIFS($B$4:$B$1402,B1182,$C$4:$C$1402,C1182))</f>
        <v/>
      </c>
      <c r="E1182" s="3"/>
      <c r="F1182" s="5"/>
      <c r="G1182" s="8"/>
      <c r="H1182" s="8"/>
      <c r="I1182" s="8"/>
      <c r="J1182" s="8"/>
      <c r="K1182" s="8"/>
      <c r="L1182" s="8"/>
      <c r="M1182" s="3"/>
    </row>
    <row r="1183" spans="1:13" x14ac:dyDescent="0.8">
      <c r="A1183" s="5"/>
      <c r="B1183" s="2" t="str">
        <f t="shared" si="36"/>
        <v/>
      </c>
      <c r="C1183" s="2" t="str">
        <f t="shared" si="37"/>
        <v/>
      </c>
      <c r="D1183" s="67" t="str">
        <f t="array" ref="D1183">IF(A1183="","",1/COUNTIFS($B$4:$B$1402,B1183,$C$4:$C$1402,C1183))</f>
        <v/>
      </c>
      <c r="E1183" s="3"/>
      <c r="F1183" s="5"/>
      <c r="G1183" s="8"/>
      <c r="H1183" s="8"/>
      <c r="I1183" s="8"/>
      <c r="J1183" s="8"/>
      <c r="K1183" s="8"/>
      <c r="L1183" s="8"/>
      <c r="M1183" s="3"/>
    </row>
    <row r="1184" spans="1:13" x14ac:dyDescent="0.8">
      <c r="A1184" s="5"/>
      <c r="B1184" s="2" t="str">
        <f t="shared" si="36"/>
        <v/>
      </c>
      <c r="C1184" s="2" t="str">
        <f t="shared" si="37"/>
        <v/>
      </c>
      <c r="D1184" s="67" t="str">
        <f t="array" ref="D1184">IF(A1184="","",1/COUNTIFS($B$4:$B$1402,B1184,$C$4:$C$1402,C1184))</f>
        <v/>
      </c>
      <c r="E1184" s="3"/>
      <c r="F1184" s="5"/>
      <c r="G1184" s="8"/>
      <c r="H1184" s="8"/>
      <c r="I1184" s="8"/>
      <c r="J1184" s="8"/>
      <c r="K1184" s="8"/>
      <c r="L1184" s="8"/>
      <c r="M1184" s="3"/>
    </row>
    <row r="1185" spans="1:13" x14ac:dyDescent="0.8">
      <c r="A1185" s="5"/>
      <c r="B1185" s="2" t="str">
        <f t="shared" si="36"/>
        <v/>
      </c>
      <c r="C1185" s="2" t="str">
        <f t="shared" si="37"/>
        <v/>
      </c>
      <c r="D1185" s="67" t="str">
        <f t="array" ref="D1185">IF(A1185="","",1/COUNTIFS($B$4:$B$1402,B1185,$C$4:$C$1402,C1185))</f>
        <v/>
      </c>
      <c r="E1185" s="3"/>
      <c r="F1185" s="5"/>
      <c r="G1185" s="8"/>
      <c r="H1185" s="8"/>
      <c r="I1185" s="8"/>
      <c r="J1185" s="8"/>
      <c r="K1185" s="8"/>
      <c r="L1185" s="8"/>
      <c r="M1185" s="3"/>
    </row>
    <row r="1186" spans="1:13" x14ac:dyDescent="0.8">
      <c r="A1186" s="5"/>
      <c r="B1186" s="2" t="str">
        <f t="shared" si="36"/>
        <v/>
      </c>
      <c r="C1186" s="2" t="str">
        <f t="shared" si="37"/>
        <v/>
      </c>
      <c r="D1186" s="67" t="str">
        <f t="array" ref="D1186">IF(A1186="","",1/COUNTIFS($B$4:$B$1402,B1186,$C$4:$C$1402,C1186))</f>
        <v/>
      </c>
      <c r="E1186" s="3"/>
      <c r="F1186" s="5"/>
      <c r="G1186" s="8"/>
      <c r="H1186" s="8"/>
      <c r="I1186" s="8"/>
      <c r="J1186" s="8"/>
      <c r="K1186" s="8"/>
      <c r="L1186" s="8"/>
      <c r="M1186" s="3"/>
    </row>
    <row r="1187" spans="1:13" x14ac:dyDescent="0.8">
      <c r="A1187" s="5"/>
      <c r="B1187" s="2" t="str">
        <f t="shared" si="36"/>
        <v/>
      </c>
      <c r="C1187" s="2" t="str">
        <f t="shared" si="37"/>
        <v/>
      </c>
      <c r="D1187" s="67" t="str">
        <f t="array" ref="D1187">IF(A1187="","",1/COUNTIFS($B$4:$B$1402,B1187,$C$4:$C$1402,C1187))</f>
        <v/>
      </c>
      <c r="E1187" s="3"/>
      <c r="F1187" s="5"/>
      <c r="G1187" s="8"/>
      <c r="H1187" s="8"/>
      <c r="I1187" s="8"/>
      <c r="J1187" s="8"/>
      <c r="K1187" s="8"/>
      <c r="L1187" s="8"/>
      <c r="M1187" s="3"/>
    </row>
    <row r="1188" spans="1:13" x14ac:dyDescent="0.8">
      <c r="A1188" s="5"/>
      <c r="B1188" s="2" t="str">
        <f t="shared" si="36"/>
        <v/>
      </c>
      <c r="C1188" s="2" t="str">
        <f t="shared" si="37"/>
        <v/>
      </c>
      <c r="D1188" s="67" t="str">
        <f t="array" ref="D1188">IF(A1188="","",1/COUNTIFS($B$4:$B$1402,B1188,$C$4:$C$1402,C1188))</f>
        <v/>
      </c>
      <c r="E1188" s="3"/>
      <c r="F1188" s="5"/>
      <c r="G1188" s="8"/>
      <c r="H1188" s="8"/>
      <c r="I1188" s="8"/>
      <c r="J1188" s="8"/>
      <c r="K1188" s="8"/>
      <c r="L1188" s="8"/>
      <c r="M1188" s="3"/>
    </row>
    <row r="1189" spans="1:13" x14ac:dyDescent="0.8">
      <c r="A1189" s="5"/>
      <c r="B1189" s="2" t="str">
        <f t="shared" si="36"/>
        <v/>
      </c>
      <c r="C1189" s="2" t="str">
        <f t="shared" si="37"/>
        <v/>
      </c>
      <c r="D1189" s="67" t="str">
        <f t="array" ref="D1189">IF(A1189="","",1/COUNTIFS($B$4:$B$1402,B1189,$C$4:$C$1402,C1189))</f>
        <v/>
      </c>
      <c r="E1189" s="3"/>
      <c r="F1189" s="5"/>
      <c r="G1189" s="8"/>
      <c r="H1189" s="8"/>
      <c r="I1189" s="8"/>
      <c r="J1189" s="8"/>
      <c r="K1189" s="8"/>
      <c r="L1189" s="8"/>
      <c r="M1189" s="3"/>
    </row>
    <row r="1190" spans="1:13" x14ac:dyDescent="0.8">
      <c r="A1190" s="5"/>
      <c r="B1190" s="2" t="str">
        <f t="shared" si="36"/>
        <v/>
      </c>
      <c r="C1190" s="2" t="str">
        <f t="shared" si="37"/>
        <v/>
      </c>
      <c r="D1190" s="67" t="str">
        <f t="array" ref="D1190">IF(A1190="","",1/COUNTIFS($B$4:$B$1402,B1190,$C$4:$C$1402,C1190))</f>
        <v/>
      </c>
      <c r="E1190" s="3"/>
      <c r="F1190" s="5"/>
      <c r="G1190" s="8"/>
      <c r="H1190" s="8"/>
      <c r="I1190" s="8"/>
      <c r="J1190" s="8"/>
      <c r="K1190" s="8"/>
      <c r="L1190" s="8"/>
      <c r="M1190" s="3"/>
    </row>
    <row r="1191" spans="1:13" x14ac:dyDescent="0.8">
      <c r="A1191" s="5"/>
      <c r="B1191" s="2" t="str">
        <f t="shared" si="36"/>
        <v/>
      </c>
      <c r="C1191" s="2" t="str">
        <f t="shared" si="37"/>
        <v/>
      </c>
      <c r="D1191" s="67" t="str">
        <f t="array" ref="D1191">IF(A1191="","",1/COUNTIFS($B$4:$B$1402,B1191,$C$4:$C$1402,C1191))</f>
        <v/>
      </c>
      <c r="E1191" s="3"/>
      <c r="F1191" s="5"/>
      <c r="G1191" s="8"/>
      <c r="H1191" s="8"/>
      <c r="I1191" s="8"/>
      <c r="J1191" s="8"/>
      <c r="K1191" s="8"/>
      <c r="L1191" s="8"/>
      <c r="M1191" s="3"/>
    </row>
    <row r="1192" spans="1:13" x14ac:dyDescent="0.8">
      <c r="A1192" s="5"/>
      <c r="B1192" s="2" t="str">
        <f t="shared" si="36"/>
        <v/>
      </c>
      <c r="C1192" s="2" t="str">
        <f t="shared" si="37"/>
        <v/>
      </c>
      <c r="D1192" s="67" t="str">
        <f t="array" ref="D1192">IF(A1192="","",1/COUNTIFS($B$4:$B$1402,B1192,$C$4:$C$1402,C1192))</f>
        <v/>
      </c>
      <c r="E1192" s="3"/>
      <c r="F1192" s="5"/>
      <c r="G1192" s="8"/>
      <c r="H1192" s="8"/>
      <c r="I1192" s="8"/>
      <c r="J1192" s="8"/>
      <c r="K1192" s="8"/>
      <c r="L1192" s="8"/>
      <c r="M1192" s="3"/>
    </row>
    <row r="1193" spans="1:13" x14ac:dyDescent="0.8">
      <c r="A1193" s="5"/>
      <c r="B1193" s="2" t="str">
        <f t="shared" si="36"/>
        <v/>
      </c>
      <c r="C1193" s="2" t="str">
        <f t="shared" si="37"/>
        <v/>
      </c>
      <c r="D1193" s="67" t="str">
        <f t="array" ref="D1193">IF(A1193="","",1/COUNTIFS($B$4:$B$1402,B1193,$C$4:$C$1402,C1193))</f>
        <v/>
      </c>
      <c r="E1193" s="3"/>
      <c r="F1193" s="5"/>
      <c r="G1193" s="8"/>
      <c r="H1193" s="8"/>
      <c r="I1193" s="8"/>
      <c r="J1193" s="8"/>
      <c r="K1193" s="8"/>
      <c r="L1193" s="8"/>
      <c r="M1193" s="3"/>
    </row>
    <row r="1194" spans="1:13" x14ac:dyDescent="0.8">
      <c r="A1194" s="5"/>
      <c r="B1194" s="2" t="str">
        <f t="shared" si="36"/>
        <v/>
      </c>
      <c r="C1194" s="2" t="str">
        <f t="shared" si="37"/>
        <v/>
      </c>
      <c r="D1194" s="67" t="str">
        <f t="array" ref="D1194">IF(A1194="","",1/COUNTIFS($B$4:$B$1402,B1194,$C$4:$C$1402,C1194))</f>
        <v/>
      </c>
      <c r="E1194" s="3"/>
      <c r="F1194" s="5"/>
      <c r="G1194" s="8"/>
      <c r="H1194" s="8"/>
      <c r="I1194" s="8"/>
      <c r="J1194" s="8"/>
      <c r="K1194" s="8"/>
      <c r="L1194" s="8"/>
      <c r="M1194" s="3"/>
    </row>
    <row r="1195" spans="1:13" x14ac:dyDescent="0.8">
      <c r="A1195" s="5"/>
      <c r="B1195" s="2" t="str">
        <f t="shared" si="36"/>
        <v/>
      </c>
      <c r="C1195" s="2" t="str">
        <f t="shared" si="37"/>
        <v/>
      </c>
      <c r="D1195" s="67" t="str">
        <f t="array" ref="D1195">IF(A1195="","",1/COUNTIFS($B$4:$B$1402,B1195,$C$4:$C$1402,C1195))</f>
        <v/>
      </c>
      <c r="E1195" s="3"/>
      <c r="F1195" s="5"/>
      <c r="G1195" s="8"/>
      <c r="H1195" s="8"/>
      <c r="I1195" s="8"/>
      <c r="J1195" s="8"/>
      <c r="K1195" s="8"/>
      <c r="L1195" s="8"/>
      <c r="M1195" s="3"/>
    </row>
    <row r="1196" spans="1:13" x14ac:dyDescent="0.8">
      <c r="A1196" s="5"/>
      <c r="B1196" s="2" t="str">
        <f t="shared" si="36"/>
        <v/>
      </c>
      <c r="C1196" s="2" t="str">
        <f t="shared" si="37"/>
        <v/>
      </c>
      <c r="D1196" s="67" t="str">
        <f t="array" ref="D1196">IF(A1196="","",1/COUNTIFS($B$4:$B$1402,B1196,$C$4:$C$1402,C1196))</f>
        <v/>
      </c>
      <c r="E1196" s="3"/>
      <c r="F1196" s="5"/>
      <c r="G1196" s="8"/>
      <c r="H1196" s="8"/>
      <c r="I1196" s="8"/>
      <c r="J1196" s="8"/>
      <c r="K1196" s="8"/>
      <c r="L1196" s="8"/>
      <c r="M1196" s="3"/>
    </row>
    <row r="1197" spans="1:13" x14ac:dyDescent="0.8">
      <c r="A1197" s="5"/>
      <c r="B1197" s="2" t="str">
        <f t="shared" si="36"/>
        <v/>
      </c>
      <c r="C1197" s="2" t="str">
        <f t="shared" si="37"/>
        <v/>
      </c>
      <c r="D1197" s="67" t="str">
        <f t="array" ref="D1197">IF(A1197="","",1/COUNTIFS($B$4:$B$1402,B1197,$C$4:$C$1402,C1197))</f>
        <v/>
      </c>
      <c r="E1197" s="3"/>
      <c r="F1197" s="5"/>
      <c r="G1197" s="8"/>
      <c r="H1197" s="8"/>
      <c r="I1197" s="8"/>
      <c r="J1197" s="8"/>
      <c r="K1197" s="8"/>
      <c r="L1197" s="8"/>
      <c r="M1197" s="3"/>
    </row>
    <row r="1198" spans="1:13" x14ac:dyDescent="0.8">
      <c r="A1198" s="5"/>
      <c r="B1198" s="2" t="str">
        <f t="shared" si="36"/>
        <v/>
      </c>
      <c r="C1198" s="2" t="str">
        <f t="shared" si="37"/>
        <v/>
      </c>
      <c r="D1198" s="67" t="str">
        <f t="array" ref="D1198">IF(A1198="","",1/COUNTIFS($B$4:$B$1402,B1198,$C$4:$C$1402,C1198))</f>
        <v/>
      </c>
      <c r="E1198" s="3"/>
      <c r="F1198" s="5"/>
      <c r="G1198" s="8"/>
      <c r="H1198" s="8"/>
      <c r="I1198" s="8"/>
      <c r="J1198" s="8"/>
      <c r="K1198" s="8"/>
      <c r="L1198" s="8"/>
      <c r="M1198" s="3"/>
    </row>
    <row r="1199" spans="1:13" x14ac:dyDescent="0.8">
      <c r="A1199" s="5"/>
      <c r="B1199" s="2" t="str">
        <f t="shared" si="36"/>
        <v/>
      </c>
      <c r="C1199" s="2" t="str">
        <f t="shared" si="37"/>
        <v/>
      </c>
      <c r="D1199" s="67" t="str">
        <f t="array" ref="D1199">IF(A1199="","",1/COUNTIFS($B$4:$B$1402,B1199,$C$4:$C$1402,C1199))</f>
        <v/>
      </c>
      <c r="E1199" s="3"/>
      <c r="F1199" s="5"/>
      <c r="G1199" s="8"/>
      <c r="H1199" s="8"/>
      <c r="I1199" s="8"/>
      <c r="J1199" s="8"/>
      <c r="K1199" s="8"/>
      <c r="L1199" s="8"/>
      <c r="M1199" s="3"/>
    </row>
    <row r="1200" spans="1:13" x14ac:dyDescent="0.8">
      <c r="A1200" s="5"/>
      <c r="B1200" s="2" t="str">
        <f t="shared" si="36"/>
        <v/>
      </c>
      <c r="C1200" s="2" t="str">
        <f t="shared" si="37"/>
        <v/>
      </c>
      <c r="D1200" s="67" t="str">
        <f t="array" ref="D1200">IF(A1200="","",1/COUNTIFS($B$4:$B$1402,B1200,$C$4:$C$1402,C1200))</f>
        <v/>
      </c>
      <c r="E1200" s="3"/>
      <c r="F1200" s="5"/>
      <c r="G1200" s="8"/>
      <c r="H1200" s="8"/>
      <c r="I1200" s="8"/>
      <c r="J1200" s="8"/>
      <c r="K1200" s="8"/>
      <c r="L1200" s="8"/>
      <c r="M1200" s="3"/>
    </row>
    <row r="1201" spans="1:13" x14ac:dyDescent="0.8">
      <c r="A1201" s="5"/>
      <c r="B1201" s="2" t="str">
        <f t="shared" si="36"/>
        <v/>
      </c>
      <c r="C1201" s="2" t="str">
        <f t="shared" si="37"/>
        <v/>
      </c>
      <c r="D1201" s="67" t="str">
        <f t="array" ref="D1201">IF(A1201="","",1/COUNTIFS($B$4:$B$1402,B1201,$C$4:$C$1402,C1201))</f>
        <v/>
      </c>
      <c r="E1201" s="3"/>
      <c r="F1201" s="5"/>
      <c r="G1201" s="8"/>
      <c r="H1201" s="8"/>
      <c r="I1201" s="8"/>
      <c r="J1201" s="8"/>
      <c r="K1201" s="8"/>
      <c r="L1201" s="8"/>
      <c r="M1201" s="3"/>
    </row>
    <row r="1202" spans="1:13" x14ac:dyDescent="0.8">
      <c r="A1202" s="5"/>
      <c r="B1202" s="2" t="str">
        <f t="shared" si="36"/>
        <v/>
      </c>
      <c r="C1202" s="2" t="str">
        <f t="shared" si="37"/>
        <v/>
      </c>
      <c r="D1202" s="67" t="str">
        <f t="array" ref="D1202">IF(A1202="","",1/COUNTIFS($B$4:$B$1402,B1202,$C$4:$C$1402,C1202))</f>
        <v/>
      </c>
      <c r="E1202" s="3"/>
      <c r="F1202" s="5"/>
      <c r="G1202" s="8"/>
      <c r="H1202" s="8"/>
      <c r="I1202" s="8"/>
      <c r="J1202" s="8"/>
      <c r="K1202" s="8"/>
      <c r="L1202" s="8"/>
      <c r="M1202" s="3"/>
    </row>
    <row r="1203" spans="1:13" x14ac:dyDescent="0.8">
      <c r="A1203" s="5"/>
      <c r="B1203" s="2" t="str">
        <f t="shared" si="36"/>
        <v/>
      </c>
      <c r="C1203" s="2" t="str">
        <f t="shared" si="37"/>
        <v/>
      </c>
      <c r="D1203" s="67" t="str">
        <f t="array" ref="D1203">IF(A1203="","",1/COUNTIFS($B$4:$B$1402,B1203,$C$4:$C$1402,C1203))</f>
        <v/>
      </c>
      <c r="E1203" s="3"/>
      <c r="F1203" s="5"/>
      <c r="G1203" s="8"/>
      <c r="H1203" s="8"/>
      <c r="I1203" s="8"/>
      <c r="J1203" s="8"/>
      <c r="K1203" s="8"/>
      <c r="L1203" s="8"/>
      <c r="M1203" s="3"/>
    </row>
    <row r="1204" spans="1:13" x14ac:dyDescent="0.8">
      <c r="A1204" s="5"/>
      <c r="B1204" s="2" t="str">
        <f t="shared" si="36"/>
        <v/>
      </c>
      <c r="C1204" s="2" t="str">
        <f t="shared" si="37"/>
        <v/>
      </c>
      <c r="D1204" s="67" t="str">
        <f t="array" ref="D1204">IF(A1204="","",1/COUNTIFS($B$4:$B$1402,B1204,$C$4:$C$1402,C1204))</f>
        <v/>
      </c>
      <c r="E1204" s="3"/>
      <c r="F1204" s="5"/>
      <c r="G1204" s="8"/>
      <c r="H1204" s="8"/>
      <c r="I1204" s="8"/>
      <c r="J1204" s="8"/>
      <c r="K1204" s="8"/>
      <c r="L1204" s="8"/>
      <c r="M1204" s="3"/>
    </row>
    <row r="1205" spans="1:13" x14ac:dyDescent="0.8">
      <c r="A1205" s="5"/>
      <c r="B1205" s="2" t="str">
        <f t="shared" si="36"/>
        <v/>
      </c>
      <c r="C1205" s="2" t="str">
        <f t="shared" si="37"/>
        <v/>
      </c>
      <c r="D1205" s="67" t="str">
        <f t="array" ref="D1205">IF(A1205="","",1/COUNTIFS($B$4:$B$1402,B1205,$C$4:$C$1402,C1205))</f>
        <v/>
      </c>
      <c r="E1205" s="3"/>
      <c r="F1205" s="5"/>
      <c r="G1205" s="8"/>
      <c r="H1205" s="8"/>
      <c r="I1205" s="8"/>
      <c r="J1205" s="8"/>
      <c r="K1205" s="8"/>
      <c r="L1205" s="8"/>
      <c r="M1205" s="3"/>
    </row>
    <row r="1206" spans="1:13" x14ac:dyDescent="0.8">
      <c r="A1206" s="5"/>
      <c r="B1206" s="2" t="str">
        <f t="shared" si="36"/>
        <v/>
      </c>
      <c r="C1206" s="2" t="str">
        <f t="shared" si="37"/>
        <v/>
      </c>
      <c r="D1206" s="67" t="str">
        <f t="array" ref="D1206">IF(A1206="","",1/COUNTIFS($B$4:$B$1402,B1206,$C$4:$C$1402,C1206))</f>
        <v/>
      </c>
      <c r="E1206" s="3"/>
      <c r="F1206" s="5"/>
      <c r="G1206" s="8"/>
      <c r="H1206" s="8"/>
      <c r="I1206" s="8"/>
      <c r="J1206" s="8"/>
      <c r="K1206" s="8"/>
      <c r="L1206" s="8"/>
      <c r="M1206" s="3"/>
    </row>
    <row r="1207" spans="1:13" x14ac:dyDescent="0.8">
      <c r="A1207" s="5"/>
      <c r="B1207" s="2" t="str">
        <f t="shared" si="36"/>
        <v/>
      </c>
      <c r="C1207" s="2" t="str">
        <f t="shared" si="37"/>
        <v/>
      </c>
      <c r="D1207" s="67" t="str">
        <f t="array" ref="D1207">IF(A1207="","",1/COUNTIFS($B$4:$B$1402,B1207,$C$4:$C$1402,C1207))</f>
        <v/>
      </c>
      <c r="E1207" s="3"/>
      <c r="F1207" s="5"/>
      <c r="G1207" s="8"/>
      <c r="H1207" s="8"/>
      <c r="I1207" s="8"/>
      <c r="J1207" s="8"/>
      <c r="K1207" s="8"/>
      <c r="L1207" s="8"/>
      <c r="M1207" s="3"/>
    </row>
    <row r="1208" spans="1:13" x14ac:dyDescent="0.8">
      <c r="A1208" s="5"/>
      <c r="B1208" s="2" t="str">
        <f t="shared" si="36"/>
        <v/>
      </c>
      <c r="C1208" s="2" t="str">
        <f t="shared" si="37"/>
        <v/>
      </c>
      <c r="D1208" s="67" t="str">
        <f t="array" ref="D1208">IF(A1208="","",1/COUNTIFS($B$4:$B$1402,B1208,$C$4:$C$1402,C1208))</f>
        <v/>
      </c>
      <c r="E1208" s="3"/>
      <c r="F1208" s="5"/>
      <c r="G1208" s="8"/>
      <c r="H1208" s="8"/>
      <c r="I1208" s="8"/>
      <c r="J1208" s="8"/>
      <c r="K1208" s="8"/>
      <c r="L1208" s="8"/>
      <c r="M1208" s="3"/>
    </row>
    <row r="1209" spans="1:13" x14ac:dyDescent="0.8">
      <c r="A1209" s="5"/>
      <c r="B1209" s="2" t="str">
        <f t="shared" si="36"/>
        <v/>
      </c>
      <c r="C1209" s="2" t="str">
        <f t="shared" si="37"/>
        <v/>
      </c>
      <c r="D1209" s="67" t="str">
        <f t="array" ref="D1209">IF(A1209="","",1/COUNTIFS($B$4:$B$1402,B1209,$C$4:$C$1402,C1209))</f>
        <v/>
      </c>
      <c r="E1209" s="3"/>
      <c r="F1209" s="5"/>
      <c r="G1209" s="8"/>
      <c r="H1209" s="8"/>
      <c r="I1209" s="8"/>
      <c r="J1209" s="8"/>
      <c r="K1209" s="8"/>
      <c r="L1209" s="8"/>
      <c r="M1209" s="3"/>
    </row>
    <row r="1210" spans="1:13" x14ac:dyDescent="0.8">
      <c r="A1210" s="5"/>
      <c r="B1210" s="2" t="str">
        <f t="shared" si="36"/>
        <v/>
      </c>
      <c r="C1210" s="2" t="str">
        <f t="shared" si="37"/>
        <v/>
      </c>
      <c r="D1210" s="67" t="str">
        <f t="array" ref="D1210">IF(A1210="","",1/COUNTIFS($B$4:$B$1402,B1210,$C$4:$C$1402,C1210))</f>
        <v/>
      </c>
      <c r="E1210" s="3"/>
      <c r="F1210" s="5"/>
      <c r="G1210" s="8"/>
      <c r="H1210" s="8"/>
      <c r="I1210" s="8"/>
      <c r="J1210" s="8"/>
      <c r="K1210" s="8"/>
      <c r="L1210" s="8"/>
      <c r="M1210" s="3"/>
    </row>
    <row r="1211" spans="1:13" x14ac:dyDescent="0.8">
      <c r="A1211" s="5"/>
      <c r="B1211" s="2" t="str">
        <f t="shared" si="36"/>
        <v/>
      </c>
      <c r="C1211" s="2" t="str">
        <f t="shared" si="37"/>
        <v/>
      </c>
      <c r="D1211" s="67" t="str">
        <f t="array" ref="D1211">IF(A1211="","",1/COUNTIFS($B$4:$B$1402,B1211,$C$4:$C$1402,C1211))</f>
        <v/>
      </c>
      <c r="E1211" s="3"/>
      <c r="F1211" s="5"/>
      <c r="G1211" s="8"/>
      <c r="H1211" s="8"/>
      <c r="I1211" s="8"/>
      <c r="J1211" s="8"/>
      <c r="K1211" s="8"/>
      <c r="L1211" s="8"/>
      <c r="M1211" s="3"/>
    </row>
    <row r="1212" spans="1:13" x14ac:dyDescent="0.8">
      <c r="A1212" s="5"/>
      <c r="B1212" s="2" t="str">
        <f t="shared" si="36"/>
        <v/>
      </c>
      <c r="C1212" s="2" t="str">
        <f t="shared" si="37"/>
        <v/>
      </c>
      <c r="D1212" s="67" t="str">
        <f t="array" ref="D1212">IF(A1212="","",1/COUNTIFS($B$4:$B$1402,B1212,$C$4:$C$1402,C1212))</f>
        <v/>
      </c>
      <c r="E1212" s="3"/>
      <c r="F1212" s="5"/>
      <c r="G1212" s="8"/>
      <c r="H1212" s="8"/>
      <c r="I1212" s="8"/>
      <c r="J1212" s="8"/>
      <c r="K1212" s="8"/>
      <c r="L1212" s="8"/>
      <c r="M1212" s="3"/>
    </row>
    <row r="1213" spans="1:13" x14ac:dyDescent="0.8">
      <c r="A1213" s="5"/>
      <c r="B1213" s="2" t="str">
        <f t="shared" si="36"/>
        <v/>
      </c>
      <c r="C1213" s="2" t="str">
        <f t="shared" si="37"/>
        <v/>
      </c>
      <c r="D1213" s="67" t="str">
        <f t="array" ref="D1213">IF(A1213="","",1/COUNTIFS($B$4:$B$1402,B1213,$C$4:$C$1402,C1213))</f>
        <v/>
      </c>
      <c r="E1213" s="3"/>
      <c r="F1213" s="5"/>
      <c r="G1213" s="8"/>
      <c r="H1213" s="8"/>
      <c r="I1213" s="8"/>
      <c r="J1213" s="8"/>
      <c r="K1213" s="8"/>
      <c r="L1213" s="8"/>
      <c r="M1213" s="3"/>
    </row>
    <row r="1214" spans="1:13" x14ac:dyDescent="0.8">
      <c r="A1214" s="5"/>
      <c r="B1214" s="2" t="str">
        <f t="shared" si="36"/>
        <v/>
      </c>
      <c r="C1214" s="2" t="str">
        <f t="shared" si="37"/>
        <v/>
      </c>
      <c r="D1214" s="67" t="str">
        <f t="array" ref="D1214">IF(A1214="","",1/COUNTIFS($B$4:$B$1402,B1214,$C$4:$C$1402,C1214))</f>
        <v/>
      </c>
      <c r="E1214" s="3"/>
      <c r="F1214" s="5"/>
      <c r="G1214" s="8"/>
      <c r="H1214" s="8"/>
      <c r="I1214" s="8"/>
      <c r="J1214" s="8"/>
      <c r="K1214" s="8"/>
      <c r="L1214" s="8"/>
      <c r="M1214" s="3"/>
    </row>
    <row r="1215" spans="1:13" x14ac:dyDescent="0.8">
      <c r="A1215" s="5"/>
      <c r="B1215" s="2" t="str">
        <f t="shared" si="36"/>
        <v/>
      </c>
      <c r="C1215" s="2" t="str">
        <f t="shared" si="37"/>
        <v/>
      </c>
      <c r="D1215" s="67" t="str">
        <f t="array" ref="D1215">IF(A1215="","",1/COUNTIFS($B$4:$B$1402,B1215,$C$4:$C$1402,C1215))</f>
        <v/>
      </c>
      <c r="E1215" s="3"/>
      <c r="F1215" s="5"/>
      <c r="G1215" s="8"/>
      <c r="H1215" s="8"/>
      <c r="I1215" s="8"/>
      <c r="J1215" s="8"/>
      <c r="K1215" s="8"/>
      <c r="L1215" s="8"/>
      <c r="M1215" s="3"/>
    </row>
    <row r="1216" spans="1:13" x14ac:dyDescent="0.8">
      <c r="A1216" s="5"/>
      <c r="B1216" s="2" t="str">
        <f t="shared" si="36"/>
        <v/>
      </c>
      <c r="C1216" s="2" t="str">
        <f t="shared" si="37"/>
        <v/>
      </c>
      <c r="D1216" s="67" t="str">
        <f t="array" ref="D1216">IF(A1216="","",1/COUNTIFS($B$4:$B$1402,B1216,$C$4:$C$1402,C1216))</f>
        <v/>
      </c>
      <c r="E1216" s="3"/>
      <c r="F1216" s="5"/>
      <c r="G1216" s="8"/>
      <c r="H1216" s="8"/>
      <c r="I1216" s="8"/>
      <c r="J1216" s="8"/>
      <c r="K1216" s="8"/>
      <c r="L1216" s="8"/>
      <c r="M1216" s="3"/>
    </row>
    <row r="1217" spans="1:13" x14ac:dyDescent="0.8">
      <c r="A1217" s="5"/>
      <c r="B1217" s="2" t="str">
        <f t="shared" si="36"/>
        <v/>
      </c>
      <c r="C1217" s="2" t="str">
        <f t="shared" si="37"/>
        <v/>
      </c>
      <c r="D1217" s="67" t="str">
        <f t="array" ref="D1217">IF(A1217="","",1/COUNTIFS($B$4:$B$1402,B1217,$C$4:$C$1402,C1217))</f>
        <v/>
      </c>
      <c r="E1217" s="3"/>
      <c r="F1217" s="5"/>
      <c r="G1217" s="8"/>
      <c r="H1217" s="8"/>
      <c r="I1217" s="8"/>
      <c r="J1217" s="8"/>
      <c r="K1217" s="8"/>
      <c r="L1217" s="8"/>
      <c r="M1217" s="3"/>
    </row>
    <row r="1218" spans="1:13" x14ac:dyDescent="0.8">
      <c r="A1218" s="5"/>
      <c r="B1218" s="2" t="str">
        <f t="shared" si="36"/>
        <v/>
      </c>
      <c r="C1218" s="2" t="str">
        <f t="shared" si="37"/>
        <v/>
      </c>
      <c r="D1218" s="67" t="str">
        <f t="array" ref="D1218">IF(A1218="","",1/COUNTIFS($B$4:$B$1402,B1218,$C$4:$C$1402,C1218))</f>
        <v/>
      </c>
      <c r="E1218" s="3"/>
      <c r="F1218" s="5"/>
      <c r="G1218" s="8"/>
      <c r="H1218" s="8"/>
      <c r="I1218" s="8"/>
      <c r="J1218" s="8"/>
      <c r="K1218" s="8"/>
      <c r="L1218" s="8"/>
      <c r="M1218" s="3"/>
    </row>
    <row r="1219" spans="1:13" x14ac:dyDescent="0.8">
      <c r="A1219" s="5"/>
      <c r="B1219" s="2" t="str">
        <f t="shared" si="36"/>
        <v/>
      </c>
      <c r="C1219" s="2" t="str">
        <f t="shared" si="37"/>
        <v/>
      </c>
      <c r="D1219" s="67" t="str">
        <f t="array" ref="D1219">IF(A1219="","",1/COUNTIFS($B$4:$B$1402,B1219,$C$4:$C$1402,C1219))</f>
        <v/>
      </c>
      <c r="E1219" s="3"/>
      <c r="F1219" s="5"/>
      <c r="G1219" s="8"/>
      <c r="H1219" s="8"/>
      <c r="I1219" s="8"/>
      <c r="J1219" s="8"/>
      <c r="K1219" s="8"/>
      <c r="L1219" s="8"/>
      <c r="M1219" s="3"/>
    </row>
    <row r="1220" spans="1:13" x14ac:dyDescent="0.8">
      <c r="A1220" s="5"/>
      <c r="B1220" s="2" t="str">
        <f t="shared" ref="B1220:B1283" si="38">IF(A1220=0,"",VLOOKUP(A1220,coursevl,2,FALSE))</f>
        <v/>
      </c>
      <c r="C1220" s="2" t="str">
        <f t="shared" ref="C1220:C1283" si="39">IF(A1220=0,"",VLOOKUP(A1220,coursevl,3,FALSE))</f>
        <v/>
      </c>
      <c r="D1220" s="67" t="str">
        <f t="array" ref="D1220">IF(A1220="","",1/COUNTIFS($B$4:$B$1402,B1220,$C$4:$C$1402,C1220))</f>
        <v/>
      </c>
      <c r="E1220" s="3"/>
      <c r="F1220" s="5"/>
      <c r="G1220" s="8"/>
      <c r="H1220" s="8"/>
      <c r="I1220" s="8"/>
      <c r="J1220" s="8"/>
      <c r="K1220" s="8"/>
      <c r="L1220" s="8"/>
      <c r="M1220" s="3"/>
    </row>
    <row r="1221" spans="1:13" x14ac:dyDescent="0.8">
      <c r="A1221" s="5"/>
      <c r="B1221" s="2" t="str">
        <f t="shared" si="38"/>
        <v/>
      </c>
      <c r="C1221" s="2" t="str">
        <f t="shared" si="39"/>
        <v/>
      </c>
      <c r="D1221" s="67" t="str">
        <f t="array" ref="D1221">IF(A1221="","",1/COUNTIFS($B$4:$B$1402,B1221,$C$4:$C$1402,C1221))</f>
        <v/>
      </c>
      <c r="E1221" s="3"/>
      <c r="F1221" s="5"/>
      <c r="G1221" s="8"/>
      <c r="H1221" s="8"/>
      <c r="I1221" s="8"/>
      <c r="J1221" s="8"/>
      <c r="K1221" s="8"/>
      <c r="L1221" s="8"/>
      <c r="M1221" s="3"/>
    </row>
    <row r="1222" spans="1:13" x14ac:dyDescent="0.8">
      <c r="A1222" s="5"/>
      <c r="B1222" s="2" t="str">
        <f t="shared" si="38"/>
        <v/>
      </c>
      <c r="C1222" s="2" t="str">
        <f t="shared" si="39"/>
        <v/>
      </c>
      <c r="D1222" s="67" t="str">
        <f t="array" ref="D1222">IF(A1222="","",1/COUNTIFS($B$4:$B$1402,B1222,$C$4:$C$1402,C1222))</f>
        <v/>
      </c>
      <c r="E1222" s="3"/>
      <c r="F1222" s="5"/>
      <c r="G1222" s="8"/>
      <c r="H1222" s="8"/>
      <c r="I1222" s="8"/>
      <c r="J1222" s="8"/>
      <c r="K1222" s="8"/>
      <c r="L1222" s="8"/>
      <c r="M1222" s="3"/>
    </row>
    <row r="1223" spans="1:13" x14ac:dyDescent="0.8">
      <c r="A1223" s="5"/>
      <c r="B1223" s="2" t="str">
        <f t="shared" si="38"/>
        <v/>
      </c>
      <c r="C1223" s="2" t="str">
        <f t="shared" si="39"/>
        <v/>
      </c>
      <c r="D1223" s="67" t="str">
        <f t="array" ref="D1223">IF(A1223="","",1/COUNTIFS($B$4:$B$1402,B1223,$C$4:$C$1402,C1223))</f>
        <v/>
      </c>
      <c r="E1223" s="3"/>
      <c r="F1223" s="5"/>
      <c r="G1223" s="8"/>
      <c r="H1223" s="8"/>
      <c r="I1223" s="8"/>
      <c r="J1223" s="8"/>
      <c r="K1223" s="8"/>
      <c r="L1223" s="8"/>
      <c r="M1223" s="3"/>
    </row>
    <row r="1224" spans="1:13" x14ac:dyDescent="0.8">
      <c r="A1224" s="5"/>
      <c r="B1224" s="2" t="str">
        <f t="shared" si="38"/>
        <v/>
      </c>
      <c r="C1224" s="2" t="str">
        <f t="shared" si="39"/>
        <v/>
      </c>
      <c r="D1224" s="67" t="str">
        <f t="array" ref="D1224">IF(A1224="","",1/COUNTIFS($B$4:$B$1402,B1224,$C$4:$C$1402,C1224))</f>
        <v/>
      </c>
      <c r="E1224" s="3"/>
      <c r="F1224" s="5"/>
      <c r="G1224" s="8"/>
      <c r="H1224" s="8"/>
      <c r="I1224" s="8"/>
      <c r="J1224" s="8"/>
      <c r="K1224" s="8"/>
      <c r="L1224" s="8"/>
      <c r="M1224" s="3"/>
    </row>
    <row r="1225" spans="1:13" x14ac:dyDescent="0.8">
      <c r="A1225" s="5"/>
      <c r="B1225" s="2" t="str">
        <f t="shared" si="38"/>
        <v/>
      </c>
      <c r="C1225" s="2" t="str">
        <f t="shared" si="39"/>
        <v/>
      </c>
      <c r="D1225" s="67" t="str">
        <f t="array" ref="D1225">IF(A1225="","",1/COUNTIFS($B$4:$B$1402,B1225,$C$4:$C$1402,C1225))</f>
        <v/>
      </c>
      <c r="E1225" s="3"/>
      <c r="F1225" s="5"/>
      <c r="G1225" s="8"/>
      <c r="H1225" s="8"/>
      <c r="I1225" s="8"/>
      <c r="J1225" s="8"/>
      <c r="K1225" s="8"/>
      <c r="L1225" s="8"/>
      <c r="M1225" s="3"/>
    </row>
    <row r="1226" spans="1:13" x14ac:dyDescent="0.8">
      <c r="A1226" s="5"/>
      <c r="B1226" s="2" t="str">
        <f t="shared" si="38"/>
        <v/>
      </c>
      <c r="C1226" s="2" t="str">
        <f t="shared" si="39"/>
        <v/>
      </c>
      <c r="D1226" s="67" t="str">
        <f t="array" ref="D1226">IF(A1226="","",1/COUNTIFS($B$4:$B$1402,B1226,$C$4:$C$1402,C1226))</f>
        <v/>
      </c>
      <c r="E1226" s="3"/>
      <c r="F1226" s="5"/>
      <c r="G1226" s="8"/>
      <c r="H1226" s="8"/>
      <c r="I1226" s="8"/>
      <c r="J1226" s="8"/>
      <c r="K1226" s="8"/>
      <c r="L1226" s="8"/>
      <c r="M1226" s="3"/>
    </row>
    <row r="1227" spans="1:13" x14ac:dyDescent="0.8">
      <c r="A1227" s="5"/>
      <c r="B1227" s="2" t="str">
        <f t="shared" si="38"/>
        <v/>
      </c>
      <c r="C1227" s="2" t="str">
        <f t="shared" si="39"/>
        <v/>
      </c>
      <c r="D1227" s="67" t="str">
        <f t="array" ref="D1227">IF(A1227="","",1/COUNTIFS($B$4:$B$1402,B1227,$C$4:$C$1402,C1227))</f>
        <v/>
      </c>
      <c r="E1227" s="3"/>
      <c r="F1227" s="5"/>
      <c r="G1227" s="8"/>
      <c r="H1227" s="8"/>
      <c r="I1227" s="8"/>
      <c r="J1227" s="8"/>
      <c r="K1227" s="8"/>
      <c r="L1227" s="8"/>
      <c r="M1227" s="3"/>
    </row>
    <row r="1228" spans="1:13" x14ac:dyDescent="0.8">
      <c r="A1228" s="5"/>
      <c r="B1228" s="2" t="str">
        <f t="shared" si="38"/>
        <v/>
      </c>
      <c r="C1228" s="2" t="str">
        <f t="shared" si="39"/>
        <v/>
      </c>
      <c r="D1228" s="67" t="str">
        <f t="array" ref="D1228">IF(A1228="","",1/COUNTIFS($B$4:$B$1402,B1228,$C$4:$C$1402,C1228))</f>
        <v/>
      </c>
      <c r="E1228" s="3"/>
      <c r="F1228" s="5"/>
      <c r="G1228" s="8"/>
      <c r="H1228" s="8"/>
      <c r="I1228" s="8"/>
      <c r="J1228" s="8"/>
      <c r="K1228" s="8"/>
      <c r="L1228" s="8"/>
      <c r="M1228" s="3"/>
    </row>
    <row r="1229" spans="1:13" x14ac:dyDescent="0.8">
      <c r="A1229" s="5"/>
      <c r="B1229" s="2" t="str">
        <f t="shared" si="38"/>
        <v/>
      </c>
      <c r="C1229" s="2" t="str">
        <f t="shared" si="39"/>
        <v/>
      </c>
      <c r="D1229" s="67" t="str">
        <f t="array" ref="D1229">IF(A1229="","",1/COUNTIFS($B$4:$B$1402,B1229,$C$4:$C$1402,C1229))</f>
        <v/>
      </c>
      <c r="E1229" s="3"/>
      <c r="F1229" s="5"/>
      <c r="G1229" s="8"/>
      <c r="H1229" s="8"/>
      <c r="I1229" s="8"/>
      <c r="J1229" s="8"/>
      <c r="K1229" s="8"/>
      <c r="L1229" s="8"/>
      <c r="M1229" s="3"/>
    </row>
    <row r="1230" spans="1:13" x14ac:dyDescent="0.8">
      <c r="A1230" s="5"/>
      <c r="B1230" s="2" t="str">
        <f t="shared" si="38"/>
        <v/>
      </c>
      <c r="C1230" s="2" t="str">
        <f t="shared" si="39"/>
        <v/>
      </c>
      <c r="D1230" s="67" t="str">
        <f t="array" ref="D1230">IF(A1230="","",1/COUNTIFS($B$4:$B$1402,B1230,$C$4:$C$1402,C1230))</f>
        <v/>
      </c>
      <c r="E1230" s="3"/>
      <c r="F1230" s="5"/>
      <c r="G1230" s="8"/>
      <c r="H1230" s="8"/>
      <c r="I1230" s="8"/>
      <c r="J1230" s="8"/>
      <c r="K1230" s="8"/>
      <c r="L1230" s="8"/>
      <c r="M1230" s="3"/>
    </row>
    <row r="1231" spans="1:13" x14ac:dyDescent="0.8">
      <c r="A1231" s="5"/>
      <c r="B1231" s="2" t="str">
        <f t="shared" si="38"/>
        <v/>
      </c>
      <c r="C1231" s="2" t="str">
        <f t="shared" si="39"/>
        <v/>
      </c>
      <c r="D1231" s="67" t="str">
        <f t="array" ref="D1231">IF(A1231="","",1/COUNTIFS($B$4:$B$1402,B1231,$C$4:$C$1402,C1231))</f>
        <v/>
      </c>
      <c r="E1231" s="3"/>
      <c r="F1231" s="5"/>
      <c r="G1231" s="8"/>
      <c r="H1231" s="8"/>
      <c r="I1231" s="8"/>
      <c r="J1231" s="8"/>
      <c r="K1231" s="8"/>
      <c r="L1231" s="8"/>
      <c r="M1231" s="3"/>
    </row>
    <row r="1232" spans="1:13" x14ac:dyDescent="0.8">
      <c r="A1232" s="5"/>
      <c r="B1232" s="2" t="str">
        <f t="shared" si="38"/>
        <v/>
      </c>
      <c r="C1232" s="2" t="str">
        <f t="shared" si="39"/>
        <v/>
      </c>
      <c r="D1232" s="67" t="str">
        <f t="array" ref="D1232">IF(A1232="","",1/COUNTIFS($B$4:$B$1402,B1232,$C$4:$C$1402,C1232))</f>
        <v/>
      </c>
      <c r="E1232" s="3"/>
      <c r="F1232" s="5"/>
      <c r="G1232" s="8"/>
      <c r="H1232" s="8"/>
      <c r="I1232" s="8"/>
      <c r="J1232" s="8"/>
      <c r="K1232" s="8"/>
      <c r="L1232" s="8"/>
      <c r="M1232" s="3"/>
    </row>
    <row r="1233" spans="1:13" x14ac:dyDescent="0.8">
      <c r="A1233" s="5"/>
      <c r="B1233" s="2" t="str">
        <f t="shared" si="38"/>
        <v/>
      </c>
      <c r="C1233" s="2" t="str">
        <f t="shared" si="39"/>
        <v/>
      </c>
      <c r="D1233" s="67" t="str">
        <f t="array" ref="D1233">IF(A1233="","",1/COUNTIFS($B$4:$B$1402,B1233,$C$4:$C$1402,C1233))</f>
        <v/>
      </c>
      <c r="E1233" s="3"/>
      <c r="F1233" s="5"/>
      <c r="G1233" s="8"/>
      <c r="H1233" s="8"/>
      <c r="I1233" s="8"/>
      <c r="J1233" s="8"/>
      <c r="K1233" s="8"/>
      <c r="L1233" s="8"/>
      <c r="M1233" s="3"/>
    </row>
    <row r="1234" spans="1:13" x14ac:dyDescent="0.8">
      <c r="A1234" s="5"/>
      <c r="B1234" s="2" t="str">
        <f t="shared" si="38"/>
        <v/>
      </c>
      <c r="C1234" s="2" t="str">
        <f t="shared" si="39"/>
        <v/>
      </c>
      <c r="D1234" s="67" t="str">
        <f t="array" ref="D1234">IF(A1234="","",1/COUNTIFS($B$4:$B$1402,B1234,$C$4:$C$1402,C1234))</f>
        <v/>
      </c>
      <c r="E1234" s="3"/>
      <c r="F1234" s="5"/>
      <c r="G1234" s="8"/>
      <c r="H1234" s="8"/>
      <c r="I1234" s="8"/>
      <c r="J1234" s="8"/>
      <c r="K1234" s="8"/>
      <c r="L1234" s="8"/>
      <c r="M1234" s="3"/>
    </row>
    <row r="1235" spans="1:13" x14ac:dyDescent="0.8">
      <c r="A1235" s="5"/>
      <c r="B1235" s="2" t="str">
        <f t="shared" si="38"/>
        <v/>
      </c>
      <c r="C1235" s="2" t="str">
        <f t="shared" si="39"/>
        <v/>
      </c>
      <c r="D1235" s="67" t="str">
        <f t="array" ref="D1235">IF(A1235="","",1/COUNTIFS($B$4:$B$1402,B1235,$C$4:$C$1402,C1235))</f>
        <v/>
      </c>
      <c r="E1235" s="3"/>
      <c r="F1235" s="5"/>
      <c r="G1235" s="8"/>
      <c r="H1235" s="8"/>
      <c r="I1235" s="8"/>
      <c r="J1235" s="8"/>
      <c r="K1235" s="8"/>
      <c r="L1235" s="8"/>
      <c r="M1235" s="3"/>
    </row>
    <row r="1236" spans="1:13" x14ac:dyDescent="0.8">
      <c r="A1236" s="5"/>
      <c r="B1236" s="2" t="str">
        <f t="shared" si="38"/>
        <v/>
      </c>
      <c r="C1236" s="2" t="str">
        <f t="shared" si="39"/>
        <v/>
      </c>
      <c r="D1236" s="67" t="str">
        <f t="array" ref="D1236">IF(A1236="","",1/COUNTIFS($B$4:$B$1402,B1236,$C$4:$C$1402,C1236))</f>
        <v/>
      </c>
      <c r="E1236" s="3"/>
      <c r="F1236" s="5"/>
      <c r="G1236" s="8"/>
      <c r="H1236" s="8"/>
      <c r="I1236" s="8"/>
      <c r="J1236" s="8"/>
      <c r="K1236" s="8"/>
      <c r="L1236" s="8"/>
      <c r="M1236" s="3"/>
    </row>
    <row r="1237" spans="1:13" x14ac:dyDescent="0.8">
      <c r="A1237" s="5"/>
      <c r="B1237" s="2" t="str">
        <f t="shared" si="38"/>
        <v/>
      </c>
      <c r="C1237" s="2" t="str">
        <f t="shared" si="39"/>
        <v/>
      </c>
      <c r="D1237" s="67" t="str">
        <f t="array" ref="D1237">IF(A1237="","",1/COUNTIFS($B$4:$B$1402,B1237,$C$4:$C$1402,C1237))</f>
        <v/>
      </c>
      <c r="E1237" s="3"/>
      <c r="F1237" s="5"/>
      <c r="G1237" s="8"/>
      <c r="H1237" s="8"/>
      <c r="I1237" s="8"/>
      <c r="J1237" s="8"/>
      <c r="K1237" s="8"/>
      <c r="L1237" s="8"/>
      <c r="M1237" s="3"/>
    </row>
    <row r="1238" spans="1:13" x14ac:dyDescent="0.8">
      <c r="A1238" s="5"/>
      <c r="B1238" s="2" t="str">
        <f t="shared" si="38"/>
        <v/>
      </c>
      <c r="C1238" s="2" t="str">
        <f t="shared" si="39"/>
        <v/>
      </c>
      <c r="D1238" s="67" t="str">
        <f t="array" ref="D1238">IF(A1238="","",1/COUNTIFS($B$4:$B$1402,B1238,$C$4:$C$1402,C1238))</f>
        <v/>
      </c>
      <c r="E1238" s="3"/>
      <c r="F1238" s="5"/>
      <c r="G1238" s="8"/>
      <c r="H1238" s="8"/>
      <c r="I1238" s="8"/>
      <c r="J1238" s="8"/>
      <c r="K1238" s="8"/>
      <c r="L1238" s="8"/>
      <c r="M1238" s="3"/>
    </row>
    <row r="1239" spans="1:13" x14ac:dyDescent="0.8">
      <c r="A1239" s="5"/>
      <c r="B1239" s="2" t="str">
        <f t="shared" si="38"/>
        <v/>
      </c>
      <c r="C1239" s="2" t="str">
        <f t="shared" si="39"/>
        <v/>
      </c>
      <c r="D1239" s="67" t="str">
        <f t="array" ref="D1239">IF(A1239="","",1/COUNTIFS($B$4:$B$1402,B1239,$C$4:$C$1402,C1239))</f>
        <v/>
      </c>
      <c r="E1239" s="3"/>
      <c r="F1239" s="5"/>
      <c r="G1239" s="8"/>
      <c r="H1239" s="8"/>
      <c r="I1239" s="8"/>
      <c r="J1239" s="8"/>
      <c r="K1239" s="8"/>
      <c r="L1239" s="8"/>
      <c r="M1239" s="3"/>
    </row>
    <row r="1240" spans="1:13" x14ac:dyDescent="0.8">
      <c r="A1240" s="5"/>
      <c r="B1240" s="2" t="str">
        <f t="shared" si="38"/>
        <v/>
      </c>
      <c r="C1240" s="2" t="str">
        <f t="shared" si="39"/>
        <v/>
      </c>
      <c r="D1240" s="67" t="str">
        <f t="array" ref="D1240">IF(A1240="","",1/COUNTIFS($B$4:$B$1402,B1240,$C$4:$C$1402,C1240))</f>
        <v/>
      </c>
      <c r="E1240" s="3"/>
      <c r="F1240" s="5"/>
      <c r="G1240" s="8"/>
      <c r="H1240" s="8"/>
      <c r="I1240" s="8"/>
      <c r="J1240" s="8"/>
      <c r="K1240" s="8"/>
      <c r="L1240" s="8"/>
      <c r="M1240" s="3"/>
    </row>
    <row r="1241" spans="1:13" x14ac:dyDescent="0.8">
      <c r="A1241" s="5"/>
      <c r="B1241" s="2" t="str">
        <f t="shared" si="38"/>
        <v/>
      </c>
      <c r="C1241" s="2" t="str">
        <f t="shared" si="39"/>
        <v/>
      </c>
      <c r="D1241" s="67" t="str">
        <f t="array" ref="D1241">IF(A1241="","",1/COUNTIFS($B$4:$B$1402,B1241,$C$4:$C$1402,C1241))</f>
        <v/>
      </c>
      <c r="E1241" s="3"/>
      <c r="F1241" s="5"/>
      <c r="G1241" s="8"/>
      <c r="H1241" s="8"/>
      <c r="I1241" s="8"/>
      <c r="J1241" s="8"/>
      <c r="K1241" s="8"/>
      <c r="L1241" s="8"/>
      <c r="M1241" s="3"/>
    </row>
    <row r="1242" spans="1:13" x14ac:dyDescent="0.8">
      <c r="A1242" s="5"/>
      <c r="B1242" s="2" t="str">
        <f t="shared" si="38"/>
        <v/>
      </c>
      <c r="C1242" s="2" t="str">
        <f t="shared" si="39"/>
        <v/>
      </c>
      <c r="D1242" s="67" t="str">
        <f t="array" ref="D1242">IF(A1242="","",1/COUNTIFS($B$4:$B$1402,B1242,$C$4:$C$1402,C1242))</f>
        <v/>
      </c>
      <c r="E1242" s="3"/>
      <c r="F1242" s="5"/>
      <c r="G1242" s="8"/>
      <c r="H1242" s="8"/>
      <c r="I1242" s="8"/>
      <c r="J1242" s="8"/>
      <c r="K1242" s="8"/>
      <c r="L1242" s="8"/>
      <c r="M1242" s="3"/>
    </row>
    <row r="1243" spans="1:13" x14ac:dyDescent="0.8">
      <c r="A1243" s="5"/>
      <c r="B1243" s="2" t="str">
        <f t="shared" si="38"/>
        <v/>
      </c>
      <c r="C1243" s="2" t="str">
        <f t="shared" si="39"/>
        <v/>
      </c>
      <c r="D1243" s="67" t="str">
        <f t="array" ref="D1243">IF(A1243="","",1/COUNTIFS($B$4:$B$1402,B1243,$C$4:$C$1402,C1243))</f>
        <v/>
      </c>
      <c r="E1243" s="3"/>
      <c r="F1243" s="5"/>
      <c r="G1243" s="8"/>
      <c r="H1243" s="8"/>
      <c r="I1243" s="8"/>
      <c r="J1243" s="8"/>
      <c r="K1243" s="8"/>
      <c r="L1243" s="8"/>
      <c r="M1243" s="3"/>
    </row>
    <row r="1244" spans="1:13" x14ac:dyDescent="0.8">
      <c r="A1244" s="5"/>
      <c r="B1244" s="2" t="str">
        <f t="shared" si="38"/>
        <v/>
      </c>
      <c r="C1244" s="2" t="str">
        <f t="shared" si="39"/>
        <v/>
      </c>
      <c r="D1244" s="67" t="str">
        <f t="array" ref="D1244">IF(A1244="","",1/COUNTIFS($B$4:$B$1402,B1244,$C$4:$C$1402,C1244))</f>
        <v/>
      </c>
      <c r="E1244" s="3"/>
      <c r="F1244" s="5"/>
      <c r="G1244" s="8"/>
      <c r="H1244" s="8"/>
      <c r="I1244" s="8"/>
      <c r="J1244" s="8"/>
      <c r="K1244" s="8"/>
      <c r="L1244" s="8"/>
      <c r="M1244" s="3"/>
    </row>
    <row r="1245" spans="1:13" x14ac:dyDescent="0.8">
      <c r="A1245" s="5"/>
      <c r="B1245" s="2" t="str">
        <f t="shared" si="38"/>
        <v/>
      </c>
      <c r="C1245" s="2" t="str">
        <f t="shared" si="39"/>
        <v/>
      </c>
      <c r="D1245" s="67" t="str">
        <f t="array" ref="D1245">IF(A1245="","",1/COUNTIFS($B$4:$B$1402,B1245,$C$4:$C$1402,C1245))</f>
        <v/>
      </c>
      <c r="E1245" s="3"/>
      <c r="F1245" s="5"/>
      <c r="G1245" s="8"/>
      <c r="H1245" s="8"/>
      <c r="I1245" s="8"/>
      <c r="J1245" s="8"/>
      <c r="K1245" s="8"/>
      <c r="L1245" s="8"/>
      <c r="M1245" s="3"/>
    </row>
    <row r="1246" spans="1:13" x14ac:dyDescent="0.8">
      <c r="A1246" s="5"/>
      <c r="B1246" s="2" t="str">
        <f t="shared" si="38"/>
        <v/>
      </c>
      <c r="C1246" s="2" t="str">
        <f t="shared" si="39"/>
        <v/>
      </c>
      <c r="D1246" s="67" t="str">
        <f t="array" ref="D1246">IF(A1246="","",1/COUNTIFS($B$4:$B$1402,B1246,$C$4:$C$1402,C1246))</f>
        <v/>
      </c>
      <c r="E1246" s="3"/>
      <c r="F1246" s="5"/>
      <c r="G1246" s="8"/>
      <c r="H1246" s="8"/>
      <c r="I1246" s="8"/>
      <c r="J1246" s="8"/>
      <c r="K1246" s="8"/>
      <c r="L1246" s="8"/>
      <c r="M1246" s="3"/>
    </row>
    <row r="1247" spans="1:13" x14ac:dyDescent="0.8">
      <c r="A1247" s="5"/>
      <c r="B1247" s="2" t="str">
        <f t="shared" si="38"/>
        <v/>
      </c>
      <c r="C1247" s="2" t="str">
        <f t="shared" si="39"/>
        <v/>
      </c>
      <c r="D1247" s="67" t="str">
        <f t="array" ref="D1247">IF(A1247="","",1/COUNTIFS($B$4:$B$1402,B1247,$C$4:$C$1402,C1247))</f>
        <v/>
      </c>
      <c r="E1247" s="3"/>
      <c r="F1247" s="5"/>
      <c r="G1247" s="8"/>
      <c r="H1247" s="8"/>
      <c r="I1247" s="8"/>
      <c r="J1247" s="8"/>
      <c r="K1247" s="8"/>
      <c r="L1247" s="8"/>
      <c r="M1247" s="3"/>
    </row>
    <row r="1248" spans="1:13" x14ac:dyDescent="0.8">
      <c r="A1248" s="5"/>
      <c r="B1248" s="2" t="str">
        <f t="shared" si="38"/>
        <v/>
      </c>
      <c r="C1248" s="2" t="str">
        <f t="shared" si="39"/>
        <v/>
      </c>
      <c r="D1248" s="67" t="str">
        <f t="array" ref="D1248">IF(A1248="","",1/COUNTIFS($B$4:$B$1402,B1248,$C$4:$C$1402,C1248))</f>
        <v/>
      </c>
      <c r="E1248" s="3"/>
      <c r="F1248" s="5"/>
      <c r="G1248" s="8"/>
      <c r="H1248" s="8"/>
      <c r="I1248" s="8"/>
      <c r="J1248" s="8"/>
      <c r="K1248" s="8"/>
      <c r="L1248" s="8"/>
      <c r="M1248" s="3"/>
    </row>
    <row r="1249" spans="1:13" x14ac:dyDescent="0.8">
      <c r="A1249" s="5"/>
      <c r="B1249" s="2" t="str">
        <f t="shared" si="38"/>
        <v/>
      </c>
      <c r="C1249" s="2" t="str">
        <f t="shared" si="39"/>
        <v/>
      </c>
      <c r="D1249" s="67" t="str">
        <f t="array" ref="D1249">IF(A1249="","",1/COUNTIFS($B$4:$B$1402,B1249,$C$4:$C$1402,C1249))</f>
        <v/>
      </c>
      <c r="E1249" s="3"/>
      <c r="F1249" s="5"/>
      <c r="G1249" s="8"/>
      <c r="H1249" s="8"/>
      <c r="I1249" s="8"/>
      <c r="J1249" s="8"/>
      <c r="K1249" s="8"/>
      <c r="L1249" s="8"/>
      <c r="M1249" s="3"/>
    </row>
    <row r="1250" spans="1:13" x14ac:dyDescent="0.8">
      <c r="A1250" s="5"/>
      <c r="B1250" s="2" t="str">
        <f t="shared" si="38"/>
        <v/>
      </c>
      <c r="C1250" s="2" t="str">
        <f t="shared" si="39"/>
        <v/>
      </c>
      <c r="D1250" s="67" t="str">
        <f t="array" ref="D1250">IF(A1250="","",1/COUNTIFS($B$4:$B$1402,B1250,$C$4:$C$1402,C1250))</f>
        <v/>
      </c>
      <c r="E1250" s="3"/>
      <c r="F1250" s="5"/>
      <c r="G1250" s="8"/>
      <c r="H1250" s="8"/>
      <c r="I1250" s="8"/>
      <c r="J1250" s="8"/>
      <c r="K1250" s="8"/>
      <c r="L1250" s="8"/>
      <c r="M1250" s="3"/>
    </row>
    <row r="1251" spans="1:13" x14ac:dyDescent="0.8">
      <c r="A1251" s="5"/>
      <c r="B1251" s="2" t="str">
        <f t="shared" si="38"/>
        <v/>
      </c>
      <c r="C1251" s="2" t="str">
        <f t="shared" si="39"/>
        <v/>
      </c>
      <c r="D1251" s="67" t="str">
        <f t="array" ref="D1251">IF(A1251="","",1/COUNTIFS($B$4:$B$1402,B1251,$C$4:$C$1402,C1251))</f>
        <v/>
      </c>
      <c r="E1251" s="3"/>
      <c r="F1251" s="5"/>
      <c r="G1251" s="8"/>
      <c r="H1251" s="8"/>
      <c r="I1251" s="8"/>
      <c r="J1251" s="8"/>
      <c r="K1251" s="8"/>
      <c r="L1251" s="8"/>
      <c r="M1251" s="3"/>
    </row>
    <row r="1252" spans="1:13" x14ac:dyDescent="0.8">
      <c r="A1252" s="5"/>
      <c r="B1252" s="2" t="str">
        <f t="shared" si="38"/>
        <v/>
      </c>
      <c r="C1252" s="2" t="str">
        <f t="shared" si="39"/>
        <v/>
      </c>
      <c r="D1252" s="67" t="str">
        <f t="array" ref="D1252">IF(A1252="","",1/COUNTIFS($B$4:$B$1402,B1252,$C$4:$C$1402,C1252))</f>
        <v/>
      </c>
      <c r="E1252" s="3"/>
      <c r="F1252" s="5"/>
      <c r="G1252" s="8"/>
      <c r="H1252" s="8"/>
      <c r="I1252" s="8"/>
      <c r="J1252" s="8"/>
      <c r="K1252" s="8"/>
      <c r="L1252" s="8"/>
      <c r="M1252" s="3"/>
    </row>
    <row r="1253" spans="1:13" x14ac:dyDescent="0.8">
      <c r="A1253" s="5"/>
      <c r="B1253" s="2" t="str">
        <f t="shared" si="38"/>
        <v/>
      </c>
      <c r="C1253" s="2" t="str">
        <f t="shared" si="39"/>
        <v/>
      </c>
      <c r="D1253" s="67" t="str">
        <f t="array" ref="D1253">IF(A1253="","",1/COUNTIFS($B$4:$B$1402,B1253,$C$4:$C$1402,C1253))</f>
        <v/>
      </c>
      <c r="E1253" s="3"/>
      <c r="F1253" s="5"/>
      <c r="G1253" s="8"/>
      <c r="H1253" s="8"/>
      <c r="I1253" s="8"/>
      <c r="J1253" s="8"/>
      <c r="K1253" s="8"/>
      <c r="L1253" s="8"/>
      <c r="M1253" s="3"/>
    </row>
    <row r="1254" spans="1:13" x14ac:dyDescent="0.8">
      <c r="A1254" s="5"/>
      <c r="B1254" s="2" t="str">
        <f t="shared" si="38"/>
        <v/>
      </c>
      <c r="C1254" s="2" t="str">
        <f t="shared" si="39"/>
        <v/>
      </c>
      <c r="D1254" s="67" t="str">
        <f t="array" ref="D1254">IF(A1254="","",1/COUNTIFS($B$4:$B$1402,B1254,$C$4:$C$1402,C1254))</f>
        <v/>
      </c>
      <c r="E1254" s="3"/>
      <c r="F1254" s="5"/>
      <c r="G1254" s="8"/>
      <c r="H1254" s="8"/>
      <c r="I1254" s="8"/>
      <c r="J1254" s="8"/>
      <c r="K1254" s="8"/>
      <c r="L1254" s="8"/>
      <c r="M1254" s="3"/>
    </row>
    <row r="1255" spans="1:13" x14ac:dyDescent="0.8">
      <c r="A1255" s="5"/>
      <c r="B1255" s="2" t="str">
        <f t="shared" si="38"/>
        <v/>
      </c>
      <c r="C1255" s="2" t="str">
        <f t="shared" si="39"/>
        <v/>
      </c>
      <c r="D1255" s="67" t="str">
        <f t="array" ref="D1255">IF(A1255="","",1/COUNTIFS($B$4:$B$1402,B1255,$C$4:$C$1402,C1255))</f>
        <v/>
      </c>
      <c r="E1255" s="3"/>
      <c r="F1255" s="5"/>
      <c r="G1255" s="8"/>
      <c r="H1255" s="8"/>
      <c r="I1255" s="8"/>
      <c r="J1255" s="8"/>
      <c r="K1255" s="8"/>
      <c r="L1255" s="8"/>
      <c r="M1255" s="3"/>
    </row>
    <row r="1256" spans="1:13" x14ac:dyDescent="0.8">
      <c r="A1256" s="5"/>
      <c r="B1256" s="2" t="str">
        <f t="shared" si="38"/>
        <v/>
      </c>
      <c r="C1256" s="2" t="str">
        <f t="shared" si="39"/>
        <v/>
      </c>
      <c r="D1256" s="67" t="str">
        <f t="array" ref="D1256">IF(A1256="","",1/COUNTIFS($B$4:$B$1402,B1256,$C$4:$C$1402,C1256))</f>
        <v/>
      </c>
      <c r="E1256" s="3"/>
      <c r="F1256" s="5"/>
      <c r="G1256" s="8"/>
      <c r="H1256" s="8"/>
      <c r="I1256" s="8"/>
      <c r="J1256" s="8"/>
      <c r="K1256" s="8"/>
      <c r="L1256" s="8"/>
      <c r="M1256" s="3"/>
    </row>
    <row r="1257" spans="1:13" x14ac:dyDescent="0.8">
      <c r="A1257" s="5"/>
      <c r="B1257" s="2" t="str">
        <f t="shared" si="38"/>
        <v/>
      </c>
      <c r="C1257" s="2" t="str">
        <f t="shared" si="39"/>
        <v/>
      </c>
      <c r="D1257" s="67" t="str">
        <f t="array" ref="D1257">IF(A1257="","",1/COUNTIFS($B$4:$B$1402,B1257,$C$4:$C$1402,C1257))</f>
        <v/>
      </c>
      <c r="E1257" s="3"/>
      <c r="F1257" s="5"/>
      <c r="G1257" s="8"/>
      <c r="H1257" s="8"/>
      <c r="I1257" s="8"/>
      <c r="J1257" s="8"/>
      <c r="K1257" s="8"/>
      <c r="L1257" s="8"/>
      <c r="M1257" s="3"/>
    </row>
    <row r="1258" spans="1:13" x14ac:dyDescent="0.8">
      <c r="A1258" s="5"/>
      <c r="B1258" s="2" t="str">
        <f t="shared" si="38"/>
        <v/>
      </c>
      <c r="C1258" s="2" t="str">
        <f t="shared" si="39"/>
        <v/>
      </c>
      <c r="D1258" s="67" t="str">
        <f t="array" ref="D1258">IF(A1258="","",1/COUNTIFS($B$4:$B$1402,B1258,$C$4:$C$1402,C1258))</f>
        <v/>
      </c>
      <c r="E1258" s="3"/>
      <c r="F1258" s="5"/>
      <c r="G1258" s="8"/>
      <c r="H1258" s="8"/>
      <c r="I1258" s="8"/>
      <c r="J1258" s="8"/>
      <c r="K1258" s="8"/>
      <c r="L1258" s="8"/>
      <c r="M1258" s="3"/>
    </row>
    <row r="1259" spans="1:13" x14ac:dyDescent="0.8">
      <c r="A1259" s="5"/>
      <c r="B1259" s="2" t="str">
        <f t="shared" si="38"/>
        <v/>
      </c>
      <c r="C1259" s="2" t="str">
        <f t="shared" si="39"/>
        <v/>
      </c>
      <c r="D1259" s="67" t="str">
        <f t="array" ref="D1259">IF(A1259="","",1/COUNTIFS($B$4:$B$1402,B1259,$C$4:$C$1402,C1259))</f>
        <v/>
      </c>
      <c r="E1259" s="3"/>
      <c r="F1259" s="5"/>
      <c r="G1259" s="8"/>
      <c r="H1259" s="8"/>
      <c r="I1259" s="8"/>
      <c r="J1259" s="8"/>
      <c r="K1259" s="8"/>
      <c r="L1259" s="8"/>
      <c r="M1259" s="3"/>
    </row>
    <row r="1260" spans="1:13" x14ac:dyDescent="0.8">
      <c r="A1260" s="5"/>
      <c r="B1260" s="2" t="str">
        <f t="shared" si="38"/>
        <v/>
      </c>
      <c r="C1260" s="2" t="str">
        <f t="shared" si="39"/>
        <v/>
      </c>
      <c r="D1260" s="67" t="str">
        <f t="array" ref="D1260">IF(A1260="","",1/COUNTIFS($B$4:$B$1402,B1260,$C$4:$C$1402,C1260))</f>
        <v/>
      </c>
      <c r="E1260" s="3"/>
      <c r="F1260" s="5"/>
      <c r="G1260" s="8"/>
      <c r="H1260" s="8"/>
      <c r="I1260" s="8"/>
      <c r="J1260" s="8"/>
      <c r="K1260" s="8"/>
      <c r="L1260" s="8"/>
      <c r="M1260" s="3"/>
    </row>
    <row r="1261" spans="1:13" x14ac:dyDescent="0.8">
      <c r="A1261" s="5"/>
      <c r="B1261" s="2" t="str">
        <f t="shared" si="38"/>
        <v/>
      </c>
      <c r="C1261" s="2" t="str">
        <f t="shared" si="39"/>
        <v/>
      </c>
      <c r="D1261" s="67" t="str">
        <f t="array" ref="D1261">IF(A1261="","",1/COUNTIFS($B$4:$B$1402,B1261,$C$4:$C$1402,C1261))</f>
        <v/>
      </c>
      <c r="E1261" s="3"/>
      <c r="F1261" s="5"/>
      <c r="G1261" s="8"/>
      <c r="H1261" s="8"/>
      <c r="I1261" s="8"/>
      <c r="J1261" s="8"/>
      <c r="K1261" s="8"/>
      <c r="L1261" s="8"/>
      <c r="M1261" s="3"/>
    </row>
    <row r="1262" spans="1:13" x14ac:dyDescent="0.8">
      <c r="A1262" s="5"/>
      <c r="B1262" s="2" t="str">
        <f t="shared" si="38"/>
        <v/>
      </c>
      <c r="C1262" s="2" t="str">
        <f t="shared" si="39"/>
        <v/>
      </c>
      <c r="D1262" s="67" t="str">
        <f t="array" ref="D1262">IF(A1262="","",1/COUNTIFS($B$4:$B$1402,B1262,$C$4:$C$1402,C1262))</f>
        <v/>
      </c>
      <c r="E1262" s="3"/>
      <c r="F1262" s="5"/>
      <c r="G1262" s="8"/>
      <c r="H1262" s="8"/>
      <c r="I1262" s="8"/>
      <c r="J1262" s="8"/>
      <c r="K1262" s="8"/>
      <c r="L1262" s="8"/>
      <c r="M1262" s="3"/>
    </row>
    <row r="1263" spans="1:13" x14ac:dyDescent="0.8">
      <c r="A1263" s="5"/>
      <c r="B1263" s="2" t="str">
        <f t="shared" si="38"/>
        <v/>
      </c>
      <c r="C1263" s="2" t="str">
        <f t="shared" si="39"/>
        <v/>
      </c>
      <c r="D1263" s="67" t="str">
        <f t="array" ref="D1263">IF(A1263="","",1/COUNTIFS($B$4:$B$1402,B1263,$C$4:$C$1402,C1263))</f>
        <v/>
      </c>
      <c r="E1263" s="3"/>
      <c r="F1263" s="5"/>
      <c r="G1263" s="8"/>
      <c r="H1263" s="8"/>
      <c r="I1263" s="8"/>
      <c r="J1263" s="8"/>
      <c r="K1263" s="8"/>
      <c r="L1263" s="8"/>
      <c r="M1263" s="3"/>
    </row>
    <row r="1264" spans="1:13" x14ac:dyDescent="0.8">
      <c r="A1264" s="5"/>
      <c r="B1264" s="2" t="str">
        <f t="shared" si="38"/>
        <v/>
      </c>
      <c r="C1264" s="2" t="str">
        <f t="shared" si="39"/>
        <v/>
      </c>
      <c r="D1264" s="67" t="str">
        <f t="array" ref="D1264">IF(A1264="","",1/COUNTIFS($B$4:$B$1402,B1264,$C$4:$C$1402,C1264))</f>
        <v/>
      </c>
      <c r="E1264" s="3"/>
      <c r="F1264" s="5"/>
      <c r="G1264" s="8"/>
      <c r="H1264" s="8"/>
      <c r="I1264" s="8"/>
      <c r="J1264" s="8"/>
      <c r="K1264" s="8"/>
      <c r="L1264" s="8"/>
      <c r="M1264" s="3"/>
    </row>
    <row r="1265" spans="1:13" x14ac:dyDescent="0.8">
      <c r="A1265" s="5"/>
      <c r="B1265" s="2" t="str">
        <f t="shared" si="38"/>
        <v/>
      </c>
      <c r="C1265" s="2" t="str">
        <f t="shared" si="39"/>
        <v/>
      </c>
      <c r="D1265" s="67" t="str">
        <f t="array" ref="D1265">IF(A1265="","",1/COUNTIFS($B$4:$B$1402,B1265,$C$4:$C$1402,C1265))</f>
        <v/>
      </c>
      <c r="E1265" s="3"/>
      <c r="F1265" s="5"/>
      <c r="G1265" s="8"/>
      <c r="H1265" s="8"/>
      <c r="I1265" s="8"/>
      <c r="J1265" s="8"/>
      <c r="K1265" s="8"/>
      <c r="L1265" s="8"/>
      <c r="M1265" s="3"/>
    </row>
    <row r="1266" spans="1:13" x14ac:dyDescent="0.8">
      <c r="A1266" s="5"/>
      <c r="B1266" s="2" t="str">
        <f t="shared" si="38"/>
        <v/>
      </c>
      <c r="C1266" s="2" t="str">
        <f t="shared" si="39"/>
        <v/>
      </c>
      <c r="D1266" s="67" t="str">
        <f t="array" ref="D1266">IF(A1266="","",1/COUNTIFS($B$4:$B$1402,B1266,$C$4:$C$1402,C1266))</f>
        <v/>
      </c>
      <c r="E1266" s="3"/>
      <c r="F1266" s="5"/>
      <c r="G1266" s="8"/>
      <c r="H1266" s="8"/>
      <c r="I1266" s="8"/>
      <c r="J1266" s="8"/>
      <c r="K1266" s="8"/>
      <c r="L1266" s="8"/>
      <c r="M1266" s="3"/>
    </row>
    <row r="1267" spans="1:13" x14ac:dyDescent="0.8">
      <c r="A1267" s="5"/>
      <c r="B1267" s="2" t="str">
        <f t="shared" si="38"/>
        <v/>
      </c>
      <c r="C1267" s="2" t="str">
        <f t="shared" si="39"/>
        <v/>
      </c>
      <c r="D1267" s="67" t="str">
        <f t="array" ref="D1267">IF(A1267="","",1/COUNTIFS($B$4:$B$1402,B1267,$C$4:$C$1402,C1267))</f>
        <v/>
      </c>
      <c r="E1267" s="3"/>
      <c r="F1267" s="5"/>
      <c r="G1267" s="8"/>
      <c r="H1267" s="8"/>
      <c r="I1267" s="8"/>
      <c r="J1267" s="8"/>
      <c r="K1267" s="8"/>
      <c r="L1267" s="8"/>
      <c r="M1267" s="3"/>
    </row>
    <row r="1268" spans="1:13" x14ac:dyDescent="0.8">
      <c r="A1268" s="5"/>
      <c r="B1268" s="2" t="str">
        <f t="shared" si="38"/>
        <v/>
      </c>
      <c r="C1268" s="2" t="str">
        <f t="shared" si="39"/>
        <v/>
      </c>
      <c r="D1268" s="67" t="str">
        <f t="array" ref="D1268">IF(A1268="","",1/COUNTIFS($B$4:$B$1402,B1268,$C$4:$C$1402,C1268))</f>
        <v/>
      </c>
      <c r="E1268" s="3"/>
      <c r="F1268" s="5"/>
      <c r="G1268" s="8"/>
      <c r="H1268" s="8"/>
      <c r="I1268" s="8"/>
      <c r="J1268" s="8"/>
      <c r="K1268" s="8"/>
      <c r="L1268" s="8"/>
      <c r="M1268" s="3"/>
    </row>
    <row r="1269" spans="1:13" x14ac:dyDescent="0.8">
      <c r="A1269" s="5"/>
      <c r="B1269" s="2" t="str">
        <f t="shared" si="38"/>
        <v/>
      </c>
      <c r="C1269" s="2" t="str">
        <f t="shared" si="39"/>
        <v/>
      </c>
      <c r="D1269" s="67" t="str">
        <f t="array" ref="D1269">IF(A1269="","",1/COUNTIFS($B$4:$B$1402,B1269,$C$4:$C$1402,C1269))</f>
        <v/>
      </c>
      <c r="E1269" s="3"/>
      <c r="F1269" s="5"/>
      <c r="G1269" s="8"/>
      <c r="H1269" s="8"/>
      <c r="I1269" s="8"/>
      <c r="J1269" s="8"/>
      <c r="K1269" s="8"/>
      <c r="L1269" s="8"/>
      <c r="M1269" s="3"/>
    </row>
    <row r="1270" spans="1:13" x14ac:dyDescent="0.8">
      <c r="A1270" s="5"/>
      <c r="B1270" s="2" t="str">
        <f t="shared" si="38"/>
        <v/>
      </c>
      <c r="C1270" s="2" t="str">
        <f t="shared" si="39"/>
        <v/>
      </c>
      <c r="D1270" s="67" t="str">
        <f t="array" ref="D1270">IF(A1270="","",1/COUNTIFS($B$4:$B$1402,B1270,$C$4:$C$1402,C1270))</f>
        <v/>
      </c>
      <c r="E1270" s="3"/>
      <c r="F1270" s="5"/>
      <c r="G1270" s="8"/>
      <c r="H1270" s="8"/>
      <c r="I1270" s="8"/>
      <c r="J1270" s="8"/>
      <c r="K1270" s="8"/>
      <c r="L1270" s="8"/>
      <c r="M1270" s="3"/>
    </row>
    <row r="1271" spans="1:13" x14ac:dyDescent="0.8">
      <c r="A1271" s="5"/>
      <c r="B1271" s="2" t="str">
        <f t="shared" si="38"/>
        <v/>
      </c>
      <c r="C1271" s="2" t="str">
        <f t="shared" si="39"/>
        <v/>
      </c>
      <c r="D1271" s="67" t="str">
        <f t="array" ref="D1271">IF(A1271="","",1/COUNTIFS($B$4:$B$1402,B1271,$C$4:$C$1402,C1271))</f>
        <v/>
      </c>
      <c r="E1271" s="3"/>
      <c r="F1271" s="5"/>
      <c r="G1271" s="8"/>
      <c r="H1271" s="8"/>
      <c r="I1271" s="8"/>
      <c r="J1271" s="8"/>
      <c r="K1271" s="8"/>
      <c r="L1271" s="8"/>
      <c r="M1271" s="3"/>
    </row>
    <row r="1272" spans="1:13" x14ac:dyDescent="0.8">
      <c r="A1272" s="5"/>
      <c r="B1272" s="2" t="str">
        <f t="shared" si="38"/>
        <v/>
      </c>
      <c r="C1272" s="2" t="str">
        <f t="shared" si="39"/>
        <v/>
      </c>
      <c r="D1272" s="67" t="str">
        <f t="array" ref="D1272">IF(A1272="","",1/COUNTIFS($B$4:$B$1402,B1272,$C$4:$C$1402,C1272))</f>
        <v/>
      </c>
      <c r="E1272" s="3"/>
      <c r="F1272" s="5"/>
      <c r="G1272" s="8"/>
      <c r="H1272" s="8"/>
      <c r="I1272" s="8"/>
      <c r="J1272" s="8"/>
      <c r="K1272" s="8"/>
      <c r="L1272" s="8"/>
      <c r="M1272" s="3"/>
    </row>
    <row r="1273" spans="1:13" x14ac:dyDescent="0.8">
      <c r="A1273" s="5"/>
      <c r="B1273" s="2" t="str">
        <f t="shared" si="38"/>
        <v/>
      </c>
      <c r="C1273" s="2" t="str">
        <f t="shared" si="39"/>
        <v/>
      </c>
      <c r="D1273" s="67" t="str">
        <f t="array" ref="D1273">IF(A1273="","",1/COUNTIFS($B$4:$B$1402,B1273,$C$4:$C$1402,C1273))</f>
        <v/>
      </c>
      <c r="E1273" s="3"/>
      <c r="F1273" s="5"/>
      <c r="G1273" s="8"/>
      <c r="H1273" s="8"/>
      <c r="I1273" s="8"/>
      <c r="J1273" s="8"/>
      <c r="K1273" s="8"/>
      <c r="L1273" s="8"/>
      <c r="M1273" s="3"/>
    </row>
    <row r="1274" spans="1:13" x14ac:dyDescent="0.8">
      <c r="A1274" s="5"/>
      <c r="B1274" s="2" t="str">
        <f t="shared" si="38"/>
        <v/>
      </c>
      <c r="C1274" s="2" t="str">
        <f t="shared" si="39"/>
        <v/>
      </c>
      <c r="D1274" s="67" t="str">
        <f t="array" ref="D1274">IF(A1274="","",1/COUNTIFS($B$4:$B$1402,B1274,$C$4:$C$1402,C1274))</f>
        <v/>
      </c>
      <c r="E1274" s="3"/>
      <c r="F1274" s="5"/>
      <c r="G1274" s="8"/>
      <c r="H1274" s="8"/>
      <c r="I1274" s="8"/>
      <c r="J1274" s="8"/>
      <c r="K1274" s="8"/>
      <c r="L1274" s="8"/>
      <c r="M1274" s="3"/>
    </row>
    <row r="1275" spans="1:13" x14ac:dyDescent="0.8">
      <c r="A1275" s="5"/>
      <c r="B1275" s="2" t="str">
        <f t="shared" si="38"/>
        <v/>
      </c>
      <c r="C1275" s="2" t="str">
        <f t="shared" si="39"/>
        <v/>
      </c>
      <c r="D1275" s="67" t="str">
        <f t="array" ref="D1275">IF(A1275="","",1/COUNTIFS($B$4:$B$1402,B1275,$C$4:$C$1402,C1275))</f>
        <v/>
      </c>
      <c r="E1275" s="3"/>
      <c r="F1275" s="5"/>
      <c r="G1275" s="8"/>
      <c r="H1275" s="8"/>
      <c r="I1275" s="8"/>
      <c r="J1275" s="8"/>
      <c r="K1275" s="8"/>
      <c r="L1275" s="8"/>
      <c r="M1275" s="3"/>
    </row>
    <row r="1276" spans="1:13" x14ac:dyDescent="0.8">
      <c r="A1276" s="5"/>
      <c r="B1276" s="2" t="str">
        <f t="shared" si="38"/>
        <v/>
      </c>
      <c r="C1276" s="2" t="str">
        <f t="shared" si="39"/>
        <v/>
      </c>
      <c r="D1276" s="67" t="str">
        <f t="array" ref="D1276">IF(A1276="","",1/COUNTIFS($B$4:$B$1402,B1276,$C$4:$C$1402,C1276))</f>
        <v/>
      </c>
      <c r="E1276" s="3"/>
      <c r="F1276" s="5"/>
      <c r="G1276" s="8"/>
      <c r="H1276" s="8"/>
      <c r="I1276" s="8"/>
      <c r="J1276" s="8"/>
      <c r="K1276" s="8"/>
      <c r="L1276" s="8"/>
      <c r="M1276" s="3"/>
    </row>
    <row r="1277" spans="1:13" x14ac:dyDescent="0.8">
      <c r="A1277" s="5"/>
      <c r="B1277" s="2" t="str">
        <f t="shared" si="38"/>
        <v/>
      </c>
      <c r="C1277" s="2" t="str">
        <f t="shared" si="39"/>
        <v/>
      </c>
      <c r="D1277" s="67" t="str">
        <f t="array" ref="D1277">IF(A1277="","",1/COUNTIFS($B$4:$B$1402,B1277,$C$4:$C$1402,C1277))</f>
        <v/>
      </c>
      <c r="E1277" s="3"/>
      <c r="F1277" s="5"/>
      <c r="G1277" s="8"/>
      <c r="H1277" s="8"/>
      <c r="I1277" s="8"/>
      <c r="J1277" s="8"/>
      <c r="K1277" s="8"/>
      <c r="L1277" s="8"/>
      <c r="M1277" s="3"/>
    </row>
    <row r="1278" spans="1:13" x14ac:dyDescent="0.8">
      <c r="A1278" s="5"/>
      <c r="B1278" s="2" t="str">
        <f t="shared" si="38"/>
        <v/>
      </c>
      <c r="C1278" s="2" t="str">
        <f t="shared" si="39"/>
        <v/>
      </c>
      <c r="D1278" s="67" t="str">
        <f t="array" ref="D1278">IF(A1278="","",1/COUNTIFS($B$4:$B$1402,B1278,$C$4:$C$1402,C1278))</f>
        <v/>
      </c>
      <c r="E1278" s="3"/>
      <c r="F1278" s="5"/>
      <c r="G1278" s="8"/>
      <c r="H1278" s="8"/>
      <c r="I1278" s="8"/>
      <c r="J1278" s="8"/>
      <c r="K1278" s="8"/>
      <c r="L1278" s="8"/>
      <c r="M1278" s="3"/>
    </row>
    <row r="1279" spans="1:13" x14ac:dyDescent="0.8">
      <c r="A1279" s="5"/>
      <c r="B1279" s="2" t="str">
        <f t="shared" si="38"/>
        <v/>
      </c>
      <c r="C1279" s="2" t="str">
        <f t="shared" si="39"/>
        <v/>
      </c>
      <c r="D1279" s="67" t="str">
        <f t="array" ref="D1279">IF(A1279="","",1/COUNTIFS($B$4:$B$1402,B1279,$C$4:$C$1402,C1279))</f>
        <v/>
      </c>
      <c r="E1279" s="3"/>
      <c r="F1279" s="5"/>
      <c r="G1279" s="8"/>
      <c r="H1279" s="8"/>
      <c r="I1279" s="8"/>
      <c r="J1279" s="8"/>
      <c r="K1279" s="8"/>
      <c r="L1279" s="8"/>
      <c r="M1279" s="3"/>
    </row>
    <row r="1280" spans="1:13" x14ac:dyDescent="0.8">
      <c r="A1280" s="5"/>
      <c r="B1280" s="2" t="str">
        <f t="shared" si="38"/>
        <v/>
      </c>
      <c r="C1280" s="2" t="str">
        <f t="shared" si="39"/>
        <v/>
      </c>
      <c r="D1280" s="67" t="str">
        <f t="array" ref="D1280">IF(A1280="","",1/COUNTIFS($B$4:$B$1402,B1280,$C$4:$C$1402,C1280))</f>
        <v/>
      </c>
      <c r="E1280" s="3"/>
      <c r="F1280" s="5"/>
      <c r="G1280" s="8"/>
      <c r="H1280" s="8"/>
      <c r="I1280" s="8"/>
      <c r="J1280" s="8"/>
      <c r="K1280" s="8"/>
      <c r="L1280" s="8"/>
      <c r="M1280" s="3"/>
    </row>
    <row r="1281" spans="1:13" x14ac:dyDescent="0.8">
      <c r="A1281" s="5"/>
      <c r="B1281" s="2" t="str">
        <f t="shared" si="38"/>
        <v/>
      </c>
      <c r="C1281" s="2" t="str">
        <f t="shared" si="39"/>
        <v/>
      </c>
      <c r="D1281" s="67" t="str">
        <f t="array" ref="D1281">IF(A1281="","",1/COUNTIFS($B$4:$B$1402,B1281,$C$4:$C$1402,C1281))</f>
        <v/>
      </c>
      <c r="E1281" s="3"/>
      <c r="F1281" s="5"/>
      <c r="G1281" s="8"/>
      <c r="H1281" s="8"/>
      <c r="I1281" s="8"/>
      <c r="J1281" s="8"/>
      <c r="K1281" s="8"/>
      <c r="L1281" s="8"/>
      <c r="M1281" s="3"/>
    </row>
    <row r="1282" spans="1:13" x14ac:dyDescent="0.8">
      <c r="A1282" s="5"/>
      <c r="B1282" s="2" t="str">
        <f t="shared" si="38"/>
        <v/>
      </c>
      <c r="C1282" s="2" t="str">
        <f t="shared" si="39"/>
        <v/>
      </c>
      <c r="D1282" s="67" t="str">
        <f t="array" ref="D1282">IF(A1282="","",1/COUNTIFS($B$4:$B$1402,B1282,$C$4:$C$1402,C1282))</f>
        <v/>
      </c>
      <c r="E1282" s="3"/>
      <c r="F1282" s="5"/>
      <c r="G1282" s="8"/>
      <c r="H1282" s="8"/>
      <c r="I1282" s="8"/>
      <c r="J1282" s="8"/>
      <c r="K1282" s="8"/>
      <c r="L1282" s="8"/>
      <c r="M1282" s="3"/>
    </row>
    <row r="1283" spans="1:13" x14ac:dyDescent="0.8">
      <c r="A1283" s="5"/>
      <c r="B1283" s="2" t="str">
        <f t="shared" si="38"/>
        <v/>
      </c>
      <c r="C1283" s="2" t="str">
        <f t="shared" si="39"/>
        <v/>
      </c>
      <c r="D1283" s="67" t="str">
        <f t="array" ref="D1283">IF(A1283="","",1/COUNTIFS($B$4:$B$1402,B1283,$C$4:$C$1402,C1283))</f>
        <v/>
      </c>
      <c r="E1283" s="3"/>
      <c r="F1283" s="5"/>
      <c r="G1283" s="8"/>
      <c r="H1283" s="8"/>
      <c r="I1283" s="8"/>
      <c r="J1283" s="8"/>
      <c r="K1283" s="8"/>
      <c r="L1283" s="8"/>
      <c r="M1283" s="3"/>
    </row>
    <row r="1284" spans="1:13" x14ac:dyDescent="0.8">
      <c r="A1284" s="5"/>
      <c r="B1284" s="2" t="str">
        <f t="shared" ref="B1284:B1347" si="40">IF(A1284=0,"",VLOOKUP(A1284,coursevl,2,FALSE))</f>
        <v/>
      </c>
      <c r="C1284" s="2" t="str">
        <f t="shared" ref="C1284:C1347" si="41">IF(A1284=0,"",VLOOKUP(A1284,coursevl,3,FALSE))</f>
        <v/>
      </c>
      <c r="D1284" s="67" t="str">
        <f t="array" ref="D1284">IF(A1284="","",1/COUNTIFS($B$4:$B$1402,B1284,$C$4:$C$1402,C1284))</f>
        <v/>
      </c>
      <c r="E1284" s="3"/>
      <c r="F1284" s="5"/>
      <c r="G1284" s="8"/>
      <c r="H1284" s="8"/>
      <c r="I1284" s="8"/>
      <c r="J1284" s="8"/>
      <c r="K1284" s="8"/>
      <c r="L1284" s="8"/>
      <c r="M1284" s="3"/>
    </row>
    <row r="1285" spans="1:13" x14ac:dyDescent="0.8">
      <c r="A1285" s="5"/>
      <c r="B1285" s="2" t="str">
        <f t="shared" si="40"/>
        <v/>
      </c>
      <c r="C1285" s="2" t="str">
        <f t="shared" si="41"/>
        <v/>
      </c>
      <c r="D1285" s="67" t="str">
        <f t="array" ref="D1285">IF(A1285="","",1/COUNTIFS($B$4:$B$1402,B1285,$C$4:$C$1402,C1285))</f>
        <v/>
      </c>
      <c r="E1285" s="3"/>
      <c r="F1285" s="5"/>
      <c r="G1285" s="8"/>
      <c r="H1285" s="8"/>
      <c r="I1285" s="8"/>
      <c r="J1285" s="8"/>
      <c r="K1285" s="8"/>
      <c r="L1285" s="8"/>
      <c r="M1285" s="3"/>
    </row>
    <row r="1286" spans="1:13" x14ac:dyDescent="0.8">
      <c r="A1286" s="5"/>
      <c r="B1286" s="2" t="str">
        <f t="shared" si="40"/>
        <v/>
      </c>
      <c r="C1286" s="2" t="str">
        <f t="shared" si="41"/>
        <v/>
      </c>
      <c r="D1286" s="67" t="str">
        <f t="array" ref="D1286">IF(A1286="","",1/COUNTIFS($B$4:$B$1402,B1286,$C$4:$C$1402,C1286))</f>
        <v/>
      </c>
      <c r="E1286" s="3"/>
      <c r="F1286" s="5"/>
      <c r="G1286" s="8"/>
      <c r="H1286" s="8"/>
      <c r="I1286" s="8"/>
      <c r="J1286" s="8"/>
      <c r="K1286" s="8"/>
      <c r="L1286" s="8"/>
      <c r="M1286" s="3"/>
    </row>
    <row r="1287" spans="1:13" x14ac:dyDescent="0.8">
      <c r="A1287" s="5"/>
      <c r="B1287" s="2" t="str">
        <f t="shared" si="40"/>
        <v/>
      </c>
      <c r="C1287" s="2" t="str">
        <f t="shared" si="41"/>
        <v/>
      </c>
      <c r="D1287" s="67" t="str">
        <f t="array" ref="D1287">IF(A1287="","",1/COUNTIFS($B$4:$B$1402,B1287,$C$4:$C$1402,C1287))</f>
        <v/>
      </c>
      <c r="E1287" s="3"/>
      <c r="F1287" s="5"/>
      <c r="G1287" s="8"/>
      <c r="H1287" s="8"/>
      <c r="I1287" s="8"/>
      <c r="J1287" s="8"/>
      <c r="K1287" s="8"/>
      <c r="L1287" s="8"/>
      <c r="M1287" s="3"/>
    </row>
    <row r="1288" spans="1:13" x14ac:dyDescent="0.8">
      <c r="A1288" s="5"/>
      <c r="B1288" s="2" t="str">
        <f t="shared" si="40"/>
        <v/>
      </c>
      <c r="C1288" s="2" t="str">
        <f t="shared" si="41"/>
        <v/>
      </c>
      <c r="D1288" s="67" t="str">
        <f t="array" ref="D1288">IF(A1288="","",1/COUNTIFS($B$4:$B$1402,B1288,$C$4:$C$1402,C1288))</f>
        <v/>
      </c>
      <c r="E1288" s="3"/>
      <c r="F1288" s="5"/>
      <c r="G1288" s="8"/>
      <c r="H1288" s="8"/>
      <c r="I1288" s="8"/>
      <c r="J1288" s="8"/>
      <c r="K1288" s="8"/>
      <c r="L1288" s="8"/>
      <c r="M1288" s="3"/>
    </row>
    <row r="1289" spans="1:13" x14ac:dyDescent="0.8">
      <c r="A1289" s="5"/>
      <c r="B1289" s="2" t="str">
        <f t="shared" si="40"/>
        <v/>
      </c>
      <c r="C1289" s="2" t="str">
        <f t="shared" si="41"/>
        <v/>
      </c>
      <c r="D1289" s="67" t="str">
        <f t="array" ref="D1289">IF(A1289="","",1/COUNTIFS($B$4:$B$1402,B1289,$C$4:$C$1402,C1289))</f>
        <v/>
      </c>
      <c r="E1289" s="3"/>
      <c r="F1289" s="5"/>
      <c r="G1289" s="8"/>
      <c r="H1289" s="8"/>
      <c r="I1289" s="8"/>
      <c r="J1289" s="8"/>
      <c r="K1289" s="8"/>
      <c r="L1289" s="8"/>
      <c r="M1289" s="3"/>
    </row>
    <row r="1290" spans="1:13" x14ac:dyDescent="0.8">
      <c r="A1290" s="5"/>
      <c r="B1290" s="2" t="str">
        <f t="shared" si="40"/>
        <v/>
      </c>
      <c r="C1290" s="2" t="str">
        <f t="shared" si="41"/>
        <v/>
      </c>
      <c r="D1290" s="67" t="str">
        <f t="array" ref="D1290">IF(A1290="","",1/COUNTIFS($B$4:$B$1402,B1290,$C$4:$C$1402,C1290))</f>
        <v/>
      </c>
      <c r="E1290" s="3"/>
      <c r="F1290" s="5"/>
      <c r="G1290" s="8"/>
      <c r="H1290" s="8"/>
      <c r="I1290" s="8"/>
      <c r="J1290" s="8"/>
      <c r="K1290" s="8"/>
      <c r="L1290" s="8"/>
      <c r="M1290" s="3"/>
    </row>
    <row r="1291" spans="1:13" x14ac:dyDescent="0.8">
      <c r="A1291" s="5"/>
      <c r="B1291" s="2" t="str">
        <f t="shared" si="40"/>
        <v/>
      </c>
      <c r="C1291" s="2" t="str">
        <f t="shared" si="41"/>
        <v/>
      </c>
      <c r="D1291" s="67" t="str">
        <f t="array" ref="D1291">IF(A1291="","",1/COUNTIFS($B$4:$B$1402,B1291,$C$4:$C$1402,C1291))</f>
        <v/>
      </c>
      <c r="E1291" s="3"/>
      <c r="F1291" s="5"/>
      <c r="G1291" s="8"/>
      <c r="H1291" s="8"/>
      <c r="I1291" s="8"/>
      <c r="J1291" s="8"/>
      <c r="K1291" s="8"/>
      <c r="L1291" s="8"/>
      <c r="M1291" s="3"/>
    </row>
    <row r="1292" spans="1:13" x14ac:dyDescent="0.8">
      <c r="A1292" s="5"/>
      <c r="B1292" s="2" t="str">
        <f t="shared" si="40"/>
        <v/>
      </c>
      <c r="C1292" s="2" t="str">
        <f t="shared" si="41"/>
        <v/>
      </c>
      <c r="D1292" s="67" t="str">
        <f t="array" ref="D1292">IF(A1292="","",1/COUNTIFS($B$4:$B$1402,B1292,$C$4:$C$1402,C1292))</f>
        <v/>
      </c>
      <c r="E1292" s="3"/>
      <c r="F1292" s="5"/>
      <c r="G1292" s="8"/>
      <c r="H1292" s="8"/>
      <c r="I1292" s="8"/>
      <c r="J1292" s="8"/>
      <c r="K1292" s="8"/>
      <c r="L1292" s="8"/>
      <c r="M1292" s="3"/>
    </row>
    <row r="1293" spans="1:13" x14ac:dyDescent="0.8">
      <c r="A1293" s="5"/>
      <c r="B1293" s="2" t="str">
        <f t="shared" si="40"/>
        <v/>
      </c>
      <c r="C1293" s="2" t="str">
        <f t="shared" si="41"/>
        <v/>
      </c>
      <c r="D1293" s="67" t="str">
        <f t="array" ref="D1293">IF(A1293="","",1/COUNTIFS($B$4:$B$1402,B1293,$C$4:$C$1402,C1293))</f>
        <v/>
      </c>
      <c r="E1293" s="3"/>
      <c r="F1293" s="5"/>
      <c r="G1293" s="8"/>
      <c r="H1293" s="8"/>
      <c r="I1293" s="8"/>
      <c r="J1293" s="8"/>
      <c r="K1293" s="8"/>
      <c r="L1293" s="8"/>
      <c r="M1293" s="3"/>
    </row>
    <row r="1294" spans="1:13" x14ac:dyDescent="0.8">
      <c r="A1294" s="5"/>
      <c r="B1294" s="2" t="str">
        <f t="shared" si="40"/>
        <v/>
      </c>
      <c r="C1294" s="2" t="str">
        <f t="shared" si="41"/>
        <v/>
      </c>
      <c r="D1294" s="67" t="str">
        <f t="array" ref="D1294">IF(A1294="","",1/COUNTIFS($B$4:$B$1402,B1294,$C$4:$C$1402,C1294))</f>
        <v/>
      </c>
      <c r="E1294" s="3"/>
      <c r="F1294" s="5"/>
      <c r="G1294" s="8"/>
      <c r="H1294" s="8"/>
      <c r="I1294" s="8"/>
      <c r="J1294" s="8"/>
      <c r="K1294" s="8"/>
      <c r="L1294" s="8"/>
      <c r="M1294" s="3"/>
    </row>
    <row r="1295" spans="1:13" x14ac:dyDescent="0.8">
      <c r="A1295" s="5"/>
      <c r="B1295" s="2" t="str">
        <f t="shared" si="40"/>
        <v/>
      </c>
      <c r="C1295" s="2" t="str">
        <f t="shared" si="41"/>
        <v/>
      </c>
      <c r="D1295" s="67" t="str">
        <f t="array" ref="D1295">IF(A1295="","",1/COUNTIFS($B$4:$B$1402,B1295,$C$4:$C$1402,C1295))</f>
        <v/>
      </c>
      <c r="E1295" s="3"/>
      <c r="F1295" s="5"/>
      <c r="G1295" s="8"/>
      <c r="H1295" s="8"/>
      <c r="I1295" s="8"/>
      <c r="J1295" s="8"/>
      <c r="K1295" s="8"/>
      <c r="L1295" s="8"/>
      <c r="M1295" s="3"/>
    </row>
    <row r="1296" spans="1:13" x14ac:dyDescent="0.8">
      <c r="A1296" s="5"/>
      <c r="B1296" s="2" t="str">
        <f t="shared" si="40"/>
        <v/>
      </c>
      <c r="C1296" s="2" t="str">
        <f t="shared" si="41"/>
        <v/>
      </c>
      <c r="D1296" s="67" t="str">
        <f t="array" ref="D1296">IF(A1296="","",1/COUNTIFS($B$4:$B$1402,B1296,$C$4:$C$1402,C1296))</f>
        <v/>
      </c>
      <c r="E1296" s="3"/>
      <c r="F1296" s="5"/>
      <c r="G1296" s="8"/>
      <c r="H1296" s="8"/>
      <c r="I1296" s="8"/>
      <c r="J1296" s="8"/>
      <c r="K1296" s="8"/>
      <c r="L1296" s="8"/>
      <c r="M1296" s="3"/>
    </row>
    <row r="1297" spans="1:13" x14ac:dyDescent="0.8">
      <c r="A1297" s="5"/>
      <c r="B1297" s="2" t="str">
        <f t="shared" si="40"/>
        <v/>
      </c>
      <c r="C1297" s="2" t="str">
        <f t="shared" si="41"/>
        <v/>
      </c>
      <c r="D1297" s="67" t="str">
        <f t="array" ref="D1297">IF(A1297="","",1/COUNTIFS($B$4:$B$1402,B1297,$C$4:$C$1402,C1297))</f>
        <v/>
      </c>
      <c r="E1297" s="3"/>
      <c r="F1297" s="5"/>
      <c r="G1297" s="8"/>
      <c r="H1297" s="8"/>
      <c r="I1297" s="8"/>
      <c r="J1297" s="8"/>
      <c r="K1297" s="8"/>
      <c r="L1297" s="8"/>
      <c r="M1297" s="3"/>
    </row>
    <row r="1298" spans="1:13" x14ac:dyDescent="0.8">
      <c r="A1298" s="5"/>
      <c r="B1298" s="2" t="str">
        <f t="shared" si="40"/>
        <v/>
      </c>
      <c r="C1298" s="2" t="str">
        <f t="shared" si="41"/>
        <v/>
      </c>
      <c r="D1298" s="67" t="str">
        <f t="array" ref="D1298">IF(A1298="","",1/COUNTIFS($B$4:$B$1402,B1298,$C$4:$C$1402,C1298))</f>
        <v/>
      </c>
      <c r="E1298" s="3"/>
      <c r="F1298" s="5"/>
      <c r="G1298" s="8"/>
      <c r="H1298" s="8"/>
      <c r="I1298" s="8"/>
      <c r="J1298" s="8"/>
      <c r="K1298" s="8"/>
      <c r="L1298" s="8"/>
      <c r="M1298" s="3"/>
    </row>
    <row r="1299" spans="1:13" x14ac:dyDescent="0.8">
      <c r="A1299" s="5"/>
      <c r="B1299" s="2" t="str">
        <f t="shared" si="40"/>
        <v/>
      </c>
      <c r="C1299" s="2" t="str">
        <f t="shared" si="41"/>
        <v/>
      </c>
      <c r="D1299" s="67" t="str">
        <f t="array" ref="D1299">IF(A1299="","",1/COUNTIFS($B$4:$B$1402,B1299,$C$4:$C$1402,C1299))</f>
        <v/>
      </c>
      <c r="E1299" s="3"/>
      <c r="F1299" s="5"/>
      <c r="G1299" s="8"/>
      <c r="H1299" s="8"/>
      <c r="I1299" s="8"/>
      <c r="J1299" s="8"/>
      <c r="K1299" s="8"/>
      <c r="L1299" s="8"/>
      <c r="M1299" s="3"/>
    </row>
    <row r="1300" spans="1:13" x14ac:dyDescent="0.8">
      <c r="A1300" s="5"/>
      <c r="B1300" s="2" t="str">
        <f t="shared" si="40"/>
        <v/>
      </c>
      <c r="C1300" s="2" t="str">
        <f t="shared" si="41"/>
        <v/>
      </c>
      <c r="D1300" s="67" t="str">
        <f t="array" ref="D1300">IF(A1300="","",1/COUNTIFS($B$4:$B$1402,B1300,$C$4:$C$1402,C1300))</f>
        <v/>
      </c>
      <c r="E1300" s="3"/>
      <c r="F1300" s="5"/>
      <c r="G1300" s="8"/>
      <c r="H1300" s="8"/>
      <c r="I1300" s="8"/>
      <c r="J1300" s="8"/>
      <c r="K1300" s="8"/>
      <c r="L1300" s="8"/>
      <c r="M1300" s="3"/>
    </row>
    <row r="1301" spans="1:13" x14ac:dyDescent="0.8">
      <c r="A1301" s="5"/>
      <c r="B1301" s="2" t="str">
        <f t="shared" si="40"/>
        <v/>
      </c>
      <c r="C1301" s="2" t="str">
        <f t="shared" si="41"/>
        <v/>
      </c>
      <c r="D1301" s="67" t="str">
        <f t="array" ref="D1301">IF(A1301="","",1/COUNTIFS($B$4:$B$1402,B1301,$C$4:$C$1402,C1301))</f>
        <v/>
      </c>
      <c r="E1301" s="3"/>
      <c r="F1301" s="5"/>
      <c r="G1301" s="8"/>
      <c r="H1301" s="8"/>
      <c r="I1301" s="8"/>
      <c r="J1301" s="8"/>
      <c r="K1301" s="8"/>
      <c r="L1301" s="8"/>
      <c r="M1301" s="3"/>
    </row>
    <row r="1302" spans="1:13" x14ac:dyDescent="0.8">
      <c r="A1302" s="5"/>
      <c r="B1302" s="2" t="str">
        <f t="shared" si="40"/>
        <v/>
      </c>
      <c r="C1302" s="2" t="str">
        <f t="shared" si="41"/>
        <v/>
      </c>
      <c r="D1302" s="67" t="str">
        <f t="array" ref="D1302">IF(A1302="","",1/COUNTIFS($B$4:$B$1402,B1302,$C$4:$C$1402,C1302))</f>
        <v/>
      </c>
      <c r="E1302" s="3"/>
      <c r="F1302" s="5"/>
      <c r="G1302" s="8"/>
      <c r="H1302" s="8"/>
      <c r="I1302" s="8"/>
      <c r="J1302" s="8"/>
      <c r="K1302" s="8"/>
      <c r="L1302" s="8"/>
      <c r="M1302" s="3"/>
    </row>
    <row r="1303" spans="1:13" x14ac:dyDescent="0.8">
      <c r="A1303" s="5"/>
      <c r="B1303" s="2" t="str">
        <f t="shared" si="40"/>
        <v/>
      </c>
      <c r="C1303" s="2" t="str">
        <f t="shared" si="41"/>
        <v/>
      </c>
      <c r="D1303" s="67" t="str">
        <f t="array" ref="D1303">IF(A1303="","",1/COUNTIFS($B$4:$B$1402,B1303,$C$4:$C$1402,C1303))</f>
        <v/>
      </c>
      <c r="E1303" s="3"/>
      <c r="F1303" s="5"/>
      <c r="G1303" s="8"/>
      <c r="H1303" s="8"/>
      <c r="I1303" s="8"/>
      <c r="J1303" s="8"/>
      <c r="K1303" s="8"/>
      <c r="L1303" s="8"/>
      <c r="M1303" s="3"/>
    </row>
    <row r="1304" spans="1:13" x14ac:dyDescent="0.8">
      <c r="A1304" s="5"/>
      <c r="B1304" s="2" t="str">
        <f t="shared" si="40"/>
        <v/>
      </c>
      <c r="C1304" s="2" t="str">
        <f t="shared" si="41"/>
        <v/>
      </c>
      <c r="D1304" s="67" t="str">
        <f t="array" ref="D1304">IF(A1304="","",1/COUNTIFS($B$4:$B$1402,B1304,$C$4:$C$1402,C1304))</f>
        <v/>
      </c>
      <c r="E1304" s="3"/>
      <c r="F1304" s="5"/>
      <c r="G1304" s="8"/>
      <c r="H1304" s="8"/>
      <c r="I1304" s="8"/>
      <c r="J1304" s="8"/>
      <c r="K1304" s="8"/>
      <c r="L1304" s="8"/>
      <c r="M1304" s="3"/>
    </row>
    <row r="1305" spans="1:13" x14ac:dyDescent="0.8">
      <c r="A1305" s="5"/>
      <c r="B1305" s="2" t="str">
        <f t="shared" si="40"/>
        <v/>
      </c>
      <c r="C1305" s="2" t="str">
        <f t="shared" si="41"/>
        <v/>
      </c>
      <c r="D1305" s="67" t="str">
        <f t="array" ref="D1305">IF(A1305="","",1/COUNTIFS($B$4:$B$1402,B1305,$C$4:$C$1402,C1305))</f>
        <v/>
      </c>
      <c r="E1305" s="3"/>
      <c r="F1305" s="5"/>
      <c r="G1305" s="8"/>
      <c r="H1305" s="8"/>
      <c r="I1305" s="8"/>
      <c r="J1305" s="8"/>
      <c r="K1305" s="8"/>
      <c r="L1305" s="8"/>
      <c r="M1305" s="3"/>
    </row>
    <row r="1306" spans="1:13" x14ac:dyDescent="0.8">
      <c r="A1306" s="5"/>
      <c r="B1306" s="2" t="str">
        <f t="shared" si="40"/>
        <v/>
      </c>
      <c r="C1306" s="2" t="str">
        <f t="shared" si="41"/>
        <v/>
      </c>
      <c r="D1306" s="67" t="str">
        <f t="array" ref="D1306">IF(A1306="","",1/COUNTIFS($B$4:$B$1402,B1306,$C$4:$C$1402,C1306))</f>
        <v/>
      </c>
      <c r="E1306" s="3"/>
      <c r="F1306" s="5"/>
      <c r="G1306" s="8"/>
      <c r="H1306" s="8"/>
      <c r="I1306" s="8"/>
      <c r="J1306" s="8"/>
      <c r="K1306" s="8"/>
      <c r="L1306" s="8"/>
      <c r="M1306" s="3"/>
    </row>
    <row r="1307" spans="1:13" x14ac:dyDescent="0.8">
      <c r="A1307" s="5"/>
      <c r="B1307" s="2" t="str">
        <f t="shared" si="40"/>
        <v/>
      </c>
      <c r="C1307" s="2" t="str">
        <f t="shared" si="41"/>
        <v/>
      </c>
      <c r="D1307" s="67" t="str">
        <f t="array" ref="D1307">IF(A1307="","",1/COUNTIFS($B$4:$B$1402,B1307,$C$4:$C$1402,C1307))</f>
        <v/>
      </c>
      <c r="E1307" s="3"/>
      <c r="F1307" s="5"/>
      <c r="G1307" s="8"/>
      <c r="H1307" s="8"/>
      <c r="I1307" s="8"/>
      <c r="J1307" s="8"/>
      <c r="K1307" s="8"/>
      <c r="L1307" s="8"/>
      <c r="M1307" s="3"/>
    </row>
    <row r="1308" spans="1:13" x14ac:dyDescent="0.8">
      <c r="A1308" s="5"/>
      <c r="B1308" s="2" t="str">
        <f t="shared" si="40"/>
        <v/>
      </c>
      <c r="C1308" s="2" t="str">
        <f t="shared" si="41"/>
        <v/>
      </c>
      <c r="D1308" s="67" t="str">
        <f t="array" ref="D1308">IF(A1308="","",1/COUNTIFS($B$4:$B$1402,B1308,$C$4:$C$1402,C1308))</f>
        <v/>
      </c>
      <c r="E1308" s="3"/>
      <c r="F1308" s="5"/>
      <c r="G1308" s="8"/>
      <c r="H1308" s="8"/>
      <c r="I1308" s="8"/>
      <c r="J1308" s="8"/>
      <c r="K1308" s="8"/>
      <c r="L1308" s="8"/>
      <c r="M1308" s="3"/>
    </row>
    <row r="1309" spans="1:13" x14ac:dyDescent="0.8">
      <c r="A1309" s="5"/>
      <c r="B1309" s="2" t="str">
        <f t="shared" si="40"/>
        <v/>
      </c>
      <c r="C1309" s="2" t="str">
        <f t="shared" si="41"/>
        <v/>
      </c>
      <c r="D1309" s="67" t="str">
        <f t="array" ref="D1309">IF(A1309="","",1/COUNTIFS($B$4:$B$1402,B1309,$C$4:$C$1402,C1309))</f>
        <v/>
      </c>
      <c r="E1309" s="3"/>
      <c r="F1309" s="5"/>
      <c r="G1309" s="8"/>
      <c r="H1309" s="8"/>
      <c r="I1309" s="8"/>
      <c r="J1309" s="8"/>
      <c r="K1309" s="8"/>
      <c r="L1309" s="8"/>
      <c r="M1309" s="3"/>
    </row>
    <row r="1310" spans="1:13" x14ac:dyDescent="0.8">
      <c r="A1310" s="5"/>
      <c r="B1310" s="2" t="str">
        <f t="shared" si="40"/>
        <v/>
      </c>
      <c r="C1310" s="2" t="str">
        <f t="shared" si="41"/>
        <v/>
      </c>
      <c r="D1310" s="67" t="str">
        <f t="array" ref="D1310">IF(A1310="","",1/COUNTIFS($B$4:$B$1402,B1310,$C$4:$C$1402,C1310))</f>
        <v/>
      </c>
      <c r="E1310" s="3"/>
      <c r="F1310" s="5"/>
      <c r="G1310" s="8"/>
      <c r="H1310" s="8"/>
      <c r="I1310" s="8"/>
      <c r="J1310" s="8"/>
      <c r="K1310" s="8"/>
      <c r="L1310" s="8"/>
      <c r="M1310" s="3"/>
    </row>
    <row r="1311" spans="1:13" x14ac:dyDescent="0.8">
      <c r="A1311" s="5"/>
      <c r="B1311" s="2" t="str">
        <f t="shared" si="40"/>
        <v/>
      </c>
      <c r="C1311" s="2" t="str">
        <f t="shared" si="41"/>
        <v/>
      </c>
      <c r="D1311" s="67" t="str">
        <f t="array" ref="D1311">IF(A1311="","",1/COUNTIFS($B$4:$B$1402,B1311,$C$4:$C$1402,C1311))</f>
        <v/>
      </c>
      <c r="E1311" s="3"/>
      <c r="F1311" s="5"/>
      <c r="G1311" s="8"/>
      <c r="H1311" s="8"/>
      <c r="I1311" s="8"/>
      <c r="J1311" s="8"/>
      <c r="K1311" s="8"/>
      <c r="L1311" s="8"/>
      <c r="M1311" s="3"/>
    </row>
    <row r="1312" spans="1:13" x14ac:dyDescent="0.8">
      <c r="A1312" s="5"/>
      <c r="B1312" s="2" t="str">
        <f t="shared" si="40"/>
        <v/>
      </c>
      <c r="C1312" s="2" t="str">
        <f t="shared" si="41"/>
        <v/>
      </c>
      <c r="D1312" s="67" t="str">
        <f t="array" ref="D1312">IF(A1312="","",1/COUNTIFS($B$4:$B$1402,B1312,$C$4:$C$1402,C1312))</f>
        <v/>
      </c>
      <c r="E1312" s="3"/>
      <c r="F1312" s="5"/>
      <c r="G1312" s="8"/>
      <c r="H1312" s="8"/>
      <c r="I1312" s="8"/>
      <c r="J1312" s="8"/>
      <c r="K1312" s="8"/>
      <c r="L1312" s="8"/>
      <c r="M1312" s="3"/>
    </row>
    <row r="1313" spans="1:13" x14ac:dyDescent="0.8">
      <c r="A1313" s="5"/>
      <c r="B1313" s="2" t="str">
        <f t="shared" si="40"/>
        <v/>
      </c>
      <c r="C1313" s="2" t="str">
        <f t="shared" si="41"/>
        <v/>
      </c>
      <c r="D1313" s="67" t="str">
        <f t="array" ref="D1313">IF(A1313="","",1/COUNTIFS($B$4:$B$1402,B1313,$C$4:$C$1402,C1313))</f>
        <v/>
      </c>
      <c r="E1313" s="3"/>
      <c r="F1313" s="5"/>
      <c r="G1313" s="8"/>
      <c r="H1313" s="8"/>
      <c r="I1313" s="8"/>
      <c r="J1313" s="8"/>
      <c r="K1313" s="8"/>
      <c r="L1313" s="8"/>
      <c r="M1313" s="3"/>
    </row>
    <row r="1314" spans="1:13" x14ac:dyDescent="0.8">
      <c r="A1314" s="5"/>
      <c r="B1314" s="2" t="str">
        <f t="shared" si="40"/>
        <v/>
      </c>
      <c r="C1314" s="2" t="str">
        <f t="shared" si="41"/>
        <v/>
      </c>
      <c r="D1314" s="67" t="str">
        <f t="array" ref="D1314">IF(A1314="","",1/COUNTIFS($B$4:$B$1402,B1314,$C$4:$C$1402,C1314))</f>
        <v/>
      </c>
      <c r="E1314" s="3"/>
      <c r="F1314" s="5"/>
      <c r="G1314" s="8"/>
      <c r="H1314" s="8"/>
      <c r="I1314" s="8"/>
      <c r="J1314" s="8"/>
      <c r="K1314" s="8"/>
      <c r="L1314" s="8"/>
      <c r="M1314" s="3"/>
    </row>
    <row r="1315" spans="1:13" x14ac:dyDescent="0.8">
      <c r="A1315" s="5"/>
      <c r="B1315" s="2" t="str">
        <f t="shared" si="40"/>
        <v/>
      </c>
      <c r="C1315" s="2" t="str">
        <f t="shared" si="41"/>
        <v/>
      </c>
      <c r="D1315" s="67" t="str">
        <f t="array" ref="D1315">IF(A1315="","",1/COUNTIFS($B$4:$B$1402,B1315,$C$4:$C$1402,C1315))</f>
        <v/>
      </c>
      <c r="E1315" s="3"/>
      <c r="F1315" s="5"/>
      <c r="G1315" s="8"/>
      <c r="H1315" s="8"/>
      <c r="I1315" s="8"/>
      <c r="J1315" s="8"/>
      <c r="K1315" s="8"/>
      <c r="L1315" s="8"/>
      <c r="M1315" s="3"/>
    </row>
    <row r="1316" spans="1:13" x14ac:dyDescent="0.8">
      <c r="A1316" s="5"/>
      <c r="B1316" s="2" t="str">
        <f t="shared" si="40"/>
        <v/>
      </c>
      <c r="C1316" s="2" t="str">
        <f t="shared" si="41"/>
        <v/>
      </c>
      <c r="D1316" s="67" t="str">
        <f t="array" ref="D1316">IF(A1316="","",1/COUNTIFS($B$4:$B$1402,B1316,$C$4:$C$1402,C1316))</f>
        <v/>
      </c>
      <c r="E1316" s="3"/>
      <c r="F1316" s="5"/>
      <c r="G1316" s="8"/>
      <c r="H1316" s="8"/>
      <c r="I1316" s="8"/>
      <c r="J1316" s="8"/>
      <c r="K1316" s="8"/>
      <c r="L1316" s="8"/>
      <c r="M1316" s="3"/>
    </row>
    <row r="1317" spans="1:13" x14ac:dyDescent="0.8">
      <c r="A1317" s="5"/>
      <c r="B1317" s="2" t="str">
        <f t="shared" si="40"/>
        <v/>
      </c>
      <c r="C1317" s="2" t="str">
        <f t="shared" si="41"/>
        <v/>
      </c>
      <c r="D1317" s="67" t="str">
        <f t="array" ref="D1317">IF(A1317="","",1/COUNTIFS($B$4:$B$1402,B1317,$C$4:$C$1402,C1317))</f>
        <v/>
      </c>
      <c r="E1317" s="3"/>
      <c r="F1317" s="5"/>
      <c r="G1317" s="8"/>
      <c r="H1317" s="8"/>
      <c r="I1317" s="8"/>
      <c r="J1317" s="8"/>
      <c r="K1317" s="8"/>
      <c r="L1317" s="8"/>
      <c r="M1317" s="3"/>
    </row>
    <row r="1318" spans="1:13" x14ac:dyDescent="0.8">
      <c r="A1318" s="5"/>
      <c r="B1318" s="2" t="str">
        <f t="shared" si="40"/>
        <v/>
      </c>
      <c r="C1318" s="2" t="str">
        <f t="shared" si="41"/>
        <v/>
      </c>
      <c r="D1318" s="67" t="str">
        <f t="array" ref="D1318">IF(A1318="","",1/COUNTIFS($B$4:$B$1402,B1318,$C$4:$C$1402,C1318))</f>
        <v/>
      </c>
      <c r="E1318" s="3"/>
      <c r="F1318" s="5"/>
      <c r="G1318" s="8"/>
      <c r="H1318" s="8"/>
      <c r="I1318" s="8"/>
      <c r="J1318" s="8"/>
      <c r="K1318" s="8"/>
      <c r="L1318" s="8"/>
      <c r="M1318" s="3"/>
    </row>
    <row r="1319" spans="1:13" x14ac:dyDescent="0.8">
      <c r="A1319" s="5"/>
      <c r="B1319" s="2" t="str">
        <f t="shared" si="40"/>
        <v/>
      </c>
      <c r="C1319" s="2" t="str">
        <f t="shared" si="41"/>
        <v/>
      </c>
      <c r="D1319" s="67" t="str">
        <f t="array" ref="D1319">IF(A1319="","",1/COUNTIFS($B$4:$B$1402,B1319,$C$4:$C$1402,C1319))</f>
        <v/>
      </c>
      <c r="E1319" s="3"/>
      <c r="F1319" s="5"/>
      <c r="G1319" s="8"/>
      <c r="H1319" s="8"/>
      <c r="I1319" s="8"/>
      <c r="J1319" s="8"/>
      <c r="K1319" s="8"/>
      <c r="L1319" s="8"/>
      <c r="M1319" s="3"/>
    </row>
    <row r="1320" spans="1:13" x14ac:dyDescent="0.8">
      <c r="A1320" s="5"/>
      <c r="B1320" s="2" t="str">
        <f t="shared" si="40"/>
        <v/>
      </c>
      <c r="C1320" s="2" t="str">
        <f t="shared" si="41"/>
        <v/>
      </c>
      <c r="D1320" s="67" t="str">
        <f t="array" ref="D1320">IF(A1320="","",1/COUNTIFS($B$4:$B$1402,B1320,$C$4:$C$1402,C1320))</f>
        <v/>
      </c>
      <c r="E1320" s="3"/>
      <c r="F1320" s="5"/>
      <c r="G1320" s="8"/>
      <c r="H1320" s="8"/>
      <c r="I1320" s="8"/>
      <c r="J1320" s="8"/>
      <c r="K1320" s="8"/>
      <c r="L1320" s="8"/>
      <c r="M1320" s="3"/>
    </row>
    <row r="1321" spans="1:13" x14ac:dyDescent="0.8">
      <c r="A1321" s="5"/>
      <c r="B1321" s="2" t="str">
        <f t="shared" si="40"/>
        <v/>
      </c>
      <c r="C1321" s="2" t="str">
        <f t="shared" si="41"/>
        <v/>
      </c>
      <c r="D1321" s="67" t="str">
        <f t="array" ref="D1321">IF(A1321="","",1/COUNTIFS($B$4:$B$1402,B1321,$C$4:$C$1402,C1321))</f>
        <v/>
      </c>
      <c r="E1321" s="3"/>
      <c r="F1321" s="5"/>
      <c r="G1321" s="8"/>
      <c r="H1321" s="8"/>
      <c r="I1321" s="8"/>
      <c r="J1321" s="8"/>
      <c r="K1321" s="8"/>
      <c r="L1321" s="8"/>
      <c r="M1321" s="3"/>
    </row>
    <row r="1322" spans="1:13" x14ac:dyDescent="0.8">
      <c r="A1322" s="5"/>
      <c r="B1322" s="2" t="str">
        <f t="shared" si="40"/>
        <v/>
      </c>
      <c r="C1322" s="2" t="str">
        <f t="shared" si="41"/>
        <v/>
      </c>
      <c r="D1322" s="67" t="str">
        <f t="array" ref="D1322">IF(A1322="","",1/COUNTIFS($B$4:$B$1402,B1322,$C$4:$C$1402,C1322))</f>
        <v/>
      </c>
      <c r="E1322" s="3"/>
      <c r="F1322" s="5"/>
      <c r="G1322" s="8"/>
      <c r="H1322" s="8"/>
      <c r="I1322" s="8"/>
      <c r="J1322" s="8"/>
      <c r="K1322" s="8"/>
      <c r="L1322" s="8"/>
      <c r="M1322" s="3"/>
    </row>
    <row r="1323" spans="1:13" x14ac:dyDescent="0.8">
      <c r="A1323" s="5"/>
      <c r="B1323" s="2" t="str">
        <f t="shared" si="40"/>
        <v/>
      </c>
      <c r="C1323" s="2" t="str">
        <f t="shared" si="41"/>
        <v/>
      </c>
      <c r="D1323" s="67" t="str">
        <f t="array" ref="D1323">IF(A1323="","",1/COUNTIFS($B$4:$B$1402,B1323,$C$4:$C$1402,C1323))</f>
        <v/>
      </c>
      <c r="E1323" s="3"/>
      <c r="F1323" s="5"/>
      <c r="G1323" s="8"/>
      <c r="H1323" s="8"/>
      <c r="I1323" s="8"/>
      <c r="J1323" s="8"/>
      <c r="K1323" s="8"/>
      <c r="L1323" s="8"/>
      <c r="M1323" s="3"/>
    </row>
    <row r="1324" spans="1:13" x14ac:dyDescent="0.8">
      <c r="A1324" s="5"/>
      <c r="B1324" s="2" t="str">
        <f t="shared" si="40"/>
        <v/>
      </c>
      <c r="C1324" s="2" t="str">
        <f t="shared" si="41"/>
        <v/>
      </c>
      <c r="D1324" s="67" t="str">
        <f t="array" ref="D1324">IF(A1324="","",1/COUNTIFS($B$4:$B$1402,B1324,$C$4:$C$1402,C1324))</f>
        <v/>
      </c>
      <c r="E1324" s="3"/>
      <c r="F1324" s="5"/>
      <c r="G1324" s="8"/>
      <c r="H1324" s="8"/>
      <c r="I1324" s="8"/>
      <c r="J1324" s="8"/>
      <c r="K1324" s="8"/>
      <c r="L1324" s="8"/>
      <c r="M1324" s="3"/>
    </row>
    <row r="1325" spans="1:13" x14ac:dyDescent="0.8">
      <c r="A1325" s="5"/>
      <c r="B1325" s="2" t="str">
        <f t="shared" si="40"/>
        <v/>
      </c>
      <c r="C1325" s="2" t="str">
        <f t="shared" si="41"/>
        <v/>
      </c>
      <c r="D1325" s="67" t="str">
        <f t="array" ref="D1325">IF(A1325="","",1/COUNTIFS($B$4:$B$1402,B1325,$C$4:$C$1402,C1325))</f>
        <v/>
      </c>
      <c r="E1325" s="3"/>
      <c r="F1325" s="5"/>
      <c r="G1325" s="8"/>
      <c r="H1325" s="8"/>
      <c r="I1325" s="8"/>
      <c r="J1325" s="8"/>
      <c r="K1325" s="8"/>
      <c r="L1325" s="8"/>
      <c r="M1325" s="3"/>
    </row>
    <row r="1326" spans="1:13" x14ac:dyDescent="0.8">
      <c r="A1326" s="5"/>
      <c r="B1326" s="2" t="str">
        <f t="shared" si="40"/>
        <v/>
      </c>
      <c r="C1326" s="2" t="str">
        <f t="shared" si="41"/>
        <v/>
      </c>
      <c r="D1326" s="67" t="str">
        <f t="array" ref="D1326">IF(A1326="","",1/COUNTIFS($B$4:$B$1402,B1326,$C$4:$C$1402,C1326))</f>
        <v/>
      </c>
      <c r="E1326" s="3"/>
      <c r="F1326" s="5"/>
      <c r="G1326" s="8"/>
      <c r="H1326" s="8"/>
      <c r="I1326" s="8"/>
      <c r="J1326" s="8"/>
      <c r="K1326" s="8"/>
      <c r="L1326" s="8"/>
      <c r="M1326" s="3"/>
    </row>
    <row r="1327" spans="1:13" x14ac:dyDescent="0.8">
      <c r="A1327" s="5"/>
      <c r="B1327" s="2" t="str">
        <f t="shared" si="40"/>
        <v/>
      </c>
      <c r="C1327" s="2" t="str">
        <f t="shared" si="41"/>
        <v/>
      </c>
      <c r="D1327" s="67" t="str">
        <f t="array" ref="D1327">IF(A1327="","",1/COUNTIFS($B$4:$B$1402,B1327,$C$4:$C$1402,C1327))</f>
        <v/>
      </c>
      <c r="E1327" s="3"/>
      <c r="F1327" s="5"/>
      <c r="G1327" s="8"/>
      <c r="H1327" s="8"/>
      <c r="I1327" s="8"/>
      <c r="J1327" s="8"/>
      <c r="K1327" s="8"/>
      <c r="L1327" s="8"/>
      <c r="M1327" s="3"/>
    </row>
    <row r="1328" spans="1:13" x14ac:dyDescent="0.8">
      <c r="A1328" s="5"/>
      <c r="B1328" s="2" t="str">
        <f t="shared" si="40"/>
        <v/>
      </c>
      <c r="C1328" s="2" t="str">
        <f t="shared" si="41"/>
        <v/>
      </c>
      <c r="D1328" s="67" t="str">
        <f t="array" ref="D1328">IF(A1328="","",1/COUNTIFS($B$4:$B$1402,B1328,$C$4:$C$1402,C1328))</f>
        <v/>
      </c>
      <c r="E1328" s="3"/>
      <c r="F1328" s="5"/>
      <c r="G1328" s="8"/>
      <c r="H1328" s="8"/>
      <c r="I1328" s="8"/>
      <c r="J1328" s="8"/>
      <c r="K1328" s="8"/>
      <c r="L1328" s="8"/>
      <c r="M1328" s="3"/>
    </row>
    <row r="1329" spans="1:13" x14ac:dyDescent="0.8">
      <c r="A1329" s="5"/>
      <c r="B1329" s="2" t="str">
        <f t="shared" si="40"/>
        <v/>
      </c>
      <c r="C1329" s="2" t="str">
        <f t="shared" si="41"/>
        <v/>
      </c>
      <c r="D1329" s="67" t="str">
        <f t="array" ref="D1329">IF(A1329="","",1/COUNTIFS($B$4:$B$1402,B1329,$C$4:$C$1402,C1329))</f>
        <v/>
      </c>
      <c r="E1329" s="3"/>
      <c r="F1329" s="5"/>
      <c r="G1329" s="8"/>
      <c r="H1329" s="8"/>
      <c r="I1329" s="8"/>
      <c r="J1329" s="8"/>
      <c r="K1329" s="8"/>
      <c r="L1329" s="8"/>
      <c r="M1329" s="3"/>
    </row>
    <row r="1330" spans="1:13" x14ac:dyDescent="0.8">
      <c r="A1330" s="5"/>
      <c r="B1330" s="2" t="str">
        <f t="shared" si="40"/>
        <v/>
      </c>
      <c r="C1330" s="2" t="str">
        <f t="shared" si="41"/>
        <v/>
      </c>
      <c r="D1330" s="67" t="str">
        <f t="array" ref="D1330">IF(A1330="","",1/COUNTIFS($B$4:$B$1402,B1330,$C$4:$C$1402,C1330))</f>
        <v/>
      </c>
      <c r="E1330" s="3"/>
      <c r="F1330" s="5"/>
      <c r="G1330" s="8"/>
      <c r="H1330" s="8"/>
      <c r="I1330" s="8"/>
      <c r="J1330" s="8"/>
      <c r="K1330" s="8"/>
      <c r="L1330" s="8"/>
      <c r="M1330" s="3"/>
    </row>
    <row r="1331" spans="1:13" x14ac:dyDescent="0.8">
      <c r="A1331" s="5"/>
      <c r="B1331" s="2" t="str">
        <f t="shared" si="40"/>
        <v/>
      </c>
      <c r="C1331" s="2" t="str">
        <f t="shared" si="41"/>
        <v/>
      </c>
      <c r="D1331" s="67" t="str">
        <f t="array" ref="D1331">IF(A1331="","",1/COUNTIFS($B$4:$B$1402,B1331,$C$4:$C$1402,C1331))</f>
        <v/>
      </c>
      <c r="E1331" s="3"/>
      <c r="F1331" s="5"/>
      <c r="G1331" s="8"/>
      <c r="H1331" s="8"/>
      <c r="I1331" s="8"/>
      <c r="J1331" s="8"/>
      <c r="K1331" s="8"/>
      <c r="L1331" s="8"/>
      <c r="M1331" s="3"/>
    </row>
    <row r="1332" spans="1:13" x14ac:dyDescent="0.8">
      <c r="A1332" s="5"/>
      <c r="B1332" s="2" t="str">
        <f t="shared" si="40"/>
        <v/>
      </c>
      <c r="C1332" s="2" t="str">
        <f t="shared" si="41"/>
        <v/>
      </c>
      <c r="D1332" s="67" t="str">
        <f t="array" ref="D1332">IF(A1332="","",1/COUNTIFS($B$4:$B$1402,B1332,$C$4:$C$1402,C1332))</f>
        <v/>
      </c>
      <c r="E1332" s="3"/>
      <c r="F1332" s="5"/>
      <c r="G1332" s="8"/>
      <c r="H1332" s="8"/>
      <c r="I1332" s="8"/>
      <c r="J1332" s="8"/>
      <c r="K1332" s="8"/>
      <c r="L1332" s="8"/>
      <c r="M1332" s="3"/>
    </row>
    <row r="1333" spans="1:13" x14ac:dyDescent="0.8">
      <c r="A1333" s="5"/>
      <c r="B1333" s="2" t="str">
        <f t="shared" si="40"/>
        <v/>
      </c>
      <c r="C1333" s="2" t="str">
        <f t="shared" si="41"/>
        <v/>
      </c>
      <c r="D1333" s="67" t="str">
        <f t="array" ref="D1333">IF(A1333="","",1/COUNTIFS($B$4:$B$1402,B1333,$C$4:$C$1402,C1333))</f>
        <v/>
      </c>
      <c r="E1333" s="3"/>
      <c r="F1333" s="5"/>
      <c r="G1333" s="8"/>
      <c r="H1333" s="8"/>
      <c r="I1333" s="8"/>
      <c r="J1333" s="8"/>
      <c r="K1333" s="8"/>
      <c r="L1333" s="8"/>
      <c r="M1333" s="3"/>
    </row>
    <row r="1334" spans="1:13" x14ac:dyDescent="0.8">
      <c r="A1334" s="5"/>
      <c r="B1334" s="2" t="str">
        <f t="shared" si="40"/>
        <v/>
      </c>
      <c r="C1334" s="2" t="str">
        <f t="shared" si="41"/>
        <v/>
      </c>
      <c r="D1334" s="67" t="str">
        <f t="array" ref="D1334">IF(A1334="","",1/COUNTIFS($B$4:$B$1402,B1334,$C$4:$C$1402,C1334))</f>
        <v/>
      </c>
      <c r="E1334" s="3"/>
      <c r="F1334" s="5"/>
      <c r="G1334" s="8"/>
      <c r="H1334" s="8"/>
      <c r="I1334" s="8"/>
      <c r="J1334" s="8"/>
      <c r="K1334" s="8"/>
      <c r="L1334" s="8"/>
      <c r="M1334" s="3"/>
    </row>
    <row r="1335" spans="1:13" x14ac:dyDescent="0.8">
      <c r="A1335" s="5"/>
      <c r="B1335" s="2" t="str">
        <f t="shared" si="40"/>
        <v/>
      </c>
      <c r="C1335" s="2" t="str">
        <f t="shared" si="41"/>
        <v/>
      </c>
      <c r="D1335" s="67" t="str">
        <f t="array" ref="D1335">IF(A1335="","",1/COUNTIFS($B$4:$B$1402,B1335,$C$4:$C$1402,C1335))</f>
        <v/>
      </c>
      <c r="E1335" s="3"/>
      <c r="F1335" s="5"/>
      <c r="G1335" s="8"/>
      <c r="H1335" s="8"/>
      <c r="I1335" s="8"/>
      <c r="J1335" s="8"/>
      <c r="K1335" s="8"/>
      <c r="L1335" s="8"/>
      <c r="M1335" s="3"/>
    </row>
    <row r="1336" spans="1:13" x14ac:dyDescent="0.8">
      <c r="A1336" s="5"/>
      <c r="B1336" s="2" t="str">
        <f t="shared" si="40"/>
        <v/>
      </c>
      <c r="C1336" s="2" t="str">
        <f t="shared" si="41"/>
        <v/>
      </c>
      <c r="D1336" s="67" t="str">
        <f t="array" ref="D1336">IF(A1336="","",1/COUNTIFS($B$4:$B$1402,B1336,$C$4:$C$1402,C1336))</f>
        <v/>
      </c>
      <c r="E1336" s="3"/>
      <c r="F1336" s="5"/>
      <c r="G1336" s="8"/>
      <c r="H1336" s="8"/>
      <c r="I1336" s="8"/>
      <c r="J1336" s="8"/>
      <c r="K1336" s="8"/>
      <c r="L1336" s="8"/>
      <c r="M1336" s="3"/>
    </row>
    <row r="1337" spans="1:13" x14ac:dyDescent="0.8">
      <c r="A1337" s="5"/>
      <c r="B1337" s="2" t="str">
        <f t="shared" si="40"/>
        <v/>
      </c>
      <c r="C1337" s="2" t="str">
        <f t="shared" si="41"/>
        <v/>
      </c>
      <c r="D1337" s="67" t="str">
        <f t="array" ref="D1337">IF(A1337="","",1/COUNTIFS($B$4:$B$1402,B1337,$C$4:$C$1402,C1337))</f>
        <v/>
      </c>
      <c r="E1337" s="3"/>
      <c r="F1337" s="5"/>
      <c r="G1337" s="8"/>
      <c r="H1337" s="8"/>
      <c r="I1337" s="8"/>
      <c r="J1337" s="8"/>
      <c r="K1337" s="8"/>
      <c r="L1337" s="8"/>
      <c r="M1337" s="3"/>
    </row>
    <row r="1338" spans="1:13" x14ac:dyDescent="0.8">
      <c r="A1338" s="5"/>
      <c r="B1338" s="2" t="str">
        <f t="shared" si="40"/>
        <v/>
      </c>
      <c r="C1338" s="2" t="str">
        <f t="shared" si="41"/>
        <v/>
      </c>
      <c r="D1338" s="67" t="str">
        <f t="array" ref="D1338">IF(A1338="","",1/COUNTIFS($B$4:$B$1402,B1338,$C$4:$C$1402,C1338))</f>
        <v/>
      </c>
      <c r="E1338" s="3"/>
      <c r="F1338" s="5"/>
      <c r="G1338" s="8"/>
      <c r="H1338" s="8"/>
      <c r="I1338" s="8"/>
      <c r="J1338" s="8"/>
      <c r="K1338" s="8"/>
      <c r="L1338" s="8"/>
      <c r="M1338" s="3"/>
    </row>
    <row r="1339" spans="1:13" x14ac:dyDescent="0.8">
      <c r="A1339" s="5"/>
      <c r="B1339" s="2" t="str">
        <f t="shared" si="40"/>
        <v/>
      </c>
      <c r="C1339" s="2" t="str">
        <f t="shared" si="41"/>
        <v/>
      </c>
      <c r="D1339" s="67" t="str">
        <f t="array" ref="D1339">IF(A1339="","",1/COUNTIFS($B$4:$B$1402,B1339,$C$4:$C$1402,C1339))</f>
        <v/>
      </c>
      <c r="E1339" s="3"/>
      <c r="F1339" s="5"/>
      <c r="G1339" s="8"/>
      <c r="H1339" s="8"/>
      <c r="I1339" s="8"/>
      <c r="J1339" s="8"/>
      <c r="K1339" s="8"/>
      <c r="L1339" s="8"/>
      <c r="M1339" s="3"/>
    </row>
    <row r="1340" spans="1:13" x14ac:dyDescent="0.8">
      <c r="A1340" s="5"/>
      <c r="B1340" s="2" t="str">
        <f t="shared" si="40"/>
        <v/>
      </c>
      <c r="C1340" s="2" t="str">
        <f t="shared" si="41"/>
        <v/>
      </c>
      <c r="D1340" s="67" t="str">
        <f t="array" ref="D1340">IF(A1340="","",1/COUNTIFS($B$4:$B$1402,B1340,$C$4:$C$1402,C1340))</f>
        <v/>
      </c>
      <c r="E1340" s="3"/>
      <c r="F1340" s="5"/>
      <c r="G1340" s="8"/>
      <c r="H1340" s="8"/>
      <c r="I1340" s="8"/>
      <c r="J1340" s="8"/>
      <c r="K1340" s="8"/>
      <c r="L1340" s="8"/>
      <c r="M1340" s="3"/>
    </row>
    <row r="1341" spans="1:13" x14ac:dyDescent="0.8">
      <c r="A1341" s="5"/>
      <c r="B1341" s="2" t="str">
        <f t="shared" si="40"/>
        <v/>
      </c>
      <c r="C1341" s="2" t="str">
        <f t="shared" si="41"/>
        <v/>
      </c>
      <c r="D1341" s="67" t="str">
        <f t="array" ref="D1341">IF(A1341="","",1/COUNTIFS($B$4:$B$1402,B1341,$C$4:$C$1402,C1341))</f>
        <v/>
      </c>
      <c r="E1341" s="3"/>
      <c r="F1341" s="5"/>
      <c r="G1341" s="8"/>
      <c r="H1341" s="8"/>
      <c r="I1341" s="8"/>
      <c r="J1341" s="8"/>
      <c r="K1341" s="8"/>
      <c r="L1341" s="8"/>
      <c r="M1341" s="3"/>
    </row>
    <row r="1342" spans="1:13" x14ac:dyDescent="0.8">
      <c r="A1342" s="5"/>
      <c r="B1342" s="2" t="str">
        <f t="shared" si="40"/>
        <v/>
      </c>
      <c r="C1342" s="2" t="str">
        <f t="shared" si="41"/>
        <v/>
      </c>
      <c r="D1342" s="67" t="str">
        <f t="array" ref="D1342">IF(A1342="","",1/COUNTIFS($B$4:$B$1402,B1342,$C$4:$C$1402,C1342))</f>
        <v/>
      </c>
      <c r="E1342" s="3"/>
      <c r="F1342" s="5"/>
      <c r="G1342" s="8"/>
      <c r="H1342" s="8"/>
      <c r="I1342" s="8"/>
      <c r="J1342" s="8"/>
      <c r="K1342" s="8"/>
      <c r="L1342" s="8"/>
      <c r="M1342" s="3"/>
    </row>
    <row r="1343" spans="1:13" x14ac:dyDescent="0.8">
      <c r="A1343" s="5"/>
      <c r="B1343" s="2" t="str">
        <f t="shared" si="40"/>
        <v/>
      </c>
      <c r="C1343" s="2" t="str">
        <f t="shared" si="41"/>
        <v/>
      </c>
      <c r="D1343" s="67" t="str">
        <f t="array" ref="D1343">IF(A1343="","",1/COUNTIFS($B$4:$B$1402,B1343,$C$4:$C$1402,C1343))</f>
        <v/>
      </c>
      <c r="E1343" s="3"/>
      <c r="F1343" s="5"/>
      <c r="G1343" s="8"/>
      <c r="H1343" s="8"/>
      <c r="I1343" s="8"/>
      <c r="J1343" s="8"/>
      <c r="K1343" s="8"/>
      <c r="L1343" s="8"/>
      <c r="M1343" s="3"/>
    </row>
    <row r="1344" spans="1:13" x14ac:dyDescent="0.8">
      <c r="A1344" s="5"/>
      <c r="B1344" s="2" t="str">
        <f t="shared" si="40"/>
        <v/>
      </c>
      <c r="C1344" s="2" t="str">
        <f t="shared" si="41"/>
        <v/>
      </c>
      <c r="D1344" s="67" t="str">
        <f t="array" ref="D1344">IF(A1344="","",1/COUNTIFS($B$4:$B$1402,B1344,$C$4:$C$1402,C1344))</f>
        <v/>
      </c>
      <c r="E1344" s="3"/>
      <c r="F1344" s="5"/>
      <c r="G1344" s="8"/>
      <c r="H1344" s="8"/>
      <c r="I1344" s="8"/>
      <c r="J1344" s="8"/>
      <c r="K1344" s="8"/>
      <c r="L1344" s="8"/>
      <c r="M1344" s="3"/>
    </row>
    <row r="1345" spans="1:13" x14ac:dyDescent="0.8">
      <c r="A1345" s="5"/>
      <c r="B1345" s="2" t="str">
        <f t="shared" si="40"/>
        <v/>
      </c>
      <c r="C1345" s="2" t="str">
        <f t="shared" si="41"/>
        <v/>
      </c>
      <c r="D1345" s="67" t="str">
        <f t="array" ref="D1345">IF(A1345="","",1/COUNTIFS($B$4:$B$1402,B1345,$C$4:$C$1402,C1345))</f>
        <v/>
      </c>
      <c r="E1345" s="3"/>
      <c r="F1345" s="5"/>
      <c r="G1345" s="8"/>
      <c r="H1345" s="8"/>
      <c r="I1345" s="8"/>
      <c r="J1345" s="8"/>
      <c r="K1345" s="8"/>
      <c r="L1345" s="8"/>
      <c r="M1345" s="3"/>
    </row>
    <row r="1346" spans="1:13" x14ac:dyDescent="0.8">
      <c r="A1346" s="5"/>
      <c r="B1346" s="2" t="str">
        <f t="shared" si="40"/>
        <v/>
      </c>
      <c r="C1346" s="2" t="str">
        <f t="shared" si="41"/>
        <v/>
      </c>
      <c r="D1346" s="67" t="str">
        <f t="array" ref="D1346">IF(A1346="","",1/COUNTIFS($B$4:$B$1402,B1346,$C$4:$C$1402,C1346))</f>
        <v/>
      </c>
      <c r="E1346" s="3"/>
      <c r="F1346" s="5"/>
      <c r="G1346" s="8"/>
      <c r="H1346" s="8"/>
      <c r="I1346" s="8"/>
      <c r="J1346" s="8"/>
      <c r="K1346" s="8"/>
      <c r="L1346" s="8"/>
      <c r="M1346" s="3"/>
    </row>
    <row r="1347" spans="1:13" x14ac:dyDescent="0.8">
      <c r="A1347" s="5"/>
      <c r="B1347" s="2" t="str">
        <f t="shared" si="40"/>
        <v/>
      </c>
      <c r="C1347" s="2" t="str">
        <f t="shared" si="41"/>
        <v/>
      </c>
      <c r="D1347" s="67" t="str">
        <f t="array" ref="D1347">IF(A1347="","",1/COUNTIFS($B$4:$B$1402,B1347,$C$4:$C$1402,C1347))</f>
        <v/>
      </c>
      <c r="E1347" s="3"/>
      <c r="F1347" s="5"/>
      <c r="G1347" s="8"/>
      <c r="H1347" s="8"/>
      <c r="I1347" s="8"/>
      <c r="J1347" s="8"/>
      <c r="K1347" s="8"/>
      <c r="L1347" s="8"/>
      <c r="M1347" s="3"/>
    </row>
    <row r="1348" spans="1:13" x14ac:dyDescent="0.8">
      <c r="A1348" s="5"/>
      <c r="B1348" s="2" t="str">
        <f t="shared" ref="B1348:B1411" si="42">IF(A1348=0,"",VLOOKUP(A1348,coursevl,2,FALSE))</f>
        <v/>
      </c>
      <c r="C1348" s="2" t="str">
        <f t="shared" ref="C1348:C1411" si="43">IF(A1348=0,"",VLOOKUP(A1348,coursevl,3,FALSE))</f>
        <v/>
      </c>
      <c r="D1348" s="67" t="str">
        <f t="array" ref="D1348">IF(A1348="","",1/COUNTIFS($B$4:$B$1402,B1348,$C$4:$C$1402,C1348))</f>
        <v/>
      </c>
      <c r="E1348" s="3"/>
      <c r="F1348" s="5"/>
      <c r="G1348" s="8"/>
      <c r="H1348" s="8"/>
      <c r="I1348" s="8"/>
      <c r="J1348" s="8"/>
      <c r="K1348" s="8"/>
      <c r="L1348" s="8"/>
      <c r="M1348" s="3"/>
    </row>
    <row r="1349" spans="1:13" x14ac:dyDescent="0.8">
      <c r="A1349" s="5"/>
      <c r="B1349" s="2" t="str">
        <f t="shared" si="42"/>
        <v/>
      </c>
      <c r="C1349" s="2" t="str">
        <f t="shared" si="43"/>
        <v/>
      </c>
      <c r="D1349" s="67" t="str">
        <f t="array" ref="D1349">IF(A1349="","",1/COUNTIFS($B$4:$B$1402,B1349,$C$4:$C$1402,C1349))</f>
        <v/>
      </c>
      <c r="E1349" s="3"/>
      <c r="F1349" s="5"/>
      <c r="G1349" s="8"/>
      <c r="H1349" s="8"/>
      <c r="I1349" s="8"/>
      <c r="J1349" s="8"/>
      <c r="K1349" s="8"/>
      <c r="L1349" s="8"/>
      <c r="M1349" s="3"/>
    </row>
    <row r="1350" spans="1:13" x14ac:dyDescent="0.8">
      <c r="A1350" s="5"/>
      <c r="B1350" s="2" t="str">
        <f t="shared" si="42"/>
        <v/>
      </c>
      <c r="C1350" s="2" t="str">
        <f t="shared" si="43"/>
        <v/>
      </c>
      <c r="D1350" s="67" t="str">
        <f t="array" ref="D1350">IF(A1350="","",1/COUNTIFS($B$4:$B$1402,B1350,$C$4:$C$1402,C1350))</f>
        <v/>
      </c>
      <c r="E1350" s="3"/>
      <c r="F1350" s="5"/>
      <c r="G1350" s="8"/>
      <c r="H1350" s="8"/>
      <c r="I1350" s="8"/>
      <c r="J1350" s="8"/>
      <c r="K1350" s="8"/>
      <c r="L1350" s="8"/>
      <c r="M1350" s="3"/>
    </row>
    <row r="1351" spans="1:13" x14ac:dyDescent="0.8">
      <c r="A1351" s="5"/>
      <c r="B1351" s="2" t="str">
        <f t="shared" si="42"/>
        <v/>
      </c>
      <c r="C1351" s="2" t="str">
        <f t="shared" si="43"/>
        <v/>
      </c>
      <c r="D1351" s="67" t="str">
        <f t="array" ref="D1351">IF(A1351="","",1/COUNTIFS($B$4:$B$1402,B1351,$C$4:$C$1402,C1351))</f>
        <v/>
      </c>
      <c r="E1351" s="3"/>
      <c r="F1351" s="5"/>
      <c r="G1351" s="8"/>
      <c r="H1351" s="8"/>
      <c r="I1351" s="8"/>
      <c r="J1351" s="8"/>
      <c r="K1351" s="8"/>
      <c r="L1351" s="8"/>
      <c r="M1351" s="3"/>
    </row>
    <row r="1352" spans="1:13" x14ac:dyDescent="0.8">
      <c r="A1352" s="5"/>
      <c r="B1352" s="2" t="str">
        <f t="shared" si="42"/>
        <v/>
      </c>
      <c r="C1352" s="2" t="str">
        <f t="shared" si="43"/>
        <v/>
      </c>
      <c r="D1352" s="67" t="str">
        <f t="array" ref="D1352">IF(A1352="","",1/COUNTIFS($B$4:$B$1402,B1352,$C$4:$C$1402,C1352))</f>
        <v/>
      </c>
      <c r="E1352" s="3"/>
      <c r="F1352" s="5"/>
      <c r="G1352" s="8"/>
      <c r="H1352" s="8"/>
      <c r="I1352" s="8"/>
      <c r="J1352" s="8"/>
      <c r="K1352" s="8"/>
      <c r="L1352" s="8"/>
      <c r="M1352" s="3"/>
    </row>
    <row r="1353" spans="1:13" x14ac:dyDescent="0.8">
      <c r="A1353" s="5"/>
      <c r="B1353" s="2" t="str">
        <f t="shared" si="42"/>
        <v/>
      </c>
      <c r="C1353" s="2" t="str">
        <f t="shared" si="43"/>
        <v/>
      </c>
      <c r="D1353" s="67" t="str">
        <f t="array" ref="D1353">IF(A1353="","",1/COUNTIFS($B$4:$B$1402,B1353,$C$4:$C$1402,C1353))</f>
        <v/>
      </c>
      <c r="E1353" s="3"/>
      <c r="F1353" s="5"/>
      <c r="G1353" s="8"/>
      <c r="H1353" s="8"/>
      <c r="I1353" s="8"/>
      <c r="J1353" s="8"/>
      <c r="K1353" s="8"/>
      <c r="L1353" s="8"/>
      <c r="M1353" s="3"/>
    </row>
    <row r="1354" spans="1:13" x14ac:dyDescent="0.8">
      <c r="A1354" s="5"/>
      <c r="B1354" s="2" t="str">
        <f t="shared" si="42"/>
        <v/>
      </c>
      <c r="C1354" s="2" t="str">
        <f t="shared" si="43"/>
        <v/>
      </c>
      <c r="D1354" s="67" t="str">
        <f t="array" ref="D1354">IF(A1354="","",1/COUNTIFS($B$4:$B$1402,B1354,$C$4:$C$1402,C1354))</f>
        <v/>
      </c>
      <c r="E1354" s="3"/>
      <c r="F1354" s="5"/>
      <c r="G1354" s="8"/>
      <c r="H1354" s="8"/>
      <c r="I1354" s="8"/>
      <c r="J1354" s="8"/>
      <c r="K1354" s="8"/>
      <c r="L1354" s="8"/>
      <c r="M1354" s="3"/>
    </row>
    <row r="1355" spans="1:13" x14ac:dyDescent="0.8">
      <c r="A1355" s="5"/>
      <c r="B1355" s="2" t="str">
        <f t="shared" si="42"/>
        <v/>
      </c>
      <c r="C1355" s="2" t="str">
        <f t="shared" si="43"/>
        <v/>
      </c>
      <c r="D1355" s="67" t="str">
        <f t="array" ref="D1355">IF(A1355="","",1/COUNTIFS($B$4:$B$1402,B1355,$C$4:$C$1402,C1355))</f>
        <v/>
      </c>
      <c r="E1355" s="3"/>
      <c r="F1355" s="5"/>
      <c r="G1355" s="8"/>
      <c r="H1355" s="8"/>
      <c r="I1355" s="8"/>
      <c r="J1355" s="8"/>
      <c r="K1355" s="8"/>
      <c r="L1355" s="8"/>
      <c r="M1355" s="3"/>
    </row>
    <row r="1356" spans="1:13" x14ac:dyDescent="0.8">
      <c r="A1356" s="5"/>
      <c r="B1356" s="2" t="str">
        <f t="shared" si="42"/>
        <v/>
      </c>
      <c r="C1356" s="2" t="str">
        <f t="shared" si="43"/>
        <v/>
      </c>
      <c r="D1356" s="67" t="str">
        <f t="array" ref="D1356">IF(A1356="","",1/COUNTIFS($B$4:$B$1402,B1356,$C$4:$C$1402,C1356))</f>
        <v/>
      </c>
      <c r="E1356" s="3"/>
      <c r="F1356" s="5"/>
      <c r="G1356" s="8"/>
      <c r="H1356" s="8"/>
      <c r="I1356" s="8"/>
      <c r="J1356" s="8"/>
      <c r="K1356" s="8"/>
      <c r="L1356" s="8"/>
      <c r="M1356" s="3"/>
    </row>
    <row r="1357" spans="1:13" x14ac:dyDescent="0.8">
      <c r="A1357" s="5"/>
      <c r="B1357" s="2" t="str">
        <f t="shared" si="42"/>
        <v/>
      </c>
      <c r="C1357" s="2" t="str">
        <f t="shared" si="43"/>
        <v/>
      </c>
      <c r="D1357" s="67" t="str">
        <f t="array" ref="D1357">IF(A1357="","",1/COUNTIFS($B$4:$B$1402,B1357,$C$4:$C$1402,C1357))</f>
        <v/>
      </c>
      <c r="E1357" s="3"/>
      <c r="F1357" s="5"/>
      <c r="G1357" s="8"/>
      <c r="H1357" s="8"/>
      <c r="I1357" s="8"/>
      <c r="J1357" s="8"/>
      <c r="K1357" s="8"/>
      <c r="L1357" s="8"/>
      <c r="M1357" s="3"/>
    </row>
    <row r="1358" spans="1:13" x14ac:dyDescent="0.8">
      <c r="A1358" s="5"/>
      <c r="B1358" s="2" t="str">
        <f t="shared" si="42"/>
        <v/>
      </c>
      <c r="C1358" s="2" t="str">
        <f t="shared" si="43"/>
        <v/>
      </c>
      <c r="D1358" s="67" t="str">
        <f t="array" ref="D1358">IF(A1358="","",1/COUNTIFS($B$4:$B$1402,B1358,$C$4:$C$1402,C1358))</f>
        <v/>
      </c>
      <c r="E1358" s="3"/>
      <c r="F1358" s="5"/>
      <c r="G1358" s="8"/>
      <c r="H1358" s="8"/>
      <c r="I1358" s="8"/>
      <c r="J1358" s="8"/>
      <c r="K1358" s="8"/>
      <c r="L1358" s="8"/>
      <c r="M1358" s="3"/>
    </row>
    <row r="1359" spans="1:13" x14ac:dyDescent="0.8">
      <c r="A1359" s="5"/>
      <c r="B1359" s="2" t="str">
        <f t="shared" si="42"/>
        <v/>
      </c>
      <c r="C1359" s="2" t="str">
        <f t="shared" si="43"/>
        <v/>
      </c>
      <c r="D1359" s="67" t="str">
        <f t="array" ref="D1359">IF(A1359="","",1/COUNTIFS($B$4:$B$1402,B1359,$C$4:$C$1402,C1359))</f>
        <v/>
      </c>
      <c r="E1359" s="3"/>
      <c r="F1359" s="5"/>
      <c r="G1359" s="8"/>
      <c r="H1359" s="8"/>
      <c r="I1359" s="8"/>
      <c r="J1359" s="8"/>
      <c r="K1359" s="8"/>
      <c r="L1359" s="8"/>
      <c r="M1359" s="3"/>
    </row>
    <row r="1360" spans="1:13" x14ac:dyDescent="0.8">
      <c r="A1360" s="5"/>
      <c r="B1360" s="2" t="str">
        <f t="shared" si="42"/>
        <v/>
      </c>
      <c r="C1360" s="2" t="str">
        <f t="shared" si="43"/>
        <v/>
      </c>
      <c r="D1360" s="67" t="str">
        <f t="array" ref="D1360">IF(A1360="","",1/COUNTIFS($B$4:$B$1402,B1360,$C$4:$C$1402,C1360))</f>
        <v/>
      </c>
      <c r="E1360" s="3"/>
      <c r="F1360" s="5"/>
      <c r="G1360" s="8"/>
      <c r="H1360" s="8"/>
      <c r="I1360" s="8"/>
      <c r="J1360" s="8"/>
      <c r="K1360" s="8"/>
      <c r="L1360" s="8"/>
      <c r="M1360" s="3"/>
    </row>
    <row r="1361" spans="1:13" x14ac:dyDescent="0.8">
      <c r="A1361" s="5"/>
      <c r="B1361" s="2" t="str">
        <f t="shared" si="42"/>
        <v/>
      </c>
      <c r="C1361" s="2" t="str">
        <f t="shared" si="43"/>
        <v/>
      </c>
      <c r="D1361" s="67" t="str">
        <f t="array" ref="D1361">IF(A1361="","",1/COUNTIFS($B$4:$B$1402,B1361,$C$4:$C$1402,C1361))</f>
        <v/>
      </c>
      <c r="E1361" s="3"/>
      <c r="F1361" s="5"/>
      <c r="G1361" s="8"/>
      <c r="H1361" s="8"/>
      <c r="I1361" s="8"/>
      <c r="J1361" s="8"/>
      <c r="K1361" s="8"/>
      <c r="L1361" s="8"/>
      <c r="M1361" s="3"/>
    </row>
    <row r="1362" spans="1:13" x14ac:dyDescent="0.8">
      <c r="A1362" s="5"/>
      <c r="B1362" s="2" t="str">
        <f t="shared" si="42"/>
        <v/>
      </c>
      <c r="C1362" s="2" t="str">
        <f t="shared" si="43"/>
        <v/>
      </c>
      <c r="D1362" s="67" t="str">
        <f t="array" ref="D1362">IF(A1362="","",1/COUNTIFS($B$4:$B$1402,B1362,$C$4:$C$1402,C1362))</f>
        <v/>
      </c>
      <c r="E1362" s="3"/>
      <c r="F1362" s="5"/>
      <c r="G1362" s="8"/>
      <c r="H1362" s="8"/>
      <c r="I1362" s="8"/>
      <c r="J1362" s="8"/>
      <c r="K1362" s="8"/>
      <c r="L1362" s="8"/>
      <c r="M1362" s="3"/>
    </row>
    <row r="1363" spans="1:13" x14ac:dyDescent="0.8">
      <c r="A1363" s="5"/>
      <c r="B1363" s="2" t="str">
        <f t="shared" si="42"/>
        <v/>
      </c>
      <c r="C1363" s="2" t="str">
        <f t="shared" si="43"/>
        <v/>
      </c>
      <c r="D1363" s="67" t="str">
        <f t="array" ref="D1363">IF(A1363="","",1/COUNTIFS($B$4:$B$1402,B1363,$C$4:$C$1402,C1363))</f>
        <v/>
      </c>
      <c r="E1363" s="3"/>
      <c r="F1363" s="5"/>
      <c r="G1363" s="8"/>
      <c r="H1363" s="8"/>
      <c r="I1363" s="8"/>
      <c r="J1363" s="8"/>
      <c r="K1363" s="8"/>
      <c r="L1363" s="8"/>
      <c r="M1363" s="3"/>
    </row>
    <row r="1364" spans="1:13" x14ac:dyDescent="0.8">
      <c r="A1364" s="5"/>
      <c r="B1364" s="2" t="str">
        <f t="shared" si="42"/>
        <v/>
      </c>
      <c r="C1364" s="2" t="str">
        <f t="shared" si="43"/>
        <v/>
      </c>
      <c r="D1364" s="67" t="str">
        <f t="array" ref="D1364">IF(A1364="","",1/COUNTIFS($B$4:$B$1402,B1364,$C$4:$C$1402,C1364))</f>
        <v/>
      </c>
      <c r="E1364" s="3"/>
      <c r="F1364" s="5"/>
      <c r="G1364" s="8"/>
      <c r="H1364" s="8"/>
      <c r="I1364" s="8"/>
      <c r="J1364" s="8"/>
      <c r="K1364" s="8"/>
      <c r="L1364" s="8"/>
      <c r="M1364" s="3"/>
    </row>
    <row r="1365" spans="1:13" x14ac:dyDescent="0.8">
      <c r="A1365" s="5"/>
      <c r="B1365" s="2" t="str">
        <f t="shared" si="42"/>
        <v/>
      </c>
      <c r="C1365" s="2" t="str">
        <f t="shared" si="43"/>
        <v/>
      </c>
      <c r="D1365" s="67" t="str">
        <f t="array" ref="D1365">IF(A1365="","",1/COUNTIFS($B$4:$B$1402,B1365,$C$4:$C$1402,C1365))</f>
        <v/>
      </c>
      <c r="E1365" s="3"/>
      <c r="F1365" s="5"/>
      <c r="G1365" s="8"/>
      <c r="H1365" s="8"/>
      <c r="I1365" s="8"/>
      <c r="J1365" s="8"/>
      <c r="K1365" s="8"/>
      <c r="L1365" s="8"/>
      <c r="M1365" s="3"/>
    </row>
    <row r="1366" spans="1:13" x14ac:dyDescent="0.8">
      <c r="A1366" s="5"/>
      <c r="B1366" s="2" t="str">
        <f t="shared" si="42"/>
        <v/>
      </c>
      <c r="C1366" s="2" t="str">
        <f t="shared" si="43"/>
        <v/>
      </c>
      <c r="D1366" s="67" t="str">
        <f t="array" ref="D1366">IF(A1366="","",1/COUNTIFS($B$4:$B$1402,B1366,$C$4:$C$1402,C1366))</f>
        <v/>
      </c>
      <c r="E1366" s="3"/>
      <c r="F1366" s="5"/>
      <c r="G1366" s="8"/>
      <c r="H1366" s="8"/>
      <c r="I1366" s="8"/>
      <c r="J1366" s="8"/>
      <c r="K1366" s="8"/>
      <c r="L1366" s="8"/>
      <c r="M1366" s="3"/>
    </row>
    <row r="1367" spans="1:13" x14ac:dyDescent="0.8">
      <c r="A1367" s="5"/>
      <c r="B1367" s="2" t="str">
        <f t="shared" si="42"/>
        <v/>
      </c>
      <c r="C1367" s="2" t="str">
        <f t="shared" si="43"/>
        <v/>
      </c>
      <c r="D1367" s="67" t="str">
        <f t="array" ref="D1367">IF(A1367="","",1/COUNTIFS($B$4:$B$1402,B1367,$C$4:$C$1402,C1367))</f>
        <v/>
      </c>
      <c r="E1367" s="3"/>
      <c r="F1367" s="5"/>
      <c r="G1367" s="8"/>
      <c r="H1367" s="8"/>
      <c r="I1367" s="8"/>
      <c r="J1367" s="8"/>
      <c r="K1367" s="8"/>
      <c r="L1367" s="8"/>
      <c r="M1367" s="3"/>
    </row>
    <row r="1368" spans="1:13" x14ac:dyDescent="0.8">
      <c r="A1368" s="5"/>
      <c r="B1368" s="2" t="str">
        <f t="shared" si="42"/>
        <v/>
      </c>
      <c r="C1368" s="2" t="str">
        <f t="shared" si="43"/>
        <v/>
      </c>
      <c r="D1368" s="67" t="str">
        <f t="array" ref="D1368">IF(A1368="","",1/COUNTIFS($B$4:$B$1402,B1368,$C$4:$C$1402,C1368))</f>
        <v/>
      </c>
      <c r="E1368" s="3"/>
      <c r="F1368" s="5"/>
      <c r="G1368" s="8"/>
      <c r="H1368" s="8"/>
      <c r="I1368" s="8"/>
      <c r="J1368" s="8"/>
      <c r="K1368" s="8"/>
      <c r="L1368" s="8"/>
      <c r="M1368" s="3"/>
    </row>
    <row r="1369" spans="1:13" x14ac:dyDescent="0.8">
      <c r="A1369" s="5"/>
      <c r="B1369" s="2" t="str">
        <f t="shared" si="42"/>
        <v/>
      </c>
      <c r="C1369" s="2" t="str">
        <f t="shared" si="43"/>
        <v/>
      </c>
      <c r="D1369" s="67" t="str">
        <f t="array" ref="D1369">IF(A1369="","",1/COUNTIFS($B$4:$B$1402,B1369,$C$4:$C$1402,C1369))</f>
        <v/>
      </c>
      <c r="E1369" s="3"/>
      <c r="F1369" s="5"/>
      <c r="G1369" s="8"/>
      <c r="H1369" s="8"/>
      <c r="I1369" s="8"/>
      <c r="J1369" s="8"/>
      <c r="K1369" s="8"/>
      <c r="L1369" s="8"/>
      <c r="M1369" s="3"/>
    </row>
    <row r="1370" spans="1:13" x14ac:dyDescent="0.8">
      <c r="A1370" s="5"/>
      <c r="B1370" s="2" t="str">
        <f t="shared" si="42"/>
        <v/>
      </c>
      <c r="C1370" s="2" t="str">
        <f t="shared" si="43"/>
        <v/>
      </c>
      <c r="D1370" s="67" t="str">
        <f t="array" ref="D1370">IF(A1370="","",1/COUNTIFS($B$4:$B$1402,B1370,$C$4:$C$1402,C1370))</f>
        <v/>
      </c>
      <c r="E1370" s="3"/>
      <c r="F1370" s="5"/>
      <c r="G1370" s="8"/>
      <c r="H1370" s="8"/>
      <c r="I1370" s="8"/>
      <c r="J1370" s="8"/>
      <c r="K1370" s="8"/>
      <c r="L1370" s="8"/>
      <c r="M1370" s="3"/>
    </row>
    <row r="1371" spans="1:13" x14ac:dyDescent="0.8">
      <c r="A1371" s="5"/>
      <c r="B1371" s="2" t="str">
        <f t="shared" si="42"/>
        <v/>
      </c>
      <c r="C1371" s="2" t="str">
        <f t="shared" si="43"/>
        <v/>
      </c>
      <c r="D1371" s="67" t="str">
        <f t="array" ref="D1371">IF(A1371="","",1/COUNTIFS($B$4:$B$1402,B1371,$C$4:$C$1402,C1371))</f>
        <v/>
      </c>
      <c r="E1371" s="3"/>
      <c r="F1371" s="5"/>
      <c r="G1371" s="8"/>
      <c r="H1371" s="8"/>
      <c r="I1371" s="8"/>
      <c r="J1371" s="8"/>
      <c r="K1371" s="8"/>
      <c r="L1371" s="8"/>
      <c r="M1371" s="3"/>
    </row>
    <row r="1372" spans="1:13" x14ac:dyDescent="0.8">
      <c r="A1372" s="5"/>
      <c r="B1372" s="2" t="str">
        <f t="shared" si="42"/>
        <v/>
      </c>
      <c r="C1372" s="2" t="str">
        <f t="shared" si="43"/>
        <v/>
      </c>
      <c r="D1372" s="67" t="str">
        <f t="array" ref="D1372">IF(A1372="","",1/COUNTIFS($B$4:$B$1402,B1372,$C$4:$C$1402,C1372))</f>
        <v/>
      </c>
      <c r="E1372" s="3"/>
      <c r="F1372" s="5"/>
      <c r="G1372" s="8"/>
      <c r="H1372" s="8"/>
      <c r="I1372" s="8"/>
      <c r="J1372" s="8"/>
      <c r="K1372" s="8"/>
      <c r="L1372" s="8"/>
      <c r="M1372" s="3"/>
    </row>
    <row r="1373" spans="1:13" x14ac:dyDescent="0.8">
      <c r="A1373" s="5"/>
      <c r="B1373" s="2" t="str">
        <f t="shared" si="42"/>
        <v/>
      </c>
      <c r="C1373" s="2" t="str">
        <f t="shared" si="43"/>
        <v/>
      </c>
      <c r="D1373" s="67" t="str">
        <f t="array" ref="D1373">IF(A1373="","",1/COUNTIFS($B$4:$B$1402,B1373,$C$4:$C$1402,C1373))</f>
        <v/>
      </c>
      <c r="E1373" s="3"/>
      <c r="F1373" s="5"/>
      <c r="G1373" s="8"/>
      <c r="H1373" s="8"/>
      <c r="I1373" s="8"/>
      <c r="J1373" s="8"/>
      <c r="K1373" s="8"/>
      <c r="L1373" s="8"/>
      <c r="M1373" s="3"/>
    </row>
    <row r="1374" spans="1:13" x14ac:dyDescent="0.8">
      <c r="A1374" s="5"/>
      <c r="B1374" s="2" t="str">
        <f t="shared" si="42"/>
        <v/>
      </c>
      <c r="C1374" s="2" t="str">
        <f t="shared" si="43"/>
        <v/>
      </c>
      <c r="D1374" s="67" t="str">
        <f t="array" ref="D1374">IF(A1374="","",1/COUNTIFS($B$4:$B$1402,B1374,$C$4:$C$1402,C1374))</f>
        <v/>
      </c>
      <c r="E1374" s="3"/>
      <c r="F1374" s="5"/>
      <c r="G1374" s="8"/>
      <c r="H1374" s="8"/>
      <c r="I1374" s="8"/>
      <c r="J1374" s="8"/>
      <c r="K1374" s="8"/>
      <c r="L1374" s="8"/>
      <c r="M1374" s="3"/>
    </row>
    <row r="1375" spans="1:13" x14ac:dyDescent="0.8">
      <c r="A1375" s="5"/>
      <c r="B1375" s="2" t="str">
        <f t="shared" si="42"/>
        <v/>
      </c>
      <c r="C1375" s="2" t="str">
        <f t="shared" si="43"/>
        <v/>
      </c>
      <c r="D1375" s="67" t="str">
        <f t="array" ref="D1375">IF(A1375="","",1/COUNTIFS($B$4:$B$1402,B1375,$C$4:$C$1402,C1375))</f>
        <v/>
      </c>
      <c r="E1375" s="3"/>
      <c r="F1375" s="5"/>
      <c r="G1375" s="8"/>
      <c r="H1375" s="8"/>
      <c r="I1375" s="8"/>
      <c r="J1375" s="8"/>
      <c r="K1375" s="8"/>
      <c r="L1375" s="8"/>
      <c r="M1375" s="3"/>
    </row>
    <row r="1376" spans="1:13" x14ac:dyDescent="0.8">
      <c r="A1376" s="5"/>
      <c r="B1376" s="2" t="str">
        <f t="shared" si="42"/>
        <v/>
      </c>
      <c r="C1376" s="2" t="str">
        <f t="shared" si="43"/>
        <v/>
      </c>
      <c r="D1376" s="67" t="str">
        <f t="array" ref="D1376">IF(A1376="","",1/COUNTIFS($B$4:$B$1402,B1376,$C$4:$C$1402,C1376))</f>
        <v/>
      </c>
      <c r="E1376" s="3"/>
      <c r="F1376" s="5"/>
      <c r="G1376" s="8"/>
      <c r="H1376" s="8"/>
      <c r="I1376" s="8"/>
      <c r="J1376" s="8"/>
      <c r="K1376" s="8"/>
      <c r="L1376" s="8"/>
      <c r="M1376" s="3"/>
    </row>
    <row r="1377" spans="1:13" x14ac:dyDescent="0.8">
      <c r="A1377" s="5"/>
      <c r="B1377" s="2" t="str">
        <f t="shared" si="42"/>
        <v/>
      </c>
      <c r="C1377" s="2" t="str">
        <f t="shared" si="43"/>
        <v/>
      </c>
      <c r="D1377" s="67" t="str">
        <f t="array" ref="D1377">IF(A1377="","",1/COUNTIFS($B$4:$B$1402,B1377,$C$4:$C$1402,C1377))</f>
        <v/>
      </c>
      <c r="E1377" s="3"/>
      <c r="F1377" s="5"/>
      <c r="G1377" s="8"/>
      <c r="H1377" s="8"/>
      <c r="I1377" s="8"/>
      <c r="J1377" s="8"/>
      <c r="K1377" s="8"/>
      <c r="L1377" s="8"/>
      <c r="M1377" s="3"/>
    </row>
    <row r="1378" spans="1:13" x14ac:dyDescent="0.8">
      <c r="A1378" s="5"/>
      <c r="B1378" s="2" t="str">
        <f t="shared" si="42"/>
        <v/>
      </c>
      <c r="C1378" s="2" t="str">
        <f t="shared" si="43"/>
        <v/>
      </c>
      <c r="D1378" s="67" t="str">
        <f t="array" ref="D1378">IF(A1378="","",1/COUNTIFS($B$4:$B$1402,B1378,$C$4:$C$1402,C1378))</f>
        <v/>
      </c>
      <c r="E1378" s="3"/>
      <c r="F1378" s="5"/>
      <c r="G1378" s="8"/>
      <c r="H1378" s="8"/>
      <c r="I1378" s="8"/>
      <c r="J1378" s="8"/>
      <c r="K1378" s="8"/>
      <c r="L1378" s="8"/>
      <c r="M1378" s="3"/>
    </row>
    <row r="1379" spans="1:13" x14ac:dyDescent="0.8">
      <c r="A1379" s="5"/>
      <c r="B1379" s="2" t="str">
        <f t="shared" si="42"/>
        <v/>
      </c>
      <c r="C1379" s="2" t="str">
        <f t="shared" si="43"/>
        <v/>
      </c>
      <c r="D1379" s="67" t="str">
        <f t="array" ref="D1379">IF(A1379="","",1/COUNTIFS($B$4:$B$1402,B1379,$C$4:$C$1402,C1379))</f>
        <v/>
      </c>
      <c r="E1379" s="3"/>
      <c r="F1379" s="5"/>
      <c r="G1379" s="8"/>
      <c r="H1379" s="8"/>
      <c r="I1379" s="8"/>
      <c r="J1379" s="8"/>
      <c r="K1379" s="8"/>
      <c r="L1379" s="8"/>
      <c r="M1379" s="3"/>
    </row>
    <row r="1380" spans="1:13" x14ac:dyDescent="0.8">
      <c r="A1380" s="5"/>
      <c r="B1380" s="2" t="str">
        <f t="shared" si="42"/>
        <v/>
      </c>
      <c r="C1380" s="2" t="str">
        <f t="shared" si="43"/>
        <v/>
      </c>
      <c r="D1380" s="67" t="str">
        <f t="array" ref="D1380">IF(A1380="","",1/COUNTIFS($B$4:$B$1402,B1380,$C$4:$C$1402,C1380))</f>
        <v/>
      </c>
      <c r="E1380" s="3"/>
      <c r="F1380" s="5"/>
      <c r="G1380" s="8"/>
      <c r="H1380" s="8"/>
      <c r="I1380" s="8"/>
      <c r="J1380" s="8"/>
      <c r="K1380" s="8"/>
      <c r="L1380" s="8"/>
      <c r="M1380" s="3"/>
    </row>
    <row r="1381" spans="1:13" x14ac:dyDescent="0.8">
      <c r="A1381" s="5"/>
      <c r="B1381" s="2" t="str">
        <f t="shared" si="42"/>
        <v/>
      </c>
      <c r="C1381" s="2" t="str">
        <f t="shared" si="43"/>
        <v/>
      </c>
      <c r="D1381" s="67" t="str">
        <f t="array" ref="D1381">IF(A1381="","",1/COUNTIFS($B$4:$B$1402,B1381,$C$4:$C$1402,C1381))</f>
        <v/>
      </c>
      <c r="E1381" s="3"/>
      <c r="F1381" s="5"/>
      <c r="G1381" s="8"/>
      <c r="H1381" s="8"/>
      <c r="I1381" s="8"/>
      <c r="J1381" s="8"/>
      <c r="K1381" s="8"/>
      <c r="L1381" s="8"/>
      <c r="M1381" s="3"/>
    </row>
    <row r="1382" spans="1:13" x14ac:dyDescent="0.8">
      <c r="A1382" s="5"/>
      <c r="B1382" s="2" t="str">
        <f t="shared" si="42"/>
        <v/>
      </c>
      <c r="C1382" s="2" t="str">
        <f t="shared" si="43"/>
        <v/>
      </c>
      <c r="D1382" s="67" t="str">
        <f t="array" ref="D1382">IF(A1382="","",1/COUNTIFS($B$4:$B$1402,B1382,$C$4:$C$1402,C1382))</f>
        <v/>
      </c>
      <c r="E1382" s="3"/>
      <c r="F1382" s="5"/>
      <c r="G1382" s="8"/>
      <c r="H1382" s="8"/>
      <c r="I1382" s="8"/>
      <c r="J1382" s="8"/>
      <c r="K1382" s="8"/>
      <c r="L1382" s="8"/>
      <c r="M1382" s="3"/>
    </row>
    <row r="1383" spans="1:13" x14ac:dyDescent="0.8">
      <c r="A1383" s="5"/>
      <c r="B1383" s="2" t="str">
        <f t="shared" si="42"/>
        <v/>
      </c>
      <c r="C1383" s="2" t="str">
        <f t="shared" si="43"/>
        <v/>
      </c>
      <c r="D1383" s="67" t="str">
        <f t="array" ref="D1383">IF(A1383="","",1/COUNTIFS($B$4:$B$1402,B1383,$C$4:$C$1402,C1383))</f>
        <v/>
      </c>
      <c r="E1383" s="3"/>
      <c r="F1383" s="5"/>
      <c r="G1383" s="8"/>
      <c r="H1383" s="8"/>
      <c r="I1383" s="8"/>
      <c r="J1383" s="8"/>
      <c r="K1383" s="8"/>
      <c r="L1383" s="8"/>
      <c r="M1383" s="3"/>
    </row>
    <row r="1384" spans="1:13" x14ac:dyDescent="0.8">
      <c r="A1384" s="5"/>
      <c r="B1384" s="2" t="str">
        <f t="shared" si="42"/>
        <v/>
      </c>
      <c r="C1384" s="2" t="str">
        <f t="shared" si="43"/>
        <v/>
      </c>
      <c r="D1384" s="67" t="str">
        <f t="array" ref="D1384">IF(A1384="","",1/COUNTIFS($B$4:$B$1402,B1384,$C$4:$C$1402,C1384))</f>
        <v/>
      </c>
      <c r="E1384" s="3"/>
      <c r="F1384" s="5"/>
      <c r="G1384" s="8"/>
      <c r="H1384" s="8"/>
      <c r="I1384" s="8"/>
      <c r="J1384" s="8"/>
      <c r="K1384" s="8"/>
      <c r="L1384" s="8"/>
      <c r="M1384" s="3"/>
    </row>
    <row r="1385" spans="1:13" x14ac:dyDescent="0.8">
      <c r="A1385" s="5"/>
      <c r="B1385" s="2" t="str">
        <f t="shared" si="42"/>
        <v/>
      </c>
      <c r="C1385" s="2" t="str">
        <f t="shared" si="43"/>
        <v/>
      </c>
      <c r="D1385" s="67" t="str">
        <f t="array" ref="D1385">IF(A1385="","",1/COUNTIFS($B$4:$B$1402,B1385,$C$4:$C$1402,C1385))</f>
        <v/>
      </c>
      <c r="E1385" s="3"/>
      <c r="F1385" s="5"/>
      <c r="G1385" s="8"/>
      <c r="H1385" s="8"/>
      <c r="I1385" s="8"/>
      <c r="J1385" s="8"/>
      <c r="K1385" s="8"/>
      <c r="L1385" s="8"/>
      <c r="M1385" s="3"/>
    </row>
    <row r="1386" spans="1:13" x14ac:dyDescent="0.8">
      <c r="A1386" s="5"/>
      <c r="B1386" s="2" t="str">
        <f t="shared" si="42"/>
        <v/>
      </c>
      <c r="C1386" s="2" t="str">
        <f t="shared" si="43"/>
        <v/>
      </c>
      <c r="D1386" s="67" t="str">
        <f t="array" ref="D1386">IF(A1386="","",1/COUNTIFS($B$4:$B$1402,B1386,$C$4:$C$1402,C1386))</f>
        <v/>
      </c>
      <c r="E1386" s="3"/>
      <c r="F1386" s="5"/>
      <c r="G1386" s="8"/>
      <c r="H1386" s="8"/>
      <c r="I1386" s="8"/>
      <c r="J1386" s="8"/>
      <c r="K1386" s="8"/>
      <c r="L1386" s="8"/>
      <c r="M1386" s="3"/>
    </row>
    <row r="1387" spans="1:13" x14ac:dyDescent="0.8">
      <c r="A1387" s="5"/>
      <c r="B1387" s="2" t="str">
        <f t="shared" si="42"/>
        <v/>
      </c>
      <c r="C1387" s="2" t="str">
        <f t="shared" si="43"/>
        <v/>
      </c>
      <c r="D1387" s="67" t="str">
        <f t="array" ref="D1387">IF(A1387="","",1/COUNTIFS($B$4:$B$1402,B1387,$C$4:$C$1402,C1387))</f>
        <v/>
      </c>
      <c r="E1387" s="3"/>
      <c r="F1387" s="5"/>
      <c r="G1387" s="8"/>
      <c r="H1387" s="8"/>
      <c r="I1387" s="8"/>
      <c r="J1387" s="8"/>
      <c r="K1387" s="8"/>
      <c r="L1387" s="8"/>
      <c r="M1387" s="3"/>
    </row>
    <row r="1388" spans="1:13" x14ac:dyDescent="0.8">
      <c r="A1388" s="5"/>
      <c r="B1388" s="2" t="str">
        <f t="shared" si="42"/>
        <v/>
      </c>
      <c r="C1388" s="2" t="str">
        <f t="shared" si="43"/>
        <v/>
      </c>
      <c r="D1388" s="67" t="str">
        <f t="array" ref="D1388">IF(A1388="","",1/COUNTIFS($B$4:$B$1402,B1388,$C$4:$C$1402,C1388))</f>
        <v/>
      </c>
      <c r="E1388" s="3"/>
      <c r="F1388" s="5"/>
      <c r="G1388" s="8"/>
      <c r="H1388" s="8"/>
      <c r="I1388" s="8"/>
      <c r="J1388" s="8"/>
      <c r="K1388" s="8"/>
      <c r="L1388" s="8"/>
      <c r="M1388" s="3"/>
    </row>
    <row r="1389" spans="1:13" x14ac:dyDescent="0.8">
      <c r="A1389" s="5"/>
      <c r="B1389" s="2" t="str">
        <f t="shared" si="42"/>
        <v/>
      </c>
      <c r="C1389" s="2" t="str">
        <f t="shared" si="43"/>
        <v/>
      </c>
      <c r="D1389" s="67" t="str">
        <f t="array" ref="D1389">IF(A1389="","",1/COUNTIFS($B$4:$B$1402,B1389,$C$4:$C$1402,C1389))</f>
        <v/>
      </c>
      <c r="E1389" s="3"/>
      <c r="F1389" s="5"/>
      <c r="G1389" s="8"/>
      <c r="H1389" s="8"/>
      <c r="I1389" s="8"/>
      <c r="J1389" s="8"/>
      <c r="K1389" s="8"/>
      <c r="L1389" s="8"/>
      <c r="M1389" s="3"/>
    </row>
    <row r="1390" spans="1:13" x14ac:dyDescent="0.8">
      <c r="A1390" s="5"/>
      <c r="B1390" s="2" t="str">
        <f t="shared" si="42"/>
        <v/>
      </c>
      <c r="C1390" s="2" t="str">
        <f t="shared" si="43"/>
        <v/>
      </c>
      <c r="D1390" s="67" t="str">
        <f t="array" ref="D1390">IF(A1390="","",1/COUNTIFS($B$4:$B$1402,B1390,$C$4:$C$1402,C1390))</f>
        <v/>
      </c>
      <c r="E1390" s="3"/>
      <c r="F1390" s="5"/>
      <c r="G1390" s="8"/>
      <c r="H1390" s="8"/>
      <c r="I1390" s="8"/>
      <c r="J1390" s="8"/>
      <c r="K1390" s="8"/>
      <c r="L1390" s="8"/>
      <c r="M1390" s="3"/>
    </row>
    <row r="1391" spans="1:13" x14ac:dyDescent="0.8">
      <c r="A1391" s="5"/>
      <c r="B1391" s="2" t="str">
        <f t="shared" si="42"/>
        <v/>
      </c>
      <c r="C1391" s="2" t="str">
        <f t="shared" si="43"/>
        <v/>
      </c>
      <c r="D1391" s="67" t="str">
        <f t="array" ref="D1391">IF(A1391="","",1/COUNTIFS($B$4:$B$1402,B1391,$C$4:$C$1402,C1391))</f>
        <v/>
      </c>
      <c r="E1391" s="3"/>
      <c r="F1391" s="5"/>
      <c r="G1391" s="8"/>
      <c r="H1391" s="8"/>
      <c r="I1391" s="8"/>
      <c r="J1391" s="8"/>
      <c r="K1391" s="8"/>
      <c r="L1391" s="8"/>
      <c r="M1391" s="3"/>
    </row>
    <row r="1392" spans="1:13" x14ac:dyDescent="0.8">
      <c r="A1392" s="5"/>
      <c r="B1392" s="2" t="str">
        <f t="shared" si="42"/>
        <v/>
      </c>
      <c r="C1392" s="2" t="str">
        <f t="shared" si="43"/>
        <v/>
      </c>
      <c r="D1392" s="67" t="str">
        <f t="array" ref="D1392">IF(A1392="","",1/COUNTIFS($B$4:$B$1402,B1392,$C$4:$C$1402,C1392))</f>
        <v/>
      </c>
      <c r="E1392" s="3"/>
      <c r="F1392" s="5"/>
      <c r="G1392" s="8"/>
      <c r="H1392" s="8"/>
      <c r="I1392" s="8"/>
      <c r="J1392" s="8"/>
      <c r="K1392" s="8"/>
      <c r="L1392" s="8"/>
      <c r="M1392" s="3"/>
    </row>
    <row r="1393" spans="1:13" x14ac:dyDescent="0.8">
      <c r="A1393" s="5"/>
      <c r="B1393" s="2" t="str">
        <f t="shared" si="42"/>
        <v/>
      </c>
      <c r="C1393" s="2" t="str">
        <f t="shared" si="43"/>
        <v/>
      </c>
      <c r="D1393" s="67" t="str">
        <f t="array" ref="D1393">IF(A1393="","",1/COUNTIFS($B$4:$B$1402,B1393,$C$4:$C$1402,C1393))</f>
        <v/>
      </c>
      <c r="E1393" s="3"/>
      <c r="F1393" s="5"/>
      <c r="G1393" s="8"/>
      <c r="H1393" s="8"/>
      <c r="I1393" s="8"/>
      <c r="J1393" s="8"/>
      <c r="K1393" s="8"/>
      <c r="L1393" s="8"/>
      <c r="M1393" s="3"/>
    </row>
    <row r="1394" spans="1:13" x14ac:dyDescent="0.8">
      <c r="A1394" s="5"/>
      <c r="B1394" s="2" t="str">
        <f t="shared" si="42"/>
        <v/>
      </c>
      <c r="C1394" s="2" t="str">
        <f t="shared" si="43"/>
        <v/>
      </c>
      <c r="D1394" s="67" t="str">
        <f t="array" ref="D1394">IF(A1394="","",1/COUNTIFS($B$4:$B$1402,B1394,$C$4:$C$1402,C1394))</f>
        <v/>
      </c>
      <c r="E1394" s="3"/>
      <c r="F1394" s="5"/>
      <c r="G1394" s="8"/>
      <c r="H1394" s="8"/>
      <c r="I1394" s="8"/>
      <c r="J1394" s="8"/>
      <c r="K1394" s="8"/>
      <c r="L1394" s="8"/>
      <c r="M1394" s="3"/>
    </row>
    <row r="1395" spans="1:13" x14ac:dyDescent="0.8">
      <c r="A1395" s="5"/>
      <c r="B1395" s="2" t="str">
        <f t="shared" si="42"/>
        <v/>
      </c>
      <c r="C1395" s="2" t="str">
        <f t="shared" si="43"/>
        <v/>
      </c>
      <c r="D1395" s="67" t="str">
        <f t="array" ref="D1395">IF(A1395="","",1/COUNTIFS($B$4:$B$1402,B1395,$C$4:$C$1402,C1395))</f>
        <v/>
      </c>
      <c r="E1395" s="3"/>
      <c r="F1395" s="5"/>
      <c r="G1395" s="8"/>
      <c r="H1395" s="8"/>
      <c r="I1395" s="8"/>
      <c r="J1395" s="8"/>
      <c r="K1395" s="8"/>
      <c r="L1395" s="8"/>
      <c r="M1395" s="3"/>
    </row>
    <row r="1396" spans="1:13" x14ac:dyDescent="0.8">
      <c r="A1396" s="5"/>
      <c r="B1396" s="2" t="str">
        <f t="shared" si="42"/>
        <v/>
      </c>
      <c r="C1396" s="2" t="str">
        <f t="shared" si="43"/>
        <v/>
      </c>
      <c r="D1396" s="67" t="str">
        <f t="array" ref="D1396">IF(A1396="","",1/COUNTIFS($B$4:$B$1402,B1396,$C$4:$C$1402,C1396))</f>
        <v/>
      </c>
      <c r="E1396" s="3"/>
      <c r="F1396" s="5"/>
      <c r="G1396" s="8"/>
      <c r="H1396" s="8"/>
      <c r="I1396" s="8"/>
      <c r="J1396" s="8"/>
      <c r="K1396" s="8"/>
      <c r="L1396" s="8"/>
      <c r="M1396" s="3"/>
    </row>
    <row r="1397" spans="1:13" x14ac:dyDescent="0.8">
      <c r="A1397" s="5"/>
      <c r="B1397" s="2" t="str">
        <f t="shared" si="42"/>
        <v/>
      </c>
      <c r="C1397" s="2" t="str">
        <f t="shared" si="43"/>
        <v/>
      </c>
      <c r="D1397" s="67" t="str">
        <f t="array" ref="D1397">IF(A1397="","",1/COUNTIFS($B$4:$B$1402,B1397,$C$4:$C$1402,C1397))</f>
        <v/>
      </c>
      <c r="E1397" s="3"/>
      <c r="F1397" s="5"/>
      <c r="G1397" s="8"/>
      <c r="H1397" s="8"/>
      <c r="I1397" s="8"/>
      <c r="J1397" s="8"/>
      <c r="K1397" s="8"/>
      <c r="L1397" s="8"/>
      <c r="M1397" s="3"/>
    </row>
    <row r="1398" spans="1:13" x14ac:dyDescent="0.8">
      <c r="A1398" s="5"/>
      <c r="B1398" s="2" t="str">
        <f t="shared" si="42"/>
        <v/>
      </c>
      <c r="C1398" s="2" t="str">
        <f t="shared" si="43"/>
        <v/>
      </c>
      <c r="D1398" s="67" t="str">
        <f t="array" ref="D1398">IF(A1398="","",1/COUNTIFS($B$4:$B$1402,B1398,$C$4:$C$1402,C1398))</f>
        <v/>
      </c>
      <c r="E1398" s="3"/>
      <c r="F1398" s="5"/>
      <c r="G1398" s="8"/>
      <c r="H1398" s="8"/>
      <c r="I1398" s="8"/>
      <c r="J1398" s="8"/>
      <c r="K1398" s="8"/>
      <c r="L1398" s="8"/>
      <c r="M1398" s="3"/>
    </row>
    <row r="1399" spans="1:13" x14ac:dyDescent="0.8">
      <c r="A1399" s="5"/>
      <c r="B1399" s="2" t="str">
        <f t="shared" si="42"/>
        <v/>
      </c>
      <c r="C1399" s="2" t="str">
        <f t="shared" si="43"/>
        <v/>
      </c>
      <c r="D1399" s="67" t="str">
        <f t="array" ref="D1399">IF(A1399="","",1/COUNTIFS($B$4:$B$1402,B1399,$C$4:$C$1402,C1399))</f>
        <v/>
      </c>
      <c r="E1399" s="3"/>
      <c r="F1399" s="5"/>
      <c r="G1399" s="8"/>
      <c r="H1399" s="8"/>
      <c r="I1399" s="8"/>
      <c r="J1399" s="8"/>
      <c r="K1399" s="8"/>
      <c r="L1399" s="8"/>
      <c r="M1399" s="3"/>
    </row>
    <row r="1400" spans="1:13" x14ac:dyDescent="0.8">
      <c r="A1400" s="5"/>
      <c r="B1400" s="2" t="str">
        <f t="shared" si="42"/>
        <v/>
      </c>
      <c r="C1400" s="2" t="str">
        <f t="shared" si="43"/>
        <v/>
      </c>
      <c r="D1400" s="67" t="str">
        <f t="array" ref="D1400">IF(A1400="","",1/COUNTIFS($B$4:$B$1402,B1400,$C$4:$C$1402,C1400))</f>
        <v/>
      </c>
      <c r="E1400" s="3"/>
      <c r="F1400" s="5"/>
      <c r="G1400" s="8"/>
      <c r="H1400" s="8"/>
      <c r="I1400" s="8"/>
      <c r="J1400" s="8"/>
      <c r="K1400" s="8"/>
      <c r="L1400" s="8"/>
      <c r="M1400" s="3"/>
    </row>
    <row r="1401" spans="1:13" x14ac:dyDescent="0.8">
      <c r="A1401" s="5"/>
      <c r="B1401" s="2" t="str">
        <f t="shared" si="42"/>
        <v/>
      </c>
      <c r="C1401" s="2" t="str">
        <f t="shared" si="43"/>
        <v/>
      </c>
      <c r="D1401" s="67" t="str">
        <f t="array" ref="D1401">IF(A1401="","",1/COUNTIFS($B$4:$B$1402,B1401,$C$4:$C$1402,C1401))</f>
        <v/>
      </c>
      <c r="E1401" s="3"/>
      <c r="F1401" s="5"/>
      <c r="G1401" s="8"/>
      <c r="H1401" s="8"/>
      <c r="I1401" s="8"/>
      <c r="J1401" s="8"/>
      <c r="K1401" s="8"/>
      <c r="L1401" s="8"/>
      <c r="M1401" s="3"/>
    </row>
    <row r="1402" spans="1:13" x14ac:dyDescent="0.8">
      <c r="A1402" s="5"/>
      <c r="B1402" s="2" t="str">
        <f t="shared" si="42"/>
        <v/>
      </c>
      <c r="C1402" s="2" t="str">
        <f t="shared" si="43"/>
        <v/>
      </c>
      <c r="D1402" s="67" t="str">
        <f t="array" ref="D1402">IF(A1402="","",1/COUNTIFS($B$4:$B$1402,B1402,$C$4:$C$1402,C1402))</f>
        <v/>
      </c>
      <c r="E1402" s="3"/>
      <c r="F1402" s="5"/>
      <c r="G1402" s="8"/>
      <c r="H1402" s="8"/>
      <c r="I1402" s="8"/>
      <c r="J1402" s="8"/>
      <c r="K1402" s="8"/>
      <c r="L1402" s="8"/>
      <c r="M1402" s="3"/>
    </row>
    <row r="1403" spans="1:13" x14ac:dyDescent="0.8">
      <c r="A1403" s="5"/>
      <c r="B1403" s="2" t="str">
        <f t="shared" si="42"/>
        <v/>
      </c>
      <c r="C1403" s="2" t="str">
        <f t="shared" si="43"/>
        <v/>
      </c>
      <c r="D1403" s="2"/>
      <c r="E1403" s="3"/>
      <c r="F1403" s="5"/>
      <c r="G1403" s="8"/>
      <c r="H1403" s="8"/>
      <c r="I1403" s="8"/>
      <c r="J1403" s="8"/>
      <c r="K1403" s="8"/>
      <c r="L1403" s="8"/>
      <c r="M1403" s="3"/>
    </row>
    <row r="1404" spans="1:13" x14ac:dyDescent="0.8">
      <c r="A1404" s="5"/>
      <c r="B1404" s="2" t="str">
        <f t="shared" si="42"/>
        <v/>
      </c>
      <c r="C1404" s="2" t="str">
        <f t="shared" si="43"/>
        <v/>
      </c>
      <c r="D1404" s="2"/>
      <c r="E1404" s="3"/>
      <c r="F1404" s="5"/>
      <c r="G1404" s="8"/>
      <c r="H1404" s="8"/>
      <c r="I1404" s="8"/>
      <c r="J1404" s="8"/>
      <c r="K1404" s="8"/>
      <c r="L1404" s="8"/>
      <c r="M1404" s="3"/>
    </row>
    <row r="1405" spans="1:13" x14ac:dyDescent="0.8">
      <c r="A1405" s="5"/>
      <c r="B1405" s="2" t="str">
        <f t="shared" si="42"/>
        <v/>
      </c>
      <c r="C1405" s="2" t="str">
        <f t="shared" si="43"/>
        <v/>
      </c>
      <c r="D1405" s="2"/>
      <c r="E1405" s="3"/>
      <c r="F1405" s="5"/>
      <c r="G1405" s="8"/>
      <c r="H1405" s="8"/>
      <c r="I1405" s="8"/>
      <c r="J1405" s="8"/>
      <c r="K1405" s="8"/>
      <c r="L1405" s="8"/>
      <c r="M1405" s="3"/>
    </row>
    <row r="1406" spans="1:13" x14ac:dyDescent="0.8">
      <c r="A1406" s="5"/>
      <c r="B1406" s="2" t="str">
        <f t="shared" si="42"/>
        <v/>
      </c>
      <c r="C1406" s="2" t="str">
        <f t="shared" si="43"/>
        <v/>
      </c>
      <c r="D1406" s="2"/>
      <c r="E1406" s="3"/>
      <c r="F1406" s="5"/>
      <c r="G1406" s="8"/>
      <c r="H1406" s="8"/>
      <c r="I1406" s="8"/>
      <c r="J1406" s="8"/>
      <c r="K1406" s="8"/>
      <c r="L1406" s="8"/>
      <c r="M1406" s="3"/>
    </row>
    <row r="1407" spans="1:13" x14ac:dyDescent="0.8">
      <c r="A1407" s="5"/>
      <c r="B1407" s="2" t="str">
        <f t="shared" si="42"/>
        <v/>
      </c>
      <c r="C1407" s="2" t="str">
        <f t="shared" si="43"/>
        <v/>
      </c>
      <c r="D1407" s="2"/>
      <c r="E1407" s="3"/>
      <c r="F1407" s="5"/>
      <c r="G1407" s="8"/>
      <c r="H1407" s="8"/>
      <c r="I1407" s="8"/>
      <c r="J1407" s="8"/>
      <c r="K1407" s="8"/>
      <c r="L1407" s="8"/>
      <c r="M1407" s="3"/>
    </row>
    <row r="1408" spans="1:13" x14ac:dyDescent="0.8">
      <c r="A1408" s="5"/>
      <c r="B1408" s="2" t="str">
        <f t="shared" si="42"/>
        <v/>
      </c>
      <c r="C1408" s="2" t="str">
        <f t="shared" si="43"/>
        <v/>
      </c>
      <c r="D1408" s="2"/>
      <c r="E1408" s="3"/>
      <c r="F1408" s="5"/>
      <c r="G1408" s="8"/>
      <c r="H1408" s="8"/>
      <c r="I1408" s="8"/>
      <c r="J1408" s="8"/>
      <c r="K1408" s="8"/>
      <c r="L1408" s="8"/>
      <c r="M1408" s="3"/>
    </row>
    <row r="1409" spans="1:13" x14ac:dyDescent="0.8">
      <c r="A1409" s="5"/>
      <c r="B1409" s="2" t="str">
        <f t="shared" si="42"/>
        <v/>
      </c>
      <c r="C1409" s="2" t="str">
        <f t="shared" si="43"/>
        <v/>
      </c>
      <c r="D1409" s="2"/>
      <c r="E1409" s="3"/>
      <c r="F1409" s="5"/>
      <c r="G1409" s="8"/>
      <c r="H1409" s="8"/>
      <c r="I1409" s="8"/>
      <c r="J1409" s="8"/>
      <c r="K1409" s="8"/>
      <c r="L1409" s="8"/>
      <c r="M1409" s="3"/>
    </row>
    <row r="1410" spans="1:13" x14ac:dyDescent="0.8">
      <c r="A1410" s="5"/>
      <c r="B1410" s="2" t="str">
        <f t="shared" si="42"/>
        <v/>
      </c>
      <c r="C1410" s="2" t="str">
        <f t="shared" si="43"/>
        <v/>
      </c>
      <c r="D1410" s="2"/>
      <c r="E1410" s="3"/>
      <c r="F1410" s="5"/>
      <c r="G1410" s="8"/>
      <c r="H1410" s="8"/>
      <c r="I1410" s="8"/>
      <c r="J1410" s="8"/>
      <c r="K1410" s="8"/>
      <c r="L1410" s="8"/>
      <c r="M1410" s="3"/>
    </row>
    <row r="1411" spans="1:13" x14ac:dyDescent="0.8">
      <c r="A1411" s="5"/>
      <c r="B1411" s="2" t="str">
        <f t="shared" si="42"/>
        <v/>
      </c>
      <c r="C1411" s="2" t="str">
        <f t="shared" si="43"/>
        <v/>
      </c>
      <c r="D1411" s="2"/>
      <c r="E1411" s="3"/>
      <c r="F1411" s="5"/>
      <c r="G1411" s="8"/>
      <c r="H1411" s="8"/>
      <c r="I1411" s="8"/>
      <c r="J1411" s="8"/>
      <c r="K1411" s="8"/>
      <c r="L1411" s="8"/>
      <c r="M1411" s="3"/>
    </row>
    <row r="1412" spans="1:13" x14ac:dyDescent="0.8">
      <c r="A1412" s="5"/>
      <c r="B1412" s="2" t="str">
        <f t="shared" ref="B1412:B1475" si="44">IF(A1412=0,"",VLOOKUP(A1412,coursevl,2,FALSE))</f>
        <v/>
      </c>
      <c r="C1412" s="2" t="str">
        <f t="shared" ref="C1412:C1475" si="45">IF(A1412=0,"",VLOOKUP(A1412,coursevl,3,FALSE))</f>
        <v/>
      </c>
      <c r="D1412" s="2"/>
      <c r="E1412" s="3"/>
      <c r="F1412" s="5"/>
      <c r="G1412" s="8"/>
      <c r="H1412" s="8"/>
      <c r="I1412" s="8"/>
      <c r="J1412" s="8"/>
      <c r="K1412" s="8"/>
      <c r="L1412" s="8"/>
      <c r="M1412" s="3"/>
    </row>
    <row r="1413" spans="1:13" x14ac:dyDescent="0.8">
      <c r="A1413" s="5"/>
      <c r="B1413" s="2" t="str">
        <f t="shared" si="44"/>
        <v/>
      </c>
      <c r="C1413" s="2" t="str">
        <f t="shared" si="45"/>
        <v/>
      </c>
      <c r="D1413" s="2"/>
      <c r="E1413" s="3"/>
      <c r="F1413" s="5"/>
      <c r="G1413" s="8"/>
      <c r="H1413" s="8"/>
      <c r="I1413" s="8"/>
      <c r="J1413" s="8"/>
      <c r="K1413" s="8"/>
      <c r="L1413" s="8"/>
      <c r="M1413" s="3"/>
    </row>
    <row r="1414" spans="1:13" x14ac:dyDescent="0.8">
      <c r="A1414" s="5"/>
      <c r="B1414" s="2" t="str">
        <f t="shared" si="44"/>
        <v/>
      </c>
      <c r="C1414" s="2" t="str">
        <f t="shared" si="45"/>
        <v/>
      </c>
      <c r="D1414" s="2"/>
      <c r="E1414" s="3"/>
      <c r="F1414" s="5"/>
      <c r="G1414" s="8"/>
      <c r="H1414" s="8"/>
      <c r="I1414" s="8"/>
      <c r="J1414" s="8"/>
      <c r="K1414" s="8"/>
      <c r="L1414" s="8"/>
      <c r="M1414" s="3"/>
    </row>
    <row r="1415" spans="1:13" x14ac:dyDescent="0.8">
      <c r="A1415" s="5"/>
      <c r="B1415" s="2" t="str">
        <f t="shared" si="44"/>
        <v/>
      </c>
      <c r="C1415" s="2" t="str">
        <f t="shared" si="45"/>
        <v/>
      </c>
      <c r="D1415" s="2"/>
      <c r="E1415" s="3"/>
      <c r="F1415" s="5"/>
      <c r="G1415" s="8"/>
      <c r="H1415" s="8"/>
      <c r="I1415" s="8"/>
      <c r="J1415" s="8"/>
      <c r="K1415" s="8"/>
      <c r="L1415" s="8"/>
      <c r="M1415" s="3"/>
    </row>
    <row r="1416" spans="1:13" x14ac:dyDescent="0.8">
      <c r="A1416" s="5"/>
      <c r="B1416" s="2" t="str">
        <f t="shared" si="44"/>
        <v/>
      </c>
      <c r="C1416" s="2" t="str">
        <f t="shared" si="45"/>
        <v/>
      </c>
      <c r="D1416" s="2"/>
      <c r="E1416" s="3"/>
      <c r="F1416" s="5"/>
      <c r="G1416" s="8"/>
      <c r="H1416" s="8"/>
      <c r="I1416" s="8"/>
      <c r="J1416" s="8"/>
      <c r="K1416" s="8"/>
      <c r="L1416" s="8"/>
      <c r="M1416" s="3"/>
    </row>
    <row r="1417" spans="1:13" x14ac:dyDescent="0.8">
      <c r="A1417" s="5"/>
      <c r="B1417" s="2" t="str">
        <f t="shared" si="44"/>
        <v/>
      </c>
      <c r="C1417" s="2" t="str">
        <f t="shared" si="45"/>
        <v/>
      </c>
      <c r="D1417" s="2"/>
      <c r="E1417" s="3"/>
      <c r="F1417" s="5"/>
      <c r="G1417" s="8"/>
      <c r="H1417" s="8"/>
      <c r="I1417" s="8"/>
      <c r="J1417" s="8"/>
      <c r="K1417" s="8"/>
      <c r="L1417" s="8"/>
      <c r="M1417" s="3"/>
    </row>
    <row r="1418" spans="1:13" x14ac:dyDescent="0.8">
      <c r="A1418" s="5"/>
      <c r="B1418" s="2" t="str">
        <f t="shared" si="44"/>
        <v/>
      </c>
      <c r="C1418" s="2" t="str">
        <f t="shared" si="45"/>
        <v/>
      </c>
      <c r="D1418" s="2"/>
      <c r="E1418" s="3"/>
      <c r="F1418" s="5"/>
      <c r="G1418" s="8"/>
      <c r="H1418" s="8"/>
      <c r="I1418" s="8"/>
      <c r="J1418" s="8"/>
      <c r="K1418" s="8"/>
      <c r="L1418" s="8"/>
      <c r="M1418" s="3"/>
    </row>
    <row r="1419" spans="1:13" x14ac:dyDescent="0.8">
      <c r="A1419" s="5"/>
      <c r="B1419" s="2" t="str">
        <f t="shared" si="44"/>
        <v/>
      </c>
      <c r="C1419" s="2" t="str">
        <f t="shared" si="45"/>
        <v/>
      </c>
      <c r="D1419" s="2"/>
      <c r="E1419" s="3"/>
      <c r="F1419" s="5"/>
      <c r="G1419" s="8"/>
      <c r="H1419" s="8"/>
      <c r="I1419" s="8"/>
      <c r="J1419" s="8"/>
      <c r="K1419" s="8"/>
      <c r="L1419" s="8"/>
      <c r="M1419" s="3"/>
    </row>
    <row r="1420" spans="1:13" x14ac:dyDescent="0.8">
      <c r="A1420" s="5"/>
      <c r="B1420" s="2" t="str">
        <f t="shared" si="44"/>
        <v/>
      </c>
      <c r="C1420" s="2" t="str">
        <f t="shared" si="45"/>
        <v/>
      </c>
      <c r="D1420" s="2"/>
      <c r="E1420" s="3"/>
      <c r="F1420" s="5"/>
      <c r="G1420" s="8"/>
      <c r="H1420" s="8"/>
      <c r="I1420" s="8"/>
      <c r="J1420" s="8"/>
      <c r="K1420" s="8"/>
      <c r="L1420" s="8"/>
      <c r="M1420" s="3"/>
    </row>
    <row r="1421" spans="1:13" x14ac:dyDescent="0.8">
      <c r="A1421" s="5"/>
      <c r="B1421" s="2" t="str">
        <f t="shared" si="44"/>
        <v/>
      </c>
      <c r="C1421" s="2" t="str">
        <f t="shared" si="45"/>
        <v/>
      </c>
      <c r="D1421" s="2"/>
      <c r="E1421" s="3"/>
      <c r="F1421" s="5"/>
      <c r="G1421" s="8"/>
      <c r="H1421" s="8"/>
      <c r="I1421" s="8"/>
      <c r="J1421" s="8"/>
      <c r="K1421" s="8"/>
      <c r="L1421" s="8"/>
      <c r="M1421" s="3"/>
    </row>
    <row r="1422" spans="1:13" x14ac:dyDescent="0.8">
      <c r="A1422" s="5"/>
      <c r="B1422" s="2" t="str">
        <f t="shared" si="44"/>
        <v/>
      </c>
      <c r="C1422" s="2" t="str">
        <f t="shared" si="45"/>
        <v/>
      </c>
      <c r="D1422" s="2"/>
      <c r="E1422" s="3"/>
      <c r="F1422" s="5"/>
      <c r="G1422" s="8"/>
      <c r="H1422" s="8"/>
      <c r="I1422" s="8"/>
      <c r="J1422" s="8"/>
      <c r="K1422" s="8"/>
      <c r="L1422" s="8"/>
      <c r="M1422" s="3"/>
    </row>
    <row r="1423" spans="1:13" x14ac:dyDescent="0.8">
      <c r="A1423" s="5"/>
      <c r="B1423" s="2" t="str">
        <f t="shared" si="44"/>
        <v/>
      </c>
      <c r="C1423" s="2" t="str">
        <f t="shared" si="45"/>
        <v/>
      </c>
      <c r="D1423" s="2"/>
      <c r="E1423" s="3"/>
      <c r="F1423" s="5"/>
      <c r="G1423" s="8"/>
      <c r="H1423" s="8"/>
      <c r="I1423" s="8"/>
      <c r="J1423" s="8"/>
      <c r="K1423" s="8"/>
      <c r="L1423" s="8"/>
      <c r="M1423" s="3"/>
    </row>
    <row r="1424" spans="1:13" x14ac:dyDescent="0.8">
      <c r="A1424" s="5"/>
      <c r="B1424" s="2" t="str">
        <f t="shared" si="44"/>
        <v/>
      </c>
      <c r="C1424" s="2" t="str">
        <f t="shared" si="45"/>
        <v/>
      </c>
      <c r="D1424" s="2"/>
      <c r="E1424" s="3"/>
      <c r="F1424" s="5"/>
      <c r="G1424" s="8"/>
      <c r="H1424" s="8"/>
      <c r="I1424" s="8"/>
      <c r="J1424" s="8"/>
      <c r="K1424" s="8"/>
      <c r="L1424" s="8"/>
      <c r="M1424" s="3"/>
    </row>
    <row r="1425" spans="1:13" x14ac:dyDescent="0.8">
      <c r="A1425" s="5"/>
      <c r="B1425" s="2" t="str">
        <f t="shared" si="44"/>
        <v/>
      </c>
      <c r="C1425" s="2" t="str">
        <f t="shared" si="45"/>
        <v/>
      </c>
      <c r="D1425" s="2"/>
      <c r="E1425" s="3"/>
      <c r="F1425" s="5"/>
      <c r="G1425" s="8"/>
      <c r="H1425" s="8"/>
      <c r="I1425" s="8"/>
      <c r="J1425" s="8"/>
      <c r="K1425" s="8"/>
      <c r="L1425" s="8"/>
      <c r="M1425" s="3"/>
    </row>
    <row r="1426" spans="1:13" x14ac:dyDescent="0.8">
      <c r="A1426" s="5"/>
      <c r="B1426" s="2" t="str">
        <f t="shared" si="44"/>
        <v/>
      </c>
      <c r="C1426" s="2" t="str">
        <f t="shared" si="45"/>
        <v/>
      </c>
      <c r="D1426" s="2"/>
      <c r="E1426" s="3"/>
      <c r="F1426" s="5"/>
      <c r="G1426" s="8"/>
      <c r="H1426" s="8"/>
      <c r="I1426" s="8"/>
      <c r="J1426" s="8"/>
      <c r="K1426" s="8"/>
      <c r="L1426" s="8"/>
      <c r="M1426" s="3"/>
    </row>
    <row r="1427" spans="1:13" x14ac:dyDescent="0.8">
      <c r="A1427" s="5"/>
      <c r="B1427" s="2" t="str">
        <f t="shared" si="44"/>
        <v/>
      </c>
      <c r="C1427" s="2" t="str">
        <f t="shared" si="45"/>
        <v/>
      </c>
      <c r="D1427" s="2"/>
      <c r="E1427" s="3"/>
      <c r="F1427" s="5"/>
      <c r="G1427" s="8"/>
      <c r="H1427" s="8"/>
      <c r="I1427" s="8"/>
      <c r="J1427" s="8"/>
      <c r="K1427" s="8"/>
      <c r="L1427" s="8"/>
      <c r="M1427" s="3"/>
    </row>
    <row r="1428" spans="1:13" x14ac:dyDescent="0.8">
      <c r="A1428" s="5"/>
      <c r="B1428" s="2" t="str">
        <f t="shared" si="44"/>
        <v/>
      </c>
      <c r="C1428" s="2" t="str">
        <f t="shared" si="45"/>
        <v/>
      </c>
      <c r="D1428" s="2"/>
      <c r="E1428" s="3"/>
      <c r="F1428" s="5"/>
      <c r="G1428" s="8"/>
      <c r="H1428" s="8"/>
      <c r="I1428" s="8"/>
      <c r="J1428" s="8"/>
      <c r="K1428" s="8"/>
      <c r="L1428" s="8"/>
      <c r="M1428" s="3"/>
    </row>
    <row r="1429" spans="1:13" x14ac:dyDescent="0.8">
      <c r="A1429" s="5"/>
      <c r="B1429" s="2" t="str">
        <f t="shared" si="44"/>
        <v/>
      </c>
      <c r="C1429" s="2" t="str">
        <f t="shared" si="45"/>
        <v/>
      </c>
      <c r="D1429" s="2"/>
      <c r="E1429" s="3"/>
      <c r="F1429" s="5"/>
      <c r="G1429" s="8"/>
      <c r="H1429" s="8"/>
      <c r="I1429" s="8"/>
      <c r="J1429" s="8"/>
      <c r="K1429" s="8"/>
      <c r="L1429" s="8"/>
      <c r="M1429" s="3"/>
    </row>
    <row r="1430" spans="1:13" x14ac:dyDescent="0.8">
      <c r="A1430" s="5"/>
      <c r="B1430" s="2" t="str">
        <f t="shared" si="44"/>
        <v/>
      </c>
      <c r="C1430" s="2" t="str">
        <f t="shared" si="45"/>
        <v/>
      </c>
      <c r="D1430" s="2"/>
      <c r="E1430" s="3"/>
      <c r="F1430" s="5"/>
      <c r="G1430" s="8"/>
      <c r="H1430" s="8"/>
      <c r="I1430" s="8"/>
      <c r="J1430" s="8"/>
      <c r="K1430" s="8"/>
      <c r="L1430" s="8"/>
      <c r="M1430" s="3"/>
    </row>
    <row r="1431" spans="1:13" x14ac:dyDescent="0.8">
      <c r="A1431" s="5"/>
      <c r="B1431" s="2" t="str">
        <f t="shared" si="44"/>
        <v/>
      </c>
      <c r="C1431" s="2" t="str">
        <f t="shared" si="45"/>
        <v/>
      </c>
      <c r="D1431" s="2"/>
      <c r="E1431" s="3"/>
      <c r="F1431" s="5"/>
      <c r="G1431" s="8"/>
      <c r="H1431" s="8"/>
      <c r="I1431" s="8"/>
      <c r="J1431" s="8"/>
      <c r="K1431" s="8"/>
      <c r="L1431" s="8"/>
      <c r="M1431" s="3"/>
    </row>
    <row r="1432" spans="1:13" x14ac:dyDescent="0.8">
      <c r="A1432" s="5"/>
      <c r="B1432" s="2" t="str">
        <f t="shared" si="44"/>
        <v/>
      </c>
      <c r="C1432" s="2" t="str">
        <f t="shared" si="45"/>
        <v/>
      </c>
      <c r="D1432" s="2"/>
      <c r="E1432" s="3"/>
      <c r="F1432" s="5"/>
      <c r="G1432" s="8"/>
      <c r="H1432" s="8"/>
      <c r="I1432" s="8"/>
      <c r="J1432" s="8"/>
      <c r="K1432" s="8"/>
      <c r="L1432" s="8"/>
      <c r="M1432" s="3"/>
    </row>
    <row r="1433" spans="1:13" x14ac:dyDescent="0.8">
      <c r="A1433" s="5"/>
      <c r="B1433" s="2" t="str">
        <f t="shared" si="44"/>
        <v/>
      </c>
      <c r="C1433" s="2" t="str">
        <f t="shared" si="45"/>
        <v/>
      </c>
      <c r="D1433" s="2"/>
      <c r="E1433" s="3"/>
      <c r="F1433" s="5"/>
      <c r="G1433" s="8"/>
      <c r="H1433" s="8"/>
      <c r="I1433" s="8"/>
      <c r="J1433" s="8"/>
      <c r="K1433" s="8"/>
      <c r="L1433" s="8"/>
      <c r="M1433" s="3"/>
    </row>
    <row r="1434" spans="1:13" x14ac:dyDescent="0.8">
      <c r="A1434" s="5"/>
      <c r="B1434" s="2" t="str">
        <f t="shared" si="44"/>
        <v/>
      </c>
      <c r="C1434" s="2" t="str">
        <f t="shared" si="45"/>
        <v/>
      </c>
      <c r="D1434" s="2"/>
      <c r="E1434" s="3"/>
      <c r="F1434" s="5"/>
      <c r="G1434" s="8"/>
      <c r="H1434" s="8"/>
      <c r="I1434" s="8"/>
      <c r="J1434" s="8"/>
      <c r="K1434" s="8"/>
      <c r="L1434" s="8"/>
      <c r="M1434" s="3"/>
    </row>
    <row r="1435" spans="1:13" x14ac:dyDescent="0.8">
      <c r="A1435" s="5"/>
      <c r="B1435" s="2" t="str">
        <f t="shared" si="44"/>
        <v/>
      </c>
      <c r="C1435" s="2" t="str">
        <f t="shared" si="45"/>
        <v/>
      </c>
      <c r="D1435" s="2"/>
      <c r="E1435" s="3"/>
      <c r="F1435" s="5"/>
      <c r="G1435" s="8"/>
      <c r="H1435" s="8"/>
      <c r="I1435" s="8"/>
      <c r="J1435" s="8"/>
      <c r="K1435" s="8"/>
      <c r="L1435" s="8"/>
      <c r="M1435" s="3"/>
    </row>
    <row r="1436" spans="1:13" x14ac:dyDescent="0.8">
      <c r="A1436" s="5"/>
      <c r="B1436" s="2" t="str">
        <f t="shared" si="44"/>
        <v/>
      </c>
      <c r="C1436" s="2" t="str">
        <f t="shared" si="45"/>
        <v/>
      </c>
      <c r="D1436" s="2"/>
      <c r="E1436" s="3"/>
      <c r="F1436" s="5"/>
      <c r="G1436" s="8"/>
      <c r="H1436" s="8"/>
      <c r="I1436" s="8"/>
      <c r="J1436" s="8"/>
      <c r="K1436" s="8"/>
      <c r="L1436" s="8"/>
      <c r="M1436" s="3"/>
    </row>
    <row r="1437" spans="1:13" x14ac:dyDescent="0.8">
      <c r="A1437" s="5"/>
      <c r="B1437" s="2" t="str">
        <f t="shared" si="44"/>
        <v/>
      </c>
      <c r="C1437" s="2" t="str">
        <f t="shared" si="45"/>
        <v/>
      </c>
      <c r="D1437" s="2"/>
      <c r="E1437" s="3"/>
      <c r="F1437" s="5"/>
      <c r="G1437" s="8"/>
      <c r="H1437" s="8"/>
      <c r="I1437" s="8"/>
      <c r="J1437" s="8"/>
      <c r="K1437" s="8"/>
      <c r="L1437" s="8"/>
      <c r="M1437" s="3"/>
    </row>
    <row r="1438" spans="1:13" x14ac:dyDescent="0.8">
      <c r="A1438" s="5"/>
      <c r="B1438" s="2" t="str">
        <f t="shared" si="44"/>
        <v/>
      </c>
      <c r="C1438" s="2" t="str">
        <f t="shared" si="45"/>
        <v/>
      </c>
      <c r="D1438" s="2"/>
      <c r="E1438" s="3"/>
      <c r="F1438" s="5"/>
      <c r="G1438" s="8"/>
      <c r="H1438" s="8"/>
      <c r="I1438" s="8"/>
      <c r="J1438" s="8"/>
      <c r="K1438" s="8"/>
      <c r="L1438" s="8"/>
      <c r="M1438" s="3"/>
    </row>
    <row r="1439" spans="1:13" x14ac:dyDescent="0.8">
      <c r="A1439" s="5"/>
      <c r="B1439" s="2" t="str">
        <f t="shared" si="44"/>
        <v/>
      </c>
      <c r="C1439" s="2" t="str">
        <f t="shared" si="45"/>
        <v/>
      </c>
      <c r="D1439" s="2"/>
      <c r="E1439" s="3"/>
      <c r="F1439" s="5"/>
      <c r="G1439" s="8"/>
      <c r="H1439" s="8"/>
      <c r="I1439" s="8"/>
      <c r="J1439" s="8"/>
      <c r="K1439" s="8"/>
      <c r="L1439" s="8"/>
      <c r="M1439" s="3"/>
    </row>
    <row r="1440" spans="1:13" x14ac:dyDescent="0.8">
      <c r="A1440" s="5"/>
      <c r="B1440" s="2" t="str">
        <f t="shared" si="44"/>
        <v/>
      </c>
      <c r="C1440" s="2" t="str">
        <f t="shared" si="45"/>
        <v/>
      </c>
      <c r="D1440" s="2"/>
      <c r="E1440" s="3"/>
      <c r="F1440" s="5"/>
      <c r="G1440" s="8"/>
      <c r="H1440" s="8"/>
      <c r="I1440" s="8"/>
      <c r="J1440" s="8"/>
      <c r="K1440" s="8"/>
      <c r="L1440" s="8"/>
      <c r="M1440" s="3"/>
    </row>
    <row r="1441" spans="1:13" x14ac:dyDescent="0.8">
      <c r="A1441" s="5"/>
      <c r="B1441" s="2" t="str">
        <f t="shared" si="44"/>
        <v/>
      </c>
      <c r="C1441" s="2" t="str">
        <f t="shared" si="45"/>
        <v/>
      </c>
      <c r="D1441" s="2"/>
      <c r="E1441" s="3"/>
      <c r="F1441" s="5"/>
      <c r="G1441" s="8"/>
      <c r="H1441" s="8"/>
      <c r="I1441" s="8"/>
      <c r="J1441" s="8"/>
      <c r="K1441" s="8"/>
      <c r="L1441" s="8"/>
      <c r="M1441" s="3"/>
    </row>
    <row r="1442" spans="1:13" x14ac:dyDescent="0.8">
      <c r="A1442" s="5"/>
      <c r="B1442" s="2" t="str">
        <f t="shared" si="44"/>
        <v/>
      </c>
      <c r="C1442" s="2" t="str">
        <f t="shared" si="45"/>
        <v/>
      </c>
      <c r="D1442" s="2"/>
      <c r="E1442" s="3"/>
      <c r="F1442" s="5"/>
      <c r="G1442" s="8"/>
      <c r="H1442" s="8"/>
      <c r="I1442" s="8"/>
      <c r="J1442" s="8"/>
      <c r="K1442" s="8"/>
      <c r="L1442" s="8"/>
      <c r="M1442" s="3"/>
    </row>
    <row r="1443" spans="1:13" x14ac:dyDescent="0.8">
      <c r="A1443" s="5"/>
      <c r="B1443" s="2" t="str">
        <f t="shared" si="44"/>
        <v/>
      </c>
      <c r="C1443" s="2" t="str">
        <f t="shared" si="45"/>
        <v/>
      </c>
      <c r="D1443" s="2"/>
      <c r="E1443" s="3"/>
      <c r="F1443" s="5"/>
      <c r="G1443" s="8"/>
      <c r="H1443" s="8"/>
      <c r="I1443" s="8"/>
      <c r="J1443" s="8"/>
      <c r="K1443" s="8"/>
      <c r="L1443" s="8"/>
      <c r="M1443" s="3"/>
    </row>
    <row r="1444" spans="1:13" x14ac:dyDescent="0.8">
      <c r="A1444" s="5"/>
      <c r="B1444" s="2" t="str">
        <f t="shared" si="44"/>
        <v/>
      </c>
      <c r="C1444" s="2" t="str">
        <f t="shared" si="45"/>
        <v/>
      </c>
      <c r="D1444" s="2"/>
      <c r="E1444" s="3"/>
      <c r="F1444" s="5"/>
      <c r="G1444" s="8"/>
      <c r="H1444" s="8"/>
      <c r="I1444" s="8"/>
      <c r="J1444" s="8"/>
      <c r="K1444" s="8"/>
      <c r="L1444" s="8"/>
      <c r="M1444" s="3"/>
    </row>
    <row r="1445" spans="1:13" x14ac:dyDescent="0.8">
      <c r="A1445" s="5"/>
      <c r="B1445" s="2" t="str">
        <f t="shared" si="44"/>
        <v/>
      </c>
      <c r="C1445" s="2" t="str">
        <f t="shared" si="45"/>
        <v/>
      </c>
      <c r="D1445" s="2"/>
      <c r="E1445" s="3"/>
      <c r="F1445" s="5"/>
      <c r="G1445" s="8"/>
      <c r="H1445" s="8"/>
      <c r="I1445" s="8"/>
      <c r="J1445" s="8"/>
      <c r="K1445" s="8"/>
      <c r="L1445" s="8"/>
      <c r="M1445" s="3"/>
    </row>
    <row r="1446" spans="1:13" x14ac:dyDescent="0.8">
      <c r="A1446" s="5"/>
      <c r="B1446" s="2" t="str">
        <f t="shared" si="44"/>
        <v/>
      </c>
      <c r="C1446" s="2" t="str">
        <f t="shared" si="45"/>
        <v/>
      </c>
      <c r="D1446" s="2"/>
      <c r="E1446" s="3"/>
      <c r="F1446" s="5"/>
      <c r="G1446" s="8"/>
      <c r="H1446" s="8"/>
      <c r="I1446" s="8"/>
      <c r="J1446" s="8"/>
      <c r="K1446" s="8"/>
      <c r="L1446" s="8"/>
      <c r="M1446" s="3"/>
    </row>
    <row r="1447" spans="1:13" x14ac:dyDescent="0.8">
      <c r="A1447" s="5"/>
      <c r="B1447" s="2" t="str">
        <f t="shared" si="44"/>
        <v/>
      </c>
      <c r="C1447" s="2" t="str">
        <f t="shared" si="45"/>
        <v/>
      </c>
      <c r="D1447" s="2"/>
      <c r="E1447" s="3"/>
      <c r="F1447" s="5"/>
      <c r="G1447" s="8"/>
      <c r="H1447" s="8"/>
      <c r="I1447" s="8"/>
      <c r="J1447" s="8"/>
      <c r="K1447" s="8"/>
      <c r="L1447" s="8"/>
      <c r="M1447" s="3"/>
    </row>
    <row r="1448" spans="1:13" x14ac:dyDescent="0.8">
      <c r="A1448" s="5"/>
      <c r="B1448" s="2" t="str">
        <f t="shared" si="44"/>
        <v/>
      </c>
      <c r="C1448" s="2" t="str">
        <f t="shared" si="45"/>
        <v/>
      </c>
      <c r="D1448" s="2"/>
      <c r="E1448" s="3"/>
      <c r="F1448" s="5"/>
      <c r="G1448" s="8"/>
      <c r="H1448" s="8"/>
      <c r="I1448" s="8"/>
      <c r="J1448" s="8"/>
      <c r="K1448" s="8"/>
      <c r="L1448" s="8"/>
      <c r="M1448" s="3"/>
    </row>
    <row r="1449" spans="1:13" x14ac:dyDescent="0.8">
      <c r="A1449" s="5"/>
      <c r="B1449" s="2" t="str">
        <f t="shared" si="44"/>
        <v/>
      </c>
      <c r="C1449" s="2" t="str">
        <f t="shared" si="45"/>
        <v/>
      </c>
      <c r="D1449" s="2"/>
      <c r="E1449" s="3"/>
      <c r="F1449" s="5"/>
      <c r="G1449" s="8"/>
      <c r="H1449" s="8"/>
      <c r="I1449" s="8"/>
      <c r="J1449" s="8"/>
      <c r="K1449" s="8"/>
      <c r="L1449" s="8"/>
      <c r="M1449" s="3"/>
    </row>
    <row r="1450" spans="1:13" x14ac:dyDescent="0.8">
      <c r="A1450" s="5"/>
      <c r="B1450" s="2" t="str">
        <f t="shared" si="44"/>
        <v/>
      </c>
      <c r="C1450" s="2" t="str">
        <f t="shared" si="45"/>
        <v/>
      </c>
      <c r="D1450" s="2"/>
      <c r="E1450" s="3"/>
      <c r="F1450" s="5"/>
      <c r="G1450" s="8"/>
      <c r="H1450" s="8"/>
      <c r="I1450" s="8"/>
      <c r="J1450" s="8"/>
      <c r="K1450" s="8"/>
      <c r="L1450" s="8"/>
      <c r="M1450" s="3"/>
    </row>
    <row r="1451" spans="1:13" x14ac:dyDescent="0.8">
      <c r="A1451" s="5"/>
      <c r="B1451" s="2" t="str">
        <f t="shared" si="44"/>
        <v/>
      </c>
      <c r="C1451" s="2" t="str">
        <f t="shared" si="45"/>
        <v/>
      </c>
      <c r="D1451" s="2"/>
      <c r="E1451" s="3"/>
      <c r="F1451" s="5"/>
      <c r="G1451" s="8"/>
      <c r="H1451" s="8"/>
      <c r="I1451" s="8"/>
      <c r="J1451" s="8"/>
      <c r="K1451" s="8"/>
      <c r="L1451" s="8"/>
      <c r="M1451" s="3"/>
    </row>
    <row r="1452" spans="1:13" x14ac:dyDescent="0.8">
      <c r="A1452" s="5"/>
      <c r="B1452" s="2" t="str">
        <f t="shared" si="44"/>
        <v/>
      </c>
      <c r="C1452" s="2" t="str">
        <f t="shared" si="45"/>
        <v/>
      </c>
      <c r="D1452" s="2"/>
      <c r="E1452" s="3"/>
      <c r="F1452" s="5"/>
      <c r="G1452" s="8"/>
      <c r="H1452" s="8"/>
      <c r="I1452" s="8"/>
      <c r="J1452" s="8"/>
      <c r="K1452" s="8"/>
      <c r="L1452" s="8"/>
      <c r="M1452" s="3"/>
    </row>
    <row r="1453" spans="1:13" x14ac:dyDescent="0.8">
      <c r="A1453" s="5"/>
      <c r="B1453" s="2" t="str">
        <f t="shared" si="44"/>
        <v/>
      </c>
      <c r="C1453" s="2" t="str">
        <f t="shared" si="45"/>
        <v/>
      </c>
      <c r="D1453" s="2"/>
      <c r="E1453" s="3"/>
      <c r="F1453" s="5"/>
      <c r="G1453" s="8"/>
      <c r="H1453" s="8"/>
      <c r="I1453" s="8"/>
      <c r="J1453" s="8"/>
      <c r="K1453" s="8"/>
      <c r="L1453" s="8"/>
      <c r="M1453" s="3"/>
    </row>
    <row r="1454" spans="1:13" x14ac:dyDescent="0.8">
      <c r="A1454" s="5"/>
      <c r="B1454" s="2" t="str">
        <f t="shared" si="44"/>
        <v/>
      </c>
      <c r="C1454" s="2" t="str">
        <f t="shared" si="45"/>
        <v/>
      </c>
      <c r="D1454" s="2"/>
      <c r="E1454" s="3"/>
      <c r="F1454" s="5"/>
      <c r="G1454" s="8"/>
      <c r="H1454" s="8"/>
      <c r="I1454" s="8"/>
      <c r="J1454" s="8"/>
      <c r="K1454" s="8"/>
      <c r="L1454" s="8"/>
      <c r="M1454" s="3"/>
    </row>
    <row r="1455" spans="1:13" x14ac:dyDescent="0.8">
      <c r="A1455" s="5"/>
      <c r="B1455" s="2" t="str">
        <f t="shared" si="44"/>
        <v/>
      </c>
      <c r="C1455" s="2" t="str">
        <f t="shared" si="45"/>
        <v/>
      </c>
      <c r="D1455" s="2"/>
      <c r="E1455" s="3"/>
      <c r="F1455" s="5"/>
      <c r="G1455" s="8"/>
      <c r="H1455" s="8"/>
      <c r="I1455" s="8"/>
      <c r="J1455" s="8"/>
      <c r="K1455" s="8"/>
      <c r="L1455" s="8"/>
      <c r="M1455" s="3"/>
    </row>
    <row r="1456" spans="1:13" x14ac:dyDescent="0.8">
      <c r="A1456" s="5"/>
      <c r="B1456" s="2" t="str">
        <f t="shared" si="44"/>
        <v/>
      </c>
      <c r="C1456" s="2" t="str">
        <f t="shared" si="45"/>
        <v/>
      </c>
      <c r="D1456" s="2"/>
      <c r="E1456" s="3"/>
      <c r="F1456" s="5"/>
      <c r="G1456" s="8"/>
      <c r="H1456" s="8"/>
      <c r="I1456" s="8"/>
      <c r="J1456" s="8"/>
      <c r="K1456" s="8"/>
      <c r="L1456" s="8"/>
      <c r="M1456" s="3"/>
    </row>
    <row r="1457" spans="1:13" x14ac:dyDescent="0.8">
      <c r="A1457" s="5"/>
      <c r="B1457" s="2" t="str">
        <f t="shared" si="44"/>
        <v/>
      </c>
      <c r="C1457" s="2" t="str">
        <f t="shared" si="45"/>
        <v/>
      </c>
      <c r="D1457" s="2"/>
      <c r="E1457" s="3"/>
      <c r="F1457" s="5"/>
      <c r="G1457" s="8"/>
      <c r="H1457" s="8"/>
      <c r="I1457" s="8"/>
      <c r="J1457" s="8"/>
      <c r="K1457" s="8"/>
      <c r="L1457" s="8"/>
      <c r="M1457" s="3"/>
    </row>
    <row r="1458" spans="1:13" x14ac:dyDescent="0.8">
      <c r="A1458" s="5"/>
      <c r="B1458" s="2" t="str">
        <f t="shared" si="44"/>
        <v/>
      </c>
      <c r="C1458" s="2" t="str">
        <f t="shared" si="45"/>
        <v/>
      </c>
      <c r="D1458" s="2"/>
      <c r="E1458" s="3"/>
      <c r="F1458" s="5"/>
      <c r="G1458" s="8"/>
      <c r="H1458" s="8"/>
      <c r="I1458" s="8"/>
      <c r="J1458" s="8"/>
      <c r="K1458" s="8"/>
      <c r="L1458" s="8"/>
      <c r="M1458" s="3"/>
    </row>
    <row r="1459" spans="1:13" x14ac:dyDescent="0.8">
      <c r="A1459" s="5"/>
      <c r="B1459" s="2" t="str">
        <f t="shared" si="44"/>
        <v/>
      </c>
      <c r="C1459" s="2" t="str">
        <f t="shared" si="45"/>
        <v/>
      </c>
      <c r="D1459" s="2"/>
      <c r="E1459" s="3"/>
      <c r="F1459" s="5"/>
      <c r="G1459" s="8"/>
      <c r="H1459" s="8"/>
      <c r="I1459" s="8"/>
      <c r="J1459" s="8"/>
      <c r="K1459" s="8"/>
      <c r="L1459" s="8"/>
      <c r="M1459" s="3"/>
    </row>
    <row r="1460" spans="1:13" x14ac:dyDescent="0.8">
      <c r="A1460" s="5"/>
      <c r="B1460" s="2" t="str">
        <f t="shared" si="44"/>
        <v/>
      </c>
      <c r="C1460" s="2" t="str">
        <f t="shared" si="45"/>
        <v/>
      </c>
      <c r="D1460" s="2"/>
      <c r="E1460" s="3"/>
      <c r="F1460" s="5"/>
      <c r="G1460" s="8"/>
      <c r="H1460" s="8"/>
      <c r="I1460" s="8"/>
      <c r="J1460" s="8"/>
      <c r="K1460" s="8"/>
      <c r="L1460" s="8"/>
      <c r="M1460" s="3"/>
    </row>
    <row r="1461" spans="1:13" x14ac:dyDescent="0.8">
      <c r="A1461" s="5"/>
      <c r="B1461" s="2" t="str">
        <f t="shared" si="44"/>
        <v/>
      </c>
      <c r="C1461" s="2" t="str">
        <f t="shared" si="45"/>
        <v/>
      </c>
      <c r="D1461" s="2"/>
      <c r="E1461" s="3"/>
      <c r="F1461" s="5"/>
      <c r="G1461" s="8"/>
      <c r="H1461" s="8"/>
      <c r="I1461" s="8"/>
      <c r="J1461" s="8"/>
      <c r="K1461" s="8"/>
      <c r="L1461" s="8"/>
      <c r="M1461" s="3"/>
    </row>
    <row r="1462" spans="1:13" x14ac:dyDescent="0.8">
      <c r="A1462" s="5"/>
      <c r="B1462" s="2" t="str">
        <f t="shared" si="44"/>
        <v/>
      </c>
      <c r="C1462" s="2" t="str">
        <f t="shared" si="45"/>
        <v/>
      </c>
      <c r="D1462" s="2"/>
      <c r="E1462" s="3"/>
      <c r="F1462" s="5"/>
      <c r="G1462" s="8"/>
      <c r="H1462" s="8"/>
      <c r="I1462" s="8"/>
      <c r="J1462" s="8"/>
      <c r="K1462" s="8"/>
      <c r="L1462" s="8"/>
      <c r="M1462" s="3"/>
    </row>
    <row r="1463" spans="1:13" x14ac:dyDescent="0.8">
      <c r="A1463" s="5"/>
      <c r="B1463" s="2" t="str">
        <f t="shared" si="44"/>
        <v/>
      </c>
      <c r="C1463" s="2" t="str">
        <f t="shared" si="45"/>
        <v/>
      </c>
      <c r="D1463" s="2"/>
      <c r="E1463" s="3"/>
      <c r="F1463" s="5"/>
      <c r="G1463" s="8"/>
      <c r="H1463" s="8"/>
      <c r="I1463" s="8"/>
      <c r="J1463" s="8"/>
      <c r="K1463" s="8"/>
      <c r="L1463" s="8"/>
      <c r="M1463" s="3"/>
    </row>
    <row r="1464" spans="1:13" x14ac:dyDescent="0.8">
      <c r="A1464" s="5"/>
      <c r="B1464" s="2" t="str">
        <f t="shared" si="44"/>
        <v/>
      </c>
      <c r="C1464" s="2" t="str">
        <f t="shared" si="45"/>
        <v/>
      </c>
      <c r="D1464" s="2"/>
      <c r="E1464" s="3"/>
      <c r="F1464" s="5"/>
      <c r="G1464" s="8"/>
      <c r="H1464" s="8"/>
      <c r="I1464" s="8"/>
      <c r="J1464" s="8"/>
      <c r="K1464" s="8"/>
      <c r="L1464" s="8"/>
      <c r="M1464" s="3"/>
    </row>
    <row r="1465" spans="1:13" x14ac:dyDescent="0.8">
      <c r="A1465" s="5"/>
      <c r="B1465" s="2" t="str">
        <f t="shared" si="44"/>
        <v/>
      </c>
      <c r="C1465" s="2" t="str">
        <f t="shared" si="45"/>
        <v/>
      </c>
      <c r="D1465" s="2"/>
      <c r="E1465" s="3"/>
      <c r="F1465" s="5"/>
      <c r="G1465" s="8"/>
      <c r="H1465" s="8"/>
      <c r="I1465" s="8"/>
      <c r="J1465" s="8"/>
      <c r="K1465" s="8"/>
      <c r="L1465" s="8"/>
      <c r="M1465" s="3"/>
    </row>
    <row r="1466" spans="1:13" x14ac:dyDescent="0.8">
      <c r="A1466" s="5"/>
      <c r="B1466" s="2" t="str">
        <f t="shared" si="44"/>
        <v/>
      </c>
      <c r="C1466" s="2" t="str">
        <f t="shared" si="45"/>
        <v/>
      </c>
      <c r="D1466" s="2"/>
      <c r="E1466" s="3"/>
      <c r="F1466" s="5"/>
      <c r="G1466" s="8"/>
      <c r="H1466" s="8"/>
      <c r="I1466" s="8"/>
      <c r="J1466" s="8"/>
      <c r="K1466" s="8"/>
      <c r="L1466" s="8"/>
      <c r="M1466" s="3"/>
    </row>
    <row r="1467" spans="1:13" x14ac:dyDescent="0.8">
      <c r="A1467" s="5"/>
      <c r="B1467" s="2" t="str">
        <f t="shared" si="44"/>
        <v/>
      </c>
      <c r="C1467" s="2" t="str">
        <f t="shared" si="45"/>
        <v/>
      </c>
      <c r="D1467" s="2"/>
      <c r="E1467" s="3"/>
      <c r="F1467" s="5"/>
      <c r="G1467" s="8"/>
      <c r="H1467" s="8"/>
      <c r="I1467" s="8"/>
      <c r="J1467" s="8"/>
      <c r="K1467" s="8"/>
      <c r="L1467" s="8"/>
      <c r="M1467" s="3"/>
    </row>
    <row r="1468" spans="1:13" x14ac:dyDescent="0.8">
      <c r="A1468" s="5"/>
      <c r="B1468" s="2" t="str">
        <f t="shared" si="44"/>
        <v/>
      </c>
      <c r="C1468" s="2" t="str">
        <f t="shared" si="45"/>
        <v/>
      </c>
      <c r="D1468" s="2"/>
      <c r="E1468" s="3"/>
      <c r="F1468" s="5"/>
      <c r="G1468" s="8"/>
      <c r="H1468" s="8"/>
      <c r="I1468" s="8"/>
      <c r="J1468" s="8"/>
      <c r="K1468" s="8"/>
      <c r="L1468" s="8"/>
      <c r="M1468" s="3"/>
    </row>
    <row r="1469" spans="1:13" x14ac:dyDescent="0.8">
      <c r="A1469" s="5"/>
      <c r="B1469" s="2" t="str">
        <f t="shared" si="44"/>
        <v/>
      </c>
      <c r="C1469" s="2" t="str">
        <f t="shared" si="45"/>
        <v/>
      </c>
      <c r="D1469" s="2"/>
      <c r="E1469" s="3"/>
      <c r="F1469" s="5"/>
      <c r="G1469" s="8"/>
      <c r="H1469" s="8"/>
      <c r="I1469" s="8"/>
      <c r="J1469" s="8"/>
      <c r="K1469" s="8"/>
      <c r="L1469" s="8"/>
      <c r="M1469" s="3"/>
    </row>
    <row r="1470" spans="1:13" x14ac:dyDescent="0.8">
      <c r="A1470" s="5"/>
      <c r="B1470" s="2" t="str">
        <f t="shared" si="44"/>
        <v/>
      </c>
      <c r="C1470" s="2" t="str">
        <f t="shared" si="45"/>
        <v/>
      </c>
      <c r="D1470" s="2"/>
      <c r="E1470" s="3"/>
      <c r="F1470" s="5"/>
      <c r="G1470" s="8"/>
      <c r="H1470" s="8"/>
      <c r="I1470" s="8"/>
      <c r="J1470" s="8"/>
      <c r="K1470" s="8"/>
      <c r="L1470" s="8"/>
      <c r="M1470" s="3"/>
    </row>
    <row r="1471" spans="1:13" x14ac:dyDescent="0.8">
      <c r="A1471" s="5"/>
      <c r="B1471" s="2" t="str">
        <f t="shared" si="44"/>
        <v/>
      </c>
      <c r="C1471" s="2" t="str">
        <f t="shared" si="45"/>
        <v/>
      </c>
      <c r="D1471" s="2"/>
      <c r="E1471" s="3"/>
      <c r="F1471" s="5"/>
      <c r="G1471" s="8"/>
      <c r="H1471" s="8"/>
      <c r="I1471" s="8"/>
      <c r="J1471" s="8"/>
      <c r="K1471" s="8"/>
      <c r="L1471" s="8"/>
      <c r="M1471" s="3"/>
    </row>
    <row r="1472" spans="1:13" x14ac:dyDescent="0.8">
      <c r="A1472" s="5"/>
      <c r="B1472" s="2" t="str">
        <f t="shared" si="44"/>
        <v/>
      </c>
      <c r="C1472" s="2" t="str">
        <f t="shared" si="45"/>
        <v/>
      </c>
      <c r="D1472" s="2"/>
      <c r="E1472" s="3"/>
      <c r="F1472" s="5"/>
      <c r="G1472" s="8"/>
      <c r="H1472" s="8"/>
      <c r="I1472" s="8"/>
      <c r="J1472" s="8"/>
      <c r="K1472" s="8"/>
      <c r="L1472" s="8"/>
      <c r="M1472" s="3"/>
    </row>
    <row r="1473" spans="1:13" x14ac:dyDescent="0.8">
      <c r="A1473" s="5"/>
      <c r="B1473" s="2" t="str">
        <f t="shared" si="44"/>
        <v/>
      </c>
      <c r="C1473" s="2" t="str">
        <f t="shared" si="45"/>
        <v/>
      </c>
      <c r="D1473" s="2"/>
      <c r="E1473" s="3"/>
      <c r="F1473" s="5"/>
      <c r="G1473" s="8"/>
      <c r="H1473" s="8"/>
      <c r="I1473" s="8"/>
      <c r="J1473" s="8"/>
      <c r="K1473" s="8"/>
      <c r="L1473" s="8"/>
      <c r="M1473" s="3"/>
    </row>
    <row r="1474" spans="1:13" x14ac:dyDescent="0.8">
      <c r="A1474" s="5"/>
      <c r="B1474" s="2" t="str">
        <f t="shared" si="44"/>
        <v/>
      </c>
      <c r="C1474" s="2" t="str">
        <f t="shared" si="45"/>
        <v/>
      </c>
      <c r="D1474" s="2"/>
      <c r="E1474" s="3"/>
      <c r="F1474" s="5"/>
      <c r="G1474" s="8"/>
      <c r="H1474" s="8"/>
      <c r="I1474" s="8"/>
      <c r="J1474" s="8"/>
      <c r="K1474" s="8"/>
      <c r="L1474" s="8"/>
      <c r="M1474" s="3"/>
    </row>
    <row r="1475" spans="1:13" x14ac:dyDescent="0.8">
      <c r="A1475" s="5"/>
      <c r="B1475" s="2" t="str">
        <f t="shared" si="44"/>
        <v/>
      </c>
      <c r="C1475" s="2" t="str">
        <f t="shared" si="45"/>
        <v/>
      </c>
      <c r="D1475" s="2"/>
      <c r="E1475" s="3"/>
      <c r="F1475" s="5"/>
      <c r="G1475" s="8"/>
      <c r="H1475" s="8"/>
      <c r="I1475" s="8"/>
      <c r="J1475" s="8"/>
      <c r="K1475" s="8"/>
      <c r="L1475" s="8"/>
      <c r="M1475" s="3"/>
    </row>
    <row r="1476" spans="1:13" x14ac:dyDescent="0.8">
      <c r="A1476" s="5"/>
      <c r="B1476" s="2" t="str">
        <f t="shared" ref="B1476:B1502" si="46">IF(A1476=0,"",VLOOKUP(A1476,coursevl,2,FALSE))</f>
        <v/>
      </c>
      <c r="C1476" s="2" t="str">
        <f t="shared" ref="C1476:C1502" si="47">IF(A1476=0,"",VLOOKUP(A1476,coursevl,3,FALSE))</f>
        <v/>
      </c>
      <c r="D1476" s="2"/>
      <c r="E1476" s="3"/>
      <c r="F1476" s="5"/>
      <c r="G1476" s="8"/>
      <c r="H1476" s="8"/>
      <c r="I1476" s="8"/>
      <c r="J1476" s="8"/>
      <c r="K1476" s="8"/>
      <c r="L1476" s="8"/>
      <c r="M1476" s="3"/>
    </row>
    <row r="1477" spans="1:13" x14ac:dyDescent="0.8">
      <c r="A1477" s="5"/>
      <c r="B1477" s="2" t="str">
        <f t="shared" si="46"/>
        <v/>
      </c>
      <c r="C1477" s="2" t="str">
        <f t="shared" si="47"/>
        <v/>
      </c>
      <c r="D1477" s="2"/>
      <c r="E1477" s="3"/>
      <c r="F1477" s="5"/>
      <c r="G1477" s="8"/>
      <c r="H1477" s="8"/>
      <c r="I1477" s="8"/>
      <c r="J1477" s="8"/>
      <c r="K1477" s="8"/>
      <c r="L1477" s="8"/>
      <c r="M1477" s="3"/>
    </row>
    <row r="1478" spans="1:13" x14ac:dyDescent="0.8">
      <c r="A1478" s="5"/>
      <c r="B1478" s="2" t="str">
        <f t="shared" si="46"/>
        <v/>
      </c>
      <c r="C1478" s="2" t="str">
        <f t="shared" si="47"/>
        <v/>
      </c>
      <c r="D1478" s="2"/>
      <c r="E1478" s="3"/>
      <c r="F1478" s="5"/>
      <c r="G1478" s="8"/>
      <c r="H1478" s="8"/>
      <c r="I1478" s="8"/>
      <c r="J1478" s="8"/>
      <c r="K1478" s="8"/>
      <c r="L1478" s="8"/>
      <c r="M1478" s="3"/>
    </row>
    <row r="1479" spans="1:13" x14ac:dyDescent="0.8">
      <c r="A1479" s="5"/>
      <c r="B1479" s="2" t="str">
        <f t="shared" si="46"/>
        <v/>
      </c>
      <c r="C1479" s="2" t="str">
        <f t="shared" si="47"/>
        <v/>
      </c>
      <c r="D1479" s="2"/>
      <c r="E1479" s="3"/>
      <c r="F1479" s="5"/>
      <c r="G1479" s="8"/>
      <c r="H1479" s="8"/>
      <c r="I1479" s="8"/>
      <c r="J1479" s="8"/>
      <c r="K1479" s="8"/>
      <c r="L1479" s="8"/>
      <c r="M1479" s="3"/>
    </row>
    <row r="1480" spans="1:13" x14ac:dyDescent="0.8">
      <c r="A1480" s="5"/>
      <c r="B1480" s="2" t="str">
        <f t="shared" si="46"/>
        <v/>
      </c>
      <c r="C1480" s="2" t="str">
        <f t="shared" si="47"/>
        <v/>
      </c>
      <c r="D1480" s="2"/>
      <c r="E1480" s="3"/>
      <c r="F1480" s="5"/>
      <c r="G1480" s="8"/>
      <c r="H1480" s="8"/>
      <c r="I1480" s="8"/>
      <c r="J1480" s="8"/>
      <c r="K1480" s="8"/>
      <c r="L1480" s="8"/>
      <c r="M1480" s="3"/>
    </row>
    <row r="1481" spans="1:13" x14ac:dyDescent="0.8">
      <c r="A1481" s="5"/>
      <c r="B1481" s="2" t="str">
        <f t="shared" si="46"/>
        <v/>
      </c>
      <c r="C1481" s="2" t="str">
        <f t="shared" si="47"/>
        <v/>
      </c>
      <c r="D1481" s="2"/>
      <c r="E1481" s="3"/>
      <c r="F1481" s="5"/>
      <c r="G1481" s="8"/>
      <c r="H1481" s="8"/>
      <c r="I1481" s="8"/>
      <c r="J1481" s="8"/>
      <c r="K1481" s="8"/>
      <c r="L1481" s="8"/>
      <c r="M1481" s="3"/>
    </row>
    <row r="1482" spans="1:13" x14ac:dyDescent="0.8">
      <c r="A1482" s="5"/>
      <c r="B1482" s="2" t="str">
        <f t="shared" si="46"/>
        <v/>
      </c>
      <c r="C1482" s="2" t="str">
        <f t="shared" si="47"/>
        <v/>
      </c>
      <c r="D1482" s="2"/>
      <c r="E1482" s="3"/>
      <c r="F1482" s="5"/>
      <c r="G1482" s="8"/>
      <c r="H1482" s="8"/>
      <c r="I1482" s="8"/>
      <c r="J1482" s="8"/>
      <c r="K1482" s="8"/>
      <c r="L1482" s="8"/>
      <c r="M1482" s="3"/>
    </row>
    <row r="1483" spans="1:13" x14ac:dyDescent="0.8">
      <c r="A1483" s="5"/>
      <c r="B1483" s="2" t="str">
        <f t="shared" si="46"/>
        <v/>
      </c>
      <c r="C1483" s="2" t="str">
        <f t="shared" si="47"/>
        <v/>
      </c>
      <c r="D1483" s="2"/>
      <c r="E1483" s="3"/>
      <c r="F1483" s="5"/>
      <c r="G1483" s="8"/>
      <c r="H1483" s="8"/>
      <c r="I1483" s="8"/>
      <c r="J1483" s="8"/>
      <c r="K1483" s="8"/>
      <c r="L1483" s="8"/>
      <c r="M1483" s="3"/>
    </row>
    <row r="1484" spans="1:13" x14ac:dyDescent="0.8">
      <c r="A1484" s="5"/>
      <c r="B1484" s="2" t="str">
        <f t="shared" si="46"/>
        <v/>
      </c>
      <c r="C1484" s="2" t="str">
        <f t="shared" si="47"/>
        <v/>
      </c>
      <c r="D1484" s="2"/>
      <c r="E1484" s="3"/>
      <c r="F1484" s="5"/>
      <c r="G1484" s="8"/>
      <c r="H1484" s="8"/>
      <c r="I1484" s="8"/>
      <c r="J1484" s="8"/>
      <c r="K1484" s="8"/>
      <c r="L1484" s="8"/>
      <c r="M1484" s="3"/>
    </row>
    <row r="1485" spans="1:13" x14ac:dyDescent="0.8">
      <c r="A1485" s="5"/>
      <c r="B1485" s="2" t="str">
        <f t="shared" si="46"/>
        <v/>
      </c>
      <c r="C1485" s="2" t="str">
        <f t="shared" si="47"/>
        <v/>
      </c>
      <c r="D1485" s="2"/>
      <c r="E1485" s="3"/>
      <c r="F1485" s="5"/>
      <c r="G1485" s="8"/>
      <c r="H1485" s="8"/>
      <c r="I1485" s="8"/>
      <c r="J1485" s="8"/>
      <c r="K1485" s="8"/>
      <c r="L1485" s="8"/>
      <c r="M1485" s="3"/>
    </row>
    <row r="1486" spans="1:13" x14ac:dyDescent="0.8">
      <c r="A1486" s="5"/>
      <c r="B1486" s="2" t="str">
        <f t="shared" si="46"/>
        <v/>
      </c>
      <c r="C1486" s="2" t="str">
        <f t="shared" si="47"/>
        <v/>
      </c>
      <c r="D1486" s="2"/>
      <c r="E1486" s="3"/>
      <c r="F1486" s="5"/>
      <c r="G1486" s="8"/>
      <c r="H1486" s="8"/>
      <c r="I1486" s="8"/>
      <c r="J1486" s="8"/>
      <c r="K1486" s="8"/>
      <c r="L1486" s="8"/>
      <c r="M1486" s="3"/>
    </row>
    <row r="1487" spans="1:13" x14ac:dyDescent="0.8">
      <c r="A1487" s="5"/>
      <c r="B1487" s="2" t="str">
        <f t="shared" si="46"/>
        <v/>
      </c>
      <c r="C1487" s="2" t="str">
        <f t="shared" si="47"/>
        <v/>
      </c>
      <c r="D1487" s="2"/>
      <c r="E1487" s="3"/>
      <c r="F1487" s="5"/>
      <c r="G1487" s="8"/>
      <c r="H1487" s="8"/>
      <c r="I1487" s="8"/>
      <c r="J1487" s="8"/>
      <c r="K1487" s="8"/>
      <c r="L1487" s="8"/>
      <c r="M1487" s="3"/>
    </row>
    <row r="1488" spans="1:13" x14ac:dyDescent="0.8">
      <c r="A1488" s="5"/>
      <c r="B1488" s="2" t="str">
        <f t="shared" si="46"/>
        <v/>
      </c>
      <c r="C1488" s="2" t="str">
        <f t="shared" si="47"/>
        <v/>
      </c>
      <c r="D1488" s="2"/>
      <c r="E1488" s="3"/>
      <c r="F1488" s="5"/>
      <c r="G1488" s="8"/>
      <c r="H1488" s="8"/>
      <c r="I1488" s="8"/>
      <c r="J1488" s="8"/>
      <c r="K1488" s="8"/>
      <c r="L1488" s="8"/>
      <c r="M1488" s="3"/>
    </row>
    <row r="1489" spans="1:13" x14ac:dyDescent="0.8">
      <c r="A1489" s="5"/>
      <c r="B1489" s="2" t="str">
        <f t="shared" si="46"/>
        <v/>
      </c>
      <c r="C1489" s="2" t="str">
        <f t="shared" si="47"/>
        <v/>
      </c>
      <c r="D1489" s="2"/>
      <c r="E1489" s="3"/>
      <c r="F1489" s="5"/>
      <c r="G1489" s="8"/>
      <c r="H1489" s="8"/>
      <c r="I1489" s="8"/>
      <c r="J1489" s="8"/>
      <c r="K1489" s="8"/>
      <c r="L1489" s="8"/>
      <c r="M1489" s="3"/>
    </row>
    <row r="1490" spans="1:13" x14ac:dyDescent="0.8">
      <c r="A1490" s="5"/>
      <c r="B1490" s="2" t="str">
        <f t="shared" si="46"/>
        <v/>
      </c>
      <c r="C1490" s="2" t="str">
        <f t="shared" si="47"/>
        <v/>
      </c>
      <c r="D1490" s="2"/>
      <c r="E1490" s="3"/>
      <c r="F1490" s="5"/>
      <c r="G1490" s="8"/>
      <c r="H1490" s="8"/>
      <c r="I1490" s="8"/>
      <c r="J1490" s="8"/>
      <c r="K1490" s="8"/>
      <c r="L1490" s="8"/>
      <c r="M1490" s="3"/>
    </row>
    <row r="1491" spans="1:13" x14ac:dyDescent="0.8">
      <c r="A1491" s="5"/>
      <c r="B1491" s="2" t="str">
        <f t="shared" si="46"/>
        <v/>
      </c>
      <c r="C1491" s="2" t="str">
        <f t="shared" si="47"/>
        <v/>
      </c>
      <c r="D1491" s="2"/>
      <c r="E1491" s="3"/>
      <c r="F1491" s="5"/>
      <c r="G1491" s="8"/>
      <c r="H1491" s="8"/>
      <c r="I1491" s="8"/>
      <c r="J1491" s="8"/>
      <c r="K1491" s="8"/>
      <c r="L1491" s="8"/>
      <c r="M1491" s="3"/>
    </row>
    <row r="1492" spans="1:13" x14ac:dyDescent="0.8">
      <c r="A1492" s="5"/>
      <c r="B1492" s="2" t="str">
        <f t="shared" si="46"/>
        <v/>
      </c>
      <c r="C1492" s="2" t="str">
        <f t="shared" si="47"/>
        <v/>
      </c>
      <c r="D1492" s="2"/>
      <c r="E1492" s="3"/>
      <c r="F1492" s="5"/>
      <c r="G1492" s="8"/>
      <c r="H1492" s="8"/>
      <c r="I1492" s="8"/>
      <c r="J1492" s="8"/>
      <c r="K1492" s="8"/>
      <c r="L1492" s="8"/>
      <c r="M1492" s="3"/>
    </row>
    <row r="1493" spans="1:13" x14ac:dyDescent="0.8">
      <c r="A1493" s="5"/>
      <c r="B1493" s="2" t="str">
        <f t="shared" si="46"/>
        <v/>
      </c>
      <c r="C1493" s="2" t="str">
        <f t="shared" si="47"/>
        <v/>
      </c>
      <c r="D1493" s="2"/>
      <c r="E1493" s="3"/>
      <c r="F1493" s="5"/>
      <c r="G1493" s="8"/>
      <c r="H1493" s="8"/>
      <c r="I1493" s="8"/>
      <c r="J1493" s="8"/>
      <c r="K1493" s="8"/>
      <c r="L1493" s="8"/>
      <c r="M1493" s="3"/>
    </row>
    <row r="1494" spans="1:13" x14ac:dyDescent="0.8">
      <c r="A1494" s="5"/>
      <c r="B1494" s="2" t="str">
        <f t="shared" si="46"/>
        <v/>
      </c>
      <c r="C1494" s="2" t="str">
        <f t="shared" si="47"/>
        <v/>
      </c>
      <c r="D1494" s="2"/>
      <c r="E1494" s="3"/>
      <c r="F1494" s="5"/>
      <c r="G1494" s="8"/>
      <c r="H1494" s="8"/>
      <c r="I1494" s="8"/>
      <c r="J1494" s="8"/>
      <c r="K1494" s="8"/>
      <c r="L1494" s="8"/>
      <c r="M1494" s="3"/>
    </row>
    <row r="1495" spans="1:13" x14ac:dyDescent="0.8">
      <c r="A1495" s="5"/>
      <c r="B1495" s="2" t="str">
        <f t="shared" si="46"/>
        <v/>
      </c>
      <c r="C1495" s="2" t="str">
        <f t="shared" si="47"/>
        <v/>
      </c>
      <c r="D1495" s="2"/>
      <c r="E1495" s="3"/>
      <c r="F1495" s="5"/>
      <c r="G1495" s="8"/>
      <c r="H1495" s="8"/>
      <c r="I1495" s="8"/>
      <c r="J1495" s="8"/>
      <c r="K1495" s="8"/>
      <c r="L1495" s="8"/>
      <c r="M1495" s="3"/>
    </row>
    <row r="1496" spans="1:13" x14ac:dyDescent="0.8">
      <c r="A1496" s="5"/>
      <c r="B1496" s="2" t="str">
        <f t="shared" si="46"/>
        <v/>
      </c>
      <c r="C1496" s="2" t="str">
        <f t="shared" si="47"/>
        <v/>
      </c>
      <c r="D1496" s="2"/>
      <c r="E1496" s="3"/>
      <c r="F1496" s="5"/>
      <c r="G1496" s="8"/>
      <c r="H1496" s="8"/>
      <c r="I1496" s="8"/>
      <c r="J1496" s="8"/>
      <c r="K1496" s="8"/>
      <c r="L1496" s="8"/>
      <c r="M1496" s="3"/>
    </row>
    <row r="1497" spans="1:13" x14ac:dyDescent="0.8">
      <c r="A1497" s="5"/>
      <c r="B1497" s="2" t="str">
        <f t="shared" si="46"/>
        <v/>
      </c>
      <c r="C1497" s="2" t="str">
        <f t="shared" si="47"/>
        <v/>
      </c>
      <c r="D1497" s="2"/>
      <c r="E1497" s="3"/>
      <c r="F1497" s="5"/>
      <c r="G1497" s="8"/>
      <c r="H1497" s="8"/>
      <c r="I1497" s="8"/>
      <c r="J1497" s="8"/>
      <c r="K1497" s="8"/>
      <c r="L1497" s="8"/>
      <c r="M1497" s="3"/>
    </row>
    <row r="1498" spans="1:13" x14ac:dyDescent="0.8">
      <c r="A1498" s="5"/>
      <c r="B1498" s="2" t="str">
        <f t="shared" si="46"/>
        <v/>
      </c>
      <c r="C1498" s="2" t="str">
        <f t="shared" si="47"/>
        <v/>
      </c>
      <c r="D1498" s="2"/>
      <c r="E1498" s="3"/>
      <c r="F1498" s="5"/>
      <c r="G1498" s="8"/>
      <c r="H1498" s="8"/>
      <c r="I1498" s="8"/>
      <c r="J1498" s="8"/>
      <c r="K1498" s="8"/>
      <c r="L1498" s="8"/>
      <c r="M1498" s="3"/>
    </row>
    <row r="1499" spans="1:13" x14ac:dyDescent="0.8">
      <c r="A1499" s="5"/>
      <c r="B1499" s="2" t="str">
        <f t="shared" si="46"/>
        <v/>
      </c>
      <c r="C1499" s="2" t="str">
        <f t="shared" si="47"/>
        <v/>
      </c>
      <c r="D1499" s="2"/>
      <c r="E1499" s="3"/>
      <c r="F1499" s="5"/>
      <c r="G1499" s="8"/>
      <c r="H1499" s="8"/>
      <c r="I1499" s="8"/>
      <c r="J1499" s="8"/>
      <c r="K1499" s="8"/>
      <c r="L1499" s="8"/>
      <c r="M1499" s="3"/>
    </row>
    <row r="1500" spans="1:13" x14ac:dyDescent="0.8">
      <c r="A1500" s="5"/>
      <c r="B1500" s="2" t="str">
        <f t="shared" si="46"/>
        <v/>
      </c>
      <c r="C1500" s="2" t="str">
        <f t="shared" si="47"/>
        <v/>
      </c>
      <c r="D1500" s="2"/>
      <c r="E1500" s="3"/>
      <c r="F1500" s="5"/>
      <c r="G1500" s="8"/>
      <c r="H1500" s="8"/>
      <c r="I1500" s="8"/>
      <c r="J1500" s="8"/>
      <c r="K1500" s="8"/>
      <c r="L1500" s="8"/>
      <c r="M1500" s="3"/>
    </row>
    <row r="1501" spans="1:13" x14ac:dyDescent="0.8">
      <c r="A1501" s="5"/>
      <c r="B1501" s="2" t="str">
        <f t="shared" si="46"/>
        <v/>
      </c>
      <c r="C1501" s="2" t="str">
        <f t="shared" si="47"/>
        <v/>
      </c>
      <c r="D1501" s="2"/>
      <c r="E1501" s="3"/>
      <c r="F1501" s="5"/>
      <c r="G1501" s="8"/>
      <c r="H1501" s="8"/>
      <c r="I1501" s="8"/>
      <c r="J1501" s="8"/>
      <c r="K1501" s="8"/>
      <c r="L1501" s="8"/>
      <c r="M1501" s="3"/>
    </row>
    <row r="1502" spans="1:13" x14ac:dyDescent="0.8">
      <c r="A1502" s="5"/>
      <c r="B1502" s="2" t="str">
        <f t="shared" si="46"/>
        <v/>
      </c>
      <c r="C1502" s="2" t="str">
        <f t="shared" si="47"/>
        <v/>
      </c>
      <c r="D1502" s="2"/>
      <c r="E1502" s="3"/>
      <c r="F1502" s="5"/>
      <c r="G1502" s="8"/>
      <c r="H1502" s="8"/>
      <c r="I1502" s="8"/>
      <c r="J1502" s="8"/>
      <c r="K1502" s="8"/>
      <c r="L1502" s="8"/>
      <c r="M1502" s="3"/>
    </row>
  </sheetData>
  <sheetProtection algorithmName="SHA-512" hashValue="PCX/rftv4IeWzugh+YvbAQmSGb5Itp14lIoVM9X9KftToeYdhX+R4v1Sgire2rumoXuu9KvbL0+ipOGn1fDKbA==" saltValue="zMdy8Os1uED3scYab3wo1A==" spinCount="100000" sheet="1" objects="1" scenarios="1" selectLockedCells="1" autoFilter="0"/>
  <autoFilter ref="A3:M3" xr:uid="{00000000-0009-0000-0000-000007000000}"/>
  <mergeCells count="3">
    <mergeCell ref="A1:B1"/>
    <mergeCell ref="C1:E1"/>
    <mergeCell ref="A2:M2"/>
  </mergeCells>
  <dataValidations count="1">
    <dataValidation type="list" allowBlank="1" showInputMessage="1" showErrorMessage="1" sqref="M4:M1502" xr:uid="{00000000-0002-0000-0700-000000000000}">
      <formula1>exam</formula1>
    </dataValidation>
  </dataValidations>
  <pageMargins left="0.7" right="0.7" top="0.75" bottom="0.75" header="0.3" footer="0.3"/>
  <pageSetup paperSize="9" scale="56" fitToHeight="0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greaterThan" id="{87275165-1E84-40D8-9EF4-03DF1D6B5028}">
            <xm:f>data!$C$5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G4:G1402</xm:sqref>
        </x14:conditionalFormatting>
        <x14:conditionalFormatting xmlns:xm="http://schemas.microsoft.com/office/excel/2006/main">
          <x14:cfRule type="cellIs" priority="8" operator="greaterThan" id="{0ADAA898-DB26-4496-864F-ACF404571150}">
            <xm:f>data!$D$5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H4:H1402</xm:sqref>
        </x14:conditionalFormatting>
        <x14:conditionalFormatting xmlns:xm="http://schemas.microsoft.com/office/excel/2006/main">
          <x14:cfRule type="cellIs" priority="7" operator="greaterThan" id="{E305DA88-39AB-4699-AE5D-B86352F3DC72}">
            <xm:f>data!$E$5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I4:I1402</xm:sqref>
        </x14:conditionalFormatting>
        <x14:conditionalFormatting xmlns:xm="http://schemas.microsoft.com/office/excel/2006/main">
          <x14:cfRule type="cellIs" priority="3" operator="greaterThan" id="{113788B3-796F-4455-90CB-9A9139BB85C2}">
            <xm:f>data!$F$5</xm:f>
            <x14:dxf>
              <font>
                <color rgb="FFFF0000"/>
              </font>
            </x14:dxf>
          </x14:cfRule>
          <xm:sqref>J4:J1402</xm:sqref>
        </x14:conditionalFormatting>
        <x14:conditionalFormatting xmlns:xm="http://schemas.microsoft.com/office/excel/2006/main">
          <x14:cfRule type="cellIs" priority="2" operator="greaterThan" id="{DB591042-62C6-4C2C-A966-C3AC8C2AA303}">
            <xm:f>data!$G$5</xm:f>
            <x14:dxf>
              <font>
                <color rgb="FFFF0000"/>
              </font>
            </x14:dxf>
          </x14:cfRule>
          <xm:sqref>K4:K1402</xm:sqref>
        </x14:conditionalFormatting>
        <x14:conditionalFormatting xmlns:xm="http://schemas.microsoft.com/office/excel/2006/main">
          <x14:cfRule type="cellIs" priority="1" operator="greaterThan" id="{49596FF9-59F6-4A76-A05D-BF87C2A45907}">
            <xm:f>data!$H$5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L4:L1402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1000000}">
          <x14:formula1>
            <xm:f>lecturer!$B$2:$B$200</xm:f>
          </x14:formula1>
          <xm:sqref>E4:E1402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1502"/>
  <sheetViews>
    <sheetView showRowColHeaders="0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4" sqref="A4"/>
    </sheetView>
  </sheetViews>
  <sheetFormatPr defaultColWidth="12.25" defaultRowHeight="24" x14ac:dyDescent="0.8"/>
  <cols>
    <col min="1" max="1" width="12" style="6" bestFit="1" customWidth="1"/>
    <col min="2" max="2" width="40.08203125" style="1" customWidth="1"/>
    <col min="3" max="3" width="29.5" style="1" bestFit="1" customWidth="1"/>
    <col min="4" max="4" width="6.33203125" style="1" hidden="1" customWidth="1"/>
    <col min="5" max="5" width="25.5" style="4" customWidth="1"/>
    <col min="6" max="6" width="5.08203125" style="6" customWidth="1"/>
    <col min="7" max="12" width="14.25" style="7" customWidth="1"/>
    <col min="13" max="13" width="21.58203125" style="1" customWidth="1"/>
    <col min="14" max="16384" width="12.25" style="1"/>
  </cols>
  <sheetData>
    <row r="1" spans="1:13" s="9" customFormat="1" ht="33" x14ac:dyDescent="0.8">
      <c r="A1" s="81" t="s">
        <v>43</v>
      </c>
      <c r="B1" s="81"/>
      <c r="C1" s="81">
        <f>menu!I2</f>
        <v>0</v>
      </c>
      <c r="D1" s="81"/>
      <c r="E1" s="81"/>
      <c r="F1" s="61"/>
      <c r="G1" s="62" t="s">
        <v>8</v>
      </c>
      <c r="H1" s="63" t="str">
        <f>menu!I8</f>
        <v>2 / 2501</v>
      </c>
      <c r="I1" s="61"/>
      <c r="J1" s="61"/>
      <c r="K1" s="61"/>
      <c r="L1" s="61"/>
      <c r="M1" s="61"/>
    </row>
    <row r="2" spans="1:13" s="9" customFormat="1" ht="33" x14ac:dyDescent="1.1000000000000001">
      <c r="A2" s="82" t="s">
        <v>42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s="26" customFormat="1" ht="48" customHeight="1" x14ac:dyDescent="0.3">
      <c r="A3" s="26" t="s">
        <v>0</v>
      </c>
      <c r="B3" s="26" t="s">
        <v>1</v>
      </c>
      <c r="C3" s="26" t="s">
        <v>2</v>
      </c>
      <c r="D3" s="26" t="s">
        <v>45</v>
      </c>
      <c r="E3" s="26" t="s">
        <v>9</v>
      </c>
      <c r="F3" s="26" t="s">
        <v>22</v>
      </c>
      <c r="G3" s="27" t="s">
        <v>10</v>
      </c>
      <c r="H3" s="27" t="s">
        <v>11</v>
      </c>
      <c r="I3" s="27" t="s">
        <v>12</v>
      </c>
      <c r="J3" s="27" t="s">
        <v>13</v>
      </c>
      <c r="K3" s="27" t="s">
        <v>14</v>
      </c>
      <c r="L3" s="27" t="s">
        <v>15</v>
      </c>
      <c r="M3" s="26" t="s">
        <v>39</v>
      </c>
    </row>
    <row r="4" spans="1:13" x14ac:dyDescent="0.8">
      <c r="A4" s="5"/>
      <c r="B4" s="2" t="str">
        <f t="shared" ref="B4:B67" si="0">IF(A4=0,"",VLOOKUP(A4,coursevl,2,FALSE))</f>
        <v/>
      </c>
      <c r="C4" s="2" t="str">
        <f t="shared" ref="C4:C67" si="1">IF(A4=0,"",VLOOKUP(A4,coursevl,3,FALSE))</f>
        <v/>
      </c>
      <c r="D4" s="67" t="str">
        <f t="array" ref="D4">IF(A4="","",1/COUNTIFS($B$4:$B$1402,B4,$C$4:$C$1402,C4))</f>
        <v/>
      </c>
      <c r="E4" s="3"/>
      <c r="F4" s="5"/>
      <c r="G4" s="8"/>
      <c r="H4" s="8"/>
      <c r="I4" s="8"/>
      <c r="J4" s="8"/>
      <c r="K4" s="8"/>
      <c r="L4" s="8"/>
      <c r="M4" s="3"/>
    </row>
    <row r="5" spans="1:13" x14ac:dyDescent="0.8">
      <c r="A5" s="5"/>
      <c r="B5" s="2" t="str">
        <f t="shared" si="0"/>
        <v/>
      </c>
      <c r="C5" s="2" t="str">
        <f t="shared" si="1"/>
        <v/>
      </c>
      <c r="D5" s="67" t="str">
        <f t="array" ref="D5">IF(A5="","",1/COUNTIFS($B$4:$B$1402,B5,$C$4:$C$1402,C5))</f>
        <v/>
      </c>
      <c r="E5" s="3"/>
      <c r="F5" s="5"/>
      <c r="G5" s="8"/>
      <c r="H5" s="8"/>
      <c r="I5" s="8"/>
      <c r="J5" s="8"/>
      <c r="K5" s="8"/>
      <c r="L5" s="8"/>
      <c r="M5" s="3"/>
    </row>
    <row r="6" spans="1:13" x14ac:dyDescent="0.8">
      <c r="A6" s="5"/>
      <c r="B6" s="2" t="str">
        <f t="shared" si="0"/>
        <v/>
      </c>
      <c r="C6" s="2" t="str">
        <f t="shared" si="1"/>
        <v/>
      </c>
      <c r="D6" s="67" t="str">
        <f t="array" ref="D6">IF(A6="","",1/COUNTIFS($B$4:$B$1402,B6,$C$4:$C$1402,C6))</f>
        <v/>
      </c>
      <c r="E6" s="3"/>
      <c r="F6" s="5"/>
      <c r="G6" s="8"/>
      <c r="H6" s="8"/>
      <c r="I6" s="8"/>
      <c r="J6" s="8"/>
      <c r="K6" s="8"/>
      <c r="L6" s="8"/>
      <c r="M6" s="3"/>
    </row>
    <row r="7" spans="1:13" x14ac:dyDescent="0.8">
      <c r="A7" s="5"/>
      <c r="B7" s="2" t="str">
        <f t="shared" si="0"/>
        <v/>
      </c>
      <c r="C7" s="2" t="str">
        <f t="shared" si="1"/>
        <v/>
      </c>
      <c r="D7" s="67" t="str">
        <f t="array" ref="D7">IF(A7="","",1/COUNTIFS($B$4:$B$1402,B7,$C$4:$C$1402,C7))</f>
        <v/>
      </c>
      <c r="E7" s="3"/>
      <c r="F7" s="5"/>
      <c r="G7" s="8"/>
      <c r="H7" s="8"/>
      <c r="I7" s="8"/>
      <c r="J7" s="8"/>
      <c r="K7" s="8"/>
      <c r="L7" s="8"/>
      <c r="M7" s="3"/>
    </row>
    <row r="8" spans="1:13" x14ac:dyDescent="0.8">
      <c r="A8" s="5"/>
      <c r="B8" s="2" t="str">
        <f t="shared" si="0"/>
        <v/>
      </c>
      <c r="C8" s="2" t="str">
        <f t="shared" si="1"/>
        <v/>
      </c>
      <c r="D8" s="67" t="str">
        <f t="array" ref="D8">IF(A8="","",1/COUNTIFS($B$4:$B$1402,B8,$C$4:$C$1402,C8))</f>
        <v/>
      </c>
      <c r="E8" s="3"/>
      <c r="F8" s="5"/>
      <c r="G8" s="8"/>
      <c r="H8" s="8"/>
      <c r="I8" s="8"/>
      <c r="J8" s="8"/>
      <c r="K8" s="8"/>
      <c r="L8" s="8"/>
      <c r="M8" s="3"/>
    </row>
    <row r="9" spans="1:13" x14ac:dyDescent="0.8">
      <c r="A9" s="5"/>
      <c r="B9" s="2" t="str">
        <f t="shared" si="0"/>
        <v/>
      </c>
      <c r="C9" s="2" t="str">
        <f t="shared" si="1"/>
        <v/>
      </c>
      <c r="D9" s="67" t="str">
        <f t="array" ref="D9">IF(A9="","",1/COUNTIFS($B$4:$B$1402,B9,$C$4:$C$1402,C9))</f>
        <v/>
      </c>
      <c r="E9" s="3"/>
      <c r="F9" s="5"/>
      <c r="G9" s="8"/>
      <c r="H9" s="8"/>
      <c r="I9" s="8"/>
      <c r="J9" s="8"/>
      <c r="K9" s="8"/>
      <c r="L9" s="8"/>
      <c r="M9" s="3"/>
    </row>
    <row r="10" spans="1:13" x14ac:dyDescent="0.8">
      <c r="A10" s="5"/>
      <c r="B10" s="2" t="str">
        <f t="shared" si="0"/>
        <v/>
      </c>
      <c r="C10" s="2" t="str">
        <f t="shared" si="1"/>
        <v/>
      </c>
      <c r="D10" s="67" t="str">
        <f t="array" ref="D10">IF(A10="","",1/COUNTIFS($B$4:$B$1402,B10,$C$4:$C$1402,C10))</f>
        <v/>
      </c>
      <c r="E10" s="3"/>
      <c r="F10" s="5"/>
      <c r="G10" s="8"/>
      <c r="H10" s="8"/>
      <c r="I10" s="8"/>
      <c r="J10" s="8"/>
      <c r="K10" s="8"/>
      <c r="L10" s="8"/>
      <c r="M10" s="3"/>
    </row>
    <row r="11" spans="1:13" x14ac:dyDescent="0.8">
      <c r="A11" s="5"/>
      <c r="B11" s="2" t="str">
        <f t="shared" si="0"/>
        <v/>
      </c>
      <c r="C11" s="2" t="str">
        <f t="shared" si="1"/>
        <v/>
      </c>
      <c r="D11" s="67" t="str">
        <f t="array" ref="D11">IF(A11="","",1/COUNTIFS($B$4:$B$1402,B11,$C$4:$C$1402,C11))</f>
        <v/>
      </c>
      <c r="E11" s="3"/>
      <c r="F11" s="5"/>
      <c r="G11" s="8"/>
      <c r="H11" s="8"/>
      <c r="I11" s="8"/>
      <c r="J11" s="8"/>
      <c r="K11" s="8"/>
      <c r="L11" s="8"/>
      <c r="M11" s="3"/>
    </row>
    <row r="12" spans="1:13" x14ac:dyDescent="0.8">
      <c r="A12" s="5"/>
      <c r="B12" s="2" t="str">
        <f t="shared" si="0"/>
        <v/>
      </c>
      <c r="C12" s="2" t="str">
        <f t="shared" si="1"/>
        <v/>
      </c>
      <c r="D12" s="67" t="str">
        <f t="array" ref="D12">IF(A12="","",1/COUNTIFS($B$4:$B$1402,B12,$C$4:$C$1402,C12))</f>
        <v/>
      </c>
      <c r="E12" s="3"/>
      <c r="F12" s="5"/>
      <c r="G12" s="8"/>
      <c r="H12" s="8"/>
      <c r="I12" s="8"/>
      <c r="J12" s="8"/>
      <c r="K12" s="8"/>
      <c r="L12" s="8"/>
      <c r="M12" s="3"/>
    </row>
    <row r="13" spans="1:13" x14ac:dyDescent="0.8">
      <c r="A13" s="5"/>
      <c r="B13" s="2" t="str">
        <f t="shared" si="0"/>
        <v/>
      </c>
      <c r="C13" s="2" t="str">
        <f t="shared" si="1"/>
        <v/>
      </c>
      <c r="D13" s="67" t="str">
        <f t="array" ref="D13">IF(A13="","",1/COUNTIFS($B$4:$B$1402,B13,$C$4:$C$1402,C13))</f>
        <v/>
      </c>
      <c r="E13" s="3"/>
      <c r="F13" s="5"/>
      <c r="G13" s="8"/>
      <c r="H13" s="8"/>
      <c r="I13" s="8"/>
      <c r="J13" s="8"/>
      <c r="K13" s="8"/>
      <c r="L13" s="8"/>
      <c r="M13" s="3"/>
    </row>
    <row r="14" spans="1:13" x14ac:dyDescent="0.8">
      <c r="A14" s="5"/>
      <c r="B14" s="2" t="str">
        <f t="shared" si="0"/>
        <v/>
      </c>
      <c r="C14" s="2" t="str">
        <f t="shared" si="1"/>
        <v/>
      </c>
      <c r="D14" s="67" t="str">
        <f t="array" ref="D14">IF(A14="","",1/COUNTIFS($B$4:$B$1402,B14,$C$4:$C$1402,C14))</f>
        <v/>
      </c>
      <c r="E14" s="3"/>
      <c r="F14" s="5"/>
      <c r="G14" s="8"/>
      <c r="H14" s="8"/>
      <c r="I14" s="8"/>
      <c r="J14" s="8"/>
      <c r="K14" s="8"/>
      <c r="L14" s="8"/>
      <c r="M14" s="3"/>
    </row>
    <row r="15" spans="1:13" x14ac:dyDescent="0.8">
      <c r="A15" s="5"/>
      <c r="B15" s="2" t="str">
        <f t="shared" si="0"/>
        <v/>
      </c>
      <c r="C15" s="2" t="str">
        <f t="shared" si="1"/>
        <v/>
      </c>
      <c r="D15" s="67" t="str">
        <f t="array" ref="D15">IF(A15="","",1/COUNTIFS($B$4:$B$1402,B15,$C$4:$C$1402,C15))</f>
        <v/>
      </c>
      <c r="E15" s="3"/>
      <c r="F15" s="5"/>
      <c r="G15" s="8"/>
      <c r="H15" s="8"/>
      <c r="I15" s="8"/>
      <c r="J15" s="8"/>
      <c r="K15" s="8"/>
      <c r="L15" s="8"/>
      <c r="M15" s="3"/>
    </row>
    <row r="16" spans="1:13" x14ac:dyDescent="0.8">
      <c r="A16" s="5"/>
      <c r="B16" s="2" t="str">
        <f t="shared" si="0"/>
        <v/>
      </c>
      <c r="C16" s="2" t="str">
        <f t="shared" si="1"/>
        <v/>
      </c>
      <c r="D16" s="67" t="str">
        <f t="array" ref="D16">IF(A16="","",1/COUNTIFS($B$4:$B$1402,B16,$C$4:$C$1402,C16))</f>
        <v/>
      </c>
      <c r="E16" s="3"/>
      <c r="F16" s="5"/>
      <c r="G16" s="8"/>
      <c r="H16" s="8"/>
      <c r="I16" s="8"/>
      <c r="J16" s="8"/>
      <c r="K16" s="8"/>
      <c r="L16" s="8"/>
      <c r="M16" s="3"/>
    </row>
    <row r="17" spans="1:13" x14ac:dyDescent="0.8">
      <c r="A17" s="5"/>
      <c r="B17" s="2" t="str">
        <f t="shared" si="0"/>
        <v/>
      </c>
      <c r="C17" s="2" t="str">
        <f t="shared" si="1"/>
        <v/>
      </c>
      <c r="D17" s="67" t="str">
        <f t="array" ref="D17">IF(A17="","",1/COUNTIFS($B$4:$B$1402,B17,$C$4:$C$1402,C17))</f>
        <v/>
      </c>
      <c r="E17" s="3"/>
      <c r="F17" s="5"/>
      <c r="G17" s="8"/>
      <c r="H17" s="8"/>
      <c r="I17" s="8"/>
      <c r="J17" s="8"/>
      <c r="K17" s="8"/>
      <c r="L17" s="8"/>
      <c r="M17" s="3"/>
    </row>
    <row r="18" spans="1:13" x14ac:dyDescent="0.8">
      <c r="A18" s="5"/>
      <c r="B18" s="2" t="str">
        <f t="shared" si="0"/>
        <v/>
      </c>
      <c r="C18" s="2" t="str">
        <f t="shared" si="1"/>
        <v/>
      </c>
      <c r="D18" s="67" t="str">
        <f t="array" ref="D18">IF(A18="","",1/COUNTIFS($B$4:$B$1402,B18,$C$4:$C$1402,C18))</f>
        <v/>
      </c>
      <c r="E18" s="3"/>
      <c r="F18" s="5"/>
      <c r="G18" s="8"/>
      <c r="H18" s="8"/>
      <c r="I18" s="8"/>
      <c r="J18" s="8"/>
      <c r="K18" s="8"/>
      <c r="L18" s="8"/>
      <c r="M18" s="3"/>
    </row>
    <row r="19" spans="1:13" x14ac:dyDescent="0.8">
      <c r="A19" s="5"/>
      <c r="B19" s="2" t="str">
        <f t="shared" si="0"/>
        <v/>
      </c>
      <c r="C19" s="2" t="str">
        <f t="shared" si="1"/>
        <v/>
      </c>
      <c r="D19" s="67" t="str">
        <f t="array" ref="D19">IF(A19="","",1/COUNTIFS($B$4:$B$1402,B19,$C$4:$C$1402,C19))</f>
        <v/>
      </c>
      <c r="E19" s="3"/>
      <c r="F19" s="5"/>
      <c r="G19" s="8"/>
      <c r="H19" s="8"/>
      <c r="I19" s="8"/>
      <c r="J19" s="8"/>
      <c r="K19" s="8"/>
      <c r="L19" s="8"/>
      <c r="M19" s="3"/>
    </row>
    <row r="20" spans="1:13" x14ac:dyDescent="0.8">
      <c r="A20" s="5"/>
      <c r="B20" s="2" t="str">
        <f t="shared" si="0"/>
        <v/>
      </c>
      <c r="C20" s="2" t="str">
        <f t="shared" si="1"/>
        <v/>
      </c>
      <c r="D20" s="67" t="str">
        <f t="array" ref="D20">IF(A20="","",1/COUNTIFS($B$4:$B$1402,B20,$C$4:$C$1402,C20))</f>
        <v/>
      </c>
      <c r="E20" s="3"/>
      <c r="F20" s="5"/>
      <c r="G20" s="8"/>
      <c r="H20" s="8"/>
      <c r="I20" s="8"/>
      <c r="J20" s="8"/>
      <c r="K20" s="8"/>
      <c r="L20" s="8"/>
      <c r="M20" s="3"/>
    </row>
    <row r="21" spans="1:13" x14ac:dyDescent="0.8">
      <c r="A21" s="5"/>
      <c r="B21" s="2" t="str">
        <f t="shared" si="0"/>
        <v/>
      </c>
      <c r="C21" s="2" t="str">
        <f t="shared" si="1"/>
        <v/>
      </c>
      <c r="D21" s="67" t="str">
        <f t="array" ref="D21">IF(A21="","",1/COUNTIFS($B$4:$B$1402,B21,$C$4:$C$1402,C21))</f>
        <v/>
      </c>
      <c r="E21" s="3"/>
      <c r="F21" s="5"/>
      <c r="G21" s="8"/>
      <c r="H21" s="8"/>
      <c r="I21" s="8"/>
      <c r="J21" s="8"/>
      <c r="K21" s="8"/>
      <c r="L21" s="8"/>
      <c r="M21" s="3"/>
    </row>
    <row r="22" spans="1:13" x14ac:dyDescent="0.8">
      <c r="A22" s="5"/>
      <c r="B22" s="2" t="str">
        <f t="shared" si="0"/>
        <v/>
      </c>
      <c r="C22" s="2" t="str">
        <f t="shared" si="1"/>
        <v/>
      </c>
      <c r="D22" s="67" t="str">
        <f t="array" ref="D22">IF(A22="","",1/COUNTIFS($B$4:$B$1402,B22,$C$4:$C$1402,C22))</f>
        <v/>
      </c>
      <c r="E22" s="3"/>
      <c r="F22" s="5"/>
      <c r="G22" s="8"/>
      <c r="H22" s="8"/>
      <c r="I22" s="8"/>
      <c r="J22" s="8"/>
      <c r="K22" s="8"/>
      <c r="L22" s="8"/>
      <c r="M22" s="3"/>
    </row>
    <row r="23" spans="1:13" x14ac:dyDescent="0.8">
      <c r="A23" s="5"/>
      <c r="B23" s="2" t="str">
        <f t="shared" si="0"/>
        <v/>
      </c>
      <c r="C23" s="2" t="str">
        <f t="shared" si="1"/>
        <v/>
      </c>
      <c r="D23" s="67" t="str">
        <f t="array" ref="D23">IF(A23="","",1/COUNTIFS($B$4:$B$1402,B23,$C$4:$C$1402,C23))</f>
        <v/>
      </c>
      <c r="E23" s="3"/>
      <c r="F23" s="5"/>
      <c r="G23" s="8"/>
      <c r="H23" s="8"/>
      <c r="I23" s="8"/>
      <c r="J23" s="8"/>
      <c r="K23" s="8"/>
      <c r="L23" s="8"/>
      <c r="M23" s="3"/>
    </row>
    <row r="24" spans="1:13" x14ac:dyDescent="0.8">
      <c r="A24" s="5"/>
      <c r="B24" s="2" t="str">
        <f t="shared" si="0"/>
        <v/>
      </c>
      <c r="C24" s="2" t="str">
        <f t="shared" si="1"/>
        <v/>
      </c>
      <c r="D24" s="67" t="str">
        <f t="array" ref="D24">IF(A24="","",1/COUNTIFS($B$4:$B$1402,B24,$C$4:$C$1402,C24))</f>
        <v/>
      </c>
      <c r="E24" s="3"/>
      <c r="F24" s="5"/>
      <c r="G24" s="8"/>
      <c r="H24" s="8"/>
      <c r="I24" s="8"/>
      <c r="J24" s="8"/>
      <c r="K24" s="8"/>
      <c r="L24" s="8"/>
      <c r="M24" s="3"/>
    </row>
    <row r="25" spans="1:13" x14ac:dyDescent="0.8">
      <c r="A25" s="5"/>
      <c r="B25" s="2" t="str">
        <f t="shared" si="0"/>
        <v/>
      </c>
      <c r="C25" s="2" t="str">
        <f t="shared" si="1"/>
        <v/>
      </c>
      <c r="D25" s="67" t="str">
        <f t="array" ref="D25">IF(A25="","",1/COUNTIFS($B$4:$B$1402,B25,$C$4:$C$1402,C25))</f>
        <v/>
      </c>
      <c r="E25" s="3"/>
      <c r="F25" s="5"/>
      <c r="G25" s="8"/>
      <c r="H25" s="8"/>
      <c r="I25" s="8"/>
      <c r="J25" s="8"/>
      <c r="K25" s="8"/>
      <c r="L25" s="8"/>
      <c r="M25" s="3"/>
    </row>
    <row r="26" spans="1:13" x14ac:dyDescent="0.8">
      <c r="A26" s="5"/>
      <c r="B26" s="2" t="str">
        <f t="shared" si="0"/>
        <v/>
      </c>
      <c r="C26" s="2" t="str">
        <f t="shared" si="1"/>
        <v/>
      </c>
      <c r="D26" s="67" t="str">
        <f t="array" ref="D26">IF(A26="","",1/COUNTIFS($B$4:$B$1402,B26,$C$4:$C$1402,C26))</f>
        <v/>
      </c>
      <c r="E26" s="3"/>
      <c r="F26" s="5"/>
      <c r="G26" s="8"/>
      <c r="H26" s="8"/>
      <c r="I26" s="8"/>
      <c r="J26" s="8"/>
      <c r="K26" s="8"/>
      <c r="L26" s="8"/>
      <c r="M26" s="3"/>
    </row>
    <row r="27" spans="1:13" x14ac:dyDescent="0.8">
      <c r="A27" s="5"/>
      <c r="B27" s="2" t="str">
        <f t="shared" si="0"/>
        <v/>
      </c>
      <c r="C27" s="2" t="str">
        <f t="shared" si="1"/>
        <v/>
      </c>
      <c r="D27" s="67" t="str">
        <f t="array" ref="D27">IF(A27="","",1/COUNTIFS($B$4:$B$1402,B27,$C$4:$C$1402,C27))</f>
        <v/>
      </c>
      <c r="E27" s="3"/>
      <c r="F27" s="5"/>
      <c r="G27" s="8"/>
      <c r="H27" s="8"/>
      <c r="I27" s="8"/>
      <c r="J27" s="8"/>
      <c r="K27" s="8"/>
      <c r="L27" s="8"/>
      <c r="M27" s="3"/>
    </row>
    <row r="28" spans="1:13" x14ac:dyDescent="0.8">
      <c r="A28" s="5"/>
      <c r="B28" s="2" t="str">
        <f t="shared" si="0"/>
        <v/>
      </c>
      <c r="C28" s="2" t="str">
        <f t="shared" si="1"/>
        <v/>
      </c>
      <c r="D28" s="67" t="str">
        <f t="array" ref="D28">IF(A28="","",1/COUNTIFS($B$4:$B$1402,B28,$C$4:$C$1402,C28))</f>
        <v/>
      </c>
      <c r="E28" s="3"/>
      <c r="F28" s="5"/>
      <c r="G28" s="8"/>
      <c r="H28" s="8"/>
      <c r="I28" s="8"/>
      <c r="J28" s="8"/>
      <c r="K28" s="8"/>
      <c r="L28" s="8"/>
      <c r="M28" s="3"/>
    </row>
    <row r="29" spans="1:13" x14ac:dyDescent="0.8">
      <c r="A29" s="5"/>
      <c r="B29" s="2" t="str">
        <f t="shared" si="0"/>
        <v/>
      </c>
      <c r="C29" s="2" t="str">
        <f t="shared" si="1"/>
        <v/>
      </c>
      <c r="D29" s="67" t="str">
        <f t="array" ref="D29">IF(A29="","",1/COUNTIFS($B$4:$B$1402,B29,$C$4:$C$1402,C29))</f>
        <v/>
      </c>
      <c r="E29" s="3"/>
      <c r="F29" s="5"/>
      <c r="G29" s="8"/>
      <c r="H29" s="8"/>
      <c r="I29" s="8"/>
      <c r="J29" s="8"/>
      <c r="K29" s="8"/>
      <c r="L29" s="8"/>
      <c r="M29" s="3"/>
    </row>
    <row r="30" spans="1:13" x14ac:dyDescent="0.8">
      <c r="A30" s="5"/>
      <c r="B30" s="2" t="str">
        <f t="shared" si="0"/>
        <v/>
      </c>
      <c r="C30" s="2" t="str">
        <f t="shared" si="1"/>
        <v/>
      </c>
      <c r="D30" s="67" t="str">
        <f t="array" ref="D30">IF(A30="","",1/COUNTIFS($B$4:$B$1402,B30,$C$4:$C$1402,C30))</f>
        <v/>
      </c>
      <c r="E30" s="3"/>
      <c r="F30" s="5"/>
      <c r="G30" s="8"/>
      <c r="H30" s="8"/>
      <c r="I30" s="8"/>
      <c r="J30" s="8"/>
      <c r="K30" s="8"/>
      <c r="L30" s="8"/>
      <c r="M30" s="3"/>
    </row>
    <row r="31" spans="1:13" x14ac:dyDescent="0.8">
      <c r="A31" s="5"/>
      <c r="B31" s="2" t="str">
        <f t="shared" si="0"/>
        <v/>
      </c>
      <c r="C31" s="2" t="str">
        <f t="shared" si="1"/>
        <v/>
      </c>
      <c r="D31" s="67" t="str">
        <f t="array" ref="D31">IF(A31="","",1/COUNTIFS($B$4:$B$1402,B31,$C$4:$C$1402,C31))</f>
        <v/>
      </c>
      <c r="E31" s="3"/>
      <c r="F31" s="5"/>
      <c r="G31" s="8"/>
      <c r="H31" s="8"/>
      <c r="I31" s="8"/>
      <c r="J31" s="8"/>
      <c r="K31" s="8"/>
      <c r="L31" s="8"/>
      <c r="M31" s="3"/>
    </row>
    <row r="32" spans="1:13" x14ac:dyDescent="0.8">
      <c r="A32" s="5"/>
      <c r="B32" s="2" t="str">
        <f t="shared" si="0"/>
        <v/>
      </c>
      <c r="C32" s="2" t="str">
        <f t="shared" si="1"/>
        <v/>
      </c>
      <c r="D32" s="67" t="str">
        <f t="array" ref="D32">IF(A32="","",1/COUNTIFS($B$4:$B$1402,B32,$C$4:$C$1402,C32))</f>
        <v/>
      </c>
      <c r="E32" s="3"/>
      <c r="F32" s="5"/>
      <c r="G32" s="8"/>
      <c r="H32" s="8"/>
      <c r="I32" s="8"/>
      <c r="J32" s="8"/>
      <c r="K32" s="8"/>
      <c r="L32" s="8"/>
      <c r="M32" s="3"/>
    </row>
    <row r="33" spans="1:13" x14ac:dyDescent="0.8">
      <c r="A33" s="5"/>
      <c r="B33" s="2" t="str">
        <f t="shared" si="0"/>
        <v/>
      </c>
      <c r="C33" s="2" t="str">
        <f t="shared" si="1"/>
        <v/>
      </c>
      <c r="D33" s="67" t="str">
        <f t="array" ref="D33">IF(A33="","",1/COUNTIFS($B$4:$B$1402,B33,$C$4:$C$1402,C33))</f>
        <v/>
      </c>
      <c r="E33" s="3"/>
      <c r="F33" s="5"/>
      <c r="G33" s="8"/>
      <c r="H33" s="8"/>
      <c r="I33" s="8"/>
      <c r="J33" s="8"/>
      <c r="K33" s="8"/>
      <c r="L33" s="8"/>
      <c r="M33" s="3"/>
    </row>
    <row r="34" spans="1:13" x14ac:dyDescent="0.8">
      <c r="A34" s="5"/>
      <c r="B34" s="2" t="str">
        <f t="shared" si="0"/>
        <v/>
      </c>
      <c r="C34" s="2" t="str">
        <f t="shared" si="1"/>
        <v/>
      </c>
      <c r="D34" s="67" t="str">
        <f t="array" ref="D34">IF(A34="","",1/COUNTIFS($B$4:$B$1402,B34,$C$4:$C$1402,C34))</f>
        <v/>
      </c>
      <c r="E34" s="3"/>
      <c r="F34" s="5"/>
      <c r="G34" s="8"/>
      <c r="H34" s="8"/>
      <c r="I34" s="8"/>
      <c r="J34" s="8"/>
      <c r="K34" s="8"/>
      <c r="L34" s="8"/>
      <c r="M34" s="3"/>
    </row>
    <row r="35" spans="1:13" x14ac:dyDescent="0.8">
      <c r="A35" s="5"/>
      <c r="B35" s="2" t="str">
        <f t="shared" si="0"/>
        <v/>
      </c>
      <c r="C35" s="2" t="str">
        <f t="shared" si="1"/>
        <v/>
      </c>
      <c r="D35" s="67" t="str">
        <f t="array" ref="D35">IF(A35="","",1/COUNTIFS($B$4:$B$1402,B35,$C$4:$C$1402,C35))</f>
        <v/>
      </c>
      <c r="E35" s="3"/>
      <c r="F35" s="5"/>
      <c r="G35" s="8"/>
      <c r="H35" s="8"/>
      <c r="I35" s="8"/>
      <c r="J35" s="8"/>
      <c r="K35" s="8"/>
      <c r="L35" s="8"/>
      <c r="M35" s="3"/>
    </row>
    <row r="36" spans="1:13" x14ac:dyDescent="0.8">
      <c r="A36" s="5"/>
      <c r="B36" s="2" t="str">
        <f t="shared" si="0"/>
        <v/>
      </c>
      <c r="C36" s="2" t="str">
        <f t="shared" si="1"/>
        <v/>
      </c>
      <c r="D36" s="67" t="str">
        <f t="array" ref="D36">IF(A36="","",1/COUNTIFS($B$4:$B$1402,B36,$C$4:$C$1402,C36))</f>
        <v/>
      </c>
      <c r="E36" s="3"/>
      <c r="F36" s="5"/>
      <c r="G36" s="8"/>
      <c r="H36" s="8"/>
      <c r="I36" s="8"/>
      <c r="J36" s="8"/>
      <c r="K36" s="8"/>
      <c r="L36" s="8"/>
      <c r="M36" s="3"/>
    </row>
    <row r="37" spans="1:13" x14ac:dyDescent="0.8">
      <c r="A37" s="5"/>
      <c r="B37" s="2" t="str">
        <f t="shared" si="0"/>
        <v/>
      </c>
      <c r="C37" s="2" t="str">
        <f t="shared" si="1"/>
        <v/>
      </c>
      <c r="D37" s="67" t="str">
        <f t="array" ref="D37">IF(A37="","",1/COUNTIFS($B$4:$B$1402,B37,$C$4:$C$1402,C37))</f>
        <v/>
      </c>
      <c r="E37" s="3"/>
      <c r="F37" s="5"/>
      <c r="G37" s="8"/>
      <c r="H37" s="8"/>
      <c r="I37" s="8"/>
      <c r="J37" s="8"/>
      <c r="K37" s="8"/>
      <c r="L37" s="8"/>
      <c r="M37" s="3"/>
    </row>
    <row r="38" spans="1:13" x14ac:dyDescent="0.8">
      <c r="A38" s="5"/>
      <c r="B38" s="2" t="str">
        <f t="shared" si="0"/>
        <v/>
      </c>
      <c r="C38" s="2" t="str">
        <f t="shared" si="1"/>
        <v/>
      </c>
      <c r="D38" s="67" t="str">
        <f t="array" ref="D38">IF(A38="","",1/COUNTIFS($B$4:$B$1402,B38,$C$4:$C$1402,C38))</f>
        <v/>
      </c>
      <c r="E38" s="3"/>
      <c r="F38" s="5"/>
      <c r="G38" s="8"/>
      <c r="H38" s="8"/>
      <c r="I38" s="8"/>
      <c r="J38" s="8"/>
      <c r="K38" s="8"/>
      <c r="L38" s="8"/>
      <c r="M38" s="3"/>
    </row>
    <row r="39" spans="1:13" x14ac:dyDescent="0.8">
      <c r="A39" s="5"/>
      <c r="B39" s="2" t="str">
        <f t="shared" si="0"/>
        <v/>
      </c>
      <c r="C39" s="2" t="str">
        <f t="shared" si="1"/>
        <v/>
      </c>
      <c r="D39" s="67" t="str">
        <f t="array" ref="D39">IF(A39="","",1/COUNTIFS($B$4:$B$1402,B39,$C$4:$C$1402,C39))</f>
        <v/>
      </c>
      <c r="E39" s="3"/>
      <c r="F39" s="5"/>
      <c r="G39" s="8"/>
      <c r="H39" s="8"/>
      <c r="I39" s="8"/>
      <c r="J39" s="8"/>
      <c r="K39" s="8"/>
      <c r="L39" s="8"/>
      <c r="M39" s="3"/>
    </row>
    <row r="40" spans="1:13" x14ac:dyDescent="0.8">
      <c r="A40" s="5"/>
      <c r="B40" s="2" t="str">
        <f t="shared" si="0"/>
        <v/>
      </c>
      <c r="C40" s="2" t="str">
        <f t="shared" si="1"/>
        <v/>
      </c>
      <c r="D40" s="67" t="str">
        <f t="array" ref="D40">IF(A40="","",1/COUNTIFS($B$4:$B$1402,B40,$C$4:$C$1402,C40))</f>
        <v/>
      </c>
      <c r="E40" s="3"/>
      <c r="F40" s="5"/>
      <c r="G40" s="8"/>
      <c r="H40" s="8"/>
      <c r="I40" s="8"/>
      <c r="J40" s="8"/>
      <c r="K40" s="8"/>
      <c r="L40" s="8"/>
      <c r="M40" s="3"/>
    </row>
    <row r="41" spans="1:13" x14ac:dyDescent="0.8">
      <c r="A41" s="5"/>
      <c r="B41" s="2" t="str">
        <f t="shared" si="0"/>
        <v/>
      </c>
      <c r="C41" s="2" t="str">
        <f t="shared" si="1"/>
        <v/>
      </c>
      <c r="D41" s="67" t="str">
        <f t="array" ref="D41">IF(A41="","",1/COUNTIFS($B$4:$B$1402,B41,$C$4:$C$1402,C41))</f>
        <v/>
      </c>
      <c r="E41" s="3"/>
      <c r="F41" s="5"/>
      <c r="G41" s="8"/>
      <c r="H41" s="8"/>
      <c r="I41" s="8"/>
      <c r="J41" s="8"/>
      <c r="K41" s="8"/>
      <c r="L41" s="8"/>
      <c r="M41" s="3"/>
    </row>
    <row r="42" spans="1:13" x14ac:dyDescent="0.8">
      <c r="A42" s="5"/>
      <c r="B42" s="2" t="str">
        <f t="shared" si="0"/>
        <v/>
      </c>
      <c r="C42" s="2" t="str">
        <f t="shared" si="1"/>
        <v/>
      </c>
      <c r="D42" s="67" t="str">
        <f t="array" ref="D42">IF(A42="","",1/COUNTIFS($B$4:$B$1402,B42,$C$4:$C$1402,C42))</f>
        <v/>
      </c>
      <c r="E42" s="3"/>
      <c r="F42" s="5"/>
      <c r="G42" s="8"/>
      <c r="H42" s="8"/>
      <c r="I42" s="8"/>
      <c r="J42" s="8"/>
      <c r="K42" s="8"/>
      <c r="L42" s="8"/>
      <c r="M42" s="3"/>
    </row>
    <row r="43" spans="1:13" x14ac:dyDescent="0.8">
      <c r="A43" s="5"/>
      <c r="B43" s="2" t="str">
        <f t="shared" si="0"/>
        <v/>
      </c>
      <c r="C43" s="2" t="str">
        <f t="shared" si="1"/>
        <v/>
      </c>
      <c r="D43" s="67" t="str">
        <f t="array" ref="D43">IF(A43="","",1/COUNTIFS($B$4:$B$1402,B43,$C$4:$C$1402,C43))</f>
        <v/>
      </c>
      <c r="E43" s="3"/>
      <c r="F43" s="5"/>
      <c r="G43" s="8"/>
      <c r="H43" s="8"/>
      <c r="I43" s="8"/>
      <c r="J43" s="8"/>
      <c r="K43" s="8"/>
      <c r="L43" s="8"/>
      <c r="M43" s="3"/>
    </row>
    <row r="44" spans="1:13" x14ac:dyDescent="0.8">
      <c r="A44" s="5"/>
      <c r="B44" s="2" t="str">
        <f t="shared" si="0"/>
        <v/>
      </c>
      <c r="C44" s="2" t="str">
        <f t="shared" si="1"/>
        <v/>
      </c>
      <c r="D44" s="67" t="str">
        <f t="array" ref="D44">IF(A44="","",1/COUNTIFS($B$4:$B$1402,B44,$C$4:$C$1402,C44))</f>
        <v/>
      </c>
      <c r="E44" s="3"/>
      <c r="F44" s="5"/>
      <c r="G44" s="8"/>
      <c r="H44" s="8"/>
      <c r="I44" s="8"/>
      <c r="J44" s="8"/>
      <c r="K44" s="8"/>
      <c r="L44" s="8"/>
      <c r="M44" s="3"/>
    </row>
    <row r="45" spans="1:13" x14ac:dyDescent="0.8">
      <c r="A45" s="5"/>
      <c r="B45" s="2" t="str">
        <f t="shared" si="0"/>
        <v/>
      </c>
      <c r="C45" s="2" t="str">
        <f t="shared" si="1"/>
        <v/>
      </c>
      <c r="D45" s="67" t="str">
        <f t="array" ref="D45">IF(A45="","",1/COUNTIFS($B$4:$B$1402,B45,$C$4:$C$1402,C45))</f>
        <v/>
      </c>
      <c r="E45" s="3"/>
      <c r="F45" s="5"/>
      <c r="G45" s="8"/>
      <c r="H45" s="8"/>
      <c r="I45" s="8"/>
      <c r="J45" s="8"/>
      <c r="K45" s="8"/>
      <c r="L45" s="8"/>
      <c r="M45" s="3"/>
    </row>
    <row r="46" spans="1:13" x14ac:dyDescent="0.8">
      <c r="A46" s="5"/>
      <c r="B46" s="2" t="str">
        <f t="shared" si="0"/>
        <v/>
      </c>
      <c r="C46" s="2" t="str">
        <f t="shared" si="1"/>
        <v/>
      </c>
      <c r="D46" s="67" t="str">
        <f t="array" ref="D46">IF(A46="","",1/COUNTIFS($B$4:$B$1402,B46,$C$4:$C$1402,C46))</f>
        <v/>
      </c>
      <c r="E46" s="3"/>
      <c r="F46" s="5"/>
      <c r="G46" s="8"/>
      <c r="H46" s="8"/>
      <c r="I46" s="8"/>
      <c r="J46" s="8"/>
      <c r="K46" s="8"/>
      <c r="L46" s="8"/>
      <c r="M46" s="3"/>
    </row>
    <row r="47" spans="1:13" x14ac:dyDescent="0.8">
      <c r="A47" s="5"/>
      <c r="B47" s="2" t="str">
        <f t="shared" si="0"/>
        <v/>
      </c>
      <c r="C47" s="2" t="str">
        <f t="shared" si="1"/>
        <v/>
      </c>
      <c r="D47" s="67" t="str">
        <f t="array" ref="D47">IF(A47="","",1/COUNTIFS($B$4:$B$1402,B47,$C$4:$C$1402,C47))</f>
        <v/>
      </c>
      <c r="E47" s="3"/>
      <c r="F47" s="5"/>
      <c r="G47" s="8"/>
      <c r="H47" s="8"/>
      <c r="I47" s="8"/>
      <c r="J47" s="8"/>
      <c r="K47" s="8"/>
      <c r="L47" s="8"/>
      <c r="M47" s="3"/>
    </row>
    <row r="48" spans="1:13" x14ac:dyDescent="0.8">
      <c r="A48" s="5"/>
      <c r="B48" s="2" t="str">
        <f t="shared" si="0"/>
        <v/>
      </c>
      <c r="C48" s="2" t="str">
        <f t="shared" si="1"/>
        <v/>
      </c>
      <c r="D48" s="67" t="str">
        <f t="array" ref="D48">IF(A48="","",1/COUNTIFS($B$4:$B$1402,B48,$C$4:$C$1402,C48))</f>
        <v/>
      </c>
      <c r="E48" s="3"/>
      <c r="F48" s="5"/>
      <c r="G48" s="8"/>
      <c r="H48" s="8"/>
      <c r="I48" s="8"/>
      <c r="J48" s="8"/>
      <c r="K48" s="8"/>
      <c r="L48" s="8"/>
      <c r="M48" s="3"/>
    </row>
    <row r="49" spans="1:13" x14ac:dyDescent="0.8">
      <c r="A49" s="5"/>
      <c r="B49" s="2" t="str">
        <f t="shared" si="0"/>
        <v/>
      </c>
      <c r="C49" s="2" t="str">
        <f t="shared" si="1"/>
        <v/>
      </c>
      <c r="D49" s="67" t="str">
        <f t="array" ref="D49">IF(A49="","",1/COUNTIFS($B$4:$B$1402,B49,$C$4:$C$1402,C49))</f>
        <v/>
      </c>
      <c r="E49" s="3"/>
      <c r="F49" s="5"/>
      <c r="G49" s="8"/>
      <c r="H49" s="8"/>
      <c r="I49" s="8"/>
      <c r="J49" s="8"/>
      <c r="K49" s="8"/>
      <c r="L49" s="8"/>
      <c r="M49" s="3"/>
    </row>
    <row r="50" spans="1:13" x14ac:dyDescent="0.8">
      <c r="A50" s="5"/>
      <c r="B50" s="2" t="str">
        <f t="shared" si="0"/>
        <v/>
      </c>
      <c r="C50" s="2" t="str">
        <f t="shared" si="1"/>
        <v/>
      </c>
      <c r="D50" s="67" t="str">
        <f t="array" ref="D50">IF(A50="","",1/COUNTIFS($B$4:$B$1402,B50,$C$4:$C$1402,C50))</f>
        <v/>
      </c>
      <c r="E50" s="3"/>
      <c r="F50" s="5"/>
      <c r="G50" s="8"/>
      <c r="H50" s="8"/>
      <c r="I50" s="8"/>
      <c r="J50" s="8"/>
      <c r="K50" s="8"/>
      <c r="L50" s="8"/>
      <c r="M50" s="3"/>
    </row>
    <row r="51" spans="1:13" x14ac:dyDescent="0.8">
      <c r="A51" s="5"/>
      <c r="B51" s="2" t="str">
        <f t="shared" si="0"/>
        <v/>
      </c>
      <c r="C51" s="2" t="str">
        <f t="shared" si="1"/>
        <v/>
      </c>
      <c r="D51" s="67" t="str">
        <f t="array" ref="D51">IF(A51="","",1/COUNTIFS($B$4:$B$1402,B51,$C$4:$C$1402,C51))</f>
        <v/>
      </c>
      <c r="E51" s="3"/>
      <c r="F51" s="5"/>
      <c r="G51" s="8"/>
      <c r="H51" s="8"/>
      <c r="I51" s="8"/>
      <c r="J51" s="8"/>
      <c r="K51" s="8"/>
      <c r="L51" s="8"/>
      <c r="M51" s="3"/>
    </row>
    <row r="52" spans="1:13" x14ac:dyDescent="0.8">
      <c r="A52" s="5"/>
      <c r="B52" s="2" t="str">
        <f t="shared" si="0"/>
        <v/>
      </c>
      <c r="C52" s="2" t="str">
        <f t="shared" si="1"/>
        <v/>
      </c>
      <c r="D52" s="67" t="str">
        <f t="array" ref="D52">IF(A52="","",1/COUNTIFS($B$4:$B$1402,B52,$C$4:$C$1402,C52))</f>
        <v/>
      </c>
      <c r="E52" s="3"/>
      <c r="F52" s="5"/>
      <c r="G52" s="8"/>
      <c r="H52" s="8"/>
      <c r="I52" s="8"/>
      <c r="J52" s="8"/>
      <c r="K52" s="8"/>
      <c r="L52" s="8"/>
      <c r="M52" s="3"/>
    </row>
    <row r="53" spans="1:13" x14ac:dyDescent="0.8">
      <c r="A53" s="5"/>
      <c r="B53" s="2" t="str">
        <f t="shared" si="0"/>
        <v/>
      </c>
      <c r="C53" s="2" t="str">
        <f t="shared" si="1"/>
        <v/>
      </c>
      <c r="D53" s="67" t="str">
        <f t="array" ref="D53">IF(A53="","",1/COUNTIFS($B$4:$B$1402,B53,$C$4:$C$1402,C53))</f>
        <v/>
      </c>
      <c r="E53" s="3"/>
      <c r="F53" s="5"/>
      <c r="G53" s="8"/>
      <c r="H53" s="8"/>
      <c r="I53" s="8"/>
      <c r="J53" s="8"/>
      <c r="K53" s="8"/>
      <c r="L53" s="8"/>
      <c r="M53" s="3"/>
    </row>
    <row r="54" spans="1:13" x14ac:dyDescent="0.8">
      <c r="A54" s="5"/>
      <c r="B54" s="2" t="str">
        <f t="shared" si="0"/>
        <v/>
      </c>
      <c r="C54" s="2" t="str">
        <f t="shared" si="1"/>
        <v/>
      </c>
      <c r="D54" s="67" t="str">
        <f t="array" ref="D54">IF(A54="","",1/COUNTIFS($B$4:$B$1402,B54,$C$4:$C$1402,C54))</f>
        <v/>
      </c>
      <c r="E54" s="3"/>
      <c r="F54" s="5"/>
      <c r="G54" s="8"/>
      <c r="H54" s="8"/>
      <c r="I54" s="8"/>
      <c r="J54" s="8"/>
      <c r="K54" s="8"/>
      <c r="L54" s="8"/>
      <c r="M54" s="3"/>
    </row>
    <row r="55" spans="1:13" x14ac:dyDescent="0.8">
      <c r="A55" s="5"/>
      <c r="B55" s="2" t="str">
        <f t="shared" si="0"/>
        <v/>
      </c>
      <c r="C55" s="2" t="str">
        <f t="shared" si="1"/>
        <v/>
      </c>
      <c r="D55" s="67" t="str">
        <f t="array" ref="D55">IF(A55="","",1/COUNTIFS($B$4:$B$1402,B55,$C$4:$C$1402,C55))</f>
        <v/>
      </c>
      <c r="E55" s="3"/>
      <c r="F55" s="5"/>
      <c r="G55" s="8"/>
      <c r="H55" s="8"/>
      <c r="I55" s="8"/>
      <c r="J55" s="8"/>
      <c r="K55" s="8"/>
      <c r="L55" s="8"/>
      <c r="M55" s="3"/>
    </row>
    <row r="56" spans="1:13" x14ac:dyDescent="0.8">
      <c r="A56" s="5"/>
      <c r="B56" s="2" t="str">
        <f t="shared" si="0"/>
        <v/>
      </c>
      <c r="C56" s="2" t="str">
        <f t="shared" si="1"/>
        <v/>
      </c>
      <c r="D56" s="67" t="str">
        <f t="array" ref="D56">IF(A56="","",1/COUNTIFS($B$4:$B$1402,B56,$C$4:$C$1402,C56))</f>
        <v/>
      </c>
      <c r="E56" s="3"/>
      <c r="F56" s="5"/>
      <c r="G56" s="8"/>
      <c r="H56" s="8"/>
      <c r="I56" s="8"/>
      <c r="J56" s="8"/>
      <c r="K56" s="8"/>
      <c r="L56" s="8"/>
      <c r="M56" s="3"/>
    </row>
    <row r="57" spans="1:13" x14ac:dyDescent="0.8">
      <c r="A57" s="5"/>
      <c r="B57" s="2" t="str">
        <f t="shared" si="0"/>
        <v/>
      </c>
      <c r="C57" s="2" t="str">
        <f t="shared" si="1"/>
        <v/>
      </c>
      <c r="D57" s="67" t="str">
        <f t="array" ref="D57">IF(A57="","",1/COUNTIFS($B$4:$B$1402,B57,$C$4:$C$1402,C57))</f>
        <v/>
      </c>
      <c r="E57" s="3"/>
      <c r="F57" s="5"/>
      <c r="G57" s="8"/>
      <c r="H57" s="8"/>
      <c r="I57" s="8"/>
      <c r="J57" s="8"/>
      <c r="K57" s="8"/>
      <c r="L57" s="8"/>
      <c r="M57" s="3"/>
    </row>
    <row r="58" spans="1:13" x14ac:dyDescent="0.8">
      <c r="A58" s="5"/>
      <c r="B58" s="2" t="str">
        <f t="shared" si="0"/>
        <v/>
      </c>
      <c r="C58" s="2" t="str">
        <f t="shared" si="1"/>
        <v/>
      </c>
      <c r="D58" s="67" t="str">
        <f t="array" ref="D58">IF(A58="","",1/COUNTIFS($B$4:$B$1402,B58,$C$4:$C$1402,C58))</f>
        <v/>
      </c>
      <c r="E58" s="3"/>
      <c r="F58" s="5"/>
      <c r="G58" s="8"/>
      <c r="H58" s="8"/>
      <c r="I58" s="8"/>
      <c r="J58" s="8"/>
      <c r="K58" s="8"/>
      <c r="L58" s="8"/>
      <c r="M58" s="3"/>
    </row>
    <row r="59" spans="1:13" x14ac:dyDescent="0.8">
      <c r="A59" s="5"/>
      <c r="B59" s="2" t="str">
        <f t="shared" si="0"/>
        <v/>
      </c>
      <c r="C59" s="2" t="str">
        <f t="shared" si="1"/>
        <v/>
      </c>
      <c r="D59" s="67" t="str">
        <f t="array" ref="D59">IF(A59="","",1/COUNTIFS($B$4:$B$1402,B59,$C$4:$C$1402,C59))</f>
        <v/>
      </c>
      <c r="E59" s="3"/>
      <c r="F59" s="5"/>
      <c r="G59" s="8"/>
      <c r="H59" s="8"/>
      <c r="I59" s="8"/>
      <c r="J59" s="8"/>
      <c r="K59" s="8"/>
      <c r="L59" s="8"/>
      <c r="M59" s="3"/>
    </row>
    <row r="60" spans="1:13" x14ac:dyDescent="0.8">
      <c r="A60" s="5"/>
      <c r="B60" s="2" t="str">
        <f t="shared" si="0"/>
        <v/>
      </c>
      <c r="C60" s="2" t="str">
        <f t="shared" si="1"/>
        <v/>
      </c>
      <c r="D60" s="67" t="str">
        <f t="array" ref="D60">IF(A60="","",1/COUNTIFS($B$4:$B$1402,B60,$C$4:$C$1402,C60))</f>
        <v/>
      </c>
      <c r="E60" s="3"/>
      <c r="F60" s="5"/>
      <c r="G60" s="8"/>
      <c r="H60" s="8"/>
      <c r="I60" s="8"/>
      <c r="J60" s="8"/>
      <c r="K60" s="8"/>
      <c r="L60" s="8"/>
      <c r="M60" s="3"/>
    </row>
    <row r="61" spans="1:13" x14ac:dyDescent="0.8">
      <c r="A61" s="5"/>
      <c r="B61" s="2" t="str">
        <f t="shared" si="0"/>
        <v/>
      </c>
      <c r="C61" s="2" t="str">
        <f t="shared" si="1"/>
        <v/>
      </c>
      <c r="D61" s="67" t="str">
        <f t="array" ref="D61">IF(A61="","",1/COUNTIFS($B$4:$B$1402,B61,$C$4:$C$1402,C61))</f>
        <v/>
      </c>
      <c r="E61" s="3"/>
      <c r="F61" s="5"/>
      <c r="G61" s="8"/>
      <c r="H61" s="8"/>
      <c r="I61" s="8"/>
      <c r="J61" s="8"/>
      <c r="K61" s="8"/>
      <c r="L61" s="8"/>
      <c r="M61" s="3"/>
    </row>
    <row r="62" spans="1:13" x14ac:dyDescent="0.8">
      <c r="A62" s="5"/>
      <c r="B62" s="2" t="str">
        <f t="shared" si="0"/>
        <v/>
      </c>
      <c r="C62" s="2" t="str">
        <f t="shared" si="1"/>
        <v/>
      </c>
      <c r="D62" s="67" t="str">
        <f t="array" ref="D62">IF(A62="","",1/COUNTIFS($B$4:$B$1402,B62,$C$4:$C$1402,C62))</f>
        <v/>
      </c>
      <c r="E62" s="3"/>
      <c r="F62" s="5"/>
      <c r="G62" s="8"/>
      <c r="H62" s="8"/>
      <c r="I62" s="8"/>
      <c r="J62" s="8"/>
      <c r="K62" s="8"/>
      <c r="L62" s="8"/>
      <c r="M62" s="3"/>
    </row>
    <row r="63" spans="1:13" x14ac:dyDescent="0.8">
      <c r="A63" s="5"/>
      <c r="B63" s="2" t="str">
        <f t="shared" si="0"/>
        <v/>
      </c>
      <c r="C63" s="2" t="str">
        <f t="shared" si="1"/>
        <v/>
      </c>
      <c r="D63" s="67" t="str">
        <f t="array" ref="D63">IF(A63="","",1/COUNTIFS($B$4:$B$1402,B63,$C$4:$C$1402,C63))</f>
        <v/>
      </c>
      <c r="E63" s="3"/>
      <c r="F63" s="5"/>
      <c r="G63" s="8"/>
      <c r="H63" s="8"/>
      <c r="I63" s="8"/>
      <c r="J63" s="8"/>
      <c r="K63" s="8"/>
      <c r="L63" s="8"/>
      <c r="M63" s="3"/>
    </row>
    <row r="64" spans="1:13" x14ac:dyDescent="0.8">
      <c r="A64" s="5"/>
      <c r="B64" s="2" t="str">
        <f t="shared" si="0"/>
        <v/>
      </c>
      <c r="C64" s="2" t="str">
        <f t="shared" si="1"/>
        <v/>
      </c>
      <c r="D64" s="67" t="str">
        <f t="array" ref="D64">IF(A64="","",1/COUNTIFS($B$4:$B$1402,B64,$C$4:$C$1402,C64))</f>
        <v/>
      </c>
      <c r="E64" s="3"/>
      <c r="F64" s="5"/>
      <c r="G64" s="8"/>
      <c r="H64" s="8"/>
      <c r="I64" s="8"/>
      <c r="J64" s="8"/>
      <c r="K64" s="8"/>
      <c r="L64" s="8"/>
      <c r="M64" s="3"/>
    </row>
    <row r="65" spans="1:13" x14ac:dyDescent="0.8">
      <c r="A65" s="5"/>
      <c r="B65" s="2" t="str">
        <f t="shared" si="0"/>
        <v/>
      </c>
      <c r="C65" s="2" t="str">
        <f t="shared" si="1"/>
        <v/>
      </c>
      <c r="D65" s="67" t="str">
        <f t="array" ref="D65">IF(A65="","",1/COUNTIFS($B$4:$B$1402,B65,$C$4:$C$1402,C65))</f>
        <v/>
      </c>
      <c r="E65" s="3"/>
      <c r="F65" s="5"/>
      <c r="G65" s="8"/>
      <c r="H65" s="8"/>
      <c r="I65" s="8"/>
      <c r="J65" s="8"/>
      <c r="K65" s="8"/>
      <c r="L65" s="8"/>
      <c r="M65" s="3"/>
    </row>
    <row r="66" spans="1:13" x14ac:dyDescent="0.8">
      <c r="A66" s="5"/>
      <c r="B66" s="2" t="str">
        <f t="shared" si="0"/>
        <v/>
      </c>
      <c r="C66" s="2" t="str">
        <f t="shared" si="1"/>
        <v/>
      </c>
      <c r="D66" s="67" t="str">
        <f t="array" ref="D66">IF(A66="","",1/COUNTIFS($B$4:$B$1402,B66,$C$4:$C$1402,C66))</f>
        <v/>
      </c>
      <c r="E66" s="3"/>
      <c r="F66" s="5"/>
      <c r="G66" s="8"/>
      <c r="H66" s="8"/>
      <c r="I66" s="8"/>
      <c r="J66" s="8"/>
      <c r="K66" s="8"/>
      <c r="L66" s="8"/>
      <c r="M66" s="3"/>
    </row>
    <row r="67" spans="1:13" x14ac:dyDescent="0.8">
      <c r="A67" s="5"/>
      <c r="B67" s="2" t="str">
        <f t="shared" si="0"/>
        <v/>
      </c>
      <c r="C67" s="2" t="str">
        <f t="shared" si="1"/>
        <v/>
      </c>
      <c r="D67" s="67" t="str">
        <f t="array" ref="D67">IF(A67="","",1/COUNTIFS($B$4:$B$1402,B67,$C$4:$C$1402,C67))</f>
        <v/>
      </c>
      <c r="E67" s="3"/>
      <c r="F67" s="5"/>
      <c r="G67" s="8"/>
      <c r="H67" s="8"/>
      <c r="I67" s="8"/>
      <c r="J67" s="8"/>
      <c r="K67" s="8"/>
      <c r="L67" s="8"/>
      <c r="M67" s="3"/>
    </row>
    <row r="68" spans="1:13" x14ac:dyDescent="0.8">
      <c r="A68" s="5"/>
      <c r="B68" s="2" t="str">
        <f t="shared" ref="B68:B131" si="2">IF(A68=0,"",VLOOKUP(A68,coursevl,2,FALSE))</f>
        <v/>
      </c>
      <c r="C68" s="2" t="str">
        <f t="shared" ref="C68:C131" si="3">IF(A68=0,"",VLOOKUP(A68,coursevl,3,FALSE))</f>
        <v/>
      </c>
      <c r="D68" s="67" t="str">
        <f t="array" ref="D68">IF(A68="","",1/COUNTIFS($B$4:$B$1402,B68,$C$4:$C$1402,C68))</f>
        <v/>
      </c>
      <c r="E68" s="3"/>
      <c r="F68" s="5"/>
      <c r="G68" s="8"/>
      <c r="H68" s="8"/>
      <c r="I68" s="8"/>
      <c r="J68" s="8"/>
      <c r="K68" s="8"/>
      <c r="L68" s="8"/>
      <c r="M68" s="3"/>
    </row>
    <row r="69" spans="1:13" x14ac:dyDescent="0.8">
      <c r="A69" s="5"/>
      <c r="B69" s="2" t="str">
        <f t="shared" si="2"/>
        <v/>
      </c>
      <c r="C69" s="2" t="str">
        <f t="shared" si="3"/>
        <v/>
      </c>
      <c r="D69" s="67" t="str">
        <f t="array" ref="D69">IF(A69="","",1/COUNTIFS($B$4:$B$1402,B69,$C$4:$C$1402,C69))</f>
        <v/>
      </c>
      <c r="E69" s="3"/>
      <c r="F69" s="5"/>
      <c r="G69" s="8"/>
      <c r="H69" s="8"/>
      <c r="I69" s="8"/>
      <c r="J69" s="8"/>
      <c r="K69" s="8"/>
      <c r="L69" s="8"/>
      <c r="M69" s="3"/>
    </row>
    <row r="70" spans="1:13" x14ac:dyDescent="0.8">
      <c r="A70" s="5"/>
      <c r="B70" s="2" t="str">
        <f t="shared" si="2"/>
        <v/>
      </c>
      <c r="C70" s="2" t="str">
        <f t="shared" si="3"/>
        <v/>
      </c>
      <c r="D70" s="67" t="str">
        <f t="array" ref="D70">IF(A70="","",1/COUNTIFS($B$4:$B$1402,B70,$C$4:$C$1402,C70))</f>
        <v/>
      </c>
      <c r="E70" s="3"/>
      <c r="F70" s="5"/>
      <c r="G70" s="8"/>
      <c r="H70" s="8"/>
      <c r="I70" s="8"/>
      <c r="J70" s="8"/>
      <c r="K70" s="8"/>
      <c r="L70" s="8"/>
      <c r="M70" s="3"/>
    </row>
    <row r="71" spans="1:13" x14ac:dyDescent="0.8">
      <c r="A71" s="5"/>
      <c r="B71" s="2" t="str">
        <f t="shared" si="2"/>
        <v/>
      </c>
      <c r="C71" s="2" t="str">
        <f t="shared" si="3"/>
        <v/>
      </c>
      <c r="D71" s="67" t="str">
        <f t="array" ref="D71">IF(A71="","",1/COUNTIFS($B$4:$B$1402,B71,$C$4:$C$1402,C71))</f>
        <v/>
      </c>
      <c r="E71" s="3"/>
      <c r="F71" s="5"/>
      <c r="G71" s="8"/>
      <c r="H71" s="8"/>
      <c r="I71" s="8"/>
      <c r="J71" s="8"/>
      <c r="K71" s="8"/>
      <c r="L71" s="8"/>
      <c r="M71" s="3"/>
    </row>
    <row r="72" spans="1:13" x14ac:dyDescent="0.8">
      <c r="A72" s="5"/>
      <c r="B72" s="2" t="str">
        <f t="shared" si="2"/>
        <v/>
      </c>
      <c r="C72" s="2" t="str">
        <f t="shared" si="3"/>
        <v/>
      </c>
      <c r="D72" s="67" t="str">
        <f t="array" ref="D72">IF(A72="","",1/COUNTIFS($B$4:$B$1402,B72,$C$4:$C$1402,C72))</f>
        <v/>
      </c>
      <c r="E72" s="3"/>
      <c r="F72" s="5"/>
      <c r="G72" s="8"/>
      <c r="H72" s="8"/>
      <c r="I72" s="8"/>
      <c r="J72" s="8"/>
      <c r="K72" s="8"/>
      <c r="L72" s="8"/>
      <c r="M72" s="3"/>
    </row>
    <row r="73" spans="1:13" x14ac:dyDescent="0.8">
      <c r="A73" s="5"/>
      <c r="B73" s="2" t="str">
        <f t="shared" si="2"/>
        <v/>
      </c>
      <c r="C73" s="2" t="str">
        <f t="shared" si="3"/>
        <v/>
      </c>
      <c r="D73" s="67" t="str">
        <f t="array" ref="D73">IF(A73="","",1/COUNTIFS($B$4:$B$1402,B73,$C$4:$C$1402,C73))</f>
        <v/>
      </c>
      <c r="E73" s="3"/>
      <c r="F73" s="5"/>
      <c r="G73" s="8"/>
      <c r="H73" s="8"/>
      <c r="I73" s="8"/>
      <c r="J73" s="8"/>
      <c r="K73" s="8"/>
      <c r="L73" s="8"/>
      <c r="M73" s="3"/>
    </row>
    <row r="74" spans="1:13" x14ac:dyDescent="0.8">
      <c r="A74" s="5"/>
      <c r="B74" s="2" t="str">
        <f t="shared" si="2"/>
        <v/>
      </c>
      <c r="C74" s="2" t="str">
        <f t="shared" si="3"/>
        <v/>
      </c>
      <c r="D74" s="67" t="str">
        <f t="array" ref="D74">IF(A74="","",1/COUNTIFS($B$4:$B$1402,B74,$C$4:$C$1402,C74))</f>
        <v/>
      </c>
      <c r="E74" s="3"/>
      <c r="F74" s="5"/>
      <c r="G74" s="8"/>
      <c r="H74" s="8"/>
      <c r="I74" s="8"/>
      <c r="J74" s="8"/>
      <c r="K74" s="8"/>
      <c r="L74" s="8"/>
      <c r="M74" s="3"/>
    </row>
    <row r="75" spans="1:13" x14ac:dyDescent="0.8">
      <c r="A75" s="5"/>
      <c r="B75" s="2" t="str">
        <f t="shared" si="2"/>
        <v/>
      </c>
      <c r="C75" s="2" t="str">
        <f t="shared" si="3"/>
        <v/>
      </c>
      <c r="D75" s="67" t="str">
        <f t="array" ref="D75">IF(A75="","",1/COUNTIFS($B$4:$B$1402,B75,$C$4:$C$1402,C75))</f>
        <v/>
      </c>
      <c r="E75" s="3"/>
      <c r="F75" s="5"/>
      <c r="G75" s="8"/>
      <c r="H75" s="8"/>
      <c r="I75" s="8"/>
      <c r="J75" s="8"/>
      <c r="K75" s="8"/>
      <c r="L75" s="8"/>
      <c r="M75" s="3"/>
    </row>
    <row r="76" spans="1:13" x14ac:dyDescent="0.8">
      <c r="A76" s="5"/>
      <c r="B76" s="2" t="str">
        <f t="shared" si="2"/>
        <v/>
      </c>
      <c r="C76" s="2" t="str">
        <f t="shared" si="3"/>
        <v/>
      </c>
      <c r="D76" s="67" t="str">
        <f t="array" ref="D76">IF(A76="","",1/COUNTIFS($B$4:$B$1402,B76,$C$4:$C$1402,C76))</f>
        <v/>
      </c>
      <c r="E76" s="3"/>
      <c r="F76" s="5"/>
      <c r="G76" s="8"/>
      <c r="H76" s="8"/>
      <c r="I76" s="8"/>
      <c r="J76" s="8"/>
      <c r="K76" s="8"/>
      <c r="L76" s="8"/>
      <c r="M76" s="3"/>
    </row>
    <row r="77" spans="1:13" x14ac:dyDescent="0.8">
      <c r="A77" s="5"/>
      <c r="B77" s="2" t="str">
        <f t="shared" si="2"/>
        <v/>
      </c>
      <c r="C77" s="2" t="str">
        <f t="shared" si="3"/>
        <v/>
      </c>
      <c r="D77" s="67" t="str">
        <f t="array" ref="D77">IF(A77="","",1/COUNTIFS($B$4:$B$1402,B77,$C$4:$C$1402,C77))</f>
        <v/>
      </c>
      <c r="E77" s="3"/>
      <c r="F77" s="5"/>
      <c r="G77" s="8"/>
      <c r="H77" s="8"/>
      <c r="I77" s="8"/>
      <c r="J77" s="8"/>
      <c r="K77" s="8"/>
      <c r="L77" s="8"/>
      <c r="M77" s="3"/>
    </row>
    <row r="78" spans="1:13" x14ac:dyDescent="0.8">
      <c r="A78" s="5"/>
      <c r="B78" s="2" t="str">
        <f t="shared" si="2"/>
        <v/>
      </c>
      <c r="C78" s="2" t="str">
        <f t="shared" si="3"/>
        <v/>
      </c>
      <c r="D78" s="67" t="str">
        <f t="array" ref="D78">IF(A78="","",1/COUNTIFS($B$4:$B$1402,B78,$C$4:$C$1402,C78))</f>
        <v/>
      </c>
      <c r="E78" s="3"/>
      <c r="F78" s="5"/>
      <c r="G78" s="8"/>
      <c r="H78" s="8"/>
      <c r="I78" s="8"/>
      <c r="J78" s="8"/>
      <c r="K78" s="8"/>
      <c r="L78" s="8"/>
      <c r="M78" s="3"/>
    </row>
    <row r="79" spans="1:13" x14ac:dyDescent="0.8">
      <c r="A79" s="5"/>
      <c r="B79" s="2" t="str">
        <f t="shared" si="2"/>
        <v/>
      </c>
      <c r="C79" s="2" t="str">
        <f t="shared" si="3"/>
        <v/>
      </c>
      <c r="D79" s="67" t="str">
        <f t="array" ref="D79">IF(A79="","",1/COUNTIFS($B$4:$B$1402,B79,$C$4:$C$1402,C79))</f>
        <v/>
      </c>
      <c r="E79" s="3"/>
      <c r="F79" s="5"/>
      <c r="G79" s="8"/>
      <c r="H79" s="8"/>
      <c r="I79" s="8"/>
      <c r="J79" s="8"/>
      <c r="K79" s="8"/>
      <c r="L79" s="8"/>
      <c r="M79" s="3"/>
    </row>
    <row r="80" spans="1:13" x14ac:dyDescent="0.8">
      <c r="A80" s="5"/>
      <c r="B80" s="2" t="str">
        <f t="shared" si="2"/>
        <v/>
      </c>
      <c r="C80" s="2" t="str">
        <f t="shared" si="3"/>
        <v/>
      </c>
      <c r="D80" s="67" t="str">
        <f t="array" ref="D80">IF(A80="","",1/COUNTIFS($B$4:$B$1402,B80,$C$4:$C$1402,C80))</f>
        <v/>
      </c>
      <c r="E80" s="3"/>
      <c r="F80" s="5"/>
      <c r="G80" s="8"/>
      <c r="H80" s="8"/>
      <c r="I80" s="8"/>
      <c r="J80" s="8"/>
      <c r="K80" s="8"/>
      <c r="L80" s="8"/>
      <c r="M80" s="3"/>
    </row>
    <row r="81" spans="1:13" x14ac:dyDescent="0.8">
      <c r="A81" s="5"/>
      <c r="B81" s="2" t="str">
        <f t="shared" si="2"/>
        <v/>
      </c>
      <c r="C81" s="2" t="str">
        <f t="shared" si="3"/>
        <v/>
      </c>
      <c r="D81" s="67" t="str">
        <f t="array" ref="D81">IF(A81="","",1/COUNTIFS($B$4:$B$1402,B81,$C$4:$C$1402,C81))</f>
        <v/>
      </c>
      <c r="E81" s="3"/>
      <c r="F81" s="5"/>
      <c r="G81" s="8"/>
      <c r="H81" s="8"/>
      <c r="I81" s="8"/>
      <c r="J81" s="8"/>
      <c r="K81" s="8"/>
      <c r="L81" s="8"/>
      <c r="M81" s="3"/>
    </row>
    <row r="82" spans="1:13" x14ac:dyDescent="0.8">
      <c r="A82" s="5"/>
      <c r="B82" s="2" t="str">
        <f t="shared" si="2"/>
        <v/>
      </c>
      <c r="C82" s="2" t="str">
        <f t="shared" si="3"/>
        <v/>
      </c>
      <c r="D82" s="67" t="str">
        <f t="array" ref="D82">IF(A82="","",1/COUNTIFS($B$4:$B$1402,B82,$C$4:$C$1402,C82))</f>
        <v/>
      </c>
      <c r="E82" s="3"/>
      <c r="F82" s="5"/>
      <c r="G82" s="8"/>
      <c r="H82" s="8"/>
      <c r="I82" s="8"/>
      <c r="J82" s="8"/>
      <c r="K82" s="8"/>
      <c r="L82" s="8"/>
      <c r="M82" s="3"/>
    </row>
    <row r="83" spans="1:13" x14ac:dyDescent="0.8">
      <c r="A83" s="5"/>
      <c r="B83" s="2" t="str">
        <f t="shared" si="2"/>
        <v/>
      </c>
      <c r="C83" s="2" t="str">
        <f t="shared" si="3"/>
        <v/>
      </c>
      <c r="D83" s="67" t="str">
        <f t="array" ref="D83">IF(A83="","",1/COUNTIFS($B$4:$B$1402,B83,$C$4:$C$1402,C83))</f>
        <v/>
      </c>
      <c r="E83" s="3"/>
      <c r="F83" s="5"/>
      <c r="G83" s="8"/>
      <c r="H83" s="8"/>
      <c r="I83" s="8"/>
      <c r="J83" s="8"/>
      <c r="K83" s="8"/>
      <c r="L83" s="8"/>
      <c r="M83" s="3"/>
    </row>
    <row r="84" spans="1:13" x14ac:dyDescent="0.8">
      <c r="A84" s="5"/>
      <c r="B84" s="2" t="str">
        <f t="shared" si="2"/>
        <v/>
      </c>
      <c r="C84" s="2" t="str">
        <f t="shared" si="3"/>
        <v/>
      </c>
      <c r="D84" s="67" t="str">
        <f t="array" ref="D84">IF(A84="","",1/COUNTIFS($B$4:$B$1402,B84,$C$4:$C$1402,C84))</f>
        <v/>
      </c>
      <c r="E84" s="3"/>
      <c r="F84" s="5"/>
      <c r="G84" s="8"/>
      <c r="H84" s="8"/>
      <c r="I84" s="8"/>
      <c r="J84" s="8"/>
      <c r="K84" s="8"/>
      <c r="L84" s="8"/>
      <c r="M84" s="3"/>
    </row>
    <row r="85" spans="1:13" x14ac:dyDescent="0.8">
      <c r="A85" s="5"/>
      <c r="B85" s="2" t="str">
        <f t="shared" si="2"/>
        <v/>
      </c>
      <c r="C85" s="2" t="str">
        <f t="shared" si="3"/>
        <v/>
      </c>
      <c r="D85" s="67" t="str">
        <f t="array" ref="D85">IF(A85="","",1/COUNTIFS($B$4:$B$1402,B85,$C$4:$C$1402,C85))</f>
        <v/>
      </c>
      <c r="E85" s="3"/>
      <c r="F85" s="5"/>
      <c r="G85" s="8"/>
      <c r="H85" s="8"/>
      <c r="I85" s="8"/>
      <c r="J85" s="8"/>
      <c r="K85" s="8"/>
      <c r="L85" s="8"/>
      <c r="M85" s="3"/>
    </row>
    <row r="86" spans="1:13" x14ac:dyDescent="0.8">
      <c r="A86" s="5"/>
      <c r="B86" s="2" t="str">
        <f t="shared" si="2"/>
        <v/>
      </c>
      <c r="C86" s="2" t="str">
        <f t="shared" si="3"/>
        <v/>
      </c>
      <c r="D86" s="67" t="str">
        <f t="array" ref="D86">IF(A86="","",1/COUNTIFS($B$4:$B$1402,B86,$C$4:$C$1402,C86))</f>
        <v/>
      </c>
      <c r="E86" s="3"/>
      <c r="F86" s="5"/>
      <c r="G86" s="8"/>
      <c r="H86" s="8"/>
      <c r="I86" s="8"/>
      <c r="J86" s="8"/>
      <c r="K86" s="8"/>
      <c r="L86" s="8"/>
      <c r="M86" s="3"/>
    </row>
    <row r="87" spans="1:13" x14ac:dyDescent="0.8">
      <c r="A87" s="5"/>
      <c r="B87" s="2" t="str">
        <f t="shared" si="2"/>
        <v/>
      </c>
      <c r="C87" s="2" t="str">
        <f t="shared" si="3"/>
        <v/>
      </c>
      <c r="D87" s="67" t="str">
        <f t="array" ref="D87">IF(A87="","",1/COUNTIFS($B$4:$B$1402,B87,$C$4:$C$1402,C87))</f>
        <v/>
      </c>
      <c r="E87" s="3"/>
      <c r="F87" s="5"/>
      <c r="G87" s="8"/>
      <c r="H87" s="8"/>
      <c r="I87" s="8"/>
      <c r="J87" s="8"/>
      <c r="K87" s="8"/>
      <c r="L87" s="8"/>
      <c r="M87" s="3"/>
    </row>
    <row r="88" spans="1:13" x14ac:dyDescent="0.8">
      <c r="A88" s="5"/>
      <c r="B88" s="2" t="str">
        <f t="shared" si="2"/>
        <v/>
      </c>
      <c r="C88" s="2" t="str">
        <f t="shared" si="3"/>
        <v/>
      </c>
      <c r="D88" s="67" t="str">
        <f t="array" ref="D88">IF(A88="","",1/COUNTIFS($B$4:$B$1402,B88,$C$4:$C$1402,C88))</f>
        <v/>
      </c>
      <c r="E88" s="3"/>
      <c r="F88" s="5"/>
      <c r="G88" s="8"/>
      <c r="H88" s="8"/>
      <c r="I88" s="8"/>
      <c r="J88" s="8"/>
      <c r="K88" s="8"/>
      <c r="L88" s="8"/>
      <c r="M88" s="3"/>
    </row>
    <row r="89" spans="1:13" x14ac:dyDescent="0.8">
      <c r="A89" s="5"/>
      <c r="B89" s="2" t="str">
        <f t="shared" si="2"/>
        <v/>
      </c>
      <c r="C89" s="2" t="str">
        <f t="shared" si="3"/>
        <v/>
      </c>
      <c r="D89" s="67" t="str">
        <f t="array" ref="D89">IF(A89="","",1/COUNTIFS($B$4:$B$1402,B89,$C$4:$C$1402,C89))</f>
        <v/>
      </c>
      <c r="E89" s="3"/>
      <c r="F89" s="5"/>
      <c r="G89" s="8"/>
      <c r="H89" s="8"/>
      <c r="I89" s="8"/>
      <c r="J89" s="8"/>
      <c r="K89" s="8"/>
      <c r="L89" s="8"/>
      <c r="M89" s="3"/>
    </row>
    <row r="90" spans="1:13" x14ac:dyDescent="0.8">
      <c r="A90" s="5"/>
      <c r="B90" s="2" t="str">
        <f t="shared" si="2"/>
        <v/>
      </c>
      <c r="C90" s="2" t="str">
        <f t="shared" si="3"/>
        <v/>
      </c>
      <c r="D90" s="67" t="str">
        <f t="array" ref="D90">IF(A90="","",1/COUNTIFS($B$4:$B$1402,B90,$C$4:$C$1402,C90))</f>
        <v/>
      </c>
      <c r="E90" s="3"/>
      <c r="F90" s="5"/>
      <c r="G90" s="8"/>
      <c r="H90" s="8"/>
      <c r="I90" s="8"/>
      <c r="J90" s="8"/>
      <c r="K90" s="8"/>
      <c r="L90" s="8"/>
      <c r="M90" s="3"/>
    </row>
    <row r="91" spans="1:13" x14ac:dyDescent="0.8">
      <c r="A91" s="5"/>
      <c r="B91" s="2" t="str">
        <f t="shared" si="2"/>
        <v/>
      </c>
      <c r="C91" s="2" t="str">
        <f t="shared" si="3"/>
        <v/>
      </c>
      <c r="D91" s="67" t="str">
        <f t="array" ref="D91">IF(A91="","",1/COUNTIFS($B$4:$B$1402,B91,$C$4:$C$1402,C91))</f>
        <v/>
      </c>
      <c r="E91" s="3"/>
      <c r="F91" s="5"/>
      <c r="G91" s="8"/>
      <c r="H91" s="8"/>
      <c r="I91" s="8"/>
      <c r="J91" s="8"/>
      <c r="K91" s="8"/>
      <c r="L91" s="8"/>
      <c r="M91" s="3"/>
    </row>
    <row r="92" spans="1:13" x14ac:dyDescent="0.8">
      <c r="A92" s="5"/>
      <c r="B92" s="2" t="str">
        <f t="shared" si="2"/>
        <v/>
      </c>
      <c r="C92" s="2" t="str">
        <f t="shared" si="3"/>
        <v/>
      </c>
      <c r="D92" s="67" t="str">
        <f t="array" ref="D92">IF(A92="","",1/COUNTIFS($B$4:$B$1402,B92,$C$4:$C$1402,C92))</f>
        <v/>
      </c>
      <c r="E92" s="3"/>
      <c r="F92" s="5"/>
      <c r="G92" s="8"/>
      <c r="H92" s="8"/>
      <c r="I92" s="8"/>
      <c r="J92" s="8"/>
      <c r="K92" s="8"/>
      <c r="L92" s="8"/>
      <c r="M92" s="3"/>
    </row>
    <row r="93" spans="1:13" x14ac:dyDescent="0.8">
      <c r="A93" s="5"/>
      <c r="B93" s="2" t="str">
        <f t="shared" si="2"/>
        <v/>
      </c>
      <c r="C93" s="2" t="str">
        <f t="shared" si="3"/>
        <v/>
      </c>
      <c r="D93" s="67" t="str">
        <f t="array" ref="D93">IF(A93="","",1/COUNTIFS($B$4:$B$1402,B93,$C$4:$C$1402,C93))</f>
        <v/>
      </c>
      <c r="E93" s="3"/>
      <c r="F93" s="5"/>
      <c r="G93" s="8"/>
      <c r="H93" s="8"/>
      <c r="I93" s="8"/>
      <c r="J93" s="8"/>
      <c r="K93" s="8"/>
      <c r="L93" s="8"/>
      <c r="M93" s="3"/>
    </row>
    <row r="94" spans="1:13" x14ac:dyDescent="0.8">
      <c r="A94" s="5"/>
      <c r="B94" s="2" t="str">
        <f t="shared" si="2"/>
        <v/>
      </c>
      <c r="C94" s="2" t="str">
        <f t="shared" si="3"/>
        <v/>
      </c>
      <c r="D94" s="67" t="str">
        <f t="array" ref="D94">IF(A94="","",1/COUNTIFS($B$4:$B$1402,B94,$C$4:$C$1402,C94))</f>
        <v/>
      </c>
      <c r="E94" s="3"/>
      <c r="F94" s="5"/>
      <c r="G94" s="8"/>
      <c r="H94" s="8"/>
      <c r="I94" s="8"/>
      <c r="J94" s="8"/>
      <c r="K94" s="8"/>
      <c r="L94" s="8"/>
      <c r="M94" s="3"/>
    </row>
    <row r="95" spans="1:13" x14ac:dyDescent="0.8">
      <c r="A95" s="5"/>
      <c r="B95" s="2" t="str">
        <f t="shared" si="2"/>
        <v/>
      </c>
      <c r="C95" s="2" t="str">
        <f t="shared" si="3"/>
        <v/>
      </c>
      <c r="D95" s="67" t="str">
        <f t="array" ref="D95">IF(A95="","",1/COUNTIFS($B$4:$B$1402,B95,$C$4:$C$1402,C95))</f>
        <v/>
      </c>
      <c r="E95" s="3"/>
      <c r="F95" s="5"/>
      <c r="G95" s="8"/>
      <c r="H95" s="8"/>
      <c r="I95" s="8"/>
      <c r="J95" s="8"/>
      <c r="K95" s="8"/>
      <c r="L95" s="8"/>
      <c r="M95" s="3"/>
    </row>
    <row r="96" spans="1:13" x14ac:dyDescent="0.8">
      <c r="A96" s="5"/>
      <c r="B96" s="2" t="str">
        <f t="shared" si="2"/>
        <v/>
      </c>
      <c r="C96" s="2" t="str">
        <f t="shared" si="3"/>
        <v/>
      </c>
      <c r="D96" s="67" t="str">
        <f t="array" ref="D96">IF(A96="","",1/COUNTIFS($B$4:$B$1402,B96,$C$4:$C$1402,C96))</f>
        <v/>
      </c>
      <c r="E96" s="3"/>
      <c r="F96" s="5"/>
      <c r="G96" s="8"/>
      <c r="H96" s="8"/>
      <c r="I96" s="8"/>
      <c r="J96" s="8"/>
      <c r="K96" s="8"/>
      <c r="L96" s="8"/>
      <c r="M96" s="3"/>
    </row>
    <row r="97" spans="1:13" x14ac:dyDescent="0.8">
      <c r="A97" s="5"/>
      <c r="B97" s="2" t="str">
        <f t="shared" si="2"/>
        <v/>
      </c>
      <c r="C97" s="2" t="str">
        <f t="shared" si="3"/>
        <v/>
      </c>
      <c r="D97" s="67" t="str">
        <f t="array" ref="D97">IF(A97="","",1/COUNTIFS($B$4:$B$1402,B97,$C$4:$C$1402,C97))</f>
        <v/>
      </c>
      <c r="E97" s="3"/>
      <c r="F97" s="5"/>
      <c r="G97" s="8"/>
      <c r="H97" s="8"/>
      <c r="I97" s="8"/>
      <c r="J97" s="8"/>
      <c r="K97" s="8"/>
      <c r="L97" s="8"/>
      <c r="M97" s="3"/>
    </row>
    <row r="98" spans="1:13" x14ac:dyDescent="0.8">
      <c r="A98" s="5"/>
      <c r="B98" s="2" t="str">
        <f t="shared" si="2"/>
        <v/>
      </c>
      <c r="C98" s="2" t="str">
        <f t="shared" si="3"/>
        <v/>
      </c>
      <c r="D98" s="67" t="str">
        <f t="array" ref="D98">IF(A98="","",1/COUNTIFS($B$4:$B$1402,B98,$C$4:$C$1402,C98))</f>
        <v/>
      </c>
      <c r="E98" s="3"/>
      <c r="F98" s="5"/>
      <c r="G98" s="8"/>
      <c r="H98" s="8"/>
      <c r="I98" s="8"/>
      <c r="J98" s="8"/>
      <c r="K98" s="8"/>
      <c r="L98" s="8"/>
      <c r="M98" s="3"/>
    </row>
    <row r="99" spans="1:13" x14ac:dyDescent="0.8">
      <c r="A99" s="5"/>
      <c r="B99" s="2" t="str">
        <f t="shared" si="2"/>
        <v/>
      </c>
      <c r="C99" s="2" t="str">
        <f t="shared" si="3"/>
        <v/>
      </c>
      <c r="D99" s="67" t="str">
        <f t="array" ref="D99">IF(A99="","",1/COUNTIFS($B$4:$B$1402,B99,$C$4:$C$1402,C99))</f>
        <v/>
      </c>
      <c r="E99" s="3"/>
      <c r="F99" s="5"/>
      <c r="G99" s="8"/>
      <c r="H99" s="8"/>
      <c r="I99" s="8"/>
      <c r="J99" s="8"/>
      <c r="K99" s="8"/>
      <c r="L99" s="8"/>
      <c r="M99" s="3"/>
    </row>
    <row r="100" spans="1:13" x14ac:dyDescent="0.8">
      <c r="A100" s="5"/>
      <c r="B100" s="2" t="str">
        <f t="shared" si="2"/>
        <v/>
      </c>
      <c r="C100" s="2" t="str">
        <f t="shared" si="3"/>
        <v/>
      </c>
      <c r="D100" s="67" t="str">
        <f t="array" ref="D100">IF(A100="","",1/COUNTIFS($B$4:$B$1402,B100,$C$4:$C$1402,C100))</f>
        <v/>
      </c>
      <c r="E100" s="3"/>
      <c r="F100" s="5"/>
      <c r="G100" s="8"/>
      <c r="H100" s="8"/>
      <c r="I100" s="8"/>
      <c r="J100" s="8"/>
      <c r="K100" s="8"/>
      <c r="L100" s="8"/>
      <c r="M100" s="3"/>
    </row>
    <row r="101" spans="1:13" x14ac:dyDescent="0.8">
      <c r="A101" s="5"/>
      <c r="B101" s="2" t="str">
        <f t="shared" si="2"/>
        <v/>
      </c>
      <c r="C101" s="2" t="str">
        <f t="shared" si="3"/>
        <v/>
      </c>
      <c r="D101" s="67" t="str">
        <f t="array" ref="D101">IF(A101="","",1/COUNTIFS($B$4:$B$1402,B101,$C$4:$C$1402,C101))</f>
        <v/>
      </c>
      <c r="E101" s="3"/>
      <c r="F101" s="5"/>
      <c r="G101" s="8"/>
      <c r="H101" s="8"/>
      <c r="I101" s="8"/>
      <c r="J101" s="8"/>
      <c r="K101" s="8"/>
      <c r="L101" s="8"/>
      <c r="M101" s="3"/>
    </row>
    <row r="102" spans="1:13" x14ac:dyDescent="0.8">
      <c r="A102" s="5"/>
      <c r="B102" s="2" t="str">
        <f t="shared" si="2"/>
        <v/>
      </c>
      <c r="C102" s="2" t="str">
        <f t="shared" si="3"/>
        <v/>
      </c>
      <c r="D102" s="67" t="str">
        <f t="array" ref="D102">IF(A102="","",1/COUNTIFS($B$4:$B$1402,B102,$C$4:$C$1402,C102))</f>
        <v/>
      </c>
      <c r="E102" s="3"/>
      <c r="F102" s="5"/>
      <c r="G102" s="8"/>
      <c r="H102" s="8"/>
      <c r="I102" s="8"/>
      <c r="J102" s="8"/>
      <c r="K102" s="8"/>
      <c r="L102" s="8"/>
      <c r="M102" s="3"/>
    </row>
    <row r="103" spans="1:13" x14ac:dyDescent="0.8">
      <c r="A103" s="5"/>
      <c r="B103" s="2" t="str">
        <f t="shared" si="2"/>
        <v/>
      </c>
      <c r="C103" s="2" t="str">
        <f t="shared" si="3"/>
        <v/>
      </c>
      <c r="D103" s="67" t="str">
        <f t="array" ref="D103">IF(A103="","",1/COUNTIFS($B$4:$B$1402,B103,$C$4:$C$1402,C103))</f>
        <v/>
      </c>
      <c r="E103" s="3"/>
      <c r="F103" s="5"/>
      <c r="G103" s="8"/>
      <c r="H103" s="8"/>
      <c r="I103" s="8"/>
      <c r="J103" s="8"/>
      <c r="K103" s="8"/>
      <c r="L103" s="8"/>
      <c r="M103" s="3"/>
    </row>
    <row r="104" spans="1:13" x14ac:dyDescent="0.8">
      <c r="A104" s="5"/>
      <c r="B104" s="2" t="str">
        <f t="shared" si="2"/>
        <v/>
      </c>
      <c r="C104" s="2" t="str">
        <f t="shared" si="3"/>
        <v/>
      </c>
      <c r="D104" s="67" t="str">
        <f t="array" ref="D104">IF(A104="","",1/COUNTIFS($B$4:$B$1402,B104,$C$4:$C$1402,C104))</f>
        <v/>
      </c>
      <c r="E104" s="3"/>
      <c r="F104" s="5"/>
      <c r="G104" s="8"/>
      <c r="H104" s="8"/>
      <c r="I104" s="8"/>
      <c r="J104" s="8"/>
      <c r="K104" s="8"/>
      <c r="L104" s="8"/>
      <c r="M104" s="3"/>
    </row>
    <row r="105" spans="1:13" x14ac:dyDescent="0.8">
      <c r="A105" s="5"/>
      <c r="B105" s="2" t="str">
        <f t="shared" si="2"/>
        <v/>
      </c>
      <c r="C105" s="2" t="str">
        <f t="shared" si="3"/>
        <v/>
      </c>
      <c r="D105" s="67" t="str">
        <f t="array" ref="D105">IF(A105="","",1/COUNTIFS($B$4:$B$1402,B105,$C$4:$C$1402,C105))</f>
        <v/>
      </c>
      <c r="E105" s="3"/>
      <c r="F105" s="5"/>
      <c r="G105" s="8"/>
      <c r="H105" s="8"/>
      <c r="I105" s="8"/>
      <c r="J105" s="8"/>
      <c r="K105" s="8"/>
      <c r="L105" s="8"/>
      <c r="M105" s="3"/>
    </row>
    <row r="106" spans="1:13" x14ac:dyDescent="0.8">
      <c r="A106" s="5"/>
      <c r="B106" s="2" t="str">
        <f t="shared" si="2"/>
        <v/>
      </c>
      <c r="C106" s="2" t="str">
        <f t="shared" si="3"/>
        <v/>
      </c>
      <c r="D106" s="67" t="str">
        <f t="array" ref="D106">IF(A106="","",1/COUNTIFS($B$4:$B$1402,B106,$C$4:$C$1402,C106))</f>
        <v/>
      </c>
      <c r="E106" s="3"/>
      <c r="F106" s="5"/>
      <c r="G106" s="8"/>
      <c r="H106" s="8"/>
      <c r="I106" s="8"/>
      <c r="J106" s="8"/>
      <c r="K106" s="8"/>
      <c r="L106" s="8"/>
      <c r="M106" s="3"/>
    </row>
    <row r="107" spans="1:13" x14ac:dyDescent="0.8">
      <c r="A107" s="5"/>
      <c r="B107" s="2" t="str">
        <f t="shared" si="2"/>
        <v/>
      </c>
      <c r="C107" s="2" t="str">
        <f t="shared" si="3"/>
        <v/>
      </c>
      <c r="D107" s="67" t="str">
        <f t="array" ref="D107">IF(A107="","",1/COUNTIFS($B$4:$B$1402,B107,$C$4:$C$1402,C107))</f>
        <v/>
      </c>
      <c r="E107" s="3"/>
      <c r="F107" s="5"/>
      <c r="G107" s="8"/>
      <c r="H107" s="8"/>
      <c r="I107" s="8"/>
      <c r="J107" s="8"/>
      <c r="K107" s="8"/>
      <c r="L107" s="8"/>
      <c r="M107" s="3"/>
    </row>
    <row r="108" spans="1:13" x14ac:dyDescent="0.8">
      <c r="A108" s="5"/>
      <c r="B108" s="2" t="str">
        <f t="shared" si="2"/>
        <v/>
      </c>
      <c r="C108" s="2" t="str">
        <f t="shared" si="3"/>
        <v/>
      </c>
      <c r="D108" s="67" t="str">
        <f t="array" ref="D108">IF(A108="","",1/COUNTIFS($B$4:$B$1402,B108,$C$4:$C$1402,C108))</f>
        <v/>
      </c>
      <c r="E108" s="3"/>
      <c r="F108" s="5"/>
      <c r="G108" s="8"/>
      <c r="H108" s="8"/>
      <c r="I108" s="8"/>
      <c r="J108" s="8"/>
      <c r="K108" s="8"/>
      <c r="L108" s="8"/>
      <c r="M108" s="3"/>
    </row>
    <row r="109" spans="1:13" x14ac:dyDescent="0.8">
      <c r="A109" s="5"/>
      <c r="B109" s="2" t="str">
        <f t="shared" si="2"/>
        <v/>
      </c>
      <c r="C109" s="2" t="str">
        <f t="shared" si="3"/>
        <v/>
      </c>
      <c r="D109" s="67" t="str">
        <f t="array" ref="D109">IF(A109="","",1/COUNTIFS($B$4:$B$1402,B109,$C$4:$C$1402,C109))</f>
        <v/>
      </c>
      <c r="E109" s="3"/>
      <c r="F109" s="5"/>
      <c r="G109" s="8"/>
      <c r="H109" s="8"/>
      <c r="I109" s="8"/>
      <c r="J109" s="8"/>
      <c r="K109" s="8"/>
      <c r="L109" s="8"/>
      <c r="M109" s="3"/>
    </row>
    <row r="110" spans="1:13" x14ac:dyDescent="0.8">
      <c r="A110" s="5"/>
      <c r="B110" s="2" t="str">
        <f t="shared" si="2"/>
        <v/>
      </c>
      <c r="C110" s="2" t="str">
        <f t="shared" si="3"/>
        <v/>
      </c>
      <c r="D110" s="67" t="str">
        <f t="array" ref="D110">IF(A110="","",1/COUNTIFS($B$4:$B$1402,B110,$C$4:$C$1402,C110))</f>
        <v/>
      </c>
      <c r="E110" s="3"/>
      <c r="F110" s="5"/>
      <c r="G110" s="8"/>
      <c r="H110" s="8"/>
      <c r="I110" s="8"/>
      <c r="J110" s="8"/>
      <c r="K110" s="8"/>
      <c r="L110" s="8"/>
      <c r="M110" s="3"/>
    </row>
    <row r="111" spans="1:13" x14ac:dyDescent="0.8">
      <c r="A111" s="5"/>
      <c r="B111" s="2" t="str">
        <f t="shared" si="2"/>
        <v/>
      </c>
      <c r="C111" s="2" t="str">
        <f t="shared" si="3"/>
        <v/>
      </c>
      <c r="D111" s="67" t="str">
        <f t="array" ref="D111">IF(A111="","",1/COUNTIFS($B$4:$B$1402,B111,$C$4:$C$1402,C111))</f>
        <v/>
      </c>
      <c r="E111" s="3"/>
      <c r="F111" s="5"/>
      <c r="G111" s="8"/>
      <c r="H111" s="8"/>
      <c r="I111" s="8"/>
      <c r="J111" s="8"/>
      <c r="K111" s="8"/>
      <c r="L111" s="8"/>
      <c r="M111" s="3"/>
    </row>
    <row r="112" spans="1:13" x14ac:dyDescent="0.8">
      <c r="A112" s="5"/>
      <c r="B112" s="2" t="str">
        <f t="shared" si="2"/>
        <v/>
      </c>
      <c r="C112" s="2" t="str">
        <f t="shared" si="3"/>
        <v/>
      </c>
      <c r="D112" s="67" t="str">
        <f t="array" ref="D112">IF(A112="","",1/COUNTIFS($B$4:$B$1402,B112,$C$4:$C$1402,C112))</f>
        <v/>
      </c>
      <c r="E112" s="3"/>
      <c r="F112" s="5"/>
      <c r="G112" s="8"/>
      <c r="H112" s="8"/>
      <c r="I112" s="8"/>
      <c r="J112" s="8"/>
      <c r="K112" s="8"/>
      <c r="L112" s="8"/>
      <c r="M112" s="3"/>
    </row>
    <row r="113" spans="1:13" x14ac:dyDescent="0.8">
      <c r="A113" s="5"/>
      <c r="B113" s="2" t="str">
        <f t="shared" si="2"/>
        <v/>
      </c>
      <c r="C113" s="2" t="str">
        <f t="shared" si="3"/>
        <v/>
      </c>
      <c r="D113" s="67" t="str">
        <f t="array" ref="D113">IF(A113="","",1/COUNTIFS($B$4:$B$1402,B113,$C$4:$C$1402,C113))</f>
        <v/>
      </c>
      <c r="E113" s="3"/>
      <c r="F113" s="5"/>
      <c r="G113" s="8"/>
      <c r="H113" s="8"/>
      <c r="I113" s="8"/>
      <c r="J113" s="8"/>
      <c r="K113" s="8"/>
      <c r="L113" s="8"/>
      <c r="M113" s="3"/>
    </row>
    <row r="114" spans="1:13" x14ac:dyDescent="0.8">
      <c r="A114" s="5"/>
      <c r="B114" s="2" t="str">
        <f t="shared" si="2"/>
        <v/>
      </c>
      <c r="C114" s="2" t="str">
        <f t="shared" si="3"/>
        <v/>
      </c>
      <c r="D114" s="67" t="str">
        <f t="array" ref="D114">IF(A114="","",1/COUNTIFS($B$4:$B$1402,B114,$C$4:$C$1402,C114))</f>
        <v/>
      </c>
      <c r="E114" s="3"/>
      <c r="F114" s="5"/>
      <c r="G114" s="8"/>
      <c r="H114" s="8"/>
      <c r="I114" s="8"/>
      <c r="J114" s="8"/>
      <c r="K114" s="8"/>
      <c r="L114" s="8"/>
      <c r="M114" s="3"/>
    </row>
    <row r="115" spans="1:13" x14ac:dyDescent="0.8">
      <c r="A115" s="5"/>
      <c r="B115" s="2" t="str">
        <f t="shared" si="2"/>
        <v/>
      </c>
      <c r="C115" s="2" t="str">
        <f t="shared" si="3"/>
        <v/>
      </c>
      <c r="D115" s="67" t="str">
        <f t="array" ref="D115">IF(A115="","",1/COUNTIFS($B$4:$B$1402,B115,$C$4:$C$1402,C115))</f>
        <v/>
      </c>
      <c r="E115" s="3"/>
      <c r="F115" s="5"/>
      <c r="G115" s="8"/>
      <c r="H115" s="8"/>
      <c r="I115" s="8"/>
      <c r="J115" s="8"/>
      <c r="K115" s="8"/>
      <c r="L115" s="8"/>
      <c r="M115" s="3"/>
    </row>
    <row r="116" spans="1:13" x14ac:dyDescent="0.8">
      <c r="A116" s="5"/>
      <c r="B116" s="2" t="str">
        <f t="shared" si="2"/>
        <v/>
      </c>
      <c r="C116" s="2" t="str">
        <f t="shared" si="3"/>
        <v/>
      </c>
      <c r="D116" s="67" t="str">
        <f t="array" ref="D116">IF(A116="","",1/COUNTIFS($B$4:$B$1402,B116,$C$4:$C$1402,C116))</f>
        <v/>
      </c>
      <c r="E116" s="3"/>
      <c r="F116" s="5"/>
      <c r="G116" s="8"/>
      <c r="H116" s="8"/>
      <c r="I116" s="8"/>
      <c r="J116" s="8"/>
      <c r="K116" s="8"/>
      <c r="L116" s="8"/>
      <c r="M116" s="3"/>
    </row>
    <row r="117" spans="1:13" x14ac:dyDescent="0.8">
      <c r="A117" s="5"/>
      <c r="B117" s="2" t="str">
        <f t="shared" si="2"/>
        <v/>
      </c>
      <c r="C117" s="2" t="str">
        <f t="shared" si="3"/>
        <v/>
      </c>
      <c r="D117" s="67" t="str">
        <f t="array" ref="D117">IF(A117="","",1/COUNTIFS($B$4:$B$1402,B117,$C$4:$C$1402,C117))</f>
        <v/>
      </c>
      <c r="E117" s="3"/>
      <c r="F117" s="5"/>
      <c r="G117" s="8"/>
      <c r="H117" s="8"/>
      <c r="I117" s="8"/>
      <c r="J117" s="8"/>
      <c r="K117" s="8"/>
      <c r="L117" s="8"/>
      <c r="M117" s="3"/>
    </row>
    <row r="118" spans="1:13" x14ac:dyDescent="0.8">
      <c r="A118" s="5"/>
      <c r="B118" s="2" t="str">
        <f t="shared" si="2"/>
        <v/>
      </c>
      <c r="C118" s="2" t="str">
        <f t="shared" si="3"/>
        <v/>
      </c>
      <c r="D118" s="67" t="str">
        <f t="array" ref="D118">IF(A118="","",1/COUNTIFS($B$4:$B$1402,B118,$C$4:$C$1402,C118))</f>
        <v/>
      </c>
      <c r="E118" s="3"/>
      <c r="F118" s="5"/>
      <c r="G118" s="8"/>
      <c r="H118" s="8"/>
      <c r="I118" s="8"/>
      <c r="J118" s="8"/>
      <c r="K118" s="8"/>
      <c r="L118" s="8"/>
      <c r="M118" s="3"/>
    </row>
    <row r="119" spans="1:13" x14ac:dyDescent="0.8">
      <c r="A119" s="5"/>
      <c r="B119" s="2" t="str">
        <f t="shared" si="2"/>
        <v/>
      </c>
      <c r="C119" s="2" t="str">
        <f t="shared" si="3"/>
        <v/>
      </c>
      <c r="D119" s="67" t="str">
        <f t="array" ref="D119">IF(A119="","",1/COUNTIFS($B$4:$B$1402,B119,$C$4:$C$1402,C119))</f>
        <v/>
      </c>
      <c r="E119" s="3"/>
      <c r="F119" s="5"/>
      <c r="G119" s="8"/>
      <c r="H119" s="8"/>
      <c r="I119" s="8"/>
      <c r="J119" s="8"/>
      <c r="K119" s="8"/>
      <c r="L119" s="8"/>
      <c r="M119" s="3"/>
    </row>
    <row r="120" spans="1:13" x14ac:dyDescent="0.8">
      <c r="A120" s="5"/>
      <c r="B120" s="2" t="str">
        <f t="shared" si="2"/>
        <v/>
      </c>
      <c r="C120" s="2" t="str">
        <f t="shared" si="3"/>
        <v/>
      </c>
      <c r="D120" s="67" t="str">
        <f t="array" ref="D120">IF(A120="","",1/COUNTIFS($B$4:$B$1402,B120,$C$4:$C$1402,C120))</f>
        <v/>
      </c>
      <c r="E120" s="3"/>
      <c r="F120" s="5"/>
      <c r="G120" s="8"/>
      <c r="H120" s="8"/>
      <c r="I120" s="8"/>
      <c r="J120" s="8"/>
      <c r="K120" s="8"/>
      <c r="L120" s="8"/>
      <c r="M120" s="3"/>
    </row>
    <row r="121" spans="1:13" x14ac:dyDescent="0.8">
      <c r="A121" s="5"/>
      <c r="B121" s="2" t="str">
        <f t="shared" si="2"/>
        <v/>
      </c>
      <c r="C121" s="2" t="str">
        <f t="shared" si="3"/>
        <v/>
      </c>
      <c r="D121" s="67" t="str">
        <f t="array" ref="D121">IF(A121="","",1/COUNTIFS($B$4:$B$1402,B121,$C$4:$C$1402,C121))</f>
        <v/>
      </c>
      <c r="E121" s="3"/>
      <c r="F121" s="5"/>
      <c r="G121" s="8"/>
      <c r="H121" s="8"/>
      <c r="I121" s="8"/>
      <c r="J121" s="8"/>
      <c r="K121" s="8"/>
      <c r="L121" s="8"/>
      <c r="M121" s="3"/>
    </row>
    <row r="122" spans="1:13" x14ac:dyDescent="0.8">
      <c r="A122" s="5"/>
      <c r="B122" s="2" t="str">
        <f t="shared" si="2"/>
        <v/>
      </c>
      <c r="C122" s="2" t="str">
        <f t="shared" si="3"/>
        <v/>
      </c>
      <c r="D122" s="67" t="str">
        <f t="array" ref="D122">IF(A122="","",1/COUNTIFS($B$4:$B$1402,B122,$C$4:$C$1402,C122))</f>
        <v/>
      </c>
      <c r="E122" s="3"/>
      <c r="F122" s="5"/>
      <c r="G122" s="8"/>
      <c r="H122" s="8"/>
      <c r="I122" s="8"/>
      <c r="J122" s="8"/>
      <c r="K122" s="8"/>
      <c r="L122" s="8"/>
      <c r="M122" s="3"/>
    </row>
    <row r="123" spans="1:13" x14ac:dyDescent="0.8">
      <c r="A123" s="5"/>
      <c r="B123" s="2" t="str">
        <f t="shared" si="2"/>
        <v/>
      </c>
      <c r="C123" s="2" t="str">
        <f t="shared" si="3"/>
        <v/>
      </c>
      <c r="D123" s="67" t="str">
        <f t="array" ref="D123">IF(A123="","",1/COUNTIFS($B$4:$B$1402,B123,$C$4:$C$1402,C123))</f>
        <v/>
      </c>
      <c r="E123" s="3"/>
      <c r="F123" s="5"/>
      <c r="G123" s="8"/>
      <c r="H123" s="8"/>
      <c r="I123" s="8"/>
      <c r="J123" s="8"/>
      <c r="K123" s="8"/>
      <c r="L123" s="8"/>
      <c r="M123" s="3"/>
    </row>
    <row r="124" spans="1:13" x14ac:dyDescent="0.8">
      <c r="A124" s="5"/>
      <c r="B124" s="2" t="str">
        <f t="shared" si="2"/>
        <v/>
      </c>
      <c r="C124" s="2" t="str">
        <f t="shared" si="3"/>
        <v/>
      </c>
      <c r="D124" s="67" t="str">
        <f t="array" ref="D124">IF(A124="","",1/COUNTIFS($B$4:$B$1402,B124,$C$4:$C$1402,C124))</f>
        <v/>
      </c>
      <c r="E124" s="3"/>
      <c r="F124" s="5"/>
      <c r="G124" s="8"/>
      <c r="H124" s="8"/>
      <c r="I124" s="8"/>
      <c r="J124" s="8"/>
      <c r="K124" s="8"/>
      <c r="L124" s="8"/>
      <c r="M124" s="3"/>
    </row>
    <row r="125" spans="1:13" x14ac:dyDescent="0.8">
      <c r="A125" s="5"/>
      <c r="B125" s="2" t="str">
        <f t="shared" si="2"/>
        <v/>
      </c>
      <c r="C125" s="2" t="str">
        <f t="shared" si="3"/>
        <v/>
      </c>
      <c r="D125" s="67" t="str">
        <f t="array" ref="D125">IF(A125="","",1/COUNTIFS($B$4:$B$1402,B125,$C$4:$C$1402,C125))</f>
        <v/>
      </c>
      <c r="E125" s="3"/>
      <c r="F125" s="5"/>
      <c r="G125" s="8"/>
      <c r="H125" s="8"/>
      <c r="I125" s="8"/>
      <c r="J125" s="8"/>
      <c r="K125" s="8"/>
      <c r="L125" s="8"/>
      <c r="M125" s="3"/>
    </row>
    <row r="126" spans="1:13" x14ac:dyDescent="0.8">
      <c r="A126" s="5"/>
      <c r="B126" s="2" t="str">
        <f t="shared" si="2"/>
        <v/>
      </c>
      <c r="C126" s="2" t="str">
        <f t="shared" si="3"/>
        <v/>
      </c>
      <c r="D126" s="67" t="str">
        <f t="array" ref="D126">IF(A126="","",1/COUNTIFS($B$4:$B$1402,B126,$C$4:$C$1402,C126))</f>
        <v/>
      </c>
      <c r="E126" s="3"/>
      <c r="F126" s="5"/>
      <c r="G126" s="8"/>
      <c r="H126" s="8"/>
      <c r="I126" s="8"/>
      <c r="J126" s="8"/>
      <c r="K126" s="8"/>
      <c r="L126" s="8"/>
      <c r="M126" s="3"/>
    </row>
    <row r="127" spans="1:13" x14ac:dyDescent="0.8">
      <c r="A127" s="5"/>
      <c r="B127" s="2" t="str">
        <f t="shared" si="2"/>
        <v/>
      </c>
      <c r="C127" s="2" t="str">
        <f t="shared" si="3"/>
        <v/>
      </c>
      <c r="D127" s="67" t="str">
        <f t="array" ref="D127">IF(A127="","",1/COUNTIFS($B$4:$B$1402,B127,$C$4:$C$1402,C127))</f>
        <v/>
      </c>
      <c r="E127" s="3"/>
      <c r="F127" s="5"/>
      <c r="G127" s="8"/>
      <c r="H127" s="8"/>
      <c r="I127" s="8"/>
      <c r="J127" s="8"/>
      <c r="K127" s="8"/>
      <c r="L127" s="8"/>
      <c r="M127" s="3"/>
    </row>
    <row r="128" spans="1:13" x14ac:dyDescent="0.8">
      <c r="A128" s="5"/>
      <c r="B128" s="2" t="str">
        <f t="shared" si="2"/>
        <v/>
      </c>
      <c r="C128" s="2" t="str">
        <f t="shared" si="3"/>
        <v/>
      </c>
      <c r="D128" s="67" t="str">
        <f t="array" ref="D128">IF(A128="","",1/COUNTIFS($B$4:$B$1402,B128,$C$4:$C$1402,C128))</f>
        <v/>
      </c>
      <c r="E128" s="3"/>
      <c r="F128" s="5"/>
      <c r="G128" s="8"/>
      <c r="H128" s="8"/>
      <c r="I128" s="8"/>
      <c r="J128" s="8"/>
      <c r="K128" s="8"/>
      <c r="L128" s="8"/>
      <c r="M128" s="3"/>
    </row>
    <row r="129" spans="1:13" x14ac:dyDescent="0.8">
      <c r="A129" s="5"/>
      <c r="B129" s="2" t="str">
        <f t="shared" si="2"/>
        <v/>
      </c>
      <c r="C129" s="2" t="str">
        <f t="shared" si="3"/>
        <v/>
      </c>
      <c r="D129" s="67" t="str">
        <f t="array" ref="D129">IF(A129="","",1/COUNTIFS($B$4:$B$1402,B129,$C$4:$C$1402,C129))</f>
        <v/>
      </c>
      <c r="E129" s="3"/>
      <c r="F129" s="5"/>
      <c r="G129" s="8"/>
      <c r="H129" s="8"/>
      <c r="I129" s="8"/>
      <c r="J129" s="8"/>
      <c r="K129" s="8"/>
      <c r="L129" s="8"/>
      <c r="M129" s="3"/>
    </row>
    <row r="130" spans="1:13" x14ac:dyDescent="0.8">
      <c r="A130" s="5"/>
      <c r="B130" s="2" t="str">
        <f t="shared" si="2"/>
        <v/>
      </c>
      <c r="C130" s="2" t="str">
        <f t="shared" si="3"/>
        <v/>
      </c>
      <c r="D130" s="67" t="str">
        <f t="array" ref="D130">IF(A130="","",1/COUNTIFS($B$4:$B$1402,B130,$C$4:$C$1402,C130))</f>
        <v/>
      </c>
      <c r="E130" s="3"/>
      <c r="F130" s="5"/>
      <c r="G130" s="8"/>
      <c r="H130" s="8"/>
      <c r="I130" s="8"/>
      <c r="J130" s="8"/>
      <c r="K130" s="8"/>
      <c r="L130" s="8"/>
      <c r="M130" s="3"/>
    </row>
    <row r="131" spans="1:13" x14ac:dyDescent="0.8">
      <c r="A131" s="5"/>
      <c r="B131" s="2" t="str">
        <f t="shared" si="2"/>
        <v/>
      </c>
      <c r="C131" s="2" t="str">
        <f t="shared" si="3"/>
        <v/>
      </c>
      <c r="D131" s="67" t="str">
        <f t="array" ref="D131">IF(A131="","",1/COUNTIFS($B$4:$B$1402,B131,$C$4:$C$1402,C131))</f>
        <v/>
      </c>
      <c r="E131" s="3"/>
      <c r="F131" s="5"/>
      <c r="G131" s="8"/>
      <c r="H131" s="8"/>
      <c r="I131" s="8"/>
      <c r="J131" s="8"/>
      <c r="K131" s="8"/>
      <c r="L131" s="8"/>
      <c r="M131" s="3"/>
    </row>
    <row r="132" spans="1:13" x14ac:dyDescent="0.8">
      <c r="A132" s="5"/>
      <c r="B132" s="2" t="str">
        <f t="shared" ref="B132:B195" si="4">IF(A132=0,"",VLOOKUP(A132,coursevl,2,FALSE))</f>
        <v/>
      </c>
      <c r="C132" s="2" t="str">
        <f t="shared" ref="C132:C195" si="5">IF(A132=0,"",VLOOKUP(A132,coursevl,3,FALSE))</f>
        <v/>
      </c>
      <c r="D132" s="67" t="str">
        <f t="array" ref="D132">IF(A132="","",1/COUNTIFS($B$4:$B$1402,B132,$C$4:$C$1402,C132))</f>
        <v/>
      </c>
      <c r="E132" s="3"/>
      <c r="F132" s="5"/>
      <c r="G132" s="8"/>
      <c r="H132" s="8"/>
      <c r="I132" s="8"/>
      <c r="J132" s="8"/>
      <c r="K132" s="8"/>
      <c r="L132" s="8"/>
      <c r="M132" s="3"/>
    </row>
    <row r="133" spans="1:13" x14ac:dyDescent="0.8">
      <c r="A133" s="5"/>
      <c r="B133" s="2" t="str">
        <f t="shared" si="4"/>
        <v/>
      </c>
      <c r="C133" s="2" t="str">
        <f t="shared" si="5"/>
        <v/>
      </c>
      <c r="D133" s="67" t="str">
        <f t="array" ref="D133">IF(A133="","",1/COUNTIFS($B$4:$B$1402,B133,$C$4:$C$1402,C133))</f>
        <v/>
      </c>
      <c r="E133" s="3"/>
      <c r="F133" s="5"/>
      <c r="G133" s="8"/>
      <c r="H133" s="8"/>
      <c r="I133" s="8"/>
      <c r="J133" s="8"/>
      <c r="K133" s="8"/>
      <c r="L133" s="8"/>
      <c r="M133" s="3"/>
    </row>
    <row r="134" spans="1:13" x14ac:dyDescent="0.8">
      <c r="A134" s="5"/>
      <c r="B134" s="2" t="str">
        <f t="shared" si="4"/>
        <v/>
      </c>
      <c r="C134" s="2" t="str">
        <f t="shared" si="5"/>
        <v/>
      </c>
      <c r="D134" s="67" t="str">
        <f t="array" ref="D134">IF(A134="","",1/COUNTIFS($B$4:$B$1402,B134,$C$4:$C$1402,C134))</f>
        <v/>
      </c>
      <c r="E134" s="3"/>
      <c r="F134" s="5"/>
      <c r="G134" s="8"/>
      <c r="H134" s="8"/>
      <c r="I134" s="8"/>
      <c r="J134" s="8"/>
      <c r="K134" s="8"/>
      <c r="L134" s="8"/>
      <c r="M134" s="3"/>
    </row>
    <row r="135" spans="1:13" x14ac:dyDescent="0.8">
      <c r="A135" s="5"/>
      <c r="B135" s="2" t="str">
        <f t="shared" si="4"/>
        <v/>
      </c>
      <c r="C135" s="2" t="str">
        <f t="shared" si="5"/>
        <v/>
      </c>
      <c r="D135" s="67" t="str">
        <f t="array" ref="D135">IF(A135="","",1/COUNTIFS($B$4:$B$1402,B135,$C$4:$C$1402,C135))</f>
        <v/>
      </c>
      <c r="E135" s="3"/>
      <c r="F135" s="5"/>
      <c r="G135" s="8"/>
      <c r="H135" s="8"/>
      <c r="I135" s="8"/>
      <c r="J135" s="8"/>
      <c r="K135" s="8"/>
      <c r="L135" s="8"/>
      <c r="M135" s="3"/>
    </row>
    <row r="136" spans="1:13" x14ac:dyDescent="0.8">
      <c r="A136" s="5"/>
      <c r="B136" s="2" t="str">
        <f t="shared" si="4"/>
        <v/>
      </c>
      <c r="C136" s="2" t="str">
        <f t="shared" si="5"/>
        <v/>
      </c>
      <c r="D136" s="67" t="str">
        <f t="array" ref="D136">IF(A136="","",1/COUNTIFS($B$4:$B$1402,B136,$C$4:$C$1402,C136))</f>
        <v/>
      </c>
      <c r="E136" s="3"/>
      <c r="F136" s="5"/>
      <c r="G136" s="8"/>
      <c r="H136" s="8"/>
      <c r="I136" s="8"/>
      <c r="J136" s="8"/>
      <c r="K136" s="8"/>
      <c r="L136" s="8"/>
      <c r="M136" s="3"/>
    </row>
    <row r="137" spans="1:13" x14ac:dyDescent="0.8">
      <c r="A137" s="5"/>
      <c r="B137" s="2" t="str">
        <f t="shared" si="4"/>
        <v/>
      </c>
      <c r="C137" s="2" t="str">
        <f t="shared" si="5"/>
        <v/>
      </c>
      <c r="D137" s="67" t="str">
        <f t="array" ref="D137">IF(A137="","",1/COUNTIFS($B$4:$B$1402,B137,$C$4:$C$1402,C137))</f>
        <v/>
      </c>
      <c r="E137" s="3"/>
      <c r="F137" s="5"/>
      <c r="G137" s="8"/>
      <c r="H137" s="8"/>
      <c r="I137" s="8"/>
      <c r="J137" s="8"/>
      <c r="K137" s="8"/>
      <c r="L137" s="8"/>
      <c r="M137" s="3"/>
    </row>
    <row r="138" spans="1:13" x14ac:dyDescent="0.8">
      <c r="A138" s="5"/>
      <c r="B138" s="2" t="str">
        <f t="shared" si="4"/>
        <v/>
      </c>
      <c r="C138" s="2" t="str">
        <f t="shared" si="5"/>
        <v/>
      </c>
      <c r="D138" s="67" t="str">
        <f t="array" ref="D138">IF(A138="","",1/COUNTIFS($B$4:$B$1402,B138,$C$4:$C$1402,C138))</f>
        <v/>
      </c>
      <c r="E138" s="3"/>
      <c r="F138" s="5"/>
      <c r="G138" s="8"/>
      <c r="H138" s="8"/>
      <c r="I138" s="8"/>
      <c r="J138" s="8"/>
      <c r="K138" s="8"/>
      <c r="L138" s="8"/>
      <c r="M138" s="3"/>
    </row>
    <row r="139" spans="1:13" x14ac:dyDescent="0.8">
      <c r="A139" s="5"/>
      <c r="B139" s="2" t="str">
        <f t="shared" si="4"/>
        <v/>
      </c>
      <c r="C139" s="2" t="str">
        <f t="shared" si="5"/>
        <v/>
      </c>
      <c r="D139" s="67" t="str">
        <f t="array" ref="D139">IF(A139="","",1/COUNTIFS($B$4:$B$1402,B139,$C$4:$C$1402,C139))</f>
        <v/>
      </c>
      <c r="E139" s="3"/>
      <c r="F139" s="5"/>
      <c r="G139" s="8"/>
      <c r="H139" s="8"/>
      <c r="I139" s="8"/>
      <c r="J139" s="8"/>
      <c r="K139" s="8"/>
      <c r="L139" s="8"/>
      <c r="M139" s="3"/>
    </row>
    <row r="140" spans="1:13" x14ac:dyDescent="0.8">
      <c r="A140" s="5"/>
      <c r="B140" s="2" t="str">
        <f t="shared" si="4"/>
        <v/>
      </c>
      <c r="C140" s="2" t="str">
        <f t="shared" si="5"/>
        <v/>
      </c>
      <c r="D140" s="67" t="str">
        <f t="array" ref="D140">IF(A140="","",1/COUNTIFS($B$4:$B$1402,B140,$C$4:$C$1402,C140))</f>
        <v/>
      </c>
      <c r="E140" s="3"/>
      <c r="F140" s="5"/>
      <c r="G140" s="8"/>
      <c r="H140" s="8"/>
      <c r="I140" s="8"/>
      <c r="J140" s="8"/>
      <c r="K140" s="8"/>
      <c r="L140" s="8"/>
      <c r="M140" s="3"/>
    </row>
    <row r="141" spans="1:13" x14ac:dyDescent="0.8">
      <c r="A141" s="5"/>
      <c r="B141" s="2" t="str">
        <f t="shared" si="4"/>
        <v/>
      </c>
      <c r="C141" s="2" t="str">
        <f t="shared" si="5"/>
        <v/>
      </c>
      <c r="D141" s="67" t="str">
        <f t="array" ref="D141">IF(A141="","",1/COUNTIFS($B$4:$B$1402,B141,$C$4:$C$1402,C141))</f>
        <v/>
      </c>
      <c r="E141" s="3"/>
      <c r="F141" s="5"/>
      <c r="G141" s="8"/>
      <c r="H141" s="8"/>
      <c r="I141" s="8"/>
      <c r="J141" s="8"/>
      <c r="K141" s="8"/>
      <c r="L141" s="8"/>
      <c r="M141" s="3"/>
    </row>
    <row r="142" spans="1:13" x14ac:dyDescent="0.8">
      <c r="A142" s="5"/>
      <c r="B142" s="2" t="str">
        <f t="shared" si="4"/>
        <v/>
      </c>
      <c r="C142" s="2" t="str">
        <f t="shared" si="5"/>
        <v/>
      </c>
      <c r="D142" s="67" t="str">
        <f t="array" ref="D142">IF(A142="","",1/COUNTIFS($B$4:$B$1402,B142,$C$4:$C$1402,C142))</f>
        <v/>
      </c>
      <c r="E142" s="3"/>
      <c r="F142" s="5"/>
      <c r="G142" s="8"/>
      <c r="H142" s="8"/>
      <c r="I142" s="8"/>
      <c r="J142" s="8"/>
      <c r="K142" s="8"/>
      <c r="L142" s="8"/>
      <c r="M142" s="3"/>
    </row>
    <row r="143" spans="1:13" x14ac:dyDescent="0.8">
      <c r="A143" s="5"/>
      <c r="B143" s="2" t="str">
        <f t="shared" si="4"/>
        <v/>
      </c>
      <c r="C143" s="2" t="str">
        <f t="shared" si="5"/>
        <v/>
      </c>
      <c r="D143" s="67" t="str">
        <f t="array" ref="D143">IF(A143="","",1/COUNTIFS($B$4:$B$1402,B143,$C$4:$C$1402,C143))</f>
        <v/>
      </c>
      <c r="E143" s="3"/>
      <c r="F143" s="5"/>
      <c r="G143" s="8"/>
      <c r="H143" s="8"/>
      <c r="I143" s="8"/>
      <c r="J143" s="8"/>
      <c r="K143" s="8"/>
      <c r="L143" s="8"/>
      <c r="M143" s="3"/>
    </row>
    <row r="144" spans="1:13" x14ac:dyDescent="0.8">
      <c r="A144" s="5"/>
      <c r="B144" s="2" t="str">
        <f t="shared" si="4"/>
        <v/>
      </c>
      <c r="C144" s="2" t="str">
        <f t="shared" si="5"/>
        <v/>
      </c>
      <c r="D144" s="67" t="str">
        <f t="array" ref="D144">IF(A144="","",1/COUNTIFS($B$4:$B$1402,B144,$C$4:$C$1402,C144))</f>
        <v/>
      </c>
      <c r="E144" s="3"/>
      <c r="F144" s="5"/>
      <c r="G144" s="8"/>
      <c r="H144" s="8"/>
      <c r="I144" s="8"/>
      <c r="J144" s="8"/>
      <c r="K144" s="8"/>
      <c r="L144" s="8"/>
      <c r="M144" s="3"/>
    </row>
    <row r="145" spans="1:13" x14ac:dyDescent="0.8">
      <c r="A145" s="5"/>
      <c r="B145" s="2" t="str">
        <f t="shared" si="4"/>
        <v/>
      </c>
      <c r="C145" s="2" t="str">
        <f t="shared" si="5"/>
        <v/>
      </c>
      <c r="D145" s="67" t="str">
        <f t="array" ref="D145">IF(A145="","",1/COUNTIFS($B$4:$B$1402,B145,$C$4:$C$1402,C145))</f>
        <v/>
      </c>
      <c r="E145" s="3"/>
      <c r="F145" s="5"/>
      <c r="G145" s="8"/>
      <c r="H145" s="8"/>
      <c r="I145" s="8"/>
      <c r="J145" s="8"/>
      <c r="K145" s="8"/>
      <c r="L145" s="8"/>
      <c r="M145" s="3"/>
    </row>
    <row r="146" spans="1:13" x14ac:dyDescent="0.8">
      <c r="A146" s="5"/>
      <c r="B146" s="2" t="str">
        <f t="shared" si="4"/>
        <v/>
      </c>
      <c r="C146" s="2" t="str">
        <f t="shared" si="5"/>
        <v/>
      </c>
      <c r="D146" s="67" t="str">
        <f t="array" ref="D146">IF(A146="","",1/COUNTIFS($B$4:$B$1402,B146,$C$4:$C$1402,C146))</f>
        <v/>
      </c>
      <c r="E146" s="3"/>
      <c r="F146" s="5"/>
      <c r="G146" s="8"/>
      <c r="H146" s="8"/>
      <c r="I146" s="8"/>
      <c r="J146" s="8"/>
      <c r="K146" s="8"/>
      <c r="L146" s="8"/>
      <c r="M146" s="3"/>
    </row>
    <row r="147" spans="1:13" x14ac:dyDescent="0.8">
      <c r="A147" s="5"/>
      <c r="B147" s="2" t="str">
        <f t="shared" si="4"/>
        <v/>
      </c>
      <c r="C147" s="2" t="str">
        <f t="shared" si="5"/>
        <v/>
      </c>
      <c r="D147" s="67" t="str">
        <f t="array" ref="D147">IF(A147="","",1/COUNTIFS($B$4:$B$1402,B147,$C$4:$C$1402,C147))</f>
        <v/>
      </c>
      <c r="E147" s="3"/>
      <c r="F147" s="5"/>
      <c r="G147" s="8"/>
      <c r="H147" s="8"/>
      <c r="I147" s="8"/>
      <c r="J147" s="8"/>
      <c r="K147" s="8"/>
      <c r="L147" s="8"/>
      <c r="M147" s="3"/>
    </row>
    <row r="148" spans="1:13" x14ac:dyDescent="0.8">
      <c r="A148" s="5"/>
      <c r="B148" s="2" t="str">
        <f t="shared" si="4"/>
        <v/>
      </c>
      <c r="C148" s="2" t="str">
        <f t="shared" si="5"/>
        <v/>
      </c>
      <c r="D148" s="67" t="str">
        <f t="array" ref="D148">IF(A148="","",1/COUNTIFS($B$4:$B$1402,B148,$C$4:$C$1402,C148))</f>
        <v/>
      </c>
      <c r="E148" s="3"/>
      <c r="F148" s="5"/>
      <c r="G148" s="8"/>
      <c r="H148" s="8"/>
      <c r="I148" s="8"/>
      <c r="J148" s="8"/>
      <c r="K148" s="8"/>
      <c r="L148" s="8"/>
      <c r="M148" s="3"/>
    </row>
    <row r="149" spans="1:13" x14ac:dyDescent="0.8">
      <c r="A149" s="5"/>
      <c r="B149" s="2" t="str">
        <f t="shared" si="4"/>
        <v/>
      </c>
      <c r="C149" s="2" t="str">
        <f t="shared" si="5"/>
        <v/>
      </c>
      <c r="D149" s="67" t="str">
        <f t="array" ref="D149">IF(A149="","",1/COUNTIFS($B$4:$B$1402,B149,$C$4:$C$1402,C149))</f>
        <v/>
      </c>
      <c r="E149" s="3"/>
      <c r="F149" s="5"/>
      <c r="G149" s="8"/>
      <c r="H149" s="8"/>
      <c r="I149" s="8"/>
      <c r="J149" s="8"/>
      <c r="K149" s="8"/>
      <c r="L149" s="8"/>
      <c r="M149" s="3"/>
    </row>
    <row r="150" spans="1:13" x14ac:dyDescent="0.8">
      <c r="A150" s="5"/>
      <c r="B150" s="2" t="str">
        <f t="shared" si="4"/>
        <v/>
      </c>
      <c r="C150" s="2" t="str">
        <f t="shared" si="5"/>
        <v/>
      </c>
      <c r="D150" s="67" t="str">
        <f t="array" ref="D150">IF(A150="","",1/COUNTIFS($B$4:$B$1402,B150,$C$4:$C$1402,C150))</f>
        <v/>
      </c>
      <c r="E150" s="3"/>
      <c r="F150" s="5"/>
      <c r="G150" s="8"/>
      <c r="H150" s="8"/>
      <c r="I150" s="8"/>
      <c r="J150" s="8"/>
      <c r="K150" s="8"/>
      <c r="L150" s="8"/>
      <c r="M150" s="3"/>
    </row>
    <row r="151" spans="1:13" x14ac:dyDescent="0.8">
      <c r="A151" s="5"/>
      <c r="B151" s="2" t="str">
        <f t="shared" si="4"/>
        <v/>
      </c>
      <c r="C151" s="2" t="str">
        <f t="shared" si="5"/>
        <v/>
      </c>
      <c r="D151" s="67" t="str">
        <f t="array" ref="D151">IF(A151="","",1/COUNTIFS($B$4:$B$1402,B151,$C$4:$C$1402,C151))</f>
        <v/>
      </c>
      <c r="E151" s="3"/>
      <c r="F151" s="5"/>
      <c r="G151" s="8"/>
      <c r="H151" s="8"/>
      <c r="I151" s="8"/>
      <c r="J151" s="8"/>
      <c r="K151" s="8"/>
      <c r="L151" s="8"/>
      <c r="M151" s="3"/>
    </row>
    <row r="152" spans="1:13" x14ac:dyDescent="0.8">
      <c r="A152" s="5"/>
      <c r="B152" s="2" t="str">
        <f t="shared" si="4"/>
        <v/>
      </c>
      <c r="C152" s="2" t="str">
        <f t="shared" si="5"/>
        <v/>
      </c>
      <c r="D152" s="67" t="str">
        <f t="array" ref="D152">IF(A152="","",1/COUNTIFS($B$4:$B$1402,B152,$C$4:$C$1402,C152))</f>
        <v/>
      </c>
      <c r="E152" s="3"/>
      <c r="F152" s="5"/>
      <c r="G152" s="8"/>
      <c r="H152" s="8"/>
      <c r="I152" s="8"/>
      <c r="J152" s="8"/>
      <c r="K152" s="8"/>
      <c r="L152" s="8"/>
      <c r="M152" s="3"/>
    </row>
    <row r="153" spans="1:13" x14ac:dyDescent="0.8">
      <c r="A153" s="5"/>
      <c r="B153" s="2" t="str">
        <f t="shared" si="4"/>
        <v/>
      </c>
      <c r="C153" s="2" t="str">
        <f t="shared" si="5"/>
        <v/>
      </c>
      <c r="D153" s="67" t="str">
        <f t="array" ref="D153">IF(A153="","",1/COUNTIFS($B$4:$B$1402,B153,$C$4:$C$1402,C153))</f>
        <v/>
      </c>
      <c r="E153" s="3"/>
      <c r="F153" s="5"/>
      <c r="G153" s="8"/>
      <c r="H153" s="8"/>
      <c r="I153" s="8"/>
      <c r="J153" s="8"/>
      <c r="K153" s="8"/>
      <c r="L153" s="8"/>
      <c r="M153" s="3"/>
    </row>
    <row r="154" spans="1:13" x14ac:dyDescent="0.8">
      <c r="A154" s="5"/>
      <c r="B154" s="2" t="str">
        <f t="shared" si="4"/>
        <v/>
      </c>
      <c r="C154" s="2" t="str">
        <f t="shared" si="5"/>
        <v/>
      </c>
      <c r="D154" s="67" t="str">
        <f t="array" ref="D154">IF(A154="","",1/COUNTIFS($B$4:$B$1402,B154,$C$4:$C$1402,C154))</f>
        <v/>
      </c>
      <c r="E154" s="3"/>
      <c r="F154" s="5"/>
      <c r="G154" s="8"/>
      <c r="H154" s="8"/>
      <c r="I154" s="8"/>
      <c r="J154" s="8"/>
      <c r="K154" s="8"/>
      <c r="L154" s="8"/>
      <c r="M154" s="3"/>
    </row>
    <row r="155" spans="1:13" x14ac:dyDescent="0.8">
      <c r="A155" s="5"/>
      <c r="B155" s="2" t="str">
        <f t="shared" si="4"/>
        <v/>
      </c>
      <c r="C155" s="2" t="str">
        <f t="shared" si="5"/>
        <v/>
      </c>
      <c r="D155" s="67" t="str">
        <f t="array" ref="D155">IF(A155="","",1/COUNTIFS($B$4:$B$1402,B155,$C$4:$C$1402,C155))</f>
        <v/>
      </c>
      <c r="E155" s="3"/>
      <c r="F155" s="5"/>
      <c r="G155" s="8"/>
      <c r="H155" s="8"/>
      <c r="I155" s="8"/>
      <c r="J155" s="8"/>
      <c r="K155" s="8"/>
      <c r="L155" s="8"/>
      <c r="M155" s="3"/>
    </row>
    <row r="156" spans="1:13" x14ac:dyDescent="0.8">
      <c r="A156" s="5"/>
      <c r="B156" s="2" t="str">
        <f t="shared" si="4"/>
        <v/>
      </c>
      <c r="C156" s="2" t="str">
        <f t="shared" si="5"/>
        <v/>
      </c>
      <c r="D156" s="67" t="str">
        <f t="array" ref="D156">IF(A156="","",1/COUNTIFS($B$4:$B$1402,B156,$C$4:$C$1402,C156))</f>
        <v/>
      </c>
      <c r="E156" s="3"/>
      <c r="F156" s="5"/>
      <c r="G156" s="8"/>
      <c r="H156" s="8"/>
      <c r="I156" s="8"/>
      <c r="J156" s="8"/>
      <c r="K156" s="8"/>
      <c r="L156" s="8"/>
      <c r="M156" s="3"/>
    </row>
    <row r="157" spans="1:13" x14ac:dyDescent="0.8">
      <c r="A157" s="5"/>
      <c r="B157" s="2" t="str">
        <f t="shared" si="4"/>
        <v/>
      </c>
      <c r="C157" s="2" t="str">
        <f t="shared" si="5"/>
        <v/>
      </c>
      <c r="D157" s="67" t="str">
        <f t="array" ref="D157">IF(A157="","",1/COUNTIFS($B$4:$B$1402,B157,$C$4:$C$1402,C157))</f>
        <v/>
      </c>
      <c r="E157" s="3"/>
      <c r="F157" s="5"/>
      <c r="G157" s="8"/>
      <c r="H157" s="8"/>
      <c r="I157" s="8"/>
      <c r="J157" s="8"/>
      <c r="K157" s="8"/>
      <c r="L157" s="8"/>
      <c r="M157" s="3"/>
    </row>
    <row r="158" spans="1:13" x14ac:dyDescent="0.8">
      <c r="A158" s="5"/>
      <c r="B158" s="2" t="str">
        <f t="shared" si="4"/>
        <v/>
      </c>
      <c r="C158" s="2" t="str">
        <f t="shared" si="5"/>
        <v/>
      </c>
      <c r="D158" s="67" t="str">
        <f t="array" ref="D158">IF(A158="","",1/COUNTIFS($B$4:$B$1402,B158,$C$4:$C$1402,C158))</f>
        <v/>
      </c>
      <c r="E158" s="3"/>
      <c r="F158" s="5"/>
      <c r="G158" s="8"/>
      <c r="H158" s="8"/>
      <c r="I158" s="8"/>
      <c r="J158" s="8"/>
      <c r="K158" s="8"/>
      <c r="L158" s="8"/>
      <c r="M158" s="3"/>
    </row>
    <row r="159" spans="1:13" x14ac:dyDescent="0.8">
      <c r="A159" s="5"/>
      <c r="B159" s="2" t="str">
        <f t="shared" si="4"/>
        <v/>
      </c>
      <c r="C159" s="2" t="str">
        <f t="shared" si="5"/>
        <v/>
      </c>
      <c r="D159" s="67" t="str">
        <f t="array" ref="D159">IF(A159="","",1/COUNTIFS($B$4:$B$1402,B159,$C$4:$C$1402,C159))</f>
        <v/>
      </c>
      <c r="E159" s="3"/>
      <c r="F159" s="5"/>
      <c r="G159" s="8"/>
      <c r="H159" s="8"/>
      <c r="I159" s="8"/>
      <c r="J159" s="8"/>
      <c r="K159" s="8"/>
      <c r="L159" s="8"/>
      <c r="M159" s="3"/>
    </row>
    <row r="160" spans="1:13" x14ac:dyDescent="0.8">
      <c r="A160" s="5"/>
      <c r="B160" s="2" t="str">
        <f t="shared" si="4"/>
        <v/>
      </c>
      <c r="C160" s="2" t="str">
        <f t="shared" si="5"/>
        <v/>
      </c>
      <c r="D160" s="67" t="str">
        <f t="array" ref="D160">IF(A160="","",1/COUNTIFS($B$4:$B$1402,B160,$C$4:$C$1402,C160))</f>
        <v/>
      </c>
      <c r="E160" s="3"/>
      <c r="F160" s="5"/>
      <c r="G160" s="8"/>
      <c r="H160" s="8"/>
      <c r="I160" s="8"/>
      <c r="J160" s="8"/>
      <c r="K160" s="8"/>
      <c r="L160" s="8"/>
      <c r="M160" s="3"/>
    </row>
    <row r="161" spans="1:13" x14ac:dyDescent="0.8">
      <c r="A161" s="5"/>
      <c r="B161" s="2" t="str">
        <f t="shared" si="4"/>
        <v/>
      </c>
      <c r="C161" s="2" t="str">
        <f t="shared" si="5"/>
        <v/>
      </c>
      <c r="D161" s="67" t="str">
        <f t="array" ref="D161">IF(A161="","",1/COUNTIFS($B$4:$B$1402,B161,$C$4:$C$1402,C161))</f>
        <v/>
      </c>
      <c r="E161" s="3"/>
      <c r="F161" s="5"/>
      <c r="G161" s="8"/>
      <c r="H161" s="8"/>
      <c r="I161" s="8"/>
      <c r="J161" s="8"/>
      <c r="K161" s="8"/>
      <c r="L161" s="8"/>
      <c r="M161" s="3"/>
    </row>
    <row r="162" spans="1:13" x14ac:dyDescent="0.8">
      <c r="A162" s="5"/>
      <c r="B162" s="2" t="str">
        <f t="shared" si="4"/>
        <v/>
      </c>
      <c r="C162" s="2" t="str">
        <f t="shared" si="5"/>
        <v/>
      </c>
      <c r="D162" s="67" t="str">
        <f t="array" ref="D162">IF(A162="","",1/COUNTIFS($B$4:$B$1402,B162,$C$4:$C$1402,C162))</f>
        <v/>
      </c>
      <c r="E162" s="3"/>
      <c r="F162" s="5"/>
      <c r="G162" s="8"/>
      <c r="H162" s="8"/>
      <c r="I162" s="8"/>
      <c r="J162" s="8"/>
      <c r="K162" s="8"/>
      <c r="L162" s="8"/>
      <c r="M162" s="3"/>
    </row>
    <row r="163" spans="1:13" x14ac:dyDescent="0.8">
      <c r="A163" s="5"/>
      <c r="B163" s="2" t="str">
        <f t="shared" si="4"/>
        <v/>
      </c>
      <c r="C163" s="2" t="str">
        <f t="shared" si="5"/>
        <v/>
      </c>
      <c r="D163" s="67" t="str">
        <f t="array" ref="D163">IF(A163="","",1/COUNTIFS($B$4:$B$1402,B163,$C$4:$C$1402,C163))</f>
        <v/>
      </c>
      <c r="E163" s="3"/>
      <c r="F163" s="5"/>
      <c r="G163" s="8"/>
      <c r="H163" s="8"/>
      <c r="I163" s="8"/>
      <c r="J163" s="8"/>
      <c r="K163" s="8"/>
      <c r="L163" s="8"/>
      <c r="M163" s="3"/>
    </row>
    <row r="164" spans="1:13" x14ac:dyDescent="0.8">
      <c r="A164" s="5"/>
      <c r="B164" s="2" t="str">
        <f t="shared" si="4"/>
        <v/>
      </c>
      <c r="C164" s="2" t="str">
        <f t="shared" si="5"/>
        <v/>
      </c>
      <c r="D164" s="67" t="str">
        <f t="array" ref="D164">IF(A164="","",1/COUNTIFS($B$4:$B$1402,B164,$C$4:$C$1402,C164))</f>
        <v/>
      </c>
      <c r="E164" s="3"/>
      <c r="F164" s="5"/>
      <c r="G164" s="8"/>
      <c r="H164" s="8"/>
      <c r="I164" s="8"/>
      <c r="J164" s="8"/>
      <c r="K164" s="8"/>
      <c r="L164" s="8"/>
      <c r="M164" s="3"/>
    </row>
    <row r="165" spans="1:13" x14ac:dyDescent="0.8">
      <c r="A165" s="5"/>
      <c r="B165" s="2" t="str">
        <f t="shared" si="4"/>
        <v/>
      </c>
      <c r="C165" s="2" t="str">
        <f t="shared" si="5"/>
        <v/>
      </c>
      <c r="D165" s="67" t="str">
        <f t="array" ref="D165">IF(A165="","",1/COUNTIFS($B$4:$B$1402,B165,$C$4:$C$1402,C165))</f>
        <v/>
      </c>
      <c r="E165" s="3"/>
      <c r="F165" s="5"/>
      <c r="G165" s="8"/>
      <c r="H165" s="8"/>
      <c r="I165" s="8"/>
      <c r="J165" s="8"/>
      <c r="K165" s="8"/>
      <c r="L165" s="8"/>
      <c r="M165" s="3"/>
    </row>
    <row r="166" spans="1:13" x14ac:dyDescent="0.8">
      <c r="A166" s="5"/>
      <c r="B166" s="2" t="str">
        <f t="shared" si="4"/>
        <v/>
      </c>
      <c r="C166" s="2" t="str">
        <f t="shared" si="5"/>
        <v/>
      </c>
      <c r="D166" s="67" t="str">
        <f t="array" ref="D166">IF(A166="","",1/COUNTIFS($B$4:$B$1402,B166,$C$4:$C$1402,C166))</f>
        <v/>
      </c>
      <c r="E166" s="3"/>
      <c r="F166" s="5"/>
      <c r="G166" s="8"/>
      <c r="H166" s="8"/>
      <c r="I166" s="8"/>
      <c r="J166" s="8"/>
      <c r="K166" s="8"/>
      <c r="L166" s="8"/>
      <c r="M166" s="3"/>
    </row>
    <row r="167" spans="1:13" x14ac:dyDescent="0.8">
      <c r="A167" s="5"/>
      <c r="B167" s="2" t="str">
        <f t="shared" si="4"/>
        <v/>
      </c>
      <c r="C167" s="2" t="str">
        <f t="shared" si="5"/>
        <v/>
      </c>
      <c r="D167" s="67" t="str">
        <f t="array" ref="D167">IF(A167="","",1/COUNTIFS($B$4:$B$1402,B167,$C$4:$C$1402,C167))</f>
        <v/>
      </c>
      <c r="E167" s="3"/>
      <c r="F167" s="5"/>
      <c r="G167" s="8"/>
      <c r="H167" s="8"/>
      <c r="I167" s="8"/>
      <c r="J167" s="8"/>
      <c r="K167" s="8"/>
      <c r="L167" s="8"/>
      <c r="M167" s="3"/>
    </row>
    <row r="168" spans="1:13" x14ac:dyDescent="0.8">
      <c r="A168" s="5"/>
      <c r="B168" s="2" t="str">
        <f t="shared" si="4"/>
        <v/>
      </c>
      <c r="C168" s="2" t="str">
        <f t="shared" si="5"/>
        <v/>
      </c>
      <c r="D168" s="67" t="str">
        <f t="array" ref="D168">IF(A168="","",1/COUNTIFS($B$4:$B$1402,B168,$C$4:$C$1402,C168))</f>
        <v/>
      </c>
      <c r="E168" s="3"/>
      <c r="F168" s="5"/>
      <c r="G168" s="8"/>
      <c r="H168" s="8"/>
      <c r="I168" s="8"/>
      <c r="J168" s="8"/>
      <c r="K168" s="8"/>
      <c r="L168" s="8"/>
      <c r="M168" s="3"/>
    </row>
    <row r="169" spans="1:13" x14ac:dyDescent="0.8">
      <c r="A169" s="5"/>
      <c r="B169" s="2" t="str">
        <f t="shared" si="4"/>
        <v/>
      </c>
      <c r="C169" s="2" t="str">
        <f t="shared" si="5"/>
        <v/>
      </c>
      <c r="D169" s="67" t="str">
        <f t="array" ref="D169">IF(A169="","",1/COUNTIFS($B$4:$B$1402,B169,$C$4:$C$1402,C169))</f>
        <v/>
      </c>
      <c r="E169" s="3"/>
      <c r="F169" s="5"/>
      <c r="G169" s="8"/>
      <c r="H169" s="8"/>
      <c r="I169" s="8"/>
      <c r="J169" s="8"/>
      <c r="K169" s="8"/>
      <c r="L169" s="8"/>
      <c r="M169" s="3"/>
    </row>
    <row r="170" spans="1:13" x14ac:dyDescent="0.8">
      <c r="A170" s="5"/>
      <c r="B170" s="2" t="str">
        <f t="shared" si="4"/>
        <v/>
      </c>
      <c r="C170" s="2" t="str">
        <f t="shared" si="5"/>
        <v/>
      </c>
      <c r="D170" s="67" t="str">
        <f t="array" ref="D170">IF(A170="","",1/COUNTIFS($B$4:$B$1402,B170,$C$4:$C$1402,C170))</f>
        <v/>
      </c>
      <c r="E170" s="3"/>
      <c r="F170" s="5"/>
      <c r="G170" s="8"/>
      <c r="H170" s="8"/>
      <c r="I170" s="8"/>
      <c r="J170" s="8"/>
      <c r="K170" s="8"/>
      <c r="L170" s="8"/>
      <c r="M170" s="3"/>
    </row>
    <row r="171" spans="1:13" x14ac:dyDescent="0.8">
      <c r="A171" s="5"/>
      <c r="B171" s="2" t="str">
        <f t="shared" si="4"/>
        <v/>
      </c>
      <c r="C171" s="2" t="str">
        <f t="shared" si="5"/>
        <v/>
      </c>
      <c r="D171" s="67" t="str">
        <f t="array" ref="D171">IF(A171="","",1/COUNTIFS($B$4:$B$1402,B171,$C$4:$C$1402,C171))</f>
        <v/>
      </c>
      <c r="E171" s="3"/>
      <c r="F171" s="5"/>
      <c r="G171" s="8"/>
      <c r="H171" s="8"/>
      <c r="I171" s="8"/>
      <c r="J171" s="8"/>
      <c r="K171" s="8"/>
      <c r="L171" s="8"/>
      <c r="M171" s="3"/>
    </row>
    <row r="172" spans="1:13" x14ac:dyDescent="0.8">
      <c r="A172" s="5"/>
      <c r="B172" s="2" t="str">
        <f t="shared" si="4"/>
        <v/>
      </c>
      <c r="C172" s="2" t="str">
        <f t="shared" si="5"/>
        <v/>
      </c>
      <c r="D172" s="67" t="str">
        <f t="array" ref="D172">IF(A172="","",1/COUNTIFS($B$4:$B$1402,B172,$C$4:$C$1402,C172))</f>
        <v/>
      </c>
      <c r="E172" s="3"/>
      <c r="F172" s="5"/>
      <c r="G172" s="8"/>
      <c r="H172" s="8"/>
      <c r="I172" s="8"/>
      <c r="J172" s="8"/>
      <c r="K172" s="8"/>
      <c r="L172" s="8"/>
      <c r="M172" s="3"/>
    </row>
    <row r="173" spans="1:13" x14ac:dyDescent="0.8">
      <c r="A173" s="5"/>
      <c r="B173" s="2" t="str">
        <f t="shared" si="4"/>
        <v/>
      </c>
      <c r="C173" s="2" t="str">
        <f t="shared" si="5"/>
        <v/>
      </c>
      <c r="D173" s="67" t="str">
        <f t="array" ref="D173">IF(A173="","",1/COUNTIFS($B$4:$B$1402,B173,$C$4:$C$1402,C173))</f>
        <v/>
      </c>
      <c r="E173" s="3"/>
      <c r="F173" s="5"/>
      <c r="G173" s="8"/>
      <c r="H173" s="8"/>
      <c r="I173" s="8"/>
      <c r="J173" s="8"/>
      <c r="K173" s="8"/>
      <c r="L173" s="8"/>
      <c r="M173" s="3"/>
    </row>
    <row r="174" spans="1:13" x14ac:dyDescent="0.8">
      <c r="A174" s="5"/>
      <c r="B174" s="2" t="str">
        <f t="shared" si="4"/>
        <v/>
      </c>
      <c r="C174" s="2" t="str">
        <f t="shared" si="5"/>
        <v/>
      </c>
      <c r="D174" s="67" t="str">
        <f t="array" ref="D174">IF(A174="","",1/COUNTIFS($B$4:$B$1402,B174,$C$4:$C$1402,C174))</f>
        <v/>
      </c>
      <c r="E174" s="3"/>
      <c r="F174" s="5"/>
      <c r="G174" s="8"/>
      <c r="H174" s="8"/>
      <c r="I174" s="8"/>
      <c r="J174" s="8"/>
      <c r="K174" s="8"/>
      <c r="L174" s="8"/>
      <c r="M174" s="3"/>
    </row>
    <row r="175" spans="1:13" x14ac:dyDescent="0.8">
      <c r="A175" s="5"/>
      <c r="B175" s="2" t="str">
        <f t="shared" si="4"/>
        <v/>
      </c>
      <c r="C175" s="2" t="str">
        <f t="shared" si="5"/>
        <v/>
      </c>
      <c r="D175" s="67" t="str">
        <f t="array" ref="D175">IF(A175="","",1/COUNTIFS($B$4:$B$1402,B175,$C$4:$C$1402,C175))</f>
        <v/>
      </c>
      <c r="E175" s="3"/>
      <c r="F175" s="5"/>
      <c r="G175" s="8"/>
      <c r="H175" s="8"/>
      <c r="I175" s="8"/>
      <c r="J175" s="8"/>
      <c r="K175" s="8"/>
      <c r="L175" s="8"/>
      <c r="M175" s="3"/>
    </row>
    <row r="176" spans="1:13" x14ac:dyDescent="0.8">
      <c r="A176" s="5"/>
      <c r="B176" s="2" t="str">
        <f t="shared" si="4"/>
        <v/>
      </c>
      <c r="C176" s="2" t="str">
        <f t="shared" si="5"/>
        <v/>
      </c>
      <c r="D176" s="67" t="str">
        <f t="array" ref="D176">IF(A176="","",1/COUNTIFS($B$4:$B$1402,B176,$C$4:$C$1402,C176))</f>
        <v/>
      </c>
      <c r="E176" s="3"/>
      <c r="F176" s="5"/>
      <c r="G176" s="8"/>
      <c r="H176" s="8"/>
      <c r="I176" s="8"/>
      <c r="J176" s="8"/>
      <c r="K176" s="8"/>
      <c r="L176" s="8"/>
      <c r="M176" s="3"/>
    </row>
    <row r="177" spans="1:13" x14ac:dyDescent="0.8">
      <c r="A177" s="5"/>
      <c r="B177" s="2" t="str">
        <f t="shared" si="4"/>
        <v/>
      </c>
      <c r="C177" s="2" t="str">
        <f t="shared" si="5"/>
        <v/>
      </c>
      <c r="D177" s="67" t="str">
        <f t="array" ref="D177">IF(A177="","",1/COUNTIFS($B$4:$B$1402,B177,$C$4:$C$1402,C177))</f>
        <v/>
      </c>
      <c r="E177" s="3"/>
      <c r="F177" s="5"/>
      <c r="G177" s="8"/>
      <c r="H177" s="8"/>
      <c r="I177" s="8"/>
      <c r="J177" s="8"/>
      <c r="K177" s="8"/>
      <c r="L177" s="8"/>
      <c r="M177" s="3"/>
    </row>
    <row r="178" spans="1:13" x14ac:dyDescent="0.8">
      <c r="A178" s="5"/>
      <c r="B178" s="2" t="str">
        <f t="shared" si="4"/>
        <v/>
      </c>
      <c r="C178" s="2" t="str">
        <f t="shared" si="5"/>
        <v/>
      </c>
      <c r="D178" s="67" t="str">
        <f t="array" ref="D178">IF(A178="","",1/COUNTIFS($B$4:$B$1402,B178,$C$4:$C$1402,C178))</f>
        <v/>
      </c>
      <c r="E178" s="3"/>
      <c r="F178" s="5"/>
      <c r="G178" s="8"/>
      <c r="H178" s="8"/>
      <c r="I178" s="8"/>
      <c r="J178" s="8"/>
      <c r="K178" s="8"/>
      <c r="L178" s="8"/>
      <c r="M178" s="3"/>
    </row>
    <row r="179" spans="1:13" x14ac:dyDescent="0.8">
      <c r="A179" s="5"/>
      <c r="B179" s="2" t="str">
        <f t="shared" si="4"/>
        <v/>
      </c>
      <c r="C179" s="2" t="str">
        <f t="shared" si="5"/>
        <v/>
      </c>
      <c r="D179" s="67" t="str">
        <f t="array" ref="D179">IF(A179="","",1/COUNTIFS($B$4:$B$1402,B179,$C$4:$C$1402,C179))</f>
        <v/>
      </c>
      <c r="E179" s="3"/>
      <c r="F179" s="5"/>
      <c r="G179" s="8"/>
      <c r="H179" s="8"/>
      <c r="I179" s="8"/>
      <c r="J179" s="8"/>
      <c r="K179" s="8"/>
      <c r="L179" s="8"/>
      <c r="M179" s="3"/>
    </row>
    <row r="180" spans="1:13" x14ac:dyDescent="0.8">
      <c r="A180" s="5"/>
      <c r="B180" s="2" t="str">
        <f t="shared" si="4"/>
        <v/>
      </c>
      <c r="C180" s="2" t="str">
        <f t="shared" si="5"/>
        <v/>
      </c>
      <c r="D180" s="67" t="str">
        <f t="array" ref="D180">IF(A180="","",1/COUNTIFS($B$4:$B$1402,B180,$C$4:$C$1402,C180))</f>
        <v/>
      </c>
      <c r="E180" s="3"/>
      <c r="F180" s="5"/>
      <c r="G180" s="8"/>
      <c r="H180" s="8"/>
      <c r="I180" s="8"/>
      <c r="J180" s="8"/>
      <c r="K180" s="8"/>
      <c r="L180" s="8"/>
      <c r="M180" s="3"/>
    </row>
    <row r="181" spans="1:13" x14ac:dyDescent="0.8">
      <c r="A181" s="5"/>
      <c r="B181" s="2" t="str">
        <f t="shared" si="4"/>
        <v/>
      </c>
      <c r="C181" s="2" t="str">
        <f t="shared" si="5"/>
        <v/>
      </c>
      <c r="D181" s="67" t="str">
        <f t="array" ref="D181">IF(A181="","",1/COUNTIFS($B$4:$B$1402,B181,$C$4:$C$1402,C181))</f>
        <v/>
      </c>
      <c r="E181" s="3"/>
      <c r="F181" s="5"/>
      <c r="G181" s="8"/>
      <c r="H181" s="8"/>
      <c r="I181" s="8"/>
      <c r="J181" s="8"/>
      <c r="K181" s="8"/>
      <c r="L181" s="8"/>
      <c r="M181" s="3"/>
    </row>
    <row r="182" spans="1:13" x14ac:dyDescent="0.8">
      <c r="A182" s="5"/>
      <c r="B182" s="2" t="str">
        <f t="shared" si="4"/>
        <v/>
      </c>
      <c r="C182" s="2" t="str">
        <f t="shared" si="5"/>
        <v/>
      </c>
      <c r="D182" s="67" t="str">
        <f t="array" ref="D182">IF(A182="","",1/COUNTIFS($B$4:$B$1402,B182,$C$4:$C$1402,C182))</f>
        <v/>
      </c>
      <c r="E182" s="3"/>
      <c r="F182" s="5"/>
      <c r="G182" s="8"/>
      <c r="H182" s="8"/>
      <c r="I182" s="8"/>
      <c r="J182" s="8"/>
      <c r="K182" s="8"/>
      <c r="L182" s="8"/>
      <c r="M182" s="3"/>
    </row>
    <row r="183" spans="1:13" x14ac:dyDescent="0.8">
      <c r="A183" s="5"/>
      <c r="B183" s="2" t="str">
        <f t="shared" si="4"/>
        <v/>
      </c>
      <c r="C183" s="2" t="str">
        <f t="shared" si="5"/>
        <v/>
      </c>
      <c r="D183" s="67" t="str">
        <f t="array" ref="D183">IF(A183="","",1/COUNTIFS($B$4:$B$1402,B183,$C$4:$C$1402,C183))</f>
        <v/>
      </c>
      <c r="E183" s="3"/>
      <c r="F183" s="5"/>
      <c r="G183" s="8"/>
      <c r="H183" s="8"/>
      <c r="I183" s="8"/>
      <c r="J183" s="8"/>
      <c r="K183" s="8"/>
      <c r="L183" s="8"/>
      <c r="M183" s="3"/>
    </row>
    <row r="184" spans="1:13" x14ac:dyDescent="0.8">
      <c r="A184" s="5"/>
      <c r="B184" s="2" t="str">
        <f t="shared" si="4"/>
        <v/>
      </c>
      <c r="C184" s="2" t="str">
        <f t="shared" si="5"/>
        <v/>
      </c>
      <c r="D184" s="67" t="str">
        <f t="array" ref="D184">IF(A184="","",1/COUNTIFS($B$4:$B$1402,B184,$C$4:$C$1402,C184))</f>
        <v/>
      </c>
      <c r="E184" s="3"/>
      <c r="F184" s="5"/>
      <c r="G184" s="8"/>
      <c r="H184" s="8"/>
      <c r="I184" s="8"/>
      <c r="J184" s="8"/>
      <c r="K184" s="8"/>
      <c r="L184" s="8"/>
      <c r="M184" s="3"/>
    </row>
    <row r="185" spans="1:13" x14ac:dyDescent="0.8">
      <c r="A185" s="5"/>
      <c r="B185" s="2" t="str">
        <f t="shared" si="4"/>
        <v/>
      </c>
      <c r="C185" s="2" t="str">
        <f t="shared" si="5"/>
        <v/>
      </c>
      <c r="D185" s="67" t="str">
        <f t="array" ref="D185">IF(A185="","",1/COUNTIFS($B$4:$B$1402,B185,$C$4:$C$1402,C185))</f>
        <v/>
      </c>
      <c r="E185" s="3"/>
      <c r="F185" s="5"/>
      <c r="G185" s="8"/>
      <c r="H185" s="8"/>
      <c r="I185" s="8"/>
      <c r="J185" s="8"/>
      <c r="K185" s="8"/>
      <c r="L185" s="8"/>
      <c r="M185" s="3"/>
    </row>
    <row r="186" spans="1:13" x14ac:dyDescent="0.8">
      <c r="A186" s="5"/>
      <c r="B186" s="2" t="str">
        <f t="shared" si="4"/>
        <v/>
      </c>
      <c r="C186" s="2" t="str">
        <f t="shared" si="5"/>
        <v/>
      </c>
      <c r="D186" s="67" t="str">
        <f t="array" ref="D186">IF(A186="","",1/COUNTIFS($B$4:$B$1402,B186,$C$4:$C$1402,C186))</f>
        <v/>
      </c>
      <c r="E186" s="3"/>
      <c r="F186" s="5"/>
      <c r="G186" s="8"/>
      <c r="H186" s="8"/>
      <c r="I186" s="8"/>
      <c r="J186" s="8"/>
      <c r="K186" s="8"/>
      <c r="L186" s="8"/>
      <c r="M186" s="3"/>
    </row>
    <row r="187" spans="1:13" x14ac:dyDescent="0.8">
      <c r="A187" s="5"/>
      <c r="B187" s="2" t="str">
        <f t="shared" si="4"/>
        <v/>
      </c>
      <c r="C187" s="2" t="str">
        <f t="shared" si="5"/>
        <v/>
      </c>
      <c r="D187" s="67" t="str">
        <f t="array" ref="D187">IF(A187="","",1/COUNTIFS($B$4:$B$1402,B187,$C$4:$C$1402,C187))</f>
        <v/>
      </c>
      <c r="E187" s="3"/>
      <c r="F187" s="5"/>
      <c r="G187" s="8"/>
      <c r="H187" s="8"/>
      <c r="I187" s="8"/>
      <c r="J187" s="8"/>
      <c r="K187" s="8"/>
      <c r="L187" s="8"/>
      <c r="M187" s="3"/>
    </row>
    <row r="188" spans="1:13" x14ac:dyDescent="0.8">
      <c r="A188" s="5"/>
      <c r="B188" s="2" t="str">
        <f t="shared" si="4"/>
        <v/>
      </c>
      <c r="C188" s="2" t="str">
        <f t="shared" si="5"/>
        <v/>
      </c>
      <c r="D188" s="67" t="str">
        <f t="array" ref="D188">IF(A188="","",1/COUNTIFS($B$4:$B$1402,B188,$C$4:$C$1402,C188))</f>
        <v/>
      </c>
      <c r="E188" s="3"/>
      <c r="F188" s="5"/>
      <c r="G188" s="8"/>
      <c r="H188" s="8"/>
      <c r="I188" s="8"/>
      <c r="J188" s="8"/>
      <c r="K188" s="8"/>
      <c r="L188" s="8"/>
      <c r="M188" s="3"/>
    </row>
    <row r="189" spans="1:13" x14ac:dyDescent="0.8">
      <c r="A189" s="5"/>
      <c r="B189" s="2" t="str">
        <f t="shared" si="4"/>
        <v/>
      </c>
      <c r="C189" s="2" t="str">
        <f t="shared" si="5"/>
        <v/>
      </c>
      <c r="D189" s="67" t="str">
        <f t="array" ref="D189">IF(A189="","",1/COUNTIFS($B$4:$B$1402,B189,$C$4:$C$1402,C189))</f>
        <v/>
      </c>
      <c r="E189" s="3"/>
      <c r="F189" s="5"/>
      <c r="G189" s="8"/>
      <c r="H189" s="8"/>
      <c r="I189" s="8"/>
      <c r="J189" s="8"/>
      <c r="K189" s="8"/>
      <c r="L189" s="8"/>
      <c r="M189" s="3"/>
    </row>
    <row r="190" spans="1:13" x14ac:dyDescent="0.8">
      <c r="A190" s="5"/>
      <c r="B190" s="2" t="str">
        <f t="shared" si="4"/>
        <v/>
      </c>
      <c r="C190" s="2" t="str">
        <f t="shared" si="5"/>
        <v/>
      </c>
      <c r="D190" s="67" t="str">
        <f t="array" ref="D190">IF(A190="","",1/COUNTIFS($B$4:$B$1402,B190,$C$4:$C$1402,C190))</f>
        <v/>
      </c>
      <c r="E190" s="3"/>
      <c r="F190" s="5"/>
      <c r="G190" s="8"/>
      <c r="H190" s="8"/>
      <c r="I190" s="8"/>
      <c r="J190" s="8"/>
      <c r="K190" s="8"/>
      <c r="L190" s="8"/>
      <c r="M190" s="3"/>
    </row>
    <row r="191" spans="1:13" x14ac:dyDescent="0.8">
      <c r="A191" s="5"/>
      <c r="B191" s="2" t="str">
        <f t="shared" si="4"/>
        <v/>
      </c>
      <c r="C191" s="2" t="str">
        <f t="shared" si="5"/>
        <v/>
      </c>
      <c r="D191" s="67" t="str">
        <f t="array" ref="D191">IF(A191="","",1/COUNTIFS($B$4:$B$1402,B191,$C$4:$C$1402,C191))</f>
        <v/>
      </c>
      <c r="E191" s="3"/>
      <c r="F191" s="5"/>
      <c r="G191" s="8"/>
      <c r="H191" s="8"/>
      <c r="I191" s="8"/>
      <c r="J191" s="8"/>
      <c r="K191" s="8"/>
      <c r="L191" s="8"/>
      <c r="M191" s="3"/>
    </row>
    <row r="192" spans="1:13" x14ac:dyDescent="0.8">
      <c r="A192" s="5"/>
      <c r="B192" s="2" t="str">
        <f t="shared" si="4"/>
        <v/>
      </c>
      <c r="C192" s="2" t="str">
        <f t="shared" si="5"/>
        <v/>
      </c>
      <c r="D192" s="67" t="str">
        <f t="array" ref="D192">IF(A192="","",1/COUNTIFS($B$4:$B$1402,B192,$C$4:$C$1402,C192))</f>
        <v/>
      </c>
      <c r="E192" s="3"/>
      <c r="F192" s="5"/>
      <c r="G192" s="8"/>
      <c r="H192" s="8"/>
      <c r="I192" s="8"/>
      <c r="J192" s="8"/>
      <c r="K192" s="8"/>
      <c r="L192" s="8"/>
      <c r="M192" s="3"/>
    </row>
    <row r="193" spans="1:13" x14ac:dyDescent="0.8">
      <c r="A193" s="5"/>
      <c r="B193" s="2" t="str">
        <f t="shared" si="4"/>
        <v/>
      </c>
      <c r="C193" s="2" t="str">
        <f t="shared" si="5"/>
        <v/>
      </c>
      <c r="D193" s="67" t="str">
        <f t="array" ref="D193">IF(A193="","",1/COUNTIFS($B$4:$B$1402,B193,$C$4:$C$1402,C193))</f>
        <v/>
      </c>
      <c r="E193" s="3"/>
      <c r="F193" s="5"/>
      <c r="G193" s="8"/>
      <c r="H193" s="8"/>
      <c r="I193" s="8"/>
      <c r="J193" s="8"/>
      <c r="K193" s="8"/>
      <c r="L193" s="8"/>
      <c r="M193" s="3"/>
    </row>
    <row r="194" spans="1:13" x14ac:dyDescent="0.8">
      <c r="A194" s="5"/>
      <c r="B194" s="2" t="str">
        <f t="shared" si="4"/>
        <v/>
      </c>
      <c r="C194" s="2" t="str">
        <f t="shared" si="5"/>
        <v/>
      </c>
      <c r="D194" s="67" t="str">
        <f t="array" ref="D194">IF(A194="","",1/COUNTIFS($B$4:$B$1402,B194,$C$4:$C$1402,C194))</f>
        <v/>
      </c>
      <c r="E194" s="3"/>
      <c r="F194" s="5"/>
      <c r="G194" s="8"/>
      <c r="H194" s="8"/>
      <c r="I194" s="8"/>
      <c r="J194" s="8"/>
      <c r="K194" s="8"/>
      <c r="L194" s="8"/>
      <c r="M194" s="3"/>
    </row>
    <row r="195" spans="1:13" x14ac:dyDescent="0.8">
      <c r="A195" s="5"/>
      <c r="B195" s="2" t="str">
        <f t="shared" si="4"/>
        <v/>
      </c>
      <c r="C195" s="2" t="str">
        <f t="shared" si="5"/>
        <v/>
      </c>
      <c r="D195" s="67" t="str">
        <f t="array" ref="D195">IF(A195="","",1/COUNTIFS($B$4:$B$1402,B195,$C$4:$C$1402,C195))</f>
        <v/>
      </c>
      <c r="E195" s="3"/>
      <c r="F195" s="5"/>
      <c r="G195" s="8"/>
      <c r="H195" s="8"/>
      <c r="I195" s="8"/>
      <c r="J195" s="8"/>
      <c r="K195" s="8"/>
      <c r="L195" s="8"/>
      <c r="M195" s="3"/>
    </row>
    <row r="196" spans="1:13" x14ac:dyDescent="0.8">
      <c r="A196" s="5"/>
      <c r="B196" s="2" t="str">
        <f t="shared" ref="B196:B259" si="6">IF(A196=0,"",VLOOKUP(A196,coursevl,2,FALSE))</f>
        <v/>
      </c>
      <c r="C196" s="2" t="str">
        <f t="shared" ref="C196:C259" si="7">IF(A196=0,"",VLOOKUP(A196,coursevl,3,FALSE))</f>
        <v/>
      </c>
      <c r="D196" s="67" t="str">
        <f t="array" ref="D196">IF(A196="","",1/COUNTIFS($B$4:$B$1402,B196,$C$4:$C$1402,C196))</f>
        <v/>
      </c>
      <c r="E196" s="3"/>
      <c r="F196" s="5"/>
      <c r="G196" s="8"/>
      <c r="H196" s="8"/>
      <c r="I196" s="8"/>
      <c r="J196" s="8"/>
      <c r="K196" s="8"/>
      <c r="L196" s="8"/>
      <c r="M196" s="3"/>
    </row>
    <row r="197" spans="1:13" x14ac:dyDescent="0.8">
      <c r="A197" s="5"/>
      <c r="B197" s="2" t="str">
        <f t="shared" si="6"/>
        <v/>
      </c>
      <c r="C197" s="2" t="str">
        <f t="shared" si="7"/>
        <v/>
      </c>
      <c r="D197" s="67" t="str">
        <f t="array" ref="D197">IF(A197="","",1/COUNTIFS($B$4:$B$1402,B197,$C$4:$C$1402,C197))</f>
        <v/>
      </c>
      <c r="E197" s="3"/>
      <c r="F197" s="5"/>
      <c r="G197" s="8"/>
      <c r="H197" s="8"/>
      <c r="I197" s="8"/>
      <c r="J197" s="8"/>
      <c r="K197" s="8"/>
      <c r="L197" s="8"/>
      <c r="M197" s="3"/>
    </row>
    <row r="198" spans="1:13" x14ac:dyDescent="0.8">
      <c r="A198" s="5"/>
      <c r="B198" s="2" t="str">
        <f t="shared" si="6"/>
        <v/>
      </c>
      <c r="C198" s="2" t="str">
        <f t="shared" si="7"/>
        <v/>
      </c>
      <c r="D198" s="67" t="str">
        <f t="array" ref="D198">IF(A198="","",1/COUNTIFS($B$4:$B$1402,B198,$C$4:$C$1402,C198))</f>
        <v/>
      </c>
      <c r="E198" s="3"/>
      <c r="F198" s="5"/>
      <c r="G198" s="8"/>
      <c r="H198" s="8"/>
      <c r="I198" s="8"/>
      <c r="J198" s="8"/>
      <c r="K198" s="8"/>
      <c r="L198" s="8"/>
      <c r="M198" s="3"/>
    </row>
    <row r="199" spans="1:13" x14ac:dyDescent="0.8">
      <c r="A199" s="5"/>
      <c r="B199" s="2" t="str">
        <f t="shared" si="6"/>
        <v/>
      </c>
      <c r="C199" s="2" t="str">
        <f t="shared" si="7"/>
        <v/>
      </c>
      <c r="D199" s="67" t="str">
        <f t="array" ref="D199">IF(A199="","",1/COUNTIFS($B$4:$B$1402,B199,$C$4:$C$1402,C199))</f>
        <v/>
      </c>
      <c r="E199" s="3"/>
      <c r="F199" s="5"/>
      <c r="G199" s="8"/>
      <c r="H199" s="8"/>
      <c r="I199" s="8"/>
      <c r="J199" s="8"/>
      <c r="K199" s="8"/>
      <c r="L199" s="8"/>
      <c r="M199" s="3"/>
    </row>
    <row r="200" spans="1:13" x14ac:dyDescent="0.8">
      <c r="A200" s="5"/>
      <c r="B200" s="2" t="str">
        <f t="shared" si="6"/>
        <v/>
      </c>
      <c r="C200" s="2" t="str">
        <f t="shared" si="7"/>
        <v/>
      </c>
      <c r="D200" s="67" t="str">
        <f t="array" ref="D200">IF(A200="","",1/COUNTIFS($B$4:$B$1402,B200,$C$4:$C$1402,C200))</f>
        <v/>
      </c>
      <c r="E200" s="3"/>
      <c r="F200" s="5"/>
      <c r="G200" s="8"/>
      <c r="H200" s="8"/>
      <c r="I200" s="8"/>
      <c r="J200" s="8"/>
      <c r="K200" s="8"/>
      <c r="L200" s="8"/>
      <c r="M200" s="3"/>
    </row>
    <row r="201" spans="1:13" x14ac:dyDescent="0.8">
      <c r="A201" s="5"/>
      <c r="B201" s="2" t="str">
        <f t="shared" si="6"/>
        <v/>
      </c>
      <c r="C201" s="2" t="str">
        <f t="shared" si="7"/>
        <v/>
      </c>
      <c r="D201" s="67" t="str">
        <f t="array" ref="D201">IF(A201="","",1/COUNTIFS($B$4:$B$1402,B201,$C$4:$C$1402,C201))</f>
        <v/>
      </c>
      <c r="E201" s="3"/>
      <c r="F201" s="5"/>
      <c r="G201" s="8"/>
      <c r="H201" s="8"/>
      <c r="I201" s="8"/>
      <c r="J201" s="8"/>
      <c r="K201" s="8"/>
      <c r="L201" s="8"/>
      <c r="M201" s="3"/>
    </row>
    <row r="202" spans="1:13" x14ac:dyDescent="0.8">
      <c r="A202" s="5"/>
      <c r="B202" s="2" t="str">
        <f t="shared" si="6"/>
        <v/>
      </c>
      <c r="C202" s="2" t="str">
        <f t="shared" si="7"/>
        <v/>
      </c>
      <c r="D202" s="67" t="str">
        <f t="array" ref="D202">IF(A202="","",1/COUNTIFS($B$4:$B$1402,B202,$C$4:$C$1402,C202))</f>
        <v/>
      </c>
      <c r="E202" s="3"/>
      <c r="F202" s="5"/>
      <c r="G202" s="8"/>
      <c r="H202" s="8"/>
      <c r="I202" s="8"/>
      <c r="J202" s="8"/>
      <c r="K202" s="8"/>
      <c r="L202" s="8"/>
      <c r="M202" s="3"/>
    </row>
    <row r="203" spans="1:13" x14ac:dyDescent="0.8">
      <c r="A203" s="5"/>
      <c r="B203" s="2" t="str">
        <f t="shared" si="6"/>
        <v/>
      </c>
      <c r="C203" s="2" t="str">
        <f t="shared" si="7"/>
        <v/>
      </c>
      <c r="D203" s="67" t="str">
        <f t="array" ref="D203">IF(A203="","",1/COUNTIFS($B$4:$B$1402,B203,$C$4:$C$1402,C203))</f>
        <v/>
      </c>
      <c r="E203" s="3"/>
      <c r="F203" s="5"/>
      <c r="G203" s="8"/>
      <c r="H203" s="8"/>
      <c r="I203" s="8"/>
      <c r="J203" s="8"/>
      <c r="K203" s="8"/>
      <c r="L203" s="8"/>
      <c r="M203" s="3"/>
    </row>
    <row r="204" spans="1:13" x14ac:dyDescent="0.8">
      <c r="A204" s="5"/>
      <c r="B204" s="2" t="str">
        <f t="shared" si="6"/>
        <v/>
      </c>
      <c r="C204" s="2" t="str">
        <f t="shared" si="7"/>
        <v/>
      </c>
      <c r="D204" s="67" t="str">
        <f t="array" ref="D204">IF(A204="","",1/COUNTIFS($B$4:$B$1402,B204,$C$4:$C$1402,C204))</f>
        <v/>
      </c>
      <c r="E204" s="3"/>
      <c r="F204" s="5"/>
      <c r="G204" s="8"/>
      <c r="H204" s="8"/>
      <c r="I204" s="8"/>
      <c r="J204" s="8"/>
      <c r="K204" s="8"/>
      <c r="L204" s="8"/>
      <c r="M204" s="3"/>
    </row>
    <row r="205" spans="1:13" x14ac:dyDescent="0.8">
      <c r="A205" s="5"/>
      <c r="B205" s="2" t="str">
        <f t="shared" si="6"/>
        <v/>
      </c>
      <c r="C205" s="2" t="str">
        <f t="shared" si="7"/>
        <v/>
      </c>
      <c r="D205" s="67" t="str">
        <f t="array" ref="D205">IF(A205="","",1/COUNTIFS($B$4:$B$1402,B205,$C$4:$C$1402,C205))</f>
        <v/>
      </c>
      <c r="E205" s="3"/>
      <c r="F205" s="5"/>
      <c r="G205" s="8"/>
      <c r="H205" s="8"/>
      <c r="I205" s="8"/>
      <c r="J205" s="8"/>
      <c r="K205" s="8"/>
      <c r="L205" s="8"/>
      <c r="M205" s="3"/>
    </row>
    <row r="206" spans="1:13" x14ac:dyDescent="0.8">
      <c r="A206" s="5"/>
      <c r="B206" s="2" t="str">
        <f t="shared" si="6"/>
        <v/>
      </c>
      <c r="C206" s="2" t="str">
        <f t="shared" si="7"/>
        <v/>
      </c>
      <c r="D206" s="67" t="str">
        <f t="array" ref="D206">IF(A206="","",1/COUNTIFS($B$4:$B$1402,B206,$C$4:$C$1402,C206))</f>
        <v/>
      </c>
      <c r="E206" s="3"/>
      <c r="F206" s="5"/>
      <c r="G206" s="8"/>
      <c r="H206" s="8"/>
      <c r="I206" s="8"/>
      <c r="J206" s="8"/>
      <c r="K206" s="8"/>
      <c r="L206" s="8"/>
      <c r="M206" s="3"/>
    </row>
    <row r="207" spans="1:13" x14ac:dyDescent="0.8">
      <c r="A207" s="5"/>
      <c r="B207" s="2" t="str">
        <f t="shared" si="6"/>
        <v/>
      </c>
      <c r="C207" s="2" t="str">
        <f t="shared" si="7"/>
        <v/>
      </c>
      <c r="D207" s="67" t="str">
        <f t="array" ref="D207">IF(A207="","",1/COUNTIFS($B$4:$B$1402,B207,$C$4:$C$1402,C207))</f>
        <v/>
      </c>
      <c r="E207" s="3"/>
      <c r="F207" s="5"/>
      <c r="G207" s="8"/>
      <c r="H207" s="8"/>
      <c r="I207" s="8"/>
      <c r="J207" s="8"/>
      <c r="K207" s="8"/>
      <c r="L207" s="8"/>
      <c r="M207" s="3"/>
    </row>
    <row r="208" spans="1:13" x14ac:dyDescent="0.8">
      <c r="A208" s="5"/>
      <c r="B208" s="2" t="str">
        <f t="shared" si="6"/>
        <v/>
      </c>
      <c r="C208" s="2" t="str">
        <f t="shared" si="7"/>
        <v/>
      </c>
      <c r="D208" s="67" t="str">
        <f t="array" ref="D208">IF(A208="","",1/COUNTIFS($B$4:$B$1402,B208,$C$4:$C$1402,C208))</f>
        <v/>
      </c>
      <c r="E208" s="3"/>
      <c r="F208" s="5"/>
      <c r="G208" s="8"/>
      <c r="H208" s="8"/>
      <c r="I208" s="8"/>
      <c r="J208" s="8"/>
      <c r="K208" s="8"/>
      <c r="L208" s="8"/>
      <c r="M208" s="3"/>
    </row>
    <row r="209" spans="1:13" x14ac:dyDescent="0.8">
      <c r="A209" s="5"/>
      <c r="B209" s="2" t="str">
        <f t="shared" si="6"/>
        <v/>
      </c>
      <c r="C209" s="2" t="str">
        <f t="shared" si="7"/>
        <v/>
      </c>
      <c r="D209" s="67" t="str">
        <f t="array" ref="D209">IF(A209="","",1/COUNTIFS($B$4:$B$1402,B209,$C$4:$C$1402,C209))</f>
        <v/>
      </c>
      <c r="E209" s="3"/>
      <c r="F209" s="5"/>
      <c r="G209" s="8"/>
      <c r="H209" s="8"/>
      <c r="I209" s="8"/>
      <c r="J209" s="8"/>
      <c r="K209" s="8"/>
      <c r="L209" s="8"/>
      <c r="M209" s="3"/>
    </row>
    <row r="210" spans="1:13" x14ac:dyDescent="0.8">
      <c r="A210" s="5"/>
      <c r="B210" s="2" t="str">
        <f t="shared" si="6"/>
        <v/>
      </c>
      <c r="C210" s="2" t="str">
        <f t="shared" si="7"/>
        <v/>
      </c>
      <c r="D210" s="67" t="str">
        <f t="array" ref="D210">IF(A210="","",1/COUNTIFS($B$4:$B$1402,B210,$C$4:$C$1402,C210))</f>
        <v/>
      </c>
      <c r="E210" s="3"/>
      <c r="F210" s="5"/>
      <c r="G210" s="8"/>
      <c r="H210" s="8"/>
      <c r="I210" s="8"/>
      <c r="J210" s="8"/>
      <c r="K210" s="8"/>
      <c r="L210" s="8"/>
      <c r="M210" s="3"/>
    </row>
    <row r="211" spans="1:13" x14ac:dyDescent="0.8">
      <c r="A211" s="5"/>
      <c r="B211" s="2" t="str">
        <f t="shared" si="6"/>
        <v/>
      </c>
      <c r="C211" s="2" t="str">
        <f t="shared" si="7"/>
        <v/>
      </c>
      <c r="D211" s="67" t="str">
        <f t="array" ref="D211">IF(A211="","",1/COUNTIFS($B$4:$B$1402,B211,$C$4:$C$1402,C211))</f>
        <v/>
      </c>
      <c r="E211" s="3"/>
      <c r="F211" s="5"/>
      <c r="G211" s="8"/>
      <c r="H211" s="8"/>
      <c r="I211" s="8"/>
      <c r="J211" s="8"/>
      <c r="K211" s="8"/>
      <c r="L211" s="8"/>
      <c r="M211" s="3"/>
    </row>
    <row r="212" spans="1:13" x14ac:dyDescent="0.8">
      <c r="A212" s="5"/>
      <c r="B212" s="2" t="str">
        <f t="shared" si="6"/>
        <v/>
      </c>
      <c r="C212" s="2" t="str">
        <f t="shared" si="7"/>
        <v/>
      </c>
      <c r="D212" s="67" t="str">
        <f t="array" ref="D212">IF(A212="","",1/COUNTIFS($B$4:$B$1402,B212,$C$4:$C$1402,C212))</f>
        <v/>
      </c>
      <c r="E212" s="3"/>
      <c r="F212" s="5"/>
      <c r="G212" s="8"/>
      <c r="H212" s="8"/>
      <c r="I212" s="8"/>
      <c r="J212" s="8"/>
      <c r="K212" s="8"/>
      <c r="L212" s="8"/>
      <c r="M212" s="3"/>
    </row>
    <row r="213" spans="1:13" x14ac:dyDescent="0.8">
      <c r="A213" s="5"/>
      <c r="B213" s="2" t="str">
        <f t="shared" si="6"/>
        <v/>
      </c>
      <c r="C213" s="2" t="str">
        <f t="shared" si="7"/>
        <v/>
      </c>
      <c r="D213" s="67" t="str">
        <f t="array" ref="D213">IF(A213="","",1/COUNTIFS($B$4:$B$1402,B213,$C$4:$C$1402,C213))</f>
        <v/>
      </c>
      <c r="E213" s="3"/>
      <c r="F213" s="5"/>
      <c r="G213" s="8"/>
      <c r="H213" s="8"/>
      <c r="I213" s="8"/>
      <c r="J213" s="8"/>
      <c r="K213" s="8"/>
      <c r="L213" s="8"/>
      <c r="M213" s="3"/>
    </row>
    <row r="214" spans="1:13" x14ac:dyDescent="0.8">
      <c r="A214" s="5"/>
      <c r="B214" s="2" t="str">
        <f t="shared" si="6"/>
        <v/>
      </c>
      <c r="C214" s="2" t="str">
        <f t="shared" si="7"/>
        <v/>
      </c>
      <c r="D214" s="67" t="str">
        <f t="array" ref="D214">IF(A214="","",1/COUNTIFS($B$4:$B$1402,B214,$C$4:$C$1402,C214))</f>
        <v/>
      </c>
      <c r="E214" s="3"/>
      <c r="F214" s="5"/>
      <c r="G214" s="8"/>
      <c r="H214" s="8"/>
      <c r="I214" s="8"/>
      <c r="J214" s="8"/>
      <c r="K214" s="8"/>
      <c r="L214" s="8"/>
      <c r="M214" s="3"/>
    </row>
    <row r="215" spans="1:13" x14ac:dyDescent="0.8">
      <c r="A215" s="5"/>
      <c r="B215" s="2" t="str">
        <f t="shared" si="6"/>
        <v/>
      </c>
      <c r="C215" s="2" t="str">
        <f t="shared" si="7"/>
        <v/>
      </c>
      <c r="D215" s="67" t="str">
        <f t="array" ref="D215">IF(A215="","",1/COUNTIFS($B$4:$B$1402,B215,$C$4:$C$1402,C215))</f>
        <v/>
      </c>
      <c r="E215" s="3"/>
      <c r="F215" s="5"/>
      <c r="G215" s="8"/>
      <c r="H215" s="8"/>
      <c r="I215" s="8"/>
      <c r="J215" s="8"/>
      <c r="K215" s="8"/>
      <c r="L215" s="8"/>
      <c r="M215" s="3"/>
    </row>
    <row r="216" spans="1:13" x14ac:dyDescent="0.8">
      <c r="A216" s="5"/>
      <c r="B216" s="2" t="str">
        <f t="shared" si="6"/>
        <v/>
      </c>
      <c r="C216" s="2" t="str">
        <f t="shared" si="7"/>
        <v/>
      </c>
      <c r="D216" s="67" t="str">
        <f t="array" ref="D216">IF(A216="","",1/COUNTIFS($B$4:$B$1402,B216,$C$4:$C$1402,C216))</f>
        <v/>
      </c>
      <c r="E216" s="3"/>
      <c r="F216" s="5"/>
      <c r="G216" s="8"/>
      <c r="H216" s="8"/>
      <c r="I216" s="8"/>
      <c r="J216" s="8"/>
      <c r="K216" s="8"/>
      <c r="L216" s="8"/>
      <c r="M216" s="3"/>
    </row>
    <row r="217" spans="1:13" x14ac:dyDescent="0.8">
      <c r="A217" s="5"/>
      <c r="B217" s="2" t="str">
        <f t="shared" si="6"/>
        <v/>
      </c>
      <c r="C217" s="2" t="str">
        <f t="shared" si="7"/>
        <v/>
      </c>
      <c r="D217" s="67" t="str">
        <f t="array" ref="D217">IF(A217="","",1/COUNTIFS($B$4:$B$1402,B217,$C$4:$C$1402,C217))</f>
        <v/>
      </c>
      <c r="E217" s="3"/>
      <c r="F217" s="5"/>
      <c r="G217" s="8"/>
      <c r="H217" s="8"/>
      <c r="I217" s="8"/>
      <c r="J217" s="8"/>
      <c r="K217" s="8"/>
      <c r="L217" s="8"/>
      <c r="M217" s="3"/>
    </row>
    <row r="218" spans="1:13" x14ac:dyDescent="0.8">
      <c r="A218" s="5"/>
      <c r="B218" s="2" t="str">
        <f t="shared" si="6"/>
        <v/>
      </c>
      <c r="C218" s="2" t="str">
        <f t="shared" si="7"/>
        <v/>
      </c>
      <c r="D218" s="67" t="str">
        <f t="array" ref="D218">IF(A218="","",1/COUNTIFS($B$4:$B$1402,B218,$C$4:$C$1402,C218))</f>
        <v/>
      </c>
      <c r="E218" s="3"/>
      <c r="F218" s="5"/>
      <c r="G218" s="8"/>
      <c r="H218" s="8"/>
      <c r="I218" s="8"/>
      <c r="J218" s="8"/>
      <c r="K218" s="8"/>
      <c r="L218" s="8"/>
      <c r="M218" s="3"/>
    </row>
    <row r="219" spans="1:13" x14ac:dyDescent="0.8">
      <c r="A219" s="5"/>
      <c r="B219" s="2" t="str">
        <f t="shared" si="6"/>
        <v/>
      </c>
      <c r="C219" s="2" t="str">
        <f t="shared" si="7"/>
        <v/>
      </c>
      <c r="D219" s="67" t="str">
        <f t="array" ref="D219">IF(A219="","",1/COUNTIFS($B$4:$B$1402,B219,$C$4:$C$1402,C219))</f>
        <v/>
      </c>
      <c r="E219" s="3"/>
      <c r="F219" s="5"/>
      <c r="G219" s="8"/>
      <c r="H219" s="8"/>
      <c r="I219" s="8"/>
      <c r="J219" s="8"/>
      <c r="K219" s="8"/>
      <c r="L219" s="8"/>
      <c r="M219" s="3"/>
    </row>
    <row r="220" spans="1:13" x14ac:dyDescent="0.8">
      <c r="A220" s="5"/>
      <c r="B220" s="2" t="str">
        <f t="shared" si="6"/>
        <v/>
      </c>
      <c r="C220" s="2" t="str">
        <f t="shared" si="7"/>
        <v/>
      </c>
      <c r="D220" s="67" t="str">
        <f t="array" ref="D220">IF(A220="","",1/COUNTIFS($B$4:$B$1402,B220,$C$4:$C$1402,C220))</f>
        <v/>
      </c>
      <c r="E220" s="3"/>
      <c r="F220" s="5"/>
      <c r="G220" s="8"/>
      <c r="H220" s="8"/>
      <c r="I220" s="8"/>
      <c r="J220" s="8"/>
      <c r="K220" s="8"/>
      <c r="L220" s="8"/>
      <c r="M220" s="3"/>
    </row>
    <row r="221" spans="1:13" x14ac:dyDescent="0.8">
      <c r="A221" s="5"/>
      <c r="B221" s="2" t="str">
        <f t="shared" si="6"/>
        <v/>
      </c>
      <c r="C221" s="2" t="str">
        <f t="shared" si="7"/>
        <v/>
      </c>
      <c r="D221" s="67" t="str">
        <f t="array" ref="D221">IF(A221="","",1/COUNTIFS($B$4:$B$1402,B221,$C$4:$C$1402,C221))</f>
        <v/>
      </c>
      <c r="E221" s="3"/>
      <c r="F221" s="5"/>
      <c r="G221" s="8"/>
      <c r="H221" s="8"/>
      <c r="I221" s="8"/>
      <c r="J221" s="8"/>
      <c r="K221" s="8"/>
      <c r="L221" s="8"/>
      <c r="M221" s="3"/>
    </row>
    <row r="222" spans="1:13" x14ac:dyDescent="0.8">
      <c r="A222" s="5"/>
      <c r="B222" s="2" t="str">
        <f t="shared" si="6"/>
        <v/>
      </c>
      <c r="C222" s="2" t="str">
        <f t="shared" si="7"/>
        <v/>
      </c>
      <c r="D222" s="67" t="str">
        <f t="array" ref="D222">IF(A222="","",1/COUNTIFS($B$4:$B$1402,B222,$C$4:$C$1402,C222))</f>
        <v/>
      </c>
      <c r="E222" s="3"/>
      <c r="F222" s="5"/>
      <c r="G222" s="8"/>
      <c r="H222" s="8"/>
      <c r="I222" s="8"/>
      <c r="J222" s="8"/>
      <c r="K222" s="8"/>
      <c r="L222" s="8"/>
      <c r="M222" s="3"/>
    </row>
    <row r="223" spans="1:13" x14ac:dyDescent="0.8">
      <c r="A223" s="5"/>
      <c r="B223" s="2" t="str">
        <f t="shared" si="6"/>
        <v/>
      </c>
      <c r="C223" s="2" t="str">
        <f t="shared" si="7"/>
        <v/>
      </c>
      <c r="D223" s="67" t="str">
        <f t="array" ref="D223">IF(A223="","",1/COUNTIFS($B$4:$B$1402,B223,$C$4:$C$1402,C223))</f>
        <v/>
      </c>
      <c r="E223" s="3"/>
      <c r="F223" s="5"/>
      <c r="G223" s="8"/>
      <c r="H223" s="8"/>
      <c r="I223" s="8"/>
      <c r="J223" s="8"/>
      <c r="K223" s="8"/>
      <c r="L223" s="8"/>
      <c r="M223" s="3"/>
    </row>
    <row r="224" spans="1:13" x14ac:dyDescent="0.8">
      <c r="A224" s="5"/>
      <c r="B224" s="2" t="str">
        <f t="shared" si="6"/>
        <v/>
      </c>
      <c r="C224" s="2" t="str">
        <f t="shared" si="7"/>
        <v/>
      </c>
      <c r="D224" s="67" t="str">
        <f t="array" ref="D224">IF(A224="","",1/COUNTIFS($B$4:$B$1402,B224,$C$4:$C$1402,C224))</f>
        <v/>
      </c>
      <c r="E224" s="3"/>
      <c r="F224" s="5"/>
      <c r="G224" s="8"/>
      <c r="H224" s="8"/>
      <c r="I224" s="8"/>
      <c r="J224" s="8"/>
      <c r="K224" s="8"/>
      <c r="L224" s="8"/>
      <c r="M224" s="3"/>
    </row>
    <row r="225" spans="1:13" x14ac:dyDescent="0.8">
      <c r="A225" s="5"/>
      <c r="B225" s="2" t="str">
        <f t="shared" si="6"/>
        <v/>
      </c>
      <c r="C225" s="2" t="str">
        <f t="shared" si="7"/>
        <v/>
      </c>
      <c r="D225" s="67" t="str">
        <f t="array" ref="D225">IF(A225="","",1/COUNTIFS($B$4:$B$1402,B225,$C$4:$C$1402,C225))</f>
        <v/>
      </c>
      <c r="E225" s="3"/>
      <c r="F225" s="5"/>
      <c r="G225" s="8"/>
      <c r="H225" s="8"/>
      <c r="I225" s="8"/>
      <c r="J225" s="8"/>
      <c r="K225" s="8"/>
      <c r="L225" s="8"/>
      <c r="M225" s="3"/>
    </row>
    <row r="226" spans="1:13" x14ac:dyDescent="0.8">
      <c r="A226" s="5"/>
      <c r="B226" s="2" t="str">
        <f t="shared" si="6"/>
        <v/>
      </c>
      <c r="C226" s="2" t="str">
        <f t="shared" si="7"/>
        <v/>
      </c>
      <c r="D226" s="67" t="str">
        <f t="array" ref="D226">IF(A226="","",1/COUNTIFS($B$4:$B$1402,B226,$C$4:$C$1402,C226))</f>
        <v/>
      </c>
      <c r="E226" s="3"/>
      <c r="F226" s="5"/>
      <c r="G226" s="8"/>
      <c r="H226" s="8"/>
      <c r="I226" s="8"/>
      <c r="J226" s="8"/>
      <c r="K226" s="8"/>
      <c r="L226" s="8"/>
      <c r="M226" s="3"/>
    </row>
    <row r="227" spans="1:13" x14ac:dyDescent="0.8">
      <c r="A227" s="5"/>
      <c r="B227" s="2" t="str">
        <f t="shared" si="6"/>
        <v/>
      </c>
      <c r="C227" s="2" t="str">
        <f t="shared" si="7"/>
        <v/>
      </c>
      <c r="D227" s="67" t="str">
        <f t="array" ref="D227">IF(A227="","",1/COUNTIFS($B$4:$B$1402,B227,$C$4:$C$1402,C227))</f>
        <v/>
      </c>
      <c r="E227" s="3"/>
      <c r="F227" s="5"/>
      <c r="G227" s="8"/>
      <c r="H227" s="8"/>
      <c r="I227" s="8"/>
      <c r="J227" s="8"/>
      <c r="K227" s="8"/>
      <c r="L227" s="8"/>
      <c r="M227" s="3"/>
    </row>
    <row r="228" spans="1:13" x14ac:dyDescent="0.8">
      <c r="A228" s="5"/>
      <c r="B228" s="2" t="str">
        <f t="shared" si="6"/>
        <v/>
      </c>
      <c r="C228" s="2" t="str">
        <f t="shared" si="7"/>
        <v/>
      </c>
      <c r="D228" s="67" t="str">
        <f t="array" ref="D228">IF(A228="","",1/COUNTIFS($B$4:$B$1402,B228,$C$4:$C$1402,C228))</f>
        <v/>
      </c>
      <c r="E228" s="3"/>
      <c r="F228" s="5"/>
      <c r="G228" s="8"/>
      <c r="H228" s="8"/>
      <c r="I228" s="8"/>
      <c r="J228" s="8"/>
      <c r="K228" s="8"/>
      <c r="L228" s="8"/>
      <c r="M228" s="3"/>
    </row>
    <row r="229" spans="1:13" x14ac:dyDescent="0.8">
      <c r="A229" s="5"/>
      <c r="B229" s="2" t="str">
        <f t="shared" si="6"/>
        <v/>
      </c>
      <c r="C229" s="2" t="str">
        <f t="shared" si="7"/>
        <v/>
      </c>
      <c r="D229" s="67" t="str">
        <f t="array" ref="D229">IF(A229="","",1/COUNTIFS($B$4:$B$1402,B229,$C$4:$C$1402,C229))</f>
        <v/>
      </c>
      <c r="E229" s="3"/>
      <c r="F229" s="5"/>
      <c r="G229" s="8"/>
      <c r="H229" s="8"/>
      <c r="I229" s="8"/>
      <c r="J229" s="8"/>
      <c r="K229" s="8"/>
      <c r="L229" s="8"/>
      <c r="M229" s="3"/>
    </row>
    <row r="230" spans="1:13" x14ac:dyDescent="0.8">
      <c r="A230" s="5"/>
      <c r="B230" s="2" t="str">
        <f t="shared" si="6"/>
        <v/>
      </c>
      <c r="C230" s="2" t="str">
        <f t="shared" si="7"/>
        <v/>
      </c>
      <c r="D230" s="67" t="str">
        <f t="array" ref="D230">IF(A230="","",1/COUNTIFS($B$4:$B$1402,B230,$C$4:$C$1402,C230))</f>
        <v/>
      </c>
      <c r="E230" s="3"/>
      <c r="F230" s="5"/>
      <c r="G230" s="8"/>
      <c r="H230" s="8"/>
      <c r="I230" s="8"/>
      <c r="J230" s="8"/>
      <c r="K230" s="8"/>
      <c r="L230" s="8"/>
      <c r="M230" s="3"/>
    </row>
    <row r="231" spans="1:13" x14ac:dyDescent="0.8">
      <c r="A231" s="5"/>
      <c r="B231" s="2" t="str">
        <f t="shared" si="6"/>
        <v/>
      </c>
      <c r="C231" s="2" t="str">
        <f t="shared" si="7"/>
        <v/>
      </c>
      <c r="D231" s="67" t="str">
        <f t="array" ref="D231">IF(A231="","",1/COUNTIFS($B$4:$B$1402,B231,$C$4:$C$1402,C231))</f>
        <v/>
      </c>
      <c r="E231" s="3"/>
      <c r="F231" s="5"/>
      <c r="G231" s="8"/>
      <c r="H231" s="8"/>
      <c r="I231" s="8"/>
      <c r="J231" s="8"/>
      <c r="K231" s="8"/>
      <c r="L231" s="8"/>
      <c r="M231" s="3"/>
    </row>
    <row r="232" spans="1:13" x14ac:dyDescent="0.8">
      <c r="A232" s="5"/>
      <c r="B232" s="2" t="str">
        <f t="shared" si="6"/>
        <v/>
      </c>
      <c r="C232" s="2" t="str">
        <f t="shared" si="7"/>
        <v/>
      </c>
      <c r="D232" s="67" t="str">
        <f t="array" ref="D232">IF(A232="","",1/COUNTIFS($B$4:$B$1402,B232,$C$4:$C$1402,C232))</f>
        <v/>
      </c>
      <c r="E232" s="3"/>
      <c r="F232" s="5"/>
      <c r="G232" s="8"/>
      <c r="H232" s="8"/>
      <c r="I232" s="8"/>
      <c r="J232" s="8"/>
      <c r="K232" s="8"/>
      <c r="L232" s="8"/>
      <c r="M232" s="3"/>
    </row>
    <row r="233" spans="1:13" x14ac:dyDescent="0.8">
      <c r="A233" s="5"/>
      <c r="B233" s="2" t="str">
        <f t="shared" si="6"/>
        <v/>
      </c>
      <c r="C233" s="2" t="str">
        <f t="shared" si="7"/>
        <v/>
      </c>
      <c r="D233" s="67" t="str">
        <f t="array" ref="D233">IF(A233="","",1/COUNTIFS($B$4:$B$1402,B233,$C$4:$C$1402,C233))</f>
        <v/>
      </c>
      <c r="E233" s="3"/>
      <c r="F233" s="5"/>
      <c r="G233" s="8"/>
      <c r="H233" s="8"/>
      <c r="I233" s="8"/>
      <c r="J233" s="8"/>
      <c r="K233" s="8"/>
      <c r="L233" s="8"/>
      <c r="M233" s="3"/>
    </row>
    <row r="234" spans="1:13" x14ac:dyDescent="0.8">
      <c r="A234" s="5"/>
      <c r="B234" s="2" t="str">
        <f t="shared" si="6"/>
        <v/>
      </c>
      <c r="C234" s="2" t="str">
        <f t="shared" si="7"/>
        <v/>
      </c>
      <c r="D234" s="67" t="str">
        <f t="array" ref="D234">IF(A234="","",1/COUNTIFS($B$4:$B$1402,B234,$C$4:$C$1402,C234))</f>
        <v/>
      </c>
      <c r="E234" s="3"/>
      <c r="F234" s="5"/>
      <c r="G234" s="8"/>
      <c r="H234" s="8"/>
      <c r="I234" s="8"/>
      <c r="J234" s="8"/>
      <c r="K234" s="8"/>
      <c r="L234" s="8"/>
      <c r="M234" s="3"/>
    </row>
    <row r="235" spans="1:13" x14ac:dyDescent="0.8">
      <c r="A235" s="5"/>
      <c r="B235" s="2" t="str">
        <f t="shared" si="6"/>
        <v/>
      </c>
      <c r="C235" s="2" t="str">
        <f t="shared" si="7"/>
        <v/>
      </c>
      <c r="D235" s="67" t="str">
        <f t="array" ref="D235">IF(A235="","",1/COUNTIFS($B$4:$B$1402,B235,$C$4:$C$1402,C235))</f>
        <v/>
      </c>
      <c r="E235" s="3"/>
      <c r="F235" s="5"/>
      <c r="G235" s="8"/>
      <c r="H235" s="8"/>
      <c r="I235" s="8"/>
      <c r="J235" s="8"/>
      <c r="K235" s="8"/>
      <c r="L235" s="8"/>
      <c r="M235" s="3"/>
    </row>
    <row r="236" spans="1:13" x14ac:dyDescent="0.8">
      <c r="A236" s="5"/>
      <c r="B236" s="2" t="str">
        <f t="shared" si="6"/>
        <v/>
      </c>
      <c r="C236" s="2" t="str">
        <f t="shared" si="7"/>
        <v/>
      </c>
      <c r="D236" s="67" t="str">
        <f t="array" ref="D236">IF(A236="","",1/COUNTIFS($B$4:$B$1402,B236,$C$4:$C$1402,C236))</f>
        <v/>
      </c>
      <c r="E236" s="3"/>
      <c r="F236" s="5"/>
      <c r="G236" s="8"/>
      <c r="H236" s="8"/>
      <c r="I236" s="8"/>
      <c r="J236" s="8"/>
      <c r="K236" s="8"/>
      <c r="L236" s="8"/>
      <c r="M236" s="3"/>
    </row>
    <row r="237" spans="1:13" x14ac:dyDescent="0.8">
      <c r="A237" s="5"/>
      <c r="B237" s="2" t="str">
        <f t="shared" si="6"/>
        <v/>
      </c>
      <c r="C237" s="2" t="str">
        <f t="shared" si="7"/>
        <v/>
      </c>
      <c r="D237" s="67" t="str">
        <f t="array" ref="D237">IF(A237="","",1/COUNTIFS($B$4:$B$1402,B237,$C$4:$C$1402,C237))</f>
        <v/>
      </c>
      <c r="E237" s="3"/>
      <c r="F237" s="5"/>
      <c r="G237" s="8"/>
      <c r="H237" s="8"/>
      <c r="I237" s="8"/>
      <c r="J237" s="8"/>
      <c r="K237" s="8"/>
      <c r="L237" s="8"/>
      <c r="M237" s="3"/>
    </row>
    <row r="238" spans="1:13" x14ac:dyDescent="0.8">
      <c r="A238" s="5"/>
      <c r="B238" s="2" t="str">
        <f t="shared" si="6"/>
        <v/>
      </c>
      <c r="C238" s="2" t="str">
        <f t="shared" si="7"/>
        <v/>
      </c>
      <c r="D238" s="67" t="str">
        <f t="array" ref="D238">IF(A238="","",1/COUNTIFS($B$4:$B$1402,B238,$C$4:$C$1402,C238))</f>
        <v/>
      </c>
      <c r="E238" s="3"/>
      <c r="F238" s="5"/>
      <c r="G238" s="8"/>
      <c r="H238" s="8"/>
      <c r="I238" s="8"/>
      <c r="J238" s="8"/>
      <c r="K238" s="8"/>
      <c r="L238" s="8"/>
      <c r="M238" s="3"/>
    </row>
    <row r="239" spans="1:13" x14ac:dyDescent="0.8">
      <c r="A239" s="5"/>
      <c r="B239" s="2" t="str">
        <f t="shared" si="6"/>
        <v/>
      </c>
      <c r="C239" s="2" t="str">
        <f t="shared" si="7"/>
        <v/>
      </c>
      <c r="D239" s="67" t="str">
        <f t="array" ref="D239">IF(A239="","",1/COUNTIFS($B$4:$B$1402,B239,$C$4:$C$1402,C239))</f>
        <v/>
      </c>
      <c r="E239" s="3"/>
      <c r="F239" s="5"/>
      <c r="G239" s="8"/>
      <c r="H239" s="8"/>
      <c r="I239" s="8"/>
      <c r="J239" s="8"/>
      <c r="K239" s="8"/>
      <c r="L239" s="8"/>
      <c r="M239" s="3"/>
    </row>
    <row r="240" spans="1:13" x14ac:dyDescent="0.8">
      <c r="A240" s="5"/>
      <c r="B240" s="2" t="str">
        <f t="shared" si="6"/>
        <v/>
      </c>
      <c r="C240" s="2" t="str">
        <f t="shared" si="7"/>
        <v/>
      </c>
      <c r="D240" s="67" t="str">
        <f t="array" ref="D240">IF(A240="","",1/COUNTIFS($B$4:$B$1402,B240,$C$4:$C$1402,C240))</f>
        <v/>
      </c>
      <c r="E240" s="3"/>
      <c r="F240" s="5"/>
      <c r="G240" s="8"/>
      <c r="H240" s="8"/>
      <c r="I240" s="8"/>
      <c r="J240" s="8"/>
      <c r="K240" s="8"/>
      <c r="L240" s="8"/>
      <c r="M240" s="3"/>
    </row>
    <row r="241" spans="1:13" x14ac:dyDescent="0.8">
      <c r="A241" s="5"/>
      <c r="B241" s="2" t="str">
        <f t="shared" si="6"/>
        <v/>
      </c>
      <c r="C241" s="2" t="str">
        <f t="shared" si="7"/>
        <v/>
      </c>
      <c r="D241" s="67" t="str">
        <f t="array" ref="D241">IF(A241="","",1/COUNTIFS($B$4:$B$1402,B241,$C$4:$C$1402,C241))</f>
        <v/>
      </c>
      <c r="E241" s="3"/>
      <c r="F241" s="5"/>
      <c r="G241" s="8"/>
      <c r="H241" s="8"/>
      <c r="I241" s="8"/>
      <c r="J241" s="8"/>
      <c r="K241" s="8"/>
      <c r="L241" s="8"/>
      <c r="M241" s="3"/>
    </row>
    <row r="242" spans="1:13" x14ac:dyDescent="0.8">
      <c r="A242" s="5"/>
      <c r="B242" s="2" t="str">
        <f t="shared" si="6"/>
        <v/>
      </c>
      <c r="C242" s="2" t="str">
        <f t="shared" si="7"/>
        <v/>
      </c>
      <c r="D242" s="67" t="str">
        <f t="array" ref="D242">IF(A242="","",1/COUNTIFS($B$4:$B$1402,B242,$C$4:$C$1402,C242))</f>
        <v/>
      </c>
      <c r="E242" s="3"/>
      <c r="F242" s="5"/>
      <c r="G242" s="8"/>
      <c r="H242" s="8"/>
      <c r="I242" s="8"/>
      <c r="J242" s="8"/>
      <c r="K242" s="8"/>
      <c r="L242" s="8"/>
      <c r="M242" s="3"/>
    </row>
    <row r="243" spans="1:13" x14ac:dyDescent="0.8">
      <c r="A243" s="5"/>
      <c r="B243" s="2" t="str">
        <f t="shared" si="6"/>
        <v/>
      </c>
      <c r="C243" s="2" t="str">
        <f t="shared" si="7"/>
        <v/>
      </c>
      <c r="D243" s="67" t="str">
        <f t="array" ref="D243">IF(A243="","",1/COUNTIFS($B$4:$B$1402,B243,$C$4:$C$1402,C243))</f>
        <v/>
      </c>
      <c r="E243" s="3"/>
      <c r="F243" s="5"/>
      <c r="G243" s="8"/>
      <c r="H243" s="8"/>
      <c r="I243" s="8"/>
      <c r="J243" s="8"/>
      <c r="K243" s="8"/>
      <c r="L243" s="8"/>
      <c r="M243" s="3"/>
    </row>
    <row r="244" spans="1:13" x14ac:dyDescent="0.8">
      <c r="A244" s="5"/>
      <c r="B244" s="2" t="str">
        <f t="shared" si="6"/>
        <v/>
      </c>
      <c r="C244" s="2" t="str">
        <f t="shared" si="7"/>
        <v/>
      </c>
      <c r="D244" s="67" t="str">
        <f t="array" ref="D244">IF(A244="","",1/COUNTIFS($B$4:$B$1402,B244,$C$4:$C$1402,C244))</f>
        <v/>
      </c>
      <c r="E244" s="3"/>
      <c r="F244" s="5"/>
      <c r="G244" s="8"/>
      <c r="H244" s="8"/>
      <c r="I244" s="8"/>
      <c r="J244" s="8"/>
      <c r="K244" s="8"/>
      <c r="L244" s="8"/>
      <c r="M244" s="3"/>
    </row>
    <row r="245" spans="1:13" x14ac:dyDescent="0.8">
      <c r="A245" s="5"/>
      <c r="B245" s="2" t="str">
        <f t="shared" si="6"/>
        <v/>
      </c>
      <c r="C245" s="2" t="str">
        <f t="shared" si="7"/>
        <v/>
      </c>
      <c r="D245" s="67" t="str">
        <f t="array" ref="D245">IF(A245="","",1/COUNTIFS($B$4:$B$1402,B245,$C$4:$C$1402,C245))</f>
        <v/>
      </c>
      <c r="E245" s="3"/>
      <c r="F245" s="5"/>
      <c r="G245" s="8"/>
      <c r="H245" s="8"/>
      <c r="I245" s="8"/>
      <c r="J245" s="8"/>
      <c r="K245" s="8"/>
      <c r="L245" s="8"/>
      <c r="M245" s="3"/>
    </row>
    <row r="246" spans="1:13" x14ac:dyDescent="0.8">
      <c r="A246" s="5"/>
      <c r="B246" s="2" t="str">
        <f t="shared" si="6"/>
        <v/>
      </c>
      <c r="C246" s="2" t="str">
        <f t="shared" si="7"/>
        <v/>
      </c>
      <c r="D246" s="67" t="str">
        <f t="array" ref="D246">IF(A246="","",1/COUNTIFS($B$4:$B$1402,B246,$C$4:$C$1402,C246))</f>
        <v/>
      </c>
      <c r="E246" s="3"/>
      <c r="F246" s="5"/>
      <c r="G246" s="8"/>
      <c r="H246" s="8"/>
      <c r="I246" s="8"/>
      <c r="J246" s="8"/>
      <c r="K246" s="8"/>
      <c r="L246" s="8"/>
      <c r="M246" s="3"/>
    </row>
    <row r="247" spans="1:13" x14ac:dyDescent="0.8">
      <c r="A247" s="5"/>
      <c r="B247" s="2" t="str">
        <f t="shared" si="6"/>
        <v/>
      </c>
      <c r="C247" s="2" t="str">
        <f t="shared" si="7"/>
        <v/>
      </c>
      <c r="D247" s="67" t="str">
        <f t="array" ref="D247">IF(A247="","",1/COUNTIFS($B$4:$B$1402,B247,$C$4:$C$1402,C247))</f>
        <v/>
      </c>
      <c r="E247" s="3"/>
      <c r="F247" s="5"/>
      <c r="G247" s="8"/>
      <c r="H247" s="8"/>
      <c r="I247" s="8"/>
      <c r="J247" s="8"/>
      <c r="K247" s="8"/>
      <c r="L247" s="8"/>
      <c r="M247" s="3"/>
    </row>
    <row r="248" spans="1:13" x14ac:dyDescent="0.8">
      <c r="A248" s="5"/>
      <c r="B248" s="2" t="str">
        <f t="shared" si="6"/>
        <v/>
      </c>
      <c r="C248" s="2" t="str">
        <f t="shared" si="7"/>
        <v/>
      </c>
      <c r="D248" s="67" t="str">
        <f t="array" ref="D248">IF(A248="","",1/COUNTIFS($B$4:$B$1402,B248,$C$4:$C$1402,C248))</f>
        <v/>
      </c>
      <c r="E248" s="3"/>
      <c r="F248" s="5"/>
      <c r="G248" s="8"/>
      <c r="H248" s="8"/>
      <c r="I248" s="8"/>
      <c r="J248" s="8"/>
      <c r="K248" s="8"/>
      <c r="L248" s="8"/>
      <c r="M248" s="3"/>
    </row>
    <row r="249" spans="1:13" x14ac:dyDescent="0.8">
      <c r="A249" s="5"/>
      <c r="B249" s="2" t="str">
        <f t="shared" si="6"/>
        <v/>
      </c>
      <c r="C249" s="2" t="str">
        <f t="shared" si="7"/>
        <v/>
      </c>
      <c r="D249" s="67" t="str">
        <f t="array" ref="D249">IF(A249="","",1/COUNTIFS($B$4:$B$1402,B249,$C$4:$C$1402,C249))</f>
        <v/>
      </c>
      <c r="E249" s="3"/>
      <c r="F249" s="5"/>
      <c r="G249" s="8"/>
      <c r="H249" s="8"/>
      <c r="I249" s="8"/>
      <c r="J249" s="8"/>
      <c r="K249" s="8"/>
      <c r="L249" s="8"/>
      <c r="M249" s="3"/>
    </row>
    <row r="250" spans="1:13" x14ac:dyDescent="0.8">
      <c r="A250" s="5"/>
      <c r="B250" s="2" t="str">
        <f t="shared" si="6"/>
        <v/>
      </c>
      <c r="C250" s="2" t="str">
        <f t="shared" si="7"/>
        <v/>
      </c>
      <c r="D250" s="67" t="str">
        <f t="array" ref="D250">IF(A250="","",1/COUNTIFS($B$4:$B$1402,B250,$C$4:$C$1402,C250))</f>
        <v/>
      </c>
      <c r="E250" s="3"/>
      <c r="F250" s="5"/>
      <c r="G250" s="8"/>
      <c r="H250" s="8"/>
      <c r="I250" s="8"/>
      <c r="J250" s="8"/>
      <c r="K250" s="8"/>
      <c r="L250" s="8"/>
      <c r="M250" s="3"/>
    </row>
    <row r="251" spans="1:13" x14ac:dyDescent="0.8">
      <c r="A251" s="5"/>
      <c r="B251" s="2" t="str">
        <f t="shared" si="6"/>
        <v/>
      </c>
      <c r="C251" s="2" t="str">
        <f t="shared" si="7"/>
        <v/>
      </c>
      <c r="D251" s="67" t="str">
        <f t="array" ref="D251">IF(A251="","",1/COUNTIFS($B$4:$B$1402,B251,$C$4:$C$1402,C251))</f>
        <v/>
      </c>
      <c r="E251" s="3"/>
      <c r="F251" s="5"/>
      <c r="G251" s="8"/>
      <c r="H251" s="8"/>
      <c r="I251" s="8"/>
      <c r="J251" s="8"/>
      <c r="K251" s="8"/>
      <c r="L251" s="8"/>
      <c r="M251" s="3"/>
    </row>
    <row r="252" spans="1:13" x14ac:dyDescent="0.8">
      <c r="A252" s="5"/>
      <c r="B252" s="2" t="str">
        <f t="shared" si="6"/>
        <v/>
      </c>
      <c r="C252" s="2" t="str">
        <f t="shared" si="7"/>
        <v/>
      </c>
      <c r="D252" s="67" t="str">
        <f t="array" ref="D252">IF(A252="","",1/COUNTIFS($B$4:$B$1402,B252,$C$4:$C$1402,C252))</f>
        <v/>
      </c>
      <c r="E252" s="3"/>
      <c r="F252" s="5"/>
      <c r="G252" s="8"/>
      <c r="H252" s="8"/>
      <c r="I252" s="8"/>
      <c r="J252" s="8"/>
      <c r="K252" s="8"/>
      <c r="L252" s="8"/>
      <c r="M252" s="3"/>
    </row>
    <row r="253" spans="1:13" x14ac:dyDescent="0.8">
      <c r="A253" s="5"/>
      <c r="B253" s="2" t="str">
        <f t="shared" si="6"/>
        <v/>
      </c>
      <c r="C253" s="2" t="str">
        <f t="shared" si="7"/>
        <v/>
      </c>
      <c r="D253" s="67" t="str">
        <f t="array" ref="D253">IF(A253="","",1/COUNTIFS($B$4:$B$1402,B253,$C$4:$C$1402,C253))</f>
        <v/>
      </c>
      <c r="E253" s="3"/>
      <c r="F253" s="5"/>
      <c r="G253" s="8"/>
      <c r="H253" s="8"/>
      <c r="I253" s="8"/>
      <c r="J253" s="8"/>
      <c r="K253" s="8"/>
      <c r="L253" s="8"/>
      <c r="M253" s="3"/>
    </row>
    <row r="254" spans="1:13" x14ac:dyDescent="0.8">
      <c r="A254" s="5"/>
      <c r="B254" s="2" t="str">
        <f t="shared" si="6"/>
        <v/>
      </c>
      <c r="C254" s="2" t="str">
        <f t="shared" si="7"/>
        <v/>
      </c>
      <c r="D254" s="67" t="str">
        <f t="array" ref="D254">IF(A254="","",1/COUNTIFS($B$4:$B$1402,B254,$C$4:$C$1402,C254))</f>
        <v/>
      </c>
      <c r="E254" s="3"/>
      <c r="F254" s="5"/>
      <c r="G254" s="8"/>
      <c r="H254" s="8"/>
      <c r="I254" s="8"/>
      <c r="J254" s="8"/>
      <c r="K254" s="8"/>
      <c r="L254" s="8"/>
      <c r="M254" s="3"/>
    </row>
    <row r="255" spans="1:13" x14ac:dyDescent="0.8">
      <c r="A255" s="5"/>
      <c r="B255" s="2" t="str">
        <f t="shared" si="6"/>
        <v/>
      </c>
      <c r="C255" s="2" t="str">
        <f t="shared" si="7"/>
        <v/>
      </c>
      <c r="D255" s="67" t="str">
        <f t="array" ref="D255">IF(A255="","",1/COUNTIFS($B$4:$B$1402,B255,$C$4:$C$1402,C255))</f>
        <v/>
      </c>
      <c r="E255" s="3"/>
      <c r="F255" s="5"/>
      <c r="G255" s="8"/>
      <c r="H255" s="8"/>
      <c r="I255" s="8"/>
      <c r="J255" s="8"/>
      <c r="K255" s="8"/>
      <c r="L255" s="8"/>
      <c r="M255" s="3"/>
    </row>
    <row r="256" spans="1:13" x14ac:dyDescent="0.8">
      <c r="A256" s="5"/>
      <c r="B256" s="2" t="str">
        <f t="shared" si="6"/>
        <v/>
      </c>
      <c r="C256" s="2" t="str">
        <f t="shared" si="7"/>
        <v/>
      </c>
      <c r="D256" s="67" t="str">
        <f t="array" ref="D256">IF(A256="","",1/COUNTIFS($B$4:$B$1402,B256,$C$4:$C$1402,C256))</f>
        <v/>
      </c>
      <c r="E256" s="3"/>
      <c r="F256" s="5"/>
      <c r="G256" s="8"/>
      <c r="H256" s="8"/>
      <c r="I256" s="8"/>
      <c r="J256" s="8"/>
      <c r="K256" s="8"/>
      <c r="L256" s="8"/>
      <c r="M256" s="3"/>
    </row>
    <row r="257" spans="1:13" x14ac:dyDescent="0.8">
      <c r="A257" s="5"/>
      <c r="B257" s="2" t="str">
        <f t="shared" si="6"/>
        <v/>
      </c>
      <c r="C257" s="2" t="str">
        <f t="shared" si="7"/>
        <v/>
      </c>
      <c r="D257" s="67" t="str">
        <f t="array" ref="D257">IF(A257="","",1/COUNTIFS($B$4:$B$1402,B257,$C$4:$C$1402,C257))</f>
        <v/>
      </c>
      <c r="E257" s="3"/>
      <c r="F257" s="5"/>
      <c r="G257" s="8"/>
      <c r="H257" s="8"/>
      <c r="I257" s="8"/>
      <c r="J257" s="8"/>
      <c r="K257" s="8"/>
      <c r="L257" s="8"/>
      <c r="M257" s="3"/>
    </row>
    <row r="258" spans="1:13" x14ac:dyDescent="0.8">
      <c r="A258" s="5"/>
      <c r="B258" s="2" t="str">
        <f t="shared" si="6"/>
        <v/>
      </c>
      <c r="C258" s="2" t="str">
        <f t="shared" si="7"/>
        <v/>
      </c>
      <c r="D258" s="67" t="str">
        <f t="array" ref="D258">IF(A258="","",1/COUNTIFS($B$4:$B$1402,B258,$C$4:$C$1402,C258))</f>
        <v/>
      </c>
      <c r="E258" s="3"/>
      <c r="F258" s="5"/>
      <c r="G258" s="8"/>
      <c r="H258" s="8"/>
      <c r="I258" s="8"/>
      <c r="J258" s="8"/>
      <c r="K258" s="8"/>
      <c r="L258" s="8"/>
      <c r="M258" s="3"/>
    </row>
    <row r="259" spans="1:13" x14ac:dyDescent="0.8">
      <c r="A259" s="5"/>
      <c r="B259" s="2" t="str">
        <f t="shared" si="6"/>
        <v/>
      </c>
      <c r="C259" s="2" t="str">
        <f t="shared" si="7"/>
        <v/>
      </c>
      <c r="D259" s="67" t="str">
        <f t="array" ref="D259">IF(A259="","",1/COUNTIFS($B$4:$B$1402,B259,$C$4:$C$1402,C259))</f>
        <v/>
      </c>
      <c r="E259" s="3"/>
      <c r="F259" s="5"/>
      <c r="G259" s="8"/>
      <c r="H259" s="8"/>
      <c r="I259" s="8"/>
      <c r="J259" s="8"/>
      <c r="K259" s="8"/>
      <c r="L259" s="8"/>
      <c r="M259" s="3"/>
    </row>
    <row r="260" spans="1:13" x14ac:dyDescent="0.8">
      <c r="A260" s="5"/>
      <c r="B260" s="2" t="str">
        <f t="shared" ref="B260:B323" si="8">IF(A260=0,"",VLOOKUP(A260,coursevl,2,FALSE))</f>
        <v/>
      </c>
      <c r="C260" s="2" t="str">
        <f t="shared" ref="C260:C323" si="9">IF(A260=0,"",VLOOKUP(A260,coursevl,3,FALSE))</f>
        <v/>
      </c>
      <c r="D260" s="67" t="str">
        <f t="array" ref="D260">IF(A260="","",1/COUNTIFS($B$4:$B$1402,B260,$C$4:$C$1402,C260))</f>
        <v/>
      </c>
      <c r="E260" s="3"/>
      <c r="F260" s="5"/>
      <c r="G260" s="8"/>
      <c r="H260" s="8"/>
      <c r="I260" s="8"/>
      <c r="J260" s="8"/>
      <c r="K260" s="8"/>
      <c r="L260" s="8"/>
      <c r="M260" s="3"/>
    </row>
    <row r="261" spans="1:13" x14ac:dyDescent="0.8">
      <c r="A261" s="5"/>
      <c r="B261" s="2" t="str">
        <f t="shared" si="8"/>
        <v/>
      </c>
      <c r="C261" s="2" t="str">
        <f t="shared" si="9"/>
        <v/>
      </c>
      <c r="D261" s="67" t="str">
        <f t="array" ref="D261">IF(A261="","",1/COUNTIFS($B$4:$B$1402,B261,$C$4:$C$1402,C261))</f>
        <v/>
      </c>
      <c r="E261" s="3"/>
      <c r="F261" s="5"/>
      <c r="G261" s="8"/>
      <c r="H261" s="8"/>
      <c r="I261" s="8"/>
      <c r="J261" s="8"/>
      <c r="K261" s="8"/>
      <c r="L261" s="8"/>
      <c r="M261" s="3"/>
    </row>
    <row r="262" spans="1:13" x14ac:dyDescent="0.8">
      <c r="A262" s="5"/>
      <c r="B262" s="2" t="str">
        <f t="shared" si="8"/>
        <v/>
      </c>
      <c r="C262" s="2" t="str">
        <f t="shared" si="9"/>
        <v/>
      </c>
      <c r="D262" s="67" t="str">
        <f t="array" ref="D262">IF(A262="","",1/COUNTIFS($B$4:$B$1402,B262,$C$4:$C$1402,C262))</f>
        <v/>
      </c>
      <c r="E262" s="3"/>
      <c r="F262" s="5"/>
      <c r="G262" s="8"/>
      <c r="H262" s="8"/>
      <c r="I262" s="8"/>
      <c r="J262" s="8"/>
      <c r="K262" s="8"/>
      <c r="L262" s="8"/>
      <c r="M262" s="3"/>
    </row>
    <row r="263" spans="1:13" x14ac:dyDescent="0.8">
      <c r="A263" s="5"/>
      <c r="B263" s="2" t="str">
        <f t="shared" si="8"/>
        <v/>
      </c>
      <c r="C263" s="2" t="str">
        <f t="shared" si="9"/>
        <v/>
      </c>
      <c r="D263" s="67" t="str">
        <f t="array" ref="D263">IF(A263="","",1/COUNTIFS($B$4:$B$1402,B263,$C$4:$C$1402,C263))</f>
        <v/>
      </c>
      <c r="E263" s="3"/>
      <c r="F263" s="5"/>
      <c r="G263" s="8"/>
      <c r="H263" s="8"/>
      <c r="I263" s="8"/>
      <c r="J263" s="8"/>
      <c r="K263" s="8"/>
      <c r="L263" s="8"/>
      <c r="M263" s="3"/>
    </row>
    <row r="264" spans="1:13" x14ac:dyDescent="0.8">
      <c r="A264" s="5"/>
      <c r="B264" s="2" t="str">
        <f t="shared" si="8"/>
        <v/>
      </c>
      <c r="C264" s="2" t="str">
        <f t="shared" si="9"/>
        <v/>
      </c>
      <c r="D264" s="67" t="str">
        <f t="array" ref="D264">IF(A264="","",1/COUNTIFS($B$4:$B$1402,B264,$C$4:$C$1402,C264))</f>
        <v/>
      </c>
      <c r="E264" s="3"/>
      <c r="F264" s="5"/>
      <c r="G264" s="8"/>
      <c r="H264" s="8"/>
      <c r="I264" s="8"/>
      <c r="J264" s="8"/>
      <c r="K264" s="8"/>
      <c r="L264" s="8"/>
      <c r="M264" s="3"/>
    </row>
    <row r="265" spans="1:13" x14ac:dyDescent="0.8">
      <c r="A265" s="5"/>
      <c r="B265" s="2" t="str">
        <f t="shared" si="8"/>
        <v/>
      </c>
      <c r="C265" s="2" t="str">
        <f t="shared" si="9"/>
        <v/>
      </c>
      <c r="D265" s="67" t="str">
        <f t="array" ref="D265">IF(A265="","",1/COUNTIFS($B$4:$B$1402,B265,$C$4:$C$1402,C265))</f>
        <v/>
      </c>
      <c r="E265" s="3"/>
      <c r="F265" s="5"/>
      <c r="G265" s="8"/>
      <c r="H265" s="8"/>
      <c r="I265" s="8"/>
      <c r="J265" s="8"/>
      <c r="K265" s="8"/>
      <c r="L265" s="8"/>
      <c r="M265" s="3"/>
    </row>
    <row r="266" spans="1:13" x14ac:dyDescent="0.8">
      <c r="A266" s="5"/>
      <c r="B266" s="2" t="str">
        <f t="shared" si="8"/>
        <v/>
      </c>
      <c r="C266" s="2" t="str">
        <f t="shared" si="9"/>
        <v/>
      </c>
      <c r="D266" s="67" t="str">
        <f t="array" ref="D266">IF(A266="","",1/COUNTIFS($B$4:$B$1402,B266,$C$4:$C$1402,C266))</f>
        <v/>
      </c>
      <c r="E266" s="3"/>
      <c r="F266" s="5"/>
      <c r="G266" s="8"/>
      <c r="H266" s="8"/>
      <c r="I266" s="8"/>
      <c r="J266" s="8"/>
      <c r="K266" s="8"/>
      <c r="L266" s="8"/>
      <c r="M266" s="3"/>
    </row>
    <row r="267" spans="1:13" x14ac:dyDescent="0.8">
      <c r="A267" s="5"/>
      <c r="B267" s="2" t="str">
        <f t="shared" si="8"/>
        <v/>
      </c>
      <c r="C267" s="2" t="str">
        <f t="shared" si="9"/>
        <v/>
      </c>
      <c r="D267" s="67" t="str">
        <f t="array" ref="D267">IF(A267="","",1/COUNTIFS($B$4:$B$1402,B267,$C$4:$C$1402,C267))</f>
        <v/>
      </c>
      <c r="E267" s="3"/>
      <c r="F267" s="5"/>
      <c r="G267" s="8"/>
      <c r="H267" s="8"/>
      <c r="I267" s="8"/>
      <c r="J267" s="8"/>
      <c r="K267" s="8"/>
      <c r="L267" s="8"/>
      <c r="M267" s="3"/>
    </row>
    <row r="268" spans="1:13" x14ac:dyDescent="0.8">
      <c r="A268" s="5"/>
      <c r="B268" s="2" t="str">
        <f t="shared" si="8"/>
        <v/>
      </c>
      <c r="C268" s="2" t="str">
        <f t="shared" si="9"/>
        <v/>
      </c>
      <c r="D268" s="67" t="str">
        <f t="array" ref="D268">IF(A268="","",1/COUNTIFS($B$4:$B$1402,B268,$C$4:$C$1402,C268))</f>
        <v/>
      </c>
      <c r="E268" s="3"/>
      <c r="F268" s="5"/>
      <c r="G268" s="8"/>
      <c r="H268" s="8"/>
      <c r="I268" s="8"/>
      <c r="J268" s="8"/>
      <c r="K268" s="8"/>
      <c r="L268" s="8"/>
      <c r="M268" s="3"/>
    </row>
    <row r="269" spans="1:13" x14ac:dyDescent="0.8">
      <c r="A269" s="5"/>
      <c r="B269" s="2" t="str">
        <f t="shared" si="8"/>
        <v/>
      </c>
      <c r="C269" s="2" t="str">
        <f t="shared" si="9"/>
        <v/>
      </c>
      <c r="D269" s="67" t="str">
        <f t="array" ref="D269">IF(A269="","",1/COUNTIFS($B$4:$B$1402,B269,$C$4:$C$1402,C269))</f>
        <v/>
      </c>
      <c r="E269" s="3"/>
      <c r="F269" s="5"/>
      <c r="G269" s="8"/>
      <c r="H269" s="8"/>
      <c r="I269" s="8"/>
      <c r="J269" s="8"/>
      <c r="K269" s="8"/>
      <c r="L269" s="8"/>
      <c r="M269" s="3"/>
    </row>
    <row r="270" spans="1:13" x14ac:dyDescent="0.8">
      <c r="A270" s="5"/>
      <c r="B270" s="2" t="str">
        <f t="shared" si="8"/>
        <v/>
      </c>
      <c r="C270" s="2" t="str">
        <f t="shared" si="9"/>
        <v/>
      </c>
      <c r="D270" s="67" t="str">
        <f t="array" ref="D270">IF(A270="","",1/COUNTIFS($B$4:$B$1402,B270,$C$4:$C$1402,C270))</f>
        <v/>
      </c>
      <c r="E270" s="3"/>
      <c r="F270" s="5"/>
      <c r="G270" s="8"/>
      <c r="H270" s="8"/>
      <c r="I270" s="8"/>
      <c r="J270" s="8"/>
      <c r="K270" s="8"/>
      <c r="L270" s="8"/>
      <c r="M270" s="3"/>
    </row>
    <row r="271" spans="1:13" x14ac:dyDescent="0.8">
      <c r="A271" s="5"/>
      <c r="B271" s="2" t="str">
        <f t="shared" si="8"/>
        <v/>
      </c>
      <c r="C271" s="2" t="str">
        <f t="shared" si="9"/>
        <v/>
      </c>
      <c r="D271" s="67" t="str">
        <f t="array" ref="D271">IF(A271="","",1/COUNTIFS($B$4:$B$1402,B271,$C$4:$C$1402,C271))</f>
        <v/>
      </c>
      <c r="E271" s="3"/>
      <c r="F271" s="5"/>
      <c r="G271" s="8"/>
      <c r="H271" s="8"/>
      <c r="I271" s="8"/>
      <c r="J271" s="8"/>
      <c r="K271" s="8"/>
      <c r="L271" s="8"/>
      <c r="M271" s="3"/>
    </row>
    <row r="272" spans="1:13" x14ac:dyDescent="0.8">
      <c r="A272" s="5"/>
      <c r="B272" s="2" t="str">
        <f t="shared" si="8"/>
        <v/>
      </c>
      <c r="C272" s="2" t="str">
        <f t="shared" si="9"/>
        <v/>
      </c>
      <c r="D272" s="67" t="str">
        <f t="array" ref="D272">IF(A272="","",1/COUNTIFS($B$4:$B$1402,B272,$C$4:$C$1402,C272))</f>
        <v/>
      </c>
      <c r="E272" s="3"/>
      <c r="F272" s="5"/>
      <c r="G272" s="8"/>
      <c r="H272" s="8"/>
      <c r="I272" s="8"/>
      <c r="J272" s="8"/>
      <c r="K272" s="8"/>
      <c r="L272" s="8"/>
      <c r="M272" s="3"/>
    </row>
    <row r="273" spans="1:13" x14ac:dyDescent="0.8">
      <c r="A273" s="5"/>
      <c r="B273" s="2" t="str">
        <f t="shared" si="8"/>
        <v/>
      </c>
      <c r="C273" s="2" t="str">
        <f t="shared" si="9"/>
        <v/>
      </c>
      <c r="D273" s="67" t="str">
        <f t="array" ref="D273">IF(A273="","",1/COUNTIFS($B$4:$B$1402,B273,$C$4:$C$1402,C273))</f>
        <v/>
      </c>
      <c r="E273" s="3"/>
      <c r="F273" s="5"/>
      <c r="G273" s="8"/>
      <c r="H273" s="8"/>
      <c r="I273" s="8"/>
      <c r="J273" s="8"/>
      <c r="K273" s="8"/>
      <c r="L273" s="8"/>
      <c r="M273" s="3"/>
    </row>
    <row r="274" spans="1:13" x14ac:dyDescent="0.8">
      <c r="A274" s="5"/>
      <c r="B274" s="2" t="str">
        <f t="shared" si="8"/>
        <v/>
      </c>
      <c r="C274" s="2" t="str">
        <f t="shared" si="9"/>
        <v/>
      </c>
      <c r="D274" s="67" t="str">
        <f t="array" ref="D274">IF(A274="","",1/COUNTIFS($B$4:$B$1402,B274,$C$4:$C$1402,C274))</f>
        <v/>
      </c>
      <c r="E274" s="3"/>
      <c r="F274" s="5"/>
      <c r="G274" s="8"/>
      <c r="H274" s="8"/>
      <c r="I274" s="8"/>
      <c r="J274" s="8"/>
      <c r="K274" s="8"/>
      <c r="L274" s="8"/>
      <c r="M274" s="3"/>
    </row>
    <row r="275" spans="1:13" x14ac:dyDescent="0.8">
      <c r="A275" s="5"/>
      <c r="B275" s="2" t="str">
        <f t="shared" si="8"/>
        <v/>
      </c>
      <c r="C275" s="2" t="str">
        <f t="shared" si="9"/>
        <v/>
      </c>
      <c r="D275" s="67" t="str">
        <f t="array" ref="D275">IF(A275="","",1/COUNTIFS($B$4:$B$1402,B275,$C$4:$C$1402,C275))</f>
        <v/>
      </c>
      <c r="E275" s="3"/>
      <c r="F275" s="5"/>
      <c r="G275" s="8"/>
      <c r="H275" s="8"/>
      <c r="I275" s="8"/>
      <c r="J275" s="8"/>
      <c r="K275" s="8"/>
      <c r="L275" s="8"/>
      <c r="M275" s="3"/>
    </row>
    <row r="276" spans="1:13" x14ac:dyDescent="0.8">
      <c r="A276" s="5"/>
      <c r="B276" s="2" t="str">
        <f t="shared" si="8"/>
        <v/>
      </c>
      <c r="C276" s="2" t="str">
        <f t="shared" si="9"/>
        <v/>
      </c>
      <c r="D276" s="67" t="str">
        <f t="array" ref="D276">IF(A276="","",1/COUNTIFS($B$4:$B$1402,B276,$C$4:$C$1402,C276))</f>
        <v/>
      </c>
      <c r="E276" s="3"/>
      <c r="F276" s="5"/>
      <c r="G276" s="8"/>
      <c r="H276" s="8"/>
      <c r="I276" s="8"/>
      <c r="J276" s="8"/>
      <c r="K276" s="8"/>
      <c r="L276" s="8"/>
      <c r="M276" s="3"/>
    </row>
    <row r="277" spans="1:13" x14ac:dyDescent="0.8">
      <c r="A277" s="5"/>
      <c r="B277" s="2" t="str">
        <f t="shared" si="8"/>
        <v/>
      </c>
      <c r="C277" s="2" t="str">
        <f t="shared" si="9"/>
        <v/>
      </c>
      <c r="D277" s="67" t="str">
        <f t="array" ref="D277">IF(A277="","",1/COUNTIFS($B$4:$B$1402,B277,$C$4:$C$1402,C277))</f>
        <v/>
      </c>
      <c r="E277" s="3"/>
      <c r="F277" s="5"/>
      <c r="G277" s="8"/>
      <c r="H277" s="8"/>
      <c r="I277" s="8"/>
      <c r="J277" s="8"/>
      <c r="K277" s="8"/>
      <c r="L277" s="8"/>
      <c r="M277" s="3"/>
    </row>
    <row r="278" spans="1:13" x14ac:dyDescent="0.8">
      <c r="A278" s="5"/>
      <c r="B278" s="2" t="str">
        <f t="shared" si="8"/>
        <v/>
      </c>
      <c r="C278" s="2" t="str">
        <f t="shared" si="9"/>
        <v/>
      </c>
      <c r="D278" s="67" t="str">
        <f t="array" ref="D278">IF(A278="","",1/COUNTIFS($B$4:$B$1402,B278,$C$4:$C$1402,C278))</f>
        <v/>
      </c>
      <c r="E278" s="3"/>
      <c r="F278" s="5"/>
      <c r="G278" s="8"/>
      <c r="H278" s="8"/>
      <c r="I278" s="8"/>
      <c r="J278" s="8"/>
      <c r="K278" s="8"/>
      <c r="L278" s="8"/>
      <c r="M278" s="3"/>
    </row>
    <row r="279" spans="1:13" x14ac:dyDescent="0.8">
      <c r="A279" s="5"/>
      <c r="B279" s="2" t="str">
        <f t="shared" si="8"/>
        <v/>
      </c>
      <c r="C279" s="2" t="str">
        <f t="shared" si="9"/>
        <v/>
      </c>
      <c r="D279" s="67" t="str">
        <f t="array" ref="D279">IF(A279="","",1/COUNTIFS($B$4:$B$1402,B279,$C$4:$C$1402,C279))</f>
        <v/>
      </c>
      <c r="E279" s="3"/>
      <c r="F279" s="5"/>
      <c r="G279" s="8"/>
      <c r="H279" s="8"/>
      <c r="I279" s="8"/>
      <c r="J279" s="8"/>
      <c r="K279" s="8"/>
      <c r="L279" s="8"/>
      <c r="M279" s="3"/>
    </row>
    <row r="280" spans="1:13" x14ac:dyDescent="0.8">
      <c r="A280" s="5"/>
      <c r="B280" s="2" t="str">
        <f t="shared" si="8"/>
        <v/>
      </c>
      <c r="C280" s="2" t="str">
        <f t="shared" si="9"/>
        <v/>
      </c>
      <c r="D280" s="67" t="str">
        <f t="array" ref="D280">IF(A280="","",1/COUNTIFS($B$4:$B$1402,B280,$C$4:$C$1402,C280))</f>
        <v/>
      </c>
      <c r="E280" s="3"/>
      <c r="F280" s="5"/>
      <c r="G280" s="8"/>
      <c r="H280" s="8"/>
      <c r="I280" s="8"/>
      <c r="J280" s="8"/>
      <c r="K280" s="8"/>
      <c r="L280" s="8"/>
      <c r="M280" s="3"/>
    </row>
    <row r="281" spans="1:13" x14ac:dyDescent="0.8">
      <c r="A281" s="5"/>
      <c r="B281" s="2" t="str">
        <f t="shared" si="8"/>
        <v/>
      </c>
      <c r="C281" s="2" t="str">
        <f t="shared" si="9"/>
        <v/>
      </c>
      <c r="D281" s="67" t="str">
        <f t="array" ref="D281">IF(A281="","",1/COUNTIFS($B$4:$B$1402,B281,$C$4:$C$1402,C281))</f>
        <v/>
      </c>
      <c r="E281" s="3"/>
      <c r="F281" s="5"/>
      <c r="G281" s="8"/>
      <c r="H281" s="8"/>
      <c r="I281" s="8"/>
      <c r="J281" s="8"/>
      <c r="K281" s="8"/>
      <c r="L281" s="8"/>
      <c r="M281" s="3"/>
    </row>
    <row r="282" spans="1:13" x14ac:dyDescent="0.8">
      <c r="A282" s="5"/>
      <c r="B282" s="2" t="str">
        <f t="shared" si="8"/>
        <v/>
      </c>
      <c r="C282" s="2" t="str">
        <f t="shared" si="9"/>
        <v/>
      </c>
      <c r="D282" s="67" t="str">
        <f t="array" ref="D282">IF(A282="","",1/COUNTIFS($B$4:$B$1402,B282,$C$4:$C$1402,C282))</f>
        <v/>
      </c>
      <c r="E282" s="3"/>
      <c r="F282" s="5"/>
      <c r="G282" s="8"/>
      <c r="H282" s="8"/>
      <c r="I282" s="8"/>
      <c r="J282" s="8"/>
      <c r="K282" s="8"/>
      <c r="L282" s="8"/>
      <c r="M282" s="3"/>
    </row>
    <row r="283" spans="1:13" x14ac:dyDescent="0.8">
      <c r="A283" s="5"/>
      <c r="B283" s="2" t="str">
        <f t="shared" si="8"/>
        <v/>
      </c>
      <c r="C283" s="2" t="str">
        <f t="shared" si="9"/>
        <v/>
      </c>
      <c r="D283" s="67" t="str">
        <f t="array" ref="D283">IF(A283="","",1/COUNTIFS($B$4:$B$1402,B283,$C$4:$C$1402,C283))</f>
        <v/>
      </c>
      <c r="E283" s="3"/>
      <c r="F283" s="5"/>
      <c r="G283" s="8"/>
      <c r="H283" s="8"/>
      <c r="I283" s="8"/>
      <c r="J283" s="8"/>
      <c r="K283" s="8"/>
      <c r="L283" s="8"/>
      <c r="M283" s="3"/>
    </row>
    <row r="284" spans="1:13" x14ac:dyDescent="0.8">
      <c r="A284" s="5"/>
      <c r="B284" s="2" t="str">
        <f t="shared" si="8"/>
        <v/>
      </c>
      <c r="C284" s="2" t="str">
        <f t="shared" si="9"/>
        <v/>
      </c>
      <c r="D284" s="67" t="str">
        <f t="array" ref="D284">IF(A284="","",1/COUNTIFS($B$4:$B$1402,B284,$C$4:$C$1402,C284))</f>
        <v/>
      </c>
      <c r="E284" s="3"/>
      <c r="F284" s="5"/>
      <c r="G284" s="8"/>
      <c r="H284" s="8"/>
      <c r="I284" s="8"/>
      <c r="J284" s="8"/>
      <c r="K284" s="8"/>
      <c r="L284" s="8"/>
      <c r="M284" s="3"/>
    </row>
    <row r="285" spans="1:13" x14ac:dyDescent="0.8">
      <c r="A285" s="5"/>
      <c r="B285" s="2" t="str">
        <f t="shared" si="8"/>
        <v/>
      </c>
      <c r="C285" s="2" t="str">
        <f t="shared" si="9"/>
        <v/>
      </c>
      <c r="D285" s="67" t="str">
        <f t="array" ref="D285">IF(A285="","",1/COUNTIFS($B$4:$B$1402,B285,$C$4:$C$1402,C285))</f>
        <v/>
      </c>
      <c r="E285" s="3"/>
      <c r="F285" s="5"/>
      <c r="G285" s="8"/>
      <c r="H285" s="8"/>
      <c r="I285" s="8"/>
      <c r="J285" s="8"/>
      <c r="K285" s="8"/>
      <c r="L285" s="8"/>
      <c r="M285" s="3"/>
    </row>
    <row r="286" spans="1:13" x14ac:dyDescent="0.8">
      <c r="A286" s="5"/>
      <c r="B286" s="2" t="str">
        <f t="shared" si="8"/>
        <v/>
      </c>
      <c r="C286" s="2" t="str">
        <f t="shared" si="9"/>
        <v/>
      </c>
      <c r="D286" s="67" t="str">
        <f t="array" ref="D286">IF(A286="","",1/COUNTIFS($B$4:$B$1402,B286,$C$4:$C$1402,C286))</f>
        <v/>
      </c>
      <c r="E286" s="3"/>
      <c r="F286" s="5"/>
      <c r="G286" s="8"/>
      <c r="H286" s="8"/>
      <c r="I286" s="8"/>
      <c r="J286" s="8"/>
      <c r="K286" s="8"/>
      <c r="L286" s="8"/>
      <c r="M286" s="3"/>
    </row>
    <row r="287" spans="1:13" x14ac:dyDescent="0.8">
      <c r="A287" s="5"/>
      <c r="B287" s="2" t="str">
        <f t="shared" si="8"/>
        <v/>
      </c>
      <c r="C287" s="2" t="str">
        <f t="shared" si="9"/>
        <v/>
      </c>
      <c r="D287" s="67" t="str">
        <f t="array" ref="D287">IF(A287="","",1/COUNTIFS($B$4:$B$1402,B287,$C$4:$C$1402,C287))</f>
        <v/>
      </c>
      <c r="E287" s="3"/>
      <c r="F287" s="5"/>
      <c r="G287" s="8"/>
      <c r="H287" s="8"/>
      <c r="I287" s="8"/>
      <c r="J287" s="8"/>
      <c r="K287" s="8"/>
      <c r="L287" s="8"/>
      <c r="M287" s="3"/>
    </row>
    <row r="288" spans="1:13" x14ac:dyDescent="0.8">
      <c r="A288" s="5"/>
      <c r="B288" s="2" t="str">
        <f t="shared" si="8"/>
        <v/>
      </c>
      <c r="C288" s="2" t="str">
        <f t="shared" si="9"/>
        <v/>
      </c>
      <c r="D288" s="67" t="str">
        <f t="array" ref="D288">IF(A288="","",1/COUNTIFS($B$4:$B$1402,B288,$C$4:$C$1402,C288))</f>
        <v/>
      </c>
      <c r="E288" s="3"/>
      <c r="F288" s="5"/>
      <c r="G288" s="8"/>
      <c r="H288" s="8"/>
      <c r="I288" s="8"/>
      <c r="J288" s="8"/>
      <c r="K288" s="8"/>
      <c r="L288" s="8"/>
      <c r="M288" s="3"/>
    </row>
    <row r="289" spans="1:13" x14ac:dyDescent="0.8">
      <c r="A289" s="5"/>
      <c r="B289" s="2" t="str">
        <f t="shared" si="8"/>
        <v/>
      </c>
      <c r="C289" s="2" t="str">
        <f t="shared" si="9"/>
        <v/>
      </c>
      <c r="D289" s="67" t="str">
        <f t="array" ref="D289">IF(A289="","",1/COUNTIFS($B$4:$B$1402,B289,$C$4:$C$1402,C289))</f>
        <v/>
      </c>
      <c r="E289" s="3"/>
      <c r="F289" s="5"/>
      <c r="G289" s="8"/>
      <c r="H289" s="8"/>
      <c r="I289" s="8"/>
      <c r="J289" s="8"/>
      <c r="K289" s="8"/>
      <c r="L289" s="8"/>
      <c r="M289" s="3"/>
    </row>
    <row r="290" spans="1:13" x14ac:dyDescent="0.8">
      <c r="A290" s="5"/>
      <c r="B290" s="2" t="str">
        <f t="shared" si="8"/>
        <v/>
      </c>
      <c r="C290" s="2" t="str">
        <f t="shared" si="9"/>
        <v/>
      </c>
      <c r="D290" s="67" t="str">
        <f t="array" ref="D290">IF(A290="","",1/COUNTIFS($B$4:$B$1402,B290,$C$4:$C$1402,C290))</f>
        <v/>
      </c>
      <c r="E290" s="3"/>
      <c r="F290" s="5"/>
      <c r="G290" s="8"/>
      <c r="H290" s="8"/>
      <c r="I290" s="8"/>
      <c r="J290" s="8"/>
      <c r="K290" s="8"/>
      <c r="L290" s="8"/>
      <c r="M290" s="3"/>
    </row>
    <row r="291" spans="1:13" x14ac:dyDescent="0.8">
      <c r="A291" s="5"/>
      <c r="B291" s="2" t="str">
        <f t="shared" si="8"/>
        <v/>
      </c>
      <c r="C291" s="2" t="str">
        <f t="shared" si="9"/>
        <v/>
      </c>
      <c r="D291" s="67" t="str">
        <f t="array" ref="D291">IF(A291="","",1/COUNTIFS($B$4:$B$1402,B291,$C$4:$C$1402,C291))</f>
        <v/>
      </c>
      <c r="E291" s="3"/>
      <c r="F291" s="5"/>
      <c r="G291" s="8"/>
      <c r="H291" s="8"/>
      <c r="I291" s="8"/>
      <c r="J291" s="8"/>
      <c r="K291" s="8"/>
      <c r="L291" s="8"/>
      <c r="M291" s="3"/>
    </row>
    <row r="292" spans="1:13" x14ac:dyDescent="0.8">
      <c r="A292" s="5"/>
      <c r="B292" s="2" t="str">
        <f t="shared" si="8"/>
        <v/>
      </c>
      <c r="C292" s="2" t="str">
        <f t="shared" si="9"/>
        <v/>
      </c>
      <c r="D292" s="67" t="str">
        <f t="array" ref="D292">IF(A292="","",1/COUNTIFS($B$4:$B$1402,B292,$C$4:$C$1402,C292))</f>
        <v/>
      </c>
      <c r="E292" s="3"/>
      <c r="F292" s="5"/>
      <c r="G292" s="8"/>
      <c r="H292" s="8"/>
      <c r="I292" s="8"/>
      <c r="J292" s="8"/>
      <c r="K292" s="8"/>
      <c r="L292" s="8"/>
      <c r="M292" s="3"/>
    </row>
    <row r="293" spans="1:13" x14ac:dyDescent="0.8">
      <c r="A293" s="5"/>
      <c r="B293" s="2" t="str">
        <f t="shared" si="8"/>
        <v/>
      </c>
      <c r="C293" s="2" t="str">
        <f t="shared" si="9"/>
        <v/>
      </c>
      <c r="D293" s="67" t="str">
        <f t="array" ref="D293">IF(A293="","",1/COUNTIFS($B$4:$B$1402,B293,$C$4:$C$1402,C293))</f>
        <v/>
      </c>
      <c r="E293" s="3"/>
      <c r="F293" s="5"/>
      <c r="G293" s="8"/>
      <c r="H293" s="8"/>
      <c r="I293" s="8"/>
      <c r="J293" s="8"/>
      <c r="K293" s="8"/>
      <c r="L293" s="8"/>
      <c r="M293" s="3"/>
    </row>
    <row r="294" spans="1:13" x14ac:dyDescent="0.8">
      <c r="A294" s="5"/>
      <c r="B294" s="2" t="str">
        <f t="shared" si="8"/>
        <v/>
      </c>
      <c r="C294" s="2" t="str">
        <f t="shared" si="9"/>
        <v/>
      </c>
      <c r="D294" s="67" t="str">
        <f t="array" ref="D294">IF(A294="","",1/COUNTIFS($B$4:$B$1402,B294,$C$4:$C$1402,C294))</f>
        <v/>
      </c>
      <c r="E294" s="3"/>
      <c r="F294" s="5"/>
      <c r="G294" s="8"/>
      <c r="H294" s="8"/>
      <c r="I294" s="8"/>
      <c r="J294" s="8"/>
      <c r="K294" s="8"/>
      <c r="L294" s="8"/>
      <c r="M294" s="3"/>
    </row>
    <row r="295" spans="1:13" x14ac:dyDescent="0.8">
      <c r="A295" s="5"/>
      <c r="B295" s="2" t="str">
        <f t="shared" si="8"/>
        <v/>
      </c>
      <c r="C295" s="2" t="str">
        <f t="shared" si="9"/>
        <v/>
      </c>
      <c r="D295" s="67" t="str">
        <f t="array" ref="D295">IF(A295="","",1/COUNTIFS($B$4:$B$1402,B295,$C$4:$C$1402,C295))</f>
        <v/>
      </c>
      <c r="E295" s="3"/>
      <c r="F295" s="5"/>
      <c r="G295" s="8"/>
      <c r="H295" s="8"/>
      <c r="I295" s="8"/>
      <c r="J295" s="8"/>
      <c r="K295" s="8"/>
      <c r="L295" s="8"/>
      <c r="M295" s="3"/>
    </row>
    <row r="296" spans="1:13" x14ac:dyDescent="0.8">
      <c r="A296" s="5"/>
      <c r="B296" s="2" t="str">
        <f t="shared" si="8"/>
        <v/>
      </c>
      <c r="C296" s="2" t="str">
        <f t="shared" si="9"/>
        <v/>
      </c>
      <c r="D296" s="67" t="str">
        <f t="array" ref="D296">IF(A296="","",1/COUNTIFS($B$4:$B$1402,B296,$C$4:$C$1402,C296))</f>
        <v/>
      </c>
      <c r="E296" s="3"/>
      <c r="F296" s="5"/>
      <c r="G296" s="8"/>
      <c r="H296" s="8"/>
      <c r="I296" s="8"/>
      <c r="J296" s="8"/>
      <c r="K296" s="8"/>
      <c r="L296" s="8"/>
      <c r="M296" s="3"/>
    </row>
    <row r="297" spans="1:13" x14ac:dyDescent="0.8">
      <c r="A297" s="5"/>
      <c r="B297" s="2" t="str">
        <f t="shared" si="8"/>
        <v/>
      </c>
      <c r="C297" s="2" t="str">
        <f t="shared" si="9"/>
        <v/>
      </c>
      <c r="D297" s="67" t="str">
        <f t="array" ref="D297">IF(A297="","",1/COUNTIFS($B$4:$B$1402,B297,$C$4:$C$1402,C297))</f>
        <v/>
      </c>
      <c r="E297" s="3"/>
      <c r="F297" s="5"/>
      <c r="G297" s="8"/>
      <c r="H297" s="8"/>
      <c r="I297" s="8"/>
      <c r="J297" s="8"/>
      <c r="K297" s="8"/>
      <c r="L297" s="8"/>
      <c r="M297" s="3"/>
    </row>
    <row r="298" spans="1:13" x14ac:dyDescent="0.8">
      <c r="A298" s="5"/>
      <c r="B298" s="2" t="str">
        <f t="shared" si="8"/>
        <v/>
      </c>
      <c r="C298" s="2" t="str">
        <f t="shared" si="9"/>
        <v/>
      </c>
      <c r="D298" s="67" t="str">
        <f t="array" ref="D298">IF(A298="","",1/COUNTIFS($B$4:$B$1402,B298,$C$4:$C$1402,C298))</f>
        <v/>
      </c>
      <c r="E298" s="3"/>
      <c r="F298" s="5"/>
      <c r="G298" s="8"/>
      <c r="H298" s="8"/>
      <c r="I298" s="8"/>
      <c r="J298" s="8"/>
      <c r="K298" s="8"/>
      <c r="L298" s="8"/>
      <c r="M298" s="3"/>
    </row>
    <row r="299" spans="1:13" x14ac:dyDescent="0.8">
      <c r="A299" s="5"/>
      <c r="B299" s="2" t="str">
        <f t="shared" si="8"/>
        <v/>
      </c>
      <c r="C299" s="2" t="str">
        <f t="shared" si="9"/>
        <v/>
      </c>
      <c r="D299" s="67" t="str">
        <f t="array" ref="D299">IF(A299="","",1/COUNTIFS($B$4:$B$1402,B299,$C$4:$C$1402,C299))</f>
        <v/>
      </c>
      <c r="E299" s="3"/>
      <c r="F299" s="5"/>
      <c r="G299" s="8"/>
      <c r="H299" s="8"/>
      <c r="I299" s="8"/>
      <c r="J299" s="8"/>
      <c r="K299" s="8"/>
      <c r="L299" s="8"/>
      <c r="M299" s="3"/>
    </row>
    <row r="300" spans="1:13" x14ac:dyDescent="0.8">
      <c r="A300" s="5"/>
      <c r="B300" s="2" t="str">
        <f t="shared" si="8"/>
        <v/>
      </c>
      <c r="C300" s="2" t="str">
        <f t="shared" si="9"/>
        <v/>
      </c>
      <c r="D300" s="67" t="str">
        <f t="array" ref="D300">IF(A300="","",1/COUNTIFS($B$4:$B$1402,B300,$C$4:$C$1402,C300))</f>
        <v/>
      </c>
      <c r="E300" s="3"/>
      <c r="F300" s="5"/>
      <c r="G300" s="8"/>
      <c r="H300" s="8"/>
      <c r="I300" s="8"/>
      <c r="J300" s="8"/>
      <c r="K300" s="8"/>
      <c r="L300" s="8"/>
      <c r="M300" s="3"/>
    </row>
    <row r="301" spans="1:13" x14ac:dyDescent="0.8">
      <c r="A301" s="5"/>
      <c r="B301" s="2" t="str">
        <f t="shared" si="8"/>
        <v/>
      </c>
      <c r="C301" s="2" t="str">
        <f t="shared" si="9"/>
        <v/>
      </c>
      <c r="D301" s="67" t="str">
        <f t="array" ref="D301">IF(A301="","",1/COUNTIFS($B$4:$B$1402,B301,$C$4:$C$1402,C301))</f>
        <v/>
      </c>
      <c r="E301" s="3"/>
      <c r="F301" s="5"/>
      <c r="G301" s="8"/>
      <c r="H301" s="8"/>
      <c r="I301" s="8"/>
      <c r="J301" s="8"/>
      <c r="K301" s="8"/>
      <c r="L301" s="8"/>
      <c r="M301" s="3"/>
    </row>
    <row r="302" spans="1:13" x14ac:dyDescent="0.8">
      <c r="A302" s="5"/>
      <c r="B302" s="2" t="str">
        <f t="shared" si="8"/>
        <v/>
      </c>
      <c r="C302" s="2" t="str">
        <f t="shared" si="9"/>
        <v/>
      </c>
      <c r="D302" s="67" t="str">
        <f t="array" ref="D302">IF(A302="","",1/COUNTIFS($B$4:$B$1402,B302,$C$4:$C$1402,C302))</f>
        <v/>
      </c>
      <c r="E302" s="3"/>
      <c r="F302" s="5"/>
      <c r="G302" s="8"/>
      <c r="H302" s="8"/>
      <c r="I302" s="8"/>
      <c r="J302" s="8"/>
      <c r="K302" s="8"/>
      <c r="L302" s="8"/>
      <c r="M302" s="3"/>
    </row>
    <row r="303" spans="1:13" x14ac:dyDescent="0.8">
      <c r="A303" s="5"/>
      <c r="B303" s="2" t="str">
        <f t="shared" si="8"/>
        <v/>
      </c>
      <c r="C303" s="2" t="str">
        <f t="shared" si="9"/>
        <v/>
      </c>
      <c r="D303" s="67" t="str">
        <f t="array" ref="D303">IF(A303="","",1/COUNTIFS($B$4:$B$1402,B303,$C$4:$C$1402,C303))</f>
        <v/>
      </c>
      <c r="E303" s="3"/>
      <c r="F303" s="5"/>
      <c r="G303" s="8"/>
      <c r="H303" s="8"/>
      <c r="I303" s="8"/>
      <c r="J303" s="8"/>
      <c r="K303" s="8"/>
      <c r="L303" s="8"/>
      <c r="M303" s="3"/>
    </row>
    <row r="304" spans="1:13" x14ac:dyDescent="0.8">
      <c r="A304" s="5"/>
      <c r="B304" s="2" t="str">
        <f t="shared" si="8"/>
        <v/>
      </c>
      <c r="C304" s="2" t="str">
        <f t="shared" si="9"/>
        <v/>
      </c>
      <c r="D304" s="67" t="str">
        <f t="array" ref="D304">IF(A304="","",1/COUNTIFS($B$4:$B$1402,B304,$C$4:$C$1402,C304))</f>
        <v/>
      </c>
      <c r="E304" s="3"/>
      <c r="F304" s="5"/>
      <c r="G304" s="8"/>
      <c r="H304" s="8"/>
      <c r="I304" s="8"/>
      <c r="J304" s="8"/>
      <c r="K304" s="8"/>
      <c r="L304" s="8"/>
      <c r="M304" s="3"/>
    </row>
    <row r="305" spans="1:13" x14ac:dyDescent="0.8">
      <c r="A305" s="5"/>
      <c r="B305" s="2" t="str">
        <f t="shared" si="8"/>
        <v/>
      </c>
      <c r="C305" s="2" t="str">
        <f t="shared" si="9"/>
        <v/>
      </c>
      <c r="D305" s="67" t="str">
        <f t="array" ref="D305">IF(A305="","",1/COUNTIFS($B$4:$B$1402,B305,$C$4:$C$1402,C305))</f>
        <v/>
      </c>
      <c r="E305" s="3"/>
      <c r="F305" s="5"/>
      <c r="G305" s="8"/>
      <c r="H305" s="8"/>
      <c r="I305" s="8"/>
      <c r="J305" s="8"/>
      <c r="K305" s="8"/>
      <c r="L305" s="8"/>
      <c r="M305" s="3"/>
    </row>
    <row r="306" spans="1:13" x14ac:dyDescent="0.8">
      <c r="A306" s="5"/>
      <c r="B306" s="2" t="str">
        <f t="shared" si="8"/>
        <v/>
      </c>
      <c r="C306" s="2" t="str">
        <f t="shared" si="9"/>
        <v/>
      </c>
      <c r="D306" s="67" t="str">
        <f t="array" ref="D306">IF(A306="","",1/COUNTIFS($B$4:$B$1402,B306,$C$4:$C$1402,C306))</f>
        <v/>
      </c>
      <c r="E306" s="3"/>
      <c r="F306" s="5"/>
      <c r="G306" s="8"/>
      <c r="H306" s="8"/>
      <c r="I306" s="8"/>
      <c r="J306" s="8"/>
      <c r="K306" s="8"/>
      <c r="L306" s="8"/>
      <c r="M306" s="3"/>
    </row>
    <row r="307" spans="1:13" x14ac:dyDescent="0.8">
      <c r="A307" s="5"/>
      <c r="B307" s="2" t="str">
        <f t="shared" si="8"/>
        <v/>
      </c>
      <c r="C307" s="2" t="str">
        <f t="shared" si="9"/>
        <v/>
      </c>
      <c r="D307" s="67" t="str">
        <f t="array" ref="D307">IF(A307="","",1/COUNTIFS($B$4:$B$1402,B307,$C$4:$C$1402,C307))</f>
        <v/>
      </c>
      <c r="E307" s="3"/>
      <c r="F307" s="5"/>
      <c r="G307" s="8"/>
      <c r="H307" s="8"/>
      <c r="I307" s="8"/>
      <c r="J307" s="8"/>
      <c r="K307" s="8"/>
      <c r="L307" s="8"/>
      <c r="M307" s="3"/>
    </row>
    <row r="308" spans="1:13" x14ac:dyDescent="0.8">
      <c r="A308" s="5"/>
      <c r="B308" s="2" t="str">
        <f t="shared" si="8"/>
        <v/>
      </c>
      <c r="C308" s="2" t="str">
        <f t="shared" si="9"/>
        <v/>
      </c>
      <c r="D308" s="67" t="str">
        <f t="array" ref="D308">IF(A308="","",1/COUNTIFS($B$4:$B$1402,B308,$C$4:$C$1402,C308))</f>
        <v/>
      </c>
      <c r="E308" s="3"/>
      <c r="F308" s="5"/>
      <c r="G308" s="8"/>
      <c r="H308" s="8"/>
      <c r="I308" s="8"/>
      <c r="J308" s="8"/>
      <c r="K308" s="8"/>
      <c r="L308" s="8"/>
      <c r="M308" s="3"/>
    </row>
    <row r="309" spans="1:13" x14ac:dyDescent="0.8">
      <c r="A309" s="5"/>
      <c r="B309" s="2" t="str">
        <f t="shared" si="8"/>
        <v/>
      </c>
      <c r="C309" s="2" t="str">
        <f t="shared" si="9"/>
        <v/>
      </c>
      <c r="D309" s="67" t="str">
        <f t="array" ref="D309">IF(A309="","",1/COUNTIFS($B$4:$B$1402,B309,$C$4:$C$1402,C309))</f>
        <v/>
      </c>
      <c r="E309" s="3"/>
      <c r="F309" s="5"/>
      <c r="G309" s="8"/>
      <c r="H309" s="8"/>
      <c r="I309" s="8"/>
      <c r="J309" s="8"/>
      <c r="K309" s="8"/>
      <c r="L309" s="8"/>
      <c r="M309" s="3"/>
    </row>
    <row r="310" spans="1:13" x14ac:dyDescent="0.8">
      <c r="A310" s="5"/>
      <c r="B310" s="2" t="str">
        <f t="shared" si="8"/>
        <v/>
      </c>
      <c r="C310" s="2" t="str">
        <f t="shared" si="9"/>
        <v/>
      </c>
      <c r="D310" s="67" t="str">
        <f t="array" ref="D310">IF(A310="","",1/COUNTIFS($B$4:$B$1402,B310,$C$4:$C$1402,C310))</f>
        <v/>
      </c>
      <c r="E310" s="3"/>
      <c r="F310" s="5"/>
      <c r="G310" s="8"/>
      <c r="H310" s="8"/>
      <c r="I310" s="8"/>
      <c r="J310" s="8"/>
      <c r="K310" s="8"/>
      <c r="L310" s="8"/>
      <c r="M310" s="3"/>
    </row>
    <row r="311" spans="1:13" x14ac:dyDescent="0.8">
      <c r="A311" s="5"/>
      <c r="B311" s="2" t="str">
        <f t="shared" si="8"/>
        <v/>
      </c>
      <c r="C311" s="2" t="str">
        <f t="shared" si="9"/>
        <v/>
      </c>
      <c r="D311" s="67" t="str">
        <f t="array" ref="D311">IF(A311="","",1/COUNTIFS($B$4:$B$1402,B311,$C$4:$C$1402,C311))</f>
        <v/>
      </c>
      <c r="E311" s="3"/>
      <c r="F311" s="5"/>
      <c r="G311" s="8"/>
      <c r="H311" s="8"/>
      <c r="I311" s="8"/>
      <c r="J311" s="8"/>
      <c r="K311" s="8"/>
      <c r="L311" s="8"/>
      <c r="M311" s="3"/>
    </row>
    <row r="312" spans="1:13" x14ac:dyDescent="0.8">
      <c r="A312" s="5"/>
      <c r="B312" s="2" t="str">
        <f t="shared" si="8"/>
        <v/>
      </c>
      <c r="C312" s="2" t="str">
        <f t="shared" si="9"/>
        <v/>
      </c>
      <c r="D312" s="67" t="str">
        <f t="array" ref="D312">IF(A312="","",1/COUNTIFS($B$4:$B$1402,B312,$C$4:$C$1402,C312))</f>
        <v/>
      </c>
      <c r="E312" s="3"/>
      <c r="F312" s="5"/>
      <c r="G312" s="8"/>
      <c r="H312" s="8"/>
      <c r="I312" s="8"/>
      <c r="J312" s="8"/>
      <c r="K312" s="8"/>
      <c r="L312" s="8"/>
      <c r="M312" s="3"/>
    </row>
    <row r="313" spans="1:13" x14ac:dyDescent="0.8">
      <c r="A313" s="5"/>
      <c r="B313" s="2" t="str">
        <f t="shared" si="8"/>
        <v/>
      </c>
      <c r="C313" s="2" t="str">
        <f t="shared" si="9"/>
        <v/>
      </c>
      <c r="D313" s="67" t="str">
        <f t="array" ref="D313">IF(A313="","",1/COUNTIFS($B$4:$B$1402,B313,$C$4:$C$1402,C313))</f>
        <v/>
      </c>
      <c r="E313" s="3"/>
      <c r="F313" s="5"/>
      <c r="G313" s="8"/>
      <c r="H313" s="8"/>
      <c r="I313" s="8"/>
      <c r="J313" s="8"/>
      <c r="K313" s="8"/>
      <c r="L313" s="8"/>
      <c r="M313" s="3"/>
    </row>
    <row r="314" spans="1:13" x14ac:dyDescent="0.8">
      <c r="A314" s="5"/>
      <c r="B314" s="2" t="str">
        <f t="shared" si="8"/>
        <v/>
      </c>
      <c r="C314" s="2" t="str">
        <f t="shared" si="9"/>
        <v/>
      </c>
      <c r="D314" s="67" t="str">
        <f t="array" ref="D314">IF(A314="","",1/COUNTIFS($B$4:$B$1402,B314,$C$4:$C$1402,C314))</f>
        <v/>
      </c>
      <c r="E314" s="3"/>
      <c r="F314" s="5"/>
      <c r="G314" s="8"/>
      <c r="H314" s="8"/>
      <c r="I314" s="8"/>
      <c r="J314" s="8"/>
      <c r="K314" s="8"/>
      <c r="L314" s="8"/>
      <c r="M314" s="3"/>
    </row>
    <row r="315" spans="1:13" x14ac:dyDescent="0.8">
      <c r="A315" s="5"/>
      <c r="B315" s="2" t="str">
        <f t="shared" si="8"/>
        <v/>
      </c>
      <c r="C315" s="2" t="str">
        <f t="shared" si="9"/>
        <v/>
      </c>
      <c r="D315" s="67" t="str">
        <f t="array" ref="D315">IF(A315="","",1/COUNTIFS($B$4:$B$1402,B315,$C$4:$C$1402,C315))</f>
        <v/>
      </c>
      <c r="E315" s="3"/>
      <c r="F315" s="5"/>
      <c r="G315" s="8"/>
      <c r="H315" s="8"/>
      <c r="I315" s="8"/>
      <c r="J315" s="8"/>
      <c r="K315" s="8"/>
      <c r="L315" s="8"/>
      <c r="M315" s="3"/>
    </row>
    <row r="316" spans="1:13" x14ac:dyDescent="0.8">
      <c r="A316" s="5"/>
      <c r="B316" s="2" t="str">
        <f t="shared" si="8"/>
        <v/>
      </c>
      <c r="C316" s="2" t="str">
        <f t="shared" si="9"/>
        <v/>
      </c>
      <c r="D316" s="67" t="str">
        <f t="array" ref="D316">IF(A316="","",1/COUNTIFS($B$4:$B$1402,B316,$C$4:$C$1402,C316))</f>
        <v/>
      </c>
      <c r="E316" s="3"/>
      <c r="F316" s="5"/>
      <c r="G316" s="8"/>
      <c r="H316" s="8"/>
      <c r="I316" s="8"/>
      <c r="J316" s="8"/>
      <c r="K316" s="8"/>
      <c r="L316" s="8"/>
      <c r="M316" s="3"/>
    </row>
    <row r="317" spans="1:13" x14ac:dyDescent="0.8">
      <c r="A317" s="5"/>
      <c r="B317" s="2" t="str">
        <f t="shared" si="8"/>
        <v/>
      </c>
      <c r="C317" s="2" t="str">
        <f t="shared" si="9"/>
        <v/>
      </c>
      <c r="D317" s="67" t="str">
        <f t="array" ref="D317">IF(A317="","",1/COUNTIFS($B$4:$B$1402,B317,$C$4:$C$1402,C317))</f>
        <v/>
      </c>
      <c r="E317" s="3"/>
      <c r="F317" s="5"/>
      <c r="G317" s="8"/>
      <c r="H317" s="8"/>
      <c r="I317" s="8"/>
      <c r="J317" s="8"/>
      <c r="K317" s="8"/>
      <c r="L317" s="8"/>
      <c r="M317" s="3"/>
    </row>
    <row r="318" spans="1:13" x14ac:dyDescent="0.8">
      <c r="A318" s="5"/>
      <c r="B318" s="2" t="str">
        <f t="shared" si="8"/>
        <v/>
      </c>
      <c r="C318" s="2" t="str">
        <f t="shared" si="9"/>
        <v/>
      </c>
      <c r="D318" s="67" t="str">
        <f t="array" ref="D318">IF(A318="","",1/COUNTIFS($B$4:$B$1402,B318,$C$4:$C$1402,C318))</f>
        <v/>
      </c>
      <c r="E318" s="3"/>
      <c r="F318" s="5"/>
      <c r="G318" s="8"/>
      <c r="H318" s="8"/>
      <c r="I318" s="8"/>
      <c r="J318" s="8"/>
      <c r="K318" s="8"/>
      <c r="L318" s="8"/>
      <c r="M318" s="3"/>
    </row>
    <row r="319" spans="1:13" x14ac:dyDescent="0.8">
      <c r="A319" s="5"/>
      <c r="B319" s="2" t="str">
        <f t="shared" si="8"/>
        <v/>
      </c>
      <c r="C319" s="2" t="str">
        <f t="shared" si="9"/>
        <v/>
      </c>
      <c r="D319" s="67" t="str">
        <f t="array" ref="D319">IF(A319="","",1/COUNTIFS($B$4:$B$1402,B319,$C$4:$C$1402,C319))</f>
        <v/>
      </c>
      <c r="E319" s="3"/>
      <c r="F319" s="5"/>
      <c r="G319" s="8"/>
      <c r="H319" s="8"/>
      <c r="I319" s="8"/>
      <c r="J319" s="8"/>
      <c r="K319" s="8"/>
      <c r="L319" s="8"/>
      <c r="M319" s="3"/>
    </row>
    <row r="320" spans="1:13" x14ac:dyDescent="0.8">
      <c r="A320" s="5"/>
      <c r="B320" s="2" t="str">
        <f t="shared" si="8"/>
        <v/>
      </c>
      <c r="C320" s="2" t="str">
        <f t="shared" si="9"/>
        <v/>
      </c>
      <c r="D320" s="67" t="str">
        <f t="array" ref="D320">IF(A320="","",1/COUNTIFS($B$4:$B$1402,B320,$C$4:$C$1402,C320))</f>
        <v/>
      </c>
      <c r="E320" s="3"/>
      <c r="F320" s="5"/>
      <c r="G320" s="8"/>
      <c r="H320" s="8"/>
      <c r="I320" s="8"/>
      <c r="J320" s="8"/>
      <c r="K320" s="8"/>
      <c r="L320" s="8"/>
      <c r="M320" s="3"/>
    </row>
    <row r="321" spans="1:13" x14ac:dyDescent="0.8">
      <c r="A321" s="5"/>
      <c r="B321" s="2" t="str">
        <f t="shared" si="8"/>
        <v/>
      </c>
      <c r="C321" s="2" t="str">
        <f t="shared" si="9"/>
        <v/>
      </c>
      <c r="D321" s="67" t="str">
        <f t="array" ref="D321">IF(A321="","",1/COUNTIFS($B$4:$B$1402,B321,$C$4:$C$1402,C321))</f>
        <v/>
      </c>
      <c r="E321" s="3"/>
      <c r="F321" s="5"/>
      <c r="G321" s="8"/>
      <c r="H321" s="8"/>
      <c r="I321" s="8"/>
      <c r="J321" s="8"/>
      <c r="K321" s="8"/>
      <c r="L321" s="8"/>
      <c r="M321" s="3"/>
    </row>
    <row r="322" spans="1:13" x14ac:dyDescent="0.8">
      <c r="A322" s="5"/>
      <c r="B322" s="2" t="str">
        <f t="shared" si="8"/>
        <v/>
      </c>
      <c r="C322" s="2" t="str">
        <f t="shared" si="9"/>
        <v/>
      </c>
      <c r="D322" s="67" t="str">
        <f t="array" ref="D322">IF(A322="","",1/COUNTIFS($B$4:$B$1402,B322,$C$4:$C$1402,C322))</f>
        <v/>
      </c>
      <c r="E322" s="3"/>
      <c r="F322" s="5"/>
      <c r="G322" s="8"/>
      <c r="H322" s="8"/>
      <c r="I322" s="8"/>
      <c r="J322" s="8"/>
      <c r="K322" s="8"/>
      <c r="L322" s="8"/>
      <c r="M322" s="3"/>
    </row>
    <row r="323" spans="1:13" x14ac:dyDescent="0.8">
      <c r="A323" s="5"/>
      <c r="B323" s="2" t="str">
        <f t="shared" si="8"/>
        <v/>
      </c>
      <c r="C323" s="2" t="str">
        <f t="shared" si="9"/>
        <v/>
      </c>
      <c r="D323" s="67" t="str">
        <f t="array" ref="D323">IF(A323="","",1/COUNTIFS($B$4:$B$1402,B323,$C$4:$C$1402,C323))</f>
        <v/>
      </c>
      <c r="E323" s="3"/>
      <c r="F323" s="5"/>
      <c r="G323" s="8"/>
      <c r="H323" s="8"/>
      <c r="I323" s="8"/>
      <c r="J323" s="8"/>
      <c r="K323" s="8"/>
      <c r="L323" s="8"/>
      <c r="M323" s="3"/>
    </row>
    <row r="324" spans="1:13" x14ac:dyDescent="0.8">
      <c r="A324" s="5"/>
      <c r="B324" s="2" t="str">
        <f t="shared" ref="B324:B387" si="10">IF(A324=0,"",VLOOKUP(A324,coursevl,2,FALSE))</f>
        <v/>
      </c>
      <c r="C324" s="2" t="str">
        <f t="shared" ref="C324:C387" si="11">IF(A324=0,"",VLOOKUP(A324,coursevl,3,FALSE))</f>
        <v/>
      </c>
      <c r="D324" s="67" t="str">
        <f t="array" ref="D324">IF(A324="","",1/COUNTIFS($B$4:$B$1402,B324,$C$4:$C$1402,C324))</f>
        <v/>
      </c>
      <c r="E324" s="3"/>
      <c r="F324" s="5"/>
      <c r="G324" s="8"/>
      <c r="H324" s="8"/>
      <c r="I324" s="8"/>
      <c r="J324" s="8"/>
      <c r="K324" s="8"/>
      <c r="L324" s="8"/>
      <c r="M324" s="3"/>
    </row>
    <row r="325" spans="1:13" x14ac:dyDescent="0.8">
      <c r="A325" s="5"/>
      <c r="B325" s="2" t="str">
        <f t="shared" si="10"/>
        <v/>
      </c>
      <c r="C325" s="2" t="str">
        <f t="shared" si="11"/>
        <v/>
      </c>
      <c r="D325" s="67" t="str">
        <f t="array" ref="D325">IF(A325="","",1/COUNTIFS($B$4:$B$1402,B325,$C$4:$C$1402,C325))</f>
        <v/>
      </c>
      <c r="E325" s="3"/>
      <c r="F325" s="5"/>
      <c r="G325" s="8"/>
      <c r="H325" s="8"/>
      <c r="I325" s="8"/>
      <c r="J325" s="8"/>
      <c r="K325" s="8"/>
      <c r="L325" s="8"/>
      <c r="M325" s="3"/>
    </row>
    <row r="326" spans="1:13" x14ac:dyDescent="0.8">
      <c r="A326" s="5"/>
      <c r="B326" s="2" t="str">
        <f t="shared" si="10"/>
        <v/>
      </c>
      <c r="C326" s="2" t="str">
        <f t="shared" si="11"/>
        <v/>
      </c>
      <c r="D326" s="67" t="str">
        <f t="array" ref="D326">IF(A326="","",1/COUNTIFS($B$4:$B$1402,B326,$C$4:$C$1402,C326))</f>
        <v/>
      </c>
      <c r="E326" s="3"/>
      <c r="F326" s="5"/>
      <c r="G326" s="8"/>
      <c r="H326" s="8"/>
      <c r="I326" s="8"/>
      <c r="J326" s="8"/>
      <c r="K326" s="8"/>
      <c r="L326" s="8"/>
      <c r="M326" s="3"/>
    </row>
    <row r="327" spans="1:13" x14ac:dyDescent="0.8">
      <c r="A327" s="5"/>
      <c r="B327" s="2" t="str">
        <f t="shared" si="10"/>
        <v/>
      </c>
      <c r="C327" s="2" t="str">
        <f t="shared" si="11"/>
        <v/>
      </c>
      <c r="D327" s="67" t="str">
        <f t="array" ref="D327">IF(A327="","",1/COUNTIFS($B$4:$B$1402,B327,$C$4:$C$1402,C327))</f>
        <v/>
      </c>
      <c r="E327" s="3"/>
      <c r="F327" s="5"/>
      <c r="G327" s="8"/>
      <c r="H327" s="8"/>
      <c r="I327" s="8"/>
      <c r="J327" s="8"/>
      <c r="K327" s="8"/>
      <c r="L327" s="8"/>
      <c r="M327" s="3"/>
    </row>
    <row r="328" spans="1:13" x14ac:dyDescent="0.8">
      <c r="A328" s="5"/>
      <c r="B328" s="2" t="str">
        <f t="shared" si="10"/>
        <v/>
      </c>
      <c r="C328" s="2" t="str">
        <f t="shared" si="11"/>
        <v/>
      </c>
      <c r="D328" s="67" t="str">
        <f t="array" ref="D328">IF(A328="","",1/COUNTIFS($B$4:$B$1402,B328,$C$4:$C$1402,C328))</f>
        <v/>
      </c>
      <c r="E328" s="3"/>
      <c r="F328" s="5"/>
      <c r="G328" s="8"/>
      <c r="H328" s="8"/>
      <c r="I328" s="8"/>
      <c r="J328" s="8"/>
      <c r="K328" s="8"/>
      <c r="L328" s="8"/>
      <c r="M328" s="3"/>
    </row>
    <row r="329" spans="1:13" x14ac:dyDescent="0.8">
      <c r="A329" s="5"/>
      <c r="B329" s="2" t="str">
        <f t="shared" si="10"/>
        <v/>
      </c>
      <c r="C329" s="2" t="str">
        <f t="shared" si="11"/>
        <v/>
      </c>
      <c r="D329" s="67" t="str">
        <f t="array" ref="D329">IF(A329="","",1/COUNTIFS($B$4:$B$1402,B329,$C$4:$C$1402,C329))</f>
        <v/>
      </c>
      <c r="E329" s="3"/>
      <c r="F329" s="5"/>
      <c r="G329" s="8"/>
      <c r="H329" s="8"/>
      <c r="I329" s="8"/>
      <c r="J329" s="8"/>
      <c r="K329" s="8"/>
      <c r="L329" s="8"/>
      <c r="M329" s="3"/>
    </row>
    <row r="330" spans="1:13" x14ac:dyDescent="0.8">
      <c r="A330" s="5"/>
      <c r="B330" s="2" t="str">
        <f t="shared" si="10"/>
        <v/>
      </c>
      <c r="C330" s="2" t="str">
        <f t="shared" si="11"/>
        <v/>
      </c>
      <c r="D330" s="67" t="str">
        <f t="array" ref="D330">IF(A330="","",1/COUNTIFS($B$4:$B$1402,B330,$C$4:$C$1402,C330))</f>
        <v/>
      </c>
      <c r="E330" s="3"/>
      <c r="F330" s="5"/>
      <c r="G330" s="8"/>
      <c r="H330" s="8"/>
      <c r="I330" s="8"/>
      <c r="J330" s="8"/>
      <c r="K330" s="8"/>
      <c r="L330" s="8"/>
      <c r="M330" s="3"/>
    </row>
    <row r="331" spans="1:13" x14ac:dyDescent="0.8">
      <c r="A331" s="5"/>
      <c r="B331" s="2" t="str">
        <f t="shared" si="10"/>
        <v/>
      </c>
      <c r="C331" s="2" t="str">
        <f t="shared" si="11"/>
        <v/>
      </c>
      <c r="D331" s="67" t="str">
        <f t="array" ref="D331">IF(A331="","",1/COUNTIFS($B$4:$B$1402,B331,$C$4:$C$1402,C331))</f>
        <v/>
      </c>
      <c r="E331" s="3"/>
      <c r="F331" s="5"/>
      <c r="G331" s="8"/>
      <c r="H331" s="8"/>
      <c r="I331" s="8"/>
      <c r="J331" s="8"/>
      <c r="K331" s="8"/>
      <c r="L331" s="8"/>
      <c r="M331" s="3"/>
    </row>
    <row r="332" spans="1:13" x14ac:dyDescent="0.8">
      <c r="A332" s="5"/>
      <c r="B332" s="2" t="str">
        <f t="shared" si="10"/>
        <v/>
      </c>
      <c r="C332" s="2" t="str">
        <f t="shared" si="11"/>
        <v/>
      </c>
      <c r="D332" s="67" t="str">
        <f t="array" ref="D332">IF(A332="","",1/COUNTIFS($B$4:$B$1402,B332,$C$4:$C$1402,C332))</f>
        <v/>
      </c>
      <c r="E332" s="3"/>
      <c r="F332" s="5"/>
      <c r="G332" s="8"/>
      <c r="H332" s="8"/>
      <c r="I332" s="8"/>
      <c r="J332" s="8"/>
      <c r="K332" s="8"/>
      <c r="L332" s="8"/>
      <c r="M332" s="3"/>
    </row>
    <row r="333" spans="1:13" x14ac:dyDescent="0.8">
      <c r="A333" s="5"/>
      <c r="B333" s="2" t="str">
        <f t="shared" si="10"/>
        <v/>
      </c>
      <c r="C333" s="2" t="str">
        <f t="shared" si="11"/>
        <v/>
      </c>
      <c r="D333" s="67" t="str">
        <f t="array" ref="D333">IF(A333="","",1/COUNTIFS($B$4:$B$1402,B333,$C$4:$C$1402,C333))</f>
        <v/>
      </c>
      <c r="E333" s="3"/>
      <c r="F333" s="5"/>
      <c r="G333" s="8"/>
      <c r="H333" s="8"/>
      <c r="I333" s="8"/>
      <c r="J333" s="8"/>
      <c r="K333" s="8"/>
      <c r="L333" s="8"/>
      <c r="M333" s="3"/>
    </row>
    <row r="334" spans="1:13" x14ac:dyDescent="0.8">
      <c r="A334" s="5"/>
      <c r="B334" s="2" t="str">
        <f t="shared" si="10"/>
        <v/>
      </c>
      <c r="C334" s="2" t="str">
        <f t="shared" si="11"/>
        <v/>
      </c>
      <c r="D334" s="67" t="str">
        <f t="array" ref="D334">IF(A334="","",1/COUNTIFS($B$4:$B$1402,B334,$C$4:$C$1402,C334))</f>
        <v/>
      </c>
      <c r="E334" s="3"/>
      <c r="F334" s="5"/>
      <c r="G334" s="8"/>
      <c r="H334" s="8"/>
      <c r="I334" s="8"/>
      <c r="J334" s="8"/>
      <c r="K334" s="8"/>
      <c r="L334" s="8"/>
      <c r="M334" s="3"/>
    </row>
    <row r="335" spans="1:13" x14ac:dyDescent="0.8">
      <c r="A335" s="5"/>
      <c r="B335" s="2" t="str">
        <f t="shared" si="10"/>
        <v/>
      </c>
      <c r="C335" s="2" t="str">
        <f t="shared" si="11"/>
        <v/>
      </c>
      <c r="D335" s="67" t="str">
        <f t="array" ref="D335">IF(A335="","",1/COUNTIFS($B$4:$B$1402,B335,$C$4:$C$1402,C335))</f>
        <v/>
      </c>
      <c r="E335" s="3"/>
      <c r="F335" s="5"/>
      <c r="G335" s="8"/>
      <c r="H335" s="8"/>
      <c r="I335" s="8"/>
      <c r="J335" s="8"/>
      <c r="K335" s="8"/>
      <c r="L335" s="8"/>
      <c r="M335" s="3"/>
    </row>
    <row r="336" spans="1:13" x14ac:dyDescent="0.8">
      <c r="A336" s="5"/>
      <c r="B336" s="2" t="str">
        <f t="shared" si="10"/>
        <v/>
      </c>
      <c r="C336" s="2" t="str">
        <f t="shared" si="11"/>
        <v/>
      </c>
      <c r="D336" s="67" t="str">
        <f t="array" ref="D336">IF(A336="","",1/COUNTIFS($B$4:$B$1402,B336,$C$4:$C$1402,C336))</f>
        <v/>
      </c>
      <c r="E336" s="3"/>
      <c r="F336" s="5"/>
      <c r="G336" s="8"/>
      <c r="H336" s="8"/>
      <c r="I336" s="8"/>
      <c r="J336" s="8"/>
      <c r="K336" s="8"/>
      <c r="L336" s="8"/>
      <c r="M336" s="3"/>
    </row>
    <row r="337" spans="1:13" x14ac:dyDescent="0.8">
      <c r="A337" s="5"/>
      <c r="B337" s="2" t="str">
        <f t="shared" si="10"/>
        <v/>
      </c>
      <c r="C337" s="2" t="str">
        <f t="shared" si="11"/>
        <v/>
      </c>
      <c r="D337" s="67" t="str">
        <f t="array" ref="D337">IF(A337="","",1/COUNTIFS($B$4:$B$1402,B337,$C$4:$C$1402,C337))</f>
        <v/>
      </c>
      <c r="E337" s="3"/>
      <c r="F337" s="5"/>
      <c r="G337" s="8"/>
      <c r="H337" s="8"/>
      <c r="I337" s="8"/>
      <c r="J337" s="8"/>
      <c r="K337" s="8"/>
      <c r="L337" s="8"/>
      <c r="M337" s="3"/>
    </row>
    <row r="338" spans="1:13" x14ac:dyDescent="0.8">
      <c r="A338" s="5"/>
      <c r="B338" s="2" t="str">
        <f t="shared" si="10"/>
        <v/>
      </c>
      <c r="C338" s="2" t="str">
        <f t="shared" si="11"/>
        <v/>
      </c>
      <c r="D338" s="67" t="str">
        <f t="array" ref="D338">IF(A338="","",1/COUNTIFS($B$4:$B$1402,B338,$C$4:$C$1402,C338))</f>
        <v/>
      </c>
      <c r="E338" s="3"/>
      <c r="F338" s="5"/>
      <c r="G338" s="8"/>
      <c r="H338" s="8"/>
      <c r="I338" s="8"/>
      <c r="J338" s="8"/>
      <c r="K338" s="8"/>
      <c r="L338" s="8"/>
      <c r="M338" s="3"/>
    </row>
    <row r="339" spans="1:13" x14ac:dyDescent="0.8">
      <c r="A339" s="5"/>
      <c r="B339" s="2" t="str">
        <f t="shared" si="10"/>
        <v/>
      </c>
      <c r="C339" s="2" t="str">
        <f t="shared" si="11"/>
        <v/>
      </c>
      <c r="D339" s="67" t="str">
        <f t="array" ref="D339">IF(A339="","",1/COUNTIFS($B$4:$B$1402,B339,$C$4:$C$1402,C339))</f>
        <v/>
      </c>
      <c r="E339" s="3"/>
      <c r="F339" s="5"/>
      <c r="G339" s="8"/>
      <c r="H339" s="8"/>
      <c r="I339" s="8"/>
      <c r="J339" s="8"/>
      <c r="K339" s="8"/>
      <c r="L339" s="8"/>
      <c r="M339" s="3"/>
    </row>
    <row r="340" spans="1:13" x14ac:dyDescent="0.8">
      <c r="A340" s="5"/>
      <c r="B340" s="2" t="str">
        <f t="shared" si="10"/>
        <v/>
      </c>
      <c r="C340" s="2" t="str">
        <f t="shared" si="11"/>
        <v/>
      </c>
      <c r="D340" s="67" t="str">
        <f t="array" ref="D340">IF(A340="","",1/COUNTIFS($B$4:$B$1402,B340,$C$4:$C$1402,C340))</f>
        <v/>
      </c>
      <c r="E340" s="3"/>
      <c r="F340" s="5"/>
      <c r="G340" s="8"/>
      <c r="H340" s="8"/>
      <c r="I340" s="8"/>
      <c r="J340" s="8"/>
      <c r="K340" s="8"/>
      <c r="L340" s="8"/>
      <c r="M340" s="3"/>
    </row>
    <row r="341" spans="1:13" x14ac:dyDescent="0.8">
      <c r="A341" s="5"/>
      <c r="B341" s="2" t="str">
        <f t="shared" si="10"/>
        <v/>
      </c>
      <c r="C341" s="2" t="str">
        <f t="shared" si="11"/>
        <v/>
      </c>
      <c r="D341" s="67" t="str">
        <f t="array" ref="D341">IF(A341="","",1/COUNTIFS($B$4:$B$1402,B341,$C$4:$C$1402,C341))</f>
        <v/>
      </c>
      <c r="E341" s="3"/>
      <c r="F341" s="5"/>
      <c r="G341" s="8"/>
      <c r="H341" s="8"/>
      <c r="I341" s="8"/>
      <c r="J341" s="8"/>
      <c r="K341" s="8"/>
      <c r="L341" s="8"/>
      <c r="M341" s="3"/>
    </row>
    <row r="342" spans="1:13" x14ac:dyDescent="0.8">
      <c r="A342" s="5"/>
      <c r="B342" s="2" t="str">
        <f t="shared" si="10"/>
        <v/>
      </c>
      <c r="C342" s="2" t="str">
        <f t="shared" si="11"/>
        <v/>
      </c>
      <c r="D342" s="67" t="str">
        <f t="array" ref="D342">IF(A342="","",1/COUNTIFS($B$4:$B$1402,B342,$C$4:$C$1402,C342))</f>
        <v/>
      </c>
      <c r="E342" s="3"/>
      <c r="F342" s="5"/>
      <c r="G342" s="8"/>
      <c r="H342" s="8"/>
      <c r="I342" s="8"/>
      <c r="J342" s="8"/>
      <c r="K342" s="8"/>
      <c r="L342" s="8"/>
      <c r="M342" s="3"/>
    </row>
    <row r="343" spans="1:13" x14ac:dyDescent="0.8">
      <c r="A343" s="5"/>
      <c r="B343" s="2" t="str">
        <f t="shared" si="10"/>
        <v/>
      </c>
      <c r="C343" s="2" t="str">
        <f t="shared" si="11"/>
        <v/>
      </c>
      <c r="D343" s="67" t="str">
        <f t="array" ref="D343">IF(A343="","",1/COUNTIFS($B$4:$B$1402,B343,$C$4:$C$1402,C343))</f>
        <v/>
      </c>
      <c r="E343" s="3"/>
      <c r="F343" s="5"/>
      <c r="G343" s="8"/>
      <c r="H343" s="8"/>
      <c r="I343" s="8"/>
      <c r="J343" s="8"/>
      <c r="K343" s="8"/>
      <c r="L343" s="8"/>
      <c r="M343" s="3"/>
    </row>
    <row r="344" spans="1:13" x14ac:dyDescent="0.8">
      <c r="A344" s="5"/>
      <c r="B344" s="2" t="str">
        <f t="shared" si="10"/>
        <v/>
      </c>
      <c r="C344" s="2" t="str">
        <f t="shared" si="11"/>
        <v/>
      </c>
      <c r="D344" s="67" t="str">
        <f t="array" ref="D344">IF(A344="","",1/COUNTIFS($B$4:$B$1402,B344,$C$4:$C$1402,C344))</f>
        <v/>
      </c>
      <c r="E344" s="3"/>
      <c r="F344" s="5"/>
      <c r="G344" s="8"/>
      <c r="H344" s="8"/>
      <c r="I344" s="8"/>
      <c r="J344" s="8"/>
      <c r="K344" s="8"/>
      <c r="L344" s="8"/>
      <c r="M344" s="3"/>
    </row>
    <row r="345" spans="1:13" x14ac:dyDescent="0.8">
      <c r="A345" s="5"/>
      <c r="B345" s="2" t="str">
        <f t="shared" si="10"/>
        <v/>
      </c>
      <c r="C345" s="2" t="str">
        <f t="shared" si="11"/>
        <v/>
      </c>
      <c r="D345" s="67" t="str">
        <f t="array" ref="D345">IF(A345="","",1/COUNTIFS($B$4:$B$1402,B345,$C$4:$C$1402,C345))</f>
        <v/>
      </c>
      <c r="E345" s="3"/>
      <c r="F345" s="5"/>
      <c r="G345" s="8"/>
      <c r="H345" s="8"/>
      <c r="I345" s="8"/>
      <c r="J345" s="8"/>
      <c r="K345" s="8"/>
      <c r="L345" s="8"/>
      <c r="M345" s="3"/>
    </row>
    <row r="346" spans="1:13" x14ac:dyDescent="0.8">
      <c r="A346" s="5"/>
      <c r="B346" s="2" t="str">
        <f t="shared" si="10"/>
        <v/>
      </c>
      <c r="C346" s="2" t="str">
        <f t="shared" si="11"/>
        <v/>
      </c>
      <c r="D346" s="67" t="str">
        <f t="array" ref="D346">IF(A346="","",1/COUNTIFS($B$4:$B$1402,B346,$C$4:$C$1402,C346))</f>
        <v/>
      </c>
      <c r="E346" s="3"/>
      <c r="F346" s="5"/>
      <c r="G346" s="8"/>
      <c r="H346" s="8"/>
      <c r="I346" s="8"/>
      <c r="J346" s="8"/>
      <c r="K346" s="8"/>
      <c r="L346" s="8"/>
      <c r="M346" s="3"/>
    </row>
    <row r="347" spans="1:13" x14ac:dyDescent="0.8">
      <c r="A347" s="5"/>
      <c r="B347" s="2" t="str">
        <f t="shared" si="10"/>
        <v/>
      </c>
      <c r="C347" s="2" t="str">
        <f t="shared" si="11"/>
        <v/>
      </c>
      <c r="D347" s="67" t="str">
        <f t="array" ref="D347">IF(A347="","",1/COUNTIFS($B$4:$B$1402,B347,$C$4:$C$1402,C347))</f>
        <v/>
      </c>
      <c r="E347" s="3"/>
      <c r="F347" s="5"/>
      <c r="G347" s="8"/>
      <c r="H347" s="8"/>
      <c r="I347" s="8"/>
      <c r="J347" s="8"/>
      <c r="K347" s="8"/>
      <c r="L347" s="8"/>
      <c r="M347" s="3"/>
    </row>
    <row r="348" spans="1:13" x14ac:dyDescent="0.8">
      <c r="A348" s="5"/>
      <c r="B348" s="2" t="str">
        <f t="shared" si="10"/>
        <v/>
      </c>
      <c r="C348" s="2" t="str">
        <f t="shared" si="11"/>
        <v/>
      </c>
      <c r="D348" s="67" t="str">
        <f t="array" ref="D348">IF(A348="","",1/COUNTIFS($B$4:$B$1402,B348,$C$4:$C$1402,C348))</f>
        <v/>
      </c>
      <c r="E348" s="3"/>
      <c r="F348" s="5"/>
      <c r="G348" s="8"/>
      <c r="H348" s="8"/>
      <c r="I348" s="8"/>
      <c r="J348" s="8"/>
      <c r="K348" s="8"/>
      <c r="L348" s="8"/>
      <c r="M348" s="3"/>
    </row>
    <row r="349" spans="1:13" x14ac:dyDescent="0.8">
      <c r="A349" s="5"/>
      <c r="B349" s="2" t="str">
        <f t="shared" si="10"/>
        <v/>
      </c>
      <c r="C349" s="2" t="str">
        <f t="shared" si="11"/>
        <v/>
      </c>
      <c r="D349" s="67" t="str">
        <f t="array" ref="D349">IF(A349="","",1/COUNTIFS($B$4:$B$1402,B349,$C$4:$C$1402,C349))</f>
        <v/>
      </c>
      <c r="E349" s="3"/>
      <c r="F349" s="5"/>
      <c r="G349" s="8"/>
      <c r="H349" s="8"/>
      <c r="I349" s="8"/>
      <c r="J349" s="8"/>
      <c r="K349" s="8"/>
      <c r="L349" s="8"/>
      <c r="M349" s="3"/>
    </row>
    <row r="350" spans="1:13" x14ac:dyDescent="0.8">
      <c r="A350" s="5"/>
      <c r="B350" s="2" t="str">
        <f t="shared" si="10"/>
        <v/>
      </c>
      <c r="C350" s="2" t="str">
        <f t="shared" si="11"/>
        <v/>
      </c>
      <c r="D350" s="67" t="str">
        <f t="array" ref="D350">IF(A350="","",1/COUNTIFS($B$4:$B$1402,B350,$C$4:$C$1402,C350))</f>
        <v/>
      </c>
      <c r="E350" s="3"/>
      <c r="F350" s="5"/>
      <c r="G350" s="8"/>
      <c r="H350" s="8"/>
      <c r="I350" s="8"/>
      <c r="J350" s="8"/>
      <c r="K350" s="8"/>
      <c r="L350" s="8"/>
      <c r="M350" s="3"/>
    </row>
    <row r="351" spans="1:13" x14ac:dyDescent="0.8">
      <c r="A351" s="5"/>
      <c r="B351" s="2" t="str">
        <f t="shared" si="10"/>
        <v/>
      </c>
      <c r="C351" s="2" t="str">
        <f t="shared" si="11"/>
        <v/>
      </c>
      <c r="D351" s="67" t="str">
        <f t="array" ref="D351">IF(A351="","",1/COUNTIFS($B$4:$B$1402,B351,$C$4:$C$1402,C351))</f>
        <v/>
      </c>
      <c r="E351" s="3"/>
      <c r="F351" s="5"/>
      <c r="G351" s="8"/>
      <c r="H351" s="8"/>
      <c r="I351" s="8"/>
      <c r="J351" s="8"/>
      <c r="K351" s="8"/>
      <c r="L351" s="8"/>
      <c r="M351" s="3"/>
    </row>
    <row r="352" spans="1:13" x14ac:dyDescent="0.8">
      <c r="A352" s="5"/>
      <c r="B352" s="2" t="str">
        <f t="shared" si="10"/>
        <v/>
      </c>
      <c r="C352" s="2" t="str">
        <f t="shared" si="11"/>
        <v/>
      </c>
      <c r="D352" s="67" t="str">
        <f t="array" ref="D352">IF(A352="","",1/COUNTIFS($B$4:$B$1402,B352,$C$4:$C$1402,C352))</f>
        <v/>
      </c>
      <c r="E352" s="3"/>
      <c r="F352" s="5"/>
      <c r="G352" s="8"/>
      <c r="H352" s="8"/>
      <c r="I352" s="8"/>
      <c r="J352" s="8"/>
      <c r="K352" s="8"/>
      <c r="L352" s="8"/>
      <c r="M352" s="3"/>
    </row>
    <row r="353" spans="1:13" x14ac:dyDescent="0.8">
      <c r="A353" s="5"/>
      <c r="B353" s="2" t="str">
        <f t="shared" si="10"/>
        <v/>
      </c>
      <c r="C353" s="2" t="str">
        <f t="shared" si="11"/>
        <v/>
      </c>
      <c r="D353" s="67" t="str">
        <f t="array" ref="D353">IF(A353="","",1/COUNTIFS($B$4:$B$1402,B353,$C$4:$C$1402,C353))</f>
        <v/>
      </c>
      <c r="E353" s="3"/>
      <c r="F353" s="5"/>
      <c r="G353" s="8"/>
      <c r="H353" s="8"/>
      <c r="I353" s="8"/>
      <c r="J353" s="8"/>
      <c r="K353" s="8"/>
      <c r="L353" s="8"/>
      <c r="M353" s="3"/>
    </row>
    <row r="354" spans="1:13" x14ac:dyDescent="0.8">
      <c r="A354" s="5"/>
      <c r="B354" s="2" t="str">
        <f t="shared" si="10"/>
        <v/>
      </c>
      <c r="C354" s="2" t="str">
        <f t="shared" si="11"/>
        <v/>
      </c>
      <c r="D354" s="67" t="str">
        <f t="array" ref="D354">IF(A354="","",1/COUNTIFS($B$4:$B$1402,B354,$C$4:$C$1402,C354))</f>
        <v/>
      </c>
      <c r="E354" s="3"/>
      <c r="F354" s="5"/>
      <c r="G354" s="8"/>
      <c r="H354" s="8"/>
      <c r="I354" s="8"/>
      <c r="J354" s="8"/>
      <c r="K354" s="8"/>
      <c r="L354" s="8"/>
      <c r="M354" s="3"/>
    </row>
    <row r="355" spans="1:13" x14ac:dyDescent="0.8">
      <c r="A355" s="5"/>
      <c r="B355" s="2" t="str">
        <f t="shared" si="10"/>
        <v/>
      </c>
      <c r="C355" s="2" t="str">
        <f t="shared" si="11"/>
        <v/>
      </c>
      <c r="D355" s="67" t="str">
        <f t="array" ref="D355">IF(A355="","",1/COUNTIFS($B$4:$B$1402,B355,$C$4:$C$1402,C355))</f>
        <v/>
      </c>
      <c r="E355" s="3"/>
      <c r="F355" s="5"/>
      <c r="G355" s="8"/>
      <c r="H355" s="8"/>
      <c r="I355" s="8"/>
      <c r="J355" s="8"/>
      <c r="K355" s="8"/>
      <c r="L355" s="8"/>
      <c r="M355" s="3"/>
    </row>
    <row r="356" spans="1:13" x14ac:dyDescent="0.8">
      <c r="A356" s="5"/>
      <c r="B356" s="2" t="str">
        <f t="shared" si="10"/>
        <v/>
      </c>
      <c r="C356" s="2" t="str">
        <f t="shared" si="11"/>
        <v/>
      </c>
      <c r="D356" s="67" t="str">
        <f t="array" ref="D356">IF(A356="","",1/COUNTIFS($B$4:$B$1402,B356,$C$4:$C$1402,C356))</f>
        <v/>
      </c>
      <c r="E356" s="3"/>
      <c r="F356" s="5"/>
      <c r="G356" s="8"/>
      <c r="H356" s="8"/>
      <c r="I356" s="8"/>
      <c r="J356" s="8"/>
      <c r="K356" s="8"/>
      <c r="L356" s="8"/>
      <c r="M356" s="3"/>
    </row>
    <row r="357" spans="1:13" x14ac:dyDescent="0.8">
      <c r="A357" s="5"/>
      <c r="B357" s="2" t="str">
        <f t="shared" si="10"/>
        <v/>
      </c>
      <c r="C357" s="2" t="str">
        <f t="shared" si="11"/>
        <v/>
      </c>
      <c r="D357" s="67" t="str">
        <f t="array" ref="D357">IF(A357="","",1/COUNTIFS($B$4:$B$1402,B357,$C$4:$C$1402,C357))</f>
        <v/>
      </c>
      <c r="E357" s="3"/>
      <c r="F357" s="5"/>
      <c r="G357" s="8"/>
      <c r="H357" s="8"/>
      <c r="I357" s="8"/>
      <c r="J357" s="8"/>
      <c r="K357" s="8"/>
      <c r="L357" s="8"/>
      <c r="M357" s="3"/>
    </row>
    <row r="358" spans="1:13" x14ac:dyDescent="0.8">
      <c r="A358" s="5"/>
      <c r="B358" s="2" t="str">
        <f t="shared" si="10"/>
        <v/>
      </c>
      <c r="C358" s="2" t="str">
        <f t="shared" si="11"/>
        <v/>
      </c>
      <c r="D358" s="67" t="str">
        <f t="array" ref="D358">IF(A358="","",1/COUNTIFS($B$4:$B$1402,B358,$C$4:$C$1402,C358))</f>
        <v/>
      </c>
      <c r="E358" s="3"/>
      <c r="F358" s="5"/>
      <c r="G358" s="8"/>
      <c r="H358" s="8"/>
      <c r="I358" s="8"/>
      <c r="J358" s="8"/>
      <c r="K358" s="8"/>
      <c r="L358" s="8"/>
      <c r="M358" s="3"/>
    </row>
    <row r="359" spans="1:13" x14ac:dyDescent="0.8">
      <c r="A359" s="5"/>
      <c r="B359" s="2" t="str">
        <f t="shared" si="10"/>
        <v/>
      </c>
      <c r="C359" s="2" t="str">
        <f t="shared" si="11"/>
        <v/>
      </c>
      <c r="D359" s="67" t="str">
        <f t="array" ref="D359">IF(A359="","",1/COUNTIFS($B$4:$B$1402,B359,$C$4:$C$1402,C359))</f>
        <v/>
      </c>
      <c r="E359" s="3"/>
      <c r="F359" s="5"/>
      <c r="G359" s="8"/>
      <c r="H359" s="8"/>
      <c r="I359" s="8"/>
      <c r="J359" s="8"/>
      <c r="K359" s="8"/>
      <c r="L359" s="8"/>
      <c r="M359" s="3"/>
    </row>
    <row r="360" spans="1:13" x14ac:dyDescent="0.8">
      <c r="A360" s="5"/>
      <c r="B360" s="2" t="str">
        <f t="shared" si="10"/>
        <v/>
      </c>
      <c r="C360" s="2" t="str">
        <f t="shared" si="11"/>
        <v/>
      </c>
      <c r="D360" s="67" t="str">
        <f t="array" ref="D360">IF(A360="","",1/COUNTIFS($B$4:$B$1402,B360,$C$4:$C$1402,C360))</f>
        <v/>
      </c>
      <c r="E360" s="3"/>
      <c r="F360" s="5"/>
      <c r="G360" s="8"/>
      <c r="H360" s="8"/>
      <c r="I360" s="8"/>
      <c r="J360" s="8"/>
      <c r="K360" s="8"/>
      <c r="L360" s="8"/>
      <c r="M360" s="3"/>
    </row>
    <row r="361" spans="1:13" x14ac:dyDescent="0.8">
      <c r="A361" s="5"/>
      <c r="B361" s="2" t="str">
        <f t="shared" si="10"/>
        <v/>
      </c>
      <c r="C361" s="2" t="str">
        <f t="shared" si="11"/>
        <v/>
      </c>
      <c r="D361" s="67" t="str">
        <f t="array" ref="D361">IF(A361="","",1/COUNTIFS($B$4:$B$1402,B361,$C$4:$C$1402,C361))</f>
        <v/>
      </c>
      <c r="E361" s="3"/>
      <c r="F361" s="5"/>
      <c r="G361" s="8"/>
      <c r="H361" s="8"/>
      <c r="I361" s="8"/>
      <c r="J361" s="8"/>
      <c r="K361" s="8"/>
      <c r="L361" s="8"/>
      <c r="M361" s="3"/>
    </row>
    <row r="362" spans="1:13" x14ac:dyDescent="0.8">
      <c r="A362" s="5"/>
      <c r="B362" s="2" t="str">
        <f t="shared" si="10"/>
        <v/>
      </c>
      <c r="C362" s="2" t="str">
        <f t="shared" si="11"/>
        <v/>
      </c>
      <c r="D362" s="67" t="str">
        <f t="array" ref="D362">IF(A362="","",1/COUNTIFS($B$4:$B$1402,B362,$C$4:$C$1402,C362))</f>
        <v/>
      </c>
      <c r="E362" s="3"/>
      <c r="F362" s="5"/>
      <c r="G362" s="8"/>
      <c r="H362" s="8"/>
      <c r="I362" s="8"/>
      <c r="J362" s="8"/>
      <c r="K362" s="8"/>
      <c r="L362" s="8"/>
      <c r="M362" s="3"/>
    </row>
    <row r="363" spans="1:13" x14ac:dyDescent="0.8">
      <c r="A363" s="5"/>
      <c r="B363" s="2" t="str">
        <f t="shared" si="10"/>
        <v/>
      </c>
      <c r="C363" s="2" t="str">
        <f t="shared" si="11"/>
        <v/>
      </c>
      <c r="D363" s="67" t="str">
        <f t="array" ref="D363">IF(A363="","",1/COUNTIFS($B$4:$B$1402,B363,$C$4:$C$1402,C363))</f>
        <v/>
      </c>
      <c r="E363" s="3"/>
      <c r="F363" s="5"/>
      <c r="G363" s="8"/>
      <c r="H363" s="8"/>
      <c r="I363" s="8"/>
      <c r="J363" s="8"/>
      <c r="K363" s="8"/>
      <c r="L363" s="8"/>
      <c r="M363" s="3"/>
    </row>
    <row r="364" spans="1:13" x14ac:dyDescent="0.8">
      <c r="A364" s="5"/>
      <c r="B364" s="2" t="str">
        <f t="shared" si="10"/>
        <v/>
      </c>
      <c r="C364" s="2" t="str">
        <f t="shared" si="11"/>
        <v/>
      </c>
      <c r="D364" s="67" t="str">
        <f t="array" ref="D364">IF(A364="","",1/COUNTIFS($B$4:$B$1402,B364,$C$4:$C$1402,C364))</f>
        <v/>
      </c>
      <c r="E364" s="3"/>
      <c r="F364" s="5"/>
      <c r="G364" s="8"/>
      <c r="H364" s="8"/>
      <c r="I364" s="8"/>
      <c r="J364" s="8"/>
      <c r="K364" s="8"/>
      <c r="L364" s="8"/>
      <c r="M364" s="3"/>
    </row>
    <row r="365" spans="1:13" x14ac:dyDescent="0.8">
      <c r="A365" s="5"/>
      <c r="B365" s="2" t="str">
        <f t="shared" si="10"/>
        <v/>
      </c>
      <c r="C365" s="2" t="str">
        <f t="shared" si="11"/>
        <v/>
      </c>
      <c r="D365" s="67" t="str">
        <f t="array" ref="D365">IF(A365="","",1/COUNTIFS($B$4:$B$1402,B365,$C$4:$C$1402,C365))</f>
        <v/>
      </c>
      <c r="E365" s="3"/>
      <c r="F365" s="5"/>
      <c r="G365" s="8"/>
      <c r="H365" s="8"/>
      <c r="I365" s="8"/>
      <c r="J365" s="8"/>
      <c r="K365" s="8"/>
      <c r="L365" s="8"/>
      <c r="M365" s="3"/>
    </row>
    <row r="366" spans="1:13" x14ac:dyDescent="0.8">
      <c r="A366" s="5"/>
      <c r="B366" s="2" t="str">
        <f t="shared" si="10"/>
        <v/>
      </c>
      <c r="C366" s="2" t="str">
        <f t="shared" si="11"/>
        <v/>
      </c>
      <c r="D366" s="67" t="str">
        <f t="array" ref="D366">IF(A366="","",1/COUNTIFS($B$4:$B$1402,B366,$C$4:$C$1402,C366))</f>
        <v/>
      </c>
      <c r="E366" s="3"/>
      <c r="F366" s="5"/>
      <c r="G366" s="8"/>
      <c r="H366" s="8"/>
      <c r="I366" s="8"/>
      <c r="J366" s="8"/>
      <c r="K366" s="8"/>
      <c r="L366" s="8"/>
      <c r="M366" s="3"/>
    </row>
    <row r="367" spans="1:13" x14ac:dyDescent="0.8">
      <c r="A367" s="5"/>
      <c r="B367" s="2" t="str">
        <f t="shared" si="10"/>
        <v/>
      </c>
      <c r="C367" s="2" t="str">
        <f t="shared" si="11"/>
        <v/>
      </c>
      <c r="D367" s="67" t="str">
        <f t="array" ref="D367">IF(A367="","",1/COUNTIFS($B$4:$B$1402,B367,$C$4:$C$1402,C367))</f>
        <v/>
      </c>
      <c r="E367" s="3"/>
      <c r="F367" s="5"/>
      <c r="G367" s="8"/>
      <c r="H367" s="8"/>
      <c r="I367" s="8"/>
      <c r="J367" s="8"/>
      <c r="K367" s="8"/>
      <c r="L367" s="8"/>
      <c r="M367" s="3"/>
    </row>
    <row r="368" spans="1:13" x14ac:dyDescent="0.8">
      <c r="A368" s="5"/>
      <c r="B368" s="2" t="str">
        <f t="shared" si="10"/>
        <v/>
      </c>
      <c r="C368" s="2" t="str">
        <f t="shared" si="11"/>
        <v/>
      </c>
      <c r="D368" s="67" t="str">
        <f t="array" ref="D368">IF(A368="","",1/COUNTIFS($B$4:$B$1402,B368,$C$4:$C$1402,C368))</f>
        <v/>
      </c>
      <c r="E368" s="3"/>
      <c r="F368" s="5"/>
      <c r="G368" s="8"/>
      <c r="H368" s="8"/>
      <c r="I368" s="8"/>
      <c r="J368" s="8"/>
      <c r="K368" s="8"/>
      <c r="L368" s="8"/>
      <c r="M368" s="3"/>
    </row>
    <row r="369" spans="1:13" x14ac:dyDescent="0.8">
      <c r="A369" s="5"/>
      <c r="B369" s="2" t="str">
        <f t="shared" si="10"/>
        <v/>
      </c>
      <c r="C369" s="2" t="str">
        <f t="shared" si="11"/>
        <v/>
      </c>
      <c r="D369" s="67" t="str">
        <f t="array" ref="D369">IF(A369="","",1/COUNTIFS($B$4:$B$1402,B369,$C$4:$C$1402,C369))</f>
        <v/>
      </c>
      <c r="E369" s="3"/>
      <c r="F369" s="5"/>
      <c r="G369" s="8"/>
      <c r="H369" s="8"/>
      <c r="I369" s="8"/>
      <c r="J369" s="8"/>
      <c r="K369" s="8"/>
      <c r="L369" s="8"/>
      <c r="M369" s="3"/>
    </row>
    <row r="370" spans="1:13" x14ac:dyDescent="0.8">
      <c r="A370" s="5"/>
      <c r="B370" s="2" t="str">
        <f t="shared" si="10"/>
        <v/>
      </c>
      <c r="C370" s="2" t="str">
        <f t="shared" si="11"/>
        <v/>
      </c>
      <c r="D370" s="67" t="str">
        <f t="array" ref="D370">IF(A370="","",1/COUNTIFS($B$4:$B$1402,B370,$C$4:$C$1402,C370))</f>
        <v/>
      </c>
      <c r="E370" s="3"/>
      <c r="F370" s="5"/>
      <c r="G370" s="8"/>
      <c r="H370" s="8"/>
      <c r="I370" s="8"/>
      <c r="J370" s="8"/>
      <c r="K370" s="8"/>
      <c r="L370" s="8"/>
      <c r="M370" s="3"/>
    </row>
    <row r="371" spans="1:13" x14ac:dyDescent="0.8">
      <c r="A371" s="5"/>
      <c r="B371" s="2" t="str">
        <f t="shared" si="10"/>
        <v/>
      </c>
      <c r="C371" s="2" t="str">
        <f t="shared" si="11"/>
        <v/>
      </c>
      <c r="D371" s="67" t="str">
        <f t="array" ref="D371">IF(A371="","",1/COUNTIFS($B$4:$B$1402,B371,$C$4:$C$1402,C371))</f>
        <v/>
      </c>
      <c r="E371" s="3"/>
      <c r="F371" s="5"/>
      <c r="G371" s="8"/>
      <c r="H371" s="8"/>
      <c r="I371" s="8"/>
      <c r="J371" s="8"/>
      <c r="K371" s="8"/>
      <c r="L371" s="8"/>
      <c r="M371" s="3"/>
    </row>
    <row r="372" spans="1:13" x14ac:dyDescent="0.8">
      <c r="A372" s="5"/>
      <c r="B372" s="2" t="str">
        <f t="shared" si="10"/>
        <v/>
      </c>
      <c r="C372" s="2" t="str">
        <f t="shared" si="11"/>
        <v/>
      </c>
      <c r="D372" s="67" t="str">
        <f t="array" ref="D372">IF(A372="","",1/COUNTIFS($B$4:$B$1402,B372,$C$4:$C$1402,C372))</f>
        <v/>
      </c>
      <c r="E372" s="3"/>
      <c r="F372" s="5"/>
      <c r="G372" s="8"/>
      <c r="H372" s="8"/>
      <c r="I372" s="8"/>
      <c r="J372" s="8"/>
      <c r="K372" s="8"/>
      <c r="L372" s="8"/>
      <c r="M372" s="3"/>
    </row>
    <row r="373" spans="1:13" x14ac:dyDescent="0.8">
      <c r="A373" s="5"/>
      <c r="B373" s="2" t="str">
        <f t="shared" si="10"/>
        <v/>
      </c>
      <c r="C373" s="2" t="str">
        <f t="shared" si="11"/>
        <v/>
      </c>
      <c r="D373" s="67" t="str">
        <f t="array" ref="D373">IF(A373="","",1/COUNTIFS($B$4:$B$1402,B373,$C$4:$C$1402,C373))</f>
        <v/>
      </c>
      <c r="E373" s="3"/>
      <c r="F373" s="5"/>
      <c r="G373" s="8"/>
      <c r="H373" s="8"/>
      <c r="I373" s="8"/>
      <c r="J373" s="8"/>
      <c r="K373" s="8"/>
      <c r="L373" s="8"/>
      <c r="M373" s="3"/>
    </row>
    <row r="374" spans="1:13" x14ac:dyDescent="0.8">
      <c r="A374" s="5"/>
      <c r="B374" s="2" t="str">
        <f t="shared" si="10"/>
        <v/>
      </c>
      <c r="C374" s="2" t="str">
        <f t="shared" si="11"/>
        <v/>
      </c>
      <c r="D374" s="67" t="str">
        <f t="array" ref="D374">IF(A374="","",1/COUNTIFS($B$4:$B$1402,B374,$C$4:$C$1402,C374))</f>
        <v/>
      </c>
      <c r="E374" s="3"/>
      <c r="F374" s="5"/>
      <c r="G374" s="8"/>
      <c r="H374" s="8"/>
      <c r="I374" s="8"/>
      <c r="J374" s="8"/>
      <c r="K374" s="8"/>
      <c r="L374" s="8"/>
      <c r="M374" s="3"/>
    </row>
    <row r="375" spans="1:13" x14ac:dyDescent="0.8">
      <c r="A375" s="5"/>
      <c r="B375" s="2" t="str">
        <f t="shared" si="10"/>
        <v/>
      </c>
      <c r="C375" s="2" t="str">
        <f t="shared" si="11"/>
        <v/>
      </c>
      <c r="D375" s="67" t="str">
        <f t="array" ref="D375">IF(A375="","",1/COUNTIFS($B$4:$B$1402,B375,$C$4:$C$1402,C375))</f>
        <v/>
      </c>
      <c r="E375" s="3"/>
      <c r="F375" s="5"/>
      <c r="G375" s="8"/>
      <c r="H375" s="8"/>
      <c r="I375" s="8"/>
      <c r="J375" s="8"/>
      <c r="K375" s="8"/>
      <c r="L375" s="8"/>
      <c r="M375" s="3"/>
    </row>
    <row r="376" spans="1:13" x14ac:dyDescent="0.8">
      <c r="A376" s="5"/>
      <c r="B376" s="2" t="str">
        <f t="shared" si="10"/>
        <v/>
      </c>
      <c r="C376" s="2" t="str">
        <f t="shared" si="11"/>
        <v/>
      </c>
      <c r="D376" s="67" t="str">
        <f t="array" ref="D376">IF(A376="","",1/COUNTIFS($B$4:$B$1402,B376,$C$4:$C$1402,C376))</f>
        <v/>
      </c>
      <c r="E376" s="3"/>
      <c r="F376" s="5"/>
      <c r="G376" s="8"/>
      <c r="H376" s="8"/>
      <c r="I376" s="8"/>
      <c r="J376" s="8"/>
      <c r="K376" s="8"/>
      <c r="L376" s="8"/>
      <c r="M376" s="3"/>
    </row>
    <row r="377" spans="1:13" x14ac:dyDescent="0.8">
      <c r="A377" s="5"/>
      <c r="B377" s="2" t="str">
        <f t="shared" si="10"/>
        <v/>
      </c>
      <c r="C377" s="2" t="str">
        <f t="shared" si="11"/>
        <v/>
      </c>
      <c r="D377" s="67" t="str">
        <f t="array" ref="D377">IF(A377="","",1/COUNTIFS($B$4:$B$1402,B377,$C$4:$C$1402,C377))</f>
        <v/>
      </c>
      <c r="E377" s="3"/>
      <c r="F377" s="5"/>
      <c r="G377" s="8"/>
      <c r="H377" s="8"/>
      <c r="I377" s="8"/>
      <c r="J377" s="8"/>
      <c r="K377" s="8"/>
      <c r="L377" s="8"/>
      <c r="M377" s="3"/>
    </row>
    <row r="378" spans="1:13" x14ac:dyDescent="0.8">
      <c r="A378" s="5"/>
      <c r="B378" s="2" t="str">
        <f t="shared" si="10"/>
        <v/>
      </c>
      <c r="C378" s="2" t="str">
        <f t="shared" si="11"/>
        <v/>
      </c>
      <c r="D378" s="67" t="str">
        <f t="array" ref="D378">IF(A378="","",1/COUNTIFS($B$4:$B$1402,B378,$C$4:$C$1402,C378))</f>
        <v/>
      </c>
      <c r="E378" s="3"/>
      <c r="F378" s="5"/>
      <c r="G378" s="8"/>
      <c r="H378" s="8"/>
      <c r="I378" s="8"/>
      <c r="J378" s="8"/>
      <c r="K378" s="8"/>
      <c r="L378" s="8"/>
      <c r="M378" s="3"/>
    </row>
    <row r="379" spans="1:13" x14ac:dyDescent="0.8">
      <c r="A379" s="5"/>
      <c r="B379" s="2" t="str">
        <f t="shared" si="10"/>
        <v/>
      </c>
      <c r="C379" s="2" t="str">
        <f t="shared" si="11"/>
        <v/>
      </c>
      <c r="D379" s="67" t="str">
        <f t="array" ref="D379">IF(A379="","",1/COUNTIFS($B$4:$B$1402,B379,$C$4:$C$1402,C379))</f>
        <v/>
      </c>
      <c r="E379" s="3"/>
      <c r="F379" s="5"/>
      <c r="G379" s="8"/>
      <c r="H379" s="8"/>
      <c r="I379" s="8"/>
      <c r="J379" s="8"/>
      <c r="K379" s="8"/>
      <c r="L379" s="8"/>
      <c r="M379" s="3"/>
    </row>
    <row r="380" spans="1:13" x14ac:dyDescent="0.8">
      <c r="A380" s="5"/>
      <c r="B380" s="2" t="str">
        <f t="shared" si="10"/>
        <v/>
      </c>
      <c r="C380" s="2" t="str">
        <f t="shared" si="11"/>
        <v/>
      </c>
      <c r="D380" s="67" t="str">
        <f t="array" ref="D380">IF(A380="","",1/COUNTIFS($B$4:$B$1402,B380,$C$4:$C$1402,C380))</f>
        <v/>
      </c>
      <c r="E380" s="3"/>
      <c r="F380" s="5"/>
      <c r="G380" s="8"/>
      <c r="H380" s="8"/>
      <c r="I380" s="8"/>
      <c r="J380" s="8"/>
      <c r="K380" s="8"/>
      <c r="L380" s="8"/>
      <c r="M380" s="3"/>
    </row>
    <row r="381" spans="1:13" x14ac:dyDescent="0.8">
      <c r="A381" s="5"/>
      <c r="B381" s="2" t="str">
        <f t="shared" si="10"/>
        <v/>
      </c>
      <c r="C381" s="2" t="str">
        <f t="shared" si="11"/>
        <v/>
      </c>
      <c r="D381" s="67" t="str">
        <f t="array" ref="D381">IF(A381="","",1/COUNTIFS($B$4:$B$1402,B381,$C$4:$C$1402,C381))</f>
        <v/>
      </c>
      <c r="E381" s="3"/>
      <c r="F381" s="5"/>
      <c r="G381" s="8"/>
      <c r="H381" s="8"/>
      <c r="I381" s="8"/>
      <c r="J381" s="8"/>
      <c r="K381" s="8"/>
      <c r="L381" s="8"/>
      <c r="M381" s="3"/>
    </row>
    <row r="382" spans="1:13" x14ac:dyDescent="0.8">
      <c r="A382" s="5"/>
      <c r="B382" s="2" t="str">
        <f t="shared" si="10"/>
        <v/>
      </c>
      <c r="C382" s="2" t="str">
        <f t="shared" si="11"/>
        <v/>
      </c>
      <c r="D382" s="67" t="str">
        <f t="array" ref="D382">IF(A382="","",1/COUNTIFS($B$4:$B$1402,B382,$C$4:$C$1402,C382))</f>
        <v/>
      </c>
      <c r="E382" s="3"/>
      <c r="F382" s="5"/>
      <c r="G382" s="8"/>
      <c r="H382" s="8"/>
      <c r="I382" s="8"/>
      <c r="J382" s="8"/>
      <c r="K382" s="8"/>
      <c r="L382" s="8"/>
      <c r="M382" s="3"/>
    </row>
    <row r="383" spans="1:13" x14ac:dyDescent="0.8">
      <c r="A383" s="5"/>
      <c r="B383" s="2" t="str">
        <f t="shared" si="10"/>
        <v/>
      </c>
      <c r="C383" s="2" t="str">
        <f t="shared" si="11"/>
        <v/>
      </c>
      <c r="D383" s="67" t="str">
        <f t="array" ref="D383">IF(A383="","",1/COUNTIFS($B$4:$B$1402,B383,$C$4:$C$1402,C383))</f>
        <v/>
      </c>
      <c r="E383" s="3"/>
      <c r="F383" s="5"/>
      <c r="G383" s="8"/>
      <c r="H383" s="8"/>
      <c r="I383" s="8"/>
      <c r="J383" s="8"/>
      <c r="K383" s="8"/>
      <c r="L383" s="8"/>
      <c r="M383" s="3"/>
    </row>
    <row r="384" spans="1:13" x14ac:dyDescent="0.8">
      <c r="A384" s="5"/>
      <c r="B384" s="2" t="str">
        <f t="shared" si="10"/>
        <v/>
      </c>
      <c r="C384" s="2" t="str">
        <f t="shared" si="11"/>
        <v/>
      </c>
      <c r="D384" s="67" t="str">
        <f t="array" ref="D384">IF(A384="","",1/COUNTIFS($B$4:$B$1402,B384,$C$4:$C$1402,C384))</f>
        <v/>
      </c>
      <c r="E384" s="3"/>
      <c r="F384" s="5"/>
      <c r="G384" s="8"/>
      <c r="H384" s="8"/>
      <c r="I384" s="8"/>
      <c r="J384" s="8"/>
      <c r="K384" s="8"/>
      <c r="L384" s="8"/>
      <c r="M384" s="3"/>
    </row>
    <row r="385" spans="1:13" x14ac:dyDescent="0.8">
      <c r="A385" s="5"/>
      <c r="B385" s="2" t="str">
        <f t="shared" si="10"/>
        <v/>
      </c>
      <c r="C385" s="2" t="str">
        <f t="shared" si="11"/>
        <v/>
      </c>
      <c r="D385" s="67" t="str">
        <f t="array" ref="D385">IF(A385="","",1/COUNTIFS($B$4:$B$1402,B385,$C$4:$C$1402,C385))</f>
        <v/>
      </c>
      <c r="E385" s="3"/>
      <c r="F385" s="5"/>
      <c r="G385" s="8"/>
      <c r="H385" s="8"/>
      <c r="I385" s="8"/>
      <c r="J385" s="8"/>
      <c r="K385" s="8"/>
      <c r="L385" s="8"/>
      <c r="M385" s="3"/>
    </row>
    <row r="386" spans="1:13" x14ac:dyDescent="0.8">
      <c r="A386" s="5"/>
      <c r="B386" s="2" t="str">
        <f t="shared" si="10"/>
        <v/>
      </c>
      <c r="C386" s="2" t="str">
        <f t="shared" si="11"/>
        <v/>
      </c>
      <c r="D386" s="67" t="str">
        <f t="array" ref="D386">IF(A386="","",1/COUNTIFS($B$4:$B$1402,B386,$C$4:$C$1402,C386))</f>
        <v/>
      </c>
      <c r="E386" s="3"/>
      <c r="F386" s="5"/>
      <c r="G386" s="8"/>
      <c r="H386" s="8"/>
      <c r="I386" s="8"/>
      <c r="J386" s="8"/>
      <c r="K386" s="8"/>
      <c r="L386" s="8"/>
      <c r="M386" s="3"/>
    </row>
    <row r="387" spans="1:13" x14ac:dyDescent="0.8">
      <c r="A387" s="5"/>
      <c r="B387" s="2" t="str">
        <f t="shared" si="10"/>
        <v/>
      </c>
      <c r="C387" s="2" t="str">
        <f t="shared" si="11"/>
        <v/>
      </c>
      <c r="D387" s="67" t="str">
        <f t="array" ref="D387">IF(A387="","",1/COUNTIFS($B$4:$B$1402,B387,$C$4:$C$1402,C387))</f>
        <v/>
      </c>
      <c r="E387" s="3"/>
      <c r="F387" s="5"/>
      <c r="G387" s="8"/>
      <c r="H387" s="8"/>
      <c r="I387" s="8"/>
      <c r="J387" s="8"/>
      <c r="K387" s="8"/>
      <c r="L387" s="8"/>
      <c r="M387" s="3"/>
    </row>
    <row r="388" spans="1:13" x14ac:dyDescent="0.8">
      <c r="A388" s="5"/>
      <c r="B388" s="2" t="str">
        <f t="shared" ref="B388:B451" si="12">IF(A388=0,"",VLOOKUP(A388,coursevl,2,FALSE))</f>
        <v/>
      </c>
      <c r="C388" s="2" t="str">
        <f t="shared" ref="C388:C451" si="13">IF(A388=0,"",VLOOKUP(A388,coursevl,3,FALSE))</f>
        <v/>
      </c>
      <c r="D388" s="67" t="str">
        <f t="array" ref="D388">IF(A388="","",1/COUNTIFS($B$4:$B$1402,B388,$C$4:$C$1402,C388))</f>
        <v/>
      </c>
      <c r="E388" s="3"/>
      <c r="F388" s="5"/>
      <c r="G388" s="8"/>
      <c r="H388" s="8"/>
      <c r="I388" s="8"/>
      <c r="J388" s="8"/>
      <c r="K388" s="8"/>
      <c r="L388" s="8"/>
      <c r="M388" s="3"/>
    </row>
    <row r="389" spans="1:13" x14ac:dyDescent="0.8">
      <c r="A389" s="5"/>
      <c r="B389" s="2" t="str">
        <f t="shared" si="12"/>
        <v/>
      </c>
      <c r="C389" s="2" t="str">
        <f t="shared" si="13"/>
        <v/>
      </c>
      <c r="D389" s="67" t="str">
        <f t="array" ref="D389">IF(A389="","",1/COUNTIFS($B$4:$B$1402,B389,$C$4:$C$1402,C389))</f>
        <v/>
      </c>
      <c r="E389" s="3"/>
      <c r="F389" s="5"/>
      <c r="G389" s="8"/>
      <c r="H389" s="8"/>
      <c r="I389" s="8"/>
      <c r="J389" s="8"/>
      <c r="K389" s="8"/>
      <c r="L389" s="8"/>
      <c r="M389" s="3"/>
    </row>
    <row r="390" spans="1:13" x14ac:dyDescent="0.8">
      <c r="A390" s="5"/>
      <c r="B390" s="2" t="str">
        <f t="shared" si="12"/>
        <v/>
      </c>
      <c r="C390" s="2" t="str">
        <f t="shared" si="13"/>
        <v/>
      </c>
      <c r="D390" s="67" t="str">
        <f t="array" ref="D390">IF(A390="","",1/COUNTIFS($B$4:$B$1402,B390,$C$4:$C$1402,C390))</f>
        <v/>
      </c>
      <c r="E390" s="3"/>
      <c r="F390" s="5"/>
      <c r="G390" s="8"/>
      <c r="H390" s="8"/>
      <c r="I390" s="8"/>
      <c r="J390" s="8"/>
      <c r="K390" s="8"/>
      <c r="L390" s="8"/>
      <c r="M390" s="3"/>
    </row>
    <row r="391" spans="1:13" x14ac:dyDescent="0.8">
      <c r="A391" s="5"/>
      <c r="B391" s="2" t="str">
        <f t="shared" si="12"/>
        <v/>
      </c>
      <c r="C391" s="2" t="str">
        <f t="shared" si="13"/>
        <v/>
      </c>
      <c r="D391" s="67" t="str">
        <f t="array" ref="D391">IF(A391="","",1/COUNTIFS($B$4:$B$1402,B391,$C$4:$C$1402,C391))</f>
        <v/>
      </c>
      <c r="E391" s="3"/>
      <c r="F391" s="5"/>
      <c r="G391" s="8"/>
      <c r="H391" s="8"/>
      <c r="I391" s="8"/>
      <c r="J391" s="8"/>
      <c r="K391" s="8"/>
      <c r="L391" s="8"/>
      <c r="M391" s="3"/>
    </row>
    <row r="392" spans="1:13" x14ac:dyDescent="0.8">
      <c r="A392" s="5"/>
      <c r="B392" s="2" t="str">
        <f t="shared" si="12"/>
        <v/>
      </c>
      <c r="C392" s="2" t="str">
        <f t="shared" si="13"/>
        <v/>
      </c>
      <c r="D392" s="67" t="str">
        <f t="array" ref="D392">IF(A392="","",1/COUNTIFS($B$4:$B$1402,B392,$C$4:$C$1402,C392))</f>
        <v/>
      </c>
      <c r="E392" s="3"/>
      <c r="F392" s="5"/>
      <c r="G392" s="8"/>
      <c r="H392" s="8"/>
      <c r="I392" s="8"/>
      <c r="J392" s="8"/>
      <c r="K392" s="8"/>
      <c r="L392" s="8"/>
      <c r="M392" s="3"/>
    </row>
    <row r="393" spans="1:13" x14ac:dyDescent="0.8">
      <c r="A393" s="5"/>
      <c r="B393" s="2" t="str">
        <f t="shared" si="12"/>
        <v/>
      </c>
      <c r="C393" s="2" t="str">
        <f t="shared" si="13"/>
        <v/>
      </c>
      <c r="D393" s="67" t="str">
        <f t="array" ref="D393">IF(A393="","",1/COUNTIFS($B$4:$B$1402,B393,$C$4:$C$1402,C393))</f>
        <v/>
      </c>
      <c r="E393" s="3"/>
      <c r="F393" s="5"/>
      <c r="G393" s="8"/>
      <c r="H393" s="8"/>
      <c r="I393" s="8"/>
      <c r="J393" s="8"/>
      <c r="K393" s="8"/>
      <c r="L393" s="8"/>
      <c r="M393" s="3"/>
    </row>
    <row r="394" spans="1:13" x14ac:dyDescent="0.8">
      <c r="A394" s="5"/>
      <c r="B394" s="2" t="str">
        <f t="shared" si="12"/>
        <v/>
      </c>
      <c r="C394" s="2" t="str">
        <f t="shared" si="13"/>
        <v/>
      </c>
      <c r="D394" s="67" t="str">
        <f t="array" ref="D394">IF(A394="","",1/COUNTIFS($B$4:$B$1402,B394,$C$4:$C$1402,C394))</f>
        <v/>
      </c>
      <c r="E394" s="3"/>
      <c r="F394" s="5"/>
      <c r="G394" s="8"/>
      <c r="H394" s="8"/>
      <c r="I394" s="8"/>
      <c r="J394" s="8"/>
      <c r="K394" s="8"/>
      <c r="L394" s="8"/>
      <c r="M394" s="3"/>
    </row>
    <row r="395" spans="1:13" x14ac:dyDescent="0.8">
      <c r="A395" s="5"/>
      <c r="B395" s="2" t="str">
        <f t="shared" si="12"/>
        <v/>
      </c>
      <c r="C395" s="2" t="str">
        <f t="shared" si="13"/>
        <v/>
      </c>
      <c r="D395" s="67" t="str">
        <f t="array" ref="D395">IF(A395="","",1/COUNTIFS($B$4:$B$1402,B395,$C$4:$C$1402,C395))</f>
        <v/>
      </c>
      <c r="E395" s="3"/>
      <c r="F395" s="5"/>
      <c r="G395" s="8"/>
      <c r="H395" s="8"/>
      <c r="I395" s="8"/>
      <c r="J395" s="8"/>
      <c r="K395" s="8"/>
      <c r="L395" s="8"/>
      <c r="M395" s="3"/>
    </row>
    <row r="396" spans="1:13" x14ac:dyDescent="0.8">
      <c r="A396" s="5"/>
      <c r="B396" s="2" t="str">
        <f t="shared" si="12"/>
        <v/>
      </c>
      <c r="C396" s="2" t="str">
        <f t="shared" si="13"/>
        <v/>
      </c>
      <c r="D396" s="67" t="str">
        <f t="array" ref="D396">IF(A396="","",1/COUNTIFS($B$4:$B$1402,B396,$C$4:$C$1402,C396))</f>
        <v/>
      </c>
      <c r="E396" s="3"/>
      <c r="F396" s="5"/>
      <c r="G396" s="8"/>
      <c r="H396" s="8"/>
      <c r="I396" s="8"/>
      <c r="J396" s="8"/>
      <c r="K396" s="8"/>
      <c r="L396" s="8"/>
      <c r="M396" s="3"/>
    </row>
    <row r="397" spans="1:13" x14ac:dyDescent="0.8">
      <c r="A397" s="5"/>
      <c r="B397" s="2" t="str">
        <f t="shared" si="12"/>
        <v/>
      </c>
      <c r="C397" s="2" t="str">
        <f t="shared" si="13"/>
        <v/>
      </c>
      <c r="D397" s="67" t="str">
        <f t="array" ref="D397">IF(A397="","",1/COUNTIFS($B$4:$B$1402,B397,$C$4:$C$1402,C397))</f>
        <v/>
      </c>
      <c r="E397" s="3"/>
      <c r="F397" s="5"/>
      <c r="G397" s="8"/>
      <c r="H397" s="8"/>
      <c r="I397" s="8"/>
      <c r="J397" s="8"/>
      <c r="K397" s="8"/>
      <c r="L397" s="8"/>
      <c r="M397" s="3"/>
    </row>
    <row r="398" spans="1:13" x14ac:dyDescent="0.8">
      <c r="A398" s="5"/>
      <c r="B398" s="2" t="str">
        <f t="shared" si="12"/>
        <v/>
      </c>
      <c r="C398" s="2" t="str">
        <f t="shared" si="13"/>
        <v/>
      </c>
      <c r="D398" s="67" t="str">
        <f t="array" ref="D398">IF(A398="","",1/COUNTIFS($B$4:$B$1402,B398,$C$4:$C$1402,C398))</f>
        <v/>
      </c>
      <c r="E398" s="3"/>
      <c r="F398" s="5"/>
      <c r="G398" s="8"/>
      <c r="H398" s="8"/>
      <c r="I398" s="8"/>
      <c r="J398" s="8"/>
      <c r="K398" s="8"/>
      <c r="L398" s="8"/>
      <c r="M398" s="3"/>
    </row>
    <row r="399" spans="1:13" x14ac:dyDescent="0.8">
      <c r="A399" s="5"/>
      <c r="B399" s="2" t="str">
        <f t="shared" si="12"/>
        <v/>
      </c>
      <c r="C399" s="2" t="str">
        <f t="shared" si="13"/>
        <v/>
      </c>
      <c r="D399" s="67" t="str">
        <f t="array" ref="D399">IF(A399="","",1/COUNTIFS($B$4:$B$1402,B399,$C$4:$C$1402,C399))</f>
        <v/>
      </c>
      <c r="E399" s="3"/>
      <c r="F399" s="5"/>
      <c r="G399" s="8"/>
      <c r="H399" s="8"/>
      <c r="I399" s="8"/>
      <c r="J399" s="8"/>
      <c r="K399" s="8"/>
      <c r="L399" s="8"/>
      <c r="M399" s="3"/>
    </row>
    <row r="400" spans="1:13" x14ac:dyDescent="0.8">
      <c r="A400" s="5"/>
      <c r="B400" s="2" t="str">
        <f t="shared" si="12"/>
        <v/>
      </c>
      <c r="C400" s="2" t="str">
        <f t="shared" si="13"/>
        <v/>
      </c>
      <c r="D400" s="67" t="str">
        <f t="array" ref="D400">IF(A400="","",1/COUNTIFS($B$4:$B$1402,B400,$C$4:$C$1402,C400))</f>
        <v/>
      </c>
      <c r="E400" s="3"/>
      <c r="F400" s="5"/>
      <c r="G400" s="8"/>
      <c r="H400" s="8"/>
      <c r="I400" s="8"/>
      <c r="J400" s="8"/>
      <c r="K400" s="8"/>
      <c r="L400" s="8"/>
      <c r="M400" s="3"/>
    </row>
    <row r="401" spans="1:13" x14ac:dyDescent="0.8">
      <c r="A401" s="5"/>
      <c r="B401" s="2" t="str">
        <f t="shared" si="12"/>
        <v/>
      </c>
      <c r="C401" s="2" t="str">
        <f t="shared" si="13"/>
        <v/>
      </c>
      <c r="D401" s="67" t="str">
        <f t="array" ref="D401">IF(A401="","",1/COUNTIFS($B$4:$B$1402,B401,$C$4:$C$1402,C401))</f>
        <v/>
      </c>
      <c r="E401" s="3"/>
      <c r="F401" s="5"/>
      <c r="G401" s="8"/>
      <c r="H401" s="8"/>
      <c r="I401" s="8"/>
      <c r="J401" s="8"/>
      <c r="K401" s="8"/>
      <c r="L401" s="8"/>
      <c r="M401" s="3"/>
    </row>
    <row r="402" spans="1:13" x14ac:dyDescent="0.8">
      <c r="A402" s="5"/>
      <c r="B402" s="2" t="str">
        <f t="shared" si="12"/>
        <v/>
      </c>
      <c r="C402" s="2" t="str">
        <f t="shared" si="13"/>
        <v/>
      </c>
      <c r="D402" s="67" t="str">
        <f t="array" ref="D402">IF(A402="","",1/COUNTIFS($B$4:$B$1402,B402,$C$4:$C$1402,C402))</f>
        <v/>
      </c>
      <c r="E402" s="3"/>
      <c r="F402" s="5"/>
      <c r="G402" s="8"/>
      <c r="H402" s="8"/>
      <c r="I402" s="8"/>
      <c r="J402" s="8"/>
      <c r="K402" s="8"/>
      <c r="L402" s="8"/>
      <c r="M402" s="3"/>
    </row>
    <row r="403" spans="1:13" x14ac:dyDescent="0.8">
      <c r="A403" s="5"/>
      <c r="B403" s="2" t="str">
        <f t="shared" si="12"/>
        <v/>
      </c>
      <c r="C403" s="2" t="str">
        <f t="shared" si="13"/>
        <v/>
      </c>
      <c r="D403" s="67" t="str">
        <f t="array" ref="D403">IF(A403="","",1/COUNTIFS($B$4:$B$1402,B403,$C$4:$C$1402,C403))</f>
        <v/>
      </c>
      <c r="E403" s="3"/>
      <c r="F403" s="5"/>
      <c r="G403" s="8"/>
      <c r="H403" s="8"/>
      <c r="I403" s="8"/>
      <c r="J403" s="8"/>
      <c r="K403" s="8"/>
      <c r="L403" s="8"/>
      <c r="M403" s="3"/>
    </row>
    <row r="404" spans="1:13" x14ac:dyDescent="0.8">
      <c r="A404" s="5"/>
      <c r="B404" s="2" t="str">
        <f t="shared" si="12"/>
        <v/>
      </c>
      <c r="C404" s="2" t="str">
        <f t="shared" si="13"/>
        <v/>
      </c>
      <c r="D404" s="67" t="str">
        <f t="array" ref="D404">IF(A404="","",1/COUNTIFS($B$4:$B$1402,B404,$C$4:$C$1402,C404))</f>
        <v/>
      </c>
      <c r="E404" s="3"/>
      <c r="F404" s="5"/>
      <c r="G404" s="8"/>
      <c r="H404" s="8"/>
      <c r="I404" s="8"/>
      <c r="J404" s="8"/>
      <c r="K404" s="8"/>
      <c r="L404" s="8"/>
      <c r="M404" s="3"/>
    </row>
    <row r="405" spans="1:13" x14ac:dyDescent="0.8">
      <c r="A405" s="5"/>
      <c r="B405" s="2" t="str">
        <f t="shared" si="12"/>
        <v/>
      </c>
      <c r="C405" s="2" t="str">
        <f t="shared" si="13"/>
        <v/>
      </c>
      <c r="D405" s="67" t="str">
        <f t="array" ref="D405">IF(A405="","",1/COUNTIFS($B$4:$B$1402,B405,$C$4:$C$1402,C405))</f>
        <v/>
      </c>
      <c r="E405" s="3"/>
      <c r="F405" s="5"/>
      <c r="G405" s="8"/>
      <c r="H405" s="8"/>
      <c r="I405" s="8"/>
      <c r="J405" s="8"/>
      <c r="K405" s="8"/>
      <c r="L405" s="8"/>
      <c r="M405" s="3"/>
    </row>
    <row r="406" spans="1:13" x14ac:dyDescent="0.8">
      <c r="A406" s="5"/>
      <c r="B406" s="2" t="str">
        <f t="shared" si="12"/>
        <v/>
      </c>
      <c r="C406" s="2" t="str">
        <f t="shared" si="13"/>
        <v/>
      </c>
      <c r="D406" s="67" t="str">
        <f t="array" ref="D406">IF(A406="","",1/COUNTIFS($B$4:$B$1402,B406,$C$4:$C$1402,C406))</f>
        <v/>
      </c>
      <c r="E406" s="3"/>
      <c r="F406" s="5"/>
      <c r="G406" s="8"/>
      <c r="H406" s="8"/>
      <c r="I406" s="8"/>
      <c r="J406" s="8"/>
      <c r="K406" s="8"/>
      <c r="L406" s="8"/>
      <c r="M406" s="3"/>
    </row>
    <row r="407" spans="1:13" x14ac:dyDescent="0.8">
      <c r="A407" s="5"/>
      <c r="B407" s="2" t="str">
        <f t="shared" si="12"/>
        <v/>
      </c>
      <c r="C407" s="2" t="str">
        <f t="shared" si="13"/>
        <v/>
      </c>
      <c r="D407" s="67" t="str">
        <f t="array" ref="D407">IF(A407="","",1/COUNTIFS($B$4:$B$1402,B407,$C$4:$C$1402,C407))</f>
        <v/>
      </c>
      <c r="E407" s="3"/>
      <c r="F407" s="5"/>
      <c r="G407" s="8"/>
      <c r="H407" s="8"/>
      <c r="I407" s="8"/>
      <c r="J407" s="8"/>
      <c r="K407" s="8"/>
      <c r="L407" s="8"/>
      <c r="M407" s="3"/>
    </row>
    <row r="408" spans="1:13" x14ac:dyDescent="0.8">
      <c r="A408" s="5"/>
      <c r="B408" s="2" t="str">
        <f t="shared" si="12"/>
        <v/>
      </c>
      <c r="C408" s="2" t="str">
        <f t="shared" si="13"/>
        <v/>
      </c>
      <c r="D408" s="67" t="str">
        <f t="array" ref="D408">IF(A408="","",1/COUNTIFS($B$4:$B$1402,B408,$C$4:$C$1402,C408))</f>
        <v/>
      </c>
      <c r="E408" s="3"/>
      <c r="F408" s="5"/>
      <c r="G408" s="8"/>
      <c r="H408" s="8"/>
      <c r="I408" s="8"/>
      <c r="J408" s="8"/>
      <c r="K408" s="8"/>
      <c r="L408" s="8"/>
      <c r="M408" s="3"/>
    </row>
    <row r="409" spans="1:13" x14ac:dyDescent="0.8">
      <c r="A409" s="5"/>
      <c r="B409" s="2" t="str">
        <f t="shared" si="12"/>
        <v/>
      </c>
      <c r="C409" s="2" t="str">
        <f t="shared" si="13"/>
        <v/>
      </c>
      <c r="D409" s="67" t="str">
        <f t="array" ref="D409">IF(A409="","",1/COUNTIFS($B$4:$B$1402,B409,$C$4:$C$1402,C409))</f>
        <v/>
      </c>
      <c r="E409" s="3"/>
      <c r="F409" s="5"/>
      <c r="G409" s="8"/>
      <c r="H409" s="8"/>
      <c r="I409" s="8"/>
      <c r="J409" s="8"/>
      <c r="K409" s="8"/>
      <c r="L409" s="8"/>
      <c r="M409" s="3"/>
    </row>
    <row r="410" spans="1:13" x14ac:dyDescent="0.8">
      <c r="A410" s="5"/>
      <c r="B410" s="2" t="str">
        <f t="shared" si="12"/>
        <v/>
      </c>
      <c r="C410" s="2" t="str">
        <f t="shared" si="13"/>
        <v/>
      </c>
      <c r="D410" s="67" t="str">
        <f t="array" ref="D410">IF(A410="","",1/COUNTIFS($B$4:$B$1402,B410,$C$4:$C$1402,C410))</f>
        <v/>
      </c>
      <c r="E410" s="3"/>
      <c r="F410" s="5"/>
      <c r="G410" s="8"/>
      <c r="H410" s="8"/>
      <c r="I410" s="8"/>
      <c r="J410" s="8"/>
      <c r="K410" s="8"/>
      <c r="L410" s="8"/>
      <c r="M410" s="3"/>
    </row>
    <row r="411" spans="1:13" x14ac:dyDescent="0.8">
      <c r="A411" s="5"/>
      <c r="B411" s="2" t="str">
        <f t="shared" si="12"/>
        <v/>
      </c>
      <c r="C411" s="2" t="str">
        <f t="shared" si="13"/>
        <v/>
      </c>
      <c r="D411" s="67" t="str">
        <f t="array" ref="D411">IF(A411="","",1/COUNTIFS($B$4:$B$1402,B411,$C$4:$C$1402,C411))</f>
        <v/>
      </c>
      <c r="E411" s="3"/>
      <c r="F411" s="5"/>
      <c r="G411" s="8"/>
      <c r="H411" s="8"/>
      <c r="I411" s="8"/>
      <c r="J411" s="8"/>
      <c r="K411" s="8"/>
      <c r="L411" s="8"/>
      <c r="M411" s="3"/>
    </row>
    <row r="412" spans="1:13" x14ac:dyDescent="0.8">
      <c r="A412" s="5"/>
      <c r="B412" s="2" t="str">
        <f t="shared" si="12"/>
        <v/>
      </c>
      <c r="C412" s="2" t="str">
        <f t="shared" si="13"/>
        <v/>
      </c>
      <c r="D412" s="67" t="str">
        <f t="array" ref="D412">IF(A412="","",1/COUNTIFS($B$4:$B$1402,B412,$C$4:$C$1402,C412))</f>
        <v/>
      </c>
      <c r="E412" s="3"/>
      <c r="F412" s="5"/>
      <c r="G412" s="8"/>
      <c r="H412" s="8"/>
      <c r="I412" s="8"/>
      <c r="J412" s="8"/>
      <c r="K412" s="8"/>
      <c r="L412" s="8"/>
      <c r="M412" s="3"/>
    </row>
    <row r="413" spans="1:13" x14ac:dyDescent="0.8">
      <c r="A413" s="5"/>
      <c r="B413" s="2" t="str">
        <f t="shared" si="12"/>
        <v/>
      </c>
      <c r="C413" s="2" t="str">
        <f t="shared" si="13"/>
        <v/>
      </c>
      <c r="D413" s="67" t="str">
        <f t="array" ref="D413">IF(A413="","",1/COUNTIFS($B$4:$B$1402,B413,$C$4:$C$1402,C413))</f>
        <v/>
      </c>
      <c r="E413" s="3"/>
      <c r="F413" s="5"/>
      <c r="G413" s="8"/>
      <c r="H413" s="8"/>
      <c r="I413" s="8"/>
      <c r="J413" s="8"/>
      <c r="K413" s="8"/>
      <c r="L413" s="8"/>
      <c r="M413" s="3"/>
    </row>
    <row r="414" spans="1:13" x14ac:dyDescent="0.8">
      <c r="A414" s="5"/>
      <c r="B414" s="2" t="str">
        <f t="shared" si="12"/>
        <v/>
      </c>
      <c r="C414" s="2" t="str">
        <f t="shared" si="13"/>
        <v/>
      </c>
      <c r="D414" s="67" t="str">
        <f t="array" ref="D414">IF(A414="","",1/COUNTIFS($B$4:$B$1402,B414,$C$4:$C$1402,C414))</f>
        <v/>
      </c>
      <c r="E414" s="3"/>
      <c r="F414" s="5"/>
      <c r="G414" s="8"/>
      <c r="H414" s="8"/>
      <c r="I414" s="8"/>
      <c r="J414" s="8"/>
      <c r="K414" s="8"/>
      <c r="L414" s="8"/>
      <c r="M414" s="3"/>
    </row>
    <row r="415" spans="1:13" x14ac:dyDescent="0.8">
      <c r="A415" s="5"/>
      <c r="B415" s="2" t="str">
        <f t="shared" si="12"/>
        <v/>
      </c>
      <c r="C415" s="2" t="str">
        <f t="shared" si="13"/>
        <v/>
      </c>
      <c r="D415" s="67" t="str">
        <f t="array" ref="D415">IF(A415="","",1/COUNTIFS($B$4:$B$1402,B415,$C$4:$C$1402,C415))</f>
        <v/>
      </c>
      <c r="E415" s="3"/>
      <c r="F415" s="5"/>
      <c r="G415" s="8"/>
      <c r="H415" s="8"/>
      <c r="I415" s="8"/>
      <c r="J415" s="8"/>
      <c r="K415" s="8"/>
      <c r="L415" s="8"/>
      <c r="M415" s="3"/>
    </row>
    <row r="416" spans="1:13" x14ac:dyDescent="0.8">
      <c r="A416" s="5"/>
      <c r="B416" s="2" t="str">
        <f t="shared" si="12"/>
        <v/>
      </c>
      <c r="C416" s="2" t="str">
        <f t="shared" si="13"/>
        <v/>
      </c>
      <c r="D416" s="67" t="str">
        <f t="array" ref="D416">IF(A416="","",1/COUNTIFS($B$4:$B$1402,B416,$C$4:$C$1402,C416))</f>
        <v/>
      </c>
      <c r="E416" s="3"/>
      <c r="F416" s="5"/>
      <c r="G416" s="8"/>
      <c r="H416" s="8"/>
      <c r="I416" s="8"/>
      <c r="J416" s="8"/>
      <c r="K416" s="8"/>
      <c r="L416" s="8"/>
      <c r="M416" s="3"/>
    </row>
    <row r="417" spans="1:13" x14ac:dyDescent="0.8">
      <c r="A417" s="5"/>
      <c r="B417" s="2" t="str">
        <f t="shared" si="12"/>
        <v/>
      </c>
      <c r="C417" s="2" t="str">
        <f t="shared" si="13"/>
        <v/>
      </c>
      <c r="D417" s="67" t="str">
        <f t="array" ref="D417">IF(A417="","",1/COUNTIFS($B$4:$B$1402,B417,$C$4:$C$1402,C417))</f>
        <v/>
      </c>
      <c r="E417" s="3"/>
      <c r="F417" s="5"/>
      <c r="G417" s="8"/>
      <c r="H417" s="8"/>
      <c r="I417" s="8"/>
      <c r="J417" s="8"/>
      <c r="K417" s="8"/>
      <c r="L417" s="8"/>
      <c r="M417" s="3"/>
    </row>
    <row r="418" spans="1:13" x14ac:dyDescent="0.8">
      <c r="A418" s="5"/>
      <c r="B418" s="2" t="str">
        <f t="shared" si="12"/>
        <v/>
      </c>
      <c r="C418" s="2" t="str">
        <f t="shared" si="13"/>
        <v/>
      </c>
      <c r="D418" s="67" t="str">
        <f t="array" ref="D418">IF(A418="","",1/COUNTIFS($B$4:$B$1402,B418,$C$4:$C$1402,C418))</f>
        <v/>
      </c>
      <c r="E418" s="3"/>
      <c r="F418" s="5"/>
      <c r="G418" s="8"/>
      <c r="H418" s="8"/>
      <c r="I418" s="8"/>
      <c r="J418" s="8"/>
      <c r="K418" s="8"/>
      <c r="L418" s="8"/>
      <c r="M418" s="3"/>
    </row>
    <row r="419" spans="1:13" x14ac:dyDescent="0.8">
      <c r="A419" s="5"/>
      <c r="B419" s="2" t="str">
        <f t="shared" si="12"/>
        <v/>
      </c>
      <c r="C419" s="2" t="str">
        <f t="shared" si="13"/>
        <v/>
      </c>
      <c r="D419" s="67" t="str">
        <f t="array" ref="D419">IF(A419="","",1/COUNTIFS($B$4:$B$1402,B419,$C$4:$C$1402,C419))</f>
        <v/>
      </c>
      <c r="E419" s="3"/>
      <c r="F419" s="5"/>
      <c r="G419" s="8"/>
      <c r="H419" s="8"/>
      <c r="I419" s="8"/>
      <c r="J419" s="8"/>
      <c r="K419" s="8"/>
      <c r="L419" s="8"/>
      <c r="M419" s="3"/>
    </row>
    <row r="420" spans="1:13" x14ac:dyDescent="0.8">
      <c r="A420" s="5"/>
      <c r="B420" s="2" t="str">
        <f t="shared" si="12"/>
        <v/>
      </c>
      <c r="C420" s="2" t="str">
        <f t="shared" si="13"/>
        <v/>
      </c>
      <c r="D420" s="67" t="str">
        <f t="array" ref="D420">IF(A420="","",1/COUNTIFS($B$4:$B$1402,B420,$C$4:$C$1402,C420))</f>
        <v/>
      </c>
      <c r="E420" s="3"/>
      <c r="F420" s="5"/>
      <c r="G420" s="8"/>
      <c r="H420" s="8"/>
      <c r="I420" s="8"/>
      <c r="J420" s="8"/>
      <c r="K420" s="8"/>
      <c r="L420" s="8"/>
      <c r="M420" s="3"/>
    </row>
    <row r="421" spans="1:13" x14ac:dyDescent="0.8">
      <c r="A421" s="5"/>
      <c r="B421" s="2" t="str">
        <f t="shared" si="12"/>
        <v/>
      </c>
      <c r="C421" s="2" t="str">
        <f t="shared" si="13"/>
        <v/>
      </c>
      <c r="D421" s="67" t="str">
        <f t="array" ref="D421">IF(A421="","",1/COUNTIFS($B$4:$B$1402,B421,$C$4:$C$1402,C421))</f>
        <v/>
      </c>
      <c r="E421" s="3"/>
      <c r="F421" s="5"/>
      <c r="G421" s="8"/>
      <c r="H421" s="8"/>
      <c r="I421" s="8"/>
      <c r="J421" s="8"/>
      <c r="K421" s="8"/>
      <c r="L421" s="8"/>
      <c r="M421" s="3"/>
    </row>
    <row r="422" spans="1:13" x14ac:dyDescent="0.8">
      <c r="A422" s="5"/>
      <c r="B422" s="2" t="str">
        <f t="shared" si="12"/>
        <v/>
      </c>
      <c r="C422" s="2" t="str">
        <f t="shared" si="13"/>
        <v/>
      </c>
      <c r="D422" s="67" t="str">
        <f t="array" ref="D422">IF(A422="","",1/COUNTIFS($B$4:$B$1402,B422,$C$4:$C$1402,C422))</f>
        <v/>
      </c>
      <c r="E422" s="3"/>
      <c r="F422" s="5"/>
      <c r="G422" s="8"/>
      <c r="H422" s="8"/>
      <c r="I422" s="8"/>
      <c r="J422" s="8"/>
      <c r="K422" s="8"/>
      <c r="L422" s="8"/>
      <c r="M422" s="3"/>
    </row>
    <row r="423" spans="1:13" x14ac:dyDescent="0.8">
      <c r="A423" s="5"/>
      <c r="B423" s="2" t="str">
        <f t="shared" si="12"/>
        <v/>
      </c>
      <c r="C423" s="2" t="str">
        <f t="shared" si="13"/>
        <v/>
      </c>
      <c r="D423" s="67" t="str">
        <f t="array" ref="D423">IF(A423="","",1/COUNTIFS($B$4:$B$1402,B423,$C$4:$C$1402,C423))</f>
        <v/>
      </c>
      <c r="E423" s="3"/>
      <c r="F423" s="5"/>
      <c r="G423" s="8"/>
      <c r="H423" s="8"/>
      <c r="I423" s="8"/>
      <c r="J423" s="8"/>
      <c r="K423" s="8"/>
      <c r="L423" s="8"/>
      <c r="M423" s="3"/>
    </row>
    <row r="424" spans="1:13" x14ac:dyDescent="0.8">
      <c r="A424" s="5"/>
      <c r="B424" s="2" t="str">
        <f t="shared" si="12"/>
        <v/>
      </c>
      <c r="C424" s="2" t="str">
        <f t="shared" si="13"/>
        <v/>
      </c>
      <c r="D424" s="67" t="str">
        <f t="array" ref="D424">IF(A424="","",1/COUNTIFS($B$4:$B$1402,B424,$C$4:$C$1402,C424))</f>
        <v/>
      </c>
      <c r="E424" s="3"/>
      <c r="F424" s="5"/>
      <c r="G424" s="8"/>
      <c r="H424" s="8"/>
      <c r="I424" s="8"/>
      <c r="J424" s="8"/>
      <c r="K424" s="8"/>
      <c r="L424" s="8"/>
      <c r="M424" s="3"/>
    </row>
    <row r="425" spans="1:13" x14ac:dyDescent="0.8">
      <c r="A425" s="5"/>
      <c r="B425" s="2" t="str">
        <f t="shared" si="12"/>
        <v/>
      </c>
      <c r="C425" s="2" t="str">
        <f t="shared" si="13"/>
        <v/>
      </c>
      <c r="D425" s="67" t="str">
        <f t="array" ref="D425">IF(A425="","",1/COUNTIFS($B$4:$B$1402,B425,$C$4:$C$1402,C425))</f>
        <v/>
      </c>
      <c r="E425" s="3"/>
      <c r="F425" s="5"/>
      <c r="G425" s="8"/>
      <c r="H425" s="8"/>
      <c r="I425" s="8"/>
      <c r="J425" s="8"/>
      <c r="K425" s="8"/>
      <c r="L425" s="8"/>
      <c r="M425" s="3"/>
    </row>
    <row r="426" spans="1:13" x14ac:dyDescent="0.8">
      <c r="A426" s="5"/>
      <c r="B426" s="2" t="str">
        <f t="shared" si="12"/>
        <v/>
      </c>
      <c r="C426" s="2" t="str">
        <f t="shared" si="13"/>
        <v/>
      </c>
      <c r="D426" s="67" t="str">
        <f t="array" ref="D426">IF(A426="","",1/COUNTIFS($B$4:$B$1402,B426,$C$4:$C$1402,C426))</f>
        <v/>
      </c>
      <c r="E426" s="3"/>
      <c r="F426" s="5"/>
      <c r="G426" s="8"/>
      <c r="H426" s="8"/>
      <c r="I426" s="8"/>
      <c r="J426" s="8"/>
      <c r="K426" s="8"/>
      <c r="L426" s="8"/>
      <c r="M426" s="3"/>
    </row>
    <row r="427" spans="1:13" x14ac:dyDescent="0.8">
      <c r="A427" s="5"/>
      <c r="B427" s="2" t="str">
        <f t="shared" si="12"/>
        <v/>
      </c>
      <c r="C427" s="2" t="str">
        <f t="shared" si="13"/>
        <v/>
      </c>
      <c r="D427" s="67" t="str">
        <f t="array" ref="D427">IF(A427="","",1/COUNTIFS($B$4:$B$1402,B427,$C$4:$C$1402,C427))</f>
        <v/>
      </c>
      <c r="E427" s="3"/>
      <c r="F427" s="5"/>
      <c r="G427" s="8"/>
      <c r="H427" s="8"/>
      <c r="I427" s="8"/>
      <c r="J427" s="8"/>
      <c r="K427" s="8"/>
      <c r="L427" s="8"/>
      <c r="M427" s="3"/>
    </row>
    <row r="428" spans="1:13" x14ac:dyDescent="0.8">
      <c r="A428" s="5"/>
      <c r="B428" s="2" t="str">
        <f t="shared" si="12"/>
        <v/>
      </c>
      <c r="C428" s="2" t="str">
        <f t="shared" si="13"/>
        <v/>
      </c>
      <c r="D428" s="67" t="str">
        <f t="array" ref="D428">IF(A428="","",1/COUNTIFS($B$4:$B$1402,B428,$C$4:$C$1402,C428))</f>
        <v/>
      </c>
      <c r="E428" s="3"/>
      <c r="F428" s="5"/>
      <c r="G428" s="8"/>
      <c r="H428" s="8"/>
      <c r="I428" s="8"/>
      <c r="J428" s="8"/>
      <c r="K428" s="8"/>
      <c r="L428" s="8"/>
      <c r="M428" s="3"/>
    </row>
    <row r="429" spans="1:13" x14ac:dyDescent="0.8">
      <c r="A429" s="5"/>
      <c r="B429" s="2" t="str">
        <f t="shared" si="12"/>
        <v/>
      </c>
      <c r="C429" s="2" t="str">
        <f t="shared" si="13"/>
        <v/>
      </c>
      <c r="D429" s="67" t="str">
        <f t="array" ref="D429">IF(A429="","",1/COUNTIFS($B$4:$B$1402,B429,$C$4:$C$1402,C429))</f>
        <v/>
      </c>
      <c r="E429" s="3"/>
      <c r="F429" s="5"/>
      <c r="G429" s="8"/>
      <c r="H429" s="8"/>
      <c r="I429" s="8"/>
      <c r="J429" s="8"/>
      <c r="K429" s="8"/>
      <c r="L429" s="8"/>
      <c r="M429" s="3"/>
    </row>
    <row r="430" spans="1:13" x14ac:dyDescent="0.8">
      <c r="A430" s="5"/>
      <c r="B430" s="2" t="str">
        <f t="shared" si="12"/>
        <v/>
      </c>
      <c r="C430" s="2" t="str">
        <f t="shared" si="13"/>
        <v/>
      </c>
      <c r="D430" s="67" t="str">
        <f t="array" ref="D430">IF(A430="","",1/COUNTIFS($B$4:$B$1402,B430,$C$4:$C$1402,C430))</f>
        <v/>
      </c>
      <c r="E430" s="3"/>
      <c r="F430" s="5"/>
      <c r="G430" s="8"/>
      <c r="H430" s="8"/>
      <c r="I430" s="8"/>
      <c r="J430" s="8"/>
      <c r="K430" s="8"/>
      <c r="L430" s="8"/>
      <c r="M430" s="3"/>
    </row>
    <row r="431" spans="1:13" x14ac:dyDescent="0.8">
      <c r="A431" s="5"/>
      <c r="B431" s="2" t="str">
        <f t="shared" si="12"/>
        <v/>
      </c>
      <c r="C431" s="2" t="str">
        <f t="shared" si="13"/>
        <v/>
      </c>
      <c r="D431" s="67" t="str">
        <f t="array" ref="D431">IF(A431="","",1/COUNTIFS($B$4:$B$1402,B431,$C$4:$C$1402,C431))</f>
        <v/>
      </c>
      <c r="E431" s="3"/>
      <c r="F431" s="5"/>
      <c r="G431" s="8"/>
      <c r="H431" s="8"/>
      <c r="I431" s="8"/>
      <c r="J431" s="8"/>
      <c r="K431" s="8"/>
      <c r="L431" s="8"/>
      <c r="M431" s="3"/>
    </row>
    <row r="432" spans="1:13" x14ac:dyDescent="0.8">
      <c r="A432" s="5"/>
      <c r="B432" s="2" t="str">
        <f t="shared" si="12"/>
        <v/>
      </c>
      <c r="C432" s="2" t="str">
        <f t="shared" si="13"/>
        <v/>
      </c>
      <c r="D432" s="67" t="str">
        <f t="array" ref="D432">IF(A432="","",1/COUNTIFS($B$4:$B$1402,B432,$C$4:$C$1402,C432))</f>
        <v/>
      </c>
      <c r="E432" s="3"/>
      <c r="F432" s="5"/>
      <c r="G432" s="8"/>
      <c r="H432" s="8"/>
      <c r="I432" s="8"/>
      <c r="J432" s="8"/>
      <c r="K432" s="8"/>
      <c r="L432" s="8"/>
      <c r="M432" s="3"/>
    </row>
    <row r="433" spans="1:13" x14ac:dyDescent="0.8">
      <c r="A433" s="5"/>
      <c r="B433" s="2" t="str">
        <f t="shared" si="12"/>
        <v/>
      </c>
      <c r="C433" s="2" t="str">
        <f t="shared" si="13"/>
        <v/>
      </c>
      <c r="D433" s="67" t="str">
        <f t="array" ref="D433">IF(A433="","",1/COUNTIFS($B$4:$B$1402,B433,$C$4:$C$1402,C433))</f>
        <v/>
      </c>
      <c r="E433" s="3"/>
      <c r="F433" s="5"/>
      <c r="G433" s="8"/>
      <c r="H433" s="8"/>
      <c r="I433" s="8"/>
      <c r="J433" s="8"/>
      <c r="K433" s="8"/>
      <c r="L433" s="8"/>
      <c r="M433" s="3"/>
    </row>
    <row r="434" spans="1:13" x14ac:dyDescent="0.8">
      <c r="A434" s="5"/>
      <c r="B434" s="2" t="str">
        <f t="shared" si="12"/>
        <v/>
      </c>
      <c r="C434" s="2" t="str">
        <f t="shared" si="13"/>
        <v/>
      </c>
      <c r="D434" s="67" t="str">
        <f t="array" ref="D434">IF(A434="","",1/COUNTIFS($B$4:$B$1402,B434,$C$4:$C$1402,C434))</f>
        <v/>
      </c>
      <c r="E434" s="3"/>
      <c r="F434" s="5"/>
      <c r="G434" s="8"/>
      <c r="H434" s="8"/>
      <c r="I434" s="8"/>
      <c r="J434" s="8"/>
      <c r="K434" s="8"/>
      <c r="L434" s="8"/>
      <c r="M434" s="3"/>
    </row>
    <row r="435" spans="1:13" x14ac:dyDescent="0.8">
      <c r="A435" s="5"/>
      <c r="B435" s="2" t="str">
        <f t="shared" si="12"/>
        <v/>
      </c>
      <c r="C435" s="2" t="str">
        <f t="shared" si="13"/>
        <v/>
      </c>
      <c r="D435" s="67" t="str">
        <f t="array" ref="D435">IF(A435="","",1/COUNTIFS($B$4:$B$1402,B435,$C$4:$C$1402,C435))</f>
        <v/>
      </c>
      <c r="E435" s="3"/>
      <c r="F435" s="5"/>
      <c r="G435" s="8"/>
      <c r="H435" s="8"/>
      <c r="I435" s="8"/>
      <c r="J435" s="8"/>
      <c r="K435" s="8"/>
      <c r="L435" s="8"/>
      <c r="M435" s="3"/>
    </row>
    <row r="436" spans="1:13" x14ac:dyDescent="0.8">
      <c r="A436" s="5"/>
      <c r="B436" s="2" t="str">
        <f t="shared" si="12"/>
        <v/>
      </c>
      <c r="C436" s="2" t="str">
        <f t="shared" si="13"/>
        <v/>
      </c>
      <c r="D436" s="67" t="str">
        <f t="array" ref="D436">IF(A436="","",1/COUNTIFS($B$4:$B$1402,B436,$C$4:$C$1402,C436))</f>
        <v/>
      </c>
      <c r="E436" s="3"/>
      <c r="F436" s="5"/>
      <c r="G436" s="8"/>
      <c r="H436" s="8"/>
      <c r="I436" s="8"/>
      <c r="J436" s="8"/>
      <c r="K436" s="8"/>
      <c r="L436" s="8"/>
      <c r="M436" s="3"/>
    </row>
    <row r="437" spans="1:13" x14ac:dyDescent="0.8">
      <c r="A437" s="5"/>
      <c r="B437" s="2" t="str">
        <f t="shared" si="12"/>
        <v/>
      </c>
      <c r="C437" s="2" t="str">
        <f t="shared" si="13"/>
        <v/>
      </c>
      <c r="D437" s="67" t="str">
        <f t="array" ref="D437">IF(A437="","",1/COUNTIFS($B$4:$B$1402,B437,$C$4:$C$1402,C437))</f>
        <v/>
      </c>
      <c r="E437" s="3"/>
      <c r="F437" s="5"/>
      <c r="G437" s="8"/>
      <c r="H437" s="8"/>
      <c r="I437" s="8"/>
      <c r="J437" s="8"/>
      <c r="K437" s="8"/>
      <c r="L437" s="8"/>
      <c r="M437" s="3"/>
    </row>
    <row r="438" spans="1:13" x14ac:dyDescent="0.8">
      <c r="A438" s="5"/>
      <c r="B438" s="2" t="str">
        <f t="shared" si="12"/>
        <v/>
      </c>
      <c r="C438" s="2" t="str">
        <f t="shared" si="13"/>
        <v/>
      </c>
      <c r="D438" s="67" t="str">
        <f t="array" ref="D438">IF(A438="","",1/COUNTIFS($B$4:$B$1402,B438,$C$4:$C$1402,C438))</f>
        <v/>
      </c>
      <c r="E438" s="3"/>
      <c r="F438" s="5"/>
      <c r="G438" s="8"/>
      <c r="H438" s="8"/>
      <c r="I438" s="8"/>
      <c r="J438" s="8"/>
      <c r="K438" s="8"/>
      <c r="L438" s="8"/>
      <c r="M438" s="3"/>
    </row>
    <row r="439" spans="1:13" x14ac:dyDescent="0.8">
      <c r="A439" s="5"/>
      <c r="B439" s="2" t="str">
        <f t="shared" si="12"/>
        <v/>
      </c>
      <c r="C439" s="2" t="str">
        <f t="shared" si="13"/>
        <v/>
      </c>
      <c r="D439" s="67" t="str">
        <f t="array" ref="D439">IF(A439="","",1/COUNTIFS($B$4:$B$1402,B439,$C$4:$C$1402,C439))</f>
        <v/>
      </c>
      <c r="E439" s="3"/>
      <c r="F439" s="5"/>
      <c r="G439" s="8"/>
      <c r="H439" s="8"/>
      <c r="I439" s="8"/>
      <c r="J439" s="8"/>
      <c r="K439" s="8"/>
      <c r="L439" s="8"/>
      <c r="M439" s="3"/>
    </row>
    <row r="440" spans="1:13" x14ac:dyDescent="0.8">
      <c r="A440" s="5"/>
      <c r="B440" s="2" t="str">
        <f t="shared" si="12"/>
        <v/>
      </c>
      <c r="C440" s="2" t="str">
        <f t="shared" si="13"/>
        <v/>
      </c>
      <c r="D440" s="67" t="str">
        <f t="array" ref="D440">IF(A440="","",1/COUNTIFS($B$4:$B$1402,B440,$C$4:$C$1402,C440))</f>
        <v/>
      </c>
      <c r="E440" s="3"/>
      <c r="F440" s="5"/>
      <c r="G440" s="8"/>
      <c r="H440" s="8"/>
      <c r="I440" s="8"/>
      <c r="J440" s="8"/>
      <c r="K440" s="8"/>
      <c r="L440" s="8"/>
      <c r="M440" s="3"/>
    </row>
    <row r="441" spans="1:13" x14ac:dyDescent="0.8">
      <c r="A441" s="5"/>
      <c r="B441" s="2" t="str">
        <f t="shared" si="12"/>
        <v/>
      </c>
      <c r="C441" s="2" t="str">
        <f t="shared" si="13"/>
        <v/>
      </c>
      <c r="D441" s="67" t="str">
        <f t="array" ref="D441">IF(A441="","",1/COUNTIFS($B$4:$B$1402,B441,$C$4:$C$1402,C441))</f>
        <v/>
      </c>
      <c r="E441" s="3"/>
      <c r="F441" s="5"/>
      <c r="G441" s="8"/>
      <c r="H441" s="8"/>
      <c r="I441" s="8"/>
      <c r="J441" s="8"/>
      <c r="K441" s="8"/>
      <c r="L441" s="8"/>
      <c r="M441" s="3"/>
    </row>
    <row r="442" spans="1:13" x14ac:dyDescent="0.8">
      <c r="A442" s="5"/>
      <c r="B442" s="2" t="str">
        <f t="shared" si="12"/>
        <v/>
      </c>
      <c r="C442" s="2" t="str">
        <f t="shared" si="13"/>
        <v/>
      </c>
      <c r="D442" s="67" t="str">
        <f t="array" ref="D442">IF(A442="","",1/COUNTIFS($B$4:$B$1402,B442,$C$4:$C$1402,C442))</f>
        <v/>
      </c>
      <c r="E442" s="3"/>
      <c r="F442" s="5"/>
      <c r="G442" s="8"/>
      <c r="H442" s="8"/>
      <c r="I442" s="8"/>
      <c r="J442" s="8"/>
      <c r="K442" s="8"/>
      <c r="L442" s="8"/>
      <c r="M442" s="3"/>
    </row>
    <row r="443" spans="1:13" x14ac:dyDescent="0.8">
      <c r="A443" s="5"/>
      <c r="B443" s="2" t="str">
        <f t="shared" si="12"/>
        <v/>
      </c>
      <c r="C443" s="2" t="str">
        <f t="shared" si="13"/>
        <v/>
      </c>
      <c r="D443" s="67" t="str">
        <f t="array" ref="D443">IF(A443="","",1/COUNTIFS($B$4:$B$1402,B443,$C$4:$C$1402,C443))</f>
        <v/>
      </c>
      <c r="E443" s="3"/>
      <c r="F443" s="5"/>
      <c r="G443" s="8"/>
      <c r="H443" s="8"/>
      <c r="I443" s="8"/>
      <c r="J443" s="8"/>
      <c r="K443" s="8"/>
      <c r="L443" s="8"/>
      <c r="M443" s="3"/>
    </row>
    <row r="444" spans="1:13" x14ac:dyDescent="0.8">
      <c r="A444" s="5"/>
      <c r="B444" s="2" t="str">
        <f t="shared" si="12"/>
        <v/>
      </c>
      <c r="C444" s="2" t="str">
        <f t="shared" si="13"/>
        <v/>
      </c>
      <c r="D444" s="67" t="str">
        <f t="array" ref="D444">IF(A444="","",1/COUNTIFS($B$4:$B$1402,B444,$C$4:$C$1402,C444))</f>
        <v/>
      </c>
      <c r="E444" s="3"/>
      <c r="F444" s="5"/>
      <c r="G444" s="8"/>
      <c r="H444" s="8"/>
      <c r="I444" s="8"/>
      <c r="J444" s="8"/>
      <c r="K444" s="8"/>
      <c r="L444" s="8"/>
      <c r="M444" s="3"/>
    </row>
    <row r="445" spans="1:13" x14ac:dyDescent="0.8">
      <c r="A445" s="5"/>
      <c r="B445" s="2" t="str">
        <f t="shared" si="12"/>
        <v/>
      </c>
      <c r="C445" s="2" t="str">
        <f t="shared" si="13"/>
        <v/>
      </c>
      <c r="D445" s="67" t="str">
        <f t="array" ref="D445">IF(A445="","",1/COUNTIFS($B$4:$B$1402,B445,$C$4:$C$1402,C445))</f>
        <v/>
      </c>
      <c r="E445" s="3"/>
      <c r="F445" s="5"/>
      <c r="G445" s="8"/>
      <c r="H445" s="8"/>
      <c r="I445" s="8"/>
      <c r="J445" s="8"/>
      <c r="K445" s="8"/>
      <c r="L445" s="8"/>
      <c r="M445" s="3"/>
    </row>
    <row r="446" spans="1:13" x14ac:dyDescent="0.8">
      <c r="A446" s="5"/>
      <c r="B446" s="2" t="str">
        <f t="shared" si="12"/>
        <v/>
      </c>
      <c r="C446" s="2" t="str">
        <f t="shared" si="13"/>
        <v/>
      </c>
      <c r="D446" s="67" t="str">
        <f t="array" ref="D446">IF(A446="","",1/COUNTIFS($B$4:$B$1402,B446,$C$4:$C$1402,C446))</f>
        <v/>
      </c>
      <c r="E446" s="3"/>
      <c r="F446" s="5"/>
      <c r="G446" s="8"/>
      <c r="H446" s="8"/>
      <c r="I446" s="8"/>
      <c r="J446" s="8"/>
      <c r="K446" s="8"/>
      <c r="L446" s="8"/>
      <c r="M446" s="3"/>
    </row>
    <row r="447" spans="1:13" x14ac:dyDescent="0.8">
      <c r="A447" s="5"/>
      <c r="B447" s="2" t="str">
        <f t="shared" si="12"/>
        <v/>
      </c>
      <c r="C447" s="2" t="str">
        <f t="shared" si="13"/>
        <v/>
      </c>
      <c r="D447" s="67" t="str">
        <f t="array" ref="D447">IF(A447="","",1/COUNTIFS($B$4:$B$1402,B447,$C$4:$C$1402,C447))</f>
        <v/>
      </c>
      <c r="E447" s="3"/>
      <c r="F447" s="5"/>
      <c r="G447" s="8"/>
      <c r="H447" s="8"/>
      <c r="I447" s="8"/>
      <c r="J447" s="8"/>
      <c r="K447" s="8"/>
      <c r="L447" s="8"/>
      <c r="M447" s="3"/>
    </row>
    <row r="448" spans="1:13" x14ac:dyDescent="0.8">
      <c r="A448" s="5"/>
      <c r="B448" s="2" t="str">
        <f t="shared" si="12"/>
        <v/>
      </c>
      <c r="C448" s="2" t="str">
        <f t="shared" si="13"/>
        <v/>
      </c>
      <c r="D448" s="67" t="str">
        <f t="array" ref="D448">IF(A448="","",1/COUNTIFS($B$4:$B$1402,B448,$C$4:$C$1402,C448))</f>
        <v/>
      </c>
      <c r="E448" s="3"/>
      <c r="F448" s="5"/>
      <c r="G448" s="8"/>
      <c r="H448" s="8"/>
      <c r="I448" s="8"/>
      <c r="J448" s="8"/>
      <c r="K448" s="8"/>
      <c r="L448" s="8"/>
      <c r="M448" s="3"/>
    </row>
    <row r="449" spans="1:13" x14ac:dyDescent="0.8">
      <c r="A449" s="5"/>
      <c r="B449" s="2" t="str">
        <f t="shared" si="12"/>
        <v/>
      </c>
      <c r="C449" s="2" t="str">
        <f t="shared" si="13"/>
        <v/>
      </c>
      <c r="D449" s="67" t="str">
        <f t="array" ref="D449">IF(A449="","",1/COUNTIFS($B$4:$B$1402,B449,$C$4:$C$1402,C449))</f>
        <v/>
      </c>
      <c r="E449" s="3"/>
      <c r="F449" s="5"/>
      <c r="G449" s="8"/>
      <c r="H449" s="8"/>
      <c r="I449" s="8"/>
      <c r="J449" s="8"/>
      <c r="K449" s="8"/>
      <c r="L449" s="8"/>
      <c r="M449" s="3"/>
    </row>
    <row r="450" spans="1:13" x14ac:dyDescent="0.8">
      <c r="A450" s="5"/>
      <c r="B450" s="2" t="str">
        <f t="shared" si="12"/>
        <v/>
      </c>
      <c r="C450" s="2" t="str">
        <f t="shared" si="13"/>
        <v/>
      </c>
      <c r="D450" s="67" t="str">
        <f t="array" ref="D450">IF(A450="","",1/COUNTIFS($B$4:$B$1402,B450,$C$4:$C$1402,C450))</f>
        <v/>
      </c>
      <c r="E450" s="3"/>
      <c r="F450" s="5"/>
      <c r="G450" s="8"/>
      <c r="H450" s="8"/>
      <c r="I450" s="8"/>
      <c r="J450" s="8"/>
      <c r="K450" s="8"/>
      <c r="L450" s="8"/>
      <c r="M450" s="3"/>
    </row>
    <row r="451" spans="1:13" x14ac:dyDescent="0.8">
      <c r="A451" s="5"/>
      <c r="B451" s="2" t="str">
        <f t="shared" si="12"/>
        <v/>
      </c>
      <c r="C451" s="2" t="str">
        <f t="shared" si="13"/>
        <v/>
      </c>
      <c r="D451" s="67" t="str">
        <f t="array" ref="D451">IF(A451="","",1/COUNTIFS($B$4:$B$1402,B451,$C$4:$C$1402,C451))</f>
        <v/>
      </c>
      <c r="E451" s="3"/>
      <c r="F451" s="5"/>
      <c r="G451" s="8"/>
      <c r="H451" s="8"/>
      <c r="I451" s="8"/>
      <c r="J451" s="8"/>
      <c r="K451" s="8"/>
      <c r="L451" s="8"/>
      <c r="M451" s="3"/>
    </row>
    <row r="452" spans="1:13" x14ac:dyDescent="0.8">
      <c r="A452" s="5"/>
      <c r="B452" s="2" t="str">
        <f t="shared" ref="B452:B515" si="14">IF(A452=0,"",VLOOKUP(A452,coursevl,2,FALSE))</f>
        <v/>
      </c>
      <c r="C452" s="2" t="str">
        <f t="shared" ref="C452:C515" si="15">IF(A452=0,"",VLOOKUP(A452,coursevl,3,FALSE))</f>
        <v/>
      </c>
      <c r="D452" s="67" t="str">
        <f t="array" ref="D452">IF(A452="","",1/COUNTIFS($B$4:$B$1402,B452,$C$4:$C$1402,C452))</f>
        <v/>
      </c>
      <c r="E452" s="3"/>
      <c r="F452" s="5"/>
      <c r="G452" s="8"/>
      <c r="H452" s="8"/>
      <c r="I452" s="8"/>
      <c r="J452" s="8"/>
      <c r="K452" s="8"/>
      <c r="L452" s="8"/>
      <c r="M452" s="3"/>
    </row>
    <row r="453" spans="1:13" x14ac:dyDescent="0.8">
      <c r="A453" s="5"/>
      <c r="B453" s="2" t="str">
        <f t="shared" si="14"/>
        <v/>
      </c>
      <c r="C453" s="2" t="str">
        <f t="shared" si="15"/>
        <v/>
      </c>
      <c r="D453" s="67" t="str">
        <f t="array" ref="D453">IF(A453="","",1/COUNTIFS($B$4:$B$1402,B453,$C$4:$C$1402,C453))</f>
        <v/>
      </c>
      <c r="E453" s="3"/>
      <c r="F453" s="5"/>
      <c r="G453" s="8"/>
      <c r="H453" s="8"/>
      <c r="I453" s="8"/>
      <c r="J453" s="8"/>
      <c r="K453" s="8"/>
      <c r="L453" s="8"/>
      <c r="M453" s="3"/>
    </row>
    <row r="454" spans="1:13" x14ac:dyDescent="0.8">
      <c r="A454" s="5"/>
      <c r="B454" s="2" t="str">
        <f t="shared" si="14"/>
        <v/>
      </c>
      <c r="C454" s="2" t="str">
        <f t="shared" si="15"/>
        <v/>
      </c>
      <c r="D454" s="67" t="str">
        <f t="array" ref="D454">IF(A454="","",1/COUNTIFS($B$4:$B$1402,B454,$C$4:$C$1402,C454))</f>
        <v/>
      </c>
      <c r="E454" s="3"/>
      <c r="F454" s="5"/>
      <c r="G454" s="8"/>
      <c r="H454" s="8"/>
      <c r="I454" s="8"/>
      <c r="J454" s="8"/>
      <c r="K454" s="8"/>
      <c r="L454" s="8"/>
      <c r="M454" s="3"/>
    </row>
    <row r="455" spans="1:13" x14ac:dyDescent="0.8">
      <c r="A455" s="5"/>
      <c r="B455" s="2" t="str">
        <f t="shared" si="14"/>
        <v/>
      </c>
      <c r="C455" s="2" t="str">
        <f t="shared" si="15"/>
        <v/>
      </c>
      <c r="D455" s="67" t="str">
        <f t="array" ref="D455">IF(A455="","",1/COUNTIFS($B$4:$B$1402,B455,$C$4:$C$1402,C455))</f>
        <v/>
      </c>
      <c r="E455" s="3"/>
      <c r="F455" s="5"/>
      <c r="G455" s="8"/>
      <c r="H455" s="8"/>
      <c r="I455" s="8"/>
      <c r="J455" s="8"/>
      <c r="K455" s="8"/>
      <c r="L455" s="8"/>
      <c r="M455" s="3"/>
    </row>
    <row r="456" spans="1:13" x14ac:dyDescent="0.8">
      <c r="A456" s="5"/>
      <c r="B456" s="2" t="str">
        <f t="shared" si="14"/>
        <v/>
      </c>
      <c r="C456" s="2" t="str">
        <f t="shared" si="15"/>
        <v/>
      </c>
      <c r="D456" s="67" t="str">
        <f t="array" ref="D456">IF(A456="","",1/COUNTIFS($B$4:$B$1402,B456,$C$4:$C$1402,C456))</f>
        <v/>
      </c>
      <c r="E456" s="3"/>
      <c r="F456" s="5"/>
      <c r="G456" s="8"/>
      <c r="H456" s="8"/>
      <c r="I456" s="8"/>
      <c r="J456" s="8"/>
      <c r="K456" s="8"/>
      <c r="L456" s="8"/>
      <c r="M456" s="3"/>
    </row>
    <row r="457" spans="1:13" x14ac:dyDescent="0.8">
      <c r="A457" s="5"/>
      <c r="B457" s="2" t="str">
        <f t="shared" si="14"/>
        <v/>
      </c>
      <c r="C457" s="2" t="str">
        <f t="shared" si="15"/>
        <v/>
      </c>
      <c r="D457" s="67" t="str">
        <f t="array" ref="D457">IF(A457="","",1/COUNTIFS($B$4:$B$1402,B457,$C$4:$C$1402,C457))</f>
        <v/>
      </c>
      <c r="E457" s="3"/>
      <c r="F457" s="5"/>
      <c r="G457" s="8"/>
      <c r="H457" s="8"/>
      <c r="I457" s="8"/>
      <c r="J457" s="8"/>
      <c r="K457" s="8"/>
      <c r="L457" s="8"/>
      <c r="M457" s="3"/>
    </row>
    <row r="458" spans="1:13" x14ac:dyDescent="0.8">
      <c r="A458" s="5"/>
      <c r="B458" s="2" t="str">
        <f t="shared" si="14"/>
        <v/>
      </c>
      <c r="C458" s="2" t="str">
        <f t="shared" si="15"/>
        <v/>
      </c>
      <c r="D458" s="67" t="str">
        <f t="array" ref="D458">IF(A458="","",1/COUNTIFS($B$4:$B$1402,B458,$C$4:$C$1402,C458))</f>
        <v/>
      </c>
      <c r="E458" s="3"/>
      <c r="F458" s="5"/>
      <c r="G458" s="8"/>
      <c r="H458" s="8"/>
      <c r="I458" s="8"/>
      <c r="J458" s="8"/>
      <c r="K458" s="8"/>
      <c r="L458" s="8"/>
      <c r="M458" s="3"/>
    </row>
    <row r="459" spans="1:13" x14ac:dyDescent="0.8">
      <c r="A459" s="5"/>
      <c r="B459" s="2" t="str">
        <f t="shared" si="14"/>
        <v/>
      </c>
      <c r="C459" s="2" t="str">
        <f t="shared" si="15"/>
        <v/>
      </c>
      <c r="D459" s="67" t="str">
        <f t="array" ref="D459">IF(A459="","",1/COUNTIFS($B$4:$B$1402,B459,$C$4:$C$1402,C459))</f>
        <v/>
      </c>
      <c r="E459" s="3"/>
      <c r="F459" s="5"/>
      <c r="G459" s="8"/>
      <c r="H459" s="8"/>
      <c r="I459" s="8"/>
      <c r="J459" s="8"/>
      <c r="K459" s="8"/>
      <c r="L459" s="8"/>
      <c r="M459" s="3"/>
    </row>
    <row r="460" spans="1:13" x14ac:dyDescent="0.8">
      <c r="A460" s="5"/>
      <c r="B460" s="2" t="str">
        <f t="shared" si="14"/>
        <v/>
      </c>
      <c r="C460" s="2" t="str">
        <f t="shared" si="15"/>
        <v/>
      </c>
      <c r="D460" s="67" t="str">
        <f t="array" ref="D460">IF(A460="","",1/COUNTIFS($B$4:$B$1402,B460,$C$4:$C$1402,C460))</f>
        <v/>
      </c>
      <c r="E460" s="3"/>
      <c r="F460" s="5"/>
      <c r="G460" s="8"/>
      <c r="H460" s="8"/>
      <c r="I460" s="8"/>
      <c r="J460" s="8"/>
      <c r="K460" s="8"/>
      <c r="L460" s="8"/>
      <c r="M460" s="3"/>
    </row>
    <row r="461" spans="1:13" x14ac:dyDescent="0.8">
      <c r="A461" s="5"/>
      <c r="B461" s="2" t="str">
        <f t="shared" si="14"/>
        <v/>
      </c>
      <c r="C461" s="2" t="str">
        <f t="shared" si="15"/>
        <v/>
      </c>
      <c r="D461" s="67" t="str">
        <f t="array" ref="D461">IF(A461="","",1/COUNTIFS($B$4:$B$1402,B461,$C$4:$C$1402,C461))</f>
        <v/>
      </c>
      <c r="E461" s="3"/>
      <c r="F461" s="5"/>
      <c r="G461" s="8"/>
      <c r="H461" s="8"/>
      <c r="I461" s="8"/>
      <c r="J461" s="8"/>
      <c r="K461" s="8"/>
      <c r="L461" s="8"/>
      <c r="M461" s="3"/>
    </row>
    <row r="462" spans="1:13" x14ac:dyDescent="0.8">
      <c r="A462" s="5"/>
      <c r="B462" s="2" t="str">
        <f t="shared" si="14"/>
        <v/>
      </c>
      <c r="C462" s="2" t="str">
        <f t="shared" si="15"/>
        <v/>
      </c>
      <c r="D462" s="67" t="str">
        <f t="array" ref="D462">IF(A462="","",1/COUNTIFS($B$4:$B$1402,B462,$C$4:$C$1402,C462))</f>
        <v/>
      </c>
      <c r="E462" s="3"/>
      <c r="F462" s="5"/>
      <c r="G462" s="8"/>
      <c r="H462" s="8"/>
      <c r="I462" s="8"/>
      <c r="J462" s="8"/>
      <c r="K462" s="8"/>
      <c r="L462" s="8"/>
      <c r="M462" s="3"/>
    </row>
    <row r="463" spans="1:13" x14ac:dyDescent="0.8">
      <c r="A463" s="5"/>
      <c r="B463" s="2" t="str">
        <f t="shared" si="14"/>
        <v/>
      </c>
      <c r="C463" s="2" t="str">
        <f t="shared" si="15"/>
        <v/>
      </c>
      <c r="D463" s="67" t="str">
        <f t="array" ref="D463">IF(A463="","",1/COUNTIFS($B$4:$B$1402,B463,$C$4:$C$1402,C463))</f>
        <v/>
      </c>
      <c r="E463" s="3"/>
      <c r="F463" s="5"/>
      <c r="G463" s="8"/>
      <c r="H463" s="8"/>
      <c r="I463" s="8"/>
      <c r="J463" s="8"/>
      <c r="K463" s="8"/>
      <c r="L463" s="8"/>
      <c r="M463" s="3"/>
    </row>
    <row r="464" spans="1:13" x14ac:dyDescent="0.8">
      <c r="A464" s="5"/>
      <c r="B464" s="2" t="str">
        <f t="shared" si="14"/>
        <v/>
      </c>
      <c r="C464" s="2" t="str">
        <f t="shared" si="15"/>
        <v/>
      </c>
      <c r="D464" s="67" t="str">
        <f t="array" ref="D464">IF(A464="","",1/COUNTIFS($B$4:$B$1402,B464,$C$4:$C$1402,C464))</f>
        <v/>
      </c>
      <c r="E464" s="3"/>
      <c r="F464" s="5"/>
      <c r="G464" s="8"/>
      <c r="H464" s="8"/>
      <c r="I464" s="8"/>
      <c r="J464" s="8"/>
      <c r="K464" s="8"/>
      <c r="L464" s="8"/>
      <c r="M464" s="3"/>
    </row>
    <row r="465" spans="1:13" x14ac:dyDescent="0.8">
      <c r="A465" s="5"/>
      <c r="B465" s="2" t="str">
        <f t="shared" si="14"/>
        <v/>
      </c>
      <c r="C465" s="2" t="str">
        <f t="shared" si="15"/>
        <v/>
      </c>
      <c r="D465" s="67" t="str">
        <f t="array" ref="D465">IF(A465="","",1/COUNTIFS($B$4:$B$1402,B465,$C$4:$C$1402,C465))</f>
        <v/>
      </c>
      <c r="E465" s="3"/>
      <c r="F465" s="5"/>
      <c r="G465" s="8"/>
      <c r="H465" s="8"/>
      <c r="I465" s="8"/>
      <c r="J465" s="8"/>
      <c r="K465" s="8"/>
      <c r="L465" s="8"/>
      <c r="M465" s="3"/>
    </row>
    <row r="466" spans="1:13" x14ac:dyDescent="0.8">
      <c r="A466" s="5"/>
      <c r="B466" s="2" t="str">
        <f t="shared" si="14"/>
        <v/>
      </c>
      <c r="C466" s="2" t="str">
        <f t="shared" si="15"/>
        <v/>
      </c>
      <c r="D466" s="67" t="str">
        <f t="array" ref="D466">IF(A466="","",1/COUNTIFS($B$4:$B$1402,B466,$C$4:$C$1402,C466))</f>
        <v/>
      </c>
      <c r="E466" s="3"/>
      <c r="F466" s="5"/>
      <c r="G466" s="8"/>
      <c r="H466" s="8"/>
      <c r="I466" s="8"/>
      <c r="J466" s="8"/>
      <c r="K466" s="8"/>
      <c r="L466" s="8"/>
      <c r="M466" s="3"/>
    </row>
    <row r="467" spans="1:13" x14ac:dyDescent="0.8">
      <c r="A467" s="5"/>
      <c r="B467" s="2" t="str">
        <f t="shared" si="14"/>
        <v/>
      </c>
      <c r="C467" s="2" t="str">
        <f t="shared" si="15"/>
        <v/>
      </c>
      <c r="D467" s="67" t="str">
        <f t="array" ref="D467">IF(A467="","",1/COUNTIFS($B$4:$B$1402,B467,$C$4:$C$1402,C467))</f>
        <v/>
      </c>
      <c r="E467" s="3"/>
      <c r="F467" s="5"/>
      <c r="G467" s="8"/>
      <c r="H467" s="8"/>
      <c r="I467" s="8"/>
      <c r="J467" s="8"/>
      <c r="K467" s="8"/>
      <c r="L467" s="8"/>
      <c r="M467" s="3"/>
    </row>
    <row r="468" spans="1:13" x14ac:dyDescent="0.8">
      <c r="A468" s="5"/>
      <c r="B468" s="2" t="str">
        <f t="shared" si="14"/>
        <v/>
      </c>
      <c r="C468" s="2" t="str">
        <f t="shared" si="15"/>
        <v/>
      </c>
      <c r="D468" s="67" t="str">
        <f t="array" ref="D468">IF(A468="","",1/COUNTIFS($B$4:$B$1402,B468,$C$4:$C$1402,C468))</f>
        <v/>
      </c>
      <c r="E468" s="3"/>
      <c r="F468" s="5"/>
      <c r="G468" s="8"/>
      <c r="H468" s="8"/>
      <c r="I468" s="8"/>
      <c r="J468" s="8"/>
      <c r="K468" s="8"/>
      <c r="L468" s="8"/>
      <c r="M468" s="3"/>
    </row>
    <row r="469" spans="1:13" x14ac:dyDescent="0.8">
      <c r="A469" s="5"/>
      <c r="B469" s="2" t="str">
        <f t="shared" si="14"/>
        <v/>
      </c>
      <c r="C469" s="2" t="str">
        <f t="shared" si="15"/>
        <v/>
      </c>
      <c r="D469" s="67" t="str">
        <f t="array" ref="D469">IF(A469="","",1/COUNTIFS($B$4:$B$1402,B469,$C$4:$C$1402,C469))</f>
        <v/>
      </c>
      <c r="E469" s="3"/>
      <c r="F469" s="5"/>
      <c r="G469" s="8"/>
      <c r="H469" s="8"/>
      <c r="I469" s="8"/>
      <c r="J469" s="8"/>
      <c r="K469" s="8"/>
      <c r="L469" s="8"/>
      <c r="M469" s="3"/>
    </row>
    <row r="470" spans="1:13" x14ac:dyDescent="0.8">
      <c r="A470" s="5"/>
      <c r="B470" s="2" t="str">
        <f t="shared" si="14"/>
        <v/>
      </c>
      <c r="C470" s="2" t="str">
        <f t="shared" si="15"/>
        <v/>
      </c>
      <c r="D470" s="67" t="str">
        <f t="array" ref="D470">IF(A470="","",1/COUNTIFS($B$4:$B$1402,B470,$C$4:$C$1402,C470))</f>
        <v/>
      </c>
      <c r="E470" s="3"/>
      <c r="F470" s="5"/>
      <c r="G470" s="8"/>
      <c r="H470" s="8"/>
      <c r="I470" s="8"/>
      <c r="J470" s="8"/>
      <c r="K470" s="8"/>
      <c r="L470" s="8"/>
      <c r="M470" s="3"/>
    </row>
    <row r="471" spans="1:13" x14ac:dyDescent="0.8">
      <c r="A471" s="5"/>
      <c r="B471" s="2" t="str">
        <f t="shared" si="14"/>
        <v/>
      </c>
      <c r="C471" s="2" t="str">
        <f t="shared" si="15"/>
        <v/>
      </c>
      <c r="D471" s="67" t="str">
        <f t="array" ref="D471">IF(A471="","",1/COUNTIFS($B$4:$B$1402,B471,$C$4:$C$1402,C471))</f>
        <v/>
      </c>
      <c r="E471" s="3"/>
      <c r="F471" s="5"/>
      <c r="G471" s="8"/>
      <c r="H471" s="8"/>
      <c r="I471" s="8"/>
      <c r="J471" s="8"/>
      <c r="K471" s="8"/>
      <c r="L471" s="8"/>
      <c r="M471" s="3"/>
    </row>
    <row r="472" spans="1:13" x14ac:dyDescent="0.8">
      <c r="A472" s="5"/>
      <c r="B472" s="2" t="str">
        <f t="shared" si="14"/>
        <v/>
      </c>
      <c r="C472" s="2" t="str">
        <f t="shared" si="15"/>
        <v/>
      </c>
      <c r="D472" s="67" t="str">
        <f t="array" ref="D472">IF(A472="","",1/COUNTIFS($B$4:$B$1402,B472,$C$4:$C$1402,C472))</f>
        <v/>
      </c>
      <c r="E472" s="3"/>
      <c r="F472" s="5"/>
      <c r="G472" s="8"/>
      <c r="H472" s="8"/>
      <c r="I472" s="8"/>
      <c r="J472" s="8"/>
      <c r="K472" s="8"/>
      <c r="L472" s="8"/>
      <c r="M472" s="3"/>
    </row>
    <row r="473" spans="1:13" x14ac:dyDescent="0.8">
      <c r="A473" s="5"/>
      <c r="B473" s="2" t="str">
        <f t="shared" si="14"/>
        <v/>
      </c>
      <c r="C473" s="2" t="str">
        <f t="shared" si="15"/>
        <v/>
      </c>
      <c r="D473" s="67" t="str">
        <f t="array" ref="D473">IF(A473="","",1/COUNTIFS($B$4:$B$1402,B473,$C$4:$C$1402,C473))</f>
        <v/>
      </c>
      <c r="E473" s="3"/>
      <c r="F473" s="5"/>
      <c r="G473" s="8"/>
      <c r="H473" s="8"/>
      <c r="I473" s="8"/>
      <c r="J473" s="8"/>
      <c r="K473" s="8"/>
      <c r="L473" s="8"/>
      <c r="M473" s="3"/>
    </row>
    <row r="474" spans="1:13" x14ac:dyDescent="0.8">
      <c r="A474" s="5"/>
      <c r="B474" s="2" t="str">
        <f t="shared" si="14"/>
        <v/>
      </c>
      <c r="C474" s="2" t="str">
        <f t="shared" si="15"/>
        <v/>
      </c>
      <c r="D474" s="67" t="str">
        <f t="array" ref="D474">IF(A474="","",1/COUNTIFS($B$4:$B$1402,B474,$C$4:$C$1402,C474))</f>
        <v/>
      </c>
      <c r="E474" s="3"/>
      <c r="F474" s="5"/>
      <c r="G474" s="8"/>
      <c r="H474" s="8"/>
      <c r="I474" s="8"/>
      <c r="J474" s="8"/>
      <c r="K474" s="8"/>
      <c r="L474" s="8"/>
      <c r="M474" s="3"/>
    </row>
    <row r="475" spans="1:13" x14ac:dyDescent="0.8">
      <c r="A475" s="5"/>
      <c r="B475" s="2" t="str">
        <f t="shared" si="14"/>
        <v/>
      </c>
      <c r="C475" s="2" t="str">
        <f t="shared" si="15"/>
        <v/>
      </c>
      <c r="D475" s="67" t="str">
        <f t="array" ref="D475">IF(A475="","",1/COUNTIFS($B$4:$B$1402,B475,$C$4:$C$1402,C475))</f>
        <v/>
      </c>
      <c r="E475" s="3"/>
      <c r="F475" s="5"/>
      <c r="G475" s="8"/>
      <c r="H475" s="8"/>
      <c r="I475" s="8"/>
      <c r="J475" s="8"/>
      <c r="K475" s="8"/>
      <c r="L475" s="8"/>
      <c r="M475" s="3"/>
    </row>
    <row r="476" spans="1:13" x14ac:dyDescent="0.8">
      <c r="A476" s="5"/>
      <c r="B476" s="2" t="str">
        <f t="shared" si="14"/>
        <v/>
      </c>
      <c r="C476" s="2" t="str">
        <f t="shared" si="15"/>
        <v/>
      </c>
      <c r="D476" s="67" t="str">
        <f t="array" ref="D476">IF(A476="","",1/COUNTIFS($B$4:$B$1402,B476,$C$4:$C$1402,C476))</f>
        <v/>
      </c>
      <c r="E476" s="3"/>
      <c r="F476" s="5"/>
      <c r="G476" s="8"/>
      <c r="H476" s="8"/>
      <c r="I476" s="8"/>
      <c r="J476" s="8"/>
      <c r="K476" s="8"/>
      <c r="L476" s="8"/>
      <c r="M476" s="3"/>
    </row>
    <row r="477" spans="1:13" x14ac:dyDescent="0.8">
      <c r="A477" s="5"/>
      <c r="B477" s="2" t="str">
        <f t="shared" si="14"/>
        <v/>
      </c>
      <c r="C477" s="2" t="str">
        <f t="shared" si="15"/>
        <v/>
      </c>
      <c r="D477" s="67" t="str">
        <f t="array" ref="D477">IF(A477="","",1/COUNTIFS($B$4:$B$1402,B477,$C$4:$C$1402,C477))</f>
        <v/>
      </c>
      <c r="E477" s="3"/>
      <c r="F477" s="5"/>
      <c r="G477" s="8"/>
      <c r="H477" s="8"/>
      <c r="I477" s="8"/>
      <c r="J477" s="8"/>
      <c r="K477" s="8"/>
      <c r="L477" s="8"/>
      <c r="M477" s="3"/>
    </row>
    <row r="478" spans="1:13" x14ac:dyDescent="0.8">
      <c r="A478" s="5"/>
      <c r="B478" s="2" t="str">
        <f t="shared" si="14"/>
        <v/>
      </c>
      <c r="C478" s="2" t="str">
        <f t="shared" si="15"/>
        <v/>
      </c>
      <c r="D478" s="67" t="str">
        <f t="array" ref="D478">IF(A478="","",1/COUNTIFS($B$4:$B$1402,B478,$C$4:$C$1402,C478))</f>
        <v/>
      </c>
      <c r="E478" s="3"/>
      <c r="F478" s="5"/>
      <c r="G478" s="8"/>
      <c r="H478" s="8"/>
      <c r="I478" s="8"/>
      <c r="J478" s="8"/>
      <c r="K478" s="8"/>
      <c r="L478" s="8"/>
      <c r="M478" s="3"/>
    </row>
    <row r="479" spans="1:13" x14ac:dyDescent="0.8">
      <c r="A479" s="5"/>
      <c r="B479" s="2" t="str">
        <f t="shared" si="14"/>
        <v/>
      </c>
      <c r="C479" s="2" t="str">
        <f t="shared" si="15"/>
        <v/>
      </c>
      <c r="D479" s="67" t="str">
        <f t="array" ref="D479">IF(A479="","",1/COUNTIFS($B$4:$B$1402,B479,$C$4:$C$1402,C479))</f>
        <v/>
      </c>
      <c r="E479" s="3"/>
      <c r="F479" s="5"/>
      <c r="G479" s="8"/>
      <c r="H479" s="8"/>
      <c r="I479" s="8"/>
      <c r="J479" s="8"/>
      <c r="K479" s="8"/>
      <c r="L479" s="8"/>
      <c r="M479" s="3"/>
    </row>
    <row r="480" spans="1:13" x14ac:dyDescent="0.8">
      <c r="A480" s="5"/>
      <c r="B480" s="2" t="str">
        <f t="shared" si="14"/>
        <v/>
      </c>
      <c r="C480" s="2" t="str">
        <f t="shared" si="15"/>
        <v/>
      </c>
      <c r="D480" s="67" t="str">
        <f t="array" ref="D480">IF(A480="","",1/COUNTIFS($B$4:$B$1402,B480,$C$4:$C$1402,C480))</f>
        <v/>
      </c>
      <c r="E480" s="3"/>
      <c r="F480" s="5"/>
      <c r="G480" s="8"/>
      <c r="H480" s="8"/>
      <c r="I480" s="8"/>
      <c r="J480" s="8"/>
      <c r="K480" s="8"/>
      <c r="L480" s="8"/>
      <c r="M480" s="3"/>
    </row>
    <row r="481" spans="1:13" x14ac:dyDescent="0.8">
      <c r="A481" s="5"/>
      <c r="B481" s="2" t="str">
        <f t="shared" si="14"/>
        <v/>
      </c>
      <c r="C481" s="2" t="str">
        <f t="shared" si="15"/>
        <v/>
      </c>
      <c r="D481" s="67" t="str">
        <f t="array" ref="D481">IF(A481="","",1/COUNTIFS($B$4:$B$1402,B481,$C$4:$C$1402,C481))</f>
        <v/>
      </c>
      <c r="E481" s="3"/>
      <c r="F481" s="5"/>
      <c r="G481" s="8"/>
      <c r="H481" s="8"/>
      <c r="I481" s="8"/>
      <c r="J481" s="8"/>
      <c r="K481" s="8"/>
      <c r="L481" s="8"/>
      <c r="M481" s="3"/>
    </row>
    <row r="482" spans="1:13" x14ac:dyDescent="0.8">
      <c r="A482" s="5"/>
      <c r="B482" s="2" t="str">
        <f t="shared" si="14"/>
        <v/>
      </c>
      <c r="C482" s="2" t="str">
        <f t="shared" si="15"/>
        <v/>
      </c>
      <c r="D482" s="67" t="str">
        <f t="array" ref="D482">IF(A482="","",1/COUNTIFS($B$4:$B$1402,B482,$C$4:$C$1402,C482))</f>
        <v/>
      </c>
      <c r="E482" s="3"/>
      <c r="F482" s="5"/>
      <c r="G482" s="8"/>
      <c r="H482" s="8"/>
      <c r="I482" s="8"/>
      <c r="J482" s="8"/>
      <c r="K482" s="8"/>
      <c r="L482" s="8"/>
      <c r="M482" s="3"/>
    </row>
    <row r="483" spans="1:13" x14ac:dyDescent="0.8">
      <c r="A483" s="5"/>
      <c r="B483" s="2" t="str">
        <f t="shared" si="14"/>
        <v/>
      </c>
      <c r="C483" s="2" t="str">
        <f t="shared" si="15"/>
        <v/>
      </c>
      <c r="D483" s="67" t="str">
        <f t="array" ref="D483">IF(A483="","",1/COUNTIFS($B$4:$B$1402,B483,$C$4:$C$1402,C483))</f>
        <v/>
      </c>
      <c r="E483" s="3"/>
      <c r="F483" s="5"/>
      <c r="G483" s="8"/>
      <c r="H483" s="8"/>
      <c r="I483" s="8"/>
      <c r="J483" s="8"/>
      <c r="K483" s="8"/>
      <c r="L483" s="8"/>
      <c r="M483" s="3"/>
    </row>
    <row r="484" spans="1:13" x14ac:dyDescent="0.8">
      <c r="A484" s="5"/>
      <c r="B484" s="2" t="str">
        <f t="shared" si="14"/>
        <v/>
      </c>
      <c r="C484" s="2" t="str">
        <f t="shared" si="15"/>
        <v/>
      </c>
      <c r="D484" s="67" t="str">
        <f t="array" ref="D484">IF(A484="","",1/COUNTIFS($B$4:$B$1402,B484,$C$4:$C$1402,C484))</f>
        <v/>
      </c>
      <c r="E484" s="3"/>
      <c r="F484" s="5"/>
      <c r="G484" s="8"/>
      <c r="H484" s="8"/>
      <c r="I484" s="8"/>
      <c r="J484" s="8"/>
      <c r="K484" s="8"/>
      <c r="L484" s="8"/>
      <c r="M484" s="3"/>
    </row>
    <row r="485" spans="1:13" x14ac:dyDescent="0.8">
      <c r="A485" s="5"/>
      <c r="B485" s="2" t="str">
        <f t="shared" si="14"/>
        <v/>
      </c>
      <c r="C485" s="2" t="str">
        <f t="shared" si="15"/>
        <v/>
      </c>
      <c r="D485" s="67" t="str">
        <f t="array" ref="D485">IF(A485="","",1/COUNTIFS($B$4:$B$1402,B485,$C$4:$C$1402,C485))</f>
        <v/>
      </c>
      <c r="E485" s="3"/>
      <c r="F485" s="5"/>
      <c r="G485" s="8"/>
      <c r="H485" s="8"/>
      <c r="I485" s="8"/>
      <c r="J485" s="8"/>
      <c r="K485" s="8"/>
      <c r="L485" s="8"/>
      <c r="M485" s="3"/>
    </row>
    <row r="486" spans="1:13" x14ac:dyDescent="0.8">
      <c r="A486" s="5"/>
      <c r="B486" s="2" t="str">
        <f t="shared" si="14"/>
        <v/>
      </c>
      <c r="C486" s="2" t="str">
        <f t="shared" si="15"/>
        <v/>
      </c>
      <c r="D486" s="67" t="str">
        <f t="array" ref="D486">IF(A486="","",1/COUNTIFS($B$4:$B$1402,B486,$C$4:$C$1402,C486))</f>
        <v/>
      </c>
      <c r="E486" s="3"/>
      <c r="F486" s="5"/>
      <c r="G486" s="8"/>
      <c r="H486" s="8"/>
      <c r="I486" s="8"/>
      <c r="J486" s="8"/>
      <c r="K486" s="8"/>
      <c r="L486" s="8"/>
      <c r="M486" s="3"/>
    </row>
    <row r="487" spans="1:13" x14ac:dyDescent="0.8">
      <c r="A487" s="5"/>
      <c r="B487" s="2" t="str">
        <f t="shared" si="14"/>
        <v/>
      </c>
      <c r="C487" s="2" t="str">
        <f t="shared" si="15"/>
        <v/>
      </c>
      <c r="D487" s="67" t="str">
        <f t="array" ref="D487">IF(A487="","",1/COUNTIFS($B$4:$B$1402,B487,$C$4:$C$1402,C487))</f>
        <v/>
      </c>
      <c r="E487" s="3"/>
      <c r="F487" s="5"/>
      <c r="G487" s="8"/>
      <c r="H487" s="8"/>
      <c r="I487" s="8"/>
      <c r="J487" s="8"/>
      <c r="K487" s="8"/>
      <c r="L487" s="8"/>
      <c r="M487" s="3"/>
    </row>
    <row r="488" spans="1:13" x14ac:dyDescent="0.8">
      <c r="A488" s="5"/>
      <c r="B488" s="2" t="str">
        <f t="shared" si="14"/>
        <v/>
      </c>
      <c r="C488" s="2" t="str">
        <f t="shared" si="15"/>
        <v/>
      </c>
      <c r="D488" s="67" t="str">
        <f t="array" ref="D488">IF(A488="","",1/COUNTIFS($B$4:$B$1402,B488,$C$4:$C$1402,C488))</f>
        <v/>
      </c>
      <c r="E488" s="3"/>
      <c r="F488" s="5"/>
      <c r="G488" s="8"/>
      <c r="H488" s="8"/>
      <c r="I488" s="8"/>
      <c r="J488" s="8"/>
      <c r="K488" s="8"/>
      <c r="L488" s="8"/>
      <c r="M488" s="3"/>
    </row>
    <row r="489" spans="1:13" x14ac:dyDescent="0.8">
      <c r="A489" s="5"/>
      <c r="B489" s="2" t="str">
        <f t="shared" si="14"/>
        <v/>
      </c>
      <c r="C489" s="2" t="str">
        <f t="shared" si="15"/>
        <v/>
      </c>
      <c r="D489" s="67" t="str">
        <f t="array" ref="D489">IF(A489="","",1/COUNTIFS($B$4:$B$1402,B489,$C$4:$C$1402,C489))</f>
        <v/>
      </c>
      <c r="E489" s="3"/>
      <c r="F489" s="5"/>
      <c r="G489" s="8"/>
      <c r="H489" s="8"/>
      <c r="I489" s="8"/>
      <c r="J489" s="8"/>
      <c r="K489" s="8"/>
      <c r="L489" s="8"/>
      <c r="M489" s="3"/>
    </row>
    <row r="490" spans="1:13" x14ac:dyDescent="0.8">
      <c r="A490" s="5"/>
      <c r="B490" s="2" t="str">
        <f t="shared" si="14"/>
        <v/>
      </c>
      <c r="C490" s="2" t="str">
        <f t="shared" si="15"/>
        <v/>
      </c>
      <c r="D490" s="67" t="str">
        <f t="array" ref="D490">IF(A490="","",1/COUNTIFS($B$4:$B$1402,B490,$C$4:$C$1402,C490))</f>
        <v/>
      </c>
      <c r="E490" s="3"/>
      <c r="F490" s="5"/>
      <c r="G490" s="8"/>
      <c r="H490" s="8"/>
      <c r="I490" s="8"/>
      <c r="J490" s="8"/>
      <c r="K490" s="8"/>
      <c r="L490" s="8"/>
      <c r="M490" s="3"/>
    </row>
    <row r="491" spans="1:13" x14ac:dyDescent="0.8">
      <c r="A491" s="5"/>
      <c r="B491" s="2" t="str">
        <f t="shared" si="14"/>
        <v/>
      </c>
      <c r="C491" s="2" t="str">
        <f t="shared" si="15"/>
        <v/>
      </c>
      <c r="D491" s="67" t="str">
        <f t="array" ref="D491">IF(A491="","",1/COUNTIFS($B$4:$B$1402,B491,$C$4:$C$1402,C491))</f>
        <v/>
      </c>
      <c r="E491" s="3"/>
      <c r="F491" s="5"/>
      <c r="G491" s="8"/>
      <c r="H491" s="8"/>
      <c r="I491" s="8"/>
      <c r="J491" s="8"/>
      <c r="K491" s="8"/>
      <c r="L491" s="8"/>
      <c r="M491" s="3"/>
    </row>
    <row r="492" spans="1:13" x14ac:dyDescent="0.8">
      <c r="A492" s="5"/>
      <c r="B492" s="2" t="str">
        <f t="shared" si="14"/>
        <v/>
      </c>
      <c r="C492" s="2" t="str">
        <f t="shared" si="15"/>
        <v/>
      </c>
      <c r="D492" s="67" t="str">
        <f t="array" ref="D492">IF(A492="","",1/COUNTIFS($B$4:$B$1402,B492,$C$4:$C$1402,C492))</f>
        <v/>
      </c>
      <c r="E492" s="3"/>
      <c r="F492" s="5"/>
      <c r="G492" s="8"/>
      <c r="H492" s="8"/>
      <c r="I492" s="8"/>
      <c r="J492" s="8"/>
      <c r="K492" s="8"/>
      <c r="L492" s="8"/>
      <c r="M492" s="3"/>
    </row>
    <row r="493" spans="1:13" x14ac:dyDescent="0.8">
      <c r="A493" s="5"/>
      <c r="B493" s="2" t="str">
        <f t="shared" si="14"/>
        <v/>
      </c>
      <c r="C493" s="2" t="str">
        <f t="shared" si="15"/>
        <v/>
      </c>
      <c r="D493" s="67" t="str">
        <f t="array" ref="D493">IF(A493="","",1/COUNTIFS($B$4:$B$1402,B493,$C$4:$C$1402,C493))</f>
        <v/>
      </c>
      <c r="E493" s="3"/>
      <c r="F493" s="5"/>
      <c r="G493" s="8"/>
      <c r="H493" s="8"/>
      <c r="I493" s="8"/>
      <c r="J493" s="8"/>
      <c r="K493" s="8"/>
      <c r="L493" s="8"/>
      <c r="M493" s="3"/>
    </row>
    <row r="494" spans="1:13" x14ac:dyDescent="0.8">
      <c r="A494" s="5"/>
      <c r="B494" s="2" t="str">
        <f t="shared" si="14"/>
        <v/>
      </c>
      <c r="C494" s="2" t="str">
        <f t="shared" si="15"/>
        <v/>
      </c>
      <c r="D494" s="67" t="str">
        <f t="array" ref="D494">IF(A494="","",1/COUNTIFS($B$4:$B$1402,B494,$C$4:$C$1402,C494))</f>
        <v/>
      </c>
      <c r="E494" s="3"/>
      <c r="F494" s="5"/>
      <c r="G494" s="8"/>
      <c r="H494" s="8"/>
      <c r="I494" s="8"/>
      <c r="J494" s="8"/>
      <c r="K494" s="8"/>
      <c r="L494" s="8"/>
      <c r="M494" s="3"/>
    </row>
    <row r="495" spans="1:13" x14ac:dyDescent="0.8">
      <c r="A495" s="5"/>
      <c r="B495" s="2" t="str">
        <f t="shared" si="14"/>
        <v/>
      </c>
      <c r="C495" s="2" t="str">
        <f t="shared" si="15"/>
        <v/>
      </c>
      <c r="D495" s="67" t="str">
        <f t="array" ref="D495">IF(A495="","",1/COUNTIFS($B$4:$B$1402,B495,$C$4:$C$1402,C495))</f>
        <v/>
      </c>
      <c r="E495" s="3"/>
      <c r="F495" s="5"/>
      <c r="G495" s="8"/>
      <c r="H495" s="8"/>
      <c r="I495" s="8"/>
      <c r="J495" s="8"/>
      <c r="K495" s="8"/>
      <c r="L495" s="8"/>
      <c r="M495" s="3"/>
    </row>
    <row r="496" spans="1:13" x14ac:dyDescent="0.8">
      <c r="A496" s="5"/>
      <c r="B496" s="2" t="str">
        <f t="shared" si="14"/>
        <v/>
      </c>
      <c r="C496" s="2" t="str">
        <f t="shared" si="15"/>
        <v/>
      </c>
      <c r="D496" s="67" t="str">
        <f t="array" ref="D496">IF(A496="","",1/COUNTIFS($B$4:$B$1402,B496,$C$4:$C$1402,C496))</f>
        <v/>
      </c>
      <c r="E496" s="3"/>
      <c r="F496" s="5"/>
      <c r="G496" s="8"/>
      <c r="H496" s="8"/>
      <c r="I496" s="8"/>
      <c r="J496" s="8"/>
      <c r="K496" s="8"/>
      <c r="L496" s="8"/>
      <c r="M496" s="3"/>
    </row>
    <row r="497" spans="1:13" x14ac:dyDescent="0.8">
      <c r="A497" s="5"/>
      <c r="B497" s="2" t="str">
        <f t="shared" si="14"/>
        <v/>
      </c>
      <c r="C497" s="2" t="str">
        <f t="shared" si="15"/>
        <v/>
      </c>
      <c r="D497" s="67" t="str">
        <f t="array" ref="D497">IF(A497="","",1/COUNTIFS($B$4:$B$1402,B497,$C$4:$C$1402,C497))</f>
        <v/>
      </c>
      <c r="E497" s="3"/>
      <c r="F497" s="5"/>
      <c r="G497" s="8"/>
      <c r="H497" s="8"/>
      <c r="I497" s="8"/>
      <c r="J497" s="8"/>
      <c r="K497" s="8"/>
      <c r="L497" s="8"/>
      <c r="M497" s="3"/>
    </row>
    <row r="498" spans="1:13" x14ac:dyDescent="0.8">
      <c r="A498" s="5"/>
      <c r="B498" s="2" t="str">
        <f t="shared" si="14"/>
        <v/>
      </c>
      <c r="C498" s="2" t="str">
        <f t="shared" si="15"/>
        <v/>
      </c>
      <c r="D498" s="67" t="str">
        <f t="array" ref="D498">IF(A498="","",1/COUNTIFS($B$4:$B$1402,B498,$C$4:$C$1402,C498))</f>
        <v/>
      </c>
      <c r="E498" s="3"/>
      <c r="F498" s="5"/>
      <c r="G498" s="8"/>
      <c r="H498" s="8"/>
      <c r="I498" s="8"/>
      <c r="J498" s="8"/>
      <c r="K498" s="8"/>
      <c r="L498" s="8"/>
      <c r="M498" s="3"/>
    </row>
    <row r="499" spans="1:13" x14ac:dyDescent="0.8">
      <c r="A499" s="5"/>
      <c r="B499" s="2" t="str">
        <f t="shared" si="14"/>
        <v/>
      </c>
      <c r="C499" s="2" t="str">
        <f t="shared" si="15"/>
        <v/>
      </c>
      <c r="D499" s="67" t="str">
        <f t="array" ref="D499">IF(A499="","",1/COUNTIFS($B$4:$B$1402,B499,$C$4:$C$1402,C499))</f>
        <v/>
      </c>
      <c r="E499" s="3"/>
      <c r="F499" s="5"/>
      <c r="G499" s="8"/>
      <c r="H499" s="8"/>
      <c r="I499" s="8"/>
      <c r="J499" s="8"/>
      <c r="K499" s="8"/>
      <c r="L499" s="8"/>
      <c r="M499" s="3"/>
    </row>
    <row r="500" spans="1:13" x14ac:dyDescent="0.8">
      <c r="A500" s="5"/>
      <c r="B500" s="2" t="str">
        <f t="shared" si="14"/>
        <v/>
      </c>
      <c r="C500" s="2" t="str">
        <f t="shared" si="15"/>
        <v/>
      </c>
      <c r="D500" s="67" t="str">
        <f t="array" ref="D500">IF(A500="","",1/COUNTIFS($B$4:$B$1402,B500,$C$4:$C$1402,C500))</f>
        <v/>
      </c>
      <c r="E500" s="3"/>
      <c r="F500" s="5"/>
      <c r="G500" s="8"/>
      <c r="H500" s="8"/>
      <c r="I500" s="8"/>
      <c r="J500" s="8"/>
      <c r="K500" s="8"/>
      <c r="L500" s="8"/>
      <c r="M500" s="3"/>
    </row>
    <row r="501" spans="1:13" x14ac:dyDescent="0.8">
      <c r="A501" s="5"/>
      <c r="B501" s="2" t="str">
        <f t="shared" si="14"/>
        <v/>
      </c>
      <c r="C501" s="2" t="str">
        <f t="shared" si="15"/>
        <v/>
      </c>
      <c r="D501" s="67" t="str">
        <f t="array" ref="D501">IF(A501="","",1/COUNTIFS($B$4:$B$1402,B501,$C$4:$C$1402,C501))</f>
        <v/>
      </c>
      <c r="E501" s="3"/>
      <c r="F501" s="5"/>
      <c r="G501" s="8"/>
      <c r="H501" s="8"/>
      <c r="I501" s="8"/>
      <c r="J501" s="8"/>
      <c r="K501" s="8"/>
      <c r="L501" s="8"/>
      <c r="M501" s="3"/>
    </row>
    <row r="502" spans="1:13" x14ac:dyDescent="0.8">
      <c r="A502" s="5"/>
      <c r="B502" s="2" t="str">
        <f t="shared" si="14"/>
        <v/>
      </c>
      <c r="C502" s="2" t="str">
        <f t="shared" si="15"/>
        <v/>
      </c>
      <c r="D502" s="67" t="str">
        <f t="array" ref="D502">IF(A502="","",1/COUNTIFS($B$4:$B$1402,B502,$C$4:$C$1402,C502))</f>
        <v/>
      </c>
      <c r="E502" s="3"/>
      <c r="F502" s="5"/>
      <c r="G502" s="8"/>
      <c r="H502" s="8"/>
      <c r="I502" s="8"/>
      <c r="J502" s="8"/>
      <c r="K502" s="8"/>
      <c r="L502" s="8"/>
      <c r="M502" s="3"/>
    </row>
    <row r="503" spans="1:13" x14ac:dyDescent="0.8">
      <c r="A503" s="5"/>
      <c r="B503" s="2" t="str">
        <f t="shared" si="14"/>
        <v/>
      </c>
      <c r="C503" s="2" t="str">
        <f t="shared" si="15"/>
        <v/>
      </c>
      <c r="D503" s="67" t="str">
        <f t="array" ref="D503">IF(A503="","",1/COUNTIFS($B$4:$B$1402,B503,$C$4:$C$1402,C503))</f>
        <v/>
      </c>
      <c r="E503" s="3"/>
      <c r="F503" s="5"/>
      <c r="G503" s="8"/>
      <c r="H503" s="8"/>
      <c r="I503" s="8"/>
      <c r="J503" s="8"/>
      <c r="K503" s="8"/>
      <c r="L503" s="8"/>
      <c r="M503" s="3"/>
    </row>
    <row r="504" spans="1:13" x14ac:dyDescent="0.8">
      <c r="A504" s="5"/>
      <c r="B504" s="2" t="str">
        <f t="shared" si="14"/>
        <v/>
      </c>
      <c r="C504" s="2" t="str">
        <f t="shared" si="15"/>
        <v/>
      </c>
      <c r="D504" s="67" t="str">
        <f t="array" ref="D504">IF(A504="","",1/COUNTIFS($B$4:$B$1402,B504,$C$4:$C$1402,C504))</f>
        <v/>
      </c>
      <c r="E504" s="3"/>
      <c r="F504" s="5"/>
      <c r="G504" s="8"/>
      <c r="H504" s="8"/>
      <c r="I504" s="8"/>
      <c r="J504" s="8"/>
      <c r="K504" s="8"/>
      <c r="L504" s="8"/>
      <c r="M504" s="3"/>
    </row>
    <row r="505" spans="1:13" x14ac:dyDescent="0.8">
      <c r="A505" s="5"/>
      <c r="B505" s="2" t="str">
        <f t="shared" si="14"/>
        <v/>
      </c>
      <c r="C505" s="2" t="str">
        <f t="shared" si="15"/>
        <v/>
      </c>
      <c r="D505" s="67" t="str">
        <f t="array" ref="D505">IF(A505="","",1/COUNTIFS($B$4:$B$1402,B505,$C$4:$C$1402,C505))</f>
        <v/>
      </c>
      <c r="E505" s="3"/>
      <c r="F505" s="5"/>
      <c r="G505" s="8"/>
      <c r="H505" s="8"/>
      <c r="I505" s="8"/>
      <c r="J505" s="8"/>
      <c r="K505" s="8"/>
      <c r="L505" s="8"/>
      <c r="M505" s="3"/>
    </row>
    <row r="506" spans="1:13" x14ac:dyDescent="0.8">
      <c r="A506" s="5"/>
      <c r="B506" s="2" t="str">
        <f t="shared" si="14"/>
        <v/>
      </c>
      <c r="C506" s="2" t="str">
        <f t="shared" si="15"/>
        <v/>
      </c>
      <c r="D506" s="67" t="str">
        <f t="array" ref="D506">IF(A506="","",1/COUNTIFS($B$4:$B$1402,B506,$C$4:$C$1402,C506))</f>
        <v/>
      </c>
      <c r="E506" s="3"/>
      <c r="F506" s="5"/>
      <c r="G506" s="8"/>
      <c r="H506" s="8"/>
      <c r="I506" s="8"/>
      <c r="J506" s="8"/>
      <c r="K506" s="8"/>
      <c r="L506" s="8"/>
      <c r="M506" s="3"/>
    </row>
    <row r="507" spans="1:13" x14ac:dyDescent="0.8">
      <c r="A507" s="5"/>
      <c r="B507" s="2" t="str">
        <f t="shared" si="14"/>
        <v/>
      </c>
      <c r="C507" s="2" t="str">
        <f t="shared" si="15"/>
        <v/>
      </c>
      <c r="D507" s="67" t="str">
        <f t="array" ref="D507">IF(A507="","",1/COUNTIFS($B$4:$B$1402,B507,$C$4:$C$1402,C507))</f>
        <v/>
      </c>
      <c r="E507" s="3"/>
      <c r="F507" s="5"/>
      <c r="G507" s="8"/>
      <c r="H507" s="8"/>
      <c r="I507" s="8"/>
      <c r="J507" s="8"/>
      <c r="K507" s="8"/>
      <c r="L507" s="8"/>
      <c r="M507" s="3"/>
    </row>
    <row r="508" spans="1:13" x14ac:dyDescent="0.8">
      <c r="A508" s="5"/>
      <c r="B508" s="2" t="str">
        <f t="shared" si="14"/>
        <v/>
      </c>
      <c r="C508" s="2" t="str">
        <f t="shared" si="15"/>
        <v/>
      </c>
      <c r="D508" s="67" t="str">
        <f t="array" ref="D508">IF(A508="","",1/COUNTIFS($B$4:$B$1402,B508,$C$4:$C$1402,C508))</f>
        <v/>
      </c>
      <c r="E508" s="3"/>
      <c r="F508" s="5"/>
      <c r="G508" s="8"/>
      <c r="H508" s="8"/>
      <c r="I508" s="8"/>
      <c r="J508" s="8"/>
      <c r="K508" s="8"/>
      <c r="L508" s="8"/>
      <c r="M508" s="3"/>
    </row>
    <row r="509" spans="1:13" x14ac:dyDescent="0.8">
      <c r="A509" s="5"/>
      <c r="B509" s="2" t="str">
        <f t="shared" si="14"/>
        <v/>
      </c>
      <c r="C509" s="2" t="str">
        <f t="shared" si="15"/>
        <v/>
      </c>
      <c r="D509" s="67" t="str">
        <f t="array" ref="D509">IF(A509="","",1/COUNTIFS($B$4:$B$1402,B509,$C$4:$C$1402,C509))</f>
        <v/>
      </c>
      <c r="E509" s="3"/>
      <c r="F509" s="5"/>
      <c r="G509" s="8"/>
      <c r="H509" s="8"/>
      <c r="I509" s="8"/>
      <c r="J509" s="8"/>
      <c r="K509" s="8"/>
      <c r="L509" s="8"/>
      <c r="M509" s="3"/>
    </row>
    <row r="510" spans="1:13" x14ac:dyDescent="0.8">
      <c r="A510" s="5"/>
      <c r="B510" s="2" t="str">
        <f t="shared" si="14"/>
        <v/>
      </c>
      <c r="C510" s="2" t="str">
        <f t="shared" si="15"/>
        <v/>
      </c>
      <c r="D510" s="67" t="str">
        <f t="array" ref="D510">IF(A510="","",1/COUNTIFS($B$4:$B$1402,B510,$C$4:$C$1402,C510))</f>
        <v/>
      </c>
      <c r="E510" s="3"/>
      <c r="F510" s="5"/>
      <c r="G510" s="8"/>
      <c r="H510" s="8"/>
      <c r="I510" s="8"/>
      <c r="J510" s="8"/>
      <c r="K510" s="8"/>
      <c r="L510" s="8"/>
      <c r="M510" s="3"/>
    </row>
    <row r="511" spans="1:13" x14ac:dyDescent="0.8">
      <c r="A511" s="5"/>
      <c r="B511" s="2" t="str">
        <f t="shared" si="14"/>
        <v/>
      </c>
      <c r="C511" s="2" t="str">
        <f t="shared" si="15"/>
        <v/>
      </c>
      <c r="D511" s="67" t="str">
        <f t="array" ref="D511">IF(A511="","",1/COUNTIFS($B$4:$B$1402,B511,$C$4:$C$1402,C511))</f>
        <v/>
      </c>
      <c r="E511" s="3"/>
      <c r="F511" s="5"/>
      <c r="G511" s="8"/>
      <c r="H511" s="8"/>
      <c r="I511" s="8"/>
      <c r="J511" s="8"/>
      <c r="K511" s="8"/>
      <c r="L511" s="8"/>
      <c r="M511" s="3"/>
    </row>
    <row r="512" spans="1:13" x14ac:dyDescent="0.8">
      <c r="A512" s="5"/>
      <c r="B512" s="2" t="str">
        <f t="shared" si="14"/>
        <v/>
      </c>
      <c r="C512" s="2" t="str">
        <f t="shared" si="15"/>
        <v/>
      </c>
      <c r="D512" s="67" t="str">
        <f t="array" ref="D512">IF(A512="","",1/COUNTIFS($B$4:$B$1402,B512,$C$4:$C$1402,C512))</f>
        <v/>
      </c>
      <c r="E512" s="3"/>
      <c r="F512" s="5"/>
      <c r="G512" s="8"/>
      <c r="H512" s="8"/>
      <c r="I512" s="8"/>
      <c r="J512" s="8"/>
      <c r="K512" s="8"/>
      <c r="L512" s="8"/>
      <c r="M512" s="3"/>
    </row>
    <row r="513" spans="1:13" x14ac:dyDescent="0.8">
      <c r="A513" s="5"/>
      <c r="B513" s="2" t="str">
        <f t="shared" si="14"/>
        <v/>
      </c>
      <c r="C513" s="2" t="str">
        <f t="shared" si="15"/>
        <v/>
      </c>
      <c r="D513" s="67" t="str">
        <f t="array" ref="D513">IF(A513="","",1/COUNTIFS($B$4:$B$1402,B513,$C$4:$C$1402,C513))</f>
        <v/>
      </c>
      <c r="E513" s="3"/>
      <c r="F513" s="5"/>
      <c r="G513" s="8"/>
      <c r="H513" s="8"/>
      <c r="I513" s="8"/>
      <c r="J513" s="8"/>
      <c r="K513" s="8"/>
      <c r="L513" s="8"/>
      <c r="M513" s="3"/>
    </row>
    <row r="514" spans="1:13" x14ac:dyDescent="0.8">
      <c r="A514" s="5"/>
      <c r="B514" s="2" t="str">
        <f t="shared" si="14"/>
        <v/>
      </c>
      <c r="C514" s="2" t="str">
        <f t="shared" si="15"/>
        <v/>
      </c>
      <c r="D514" s="67" t="str">
        <f t="array" ref="D514">IF(A514="","",1/COUNTIFS($B$4:$B$1402,B514,$C$4:$C$1402,C514))</f>
        <v/>
      </c>
      <c r="E514" s="3"/>
      <c r="F514" s="5"/>
      <c r="G514" s="8"/>
      <c r="H514" s="8"/>
      <c r="I514" s="8"/>
      <c r="J514" s="8"/>
      <c r="K514" s="8"/>
      <c r="L514" s="8"/>
      <c r="M514" s="3"/>
    </row>
    <row r="515" spans="1:13" x14ac:dyDescent="0.8">
      <c r="A515" s="5"/>
      <c r="B515" s="2" t="str">
        <f t="shared" si="14"/>
        <v/>
      </c>
      <c r="C515" s="2" t="str">
        <f t="shared" si="15"/>
        <v/>
      </c>
      <c r="D515" s="67" t="str">
        <f t="array" ref="D515">IF(A515="","",1/COUNTIFS($B$4:$B$1402,B515,$C$4:$C$1402,C515))</f>
        <v/>
      </c>
      <c r="E515" s="3"/>
      <c r="F515" s="5"/>
      <c r="G515" s="8"/>
      <c r="H515" s="8"/>
      <c r="I515" s="8"/>
      <c r="J515" s="8"/>
      <c r="K515" s="8"/>
      <c r="L515" s="8"/>
      <c r="M515" s="3"/>
    </row>
    <row r="516" spans="1:13" x14ac:dyDescent="0.8">
      <c r="A516" s="5"/>
      <c r="B516" s="2" t="str">
        <f t="shared" ref="B516:B579" si="16">IF(A516=0,"",VLOOKUP(A516,coursevl,2,FALSE))</f>
        <v/>
      </c>
      <c r="C516" s="2" t="str">
        <f t="shared" ref="C516:C579" si="17">IF(A516=0,"",VLOOKUP(A516,coursevl,3,FALSE))</f>
        <v/>
      </c>
      <c r="D516" s="67" t="str">
        <f t="array" ref="D516">IF(A516="","",1/COUNTIFS($B$4:$B$1402,B516,$C$4:$C$1402,C516))</f>
        <v/>
      </c>
      <c r="E516" s="3"/>
      <c r="F516" s="5"/>
      <c r="G516" s="8"/>
      <c r="H516" s="8"/>
      <c r="I516" s="8"/>
      <c r="J516" s="8"/>
      <c r="K516" s="8"/>
      <c r="L516" s="8"/>
      <c r="M516" s="3"/>
    </row>
    <row r="517" spans="1:13" x14ac:dyDescent="0.8">
      <c r="A517" s="5"/>
      <c r="B517" s="2" t="str">
        <f t="shared" si="16"/>
        <v/>
      </c>
      <c r="C517" s="2" t="str">
        <f t="shared" si="17"/>
        <v/>
      </c>
      <c r="D517" s="67" t="str">
        <f t="array" ref="D517">IF(A517="","",1/COUNTIFS($B$4:$B$1402,B517,$C$4:$C$1402,C517))</f>
        <v/>
      </c>
      <c r="E517" s="3"/>
      <c r="F517" s="5"/>
      <c r="G517" s="8"/>
      <c r="H517" s="8"/>
      <c r="I517" s="8"/>
      <c r="J517" s="8"/>
      <c r="K517" s="8"/>
      <c r="L517" s="8"/>
      <c r="M517" s="3"/>
    </row>
    <row r="518" spans="1:13" x14ac:dyDescent="0.8">
      <c r="A518" s="5"/>
      <c r="B518" s="2" t="str">
        <f t="shared" si="16"/>
        <v/>
      </c>
      <c r="C518" s="2" t="str">
        <f t="shared" si="17"/>
        <v/>
      </c>
      <c r="D518" s="67" t="str">
        <f t="array" ref="D518">IF(A518="","",1/COUNTIFS($B$4:$B$1402,B518,$C$4:$C$1402,C518))</f>
        <v/>
      </c>
      <c r="E518" s="3"/>
      <c r="F518" s="5"/>
      <c r="G518" s="8"/>
      <c r="H518" s="8"/>
      <c r="I518" s="8"/>
      <c r="J518" s="8"/>
      <c r="K518" s="8"/>
      <c r="L518" s="8"/>
      <c r="M518" s="3"/>
    </row>
    <row r="519" spans="1:13" x14ac:dyDescent="0.8">
      <c r="A519" s="5"/>
      <c r="B519" s="2" t="str">
        <f t="shared" si="16"/>
        <v/>
      </c>
      <c r="C519" s="2" t="str">
        <f t="shared" si="17"/>
        <v/>
      </c>
      <c r="D519" s="67" t="str">
        <f t="array" ref="D519">IF(A519="","",1/COUNTIFS($B$4:$B$1402,B519,$C$4:$C$1402,C519))</f>
        <v/>
      </c>
      <c r="E519" s="3"/>
      <c r="F519" s="5"/>
      <c r="G519" s="8"/>
      <c r="H519" s="8"/>
      <c r="I519" s="8"/>
      <c r="J519" s="8"/>
      <c r="K519" s="8"/>
      <c r="L519" s="8"/>
      <c r="M519" s="3"/>
    </row>
    <row r="520" spans="1:13" x14ac:dyDescent="0.8">
      <c r="A520" s="5"/>
      <c r="B520" s="2" t="str">
        <f t="shared" si="16"/>
        <v/>
      </c>
      <c r="C520" s="2" t="str">
        <f t="shared" si="17"/>
        <v/>
      </c>
      <c r="D520" s="67" t="str">
        <f t="array" ref="D520">IF(A520="","",1/COUNTIFS($B$4:$B$1402,B520,$C$4:$C$1402,C520))</f>
        <v/>
      </c>
      <c r="E520" s="3"/>
      <c r="F520" s="5"/>
      <c r="G520" s="8"/>
      <c r="H520" s="8"/>
      <c r="I520" s="8"/>
      <c r="J520" s="8"/>
      <c r="K520" s="8"/>
      <c r="L520" s="8"/>
      <c r="M520" s="3"/>
    </row>
    <row r="521" spans="1:13" x14ac:dyDescent="0.8">
      <c r="A521" s="5"/>
      <c r="B521" s="2" t="str">
        <f t="shared" si="16"/>
        <v/>
      </c>
      <c r="C521" s="2" t="str">
        <f t="shared" si="17"/>
        <v/>
      </c>
      <c r="D521" s="67" t="str">
        <f t="array" ref="D521">IF(A521="","",1/COUNTIFS($B$4:$B$1402,B521,$C$4:$C$1402,C521))</f>
        <v/>
      </c>
      <c r="E521" s="3"/>
      <c r="F521" s="5"/>
      <c r="G521" s="8"/>
      <c r="H521" s="8"/>
      <c r="I521" s="8"/>
      <c r="J521" s="8"/>
      <c r="K521" s="8"/>
      <c r="L521" s="8"/>
      <c r="M521" s="3"/>
    </row>
    <row r="522" spans="1:13" x14ac:dyDescent="0.8">
      <c r="A522" s="5"/>
      <c r="B522" s="2" t="str">
        <f t="shared" si="16"/>
        <v/>
      </c>
      <c r="C522" s="2" t="str">
        <f t="shared" si="17"/>
        <v/>
      </c>
      <c r="D522" s="67" t="str">
        <f t="array" ref="D522">IF(A522="","",1/COUNTIFS($B$4:$B$1402,B522,$C$4:$C$1402,C522))</f>
        <v/>
      </c>
      <c r="E522" s="3"/>
      <c r="F522" s="5"/>
      <c r="G522" s="8"/>
      <c r="H522" s="8"/>
      <c r="I522" s="8"/>
      <c r="J522" s="8"/>
      <c r="K522" s="8"/>
      <c r="L522" s="8"/>
      <c r="M522" s="3"/>
    </row>
    <row r="523" spans="1:13" x14ac:dyDescent="0.8">
      <c r="A523" s="5"/>
      <c r="B523" s="2" t="str">
        <f t="shared" si="16"/>
        <v/>
      </c>
      <c r="C523" s="2" t="str">
        <f t="shared" si="17"/>
        <v/>
      </c>
      <c r="D523" s="67" t="str">
        <f t="array" ref="D523">IF(A523="","",1/COUNTIFS($B$4:$B$1402,B523,$C$4:$C$1402,C523))</f>
        <v/>
      </c>
      <c r="E523" s="3"/>
      <c r="F523" s="5"/>
      <c r="G523" s="8"/>
      <c r="H523" s="8"/>
      <c r="I523" s="8"/>
      <c r="J523" s="8"/>
      <c r="K523" s="8"/>
      <c r="L523" s="8"/>
      <c r="M523" s="3"/>
    </row>
    <row r="524" spans="1:13" x14ac:dyDescent="0.8">
      <c r="A524" s="5"/>
      <c r="B524" s="2" t="str">
        <f t="shared" si="16"/>
        <v/>
      </c>
      <c r="C524" s="2" t="str">
        <f t="shared" si="17"/>
        <v/>
      </c>
      <c r="D524" s="67" t="str">
        <f t="array" ref="D524">IF(A524="","",1/COUNTIFS($B$4:$B$1402,B524,$C$4:$C$1402,C524))</f>
        <v/>
      </c>
      <c r="E524" s="3"/>
      <c r="F524" s="5"/>
      <c r="G524" s="8"/>
      <c r="H524" s="8"/>
      <c r="I524" s="8"/>
      <c r="J524" s="8"/>
      <c r="K524" s="8"/>
      <c r="L524" s="8"/>
      <c r="M524" s="3"/>
    </row>
    <row r="525" spans="1:13" x14ac:dyDescent="0.8">
      <c r="A525" s="5"/>
      <c r="B525" s="2" t="str">
        <f t="shared" si="16"/>
        <v/>
      </c>
      <c r="C525" s="2" t="str">
        <f t="shared" si="17"/>
        <v/>
      </c>
      <c r="D525" s="67" t="str">
        <f t="array" ref="D525">IF(A525="","",1/COUNTIFS($B$4:$B$1402,B525,$C$4:$C$1402,C525))</f>
        <v/>
      </c>
      <c r="E525" s="3"/>
      <c r="F525" s="5"/>
      <c r="G525" s="8"/>
      <c r="H525" s="8"/>
      <c r="I525" s="8"/>
      <c r="J525" s="8"/>
      <c r="K525" s="8"/>
      <c r="L525" s="8"/>
      <c r="M525" s="3"/>
    </row>
    <row r="526" spans="1:13" x14ac:dyDescent="0.8">
      <c r="A526" s="5"/>
      <c r="B526" s="2" t="str">
        <f t="shared" si="16"/>
        <v/>
      </c>
      <c r="C526" s="2" t="str">
        <f t="shared" si="17"/>
        <v/>
      </c>
      <c r="D526" s="67" t="str">
        <f t="array" ref="D526">IF(A526="","",1/COUNTIFS($B$4:$B$1402,B526,$C$4:$C$1402,C526))</f>
        <v/>
      </c>
      <c r="E526" s="3"/>
      <c r="F526" s="5"/>
      <c r="G526" s="8"/>
      <c r="H526" s="8"/>
      <c r="I526" s="8"/>
      <c r="J526" s="8"/>
      <c r="K526" s="8"/>
      <c r="L526" s="8"/>
      <c r="M526" s="3"/>
    </row>
    <row r="527" spans="1:13" x14ac:dyDescent="0.8">
      <c r="A527" s="5"/>
      <c r="B527" s="2" t="str">
        <f t="shared" si="16"/>
        <v/>
      </c>
      <c r="C527" s="2" t="str">
        <f t="shared" si="17"/>
        <v/>
      </c>
      <c r="D527" s="67" t="str">
        <f t="array" ref="D527">IF(A527="","",1/COUNTIFS($B$4:$B$1402,B527,$C$4:$C$1402,C527))</f>
        <v/>
      </c>
      <c r="E527" s="3"/>
      <c r="F527" s="5"/>
      <c r="G527" s="8"/>
      <c r="H527" s="8"/>
      <c r="I527" s="8"/>
      <c r="J527" s="8"/>
      <c r="K527" s="8"/>
      <c r="L527" s="8"/>
      <c r="M527" s="3"/>
    </row>
    <row r="528" spans="1:13" x14ac:dyDescent="0.8">
      <c r="A528" s="5"/>
      <c r="B528" s="2" t="str">
        <f t="shared" si="16"/>
        <v/>
      </c>
      <c r="C528" s="2" t="str">
        <f t="shared" si="17"/>
        <v/>
      </c>
      <c r="D528" s="67" t="str">
        <f t="array" ref="D528">IF(A528="","",1/COUNTIFS($B$4:$B$1402,B528,$C$4:$C$1402,C528))</f>
        <v/>
      </c>
      <c r="E528" s="3"/>
      <c r="F528" s="5"/>
      <c r="G528" s="8"/>
      <c r="H528" s="8"/>
      <c r="I528" s="8"/>
      <c r="J528" s="8"/>
      <c r="K528" s="8"/>
      <c r="L528" s="8"/>
      <c r="M528" s="3"/>
    </row>
    <row r="529" spans="1:13" x14ac:dyDescent="0.8">
      <c r="A529" s="5"/>
      <c r="B529" s="2" t="str">
        <f t="shared" si="16"/>
        <v/>
      </c>
      <c r="C529" s="2" t="str">
        <f t="shared" si="17"/>
        <v/>
      </c>
      <c r="D529" s="67" t="str">
        <f t="array" ref="D529">IF(A529="","",1/COUNTIFS($B$4:$B$1402,B529,$C$4:$C$1402,C529))</f>
        <v/>
      </c>
      <c r="E529" s="3"/>
      <c r="F529" s="5"/>
      <c r="G529" s="8"/>
      <c r="H529" s="8"/>
      <c r="I529" s="8"/>
      <c r="J529" s="8"/>
      <c r="K529" s="8"/>
      <c r="L529" s="8"/>
      <c r="M529" s="3"/>
    </row>
    <row r="530" spans="1:13" x14ac:dyDescent="0.8">
      <c r="A530" s="5"/>
      <c r="B530" s="2" t="str">
        <f t="shared" si="16"/>
        <v/>
      </c>
      <c r="C530" s="2" t="str">
        <f t="shared" si="17"/>
        <v/>
      </c>
      <c r="D530" s="67" t="str">
        <f t="array" ref="D530">IF(A530="","",1/COUNTIFS($B$4:$B$1402,B530,$C$4:$C$1402,C530))</f>
        <v/>
      </c>
      <c r="E530" s="3"/>
      <c r="F530" s="5"/>
      <c r="G530" s="8"/>
      <c r="H530" s="8"/>
      <c r="I530" s="8"/>
      <c r="J530" s="8"/>
      <c r="K530" s="8"/>
      <c r="L530" s="8"/>
      <c r="M530" s="3"/>
    </row>
    <row r="531" spans="1:13" x14ac:dyDescent="0.8">
      <c r="A531" s="5"/>
      <c r="B531" s="2" t="str">
        <f t="shared" si="16"/>
        <v/>
      </c>
      <c r="C531" s="2" t="str">
        <f t="shared" si="17"/>
        <v/>
      </c>
      <c r="D531" s="67" t="str">
        <f t="array" ref="D531">IF(A531="","",1/COUNTIFS($B$4:$B$1402,B531,$C$4:$C$1402,C531))</f>
        <v/>
      </c>
      <c r="E531" s="3"/>
      <c r="F531" s="5"/>
      <c r="G531" s="8"/>
      <c r="H531" s="8"/>
      <c r="I531" s="8"/>
      <c r="J531" s="8"/>
      <c r="K531" s="8"/>
      <c r="L531" s="8"/>
      <c r="M531" s="3"/>
    </row>
    <row r="532" spans="1:13" x14ac:dyDescent="0.8">
      <c r="A532" s="5"/>
      <c r="B532" s="2" t="str">
        <f t="shared" si="16"/>
        <v/>
      </c>
      <c r="C532" s="2" t="str">
        <f t="shared" si="17"/>
        <v/>
      </c>
      <c r="D532" s="67" t="str">
        <f t="array" ref="D532">IF(A532="","",1/COUNTIFS($B$4:$B$1402,B532,$C$4:$C$1402,C532))</f>
        <v/>
      </c>
      <c r="E532" s="3"/>
      <c r="F532" s="5"/>
      <c r="G532" s="8"/>
      <c r="H532" s="8"/>
      <c r="I532" s="8"/>
      <c r="J532" s="8"/>
      <c r="K532" s="8"/>
      <c r="L532" s="8"/>
      <c r="M532" s="3"/>
    </row>
    <row r="533" spans="1:13" x14ac:dyDescent="0.8">
      <c r="A533" s="5"/>
      <c r="B533" s="2" t="str">
        <f t="shared" si="16"/>
        <v/>
      </c>
      <c r="C533" s="2" t="str">
        <f t="shared" si="17"/>
        <v/>
      </c>
      <c r="D533" s="67" t="str">
        <f t="array" ref="D533">IF(A533="","",1/COUNTIFS($B$4:$B$1402,B533,$C$4:$C$1402,C533))</f>
        <v/>
      </c>
      <c r="E533" s="3"/>
      <c r="F533" s="5"/>
      <c r="G533" s="8"/>
      <c r="H533" s="8"/>
      <c r="I533" s="8"/>
      <c r="J533" s="8"/>
      <c r="K533" s="8"/>
      <c r="L533" s="8"/>
      <c r="M533" s="3"/>
    </row>
    <row r="534" spans="1:13" x14ac:dyDescent="0.8">
      <c r="A534" s="5"/>
      <c r="B534" s="2" t="str">
        <f t="shared" si="16"/>
        <v/>
      </c>
      <c r="C534" s="2" t="str">
        <f t="shared" si="17"/>
        <v/>
      </c>
      <c r="D534" s="67" t="str">
        <f t="array" ref="D534">IF(A534="","",1/COUNTIFS($B$4:$B$1402,B534,$C$4:$C$1402,C534))</f>
        <v/>
      </c>
      <c r="E534" s="3"/>
      <c r="F534" s="5"/>
      <c r="G534" s="8"/>
      <c r="H534" s="8"/>
      <c r="I534" s="8"/>
      <c r="J534" s="8"/>
      <c r="K534" s="8"/>
      <c r="L534" s="8"/>
      <c r="M534" s="3"/>
    </row>
    <row r="535" spans="1:13" x14ac:dyDescent="0.8">
      <c r="A535" s="5"/>
      <c r="B535" s="2" t="str">
        <f t="shared" si="16"/>
        <v/>
      </c>
      <c r="C535" s="2" t="str">
        <f t="shared" si="17"/>
        <v/>
      </c>
      <c r="D535" s="67" t="str">
        <f t="array" ref="D535">IF(A535="","",1/COUNTIFS($B$4:$B$1402,B535,$C$4:$C$1402,C535))</f>
        <v/>
      </c>
      <c r="E535" s="3"/>
      <c r="F535" s="5"/>
      <c r="G535" s="8"/>
      <c r="H535" s="8"/>
      <c r="I535" s="8"/>
      <c r="J535" s="8"/>
      <c r="K535" s="8"/>
      <c r="L535" s="8"/>
      <c r="M535" s="3"/>
    </row>
    <row r="536" spans="1:13" x14ac:dyDescent="0.8">
      <c r="A536" s="5"/>
      <c r="B536" s="2" t="str">
        <f t="shared" si="16"/>
        <v/>
      </c>
      <c r="C536" s="2" t="str">
        <f t="shared" si="17"/>
        <v/>
      </c>
      <c r="D536" s="67" t="str">
        <f t="array" ref="D536">IF(A536="","",1/COUNTIFS($B$4:$B$1402,B536,$C$4:$C$1402,C536))</f>
        <v/>
      </c>
      <c r="E536" s="3"/>
      <c r="F536" s="5"/>
      <c r="G536" s="8"/>
      <c r="H536" s="8"/>
      <c r="I536" s="8"/>
      <c r="J536" s="8"/>
      <c r="K536" s="8"/>
      <c r="L536" s="8"/>
      <c r="M536" s="3"/>
    </row>
    <row r="537" spans="1:13" x14ac:dyDescent="0.8">
      <c r="A537" s="5"/>
      <c r="B537" s="2" t="str">
        <f t="shared" si="16"/>
        <v/>
      </c>
      <c r="C537" s="2" t="str">
        <f t="shared" si="17"/>
        <v/>
      </c>
      <c r="D537" s="67" t="str">
        <f t="array" ref="D537">IF(A537="","",1/COUNTIFS($B$4:$B$1402,B537,$C$4:$C$1402,C537))</f>
        <v/>
      </c>
      <c r="E537" s="3"/>
      <c r="F537" s="5"/>
      <c r="G537" s="8"/>
      <c r="H537" s="8"/>
      <c r="I537" s="8"/>
      <c r="J537" s="8"/>
      <c r="K537" s="8"/>
      <c r="L537" s="8"/>
      <c r="M537" s="3"/>
    </row>
    <row r="538" spans="1:13" x14ac:dyDescent="0.8">
      <c r="A538" s="5"/>
      <c r="B538" s="2" t="str">
        <f t="shared" si="16"/>
        <v/>
      </c>
      <c r="C538" s="2" t="str">
        <f t="shared" si="17"/>
        <v/>
      </c>
      <c r="D538" s="67" t="str">
        <f t="array" ref="D538">IF(A538="","",1/COUNTIFS($B$4:$B$1402,B538,$C$4:$C$1402,C538))</f>
        <v/>
      </c>
      <c r="E538" s="3"/>
      <c r="F538" s="5"/>
      <c r="G538" s="8"/>
      <c r="H538" s="8"/>
      <c r="I538" s="8"/>
      <c r="J538" s="8"/>
      <c r="K538" s="8"/>
      <c r="L538" s="8"/>
      <c r="M538" s="3"/>
    </row>
    <row r="539" spans="1:13" x14ac:dyDescent="0.8">
      <c r="A539" s="5"/>
      <c r="B539" s="2" t="str">
        <f t="shared" si="16"/>
        <v/>
      </c>
      <c r="C539" s="2" t="str">
        <f t="shared" si="17"/>
        <v/>
      </c>
      <c r="D539" s="67" t="str">
        <f t="array" ref="D539">IF(A539="","",1/COUNTIFS($B$4:$B$1402,B539,$C$4:$C$1402,C539))</f>
        <v/>
      </c>
      <c r="E539" s="3"/>
      <c r="F539" s="5"/>
      <c r="G539" s="8"/>
      <c r="H539" s="8"/>
      <c r="I539" s="8"/>
      <c r="J539" s="8"/>
      <c r="K539" s="8"/>
      <c r="L539" s="8"/>
      <c r="M539" s="3"/>
    </row>
    <row r="540" spans="1:13" x14ac:dyDescent="0.8">
      <c r="A540" s="5"/>
      <c r="B540" s="2" t="str">
        <f t="shared" si="16"/>
        <v/>
      </c>
      <c r="C540" s="2" t="str">
        <f t="shared" si="17"/>
        <v/>
      </c>
      <c r="D540" s="67" t="str">
        <f t="array" ref="D540">IF(A540="","",1/COUNTIFS($B$4:$B$1402,B540,$C$4:$C$1402,C540))</f>
        <v/>
      </c>
      <c r="E540" s="3"/>
      <c r="F540" s="5"/>
      <c r="G540" s="8"/>
      <c r="H540" s="8"/>
      <c r="I540" s="8"/>
      <c r="J540" s="8"/>
      <c r="K540" s="8"/>
      <c r="L540" s="8"/>
      <c r="M540" s="3"/>
    </row>
    <row r="541" spans="1:13" x14ac:dyDescent="0.8">
      <c r="A541" s="5"/>
      <c r="B541" s="2" t="str">
        <f t="shared" si="16"/>
        <v/>
      </c>
      <c r="C541" s="2" t="str">
        <f t="shared" si="17"/>
        <v/>
      </c>
      <c r="D541" s="67" t="str">
        <f t="array" ref="D541">IF(A541="","",1/COUNTIFS($B$4:$B$1402,B541,$C$4:$C$1402,C541))</f>
        <v/>
      </c>
      <c r="E541" s="3"/>
      <c r="F541" s="5"/>
      <c r="G541" s="8"/>
      <c r="H541" s="8"/>
      <c r="I541" s="8"/>
      <c r="J541" s="8"/>
      <c r="K541" s="8"/>
      <c r="L541" s="8"/>
      <c r="M541" s="3"/>
    </row>
    <row r="542" spans="1:13" x14ac:dyDescent="0.8">
      <c r="A542" s="5"/>
      <c r="B542" s="2" t="str">
        <f t="shared" si="16"/>
        <v/>
      </c>
      <c r="C542" s="2" t="str">
        <f t="shared" si="17"/>
        <v/>
      </c>
      <c r="D542" s="67" t="str">
        <f t="array" ref="D542">IF(A542="","",1/COUNTIFS($B$4:$B$1402,B542,$C$4:$C$1402,C542))</f>
        <v/>
      </c>
      <c r="E542" s="3"/>
      <c r="F542" s="5"/>
      <c r="G542" s="8"/>
      <c r="H542" s="8"/>
      <c r="I542" s="8"/>
      <c r="J542" s="8"/>
      <c r="K542" s="8"/>
      <c r="L542" s="8"/>
      <c r="M542" s="3"/>
    </row>
    <row r="543" spans="1:13" x14ac:dyDescent="0.8">
      <c r="A543" s="5"/>
      <c r="B543" s="2" t="str">
        <f t="shared" si="16"/>
        <v/>
      </c>
      <c r="C543" s="2" t="str">
        <f t="shared" si="17"/>
        <v/>
      </c>
      <c r="D543" s="67" t="str">
        <f t="array" ref="D543">IF(A543="","",1/COUNTIFS($B$4:$B$1402,B543,$C$4:$C$1402,C543))</f>
        <v/>
      </c>
      <c r="E543" s="3"/>
      <c r="F543" s="5"/>
      <c r="G543" s="8"/>
      <c r="H543" s="8"/>
      <c r="I543" s="8"/>
      <c r="J543" s="8"/>
      <c r="K543" s="8"/>
      <c r="L543" s="8"/>
      <c r="M543" s="3"/>
    </row>
    <row r="544" spans="1:13" x14ac:dyDescent="0.8">
      <c r="A544" s="5"/>
      <c r="B544" s="2" t="str">
        <f t="shared" si="16"/>
        <v/>
      </c>
      <c r="C544" s="2" t="str">
        <f t="shared" si="17"/>
        <v/>
      </c>
      <c r="D544" s="67" t="str">
        <f t="array" ref="D544">IF(A544="","",1/COUNTIFS($B$4:$B$1402,B544,$C$4:$C$1402,C544))</f>
        <v/>
      </c>
      <c r="E544" s="3"/>
      <c r="F544" s="5"/>
      <c r="G544" s="8"/>
      <c r="H544" s="8"/>
      <c r="I544" s="8"/>
      <c r="J544" s="8"/>
      <c r="K544" s="8"/>
      <c r="L544" s="8"/>
      <c r="M544" s="3"/>
    </row>
    <row r="545" spans="1:13" x14ac:dyDescent="0.8">
      <c r="A545" s="5"/>
      <c r="B545" s="2" t="str">
        <f t="shared" si="16"/>
        <v/>
      </c>
      <c r="C545" s="2" t="str">
        <f t="shared" si="17"/>
        <v/>
      </c>
      <c r="D545" s="67" t="str">
        <f t="array" ref="D545">IF(A545="","",1/COUNTIFS($B$4:$B$1402,B545,$C$4:$C$1402,C545))</f>
        <v/>
      </c>
      <c r="E545" s="3"/>
      <c r="F545" s="5"/>
      <c r="G545" s="8"/>
      <c r="H545" s="8"/>
      <c r="I545" s="8"/>
      <c r="J545" s="8"/>
      <c r="K545" s="8"/>
      <c r="L545" s="8"/>
      <c r="M545" s="3"/>
    </row>
    <row r="546" spans="1:13" x14ac:dyDescent="0.8">
      <c r="A546" s="5"/>
      <c r="B546" s="2" t="str">
        <f t="shared" si="16"/>
        <v/>
      </c>
      <c r="C546" s="2" t="str">
        <f t="shared" si="17"/>
        <v/>
      </c>
      <c r="D546" s="67" t="str">
        <f t="array" ref="D546">IF(A546="","",1/COUNTIFS($B$4:$B$1402,B546,$C$4:$C$1402,C546))</f>
        <v/>
      </c>
      <c r="E546" s="3"/>
      <c r="F546" s="5"/>
      <c r="G546" s="8"/>
      <c r="H546" s="8"/>
      <c r="I546" s="8"/>
      <c r="J546" s="8"/>
      <c r="K546" s="8"/>
      <c r="L546" s="8"/>
      <c r="M546" s="3"/>
    </row>
    <row r="547" spans="1:13" x14ac:dyDescent="0.8">
      <c r="A547" s="5"/>
      <c r="B547" s="2" t="str">
        <f t="shared" si="16"/>
        <v/>
      </c>
      <c r="C547" s="2" t="str">
        <f t="shared" si="17"/>
        <v/>
      </c>
      <c r="D547" s="67" t="str">
        <f t="array" ref="D547">IF(A547="","",1/COUNTIFS($B$4:$B$1402,B547,$C$4:$C$1402,C547))</f>
        <v/>
      </c>
      <c r="E547" s="3"/>
      <c r="F547" s="5"/>
      <c r="G547" s="8"/>
      <c r="H547" s="8"/>
      <c r="I547" s="8"/>
      <c r="J547" s="8"/>
      <c r="K547" s="8"/>
      <c r="L547" s="8"/>
      <c r="M547" s="3"/>
    </row>
    <row r="548" spans="1:13" x14ac:dyDescent="0.8">
      <c r="A548" s="5"/>
      <c r="B548" s="2" t="str">
        <f t="shared" si="16"/>
        <v/>
      </c>
      <c r="C548" s="2" t="str">
        <f t="shared" si="17"/>
        <v/>
      </c>
      <c r="D548" s="67" t="str">
        <f t="array" ref="D548">IF(A548="","",1/COUNTIFS($B$4:$B$1402,B548,$C$4:$C$1402,C548))</f>
        <v/>
      </c>
      <c r="E548" s="3"/>
      <c r="F548" s="5"/>
      <c r="G548" s="8"/>
      <c r="H548" s="8"/>
      <c r="I548" s="8"/>
      <c r="J548" s="8"/>
      <c r="K548" s="8"/>
      <c r="L548" s="8"/>
      <c r="M548" s="3"/>
    </row>
    <row r="549" spans="1:13" x14ac:dyDescent="0.8">
      <c r="A549" s="5"/>
      <c r="B549" s="2" t="str">
        <f t="shared" si="16"/>
        <v/>
      </c>
      <c r="C549" s="2" t="str">
        <f t="shared" si="17"/>
        <v/>
      </c>
      <c r="D549" s="67" t="str">
        <f t="array" ref="D549">IF(A549="","",1/COUNTIFS($B$4:$B$1402,B549,$C$4:$C$1402,C549))</f>
        <v/>
      </c>
      <c r="E549" s="3"/>
      <c r="F549" s="5"/>
      <c r="G549" s="8"/>
      <c r="H549" s="8"/>
      <c r="I549" s="8"/>
      <c r="J549" s="8"/>
      <c r="K549" s="8"/>
      <c r="L549" s="8"/>
      <c r="M549" s="3"/>
    </row>
    <row r="550" spans="1:13" x14ac:dyDescent="0.8">
      <c r="A550" s="5"/>
      <c r="B550" s="2" t="str">
        <f t="shared" si="16"/>
        <v/>
      </c>
      <c r="C550" s="2" t="str">
        <f t="shared" si="17"/>
        <v/>
      </c>
      <c r="D550" s="67" t="str">
        <f t="array" ref="D550">IF(A550="","",1/COUNTIFS($B$4:$B$1402,B550,$C$4:$C$1402,C550))</f>
        <v/>
      </c>
      <c r="E550" s="3"/>
      <c r="F550" s="5"/>
      <c r="G550" s="8"/>
      <c r="H550" s="8"/>
      <c r="I550" s="8"/>
      <c r="J550" s="8"/>
      <c r="K550" s="8"/>
      <c r="L550" s="8"/>
      <c r="M550" s="3"/>
    </row>
    <row r="551" spans="1:13" x14ac:dyDescent="0.8">
      <c r="A551" s="5"/>
      <c r="B551" s="2" t="str">
        <f t="shared" si="16"/>
        <v/>
      </c>
      <c r="C551" s="2" t="str">
        <f t="shared" si="17"/>
        <v/>
      </c>
      <c r="D551" s="67" t="str">
        <f t="array" ref="D551">IF(A551="","",1/COUNTIFS($B$4:$B$1402,B551,$C$4:$C$1402,C551))</f>
        <v/>
      </c>
      <c r="E551" s="3"/>
      <c r="F551" s="5"/>
      <c r="G551" s="8"/>
      <c r="H551" s="8"/>
      <c r="I551" s="8"/>
      <c r="J551" s="8"/>
      <c r="K551" s="8"/>
      <c r="L551" s="8"/>
      <c r="M551" s="3"/>
    </row>
    <row r="552" spans="1:13" x14ac:dyDescent="0.8">
      <c r="A552" s="5"/>
      <c r="B552" s="2" t="str">
        <f t="shared" si="16"/>
        <v/>
      </c>
      <c r="C552" s="2" t="str">
        <f t="shared" si="17"/>
        <v/>
      </c>
      <c r="D552" s="67" t="str">
        <f t="array" ref="D552">IF(A552="","",1/COUNTIFS($B$4:$B$1402,B552,$C$4:$C$1402,C552))</f>
        <v/>
      </c>
      <c r="E552" s="3"/>
      <c r="F552" s="5"/>
      <c r="G552" s="8"/>
      <c r="H552" s="8"/>
      <c r="I552" s="8"/>
      <c r="J552" s="8"/>
      <c r="K552" s="8"/>
      <c r="L552" s="8"/>
      <c r="M552" s="3"/>
    </row>
    <row r="553" spans="1:13" x14ac:dyDescent="0.8">
      <c r="A553" s="5"/>
      <c r="B553" s="2" t="str">
        <f t="shared" si="16"/>
        <v/>
      </c>
      <c r="C553" s="2" t="str">
        <f t="shared" si="17"/>
        <v/>
      </c>
      <c r="D553" s="67" t="str">
        <f t="array" ref="D553">IF(A553="","",1/COUNTIFS($B$4:$B$1402,B553,$C$4:$C$1402,C553))</f>
        <v/>
      </c>
      <c r="E553" s="3"/>
      <c r="F553" s="5"/>
      <c r="G553" s="8"/>
      <c r="H553" s="8"/>
      <c r="I553" s="8"/>
      <c r="J553" s="8"/>
      <c r="K553" s="8"/>
      <c r="L553" s="8"/>
      <c r="M553" s="3"/>
    </row>
    <row r="554" spans="1:13" x14ac:dyDescent="0.8">
      <c r="A554" s="5"/>
      <c r="B554" s="2" t="str">
        <f t="shared" si="16"/>
        <v/>
      </c>
      <c r="C554" s="2" t="str">
        <f t="shared" si="17"/>
        <v/>
      </c>
      <c r="D554" s="67" t="str">
        <f t="array" ref="D554">IF(A554="","",1/COUNTIFS($B$4:$B$1402,B554,$C$4:$C$1402,C554))</f>
        <v/>
      </c>
      <c r="E554" s="3"/>
      <c r="F554" s="5"/>
      <c r="G554" s="8"/>
      <c r="H554" s="8"/>
      <c r="I554" s="8"/>
      <c r="J554" s="8"/>
      <c r="K554" s="8"/>
      <c r="L554" s="8"/>
      <c r="M554" s="3"/>
    </row>
    <row r="555" spans="1:13" x14ac:dyDescent="0.8">
      <c r="A555" s="5"/>
      <c r="B555" s="2" t="str">
        <f t="shared" si="16"/>
        <v/>
      </c>
      <c r="C555" s="2" t="str">
        <f t="shared" si="17"/>
        <v/>
      </c>
      <c r="D555" s="67" t="str">
        <f t="array" ref="D555">IF(A555="","",1/COUNTIFS($B$4:$B$1402,B555,$C$4:$C$1402,C555))</f>
        <v/>
      </c>
      <c r="E555" s="3"/>
      <c r="F555" s="5"/>
      <c r="G555" s="8"/>
      <c r="H555" s="8"/>
      <c r="I555" s="8"/>
      <c r="J555" s="8"/>
      <c r="K555" s="8"/>
      <c r="L555" s="8"/>
      <c r="M555" s="3"/>
    </row>
    <row r="556" spans="1:13" x14ac:dyDescent="0.8">
      <c r="A556" s="5"/>
      <c r="B556" s="2" t="str">
        <f t="shared" si="16"/>
        <v/>
      </c>
      <c r="C556" s="2" t="str">
        <f t="shared" si="17"/>
        <v/>
      </c>
      <c r="D556" s="67" t="str">
        <f t="array" ref="D556">IF(A556="","",1/COUNTIFS($B$4:$B$1402,B556,$C$4:$C$1402,C556))</f>
        <v/>
      </c>
      <c r="E556" s="3"/>
      <c r="F556" s="5"/>
      <c r="G556" s="8"/>
      <c r="H556" s="8"/>
      <c r="I556" s="8"/>
      <c r="J556" s="8"/>
      <c r="K556" s="8"/>
      <c r="L556" s="8"/>
      <c r="M556" s="3"/>
    </row>
    <row r="557" spans="1:13" x14ac:dyDescent="0.8">
      <c r="A557" s="5"/>
      <c r="B557" s="2" t="str">
        <f t="shared" si="16"/>
        <v/>
      </c>
      <c r="C557" s="2" t="str">
        <f t="shared" si="17"/>
        <v/>
      </c>
      <c r="D557" s="67" t="str">
        <f t="array" ref="D557">IF(A557="","",1/COUNTIFS($B$4:$B$1402,B557,$C$4:$C$1402,C557))</f>
        <v/>
      </c>
      <c r="E557" s="3"/>
      <c r="F557" s="5"/>
      <c r="G557" s="8"/>
      <c r="H557" s="8"/>
      <c r="I557" s="8"/>
      <c r="J557" s="8"/>
      <c r="K557" s="8"/>
      <c r="L557" s="8"/>
      <c r="M557" s="3"/>
    </row>
    <row r="558" spans="1:13" x14ac:dyDescent="0.8">
      <c r="A558" s="5"/>
      <c r="B558" s="2" t="str">
        <f t="shared" si="16"/>
        <v/>
      </c>
      <c r="C558" s="2" t="str">
        <f t="shared" si="17"/>
        <v/>
      </c>
      <c r="D558" s="67" t="str">
        <f t="array" ref="D558">IF(A558="","",1/COUNTIFS($B$4:$B$1402,B558,$C$4:$C$1402,C558))</f>
        <v/>
      </c>
      <c r="E558" s="3"/>
      <c r="F558" s="5"/>
      <c r="G558" s="8"/>
      <c r="H558" s="8"/>
      <c r="I558" s="8"/>
      <c r="J558" s="8"/>
      <c r="K558" s="8"/>
      <c r="L558" s="8"/>
      <c r="M558" s="3"/>
    </row>
    <row r="559" spans="1:13" x14ac:dyDescent="0.8">
      <c r="A559" s="5"/>
      <c r="B559" s="2" t="str">
        <f t="shared" si="16"/>
        <v/>
      </c>
      <c r="C559" s="2" t="str">
        <f t="shared" si="17"/>
        <v/>
      </c>
      <c r="D559" s="67" t="str">
        <f t="array" ref="D559">IF(A559="","",1/COUNTIFS($B$4:$B$1402,B559,$C$4:$C$1402,C559))</f>
        <v/>
      </c>
      <c r="E559" s="3"/>
      <c r="F559" s="5"/>
      <c r="G559" s="8"/>
      <c r="H559" s="8"/>
      <c r="I559" s="8"/>
      <c r="J559" s="8"/>
      <c r="K559" s="8"/>
      <c r="L559" s="8"/>
      <c r="M559" s="3"/>
    </row>
    <row r="560" spans="1:13" x14ac:dyDescent="0.8">
      <c r="A560" s="5"/>
      <c r="B560" s="2" t="str">
        <f t="shared" si="16"/>
        <v/>
      </c>
      <c r="C560" s="2" t="str">
        <f t="shared" si="17"/>
        <v/>
      </c>
      <c r="D560" s="67" t="str">
        <f t="array" ref="D560">IF(A560="","",1/COUNTIFS($B$4:$B$1402,B560,$C$4:$C$1402,C560))</f>
        <v/>
      </c>
      <c r="E560" s="3"/>
      <c r="F560" s="5"/>
      <c r="G560" s="8"/>
      <c r="H560" s="8"/>
      <c r="I560" s="8"/>
      <c r="J560" s="8"/>
      <c r="K560" s="8"/>
      <c r="L560" s="8"/>
      <c r="M560" s="3"/>
    </row>
    <row r="561" spans="1:13" x14ac:dyDescent="0.8">
      <c r="A561" s="5"/>
      <c r="B561" s="2" t="str">
        <f t="shared" si="16"/>
        <v/>
      </c>
      <c r="C561" s="2" t="str">
        <f t="shared" si="17"/>
        <v/>
      </c>
      <c r="D561" s="67" t="str">
        <f t="array" ref="D561">IF(A561="","",1/COUNTIFS($B$4:$B$1402,B561,$C$4:$C$1402,C561))</f>
        <v/>
      </c>
      <c r="E561" s="3"/>
      <c r="F561" s="5"/>
      <c r="G561" s="8"/>
      <c r="H561" s="8"/>
      <c r="I561" s="8"/>
      <c r="J561" s="8"/>
      <c r="K561" s="8"/>
      <c r="L561" s="8"/>
      <c r="M561" s="3"/>
    </row>
    <row r="562" spans="1:13" x14ac:dyDescent="0.8">
      <c r="A562" s="5"/>
      <c r="B562" s="2" t="str">
        <f t="shared" si="16"/>
        <v/>
      </c>
      <c r="C562" s="2" t="str">
        <f t="shared" si="17"/>
        <v/>
      </c>
      <c r="D562" s="67" t="str">
        <f t="array" ref="D562">IF(A562="","",1/COUNTIFS($B$4:$B$1402,B562,$C$4:$C$1402,C562))</f>
        <v/>
      </c>
      <c r="E562" s="3"/>
      <c r="F562" s="5"/>
      <c r="G562" s="8"/>
      <c r="H562" s="8"/>
      <c r="I562" s="8"/>
      <c r="J562" s="8"/>
      <c r="K562" s="8"/>
      <c r="L562" s="8"/>
      <c r="M562" s="3"/>
    </row>
    <row r="563" spans="1:13" x14ac:dyDescent="0.8">
      <c r="A563" s="5"/>
      <c r="B563" s="2" t="str">
        <f t="shared" si="16"/>
        <v/>
      </c>
      <c r="C563" s="2" t="str">
        <f t="shared" si="17"/>
        <v/>
      </c>
      <c r="D563" s="67" t="str">
        <f t="array" ref="D563">IF(A563="","",1/COUNTIFS($B$4:$B$1402,B563,$C$4:$C$1402,C563))</f>
        <v/>
      </c>
      <c r="E563" s="3"/>
      <c r="F563" s="5"/>
      <c r="G563" s="8"/>
      <c r="H563" s="8"/>
      <c r="I563" s="8"/>
      <c r="J563" s="8"/>
      <c r="K563" s="8"/>
      <c r="L563" s="8"/>
      <c r="M563" s="3"/>
    </row>
    <row r="564" spans="1:13" x14ac:dyDescent="0.8">
      <c r="A564" s="5"/>
      <c r="B564" s="2" t="str">
        <f t="shared" si="16"/>
        <v/>
      </c>
      <c r="C564" s="2" t="str">
        <f t="shared" si="17"/>
        <v/>
      </c>
      <c r="D564" s="67" t="str">
        <f t="array" ref="D564">IF(A564="","",1/COUNTIFS($B$4:$B$1402,B564,$C$4:$C$1402,C564))</f>
        <v/>
      </c>
      <c r="E564" s="3"/>
      <c r="F564" s="5"/>
      <c r="G564" s="8"/>
      <c r="H564" s="8"/>
      <c r="I564" s="8"/>
      <c r="J564" s="8"/>
      <c r="K564" s="8"/>
      <c r="L564" s="8"/>
      <c r="M564" s="3"/>
    </row>
    <row r="565" spans="1:13" x14ac:dyDescent="0.8">
      <c r="A565" s="5"/>
      <c r="B565" s="2" t="str">
        <f t="shared" si="16"/>
        <v/>
      </c>
      <c r="C565" s="2" t="str">
        <f t="shared" si="17"/>
        <v/>
      </c>
      <c r="D565" s="67" t="str">
        <f t="array" ref="D565">IF(A565="","",1/COUNTIFS($B$4:$B$1402,B565,$C$4:$C$1402,C565))</f>
        <v/>
      </c>
      <c r="E565" s="3"/>
      <c r="F565" s="5"/>
      <c r="G565" s="8"/>
      <c r="H565" s="8"/>
      <c r="I565" s="8"/>
      <c r="J565" s="8"/>
      <c r="K565" s="8"/>
      <c r="L565" s="8"/>
      <c r="M565" s="3"/>
    </row>
    <row r="566" spans="1:13" x14ac:dyDescent="0.8">
      <c r="A566" s="5"/>
      <c r="B566" s="2" t="str">
        <f t="shared" si="16"/>
        <v/>
      </c>
      <c r="C566" s="2" t="str">
        <f t="shared" si="17"/>
        <v/>
      </c>
      <c r="D566" s="67" t="str">
        <f t="array" ref="D566">IF(A566="","",1/COUNTIFS($B$4:$B$1402,B566,$C$4:$C$1402,C566))</f>
        <v/>
      </c>
      <c r="E566" s="3"/>
      <c r="F566" s="5"/>
      <c r="G566" s="8"/>
      <c r="H566" s="8"/>
      <c r="I566" s="8"/>
      <c r="J566" s="8"/>
      <c r="K566" s="8"/>
      <c r="L566" s="8"/>
      <c r="M566" s="3"/>
    </row>
    <row r="567" spans="1:13" x14ac:dyDescent="0.8">
      <c r="A567" s="5"/>
      <c r="B567" s="2" t="str">
        <f t="shared" si="16"/>
        <v/>
      </c>
      <c r="C567" s="2" t="str">
        <f t="shared" si="17"/>
        <v/>
      </c>
      <c r="D567" s="67" t="str">
        <f t="array" ref="D567">IF(A567="","",1/COUNTIFS($B$4:$B$1402,B567,$C$4:$C$1402,C567))</f>
        <v/>
      </c>
      <c r="E567" s="3"/>
      <c r="F567" s="5"/>
      <c r="G567" s="8"/>
      <c r="H567" s="8"/>
      <c r="I567" s="8"/>
      <c r="J567" s="8"/>
      <c r="K567" s="8"/>
      <c r="L567" s="8"/>
      <c r="M567" s="3"/>
    </row>
    <row r="568" spans="1:13" x14ac:dyDescent="0.8">
      <c r="A568" s="5"/>
      <c r="B568" s="2" t="str">
        <f t="shared" si="16"/>
        <v/>
      </c>
      <c r="C568" s="2" t="str">
        <f t="shared" si="17"/>
        <v/>
      </c>
      <c r="D568" s="67" t="str">
        <f t="array" ref="D568">IF(A568="","",1/COUNTIFS($B$4:$B$1402,B568,$C$4:$C$1402,C568))</f>
        <v/>
      </c>
      <c r="E568" s="3"/>
      <c r="F568" s="5"/>
      <c r="G568" s="8"/>
      <c r="H568" s="8"/>
      <c r="I568" s="8"/>
      <c r="J568" s="8"/>
      <c r="K568" s="8"/>
      <c r="L568" s="8"/>
      <c r="M568" s="3"/>
    </row>
    <row r="569" spans="1:13" x14ac:dyDescent="0.8">
      <c r="A569" s="5"/>
      <c r="B569" s="2" t="str">
        <f t="shared" si="16"/>
        <v/>
      </c>
      <c r="C569" s="2" t="str">
        <f t="shared" si="17"/>
        <v/>
      </c>
      <c r="D569" s="67" t="str">
        <f t="array" ref="D569">IF(A569="","",1/COUNTIFS($B$4:$B$1402,B569,$C$4:$C$1402,C569))</f>
        <v/>
      </c>
      <c r="E569" s="3"/>
      <c r="F569" s="5"/>
      <c r="G569" s="8"/>
      <c r="H569" s="8"/>
      <c r="I569" s="8"/>
      <c r="J569" s="8"/>
      <c r="K569" s="8"/>
      <c r="L569" s="8"/>
      <c r="M569" s="3"/>
    </row>
    <row r="570" spans="1:13" x14ac:dyDescent="0.8">
      <c r="A570" s="5"/>
      <c r="B570" s="2" t="str">
        <f t="shared" si="16"/>
        <v/>
      </c>
      <c r="C570" s="2" t="str">
        <f t="shared" si="17"/>
        <v/>
      </c>
      <c r="D570" s="67" t="str">
        <f t="array" ref="D570">IF(A570="","",1/COUNTIFS($B$4:$B$1402,B570,$C$4:$C$1402,C570))</f>
        <v/>
      </c>
      <c r="E570" s="3"/>
      <c r="F570" s="5"/>
      <c r="G570" s="8"/>
      <c r="H570" s="8"/>
      <c r="I570" s="8"/>
      <c r="J570" s="8"/>
      <c r="K570" s="8"/>
      <c r="L570" s="8"/>
      <c r="M570" s="3"/>
    </row>
    <row r="571" spans="1:13" x14ac:dyDescent="0.8">
      <c r="A571" s="5"/>
      <c r="B571" s="2" t="str">
        <f t="shared" si="16"/>
        <v/>
      </c>
      <c r="C571" s="2" t="str">
        <f t="shared" si="17"/>
        <v/>
      </c>
      <c r="D571" s="67" t="str">
        <f t="array" ref="D571">IF(A571="","",1/COUNTIFS($B$4:$B$1402,B571,$C$4:$C$1402,C571))</f>
        <v/>
      </c>
      <c r="E571" s="3"/>
      <c r="F571" s="5"/>
      <c r="G571" s="8"/>
      <c r="H571" s="8"/>
      <c r="I571" s="8"/>
      <c r="J571" s="8"/>
      <c r="K571" s="8"/>
      <c r="L571" s="8"/>
      <c r="M571" s="3"/>
    </row>
    <row r="572" spans="1:13" x14ac:dyDescent="0.8">
      <c r="A572" s="5"/>
      <c r="B572" s="2" t="str">
        <f t="shared" si="16"/>
        <v/>
      </c>
      <c r="C572" s="2" t="str">
        <f t="shared" si="17"/>
        <v/>
      </c>
      <c r="D572" s="67" t="str">
        <f t="array" ref="D572">IF(A572="","",1/COUNTIFS($B$4:$B$1402,B572,$C$4:$C$1402,C572))</f>
        <v/>
      </c>
      <c r="E572" s="3"/>
      <c r="F572" s="5"/>
      <c r="G572" s="8"/>
      <c r="H572" s="8"/>
      <c r="I572" s="8"/>
      <c r="J572" s="8"/>
      <c r="K572" s="8"/>
      <c r="L572" s="8"/>
      <c r="M572" s="3"/>
    </row>
    <row r="573" spans="1:13" x14ac:dyDescent="0.8">
      <c r="A573" s="5"/>
      <c r="B573" s="2" t="str">
        <f t="shared" si="16"/>
        <v/>
      </c>
      <c r="C573" s="2" t="str">
        <f t="shared" si="17"/>
        <v/>
      </c>
      <c r="D573" s="67" t="str">
        <f t="array" ref="D573">IF(A573="","",1/COUNTIFS($B$4:$B$1402,B573,$C$4:$C$1402,C573))</f>
        <v/>
      </c>
      <c r="E573" s="3"/>
      <c r="F573" s="5"/>
      <c r="G573" s="8"/>
      <c r="H573" s="8"/>
      <c r="I573" s="8"/>
      <c r="J573" s="8"/>
      <c r="K573" s="8"/>
      <c r="L573" s="8"/>
      <c r="M573" s="3"/>
    </row>
    <row r="574" spans="1:13" x14ac:dyDescent="0.8">
      <c r="A574" s="5"/>
      <c r="B574" s="2" t="str">
        <f t="shared" si="16"/>
        <v/>
      </c>
      <c r="C574" s="2" t="str">
        <f t="shared" si="17"/>
        <v/>
      </c>
      <c r="D574" s="67" t="str">
        <f t="array" ref="D574">IF(A574="","",1/COUNTIFS($B$4:$B$1402,B574,$C$4:$C$1402,C574))</f>
        <v/>
      </c>
      <c r="E574" s="3"/>
      <c r="F574" s="5"/>
      <c r="G574" s="8"/>
      <c r="H574" s="8"/>
      <c r="I574" s="8"/>
      <c r="J574" s="8"/>
      <c r="K574" s="8"/>
      <c r="L574" s="8"/>
      <c r="M574" s="3"/>
    </row>
    <row r="575" spans="1:13" x14ac:dyDescent="0.8">
      <c r="A575" s="5"/>
      <c r="B575" s="2" t="str">
        <f t="shared" si="16"/>
        <v/>
      </c>
      <c r="C575" s="2" t="str">
        <f t="shared" si="17"/>
        <v/>
      </c>
      <c r="D575" s="67" t="str">
        <f t="array" ref="D575">IF(A575="","",1/COUNTIFS($B$4:$B$1402,B575,$C$4:$C$1402,C575))</f>
        <v/>
      </c>
      <c r="E575" s="3"/>
      <c r="F575" s="5"/>
      <c r="G575" s="8"/>
      <c r="H575" s="8"/>
      <c r="I575" s="8"/>
      <c r="J575" s="8"/>
      <c r="K575" s="8"/>
      <c r="L575" s="8"/>
      <c r="M575" s="3"/>
    </row>
    <row r="576" spans="1:13" x14ac:dyDescent="0.8">
      <c r="A576" s="5"/>
      <c r="B576" s="2" t="str">
        <f t="shared" si="16"/>
        <v/>
      </c>
      <c r="C576" s="2" t="str">
        <f t="shared" si="17"/>
        <v/>
      </c>
      <c r="D576" s="67" t="str">
        <f t="array" ref="D576">IF(A576="","",1/COUNTIFS($B$4:$B$1402,B576,$C$4:$C$1402,C576))</f>
        <v/>
      </c>
      <c r="E576" s="3"/>
      <c r="F576" s="5"/>
      <c r="G576" s="8"/>
      <c r="H576" s="8"/>
      <c r="I576" s="8"/>
      <c r="J576" s="8"/>
      <c r="K576" s="8"/>
      <c r="L576" s="8"/>
      <c r="M576" s="3"/>
    </row>
    <row r="577" spans="1:13" x14ac:dyDescent="0.8">
      <c r="A577" s="5"/>
      <c r="B577" s="2" t="str">
        <f t="shared" si="16"/>
        <v/>
      </c>
      <c r="C577" s="2" t="str">
        <f t="shared" si="17"/>
        <v/>
      </c>
      <c r="D577" s="67" t="str">
        <f t="array" ref="D577">IF(A577="","",1/COUNTIFS($B$4:$B$1402,B577,$C$4:$C$1402,C577))</f>
        <v/>
      </c>
      <c r="E577" s="3"/>
      <c r="F577" s="5"/>
      <c r="G577" s="8"/>
      <c r="H577" s="8"/>
      <c r="I577" s="8"/>
      <c r="J577" s="8"/>
      <c r="K577" s="8"/>
      <c r="L577" s="8"/>
      <c r="M577" s="3"/>
    </row>
    <row r="578" spans="1:13" x14ac:dyDescent="0.8">
      <c r="A578" s="5"/>
      <c r="B578" s="2" t="str">
        <f t="shared" si="16"/>
        <v/>
      </c>
      <c r="C578" s="2" t="str">
        <f t="shared" si="17"/>
        <v/>
      </c>
      <c r="D578" s="67" t="str">
        <f t="array" ref="D578">IF(A578="","",1/COUNTIFS($B$4:$B$1402,B578,$C$4:$C$1402,C578))</f>
        <v/>
      </c>
      <c r="E578" s="3"/>
      <c r="F578" s="5"/>
      <c r="G578" s="8"/>
      <c r="H578" s="8"/>
      <c r="I578" s="8"/>
      <c r="J578" s="8"/>
      <c r="K578" s="8"/>
      <c r="L578" s="8"/>
      <c r="M578" s="3"/>
    </row>
    <row r="579" spans="1:13" x14ac:dyDescent="0.8">
      <c r="A579" s="5"/>
      <c r="B579" s="2" t="str">
        <f t="shared" si="16"/>
        <v/>
      </c>
      <c r="C579" s="2" t="str">
        <f t="shared" si="17"/>
        <v/>
      </c>
      <c r="D579" s="67" t="str">
        <f t="array" ref="D579">IF(A579="","",1/COUNTIFS($B$4:$B$1402,B579,$C$4:$C$1402,C579))</f>
        <v/>
      </c>
      <c r="E579" s="3"/>
      <c r="F579" s="5"/>
      <c r="G579" s="8"/>
      <c r="H579" s="8"/>
      <c r="I579" s="8"/>
      <c r="J579" s="8"/>
      <c r="K579" s="8"/>
      <c r="L579" s="8"/>
      <c r="M579" s="3"/>
    </row>
    <row r="580" spans="1:13" x14ac:dyDescent="0.8">
      <c r="A580" s="5"/>
      <c r="B580" s="2" t="str">
        <f t="shared" ref="B580:B643" si="18">IF(A580=0,"",VLOOKUP(A580,coursevl,2,FALSE))</f>
        <v/>
      </c>
      <c r="C580" s="2" t="str">
        <f t="shared" ref="C580:C643" si="19">IF(A580=0,"",VLOOKUP(A580,coursevl,3,FALSE))</f>
        <v/>
      </c>
      <c r="D580" s="67" t="str">
        <f t="array" ref="D580">IF(A580="","",1/COUNTIFS($B$4:$B$1402,B580,$C$4:$C$1402,C580))</f>
        <v/>
      </c>
      <c r="E580" s="3"/>
      <c r="F580" s="5"/>
      <c r="G580" s="8"/>
      <c r="H580" s="8"/>
      <c r="I580" s="8"/>
      <c r="J580" s="8"/>
      <c r="K580" s="8"/>
      <c r="L580" s="8"/>
      <c r="M580" s="3"/>
    </row>
    <row r="581" spans="1:13" x14ac:dyDescent="0.8">
      <c r="A581" s="5"/>
      <c r="B581" s="2" t="str">
        <f t="shared" si="18"/>
        <v/>
      </c>
      <c r="C581" s="2" t="str">
        <f t="shared" si="19"/>
        <v/>
      </c>
      <c r="D581" s="67" t="str">
        <f t="array" ref="D581">IF(A581="","",1/COUNTIFS($B$4:$B$1402,B581,$C$4:$C$1402,C581))</f>
        <v/>
      </c>
      <c r="E581" s="3"/>
      <c r="F581" s="5"/>
      <c r="G581" s="8"/>
      <c r="H581" s="8"/>
      <c r="I581" s="8"/>
      <c r="J581" s="8"/>
      <c r="K581" s="8"/>
      <c r="L581" s="8"/>
      <c r="M581" s="3"/>
    </row>
    <row r="582" spans="1:13" x14ac:dyDescent="0.8">
      <c r="A582" s="5"/>
      <c r="B582" s="2" t="str">
        <f t="shared" si="18"/>
        <v/>
      </c>
      <c r="C582" s="2" t="str">
        <f t="shared" si="19"/>
        <v/>
      </c>
      <c r="D582" s="67" t="str">
        <f t="array" ref="D582">IF(A582="","",1/COUNTIFS($B$4:$B$1402,B582,$C$4:$C$1402,C582))</f>
        <v/>
      </c>
      <c r="E582" s="3"/>
      <c r="F582" s="5"/>
      <c r="G582" s="8"/>
      <c r="H582" s="8"/>
      <c r="I582" s="8"/>
      <c r="J582" s="8"/>
      <c r="K582" s="8"/>
      <c r="L582" s="8"/>
      <c r="M582" s="3"/>
    </row>
    <row r="583" spans="1:13" x14ac:dyDescent="0.8">
      <c r="A583" s="5"/>
      <c r="B583" s="2" t="str">
        <f t="shared" si="18"/>
        <v/>
      </c>
      <c r="C583" s="2" t="str">
        <f t="shared" si="19"/>
        <v/>
      </c>
      <c r="D583" s="67" t="str">
        <f t="array" ref="D583">IF(A583="","",1/COUNTIFS($B$4:$B$1402,B583,$C$4:$C$1402,C583))</f>
        <v/>
      </c>
      <c r="E583" s="3"/>
      <c r="F583" s="5"/>
      <c r="G583" s="8"/>
      <c r="H583" s="8"/>
      <c r="I583" s="8"/>
      <c r="J583" s="8"/>
      <c r="K583" s="8"/>
      <c r="L583" s="8"/>
      <c r="M583" s="3"/>
    </row>
    <row r="584" spans="1:13" x14ac:dyDescent="0.8">
      <c r="A584" s="5"/>
      <c r="B584" s="2" t="str">
        <f t="shared" si="18"/>
        <v/>
      </c>
      <c r="C584" s="2" t="str">
        <f t="shared" si="19"/>
        <v/>
      </c>
      <c r="D584" s="67" t="str">
        <f t="array" ref="D584">IF(A584="","",1/COUNTIFS($B$4:$B$1402,B584,$C$4:$C$1402,C584))</f>
        <v/>
      </c>
      <c r="E584" s="3"/>
      <c r="F584" s="5"/>
      <c r="G584" s="8"/>
      <c r="H584" s="8"/>
      <c r="I584" s="8"/>
      <c r="J584" s="8"/>
      <c r="K584" s="8"/>
      <c r="L584" s="8"/>
      <c r="M584" s="3"/>
    </row>
    <row r="585" spans="1:13" x14ac:dyDescent="0.8">
      <c r="A585" s="5"/>
      <c r="B585" s="2" t="str">
        <f t="shared" si="18"/>
        <v/>
      </c>
      <c r="C585" s="2" t="str">
        <f t="shared" si="19"/>
        <v/>
      </c>
      <c r="D585" s="67" t="str">
        <f t="array" ref="D585">IF(A585="","",1/COUNTIFS($B$4:$B$1402,B585,$C$4:$C$1402,C585))</f>
        <v/>
      </c>
      <c r="E585" s="3"/>
      <c r="F585" s="5"/>
      <c r="G585" s="8"/>
      <c r="H585" s="8"/>
      <c r="I585" s="8"/>
      <c r="J585" s="8"/>
      <c r="K585" s="8"/>
      <c r="L585" s="8"/>
      <c r="M585" s="3"/>
    </row>
    <row r="586" spans="1:13" x14ac:dyDescent="0.8">
      <c r="A586" s="5"/>
      <c r="B586" s="2" t="str">
        <f t="shared" si="18"/>
        <v/>
      </c>
      <c r="C586" s="2" t="str">
        <f t="shared" si="19"/>
        <v/>
      </c>
      <c r="D586" s="67" t="str">
        <f t="array" ref="D586">IF(A586="","",1/COUNTIFS($B$4:$B$1402,B586,$C$4:$C$1402,C586))</f>
        <v/>
      </c>
      <c r="E586" s="3"/>
      <c r="F586" s="5"/>
      <c r="G586" s="8"/>
      <c r="H586" s="8"/>
      <c r="I586" s="8"/>
      <c r="J586" s="8"/>
      <c r="K586" s="8"/>
      <c r="L586" s="8"/>
      <c r="M586" s="3"/>
    </row>
    <row r="587" spans="1:13" x14ac:dyDescent="0.8">
      <c r="A587" s="5"/>
      <c r="B587" s="2" t="str">
        <f t="shared" si="18"/>
        <v/>
      </c>
      <c r="C587" s="2" t="str">
        <f t="shared" si="19"/>
        <v/>
      </c>
      <c r="D587" s="67" t="str">
        <f t="array" ref="D587">IF(A587="","",1/COUNTIFS($B$4:$B$1402,B587,$C$4:$C$1402,C587))</f>
        <v/>
      </c>
      <c r="E587" s="3"/>
      <c r="F587" s="5"/>
      <c r="G587" s="8"/>
      <c r="H587" s="8"/>
      <c r="I587" s="8"/>
      <c r="J587" s="8"/>
      <c r="K587" s="8"/>
      <c r="L587" s="8"/>
      <c r="M587" s="3"/>
    </row>
    <row r="588" spans="1:13" x14ac:dyDescent="0.8">
      <c r="A588" s="5"/>
      <c r="B588" s="2" t="str">
        <f t="shared" si="18"/>
        <v/>
      </c>
      <c r="C588" s="2" t="str">
        <f t="shared" si="19"/>
        <v/>
      </c>
      <c r="D588" s="67" t="str">
        <f t="array" ref="D588">IF(A588="","",1/COUNTIFS($B$4:$B$1402,B588,$C$4:$C$1402,C588))</f>
        <v/>
      </c>
      <c r="E588" s="3"/>
      <c r="F588" s="5"/>
      <c r="G588" s="8"/>
      <c r="H588" s="8"/>
      <c r="I588" s="8"/>
      <c r="J588" s="8"/>
      <c r="K588" s="8"/>
      <c r="L588" s="8"/>
      <c r="M588" s="3"/>
    </row>
    <row r="589" spans="1:13" x14ac:dyDescent="0.8">
      <c r="A589" s="5"/>
      <c r="B589" s="2" t="str">
        <f t="shared" si="18"/>
        <v/>
      </c>
      <c r="C589" s="2" t="str">
        <f t="shared" si="19"/>
        <v/>
      </c>
      <c r="D589" s="67" t="str">
        <f t="array" ref="D589">IF(A589="","",1/COUNTIFS($B$4:$B$1402,B589,$C$4:$C$1402,C589))</f>
        <v/>
      </c>
      <c r="E589" s="3"/>
      <c r="F589" s="5"/>
      <c r="G589" s="8"/>
      <c r="H589" s="8"/>
      <c r="I589" s="8"/>
      <c r="J589" s="8"/>
      <c r="K589" s="8"/>
      <c r="L589" s="8"/>
      <c r="M589" s="3"/>
    </row>
    <row r="590" spans="1:13" x14ac:dyDescent="0.8">
      <c r="A590" s="5"/>
      <c r="B590" s="2" t="str">
        <f t="shared" si="18"/>
        <v/>
      </c>
      <c r="C590" s="2" t="str">
        <f t="shared" si="19"/>
        <v/>
      </c>
      <c r="D590" s="67" t="str">
        <f t="array" ref="D590">IF(A590="","",1/COUNTIFS($B$4:$B$1402,B590,$C$4:$C$1402,C590))</f>
        <v/>
      </c>
      <c r="E590" s="3"/>
      <c r="F590" s="5"/>
      <c r="G590" s="8"/>
      <c r="H590" s="8"/>
      <c r="I590" s="8"/>
      <c r="J590" s="8"/>
      <c r="K590" s="8"/>
      <c r="L590" s="8"/>
      <c r="M590" s="3"/>
    </row>
    <row r="591" spans="1:13" x14ac:dyDescent="0.8">
      <c r="A591" s="5"/>
      <c r="B591" s="2" t="str">
        <f t="shared" si="18"/>
        <v/>
      </c>
      <c r="C591" s="2" t="str">
        <f t="shared" si="19"/>
        <v/>
      </c>
      <c r="D591" s="67" t="str">
        <f t="array" ref="D591">IF(A591="","",1/COUNTIFS($B$4:$B$1402,B591,$C$4:$C$1402,C591))</f>
        <v/>
      </c>
      <c r="E591" s="3"/>
      <c r="F591" s="5"/>
      <c r="G591" s="8"/>
      <c r="H591" s="8"/>
      <c r="I591" s="8"/>
      <c r="J591" s="8"/>
      <c r="K591" s="8"/>
      <c r="L591" s="8"/>
      <c r="M591" s="3"/>
    </row>
    <row r="592" spans="1:13" x14ac:dyDescent="0.8">
      <c r="A592" s="5"/>
      <c r="B592" s="2" t="str">
        <f t="shared" si="18"/>
        <v/>
      </c>
      <c r="C592" s="2" t="str">
        <f t="shared" si="19"/>
        <v/>
      </c>
      <c r="D592" s="67" t="str">
        <f t="array" ref="D592">IF(A592="","",1/COUNTIFS($B$4:$B$1402,B592,$C$4:$C$1402,C592))</f>
        <v/>
      </c>
      <c r="E592" s="3"/>
      <c r="F592" s="5"/>
      <c r="G592" s="8"/>
      <c r="H592" s="8"/>
      <c r="I592" s="8"/>
      <c r="J592" s="8"/>
      <c r="K592" s="8"/>
      <c r="L592" s="8"/>
      <c r="M592" s="3"/>
    </row>
    <row r="593" spans="1:13" x14ac:dyDescent="0.8">
      <c r="A593" s="5"/>
      <c r="B593" s="2" t="str">
        <f t="shared" si="18"/>
        <v/>
      </c>
      <c r="C593" s="2" t="str">
        <f t="shared" si="19"/>
        <v/>
      </c>
      <c r="D593" s="67" t="str">
        <f t="array" ref="D593">IF(A593="","",1/COUNTIFS($B$4:$B$1402,B593,$C$4:$C$1402,C593))</f>
        <v/>
      </c>
      <c r="E593" s="3"/>
      <c r="F593" s="5"/>
      <c r="G593" s="8"/>
      <c r="H593" s="8"/>
      <c r="I593" s="8"/>
      <c r="J593" s="8"/>
      <c r="K593" s="8"/>
      <c r="L593" s="8"/>
      <c r="M593" s="3"/>
    </row>
    <row r="594" spans="1:13" x14ac:dyDescent="0.8">
      <c r="A594" s="5"/>
      <c r="B594" s="2" t="str">
        <f t="shared" si="18"/>
        <v/>
      </c>
      <c r="C594" s="2" t="str">
        <f t="shared" si="19"/>
        <v/>
      </c>
      <c r="D594" s="67" t="str">
        <f t="array" ref="D594">IF(A594="","",1/COUNTIFS($B$4:$B$1402,B594,$C$4:$C$1402,C594))</f>
        <v/>
      </c>
      <c r="E594" s="3"/>
      <c r="F594" s="5"/>
      <c r="G594" s="8"/>
      <c r="H594" s="8"/>
      <c r="I594" s="8"/>
      <c r="J594" s="8"/>
      <c r="K594" s="8"/>
      <c r="L594" s="8"/>
      <c r="M594" s="3"/>
    </row>
    <row r="595" spans="1:13" x14ac:dyDescent="0.8">
      <c r="A595" s="5"/>
      <c r="B595" s="2" t="str">
        <f t="shared" si="18"/>
        <v/>
      </c>
      <c r="C595" s="2" t="str">
        <f t="shared" si="19"/>
        <v/>
      </c>
      <c r="D595" s="67" t="str">
        <f t="array" ref="D595">IF(A595="","",1/COUNTIFS($B$4:$B$1402,B595,$C$4:$C$1402,C595))</f>
        <v/>
      </c>
      <c r="E595" s="3"/>
      <c r="F595" s="5"/>
      <c r="G595" s="8"/>
      <c r="H595" s="8"/>
      <c r="I595" s="8"/>
      <c r="J595" s="8"/>
      <c r="K595" s="8"/>
      <c r="L595" s="8"/>
      <c r="M595" s="3"/>
    </row>
    <row r="596" spans="1:13" x14ac:dyDescent="0.8">
      <c r="A596" s="5"/>
      <c r="B596" s="2" t="str">
        <f t="shared" si="18"/>
        <v/>
      </c>
      <c r="C596" s="2" t="str">
        <f t="shared" si="19"/>
        <v/>
      </c>
      <c r="D596" s="67" t="str">
        <f t="array" ref="D596">IF(A596="","",1/COUNTIFS($B$4:$B$1402,B596,$C$4:$C$1402,C596))</f>
        <v/>
      </c>
      <c r="E596" s="3"/>
      <c r="F596" s="5"/>
      <c r="G596" s="8"/>
      <c r="H596" s="8"/>
      <c r="I596" s="8"/>
      <c r="J596" s="8"/>
      <c r="K596" s="8"/>
      <c r="L596" s="8"/>
      <c r="M596" s="3"/>
    </row>
    <row r="597" spans="1:13" x14ac:dyDescent="0.8">
      <c r="A597" s="5"/>
      <c r="B597" s="2" t="str">
        <f t="shared" si="18"/>
        <v/>
      </c>
      <c r="C597" s="2" t="str">
        <f t="shared" si="19"/>
        <v/>
      </c>
      <c r="D597" s="67" t="str">
        <f t="array" ref="D597">IF(A597="","",1/COUNTIFS($B$4:$B$1402,B597,$C$4:$C$1402,C597))</f>
        <v/>
      </c>
      <c r="E597" s="3"/>
      <c r="F597" s="5"/>
      <c r="G597" s="8"/>
      <c r="H597" s="8"/>
      <c r="I597" s="8"/>
      <c r="J597" s="8"/>
      <c r="K597" s="8"/>
      <c r="L597" s="8"/>
      <c r="M597" s="3"/>
    </row>
    <row r="598" spans="1:13" x14ac:dyDescent="0.8">
      <c r="A598" s="5"/>
      <c r="B598" s="2" t="str">
        <f t="shared" si="18"/>
        <v/>
      </c>
      <c r="C598" s="2" t="str">
        <f t="shared" si="19"/>
        <v/>
      </c>
      <c r="D598" s="67" t="str">
        <f t="array" ref="D598">IF(A598="","",1/COUNTIFS($B$4:$B$1402,B598,$C$4:$C$1402,C598))</f>
        <v/>
      </c>
      <c r="E598" s="3"/>
      <c r="F598" s="5"/>
      <c r="G598" s="8"/>
      <c r="H598" s="8"/>
      <c r="I598" s="8"/>
      <c r="J598" s="8"/>
      <c r="K598" s="8"/>
      <c r="L598" s="8"/>
      <c r="M598" s="3"/>
    </row>
    <row r="599" spans="1:13" x14ac:dyDescent="0.8">
      <c r="A599" s="5"/>
      <c r="B599" s="2" t="str">
        <f t="shared" si="18"/>
        <v/>
      </c>
      <c r="C599" s="2" t="str">
        <f t="shared" si="19"/>
        <v/>
      </c>
      <c r="D599" s="67" t="str">
        <f t="array" ref="D599">IF(A599="","",1/COUNTIFS($B$4:$B$1402,B599,$C$4:$C$1402,C599))</f>
        <v/>
      </c>
      <c r="E599" s="3"/>
      <c r="F599" s="5"/>
      <c r="G599" s="8"/>
      <c r="H599" s="8"/>
      <c r="I599" s="8"/>
      <c r="J599" s="8"/>
      <c r="K599" s="8"/>
      <c r="L599" s="8"/>
      <c r="M599" s="3"/>
    </row>
    <row r="600" spans="1:13" x14ac:dyDescent="0.8">
      <c r="A600" s="5"/>
      <c r="B600" s="2" t="str">
        <f t="shared" si="18"/>
        <v/>
      </c>
      <c r="C600" s="2" t="str">
        <f t="shared" si="19"/>
        <v/>
      </c>
      <c r="D600" s="67" t="str">
        <f t="array" ref="D600">IF(A600="","",1/COUNTIFS($B$4:$B$1402,B600,$C$4:$C$1402,C600))</f>
        <v/>
      </c>
      <c r="E600" s="3"/>
      <c r="F600" s="5"/>
      <c r="G600" s="8"/>
      <c r="H600" s="8"/>
      <c r="I600" s="8"/>
      <c r="J600" s="8"/>
      <c r="K600" s="8"/>
      <c r="L600" s="8"/>
      <c r="M600" s="3"/>
    </row>
    <row r="601" spans="1:13" x14ac:dyDescent="0.8">
      <c r="A601" s="5"/>
      <c r="B601" s="2" t="str">
        <f t="shared" si="18"/>
        <v/>
      </c>
      <c r="C601" s="2" t="str">
        <f t="shared" si="19"/>
        <v/>
      </c>
      <c r="D601" s="67" t="str">
        <f t="array" ref="D601">IF(A601="","",1/COUNTIFS($B$4:$B$1402,B601,$C$4:$C$1402,C601))</f>
        <v/>
      </c>
      <c r="E601" s="3"/>
      <c r="F601" s="5"/>
      <c r="G601" s="8"/>
      <c r="H601" s="8"/>
      <c r="I601" s="8"/>
      <c r="J601" s="8"/>
      <c r="K601" s="8"/>
      <c r="L601" s="8"/>
      <c r="M601" s="3"/>
    </row>
    <row r="602" spans="1:13" x14ac:dyDescent="0.8">
      <c r="A602" s="5"/>
      <c r="B602" s="2" t="str">
        <f t="shared" si="18"/>
        <v/>
      </c>
      <c r="C602" s="2" t="str">
        <f t="shared" si="19"/>
        <v/>
      </c>
      <c r="D602" s="67" t="str">
        <f t="array" ref="D602">IF(A602="","",1/COUNTIFS($B$4:$B$1402,B602,$C$4:$C$1402,C602))</f>
        <v/>
      </c>
      <c r="E602" s="3"/>
      <c r="F602" s="5"/>
      <c r="G602" s="8"/>
      <c r="H602" s="8"/>
      <c r="I602" s="8"/>
      <c r="J602" s="8"/>
      <c r="K602" s="8"/>
      <c r="L602" s="8"/>
      <c r="M602" s="3"/>
    </row>
    <row r="603" spans="1:13" x14ac:dyDescent="0.8">
      <c r="A603" s="5"/>
      <c r="B603" s="2" t="str">
        <f t="shared" si="18"/>
        <v/>
      </c>
      <c r="C603" s="2" t="str">
        <f t="shared" si="19"/>
        <v/>
      </c>
      <c r="D603" s="67" t="str">
        <f t="array" ref="D603">IF(A603="","",1/COUNTIFS($B$4:$B$1402,B603,$C$4:$C$1402,C603))</f>
        <v/>
      </c>
      <c r="E603" s="3"/>
      <c r="F603" s="5"/>
      <c r="G603" s="8"/>
      <c r="H603" s="8"/>
      <c r="I603" s="8"/>
      <c r="J603" s="8"/>
      <c r="K603" s="8"/>
      <c r="L603" s="8"/>
      <c r="M603" s="3"/>
    </row>
    <row r="604" spans="1:13" x14ac:dyDescent="0.8">
      <c r="A604" s="5"/>
      <c r="B604" s="2" t="str">
        <f t="shared" si="18"/>
        <v/>
      </c>
      <c r="C604" s="2" t="str">
        <f t="shared" si="19"/>
        <v/>
      </c>
      <c r="D604" s="67" t="str">
        <f t="array" ref="D604">IF(A604="","",1/COUNTIFS($B$4:$B$1402,B604,$C$4:$C$1402,C604))</f>
        <v/>
      </c>
      <c r="E604" s="3"/>
      <c r="F604" s="5"/>
      <c r="G604" s="8"/>
      <c r="H604" s="8"/>
      <c r="I604" s="8"/>
      <c r="J604" s="8"/>
      <c r="K604" s="8"/>
      <c r="L604" s="8"/>
      <c r="M604" s="3"/>
    </row>
    <row r="605" spans="1:13" x14ac:dyDescent="0.8">
      <c r="A605" s="5"/>
      <c r="B605" s="2" t="str">
        <f t="shared" si="18"/>
        <v/>
      </c>
      <c r="C605" s="2" t="str">
        <f t="shared" si="19"/>
        <v/>
      </c>
      <c r="D605" s="67" t="str">
        <f t="array" ref="D605">IF(A605="","",1/COUNTIFS($B$4:$B$1402,B605,$C$4:$C$1402,C605))</f>
        <v/>
      </c>
      <c r="E605" s="3"/>
      <c r="F605" s="5"/>
      <c r="G605" s="8"/>
      <c r="H605" s="8"/>
      <c r="I605" s="8"/>
      <c r="J605" s="8"/>
      <c r="K605" s="8"/>
      <c r="L605" s="8"/>
      <c r="M605" s="3"/>
    </row>
    <row r="606" spans="1:13" x14ac:dyDescent="0.8">
      <c r="A606" s="5"/>
      <c r="B606" s="2" t="str">
        <f t="shared" si="18"/>
        <v/>
      </c>
      <c r="C606" s="2" t="str">
        <f t="shared" si="19"/>
        <v/>
      </c>
      <c r="D606" s="67" t="str">
        <f t="array" ref="D606">IF(A606="","",1/COUNTIFS($B$4:$B$1402,B606,$C$4:$C$1402,C606))</f>
        <v/>
      </c>
      <c r="E606" s="3"/>
      <c r="F606" s="5"/>
      <c r="G606" s="8"/>
      <c r="H606" s="8"/>
      <c r="I606" s="8"/>
      <c r="J606" s="8"/>
      <c r="K606" s="8"/>
      <c r="L606" s="8"/>
      <c r="M606" s="3"/>
    </row>
    <row r="607" spans="1:13" x14ac:dyDescent="0.8">
      <c r="A607" s="5"/>
      <c r="B607" s="2" t="str">
        <f t="shared" si="18"/>
        <v/>
      </c>
      <c r="C607" s="2" t="str">
        <f t="shared" si="19"/>
        <v/>
      </c>
      <c r="D607" s="67" t="str">
        <f t="array" ref="D607">IF(A607="","",1/COUNTIFS($B$4:$B$1402,B607,$C$4:$C$1402,C607))</f>
        <v/>
      </c>
      <c r="E607" s="3"/>
      <c r="F607" s="5"/>
      <c r="G607" s="8"/>
      <c r="H607" s="8"/>
      <c r="I607" s="8"/>
      <c r="J607" s="8"/>
      <c r="K607" s="8"/>
      <c r="L607" s="8"/>
      <c r="M607" s="3"/>
    </row>
    <row r="608" spans="1:13" x14ac:dyDescent="0.8">
      <c r="A608" s="5"/>
      <c r="B608" s="2" t="str">
        <f t="shared" si="18"/>
        <v/>
      </c>
      <c r="C608" s="2" t="str">
        <f t="shared" si="19"/>
        <v/>
      </c>
      <c r="D608" s="67" t="str">
        <f t="array" ref="D608">IF(A608="","",1/COUNTIFS($B$4:$B$1402,B608,$C$4:$C$1402,C608))</f>
        <v/>
      </c>
      <c r="E608" s="3"/>
      <c r="F608" s="5"/>
      <c r="G608" s="8"/>
      <c r="H608" s="8"/>
      <c r="I608" s="8"/>
      <c r="J608" s="8"/>
      <c r="K608" s="8"/>
      <c r="L608" s="8"/>
      <c r="M608" s="3"/>
    </row>
    <row r="609" spans="1:13" x14ac:dyDescent="0.8">
      <c r="A609" s="5"/>
      <c r="B609" s="2" t="str">
        <f t="shared" si="18"/>
        <v/>
      </c>
      <c r="C609" s="2" t="str">
        <f t="shared" si="19"/>
        <v/>
      </c>
      <c r="D609" s="67" t="str">
        <f t="array" ref="D609">IF(A609="","",1/COUNTIFS($B$4:$B$1402,B609,$C$4:$C$1402,C609))</f>
        <v/>
      </c>
      <c r="E609" s="3"/>
      <c r="F609" s="5"/>
      <c r="G609" s="8"/>
      <c r="H609" s="8"/>
      <c r="I609" s="8"/>
      <c r="J609" s="8"/>
      <c r="K609" s="8"/>
      <c r="L609" s="8"/>
      <c r="M609" s="3"/>
    </row>
    <row r="610" spans="1:13" x14ac:dyDescent="0.8">
      <c r="A610" s="5"/>
      <c r="B610" s="2" t="str">
        <f t="shared" si="18"/>
        <v/>
      </c>
      <c r="C610" s="2" t="str">
        <f t="shared" si="19"/>
        <v/>
      </c>
      <c r="D610" s="67" t="str">
        <f t="array" ref="D610">IF(A610="","",1/COUNTIFS($B$4:$B$1402,B610,$C$4:$C$1402,C610))</f>
        <v/>
      </c>
      <c r="E610" s="3"/>
      <c r="F610" s="5"/>
      <c r="G610" s="8"/>
      <c r="H610" s="8"/>
      <c r="I610" s="8"/>
      <c r="J610" s="8"/>
      <c r="K610" s="8"/>
      <c r="L610" s="8"/>
      <c r="M610" s="3"/>
    </row>
    <row r="611" spans="1:13" x14ac:dyDescent="0.8">
      <c r="A611" s="5"/>
      <c r="B611" s="2" t="str">
        <f t="shared" si="18"/>
        <v/>
      </c>
      <c r="C611" s="2" t="str">
        <f t="shared" si="19"/>
        <v/>
      </c>
      <c r="D611" s="67" t="str">
        <f t="array" ref="D611">IF(A611="","",1/COUNTIFS($B$4:$B$1402,B611,$C$4:$C$1402,C611))</f>
        <v/>
      </c>
      <c r="E611" s="3"/>
      <c r="F611" s="5"/>
      <c r="G611" s="8"/>
      <c r="H611" s="8"/>
      <c r="I611" s="8"/>
      <c r="J611" s="8"/>
      <c r="K611" s="8"/>
      <c r="L611" s="8"/>
      <c r="M611" s="3"/>
    </row>
    <row r="612" spans="1:13" x14ac:dyDescent="0.8">
      <c r="A612" s="5"/>
      <c r="B612" s="2" t="str">
        <f t="shared" si="18"/>
        <v/>
      </c>
      <c r="C612" s="2" t="str">
        <f t="shared" si="19"/>
        <v/>
      </c>
      <c r="D612" s="67" t="str">
        <f t="array" ref="D612">IF(A612="","",1/COUNTIFS($B$4:$B$1402,B612,$C$4:$C$1402,C612))</f>
        <v/>
      </c>
      <c r="E612" s="3"/>
      <c r="F612" s="5"/>
      <c r="G612" s="8"/>
      <c r="H612" s="8"/>
      <c r="I612" s="8"/>
      <c r="J612" s="8"/>
      <c r="K612" s="8"/>
      <c r="L612" s="8"/>
      <c r="M612" s="3"/>
    </row>
    <row r="613" spans="1:13" x14ac:dyDescent="0.8">
      <c r="A613" s="5"/>
      <c r="B613" s="2" t="str">
        <f t="shared" si="18"/>
        <v/>
      </c>
      <c r="C613" s="2" t="str">
        <f t="shared" si="19"/>
        <v/>
      </c>
      <c r="D613" s="67" t="str">
        <f t="array" ref="D613">IF(A613="","",1/COUNTIFS($B$4:$B$1402,B613,$C$4:$C$1402,C613))</f>
        <v/>
      </c>
      <c r="E613" s="3"/>
      <c r="F613" s="5"/>
      <c r="G613" s="8"/>
      <c r="H613" s="8"/>
      <c r="I613" s="8"/>
      <c r="J613" s="8"/>
      <c r="K613" s="8"/>
      <c r="L613" s="8"/>
      <c r="M613" s="3"/>
    </row>
    <row r="614" spans="1:13" x14ac:dyDescent="0.8">
      <c r="A614" s="5"/>
      <c r="B614" s="2" t="str">
        <f t="shared" si="18"/>
        <v/>
      </c>
      <c r="C614" s="2" t="str">
        <f t="shared" si="19"/>
        <v/>
      </c>
      <c r="D614" s="67" t="str">
        <f t="array" ref="D614">IF(A614="","",1/COUNTIFS($B$4:$B$1402,B614,$C$4:$C$1402,C614))</f>
        <v/>
      </c>
      <c r="E614" s="3"/>
      <c r="F614" s="5"/>
      <c r="G614" s="8"/>
      <c r="H614" s="8"/>
      <c r="I614" s="8"/>
      <c r="J614" s="8"/>
      <c r="K614" s="8"/>
      <c r="L614" s="8"/>
      <c r="M614" s="3"/>
    </row>
    <row r="615" spans="1:13" x14ac:dyDescent="0.8">
      <c r="A615" s="5"/>
      <c r="B615" s="2" t="str">
        <f t="shared" si="18"/>
        <v/>
      </c>
      <c r="C615" s="2" t="str">
        <f t="shared" si="19"/>
        <v/>
      </c>
      <c r="D615" s="67" t="str">
        <f t="array" ref="D615">IF(A615="","",1/COUNTIFS($B$4:$B$1402,B615,$C$4:$C$1402,C615))</f>
        <v/>
      </c>
      <c r="E615" s="3"/>
      <c r="F615" s="5"/>
      <c r="G615" s="8"/>
      <c r="H615" s="8"/>
      <c r="I615" s="8"/>
      <c r="J615" s="8"/>
      <c r="K615" s="8"/>
      <c r="L615" s="8"/>
      <c r="M615" s="3"/>
    </row>
    <row r="616" spans="1:13" x14ac:dyDescent="0.8">
      <c r="A616" s="5"/>
      <c r="B616" s="2" t="str">
        <f t="shared" si="18"/>
        <v/>
      </c>
      <c r="C616" s="2" t="str">
        <f t="shared" si="19"/>
        <v/>
      </c>
      <c r="D616" s="67" t="str">
        <f t="array" ref="D616">IF(A616="","",1/COUNTIFS($B$4:$B$1402,B616,$C$4:$C$1402,C616))</f>
        <v/>
      </c>
      <c r="E616" s="3"/>
      <c r="F616" s="5"/>
      <c r="G616" s="8"/>
      <c r="H616" s="8"/>
      <c r="I616" s="8"/>
      <c r="J616" s="8"/>
      <c r="K616" s="8"/>
      <c r="L616" s="8"/>
      <c r="M616" s="3"/>
    </row>
    <row r="617" spans="1:13" x14ac:dyDescent="0.8">
      <c r="A617" s="5"/>
      <c r="B617" s="2" t="str">
        <f t="shared" si="18"/>
        <v/>
      </c>
      <c r="C617" s="2" t="str">
        <f t="shared" si="19"/>
        <v/>
      </c>
      <c r="D617" s="67" t="str">
        <f t="array" ref="D617">IF(A617="","",1/COUNTIFS($B$4:$B$1402,B617,$C$4:$C$1402,C617))</f>
        <v/>
      </c>
      <c r="E617" s="3"/>
      <c r="F617" s="5"/>
      <c r="G617" s="8"/>
      <c r="H617" s="8"/>
      <c r="I617" s="8"/>
      <c r="J617" s="8"/>
      <c r="K617" s="8"/>
      <c r="L617" s="8"/>
      <c r="M617" s="3"/>
    </row>
    <row r="618" spans="1:13" x14ac:dyDescent="0.8">
      <c r="A618" s="5"/>
      <c r="B618" s="2" t="str">
        <f t="shared" si="18"/>
        <v/>
      </c>
      <c r="C618" s="2" t="str">
        <f t="shared" si="19"/>
        <v/>
      </c>
      <c r="D618" s="67" t="str">
        <f t="array" ref="D618">IF(A618="","",1/COUNTIFS($B$4:$B$1402,B618,$C$4:$C$1402,C618))</f>
        <v/>
      </c>
      <c r="E618" s="3"/>
      <c r="F618" s="5"/>
      <c r="G618" s="8"/>
      <c r="H618" s="8"/>
      <c r="I618" s="8"/>
      <c r="J618" s="8"/>
      <c r="K618" s="8"/>
      <c r="L618" s="8"/>
      <c r="M618" s="3"/>
    </row>
    <row r="619" spans="1:13" x14ac:dyDescent="0.8">
      <c r="A619" s="5"/>
      <c r="B619" s="2" t="str">
        <f t="shared" si="18"/>
        <v/>
      </c>
      <c r="C619" s="2" t="str">
        <f t="shared" si="19"/>
        <v/>
      </c>
      <c r="D619" s="67" t="str">
        <f t="array" ref="D619">IF(A619="","",1/COUNTIFS($B$4:$B$1402,B619,$C$4:$C$1402,C619))</f>
        <v/>
      </c>
      <c r="E619" s="3"/>
      <c r="F619" s="5"/>
      <c r="G619" s="8"/>
      <c r="H619" s="8"/>
      <c r="I619" s="8"/>
      <c r="J619" s="8"/>
      <c r="K619" s="8"/>
      <c r="L619" s="8"/>
      <c r="M619" s="3"/>
    </row>
    <row r="620" spans="1:13" x14ac:dyDescent="0.8">
      <c r="A620" s="5"/>
      <c r="B620" s="2" t="str">
        <f t="shared" si="18"/>
        <v/>
      </c>
      <c r="C620" s="2" t="str">
        <f t="shared" si="19"/>
        <v/>
      </c>
      <c r="D620" s="67" t="str">
        <f t="array" ref="D620">IF(A620="","",1/COUNTIFS($B$4:$B$1402,B620,$C$4:$C$1402,C620))</f>
        <v/>
      </c>
      <c r="E620" s="3"/>
      <c r="F620" s="5"/>
      <c r="G620" s="8"/>
      <c r="H620" s="8"/>
      <c r="I620" s="8"/>
      <c r="J620" s="8"/>
      <c r="K620" s="8"/>
      <c r="L620" s="8"/>
      <c r="M620" s="3"/>
    </row>
    <row r="621" spans="1:13" x14ac:dyDescent="0.8">
      <c r="A621" s="5"/>
      <c r="B621" s="2" t="str">
        <f t="shared" si="18"/>
        <v/>
      </c>
      <c r="C621" s="2" t="str">
        <f t="shared" si="19"/>
        <v/>
      </c>
      <c r="D621" s="67" t="str">
        <f t="array" ref="D621">IF(A621="","",1/COUNTIFS($B$4:$B$1402,B621,$C$4:$C$1402,C621))</f>
        <v/>
      </c>
      <c r="E621" s="3"/>
      <c r="F621" s="5"/>
      <c r="G621" s="8"/>
      <c r="H621" s="8"/>
      <c r="I621" s="8"/>
      <c r="J621" s="8"/>
      <c r="K621" s="8"/>
      <c r="L621" s="8"/>
      <c r="M621" s="3"/>
    </row>
    <row r="622" spans="1:13" x14ac:dyDescent="0.8">
      <c r="A622" s="5"/>
      <c r="B622" s="2" t="str">
        <f t="shared" si="18"/>
        <v/>
      </c>
      <c r="C622" s="2" t="str">
        <f t="shared" si="19"/>
        <v/>
      </c>
      <c r="D622" s="67" t="str">
        <f t="array" ref="D622">IF(A622="","",1/COUNTIFS($B$4:$B$1402,B622,$C$4:$C$1402,C622))</f>
        <v/>
      </c>
      <c r="E622" s="3"/>
      <c r="F622" s="5"/>
      <c r="G622" s="8"/>
      <c r="H622" s="8"/>
      <c r="I622" s="8"/>
      <c r="J622" s="8"/>
      <c r="K622" s="8"/>
      <c r="L622" s="8"/>
      <c r="M622" s="3"/>
    </row>
    <row r="623" spans="1:13" x14ac:dyDescent="0.8">
      <c r="A623" s="5"/>
      <c r="B623" s="2" t="str">
        <f t="shared" si="18"/>
        <v/>
      </c>
      <c r="C623" s="2" t="str">
        <f t="shared" si="19"/>
        <v/>
      </c>
      <c r="D623" s="67" t="str">
        <f t="array" ref="D623">IF(A623="","",1/COUNTIFS($B$4:$B$1402,B623,$C$4:$C$1402,C623))</f>
        <v/>
      </c>
      <c r="E623" s="3"/>
      <c r="F623" s="5"/>
      <c r="G623" s="8"/>
      <c r="H623" s="8"/>
      <c r="I623" s="8"/>
      <c r="J623" s="8"/>
      <c r="K623" s="8"/>
      <c r="L623" s="8"/>
      <c r="M623" s="3"/>
    </row>
    <row r="624" spans="1:13" x14ac:dyDescent="0.8">
      <c r="A624" s="5"/>
      <c r="B624" s="2" t="str">
        <f t="shared" si="18"/>
        <v/>
      </c>
      <c r="C624" s="2" t="str">
        <f t="shared" si="19"/>
        <v/>
      </c>
      <c r="D624" s="67" t="str">
        <f t="array" ref="D624">IF(A624="","",1/COUNTIFS($B$4:$B$1402,B624,$C$4:$C$1402,C624))</f>
        <v/>
      </c>
      <c r="E624" s="3"/>
      <c r="F624" s="5"/>
      <c r="G624" s="8"/>
      <c r="H624" s="8"/>
      <c r="I624" s="8"/>
      <c r="J624" s="8"/>
      <c r="K624" s="8"/>
      <c r="L624" s="8"/>
      <c r="M624" s="3"/>
    </row>
    <row r="625" spans="1:13" x14ac:dyDescent="0.8">
      <c r="A625" s="5"/>
      <c r="B625" s="2" t="str">
        <f t="shared" si="18"/>
        <v/>
      </c>
      <c r="C625" s="2" t="str">
        <f t="shared" si="19"/>
        <v/>
      </c>
      <c r="D625" s="67" t="str">
        <f t="array" ref="D625">IF(A625="","",1/COUNTIFS($B$4:$B$1402,B625,$C$4:$C$1402,C625))</f>
        <v/>
      </c>
      <c r="E625" s="3"/>
      <c r="F625" s="5"/>
      <c r="G625" s="8"/>
      <c r="H625" s="8"/>
      <c r="I625" s="8"/>
      <c r="J625" s="8"/>
      <c r="K625" s="8"/>
      <c r="L625" s="8"/>
      <c r="M625" s="3"/>
    </row>
    <row r="626" spans="1:13" x14ac:dyDescent="0.8">
      <c r="A626" s="5"/>
      <c r="B626" s="2" t="str">
        <f t="shared" si="18"/>
        <v/>
      </c>
      <c r="C626" s="2" t="str">
        <f t="shared" si="19"/>
        <v/>
      </c>
      <c r="D626" s="67" t="str">
        <f t="array" ref="D626">IF(A626="","",1/COUNTIFS($B$4:$B$1402,B626,$C$4:$C$1402,C626))</f>
        <v/>
      </c>
      <c r="E626" s="3"/>
      <c r="F626" s="5"/>
      <c r="G626" s="8"/>
      <c r="H626" s="8"/>
      <c r="I626" s="8"/>
      <c r="J626" s="8"/>
      <c r="K626" s="8"/>
      <c r="L626" s="8"/>
      <c r="M626" s="3"/>
    </row>
    <row r="627" spans="1:13" x14ac:dyDescent="0.8">
      <c r="A627" s="5"/>
      <c r="B627" s="2" t="str">
        <f t="shared" si="18"/>
        <v/>
      </c>
      <c r="C627" s="2" t="str">
        <f t="shared" si="19"/>
        <v/>
      </c>
      <c r="D627" s="67" t="str">
        <f t="array" ref="D627">IF(A627="","",1/COUNTIFS($B$4:$B$1402,B627,$C$4:$C$1402,C627))</f>
        <v/>
      </c>
      <c r="E627" s="3"/>
      <c r="F627" s="5"/>
      <c r="G627" s="8"/>
      <c r="H627" s="8"/>
      <c r="I627" s="8"/>
      <c r="J627" s="8"/>
      <c r="K627" s="8"/>
      <c r="L627" s="8"/>
      <c r="M627" s="3"/>
    </row>
    <row r="628" spans="1:13" x14ac:dyDescent="0.8">
      <c r="A628" s="5"/>
      <c r="B628" s="2" t="str">
        <f t="shared" si="18"/>
        <v/>
      </c>
      <c r="C628" s="2" t="str">
        <f t="shared" si="19"/>
        <v/>
      </c>
      <c r="D628" s="67" t="str">
        <f t="array" ref="D628">IF(A628="","",1/COUNTIFS($B$4:$B$1402,B628,$C$4:$C$1402,C628))</f>
        <v/>
      </c>
      <c r="E628" s="3"/>
      <c r="F628" s="5"/>
      <c r="G628" s="8"/>
      <c r="H628" s="8"/>
      <c r="I628" s="8"/>
      <c r="J628" s="8"/>
      <c r="K628" s="8"/>
      <c r="L628" s="8"/>
      <c r="M628" s="3"/>
    </row>
    <row r="629" spans="1:13" x14ac:dyDescent="0.8">
      <c r="A629" s="5"/>
      <c r="B629" s="2" t="str">
        <f t="shared" si="18"/>
        <v/>
      </c>
      <c r="C629" s="2" t="str">
        <f t="shared" si="19"/>
        <v/>
      </c>
      <c r="D629" s="67" t="str">
        <f t="array" ref="D629">IF(A629="","",1/COUNTIFS($B$4:$B$1402,B629,$C$4:$C$1402,C629))</f>
        <v/>
      </c>
      <c r="E629" s="3"/>
      <c r="F629" s="5"/>
      <c r="G629" s="8"/>
      <c r="H629" s="8"/>
      <c r="I629" s="8"/>
      <c r="J629" s="8"/>
      <c r="K629" s="8"/>
      <c r="L629" s="8"/>
      <c r="M629" s="3"/>
    </row>
    <row r="630" spans="1:13" x14ac:dyDescent="0.8">
      <c r="A630" s="5"/>
      <c r="B630" s="2" t="str">
        <f t="shared" si="18"/>
        <v/>
      </c>
      <c r="C630" s="2" t="str">
        <f t="shared" si="19"/>
        <v/>
      </c>
      <c r="D630" s="67" t="str">
        <f t="array" ref="D630">IF(A630="","",1/COUNTIFS($B$4:$B$1402,B630,$C$4:$C$1402,C630))</f>
        <v/>
      </c>
      <c r="E630" s="3"/>
      <c r="F630" s="5"/>
      <c r="G630" s="8"/>
      <c r="H630" s="8"/>
      <c r="I630" s="8"/>
      <c r="J630" s="8"/>
      <c r="K630" s="8"/>
      <c r="L630" s="8"/>
      <c r="M630" s="3"/>
    </row>
    <row r="631" spans="1:13" x14ac:dyDescent="0.8">
      <c r="A631" s="5"/>
      <c r="B631" s="2" t="str">
        <f t="shared" si="18"/>
        <v/>
      </c>
      <c r="C631" s="2" t="str">
        <f t="shared" si="19"/>
        <v/>
      </c>
      <c r="D631" s="67" t="str">
        <f t="array" ref="D631">IF(A631="","",1/COUNTIFS($B$4:$B$1402,B631,$C$4:$C$1402,C631))</f>
        <v/>
      </c>
      <c r="E631" s="3"/>
      <c r="F631" s="5"/>
      <c r="G631" s="8"/>
      <c r="H631" s="8"/>
      <c r="I631" s="8"/>
      <c r="J631" s="8"/>
      <c r="K631" s="8"/>
      <c r="L631" s="8"/>
      <c r="M631" s="3"/>
    </row>
    <row r="632" spans="1:13" x14ac:dyDescent="0.8">
      <c r="A632" s="5"/>
      <c r="B632" s="2" t="str">
        <f t="shared" si="18"/>
        <v/>
      </c>
      <c r="C632" s="2" t="str">
        <f t="shared" si="19"/>
        <v/>
      </c>
      <c r="D632" s="67" t="str">
        <f t="array" ref="D632">IF(A632="","",1/COUNTIFS($B$4:$B$1402,B632,$C$4:$C$1402,C632))</f>
        <v/>
      </c>
      <c r="E632" s="3"/>
      <c r="F632" s="5"/>
      <c r="G632" s="8"/>
      <c r="H632" s="8"/>
      <c r="I632" s="8"/>
      <c r="J632" s="8"/>
      <c r="K632" s="8"/>
      <c r="L632" s="8"/>
      <c r="M632" s="3"/>
    </row>
    <row r="633" spans="1:13" x14ac:dyDescent="0.8">
      <c r="A633" s="5"/>
      <c r="B633" s="2" t="str">
        <f t="shared" si="18"/>
        <v/>
      </c>
      <c r="C633" s="2" t="str">
        <f t="shared" si="19"/>
        <v/>
      </c>
      <c r="D633" s="67" t="str">
        <f t="array" ref="D633">IF(A633="","",1/COUNTIFS($B$4:$B$1402,B633,$C$4:$C$1402,C633))</f>
        <v/>
      </c>
      <c r="E633" s="3"/>
      <c r="F633" s="5"/>
      <c r="G633" s="8"/>
      <c r="H633" s="8"/>
      <c r="I633" s="8"/>
      <c r="J633" s="8"/>
      <c r="K633" s="8"/>
      <c r="L633" s="8"/>
      <c r="M633" s="3"/>
    </row>
    <row r="634" spans="1:13" x14ac:dyDescent="0.8">
      <c r="A634" s="5"/>
      <c r="B634" s="2" t="str">
        <f t="shared" si="18"/>
        <v/>
      </c>
      <c r="C634" s="2" t="str">
        <f t="shared" si="19"/>
        <v/>
      </c>
      <c r="D634" s="67" t="str">
        <f t="array" ref="D634">IF(A634="","",1/COUNTIFS($B$4:$B$1402,B634,$C$4:$C$1402,C634))</f>
        <v/>
      </c>
      <c r="E634" s="3"/>
      <c r="F634" s="5"/>
      <c r="G634" s="8"/>
      <c r="H634" s="8"/>
      <c r="I634" s="8"/>
      <c r="J634" s="8"/>
      <c r="K634" s="8"/>
      <c r="L634" s="8"/>
      <c r="M634" s="3"/>
    </row>
    <row r="635" spans="1:13" x14ac:dyDescent="0.8">
      <c r="A635" s="5"/>
      <c r="B635" s="2" t="str">
        <f t="shared" si="18"/>
        <v/>
      </c>
      <c r="C635" s="2" t="str">
        <f t="shared" si="19"/>
        <v/>
      </c>
      <c r="D635" s="67" t="str">
        <f t="array" ref="D635">IF(A635="","",1/COUNTIFS($B$4:$B$1402,B635,$C$4:$C$1402,C635))</f>
        <v/>
      </c>
      <c r="E635" s="3"/>
      <c r="F635" s="5"/>
      <c r="G635" s="8"/>
      <c r="H635" s="8"/>
      <c r="I635" s="8"/>
      <c r="J635" s="8"/>
      <c r="K635" s="8"/>
      <c r="L635" s="8"/>
      <c r="M635" s="3"/>
    </row>
    <row r="636" spans="1:13" x14ac:dyDescent="0.8">
      <c r="A636" s="5"/>
      <c r="B636" s="2" t="str">
        <f t="shared" si="18"/>
        <v/>
      </c>
      <c r="C636" s="2" t="str">
        <f t="shared" si="19"/>
        <v/>
      </c>
      <c r="D636" s="67" t="str">
        <f t="array" ref="D636">IF(A636="","",1/COUNTIFS($B$4:$B$1402,B636,$C$4:$C$1402,C636))</f>
        <v/>
      </c>
      <c r="E636" s="3"/>
      <c r="F636" s="5"/>
      <c r="G636" s="8"/>
      <c r="H636" s="8"/>
      <c r="I636" s="8"/>
      <c r="J636" s="8"/>
      <c r="K636" s="8"/>
      <c r="L636" s="8"/>
      <c r="M636" s="3"/>
    </row>
    <row r="637" spans="1:13" x14ac:dyDescent="0.8">
      <c r="A637" s="5"/>
      <c r="B637" s="2" t="str">
        <f t="shared" si="18"/>
        <v/>
      </c>
      <c r="C637" s="2" t="str">
        <f t="shared" si="19"/>
        <v/>
      </c>
      <c r="D637" s="67" t="str">
        <f t="array" ref="D637">IF(A637="","",1/COUNTIFS($B$4:$B$1402,B637,$C$4:$C$1402,C637))</f>
        <v/>
      </c>
      <c r="E637" s="3"/>
      <c r="F637" s="5"/>
      <c r="G637" s="8"/>
      <c r="H637" s="8"/>
      <c r="I637" s="8"/>
      <c r="J637" s="8"/>
      <c r="K637" s="8"/>
      <c r="L637" s="8"/>
      <c r="M637" s="3"/>
    </row>
    <row r="638" spans="1:13" x14ac:dyDescent="0.8">
      <c r="A638" s="5"/>
      <c r="B638" s="2" t="str">
        <f t="shared" si="18"/>
        <v/>
      </c>
      <c r="C638" s="2" t="str">
        <f t="shared" si="19"/>
        <v/>
      </c>
      <c r="D638" s="67" t="str">
        <f t="array" ref="D638">IF(A638="","",1/COUNTIFS($B$4:$B$1402,B638,$C$4:$C$1402,C638))</f>
        <v/>
      </c>
      <c r="E638" s="3"/>
      <c r="F638" s="5"/>
      <c r="G638" s="8"/>
      <c r="H638" s="8"/>
      <c r="I638" s="8"/>
      <c r="J638" s="8"/>
      <c r="K638" s="8"/>
      <c r="L638" s="8"/>
      <c r="M638" s="3"/>
    </row>
    <row r="639" spans="1:13" x14ac:dyDescent="0.8">
      <c r="A639" s="5"/>
      <c r="B639" s="2" t="str">
        <f t="shared" si="18"/>
        <v/>
      </c>
      <c r="C639" s="2" t="str">
        <f t="shared" si="19"/>
        <v/>
      </c>
      <c r="D639" s="67" t="str">
        <f t="array" ref="D639">IF(A639="","",1/COUNTIFS($B$4:$B$1402,B639,$C$4:$C$1402,C639))</f>
        <v/>
      </c>
      <c r="E639" s="3"/>
      <c r="F639" s="5"/>
      <c r="G639" s="8"/>
      <c r="H639" s="8"/>
      <c r="I639" s="8"/>
      <c r="J639" s="8"/>
      <c r="K639" s="8"/>
      <c r="L639" s="8"/>
      <c r="M639" s="3"/>
    </row>
    <row r="640" spans="1:13" x14ac:dyDescent="0.8">
      <c r="A640" s="5"/>
      <c r="B640" s="2" t="str">
        <f t="shared" si="18"/>
        <v/>
      </c>
      <c r="C640" s="2" t="str">
        <f t="shared" si="19"/>
        <v/>
      </c>
      <c r="D640" s="67" t="str">
        <f t="array" ref="D640">IF(A640="","",1/COUNTIFS($B$4:$B$1402,B640,$C$4:$C$1402,C640))</f>
        <v/>
      </c>
      <c r="E640" s="3"/>
      <c r="F640" s="5"/>
      <c r="G640" s="8"/>
      <c r="H640" s="8"/>
      <c r="I640" s="8"/>
      <c r="J640" s="8"/>
      <c r="K640" s="8"/>
      <c r="L640" s="8"/>
      <c r="M640" s="3"/>
    </row>
    <row r="641" spans="1:13" x14ac:dyDescent="0.8">
      <c r="A641" s="5"/>
      <c r="B641" s="2" t="str">
        <f t="shared" si="18"/>
        <v/>
      </c>
      <c r="C641" s="2" t="str">
        <f t="shared" si="19"/>
        <v/>
      </c>
      <c r="D641" s="67" t="str">
        <f t="array" ref="D641">IF(A641="","",1/COUNTIFS($B$4:$B$1402,B641,$C$4:$C$1402,C641))</f>
        <v/>
      </c>
      <c r="E641" s="3"/>
      <c r="F641" s="5"/>
      <c r="G641" s="8"/>
      <c r="H641" s="8"/>
      <c r="I641" s="8"/>
      <c r="J641" s="8"/>
      <c r="K641" s="8"/>
      <c r="L641" s="8"/>
      <c r="M641" s="3"/>
    </row>
    <row r="642" spans="1:13" x14ac:dyDescent="0.8">
      <c r="A642" s="5"/>
      <c r="B642" s="2" t="str">
        <f t="shared" si="18"/>
        <v/>
      </c>
      <c r="C642" s="2" t="str">
        <f t="shared" si="19"/>
        <v/>
      </c>
      <c r="D642" s="67" t="str">
        <f t="array" ref="D642">IF(A642="","",1/COUNTIFS($B$4:$B$1402,B642,$C$4:$C$1402,C642))</f>
        <v/>
      </c>
      <c r="E642" s="3"/>
      <c r="F642" s="5"/>
      <c r="G642" s="8"/>
      <c r="H642" s="8"/>
      <c r="I642" s="8"/>
      <c r="J642" s="8"/>
      <c r="K642" s="8"/>
      <c r="L642" s="8"/>
      <c r="M642" s="3"/>
    </row>
    <row r="643" spans="1:13" x14ac:dyDescent="0.8">
      <c r="A643" s="5"/>
      <c r="B643" s="2" t="str">
        <f t="shared" si="18"/>
        <v/>
      </c>
      <c r="C643" s="2" t="str">
        <f t="shared" si="19"/>
        <v/>
      </c>
      <c r="D643" s="67" t="str">
        <f t="array" ref="D643">IF(A643="","",1/COUNTIFS($B$4:$B$1402,B643,$C$4:$C$1402,C643))</f>
        <v/>
      </c>
      <c r="E643" s="3"/>
      <c r="F643" s="5"/>
      <c r="G643" s="8"/>
      <c r="H643" s="8"/>
      <c r="I643" s="8"/>
      <c r="J643" s="8"/>
      <c r="K643" s="8"/>
      <c r="L643" s="8"/>
      <c r="M643" s="3"/>
    </row>
    <row r="644" spans="1:13" x14ac:dyDescent="0.8">
      <c r="A644" s="5"/>
      <c r="B644" s="2" t="str">
        <f t="shared" ref="B644:B707" si="20">IF(A644=0,"",VLOOKUP(A644,coursevl,2,FALSE))</f>
        <v/>
      </c>
      <c r="C644" s="2" t="str">
        <f t="shared" ref="C644:C707" si="21">IF(A644=0,"",VLOOKUP(A644,coursevl,3,FALSE))</f>
        <v/>
      </c>
      <c r="D644" s="67" t="str">
        <f t="array" ref="D644">IF(A644="","",1/COUNTIFS($B$4:$B$1402,B644,$C$4:$C$1402,C644))</f>
        <v/>
      </c>
      <c r="E644" s="3"/>
      <c r="F644" s="5"/>
      <c r="G644" s="8"/>
      <c r="H644" s="8"/>
      <c r="I644" s="8"/>
      <c r="J644" s="8"/>
      <c r="K644" s="8"/>
      <c r="L644" s="8"/>
      <c r="M644" s="3"/>
    </row>
    <row r="645" spans="1:13" x14ac:dyDescent="0.8">
      <c r="A645" s="5"/>
      <c r="B645" s="2" t="str">
        <f t="shared" si="20"/>
        <v/>
      </c>
      <c r="C645" s="2" t="str">
        <f t="shared" si="21"/>
        <v/>
      </c>
      <c r="D645" s="67" t="str">
        <f t="array" ref="D645">IF(A645="","",1/COUNTIFS($B$4:$B$1402,B645,$C$4:$C$1402,C645))</f>
        <v/>
      </c>
      <c r="E645" s="3"/>
      <c r="F645" s="5"/>
      <c r="G645" s="8"/>
      <c r="H645" s="8"/>
      <c r="I645" s="8"/>
      <c r="J645" s="8"/>
      <c r="K645" s="8"/>
      <c r="L645" s="8"/>
      <c r="M645" s="3"/>
    </row>
    <row r="646" spans="1:13" x14ac:dyDescent="0.8">
      <c r="A646" s="5"/>
      <c r="B646" s="2" t="str">
        <f t="shared" si="20"/>
        <v/>
      </c>
      <c r="C646" s="2" t="str">
        <f t="shared" si="21"/>
        <v/>
      </c>
      <c r="D646" s="67" t="str">
        <f t="array" ref="D646">IF(A646="","",1/COUNTIFS($B$4:$B$1402,B646,$C$4:$C$1402,C646))</f>
        <v/>
      </c>
      <c r="E646" s="3"/>
      <c r="F646" s="5"/>
      <c r="G646" s="8"/>
      <c r="H646" s="8"/>
      <c r="I646" s="8"/>
      <c r="J646" s="8"/>
      <c r="K646" s="8"/>
      <c r="L646" s="8"/>
      <c r="M646" s="3"/>
    </row>
    <row r="647" spans="1:13" x14ac:dyDescent="0.8">
      <c r="A647" s="5"/>
      <c r="B647" s="2" t="str">
        <f t="shared" si="20"/>
        <v/>
      </c>
      <c r="C647" s="2" t="str">
        <f t="shared" si="21"/>
        <v/>
      </c>
      <c r="D647" s="67" t="str">
        <f t="array" ref="D647">IF(A647="","",1/COUNTIFS($B$4:$B$1402,B647,$C$4:$C$1402,C647))</f>
        <v/>
      </c>
      <c r="E647" s="3"/>
      <c r="F647" s="5"/>
      <c r="G647" s="8"/>
      <c r="H647" s="8"/>
      <c r="I647" s="8"/>
      <c r="J647" s="8"/>
      <c r="K647" s="8"/>
      <c r="L647" s="8"/>
      <c r="M647" s="3"/>
    </row>
    <row r="648" spans="1:13" x14ac:dyDescent="0.8">
      <c r="A648" s="5"/>
      <c r="B648" s="2" t="str">
        <f t="shared" si="20"/>
        <v/>
      </c>
      <c r="C648" s="2" t="str">
        <f t="shared" si="21"/>
        <v/>
      </c>
      <c r="D648" s="67" t="str">
        <f t="array" ref="D648">IF(A648="","",1/COUNTIFS($B$4:$B$1402,B648,$C$4:$C$1402,C648))</f>
        <v/>
      </c>
      <c r="E648" s="3"/>
      <c r="F648" s="5"/>
      <c r="G648" s="8"/>
      <c r="H648" s="8"/>
      <c r="I648" s="8"/>
      <c r="J648" s="8"/>
      <c r="K648" s="8"/>
      <c r="L648" s="8"/>
      <c r="M648" s="3"/>
    </row>
    <row r="649" spans="1:13" x14ac:dyDescent="0.8">
      <c r="A649" s="5"/>
      <c r="B649" s="2" t="str">
        <f t="shared" si="20"/>
        <v/>
      </c>
      <c r="C649" s="2" t="str">
        <f t="shared" si="21"/>
        <v/>
      </c>
      <c r="D649" s="67" t="str">
        <f t="array" ref="D649">IF(A649="","",1/COUNTIFS($B$4:$B$1402,B649,$C$4:$C$1402,C649))</f>
        <v/>
      </c>
      <c r="E649" s="3"/>
      <c r="F649" s="5"/>
      <c r="G649" s="8"/>
      <c r="H649" s="8"/>
      <c r="I649" s="8"/>
      <c r="J649" s="8"/>
      <c r="K649" s="8"/>
      <c r="L649" s="8"/>
      <c r="M649" s="3"/>
    </row>
    <row r="650" spans="1:13" x14ac:dyDescent="0.8">
      <c r="A650" s="5"/>
      <c r="B650" s="2" t="str">
        <f t="shared" si="20"/>
        <v/>
      </c>
      <c r="C650" s="2" t="str">
        <f t="shared" si="21"/>
        <v/>
      </c>
      <c r="D650" s="67" t="str">
        <f t="array" ref="D650">IF(A650="","",1/COUNTIFS($B$4:$B$1402,B650,$C$4:$C$1402,C650))</f>
        <v/>
      </c>
      <c r="E650" s="3"/>
      <c r="F650" s="5"/>
      <c r="G650" s="8"/>
      <c r="H650" s="8"/>
      <c r="I650" s="8"/>
      <c r="J650" s="8"/>
      <c r="K650" s="8"/>
      <c r="L650" s="8"/>
      <c r="M650" s="3"/>
    </row>
    <row r="651" spans="1:13" x14ac:dyDescent="0.8">
      <c r="A651" s="5"/>
      <c r="B651" s="2" t="str">
        <f t="shared" si="20"/>
        <v/>
      </c>
      <c r="C651" s="2" t="str">
        <f t="shared" si="21"/>
        <v/>
      </c>
      <c r="D651" s="67" t="str">
        <f t="array" ref="D651">IF(A651="","",1/COUNTIFS($B$4:$B$1402,B651,$C$4:$C$1402,C651))</f>
        <v/>
      </c>
      <c r="E651" s="3"/>
      <c r="F651" s="5"/>
      <c r="G651" s="8"/>
      <c r="H651" s="8"/>
      <c r="I651" s="8"/>
      <c r="J651" s="8"/>
      <c r="K651" s="8"/>
      <c r="L651" s="8"/>
      <c r="M651" s="3"/>
    </row>
    <row r="652" spans="1:13" x14ac:dyDescent="0.8">
      <c r="A652" s="5"/>
      <c r="B652" s="2" t="str">
        <f t="shared" si="20"/>
        <v/>
      </c>
      <c r="C652" s="2" t="str">
        <f t="shared" si="21"/>
        <v/>
      </c>
      <c r="D652" s="67" t="str">
        <f t="array" ref="D652">IF(A652="","",1/COUNTIFS($B$4:$B$1402,B652,$C$4:$C$1402,C652))</f>
        <v/>
      </c>
      <c r="E652" s="3"/>
      <c r="F652" s="5"/>
      <c r="G652" s="8"/>
      <c r="H652" s="8"/>
      <c r="I652" s="8"/>
      <c r="J652" s="8"/>
      <c r="K652" s="8"/>
      <c r="L652" s="8"/>
      <c r="M652" s="3"/>
    </row>
    <row r="653" spans="1:13" x14ac:dyDescent="0.8">
      <c r="A653" s="5"/>
      <c r="B653" s="2" t="str">
        <f t="shared" si="20"/>
        <v/>
      </c>
      <c r="C653" s="2" t="str">
        <f t="shared" si="21"/>
        <v/>
      </c>
      <c r="D653" s="67" t="str">
        <f t="array" ref="D653">IF(A653="","",1/COUNTIFS($B$4:$B$1402,B653,$C$4:$C$1402,C653))</f>
        <v/>
      </c>
      <c r="E653" s="3"/>
      <c r="F653" s="5"/>
      <c r="G653" s="8"/>
      <c r="H653" s="8"/>
      <c r="I653" s="8"/>
      <c r="J653" s="8"/>
      <c r="K653" s="8"/>
      <c r="L653" s="8"/>
      <c r="M653" s="3"/>
    </row>
    <row r="654" spans="1:13" x14ac:dyDescent="0.8">
      <c r="A654" s="5"/>
      <c r="B654" s="2" t="str">
        <f t="shared" si="20"/>
        <v/>
      </c>
      <c r="C654" s="2" t="str">
        <f t="shared" si="21"/>
        <v/>
      </c>
      <c r="D654" s="67" t="str">
        <f t="array" ref="D654">IF(A654="","",1/COUNTIFS($B$4:$B$1402,B654,$C$4:$C$1402,C654))</f>
        <v/>
      </c>
      <c r="E654" s="3"/>
      <c r="F654" s="5"/>
      <c r="G654" s="8"/>
      <c r="H654" s="8"/>
      <c r="I654" s="8"/>
      <c r="J654" s="8"/>
      <c r="K654" s="8"/>
      <c r="L654" s="8"/>
      <c r="M654" s="3"/>
    </row>
    <row r="655" spans="1:13" x14ac:dyDescent="0.8">
      <c r="A655" s="5"/>
      <c r="B655" s="2" t="str">
        <f t="shared" si="20"/>
        <v/>
      </c>
      <c r="C655" s="2" t="str">
        <f t="shared" si="21"/>
        <v/>
      </c>
      <c r="D655" s="67" t="str">
        <f t="array" ref="D655">IF(A655="","",1/COUNTIFS($B$4:$B$1402,B655,$C$4:$C$1402,C655))</f>
        <v/>
      </c>
      <c r="E655" s="3"/>
      <c r="F655" s="5"/>
      <c r="G655" s="8"/>
      <c r="H655" s="8"/>
      <c r="I655" s="8"/>
      <c r="J655" s="8"/>
      <c r="K655" s="8"/>
      <c r="L655" s="8"/>
      <c r="M655" s="3"/>
    </row>
    <row r="656" spans="1:13" x14ac:dyDescent="0.8">
      <c r="A656" s="5"/>
      <c r="B656" s="2" t="str">
        <f t="shared" si="20"/>
        <v/>
      </c>
      <c r="C656" s="2" t="str">
        <f t="shared" si="21"/>
        <v/>
      </c>
      <c r="D656" s="67" t="str">
        <f t="array" ref="D656">IF(A656="","",1/COUNTIFS($B$4:$B$1402,B656,$C$4:$C$1402,C656))</f>
        <v/>
      </c>
      <c r="E656" s="3"/>
      <c r="F656" s="5"/>
      <c r="G656" s="8"/>
      <c r="H656" s="8"/>
      <c r="I656" s="8"/>
      <c r="J656" s="8"/>
      <c r="K656" s="8"/>
      <c r="L656" s="8"/>
      <c r="M656" s="3"/>
    </row>
    <row r="657" spans="1:13" x14ac:dyDescent="0.8">
      <c r="A657" s="5"/>
      <c r="B657" s="2" t="str">
        <f t="shared" si="20"/>
        <v/>
      </c>
      <c r="C657" s="2" t="str">
        <f t="shared" si="21"/>
        <v/>
      </c>
      <c r="D657" s="67" t="str">
        <f t="array" ref="D657">IF(A657="","",1/COUNTIFS($B$4:$B$1402,B657,$C$4:$C$1402,C657))</f>
        <v/>
      </c>
      <c r="E657" s="3"/>
      <c r="F657" s="5"/>
      <c r="G657" s="8"/>
      <c r="H657" s="8"/>
      <c r="I657" s="8"/>
      <c r="J657" s="8"/>
      <c r="K657" s="8"/>
      <c r="L657" s="8"/>
      <c r="M657" s="3"/>
    </row>
    <row r="658" spans="1:13" x14ac:dyDescent="0.8">
      <c r="A658" s="5"/>
      <c r="B658" s="2" t="str">
        <f t="shared" si="20"/>
        <v/>
      </c>
      <c r="C658" s="2" t="str">
        <f t="shared" si="21"/>
        <v/>
      </c>
      <c r="D658" s="67" t="str">
        <f t="array" ref="D658">IF(A658="","",1/COUNTIFS($B$4:$B$1402,B658,$C$4:$C$1402,C658))</f>
        <v/>
      </c>
      <c r="E658" s="3"/>
      <c r="F658" s="5"/>
      <c r="G658" s="8"/>
      <c r="H658" s="8"/>
      <c r="I658" s="8"/>
      <c r="J658" s="8"/>
      <c r="K658" s="8"/>
      <c r="L658" s="8"/>
      <c r="M658" s="3"/>
    </row>
    <row r="659" spans="1:13" x14ac:dyDescent="0.8">
      <c r="A659" s="5"/>
      <c r="B659" s="2" t="str">
        <f t="shared" si="20"/>
        <v/>
      </c>
      <c r="C659" s="2" t="str">
        <f t="shared" si="21"/>
        <v/>
      </c>
      <c r="D659" s="67" t="str">
        <f t="array" ref="D659">IF(A659="","",1/COUNTIFS($B$4:$B$1402,B659,$C$4:$C$1402,C659))</f>
        <v/>
      </c>
      <c r="E659" s="3"/>
      <c r="F659" s="5"/>
      <c r="G659" s="8"/>
      <c r="H659" s="8"/>
      <c r="I659" s="8"/>
      <c r="J659" s="8"/>
      <c r="K659" s="8"/>
      <c r="L659" s="8"/>
      <c r="M659" s="3"/>
    </row>
    <row r="660" spans="1:13" x14ac:dyDescent="0.8">
      <c r="A660" s="5"/>
      <c r="B660" s="2" t="str">
        <f t="shared" si="20"/>
        <v/>
      </c>
      <c r="C660" s="2" t="str">
        <f t="shared" si="21"/>
        <v/>
      </c>
      <c r="D660" s="67" t="str">
        <f t="array" ref="D660">IF(A660="","",1/COUNTIFS($B$4:$B$1402,B660,$C$4:$C$1402,C660))</f>
        <v/>
      </c>
      <c r="E660" s="3"/>
      <c r="F660" s="5"/>
      <c r="G660" s="8"/>
      <c r="H660" s="8"/>
      <c r="I660" s="8"/>
      <c r="J660" s="8"/>
      <c r="K660" s="8"/>
      <c r="L660" s="8"/>
      <c r="M660" s="3"/>
    </row>
    <row r="661" spans="1:13" x14ac:dyDescent="0.8">
      <c r="A661" s="5"/>
      <c r="B661" s="2" t="str">
        <f t="shared" si="20"/>
        <v/>
      </c>
      <c r="C661" s="2" t="str">
        <f t="shared" si="21"/>
        <v/>
      </c>
      <c r="D661" s="67" t="str">
        <f t="array" ref="D661">IF(A661="","",1/COUNTIFS($B$4:$B$1402,B661,$C$4:$C$1402,C661))</f>
        <v/>
      </c>
      <c r="E661" s="3"/>
      <c r="F661" s="5"/>
      <c r="G661" s="8"/>
      <c r="H661" s="8"/>
      <c r="I661" s="8"/>
      <c r="J661" s="8"/>
      <c r="K661" s="8"/>
      <c r="L661" s="8"/>
      <c r="M661" s="3"/>
    </row>
    <row r="662" spans="1:13" x14ac:dyDescent="0.8">
      <c r="A662" s="5"/>
      <c r="B662" s="2" t="str">
        <f t="shared" si="20"/>
        <v/>
      </c>
      <c r="C662" s="2" t="str">
        <f t="shared" si="21"/>
        <v/>
      </c>
      <c r="D662" s="67" t="str">
        <f t="array" ref="D662">IF(A662="","",1/COUNTIFS($B$4:$B$1402,B662,$C$4:$C$1402,C662))</f>
        <v/>
      </c>
      <c r="E662" s="3"/>
      <c r="F662" s="5"/>
      <c r="G662" s="8"/>
      <c r="H662" s="8"/>
      <c r="I662" s="8"/>
      <c r="J662" s="8"/>
      <c r="K662" s="8"/>
      <c r="L662" s="8"/>
      <c r="M662" s="3"/>
    </row>
    <row r="663" spans="1:13" x14ac:dyDescent="0.8">
      <c r="A663" s="5"/>
      <c r="B663" s="2" t="str">
        <f t="shared" si="20"/>
        <v/>
      </c>
      <c r="C663" s="2" t="str">
        <f t="shared" si="21"/>
        <v/>
      </c>
      <c r="D663" s="67" t="str">
        <f t="array" ref="D663">IF(A663="","",1/COUNTIFS($B$4:$B$1402,B663,$C$4:$C$1402,C663))</f>
        <v/>
      </c>
      <c r="E663" s="3"/>
      <c r="F663" s="5"/>
      <c r="G663" s="8"/>
      <c r="H663" s="8"/>
      <c r="I663" s="8"/>
      <c r="J663" s="8"/>
      <c r="K663" s="8"/>
      <c r="L663" s="8"/>
      <c r="M663" s="3"/>
    </row>
    <row r="664" spans="1:13" x14ac:dyDescent="0.8">
      <c r="A664" s="5"/>
      <c r="B664" s="2" t="str">
        <f t="shared" si="20"/>
        <v/>
      </c>
      <c r="C664" s="2" t="str">
        <f t="shared" si="21"/>
        <v/>
      </c>
      <c r="D664" s="67" t="str">
        <f t="array" ref="D664">IF(A664="","",1/COUNTIFS($B$4:$B$1402,B664,$C$4:$C$1402,C664))</f>
        <v/>
      </c>
      <c r="E664" s="3"/>
      <c r="F664" s="5"/>
      <c r="G664" s="8"/>
      <c r="H664" s="8"/>
      <c r="I664" s="8"/>
      <c r="J664" s="8"/>
      <c r="K664" s="8"/>
      <c r="L664" s="8"/>
      <c r="M664" s="3"/>
    </row>
    <row r="665" spans="1:13" x14ac:dyDescent="0.8">
      <c r="A665" s="5"/>
      <c r="B665" s="2" t="str">
        <f t="shared" si="20"/>
        <v/>
      </c>
      <c r="C665" s="2" t="str">
        <f t="shared" si="21"/>
        <v/>
      </c>
      <c r="D665" s="67" t="str">
        <f t="array" ref="D665">IF(A665="","",1/COUNTIFS($B$4:$B$1402,B665,$C$4:$C$1402,C665))</f>
        <v/>
      </c>
      <c r="E665" s="3"/>
      <c r="F665" s="5"/>
      <c r="G665" s="8"/>
      <c r="H665" s="8"/>
      <c r="I665" s="8"/>
      <c r="J665" s="8"/>
      <c r="K665" s="8"/>
      <c r="L665" s="8"/>
      <c r="M665" s="3"/>
    </row>
    <row r="666" spans="1:13" x14ac:dyDescent="0.8">
      <c r="A666" s="5"/>
      <c r="B666" s="2" t="str">
        <f t="shared" si="20"/>
        <v/>
      </c>
      <c r="C666" s="2" t="str">
        <f t="shared" si="21"/>
        <v/>
      </c>
      <c r="D666" s="67" t="str">
        <f t="array" ref="D666">IF(A666="","",1/COUNTIFS($B$4:$B$1402,B666,$C$4:$C$1402,C666))</f>
        <v/>
      </c>
      <c r="E666" s="3"/>
      <c r="F666" s="5"/>
      <c r="G666" s="8"/>
      <c r="H666" s="8"/>
      <c r="I666" s="8"/>
      <c r="J666" s="8"/>
      <c r="K666" s="8"/>
      <c r="L666" s="8"/>
      <c r="M666" s="3"/>
    </row>
    <row r="667" spans="1:13" x14ac:dyDescent="0.8">
      <c r="A667" s="5"/>
      <c r="B667" s="2" t="str">
        <f t="shared" si="20"/>
        <v/>
      </c>
      <c r="C667" s="2" t="str">
        <f t="shared" si="21"/>
        <v/>
      </c>
      <c r="D667" s="67" t="str">
        <f t="array" ref="D667">IF(A667="","",1/COUNTIFS($B$4:$B$1402,B667,$C$4:$C$1402,C667))</f>
        <v/>
      </c>
      <c r="E667" s="3"/>
      <c r="F667" s="5"/>
      <c r="G667" s="8"/>
      <c r="H667" s="8"/>
      <c r="I667" s="8"/>
      <c r="J667" s="8"/>
      <c r="K667" s="8"/>
      <c r="L667" s="8"/>
      <c r="M667" s="3"/>
    </row>
    <row r="668" spans="1:13" x14ac:dyDescent="0.8">
      <c r="A668" s="5"/>
      <c r="B668" s="2" t="str">
        <f t="shared" si="20"/>
        <v/>
      </c>
      <c r="C668" s="2" t="str">
        <f t="shared" si="21"/>
        <v/>
      </c>
      <c r="D668" s="67" t="str">
        <f t="array" ref="D668">IF(A668="","",1/COUNTIFS($B$4:$B$1402,B668,$C$4:$C$1402,C668))</f>
        <v/>
      </c>
      <c r="E668" s="3"/>
      <c r="F668" s="5"/>
      <c r="G668" s="8"/>
      <c r="H668" s="8"/>
      <c r="I668" s="8"/>
      <c r="J668" s="8"/>
      <c r="K668" s="8"/>
      <c r="L668" s="8"/>
      <c r="M668" s="3"/>
    </row>
    <row r="669" spans="1:13" x14ac:dyDescent="0.8">
      <c r="A669" s="5"/>
      <c r="B669" s="2" t="str">
        <f t="shared" si="20"/>
        <v/>
      </c>
      <c r="C669" s="2" t="str">
        <f t="shared" si="21"/>
        <v/>
      </c>
      <c r="D669" s="67" t="str">
        <f t="array" ref="D669">IF(A669="","",1/COUNTIFS($B$4:$B$1402,B669,$C$4:$C$1402,C669))</f>
        <v/>
      </c>
      <c r="E669" s="3"/>
      <c r="F669" s="5"/>
      <c r="G669" s="8"/>
      <c r="H669" s="8"/>
      <c r="I669" s="8"/>
      <c r="J669" s="8"/>
      <c r="K669" s="8"/>
      <c r="L669" s="8"/>
      <c r="M669" s="3"/>
    </row>
    <row r="670" spans="1:13" x14ac:dyDescent="0.8">
      <c r="A670" s="5"/>
      <c r="B670" s="2" t="str">
        <f t="shared" si="20"/>
        <v/>
      </c>
      <c r="C670" s="2" t="str">
        <f t="shared" si="21"/>
        <v/>
      </c>
      <c r="D670" s="67" t="str">
        <f t="array" ref="D670">IF(A670="","",1/COUNTIFS($B$4:$B$1402,B670,$C$4:$C$1402,C670))</f>
        <v/>
      </c>
      <c r="E670" s="3"/>
      <c r="F670" s="5"/>
      <c r="G670" s="8"/>
      <c r="H670" s="8"/>
      <c r="I670" s="8"/>
      <c r="J670" s="8"/>
      <c r="K670" s="8"/>
      <c r="L670" s="8"/>
      <c r="M670" s="3"/>
    </row>
    <row r="671" spans="1:13" x14ac:dyDescent="0.8">
      <c r="A671" s="5"/>
      <c r="B671" s="2" t="str">
        <f t="shared" si="20"/>
        <v/>
      </c>
      <c r="C671" s="2" t="str">
        <f t="shared" si="21"/>
        <v/>
      </c>
      <c r="D671" s="67" t="str">
        <f t="array" ref="D671">IF(A671="","",1/COUNTIFS($B$4:$B$1402,B671,$C$4:$C$1402,C671))</f>
        <v/>
      </c>
      <c r="E671" s="3"/>
      <c r="F671" s="5"/>
      <c r="G671" s="8"/>
      <c r="H671" s="8"/>
      <c r="I671" s="8"/>
      <c r="J671" s="8"/>
      <c r="K671" s="8"/>
      <c r="L671" s="8"/>
      <c r="M671" s="3"/>
    </row>
    <row r="672" spans="1:13" x14ac:dyDescent="0.8">
      <c r="A672" s="5"/>
      <c r="B672" s="2" t="str">
        <f t="shared" si="20"/>
        <v/>
      </c>
      <c r="C672" s="2" t="str">
        <f t="shared" si="21"/>
        <v/>
      </c>
      <c r="D672" s="67" t="str">
        <f t="array" ref="D672">IF(A672="","",1/COUNTIFS($B$4:$B$1402,B672,$C$4:$C$1402,C672))</f>
        <v/>
      </c>
      <c r="E672" s="3"/>
      <c r="F672" s="5"/>
      <c r="G672" s="8"/>
      <c r="H672" s="8"/>
      <c r="I672" s="8"/>
      <c r="J672" s="8"/>
      <c r="K672" s="8"/>
      <c r="L672" s="8"/>
      <c r="M672" s="3"/>
    </row>
    <row r="673" spans="1:13" x14ac:dyDescent="0.8">
      <c r="A673" s="5"/>
      <c r="B673" s="2" t="str">
        <f t="shared" si="20"/>
        <v/>
      </c>
      <c r="C673" s="2" t="str">
        <f t="shared" si="21"/>
        <v/>
      </c>
      <c r="D673" s="67" t="str">
        <f t="array" ref="D673">IF(A673="","",1/COUNTIFS($B$4:$B$1402,B673,$C$4:$C$1402,C673))</f>
        <v/>
      </c>
      <c r="E673" s="3"/>
      <c r="F673" s="5"/>
      <c r="G673" s="8"/>
      <c r="H673" s="8"/>
      <c r="I673" s="8"/>
      <c r="J673" s="8"/>
      <c r="K673" s="8"/>
      <c r="L673" s="8"/>
      <c r="M673" s="3"/>
    </row>
    <row r="674" spans="1:13" x14ac:dyDescent="0.8">
      <c r="A674" s="5"/>
      <c r="B674" s="2" t="str">
        <f t="shared" si="20"/>
        <v/>
      </c>
      <c r="C674" s="2" t="str">
        <f t="shared" si="21"/>
        <v/>
      </c>
      <c r="D674" s="67" t="str">
        <f t="array" ref="D674">IF(A674="","",1/COUNTIFS($B$4:$B$1402,B674,$C$4:$C$1402,C674))</f>
        <v/>
      </c>
      <c r="E674" s="3"/>
      <c r="F674" s="5"/>
      <c r="G674" s="8"/>
      <c r="H674" s="8"/>
      <c r="I674" s="8"/>
      <c r="J674" s="8"/>
      <c r="K674" s="8"/>
      <c r="L674" s="8"/>
      <c r="M674" s="3"/>
    </row>
    <row r="675" spans="1:13" x14ac:dyDescent="0.8">
      <c r="A675" s="5"/>
      <c r="B675" s="2" t="str">
        <f t="shared" si="20"/>
        <v/>
      </c>
      <c r="C675" s="2" t="str">
        <f t="shared" si="21"/>
        <v/>
      </c>
      <c r="D675" s="67" t="str">
        <f t="array" ref="D675">IF(A675="","",1/COUNTIFS($B$4:$B$1402,B675,$C$4:$C$1402,C675))</f>
        <v/>
      </c>
      <c r="E675" s="3"/>
      <c r="F675" s="5"/>
      <c r="G675" s="8"/>
      <c r="H675" s="8"/>
      <c r="I675" s="8"/>
      <c r="J675" s="8"/>
      <c r="K675" s="8"/>
      <c r="L675" s="8"/>
      <c r="M675" s="3"/>
    </row>
    <row r="676" spans="1:13" x14ac:dyDescent="0.8">
      <c r="A676" s="5"/>
      <c r="B676" s="2" t="str">
        <f t="shared" si="20"/>
        <v/>
      </c>
      <c r="C676" s="2" t="str">
        <f t="shared" si="21"/>
        <v/>
      </c>
      <c r="D676" s="67" t="str">
        <f t="array" ref="D676">IF(A676="","",1/COUNTIFS($B$4:$B$1402,B676,$C$4:$C$1402,C676))</f>
        <v/>
      </c>
      <c r="E676" s="3"/>
      <c r="F676" s="5"/>
      <c r="G676" s="8"/>
      <c r="H676" s="8"/>
      <c r="I676" s="8"/>
      <c r="J676" s="8"/>
      <c r="K676" s="8"/>
      <c r="L676" s="8"/>
      <c r="M676" s="3"/>
    </row>
    <row r="677" spans="1:13" x14ac:dyDescent="0.8">
      <c r="A677" s="5"/>
      <c r="B677" s="2" t="str">
        <f t="shared" si="20"/>
        <v/>
      </c>
      <c r="C677" s="2" t="str">
        <f t="shared" si="21"/>
        <v/>
      </c>
      <c r="D677" s="67" t="str">
        <f t="array" ref="D677">IF(A677="","",1/COUNTIFS($B$4:$B$1402,B677,$C$4:$C$1402,C677))</f>
        <v/>
      </c>
      <c r="E677" s="3"/>
      <c r="F677" s="5"/>
      <c r="G677" s="8"/>
      <c r="H677" s="8"/>
      <c r="I677" s="8"/>
      <c r="J677" s="8"/>
      <c r="K677" s="8"/>
      <c r="L677" s="8"/>
      <c r="M677" s="3"/>
    </row>
    <row r="678" spans="1:13" x14ac:dyDescent="0.8">
      <c r="A678" s="5"/>
      <c r="B678" s="2" t="str">
        <f t="shared" si="20"/>
        <v/>
      </c>
      <c r="C678" s="2" t="str">
        <f t="shared" si="21"/>
        <v/>
      </c>
      <c r="D678" s="67" t="str">
        <f t="array" ref="D678">IF(A678="","",1/COUNTIFS($B$4:$B$1402,B678,$C$4:$C$1402,C678))</f>
        <v/>
      </c>
      <c r="E678" s="3"/>
      <c r="F678" s="5"/>
      <c r="G678" s="8"/>
      <c r="H678" s="8"/>
      <c r="I678" s="8"/>
      <c r="J678" s="8"/>
      <c r="K678" s="8"/>
      <c r="L678" s="8"/>
      <c r="M678" s="3"/>
    </row>
    <row r="679" spans="1:13" x14ac:dyDescent="0.8">
      <c r="A679" s="5"/>
      <c r="B679" s="2" t="str">
        <f t="shared" si="20"/>
        <v/>
      </c>
      <c r="C679" s="2" t="str">
        <f t="shared" si="21"/>
        <v/>
      </c>
      <c r="D679" s="67" t="str">
        <f t="array" ref="D679">IF(A679="","",1/COUNTIFS($B$4:$B$1402,B679,$C$4:$C$1402,C679))</f>
        <v/>
      </c>
      <c r="E679" s="3"/>
      <c r="F679" s="5"/>
      <c r="G679" s="8"/>
      <c r="H679" s="8"/>
      <c r="I679" s="8"/>
      <c r="J679" s="8"/>
      <c r="K679" s="8"/>
      <c r="L679" s="8"/>
      <c r="M679" s="3"/>
    </row>
    <row r="680" spans="1:13" x14ac:dyDescent="0.8">
      <c r="A680" s="5"/>
      <c r="B680" s="2" t="str">
        <f t="shared" si="20"/>
        <v/>
      </c>
      <c r="C680" s="2" t="str">
        <f t="shared" si="21"/>
        <v/>
      </c>
      <c r="D680" s="67" t="str">
        <f t="array" ref="D680">IF(A680="","",1/COUNTIFS($B$4:$B$1402,B680,$C$4:$C$1402,C680))</f>
        <v/>
      </c>
      <c r="E680" s="3"/>
      <c r="F680" s="5"/>
      <c r="G680" s="8"/>
      <c r="H680" s="8"/>
      <c r="I680" s="8"/>
      <c r="J680" s="8"/>
      <c r="K680" s="8"/>
      <c r="L680" s="8"/>
      <c r="M680" s="3"/>
    </row>
    <row r="681" spans="1:13" x14ac:dyDescent="0.8">
      <c r="A681" s="5"/>
      <c r="B681" s="2" t="str">
        <f t="shared" si="20"/>
        <v/>
      </c>
      <c r="C681" s="2" t="str">
        <f t="shared" si="21"/>
        <v/>
      </c>
      <c r="D681" s="67" t="str">
        <f t="array" ref="D681">IF(A681="","",1/COUNTIFS($B$4:$B$1402,B681,$C$4:$C$1402,C681))</f>
        <v/>
      </c>
      <c r="E681" s="3"/>
      <c r="F681" s="5"/>
      <c r="G681" s="8"/>
      <c r="H681" s="8"/>
      <c r="I681" s="8"/>
      <c r="J681" s="8"/>
      <c r="K681" s="8"/>
      <c r="L681" s="8"/>
      <c r="M681" s="3"/>
    </row>
    <row r="682" spans="1:13" x14ac:dyDescent="0.8">
      <c r="A682" s="5"/>
      <c r="B682" s="2" t="str">
        <f t="shared" si="20"/>
        <v/>
      </c>
      <c r="C682" s="2" t="str">
        <f t="shared" si="21"/>
        <v/>
      </c>
      <c r="D682" s="67" t="str">
        <f t="array" ref="D682">IF(A682="","",1/COUNTIFS($B$4:$B$1402,B682,$C$4:$C$1402,C682))</f>
        <v/>
      </c>
      <c r="E682" s="3"/>
      <c r="F682" s="5"/>
      <c r="G682" s="8"/>
      <c r="H682" s="8"/>
      <c r="I682" s="8"/>
      <c r="J682" s="8"/>
      <c r="K682" s="8"/>
      <c r="L682" s="8"/>
      <c r="M682" s="3"/>
    </row>
    <row r="683" spans="1:13" x14ac:dyDescent="0.8">
      <c r="A683" s="5"/>
      <c r="B683" s="2" t="str">
        <f t="shared" si="20"/>
        <v/>
      </c>
      <c r="C683" s="2" t="str">
        <f t="shared" si="21"/>
        <v/>
      </c>
      <c r="D683" s="67" t="str">
        <f t="array" ref="D683">IF(A683="","",1/COUNTIFS($B$4:$B$1402,B683,$C$4:$C$1402,C683))</f>
        <v/>
      </c>
      <c r="E683" s="3"/>
      <c r="F683" s="5"/>
      <c r="G683" s="8"/>
      <c r="H683" s="8"/>
      <c r="I683" s="8"/>
      <c r="J683" s="8"/>
      <c r="K683" s="8"/>
      <c r="L683" s="8"/>
      <c r="M683" s="3"/>
    </row>
    <row r="684" spans="1:13" x14ac:dyDescent="0.8">
      <c r="A684" s="5"/>
      <c r="B684" s="2" t="str">
        <f t="shared" si="20"/>
        <v/>
      </c>
      <c r="C684" s="2" t="str">
        <f t="shared" si="21"/>
        <v/>
      </c>
      <c r="D684" s="67" t="str">
        <f t="array" ref="D684">IF(A684="","",1/COUNTIFS($B$4:$B$1402,B684,$C$4:$C$1402,C684))</f>
        <v/>
      </c>
      <c r="E684" s="3"/>
      <c r="F684" s="5"/>
      <c r="G684" s="8"/>
      <c r="H684" s="8"/>
      <c r="I684" s="8"/>
      <c r="J684" s="8"/>
      <c r="K684" s="8"/>
      <c r="L684" s="8"/>
      <c r="M684" s="3"/>
    </row>
    <row r="685" spans="1:13" x14ac:dyDescent="0.8">
      <c r="A685" s="5"/>
      <c r="B685" s="2" t="str">
        <f t="shared" si="20"/>
        <v/>
      </c>
      <c r="C685" s="2" t="str">
        <f t="shared" si="21"/>
        <v/>
      </c>
      <c r="D685" s="67" t="str">
        <f t="array" ref="D685">IF(A685="","",1/COUNTIFS($B$4:$B$1402,B685,$C$4:$C$1402,C685))</f>
        <v/>
      </c>
      <c r="E685" s="3"/>
      <c r="F685" s="5"/>
      <c r="G685" s="8"/>
      <c r="H685" s="8"/>
      <c r="I685" s="8"/>
      <c r="J685" s="8"/>
      <c r="K685" s="8"/>
      <c r="L685" s="8"/>
      <c r="M685" s="3"/>
    </row>
    <row r="686" spans="1:13" x14ac:dyDescent="0.8">
      <c r="A686" s="5"/>
      <c r="B686" s="2" t="str">
        <f t="shared" si="20"/>
        <v/>
      </c>
      <c r="C686" s="2" t="str">
        <f t="shared" si="21"/>
        <v/>
      </c>
      <c r="D686" s="67" t="str">
        <f t="array" ref="D686">IF(A686="","",1/COUNTIFS($B$4:$B$1402,B686,$C$4:$C$1402,C686))</f>
        <v/>
      </c>
      <c r="E686" s="3"/>
      <c r="F686" s="5"/>
      <c r="G686" s="8"/>
      <c r="H686" s="8"/>
      <c r="I686" s="8"/>
      <c r="J686" s="8"/>
      <c r="K686" s="8"/>
      <c r="L686" s="8"/>
      <c r="M686" s="3"/>
    </row>
    <row r="687" spans="1:13" x14ac:dyDescent="0.8">
      <c r="A687" s="5"/>
      <c r="B687" s="2" t="str">
        <f t="shared" si="20"/>
        <v/>
      </c>
      <c r="C687" s="2" t="str">
        <f t="shared" si="21"/>
        <v/>
      </c>
      <c r="D687" s="67" t="str">
        <f t="array" ref="D687">IF(A687="","",1/COUNTIFS($B$4:$B$1402,B687,$C$4:$C$1402,C687))</f>
        <v/>
      </c>
      <c r="E687" s="3"/>
      <c r="F687" s="5"/>
      <c r="G687" s="8"/>
      <c r="H687" s="8"/>
      <c r="I687" s="8"/>
      <c r="J687" s="8"/>
      <c r="K687" s="8"/>
      <c r="L687" s="8"/>
      <c r="M687" s="3"/>
    </row>
    <row r="688" spans="1:13" x14ac:dyDescent="0.8">
      <c r="A688" s="5"/>
      <c r="B688" s="2" t="str">
        <f t="shared" si="20"/>
        <v/>
      </c>
      <c r="C688" s="2" t="str">
        <f t="shared" si="21"/>
        <v/>
      </c>
      <c r="D688" s="67" t="str">
        <f t="array" ref="D688">IF(A688="","",1/COUNTIFS($B$4:$B$1402,B688,$C$4:$C$1402,C688))</f>
        <v/>
      </c>
      <c r="E688" s="3"/>
      <c r="F688" s="5"/>
      <c r="G688" s="8"/>
      <c r="H688" s="8"/>
      <c r="I688" s="8"/>
      <c r="J688" s="8"/>
      <c r="K688" s="8"/>
      <c r="L688" s="8"/>
      <c r="M688" s="3"/>
    </row>
    <row r="689" spans="1:13" x14ac:dyDescent="0.8">
      <c r="A689" s="5"/>
      <c r="B689" s="2" t="str">
        <f t="shared" si="20"/>
        <v/>
      </c>
      <c r="C689" s="2" t="str">
        <f t="shared" si="21"/>
        <v/>
      </c>
      <c r="D689" s="67" t="str">
        <f t="array" ref="D689">IF(A689="","",1/COUNTIFS($B$4:$B$1402,B689,$C$4:$C$1402,C689))</f>
        <v/>
      </c>
      <c r="E689" s="3"/>
      <c r="F689" s="5"/>
      <c r="G689" s="8"/>
      <c r="H689" s="8"/>
      <c r="I689" s="8"/>
      <c r="J689" s="8"/>
      <c r="K689" s="8"/>
      <c r="L689" s="8"/>
      <c r="M689" s="3"/>
    </row>
    <row r="690" spans="1:13" x14ac:dyDescent="0.8">
      <c r="A690" s="5"/>
      <c r="B690" s="2" t="str">
        <f t="shared" si="20"/>
        <v/>
      </c>
      <c r="C690" s="2" t="str">
        <f t="shared" si="21"/>
        <v/>
      </c>
      <c r="D690" s="67" t="str">
        <f t="array" ref="D690">IF(A690="","",1/COUNTIFS($B$4:$B$1402,B690,$C$4:$C$1402,C690))</f>
        <v/>
      </c>
      <c r="E690" s="3"/>
      <c r="F690" s="5"/>
      <c r="G690" s="8"/>
      <c r="H690" s="8"/>
      <c r="I690" s="8"/>
      <c r="J690" s="8"/>
      <c r="K690" s="8"/>
      <c r="L690" s="8"/>
      <c r="M690" s="3"/>
    </row>
    <row r="691" spans="1:13" x14ac:dyDescent="0.8">
      <c r="A691" s="5"/>
      <c r="B691" s="2" t="str">
        <f t="shared" si="20"/>
        <v/>
      </c>
      <c r="C691" s="2" t="str">
        <f t="shared" si="21"/>
        <v/>
      </c>
      <c r="D691" s="67" t="str">
        <f t="array" ref="D691">IF(A691="","",1/COUNTIFS($B$4:$B$1402,B691,$C$4:$C$1402,C691))</f>
        <v/>
      </c>
      <c r="E691" s="3"/>
      <c r="F691" s="5"/>
      <c r="G691" s="8"/>
      <c r="H691" s="8"/>
      <c r="I691" s="8"/>
      <c r="J691" s="8"/>
      <c r="K691" s="8"/>
      <c r="L691" s="8"/>
      <c r="M691" s="3"/>
    </row>
    <row r="692" spans="1:13" x14ac:dyDescent="0.8">
      <c r="A692" s="5"/>
      <c r="B692" s="2" t="str">
        <f t="shared" si="20"/>
        <v/>
      </c>
      <c r="C692" s="2" t="str">
        <f t="shared" si="21"/>
        <v/>
      </c>
      <c r="D692" s="67" t="str">
        <f t="array" ref="D692">IF(A692="","",1/COUNTIFS($B$4:$B$1402,B692,$C$4:$C$1402,C692))</f>
        <v/>
      </c>
      <c r="E692" s="3"/>
      <c r="F692" s="5"/>
      <c r="G692" s="8"/>
      <c r="H692" s="8"/>
      <c r="I692" s="8"/>
      <c r="J692" s="8"/>
      <c r="K692" s="8"/>
      <c r="L692" s="8"/>
      <c r="M692" s="3"/>
    </row>
    <row r="693" spans="1:13" x14ac:dyDescent="0.8">
      <c r="A693" s="5"/>
      <c r="B693" s="2" t="str">
        <f t="shared" si="20"/>
        <v/>
      </c>
      <c r="C693" s="2" t="str">
        <f t="shared" si="21"/>
        <v/>
      </c>
      <c r="D693" s="67" t="str">
        <f t="array" ref="D693">IF(A693="","",1/COUNTIFS($B$4:$B$1402,B693,$C$4:$C$1402,C693))</f>
        <v/>
      </c>
      <c r="E693" s="3"/>
      <c r="F693" s="5"/>
      <c r="G693" s="8"/>
      <c r="H693" s="8"/>
      <c r="I693" s="8"/>
      <c r="J693" s="8"/>
      <c r="K693" s="8"/>
      <c r="L693" s="8"/>
      <c r="M693" s="3"/>
    </row>
    <row r="694" spans="1:13" x14ac:dyDescent="0.8">
      <c r="A694" s="5"/>
      <c r="B694" s="2" t="str">
        <f t="shared" si="20"/>
        <v/>
      </c>
      <c r="C694" s="2" t="str">
        <f t="shared" si="21"/>
        <v/>
      </c>
      <c r="D694" s="67" t="str">
        <f t="array" ref="D694">IF(A694="","",1/COUNTIFS($B$4:$B$1402,B694,$C$4:$C$1402,C694))</f>
        <v/>
      </c>
      <c r="E694" s="3"/>
      <c r="F694" s="5"/>
      <c r="G694" s="8"/>
      <c r="H694" s="8"/>
      <c r="I694" s="8"/>
      <c r="J694" s="8"/>
      <c r="K694" s="8"/>
      <c r="L694" s="8"/>
      <c r="M694" s="3"/>
    </row>
    <row r="695" spans="1:13" x14ac:dyDescent="0.8">
      <c r="A695" s="5"/>
      <c r="B695" s="2" t="str">
        <f t="shared" si="20"/>
        <v/>
      </c>
      <c r="C695" s="2" t="str">
        <f t="shared" si="21"/>
        <v/>
      </c>
      <c r="D695" s="67" t="str">
        <f t="array" ref="D695">IF(A695="","",1/COUNTIFS($B$4:$B$1402,B695,$C$4:$C$1402,C695))</f>
        <v/>
      </c>
      <c r="E695" s="3"/>
      <c r="F695" s="5"/>
      <c r="G695" s="8"/>
      <c r="H695" s="8"/>
      <c r="I695" s="8"/>
      <c r="J695" s="8"/>
      <c r="K695" s="8"/>
      <c r="L695" s="8"/>
      <c r="M695" s="3"/>
    </row>
    <row r="696" spans="1:13" x14ac:dyDescent="0.8">
      <c r="A696" s="5"/>
      <c r="B696" s="2" t="str">
        <f t="shared" si="20"/>
        <v/>
      </c>
      <c r="C696" s="2" t="str">
        <f t="shared" si="21"/>
        <v/>
      </c>
      <c r="D696" s="67" t="str">
        <f t="array" ref="D696">IF(A696="","",1/COUNTIFS($B$4:$B$1402,B696,$C$4:$C$1402,C696))</f>
        <v/>
      </c>
      <c r="E696" s="3"/>
      <c r="F696" s="5"/>
      <c r="G696" s="8"/>
      <c r="H696" s="8"/>
      <c r="I696" s="8"/>
      <c r="J696" s="8"/>
      <c r="K696" s="8"/>
      <c r="L696" s="8"/>
      <c r="M696" s="3"/>
    </row>
    <row r="697" spans="1:13" x14ac:dyDescent="0.8">
      <c r="A697" s="5"/>
      <c r="B697" s="2" t="str">
        <f t="shared" si="20"/>
        <v/>
      </c>
      <c r="C697" s="2" t="str">
        <f t="shared" si="21"/>
        <v/>
      </c>
      <c r="D697" s="67" t="str">
        <f t="array" ref="D697">IF(A697="","",1/COUNTIFS($B$4:$B$1402,B697,$C$4:$C$1402,C697))</f>
        <v/>
      </c>
      <c r="E697" s="3"/>
      <c r="F697" s="5"/>
      <c r="G697" s="8"/>
      <c r="H697" s="8"/>
      <c r="I697" s="8"/>
      <c r="J697" s="8"/>
      <c r="K697" s="8"/>
      <c r="L697" s="8"/>
      <c r="M697" s="3"/>
    </row>
    <row r="698" spans="1:13" x14ac:dyDescent="0.8">
      <c r="A698" s="5"/>
      <c r="B698" s="2" t="str">
        <f t="shared" si="20"/>
        <v/>
      </c>
      <c r="C698" s="2" t="str">
        <f t="shared" si="21"/>
        <v/>
      </c>
      <c r="D698" s="67" t="str">
        <f t="array" ref="D698">IF(A698="","",1/COUNTIFS($B$4:$B$1402,B698,$C$4:$C$1402,C698))</f>
        <v/>
      </c>
      <c r="E698" s="3"/>
      <c r="F698" s="5"/>
      <c r="G698" s="8"/>
      <c r="H698" s="8"/>
      <c r="I698" s="8"/>
      <c r="J698" s="8"/>
      <c r="K698" s="8"/>
      <c r="L698" s="8"/>
      <c r="M698" s="3"/>
    </row>
    <row r="699" spans="1:13" x14ac:dyDescent="0.8">
      <c r="A699" s="5"/>
      <c r="B699" s="2" t="str">
        <f t="shared" si="20"/>
        <v/>
      </c>
      <c r="C699" s="2" t="str">
        <f t="shared" si="21"/>
        <v/>
      </c>
      <c r="D699" s="67" t="str">
        <f t="array" ref="D699">IF(A699="","",1/COUNTIFS($B$4:$B$1402,B699,$C$4:$C$1402,C699))</f>
        <v/>
      </c>
      <c r="E699" s="3"/>
      <c r="F699" s="5"/>
      <c r="G699" s="8"/>
      <c r="H699" s="8"/>
      <c r="I699" s="8"/>
      <c r="J699" s="8"/>
      <c r="K699" s="8"/>
      <c r="L699" s="8"/>
      <c r="M699" s="3"/>
    </row>
    <row r="700" spans="1:13" x14ac:dyDescent="0.8">
      <c r="A700" s="5"/>
      <c r="B700" s="2" t="str">
        <f t="shared" si="20"/>
        <v/>
      </c>
      <c r="C700" s="2" t="str">
        <f t="shared" si="21"/>
        <v/>
      </c>
      <c r="D700" s="67" t="str">
        <f t="array" ref="D700">IF(A700="","",1/COUNTIFS($B$4:$B$1402,B700,$C$4:$C$1402,C700))</f>
        <v/>
      </c>
      <c r="E700" s="3"/>
      <c r="F700" s="5"/>
      <c r="G700" s="8"/>
      <c r="H700" s="8"/>
      <c r="I700" s="8"/>
      <c r="J700" s="8"/>
      <c r="K700" s="8"/>
      <c r="L700" s="8"/>
      <c r="M700" s="3"/>
    </row>
    <row r="701" spans="1:13" x14ac:dyDescent="0.8">
      <c r="A701" s="5"/>
      <c r="B701" s="2" t="str">
        <f t="shared" si="20"/>
        <v/>
      </c>
      <c r="C701" s="2" t="str">
        <f t="shared" si="21"/>
        <v/>
      </c>
      <c r="D701" s="67" t="str">
        <f t="array" ref="D701">IF(A701="","",1/COUNTIFS($B$4:$B$1402,B701,$C$4:$C$1402,C701))</f>
        <v/>
      </c>
      <c r="E701" s="3"/>
      <c r="F701" s="5"/>
      <c r="G701" s="8"/>
      <c r="H701" s="8"/>
      <c r="I701" s="8"/>
      <c r="J701" s="8"/>
      <c r="K701" s="8"/>
      <c r="L701" s="8"/>
      <c r="M701" s="3"/>
    </row>
    <row r="702" spans="1:13" x14ac:dyDescent="0.8">
      <c r="A702" s="5"/>
      <c r="B702" s="2" t="str">
        <f t="shared" si="20"/>
        <v/>
      </c>
      <c r="C702" s="2" t="str">
        <f t="shared" si="21"/>
        <v/>
      </c>
      <c r="D702" s="67" t="str">
        <f t="array" ref="D702">IF(A702="","",1/COUNTIFS($B$4:$B$1402,B702,$C$4:$C$1402,C702))</f>
        <v/>
      </c>
      <c r="E702" s="3"/>
      <c r="F702" s="5"/>
      <c r="G702" s="8"/>
      <c r="H702" s="8"/>
      <c r="I702" s="8"/>
      <c r="J702" s="8"/>
      <c r="K702" s="8"/>
      <c r="L702" s="8"/>
      <c r="M702" s="3"/>
    </row>
    <row r="703" spans="1:13" x14ac:dyDescent="0.8">
      <c r="A703" s="5"/>
      <c r="B703" s="2" t="str">
        <f t="shared" si="20"/>
        <v/>
      </c>
      <c r="C703" s="2" t="str">
        <f t="shared" si="21"/>
        <v/>
      </c>
      <c r="D703" s="67" t="str">
        <f t="array" ref="D703">IF(A703="","",1/COUNTIFS($B$4:$B$1402,B703,$C$4:$C$1402,C703))</f>
        <v/>
      </c>
      <c r="E703" s="3"/>
      <c r="F703" s="5"/>
      <c r="G703" s="8"/>
      <c r="H703" s="8"/>
      <c r="I703" s="8"/>
      <c r="J703" s="8"/>
      <c r="K703" s="8"/>
      <c r="L703" s="8"/>
      <c r="M703" s="3"/>
    </row>
    <row r="704" spans="1:13" x14ac:dyDescent="0.8">
      <c r="A704" s="5"/>
      <c r="B704" s="2" t="str">
        <f t="shared" si="20"/>
        <v/>
      </c>
      <c r="C704" s="2" t="str">
        <f t="shared" si="21"/>
        <v/>
      </c>
      <c r="D704" s="67" t="str">
        <f t="array" ref="D704">IF(A704="","",1/COUNTIFS($B$4:$B$1402,B704,$C$4:$C$1402,C704))</f>
        <v/>
      </c>
      <c r="E704" s="3"/>
      <c r="F704" s="5"/>
      <c r="G704" s="8"/>
      <c r="H704" s="8"/>
      <c r="I704" s="8"/>
      <c r="J704" s="8"/>
      <c r="K704" s="8"/>
      <c r="L704" s="8"/>
      <c r="M704" s="3"/>
    </row>
    <row r="705" spans="1:13" x14ac:dyDescent="0.8">
      <c r="A705" s="5"/>
      <c r="B705" s="2" t="str">
        <f t="shared" si="20"/>
        <v/>
      </c>
      <c r="C705" s="2" t="str">
        <f t="shared" si="21"/>
        <v/>
      </c>
      <c r="D705" s="67" t="str">
        <f t="array" ref="D705">IF(A705="","",1/COUNTIFS($B$4:$B$1402,B705,$C$4:$C$1402,C705))</f>
        <v/>
      </c>
      <c r="E705" s="3"/>
      <c r="F705" s="5"/>
      <c r="G705" s="8"/>
      <c r="H705" s="8"/>
      <c r="I705" s="8"/>
      <c r="J705" s="8"/>
      <c r="K705" s="8"/>
      <c r="L705" s="8"/>
      <c r="M705" s="3"/>
    </row>
    <row r="706" spans="1:13" x14ac:dyDescent="0.8">
      <c r="A706" s="5"/>
      <c r="B706" s="2" t="str">
        <f t="shared" si="20"/>
        <v/>
      </c>
      <c r="C706" s="2" t="str">
        <f t="shared" si="21"/>
        <v/>
      </c>
      <c r="D706" s="67" t="str">
        <f t="array" ref="D706">IF(A706="","",1/COUNTIFS($B$4:$B$1402,B706,$C$4:$C$1402,C706))</f>
        <v/>
      </c>
      <c r="E706" s="3"/>
      <c r="F706" s="5"/>
      <c r="G706" s="8"/>
      <c r="H706" s="8"/>
      <c r="I706" s="8"/>
      <c r="J706" s="8"/>
      <c r="K706" s="8"/>
      <c r="L706" s="8"/>
      <c r="M706" s="3"/>
    </row>
    <row r="707" spans="1:13" x14ac:dyDescent="0.8">
      <c r="A707" s="5"/>
      <c r="B707" s="2" t="str">
        <f t="shared" si="20"/>
        <v/>
      </c>
      <c r="C707" s="2" t="str">
        <f t="shared" si="21"/>
        <v/>
      </c>
      <c r="D707" s="67" t="str">
        <f t="array" ref="D707">IF(A707="","",1/COUNTIFS($B$4:$B$1402,B707,$C$4:$C$1402,C707))</f>
        <v/>
      </c>
      <c r="E707" s="3"/>
      <c r="F707" s="5"/>
      <c r="G707" s="8"/>
      <c r="H707" s="8"/>
      <c r="I707" s="8"/>
      <c r="J707" s="8"/>
      <c r="K707" s="8"/>
      <c r="L707" s="8"/>
      <c r="M707" s="3"/>
    </row>
    <row r="708" spans="1:13" x14ac:dyDescent="0.8">
      <c r="A708" s="5"/>
      <c r="B708" s="2" t="str">
        <f t="shared" ref="B708:B771" si="22">IF(A708=0,"",VLOOKUP(A708,coursevl,2,FALSE))</f>
        <v/>
      </c>
      <c r="C708" s="2" t="str">
        <f t="shared" ref="C708:C771" si="23">IF(A708=0,"",VLOOKUP(A708,coursevl,3,FALSE))</f>
        <v/>
      </c>
      <c r="D708" s="67" t="str">
        <f t="array" ref="D708">IF(A708="","",1/COUNTIFS($B$4:$B$1402,B708,$C$4:$C$1402,C708))</f>
        <v/>
      </c>
      <c r="E708" s="3"/>
      <c r="F708" s="5"/>
      <c r="G708" s="8"/>
      <c r="H708" s="8"/>
      <c r="I708" s="8"/>
      <c r="J708" s="8"/>
      <c r="K708" s="8"/>
      <c r="L708" s="8"/>
      <c r="M708" s="3"/>
    </row>
    <row r="709" spans="1:13" x14ac:dyDescent="0.8">
      <c r="A709" s="5"/>
      <c r="B709" s="2" t="str">
        <f t="shared" si="22"/>
        <v/>
      </c>
      <c r="C709" s="2" t="str">
        <f t="shared" si="23"/>
        <v/>
      </c>
      <c r="D709" s="67" t="str">
        <f t="array" ref="D709">IF(A709="","",1/COUNTIFS($B$4:$B$1402,B709,$C$4:$C$1402,C709))</f>
        <v/>
      </c>
      <c r="E709" s="3"/>
      <c r="F709" s="5"/>
      <c r="G709" s="8"/>
      <c r="H709" s="8"/>
      <c r="I709" s="8"/>
      <c r="J709" s="8"/>
      <c r="K709" s="8"/>
      <c r="L709" s="8"/>
      <c r="M709" s="3"/>
    </row>
    <row r="710" spans="1:13" x14ac:dyDescent="0.8">
      <c r="A710" s="5"/>
      <c r="B710" s="2" t="str">
        <f t="shared" si="22"/>
        <v/>
      </c>
      <c r="C710" s="2" t="str">
        <f t="shared" si="23"/>
        <v/>
      </c>
      <c r="D710" s="67" t="str">
        <f t="array" ref="D710">IF(A710="","",1/COUNTIFS($B$4:$B$1402,B710,$C$4:$C$1402,C710))</f>
        <v/>
      </c>
      <c r="E710" s="3"/>
      <c r="F710" s="5"/>
      <c r="G710" s="8"/>
      <c r="H710" s="8"/>
      <c r="I710" s="8"/>
      <c r="J710" s="8"/>
      <c r="K710" s="8"/>
      <c r="L710" s="8"/>
      <c r="M710" s="3"/>
    </row>
    <row r="711" spans="1:13" x14ac:dyDescent="0.8">
      <c r="A711" s="5"/>
      <c r="B711" s="2" t="str">
        <f t="shared" si="22"/>
        <v/>
      </c>
      <c r="C711" s="2" t="str">
        <f t="shared" si="23"/>
        <v/>
      </c>
      <c r="D711" s="67" t="str">
        <f t="array" ref="D711">IF(A711="","",1/COUNTIFS($B$4:$B$1402,B711,$C$4:$C$1402,C711))</f>
        <v/>
      </c>
      <c r="E711" s="3"/>
      <c r="F711" s="5"/>
      <c r="G711" s="8"/>
      <c r="H711" s="8"/>
      <c r="I711" s="8"/>
      <c r="J711" s="8"/>
      <c r="K711" s="8"/>
      <c r="L711" s="8"/>
      <c r="M711" s="3"/>
    </row>
    <row r="712" spans="1:13" x14ac:dyDescent="0.8">
      <c r="A712" s="5"/>
      <c r="B712" s="2" t="str">
        <f t="shared" si="22"/>
        <v/>
      </c>
      <c r="C712" s="2" t="str">
        <f t="shared" si="23"/>
        <v/>
      </c>
      <c r="D712" s="67" t="str">
        <f t="array" ref="D712">IF(A712="","",1/COUNTIFS($B$4:$B$1402,B712,$C$4:$C$1402,C712))</f>
        <v/>
      </c>
      <c r="E712" s="3"/>
      <c r="F712" s="5"/>
      <c r="G712" s="8"/>
      <c r="H712" s="8"/>
      <c r="I712" s="8"/>
      <c r="J712" s="8"/>
      <c r="K712" s="8"/>
      <c r="L712" s="8"/>
      <c r="M712" s="3"/>
    </row>
    <row r="713" spans="1:13" x14ac:dyDescent="0.8">
      <c r="A713" s="5"/>
      <c r="B713" s="2" t="str">
        <f t="shared" si="22"/>
        <v/>
      </c>
      <c r="C713" s="2" t="str">
        <f t="shared" si="23"/>
        <v/>
      </c>
      <c r="D713" s="67" t="str">
        <f t="array" ref="D713">IF(A713="","",1/COUNTIFS($B$4:$B$1402,B713,$C$4:$C$1402,C713))</f>
        <v/>
      </c>
      <c r="E713" s="3"/>
      <c r="F713" s="5"/>
      <c r="G713" s="8"/>
      <c r="H713" s="8"/>
      <c r="I713" s="8"/>
      <c r="J713" s="8"/>
      <c r="K713" s="8"/>
      <c r="L713" s="8"/>
      <c r="M713" s="3"/>
    </row>
    <row r="714" spans="1:13" x14ac:dyDescent="0.8">
      <c r="A714" s="5"/>
      <c r="B714" s="2" t="str">
        <f t="shared" si="22"/>
        <v/>
      </c>
      <c r="C714" s="2" t="str">
        <f t="shared" si="23"/>
        <v/>
      </c>
      <c r="D714" s="67" t="str">
        <f t="array" ref="D714">IF(A714="","",1/COUNTIFS($B$4:$B$1402,B714,$C$4:$C$1402,C714))</f>
        <v/>
      </c>
      <c r="E714" s="3"/>
      <c r="F714" s="5"/>
      <c r="G714" s="8"/>
      <c r="H714" s="8"/>
      <c r="I714" s="8"/>
      <c r="J714" s="8"/>
      <c r="K714" s="8"/>
      <c r="L714" s="8"/>
      <c r="M714" s="3"/>
    </row>
    <row r="715" spans="1:13" x14ac:dyDescent="0.8">
      <c r="A715" s="5"/>
      <c r="B715" s="2" t="str">
        <f t="shared" si="22"/>
        <v/>
      </c>
      <c r="C715" s="2" t="str">
        <f t="shared" si="23"/>
        <v/>
      </c>
      <c r="D715" s="67" t="str">
        <f t="array" ref="D715">IF(A715="","",1/COUNTIFS($B$4:$B$1402,B715,$C$4:$C$1402,C715))</f>
        <v/>
      </c>
      <c r="E715" s="3"/>
      <c r="F715" s="5"/>
      <c r="G715" s="8"/>
      <c r="H715" s="8"/>
      <c r="I715" s="8"/>
      <c r="J715" s="8"/>
      <c r="K715" s="8"/>
      <c r="L715" s="8"/>
      <c r="M715" s="3"/>
    </row>
    <row r="716" spans="1:13" x14ac:dyDescent="0.8">
      <c r="A716" s="5"/>
      <c r="B716" s="2" t="str">
        <f t="shared" si="22"/>
        <v/>
      </c>
      <c r="C716" s="2" t="str">
        <f t="shared" si="23"/>
        <v/>
      </c>
      <c r="D716" s="67" t="str">
        <f t="array" ref="D716">IF(A716="","",1/COUNTIFS($B$4:$B$1402,B716,$C$4:$C$1402,C716))</f>
        <v/>
      </c>
      <c r="E716" s="3"/>
      <c r="F716" s="5"/>
      <c r="G716" s="8"/>
      <c r="H716" s="8"/>
      <c r="I716" s="8"/>
      <c r="J716" s="8"/>
      <c r="K716" s="8"/>
      <c r="L716" s="8"/>
      <c r="M716" s="3"/>
    </row>
    <row r="717" spans="1:13" x14ac:dyDescent="0.8">
      <c r="A717" s="5"/>
      <c r="B717" s="2" t="str">
        <f t="shared" si="22"/>
        <v/>
      </c>
      <c r="C717" s="2" t="str">
        <f t="shared" si="23"/>
        <v/>
      </c>
      <c r="D717" s="67" t="str">
        <f t="array" ref="D717">IF(A717="","",1/COUNTIFS($B$4:$B$1402,B717,$C$4:$C$1402,C717))</f>
        <v/>
      </c>
      <c r="E717" s="3"/>
      <c r="F717" s="5"/>
      <c r="G717" s="8"/>
      <c r="H717" s="8"/>
      <c r="I717" s="8"/>
      <c r="J717" s="8"/>
      <c r="K717" s="8"/>
      <c r="L717" s="8"/>
      <c r="M717" s="3"/>
    </row>
    <row r="718" spans="1:13" x14ac:dyDescent="0.8">
      <c r="A718" s="5"/>
      <c r="B718" s="2" t="str">
        <f t="shared" si="22"/>
        <v/>
      </c>
      <c r="C718" s="2" t="str">
        <f t="shared" si="23"/>
        <v/>
      </c>
      <c r="D718" s="67" t="str">
        <f t="array" ref="D718">IF(A718="","",1/COUNTIFS($B$4:$B$1402,B718,$C$4:$C$1402,C718))</f>
        <v/>
      </c>
      <c r="E718" s="3"/>
      <c r="F718" s="5"/>
      <c r="G718" s="8"/>
      <c r="H718" s="8"/>
      <c r="I718" s="8"/>
      <c r="J718" s="8"/>
      <c r="K718" s="8"/>
      <c r="L718" s="8"/>
      <c r="M718" s="3"/>
    </row>
    <row r="719" spans="1:13" x14ac:dyDescent="0.8">
      <c r="A719" s="5"/>
      <c r="B719" s="2" t="str">
        <f t="shared" si="22"/>
        <v/>
      </c>
      <c r="C719" s="2" t="str">
        <f t="shared" si="23"/>
        <v/>
      </c>
      <c r="D719" s="67" t="str">
        <f t="array" ref="D719">IF(A719="","",1/COUNTIFS($B$4:$B$1402,B719,$C$4:$C$1402,C719))</f>
        <v/>
      </c>
      <c r="E719" s="3"/>
      <c r="F719" s="5"/>
      <c r="G719" s="8"/>
      <c r="H719" s="8"/>
      <c r="I719" s="8"/>
      <c r="J719" s="8"/>
      <c r="K719" s="8"/>
      <c r="L719" s="8"/>
      <c r="M719" s="3"/>
    </row>
    <row r="720" spans="1:13" x14ac:dyDescent="0.8">
      <c r="A720" s="5"/>
      <c r="B720" s="2" t="str">
        <f t="shared" si="22"/>
        <v/>
      </c>
      <c r="C720" s="2" t="str">
        <f t="shared" si="23"/>
        <v/>
      </c>
      <c r="D720" s="67" t="str">
        <f t="array" ref="D720">IF(A720="","",1/COUNTIFS($B$4:$B$1402,B720,$C$4:$C$1402,C720))</f>
        <v/>
      </c>
      <c r="E720" s="3"/>
      <c r="F720" s="5"/>
      <c r="G720" s="8"/>
      <c r="H720" s="8"/>
      <c r="I720" s="8"/>
      <c r="J720" s="8"/>
      <c r="K720" s="8"/>
      <c r="L720" s="8"/>
      <c r="M720" s="3"/>
    </row>
    <row r="721" spans="1:13" x14ac:dyDescent="0.8">
      <c r="A721" s="5"/>
      <c r="B721" s="2" t="str">
        <f t="shared" si="22"/>
        <v/>
      </c>
      <c r="C721" s="2" t="str">
        <f t="shared" si="23"/>
        <v/>
      </c>
      <c r="D721" s="67" t="str">
        <f t="array" ref="D721">IF(A721="","",1/COUNTIFS($B$4:$B$1402,B721,$C$4:$C$1402,C721))</f>
        <v/>
      </c>
      <c r="E721" s="3"/>
      <c r="F721" s="5"/>
      <c r="G721" s="8"/>
      <c r="H721" s="8"/>
      <c r="I721" s="8"/>
      <c r="J721" s="8"/>
      <c r="K721" s="8"/>
      <c r="L721" s="8"/>
      <c r="M721" s="3"/>
    </row>
    <row r="722" spans="1:13" x14ac:dyDescent="0.8">
      <c r="A722" s="5"/>
      <c r="B722" s="2" t="str">
        <f t="shared" si="22"/>
        <v/>
      </c>
      <c r="C722" s="2" t="str">
        <f t="shared" si="23"/>
        <v/>
      </c>
      <c r="D722" s="67" t="str">
        <f t="array" ref="D722">IF(A722="","",1/COUNTIFS($B$4:$B$1402,B722,$C$4:$C$1402,C722))</f>
        <v/>
      </c>
      <c r="E722" s="3"/>
      <c r="F722" s="5"/>
      <c r="G722" s="8"/>
      <c r="H722" s="8"/>
      <c r="I722" s="8"/>
      <c r="J722" s="8"/>
      <c r="K722" s="8"/>
      <c r="L722" s="8"/>
      <c r="M722" s="3"/>
    </row>
    <row r="723" spans="1:13" x14ac:dyDescent="0.8">
      <c r="A723" s="5"/>
      <c r="B723" s="2" t="str">
        <f t="shared" si="22"/>
        <v/>
      </c>
      <c r="C723" s="2" t="str">
        <f t="shared" si="23"/>
        <v/>
      </c>
      <c r="D723" s="67" t="str">
        <f t="array" ref="D723">IF(A723="","",1/COUNTIFS($B$4:$B$1402,B723,$C$4:$C$1402,C723))</f>
        <v/>
      </c>
      <c r="E723" s="3"/>
      <c r="F723" s="5"/>
      <c r="G723" s="8"/>
      <c r="H723" s="8"/>
      <c r="I723" s="8"/>
      <c r="J723" s="8"/>
      <c r="K723" s="8"/>
      <c r="L723" s="8"/>
      <c r="M723" s="3"/>
    </row>
    <row r="724" spans="1:13" x14ac:dyDescent="0.8">
      <c r="A724" s="5"/>
      <c r="B724" s="2" t="str">
        <f t="shared" si="22"/>
        <v/>
      </c>
      <c r="C724" s="2" t="str">
        <f t="shared" si="23"/>
        <v/>
      </c>
      <c r="D724" s="67" t="str">
        <f t="array" ref="D724">IF(A724="","",1/COUNTIFS($B$4:$B$1402,B724,$C$4:$C$1402,C724))</f>
        <v/>
      </c>
      <c r="E724" s="3"/>
      <c r="F724" s="5"/>
      <c r="G724" s="8"/>
      <c r="H724" s="8"/>
      <c r="I724" s="8"/>
      <c r="J724" s="8"/>
      <c r="K724" s="8"/>
      <c r="L724" s="8"/>
      <c r="M724" s="3"/>
    </row>
    <row r="725" spans="1:13" x14ac:dyDescent="0.8">
      <c r="A725" s="5"/>
      <c r="B725" s="2" t="str">
        <f t="shared" si="22"/>
        <v/>
      </c>
      <c r="C725" s="2" t="str">
        <f t="shared" si="23"/>
        <v/>
      </c>
      <c r="D725" s="67" t="str">
        <f t="array" ref="D725">IF(A725="","",1/COUNTIFS($B$4:$B$1402,B725,$C$4:$C$1402,C725))</f>
        <v/>
      </c>
      <c r="E725" s="3"/>
      <c r="F725" s="5"/>
      <c r="G725" s="8"/>
      <c r="H725" s="8"/>
      <c r="I725" s="8"/>
      <c r="J725" s="8"/>
      <c r="K725" s="8"/>
      <c r="L725" s="8"/>
      <c r="M725" s="3"/>
    </row>
    <row r="726" spans="1:13" x14ac:dyDescent="0.8">
      <c r="A726" s="5"/>
      <c r="B726" s="2" t="str">
        <f t="shared" si="22"/>
        <v/>
      </c>
      <c r="C726" s="2" t="str">
        <f t="shared" si="23"/>
        <v/>
      </c>
      <c r="D726" s="67" t="str">
        <f t="array" ref="D726">IF(A726="","",1/COUNTIFS($B$4:$B$1402,B726,$C$4:$C$1402,C726))</f>
        <v/>
      </c>
      <c r="E726" s="3"/>
      <c r="F726" s="5"/>
      <c r="G726" s="8"/>
      <c r="H726" s="8"/>
      <c r="I726" s="8"/>
      <c r="J726" s="8"/>
      <c r="K726" s="8"/>
      <c r="L726" s="8"/>
      <c r="M726" s="3"/>
    </row>
    <row r="727" spans="1:13" x14ac:dyDescent="0.8">
      <c r="A727" s="5"/>
      <c r="B727" s="2" t="str">
        <f t="shared" si="22"/>
        <v/>
      </c>
      <c r="C727" s="2" t="str">
        <f t="shared" si="23"/>
        <v/>
      </c>
      <c r="D727" s="67" t="str">
        <f t="array" ref="D727">IF(A727="","",1/COUNTIFS($B$4:$B$1402,B727,$C$4:$C$1402,C727))</f>
        <v/>
      </c>
      <c r="E727" s="3"/>
      <c r="F727" s="5"/>
      <c r="G727" s="8"/>
      <c r="H727" s="8"/>
      <c r="I727" s="8"/>
      <c r="J727" s="8"/>
      <c r="K727" s="8"/>
      <c r="L727" s="8"/>
      <c r="M727" s="3"/>
    </row>
    <row r="728" spans="1:13" x14ac:dyDescent="0.8">
      <c r="A728" s="5"/>
      <c r="B728" s="2" t="str">
        <f t="shared" si="22"/>
        <v/>
      </c>
      <c r="C728" s="2" t="str">
        <f t="shared" si="23"/>
        <v/>
      </c>
      <c r="D728" s="67" t="str">
        <f t="array" ref="D728">IF(A728="","",1/COUNTIFS($B$4:$B$1402,B728,$C$4:$C$1402,C728))</f>
        <v/>
      </c>
      <c r="E728" s="3"/>
      <c r="F728" s="5"/>
      <c r="G728" s="8"/>
      <c r="H728" s="8"/>
      <c r="I728" s="8"/>
      <c r="J728" s="8"/>
      <c r="K728" s="8"/>
      <c r="L728" s="8"/>
      <c r="M728" s="3"/>
    </row>
    <row r="729" spans="1:13" x14ac:dyDescent="0.8">
      <c r="A729" s="5"/>
      <c r="B729" s="2" t="str">
        <f t="shared" si="22"/>
        <v/>
      </c>
      <c r="C729" s="2" t="str">
        <f t="shared" si="23"/>
        <v/>
      </c>
      <c r="D729" s="67" t="str">
        <f t="array" ref="D729">IF(A729="","",1/COUNTIFS($B$4:$B$1402,B729,$C$4:$C$1402,C729))</f>
        <v/>
      </c>
      <c r="E729" s="3"/>
      <c r="F729" s="5"/>
      <c r="G729" s="8"/>
      <c r="H729" s="8"/>
      <c r="I729" s="8"/>
      <c r="J729" s="8"/>
      <c r="K729" s="8"/>
      <c r="L729" s="8"/>
      <c r="M729" s="3"/>
    </row>
    <row r="730" spans="1:13" x14ac:dyDescent="0.8">
      <c r="A730" s="5"/>
      <c r="B730" s="2" t="str">
        <f t="shared" si="22"/>
        <v/>
      </c>
      <c r="C730" s="2" t="str">
        <f t="shared" si="23"/>
        <v/>
      </c>
      <c r="D730" s="67" t="str">
        <f t="array" ref="D730">IF(A730="","",1/COUNTIFS($B$4:$B$1402,B730,$C$4:$C$1402,C730))</f>
        <v/>
      </c>
      <c r="E730" s="3"/>
      <c r="F730" s="5"/>
      <c r="G730" s="8"/>
      <c r="H730" s="8"/>
      <c r="I730" s="8"/>
      <c r="J730" s="8"/>
      <c r="K730" s="8"/>
      <c r="L730" s="8"/>
      <c r="M730" s="3"/>
    </row>
    <row r="731" spans="1:13" x14ac:dyDescent="0.8">
      <c r="A731" s="5"/>
      <c r="B731" s="2" t="str">
        <f t="shared" si="22"/>
        <v/>
      </c>
      <c r="C731" s="2" t="str">
        <f t="shared" si="23"/>
        <v/>
      </c>
      <c r="D731" s="67" t="str">
        <f t="array" ref="D731">IF(A731="","",1/COUNTIFS($B$4:$B$1402,B731,$C$4:$C$1402,C731))</f>
        <v/>
      </c>
      <c r="E731" s="3"/>
      <c r="F731" s="5"/>
      <c r="G731" s="8"/>
      <c r="H731" s="8"/>
      <c r="I731" s="8"/>
      <c r="J731" s="8"/>
      <c r="K731" s="8"/>
      <c r="L731" s="8"/>
      <c r="M731" s="3"/>
    </row>
    <row r="732" spans="1:13" x14ac:dyDescent="0.8">
      <c r="A732" s="5"/>
      <c r="B732" s="2" t="str">
        <f t="shared" si="22"/>
        <v/>
      </c>
      <c r="C732" s="2" t="str">
        <f t="shared" si="23"/>
        <v/>
      </c>
      <c r="D732" s="67" t="str">
        <f t="array" ref="D732">IF(A732="","",1/COUNTIFS($B$4:$B$1402,B732,$C$4:$C$1402,C732))</f>
        <v/>
      </c>
      <c r="E732" s="3"/>
      <c r="F732" s="5"/>
      <c r="G732" s="8"/>
      <c r="H732" s="8"/>
      <c r="I732" s="8"/>
      <c r="J732" s="8"/>
      <c r="K732" s="8"/>
      <c r="L732" s="8"/>
      <c r="M732" s="3"/>
    </row>
    <row r="733" spans="1:13" x14ac:dyDescent="0.8">
      <c r="A733" s="5"/>
      <c r="B733" s="2" t="str">
        <f t="shared" si="22"/>
        <v/>
      </c>
      <c r="C733" s="2" t="str">
        <f t="shared" si="23"/>
        <v/>
      </c>
      <c r="D733" s="67" t="str">
        <f t="array" ref="D733">IF(A733="","",1/COUNTIFS($B$4:$B$1402,B733,$C$4:$C$1402,C733))</f>
        <v/>
      </c>
      <c r="E733" s="3"/>
      <c r="F733" s="5"/>
      <c r="G733" s="8"/>
      <c r="H733" s="8"/>
      <c r="I733" s="8"/>
      <c r="J733" s="8"/>
      <c r="K733" s="8"/>
      <c r="L733" s="8"/>
      <c r="M733" s="3"/>
    </row>
    <row r="734" spans="1:13" x14ac:dyDescent="0.8">
      <c r="A734" s="5"/>
      <c r="B734" s="2" t="str">
        <f t="shared" si="22"/>
        <v/>
      </c>
      <c r="C734" s="2" t="str">
        <f t="shared" si="23"/>
        <v/>
      </c>
      <c r="D734" s="67" t="str">
        <f t="array" ref="D734">IF(A734="","",1/COUNTIFS($B$4:$B$1402,B734,$C$4:$C$1402,C734))</f>
        <v/>
      </c>
      <c r="E734" s="3"/>
      <c r="F734" s="5"/>
      <c r="G734" s="8"/>
      <c r="H734" s="8"/>
      <c r="I734" s="8"/>
      <c r="J734" s="8"/>
      <c r="K734" s="8"/>
      <c r="L734" s="8"/>
      <c r="M734" s="3"/>
    </row>
    <row r="735" spans="1:13" x14ac:dyDescent="0.8">
      <c r="A735" s="5"/>
      <c r="B735" s="2" t="str">
        <f t="shared" si="22"/>
        <v/>
      </c>
      <c r="C735" s="2" t="str">
        <f t="shared" si="23"/>
        <v/>
      </c>
      <c r="D735" s="67" t="str">
        <f t="array" ref="D735">IF(A735="","",1/COUNTIFS($B$4:$B$1402,B735,$C$4:$C$1402,C735))</f>
        <v/>
      </c>
      <c r="E735" s="3"/>
      <c r="F735" s="5"/>
      <c r="G735" s="8"/>
      <c r="H735" s="8"/>
      <c r="I735" s="8"/>
      <c r="J735" s="8"/>
      <c r="K735" s="8"/>
      <c r="L735" s="8"/>
      <c r="M735" s="3"/>
    </row>
    <row r="736" spans="1:13" x14ac:dyDescent="0.8">
      <c r="A736" s="5"/>
      <c r="B736" s="2" t="str">
        <f t="shared" si="22"/>
        <v/>
      </c>
      <c r="C736" s="2" t="str">
        <f t="shared" si="23"/>
        <v/>
      </c>
      <c r="D736" s="67" t="str">
        <f t="array" ref="D736">IF(A736="","",1/COUNTIFS($B$4:$B$1402,B736,$C$4:$C$1402,C736))</f>
        <v/>
      </c>
      <c r="E736" s="3"/>
      <c r="F736" s="5"/>
      <c r="G736" s="8"/>
      <c r="H736" s="8"/>
      <c r="I736" s="8"/>
      <c r="J736" s="8"/>
      <c r="K736" s="8"/>
      <c r="L736" s="8"/>
      <c r="M736" s="3"/>
    </row>
    <row r="737" spans="1:13" x14ac:dyDescent="0.8">
      <c r="A737" s="5"/>
      <c r="B737" s="2" t="str">
        <f t="shared" si="22"/>
        <v/>
      </c>
      <c r="C737" s="2" t="str">
        <f t="shared" si="23"/>
        <v/>
      </c>
      <c r="D737" s="67" t="str">
        <f t="array" ref="D737">IF(A737="","",1/COUNTIFS($B$4:$B$1402,B737,$C$4:$C$1402,C737))</f>
        <v/>
      </c>
      <c r="E737" s="3"/>
      <c r="F737" s="5"/>
      <c r="G737" s="8"/>
      <c r="H737" s="8"/>
      <c r="I737" s="8"/>
      <c r="J737" s="8"/>
      <c r="K737" s="8"/>
      <c r="L737" s="8"/>
      <c r="M737" s="3"/>
    </row>
    <row r="738" spans="1:13" x14ac:dyDescent="0.8">
      <c r="A738" s="5"/>
      <c r="B738" s="2" t="str">
        <f t="shared" si="22"/>
        <v/>
      </c>
      <c r="C738" s="2" t="str">
        <f t="shared" si="23"/>
        <v/>
      </c>
      <c r="D738" s="67" t="str">
        <f t="array" ref="D738">IF(A738="","",1/COUNTIFS($B$4:$B$1402,B738,$C$4:$C$1402,C738))</f>
        <v/>
      </c>
      <c r="E738" s="3"/>
      <c r="F738" s="5"/>
      <c r="G738" s="8"/>
      <c r="H738" s="8"/>
      <c r="I738" s="8"/>
      <c r="J738" s="8"/>
      <c r="K738" s="8"/>
      <c r="L738" s="8"/>
      <c r="M738" s="3"/>
    </row>
    <row r="739" spans="1:13" x14ac:dyDescent="0.8">
      <c r="A739" s="5"/>
      <c r="B739" s="2" t="str">
        <f t="shared" si="22"/>
        <v/>
      </c>
      <c r="C739" s="2" t="str">
        <f t="shared" si="23"/>
        <v/>
      </c>
      <c r="D739" s="67" t="str">
        <f t="array" ref="D739">IF(A739="","",1/COUNTIFS($B$4:$B$1402,B739,$C$4:$C$1402,C739))</f>
        <v/>
      </c>
      <c r="E739" s="3"/>
      <c r="F739" s="5"/>
      <c r="G739" s="8"/>
      <c r="H739" s="8"/>
      <c r="I739" s="8"/>
      <c r="J739" s="8"/>
      <c r="K739" s="8"/>
      <c r="L739" s="8"/>
      <c r="M739" s="3"/>
    </row>
    <row r="740" spans="1:13" x14ac:dyDescent="0.8">
      <c r="A740" s="5"/>
      <c r="B740" s="2" t="str">
        <f t="shared" si="22"/>
        <v/>
      </c>
      <c r="C740" s="2" t="str">
        <f t="shared" si="23"/>
        <v/>
      </c>
      <c r="D740" s="67" t="str">
        <f t="array" ref="D740">IF(A740="","",1/COUNTIFS($B$4:$B$1402,B740,$C$4:$C$1402,C740))</f>
        <v/>
      </c>
      <c r="E740" s="3"/>
      <c r="F740" s="5"/>
      <c r="G740" s="8"/>
      <c r="H740" s="8"/>
      <c r="I740" s="8"/>
      <c r="J740" s="8"/>
      <c r="K740" s="8"/>
      <c r="L740" s="8"/>
      <c r="M740" s="3"/>
    </row>
    <row r="741" spans="1:13" x14ac:dyDescent="0.8">
      <c r="A741" s="5"/>
      <c r="B741" s="2" t="str">
        <f t="shared" si="22"/>
        <v/>
      </c>
      <c r="C741" s="2" t="str">
        <f t="shared" si="23"/>
        <v/>
      </c>
      <c r="D741" s="67" t="str">
        <f t="array" ref="D741">IF(A741="","",1/COUNTIFS($B$4:$B$1402,B741,$C$4:$C$1402,C741))</f>
        <v/>
      </c>
      <c r="E741" s="3"/>
      <c r="F741" s="5"/>
      <c r="G741" s="8"/>
      <c r="H741" s="8"/>
      <c r="I741" s="8"/>
      <c r="J741" s="8"/>
      <c r="K741" s="8"/>
      <c r="L741" s="8"/>
      <c r="M741" s="3"/>
    </row>
    <row r="742" spans="1:13" x14ac:dyDescent="0.8">
      <c r="A742" s="5"/>
      <c r="B742" s="2" t="str">
        <f t="shared" si="22"/>
        <v/>
      </c>
      <c r="C742" s="2" t="str">
        <f t="shared" si="23"/>
        <v/>
      </c>
      <c r="D742" s="67" t="str">
        <f t="array" ref="D742">IF(A742="","",1/COUNTIFS($B$4:$B$1402,B742,$C$4:$C$1402,C742))</f>
        <v/>
      </c>
      <c r="E742" s="3"/>
      <c r="F742" s="5"/>
      <c r="G742" s="8"/>
      <c r="H742" s="8"/>
      <c r="I742" s="8"/>
      <c r="J742" s="8"/>
      <c r="K742" s="8"/>
      <c r="L742" s="8"/>
      <c r="M742" s="3"/>
    </row>
    <row r="743" spans="1:13" x14ac:dyDescent="0.8">
      <c r="A743" s="5"/>
      <c r="B743" s="2" t="str">
        <f t="shared" si="22"/>
        <v/>
      </c>
      <c r="C743" s="2" t="str">
        <f t="shared" si="23"/>
        <v/>
      </c>
      <c r="D743" s="67" t="str">
        <f t="array" ref="D743">IF(A743="","",1/COUNTIFS($B$4:$B$1402,B743,$C$4:$C$1402,C743))</f>
        <v/>
      </c>
      <c r="E743" s="3"/>
      <c r="F743" s="5"/>
      <c r="G743" s="8"/>
      <c r="H743" s="8"/>
      <c r="I743" s="8"/>
      <c r="J743" s="8"/>
      <c r="K743" s="8"/>
      <c r="L743" s="8"/>
      <c r="M743" s="3"/>
    </row>
    <row r="744" spans="1:13" x14ac:dyDescent="0.8">
      <c r="A744" s="5"/>
      <c r="B744" s="2" t="str">
        <f t="shared" si="22"/>
        <v/>
      </c>
      <c r="C744" s="2" t="str">
        <f t="shared" si="23"/>
        <v/>
      </c>
      <c r="D744" s="67" t="str">
        <f t="array" ref="D744">IF(A744="","",1/COUNTIFS($B$4:$B$1402,B744,$C$4:$C$1402,C744))</f>
        <v/>
      </c>
      <c r="E744" s="3"/>
      <c r="F744" s="5"/>
      <c r="G744" s="8"/>
      <c r="H744" s="8"/>
      <c r="I744" s="8"/>
      <c r="J744" s="8"/>
      <c r="K744" s="8"/>
      <c r="L744" s="8"/>
      <c r="M744" s="3"/>
    </row>
    <row r="745" spans="1:13" x14ac:dyDescent="0.8">
      <c r="A745" s="5"/>
      <c r="B745" s="2" t="str">
        <f t="shared" si="22"/>
        <v/>
      </c>
      <c r="C745" s="2" t="str">
        <f t="shared" si="23"/>
        <v/>
      </c>
      <c r="D745" s="67" t="str">
        <f t="array" ref="D745">IF(A745="","",1/COUNTIFS($B$4:$B$1402,B745,$C$4:$C$1402,C745))</f>
        <v/>
      </c>
      <c r="E745" s="3"/>
      <c r="F745" s="5"/>
      <c r="G745" s="8"/>
      <c r="H745" s="8"/>
      <c r="I745" s="8"/>
      <c r="J745" s="8"/>
      <c r="K745" s="8"/>
      <c r="L745" s="8"/>
      <c r="M745" s="3"/>
    </row>
    <row r="746" spans="1:13" x14ac:dyDescent="0.8">
      <c r="A746" s="5"/>
      <c r="B746" s="2" t="str">
        <f t="shared" si="22"/>
        <v/>
      </c>
      <c r="C746" s="2" t="str">
        <f t="shared" si="23"/>
        <v/>
      </c>
      <c r="D746" s="67" t="str">
        <f t="array" ref="D746">IF(A746="","",1/COUNTIFS($B$4:$B$1402,B746,$C$4:$C$1402,C746))</f>
        <v/>
      </c>
      <c r="E746" s="3"/>
      <c r="F746" s="5"/>
      <c r="G746" s="8"/>
      <c r="H746" s="8"/>
      <c r="I746" s="8"/>
      <c r="J746" s="8"/>
      <c r="K746" s="8"/>
      <c r="L746" s="8"/>
      <c r="M746" s="3"/>
    </row>
    <row r="747" spans="1:13" x14ac:dyDescent="0.8">
      <c r="A747" s="5"/>
      <c r="B747" s="2" t="str">
        <f t="shared" si="22"/>
        <v/>
      </c>
      <c r="C747" s="2" t="str">
        <f t="shared" si="23"/>
        <v/>
      </c>
      <c r="D747" s="67" t="str">
        <f t="array" ref="D747">IF(A747="","",1/COUNTIFS($B$4:$B$1402,B747,$C$4:$C$1402,C747))</f>
        <v/>
      </c>
      <c r="E747" s="3"/>
      <c r="F747" s="5"/>
      <c r="G747" s="8"/>
      <c r="H747" s="8"/>
      <c r="I747" s="8"/>
      <c r="J747" s="8"/>
      <c r="K747" s="8"/>
      <c r="L747" s="8"/>
      <c r="M747" s="3"/>
    </row>
    <row r="748" spans="1:13" x14ac:dyDescent="0.8">
      <c r="A748" s="5"/>
      <c r="B748" s="2" t="str">
        <f t="shared" si="22"/>
        <v/>
      </c>
      <c r="C748" s="2" t="str">
        <f t="shared" si="23"/>
        <v/>
      </c>
      <c r="D748" s="67" t="str">
        <f t="array" ref="D748">IF(A748="","",1/COUNTIFS($B$4:$B$1402,B748,$C$4:$C$1402,C748))</f>
        <v/>
      </c>
      <c r="E748" s="3"/>
      <c r="F748" s="5"/>
      <c r="G748" s="8"/>
      <c r="H748" s="8"/>
      <c r="I748" s="8"/>
      <c r="J748" s="8"/>
      <c r="K748" s="8"/>
      <c r="L748" s="8"/>
      <c r="M748" s="3"/>
    </row>
    <row r="749" spans="1:13" x14ac:dyDescent="0.8">
      <c r="A749" s="5"/>
      <c r="B749" s="2" t="str">
        <f t="shared" si="22"/>
        <v/>
      </c>
      <c r="C749" s="2" t="str">
        <f t="shared" si="23"/>
        <v/>
      </c>
      <c r="D749" s="67" t="str">
        <f t="array" ref="D749">IF(A749="","",1/COUNTIFS($B$4:$B$1402,B749,$C$4:$C$1402,C749))</f>
        <v/>
      </c>
      <c r="E749" s="3"/>
      <c r="F749" s="5"/>
      <c r="G749" s="8"/>
      <c r="H749" s="8"/>
      <c r="I749" s="8"/>
      <c r="J749" s="8"/>
      <c r="K749" s="8"/>
      <c r="L749" s="8"/>
      <c r="M749" s="3"/>
    </row>
    <row r="750" spans="1:13" x14ac:dyDescent="0.8">
      <c r="A750" s="5"/>
      <c r="B750" s="2" t="str">
        <f t="shared" si="22"/>
        <v/>
      </c>
      <c r="C750" s="2" t="str">
        <f t="shared" si="23"/>
        <v/>
      </c>
      <c r="D750" s="67" t="str">
        <f t="array" ref="D750">IF(A750="","",1/COUNTIFS($B$4:$B$1402,B750,$C$4:$C$1402,C750))</f>
        <v/>
      </c>
      <c r="E750" s="3"/>
      <c r="F750" s="5"/>
      <c r="G750" s="8"/>
      <c r="H750" s="8"/>
      <c r="I750" s="8"/>
      <c r="J750" s="8"/>
      <c r="K750" s="8"/>
      <c r="L750" s="8"/>
      <c r="M750" s="3"/>
    </row>
    <row r="751" spans="1:13" x14ac:dyDescent="0.8">
      <c r="A751" s="5"/>
      <c r="B751" s="2" t="str">
        <f t="shared" si="22"/>
        <v/>
      </c>
      <c r="C751" s="2" t="str">
        <f t="shared" si="23"/>
        <v/>
      </c>
      <c r="D751" s="67" t="str">
        <f t="array" ref="D751">IF(A751="","",1/COUNTIFS($B$4:$B$1402,B751,$C$4:$C$1402,C751))</f>
        <v/>
      </c>
      <c r="E751" s="3"/>
      <c r="F751" s="5"/>
      <c r="G751" s="8"/>
      <c r="H751" s="8"/>
      <c r="I751" s="8"/>
      <c r="J751" s="8"/>
      <c r="K751" s="8"/>
      <c r="L751" s="8"/>
      <c r="M751" s="3"/>
    </row>
    <row r="752" spans="1:13" x14ac:dyDescent="0.8">
      <c r="A752" s="5"/>
      <c r="B752" s="2" t="str">
        <f t="shared" si="22"/>
        <v/>
      </c>
      <c r="C752" s="2" t="str">
        <f t="shared" si="23"/>
        <v/>
      </c>
      <c r="D752" s="67" t="str">
        <f t="array" ref="D752">IF(A752="","",1/COUNTIFS($B$4:$B$1402,B752,$C$4:$C$1402,C752))</f>
        <v/>
      </c>
      <c r="E752" s="3"/>
      <c r="F752" s="5"/>
      <c r="G752" s="8"/>
      <c r="H752" s="8"/>
      <c r="I752" s="8"/>
      <c r="J752" s="8"/>
      <c r="K752" s="8"/>
      <c r="L752" s="8"/>
      <c r="M752" s="3"/>
    </row>
    <row r="753" spans="1:13" x14ac:dyDescent="0.8">
      <c r="A753" s="5"/>
      <c r="B753" s="2" t="str">
        <f t="shared" si="22"/>
        <v/>
      </c>
      <c r="C753" s="2" t="str">
        <f t="shared" si="23"/>
        <v/>
      </c>
      <c r="D753" s="67" t="str">
        <f t="array" ref="D753">IF(A753="","",1/COUNTIFS($B$4:$B$1402,B753,$C$4:$C$1402,C753))</f>
        <v/>
      </c>
      <c r="E753" s="3"/>
      <c r="F753" s="5"/>
      <c r="G753" s="8"/>
      <c r="H753" s="8"/>
      <c r="I753" s="8"/>
      <c r="J753" s="8"/>
      <c r="K753" s="8"/>
      <c r="L753" s="8"/>
      <c r="M753" s="3"/>
    </row>
    <row r="754" spans="1:13" x14ac:dyDescent="0.8">
      <c r="A754" s="5"/>
      <c r="B754" s="2" t="str">
        <f t="shared" si="22"/>
        <v/>
      </c>
      <c r="C754" s="2" t="str">
        <f t="shared" si="23"/>
        <v/>
      </c>
      <c r="D754" s="67" t="str">
        <f t="array" ref="D754">IF(A754="","",1/COUNTIFS($B$4:$B$1402,B754,$C$4:$C$1402,C754))</f>
        <v/>
      </c>
      <c r="E754" s="3"/>
      <c r="F754" s="5"/>
      <c r="G754" s="8"/>
      <c r="H754" s="8"/>
      <c r="I754" s="8"/>
      <c r="J754" s="8"/>
      <c r="K754" s="8"/>
      <c r="L754" s="8"/>
      <c r="M754" s="3"/>
    </row>
    <row r="755" spans="1:13" x14ac:dyDescent="0.8">
      <c r="A755" s="5"/>
      <c r="B755" s="2" t="str">
        <f t="shared" si="22"/>
        <v/>
      </c>
      <c r="C755" s="2" t="str">
        <f t="shared" si="23"/>
        <v/>
      </c>
      <c r="D755" s="67" t="str">
        <f t="array" ref="D755">IF(A755="","",1/COUNTIFS($B$4:$B$1402,B755,$C$4:$C$1402,C755))</f>
        <v/>
      </c>
      <c r="E755" s="3"/>
      <c r="F755" s="5"/>
      <c r="G755" s="8"/>
      <c r="H755" s="8"/>
      <c r="I755" s="8"/>
      <c r="J755" s="8"/>
      <c r="K755" s="8"/>
      <c r="L755" s="8"/>
      <c r="M755" s="3"/>
    </row>
    <row r="756" spans="1:13" x14ac:dyDescent="0.8">
      <c r="A756" s="5"/>
      <c r="B756" s="2" t="str">
        <f t="shared" si="22"/>
        <v/>
      </c>
      <c r="C756" s="2" t="str">
        <f t="shared" si="23"/>
        <v/>
      </c>
      <c r="D756" s="67" t="str">
        <f t="array" ref="D756">IF(A756="","",1/COUNTIFS($B$4:$B$1402,B756,$C$4:$C$1402,C756))</f>
        <v/>
      </c>
      <c r="E756" s="3"/>
      <c r="F756" s="5"/>
      <c r="G756" s="8"/>
      <c r="H756" s="8"/>
      <c r="I756" s="8"/>
      <c r="J756" s="8"/>
      <c r="K756" s="8"/>
      <c r="L756" s="8"/>
      <c r="M756" s="3"/>
    </row>
    <row r="757" spans="1:13" x14ac:dyDescent="0.8">
      <c r="A757" s="5"/>
      <c r="B757" s="2" t="str">
        <f t="shared" si="22"/>
        <v/>
      </c>
      <c r="C757" s="2" t="str">
        <f t="shared" si="23"/>
        <v/>
      </c>
      <c r="D757" s="67" t="str">
        <f t="array" ref="D757">IF(A757="","",1/COUNTIFS($B$4:$B$1402,B757,$C$4:$C$1402,C757))</f>
        <v/>
      </c>
      <c r="E757" s="3"/>
      <c r="F757" s="5"/>
      <c r="G757" s="8"/>
      <c r="H757" s="8"/>
      <c r="I757" s="8"/>
      <c r="J757" s="8"/>
      <c r="K757" s="8"/>
      <c r="L757" s="8"/>
      <c r="M757" s="3"/>
    </row>
    <row r="758" spans="1:13" x14ac:dyDescent="0.8">
      <c r="A758" s="5"/>
      <c r="B758" s="2" t="str">
        <f t="shared" si="22"/>
        <v/>
      </c>
      <c r="C758" s="2" t="str">
        <f t="shared" si="23"/>
        <v/>
      </c>
      <c r="D758" s="67" t="str">
        <f t="array" ref="D758">IF(A758="","",1/COUNTIFS($B$4:$B$1402,B758,$C$4:$C$1402,C758))</f>
        <v/>
      </c>
      <c r="E758" s="3"/>
      <c r="F758" s="5"/>
      <c r="G758" s="8"/>
      <c r="H758" s="8"/>
      <c r="I758" s="8"/>
      <c r="J758" s="8"/>
      <c r="K758" s="8"/>
      <c r="L758" s="8"/>
      <c r="M758" s="3"/>
    </row>
    <row r="759" spans="1:13" x14ac:dyDescent="0.8">
      <c r="A759" s="5"/>
      <c r="B759" s="2" t="str">
        <f t="shared" si="22"/>
        <v/>
      </c>
      <c r="C759" s="2" t="str">
        <f t="shared" si="23"/>
        <v/>
      </c>
      <c r="D759" s="67" t="str">
        <f t="array" ref="D759">IF(A759="","",1/COUNTIFS($B$4:$B$1402,B759,$C$4:$C$1402,C759))</f>
        <v/>
      </c>
      <c r="E759" s="3"/>
      <c r="F759" s="5"/>
      <c r="G759" s="8"/>
      <c r="H759" s="8"/>
      <c r="I759" s="8"/>
      <c r="J759" s="8"/>
      <c r="K759" s="8"/>
      <c r="L759" s="8"/>
      <c r="M759" s="3"/>
    </row>
    <row r="760" spans="1:13" x14ac:dyDescent="0.8">
      <c r="A760" s="5"/>
      <c r="B760" s="2" t="str">
        <f t="shared" si="22"/>
        <v/>
      </c>
      <c r="C760" s="2" t="str">
        <f t="shared" si="23"/>
        <v/>
      </c>
      <c r="D760" s="67" t="str">
        <f t="array" ref="D760">IF(A760="","",1/COUNTIFS($B$4:$B$1402,B760,$C$4:$C$1402,C760))</f>
        <v/>
      </c>
      <c r="E760" s="3"/>
      <c r="F760" s="5"/>
      <c r="G760" s="8"/>
      <c r="H760" s="8"/>
      <c r="I760" s="8"/>
      <c r="J760" s="8"/>
      <c r="K760" s="8"/>
      <c r="L760" s="8"/>
      <c r="M760" s="3"/>
    </row>
    <row r="761" spans="1:13" x14ac:dyDescent="0.8">
      <c r="A761" s="5"/>
      <c r="B761" s="2" t="str">
        <f t="shared" si="22"/>
        <v/>
      </c>
      <c r="C761" s="2" t="str">
        <f t="shared" si="23"/>
        <v/>
      </c>
      <c r="D761" s="67" t="str">
        <f t="array" ref="D761">IF(A761="","",1/COUNTIFS($B$4:$B$1402,B761,$C$4:$C$1402,C761))</f>
        <v/>
      </c>
      <c r="E761" s="3"/>
      <c r="F761" s="5"/>
      <c r="G761" s="8"/>
      <c r="H761" s="8"/>
      <c r="I761" s="8"/>
      <c r="J761" s="8"/>
      <c r="K761" s="8"/>
      <c r="L761" s="8"/>
      <c r="M761" s="3"/>
    </row>
    <row r="762" spans="1:13" x14ac:dyDescent="0.8">
      <c r="A762" s="5"/>
      <c r="B762" s="2" t="str">
        <f t="shared" si="22"/>
        <v/>
      </c>
      <c r="C762" s="2" t="str">
        <f t="shared" si="23"/>
        <v/>
      </c>
      <c r="D762" s="67" t="str">
        <f t="array" ref="D762">IF(A762="","",1/COUNTIFS($B$4:$B$1402,B762,$C$4:$C$1402,C762))</f>
        <v/>
      </c>
      <c r="E762" s="3"/>
      <c r="F762" s="5"/>
      <c r="G762" s="8"/>
      <c r="H762" s="8"/>
      <c r="I762" s="8"/>
      <c r="J762" s="8"/>
      <c r="K762" s="8"/>
      <c r="L762" s="8"/>
      <c r="M762" s="3"/>
    </row>
    <row r="763" spans="1:13" x14ac:dyDescent="0.8">
      <c r="A763" s="5"/>
      <c r="B763" s="2" t="str">
        <f t="shared" si="22"/>
        <v/>
      </c>
      <c r="C763" s="2" t="str">
        <f t="shared" si="23"/>
        <v/>
      </c>
      <c r="D763" s="67" t="str">
        <f t="array" ref="D763">IF(A763="","",1/COUNTIFS($B$4:$B$1402,B763,$C$4:$C$1402,C763))</f>
        <v/>
      </c>
      <c r="E763" s="3"/>
      <c r="F763" s="5"/>
      <c r="G763" s="8"/>
      <c r="H763" s="8"/>
      <c r="I763" s="8"/>
      <c r="J763" s="8"/>
      <c r="K763" s="8"/>
      <c r="L763" s="8"/>
      <c r="M763" s="3"/>
    </row>
    <row r="764" spans="1:13" x14ac:dyDescent="0.8">
      <c r="A764" s="5"/>
      <c r="B764" s="2" t="str">
        <f t="shared" si="22"/>
        <v/>
      </c>
      <c r="C764" s="2" t="str">
        <f t="shared" si="23"/>
        <v/>
      </c>
      <c r="D764" s="67" t="str">
        <f t="array" ref="D764">IF(A764="","",1/COUNTIFS($B$4:$B$1402,B764,$C$4:$C$1402,C764))</f>
        <v/>
      </c>
      <c r="E764" s="3"/>
      <c r="F764" s="5"/>
      <c r="G764" s="8"/>
      <c r="H764" s="8"/>
      <c r="I764" s="8"/>
      <c r="J764" s="8"/>
      <c r="K764" s="8"/>
      <c r="L764" s="8"/>
      <c r="M764" s="3"/>
    </row>
    <row r="765" spans="1:13" x14ac:dyDescent="0.8">
      <c r="A765" s="5"/>
      <c r="B765" s="2" t="str">
        <f t="shared" si="22"/>
        <v/>
      </c>
      <c r="C765" s="2" t="str">
        <f t="shared" si="23"/>
        <v/>
      </c>
      <c r="D765" s="67" t="str">
        <f t="array" ref="D765">IF(A765="","",1/COUNTIFS($B$4:$B$1402,B765,$C$4:$C$1402,C765))</f>
        <v/>
      </c>
      <c r="E765" s="3"/>
      <c r="F765" s="5"/>
      <c r="G765" s="8"/>
      <c r="H765" s="8"/>
      <c r="I765" s="8"/>
      <c r="J765" s="8"/>
      <c r="K765" s="8"/>
      <c r="L765" s="8"/>
      <c r="M765" s="3"/>
    </row>
    <row r="766" spans="1:13" x14ac:dyDescent="0.8">
      <c r="A766" s="5"/>
      <c r="B766" s="2" t="str">
        <f t="shared" si="22"/>
        <v/>
      </c>
      <c r="C766" s="2" t="str">
        <f t="shared" si="23"/>
        <v/>
      </c>
      <c r="D766" s="67" t="str">
        <f t="array" ref="D766">IF(A766="","",1/COUNTIFS($B$4:$B$1402,B766,$C$4:$C$1402,C766))</f>
        <v/>
      </c>
      <c r="E766" s="3"/>
      <c r="F766" s="5"/>
      <c r="G766" s="8"/>
      <c r="H766" s="8"/>
      <c r="I766" s="8"/>
      <c r="J766" s="8"/>
      <c r="K766" s="8"/>
      <c r="L766" s="8"/>
      <c r="M766" s="3"/>
    </row>
    <row r="767" spans="1:13" x14ac:dyDescent="0.8">
      <c r="A767" s="5"/>
      <c r="B767" s="2" t="str">
        <f t="shared" si="22"/>
        <v/>
      </c>
      <c r="C767" s="2" t="str">
        <f t="shared" si="23"/>
        <v/>
      </c>
      <c r="D767" s="67" t="str">
        <f t="array" ref="D767">IF(A767="","",1/COUNTIFS($B$4:$B$1402,B767,$C$4:$C$1402,C767))</f>
        <v/>
      </c>
      <c r="E767" s="3"/>
      <c r="F767" s="5"/>
      <c r="G767" s="8"/>
      <c r="H767" s="8"/>
      <c r="I767" s="8"/>
      <c r="J767" s="8"/>
      <c r="K767" s="8"/>
      <c r="L767" s="8"/>
      <c r="M767" s="3"/>
    </row>
    <row r="768" spans="1:13" x14ac:dyDescent="0.8">
      <c r="A768" s="5"/>
      <c r="B768" s="2" t="str">
        <f t="shared" si="22"/>
        <v/>
      </c>
      <c r="C768" s="2" t="str">
        <f t="shared" si="23"/>
        <v/>
      </c>
      <c r="D768" s="67" t="str">
        <f t="array" ref="D768">IF(A768="","",1/COUNTIFS($B$4:$B$1402,B768,$C$4:$C$1402,C768))</f>
        <v/>
      </c>
      <c r="E768" s="3"/>
      <c r="F768" s="5"/>
      <c r="G768" s="8"/>
      <c r="H768" s="8"/>
      <c r="I768" s="8"/>
      <c r="J768" s="8"/>
      <c r="K768" s="8"/>
      <c r="L768" s="8"/>
      <c r="M768" s="3"/>
    </row>
    <row r="769" spans="1:13" x14ac:dyDescent="0.8">
      <c r="A769" s="5"/>
      <c r="B769" s="2" t="str">
        <f t="shared" si="22"/>
        <v/>
      </c>
      <c r="C769" s="2" t="str">
        <f t="shared" si="23"/>
        <v/>
      </c>
      <c r="D769" s="67" t="str">
        <f t="array" ref="D769">IF(A769="","",1/COUNTIFS($B$4:$B$1402,B769,$C$4:$C$1402,C769))</f>
        <v/>
      </c>
      <c r="E769" s="3"/>
      <c r="F769" s="5"/>
      <c r="G769" s="8"/>
      <c r="H769" s="8"/>
      <c r="I769" s="8"/>
      <c r="J769" s="8"/>
      <c r="K769" s="8"/>
      <c r="L769" s="8"/>
      <c r="M769" s="3"/>
    </row>
    <row r="770" spans="1:13" x14ac:dyDescent="0.8">
      <c r="A770" s="5"/>
      <c r="B770" s="2" t="str">
        <f t="shared" si="22"/>
        <v/>
      </c>
      <c r="C770" s="2" t="str">
        <f t="shared" si="23"/>
        <v/>
      </c>
      <c r="D770" s="67" t="str">
        <f t="array" ref="D770">IF(A770="","",1/COUNTIFS($B$4:$B$1402,B770,$C$4:$C$1402,C770))</f>
        <v/>
      </c>
      <c r="E770" s="3"/>
      <c r="F770" s="5"/>
      <c r="G770" s="8"/>
      <c r="H770" s="8"/>
      <c r="I770" s="8"/>
      <c r="J770" s="8"/>
      <c r="K770" s="8"/>
      <c r="L770" s="8"/>
      <c r="M770" s="3"/>
    </row>
    <row r="771" spans="1:13" x14ac:dyDescent="0.8">
      <c r="A771" s="5"/>
      <c r="B771" s="2" t="str">
        <f t="shared" si="22"/>
        <v/>
      </c>
      <c r="C771" s="2" t="str">
        <f t="shared" si="23"/>
        <v/>
      </c>
      <c r="D771" s="67" t="str">
        <f t="array" ref="D771">IF(A771="","",1/COUNTIFS($B$4:$B$1402,B771,$C$4:$C$1402,C771))</f>
        <v/>
      </c>
      <c r="E771" s="3"/>
      <c r="F771" s="5"/>
      <c r="G771" s="8"/>
      <c r="H771" s="8"/>
      <c r="I771" s="8"/>
      <c r="J771" s="8"/>
      <c r="K771" s="8"/>
      <c r="L771" s="8"/>
      <c r="M771" s="3"/>
    </row>
    <row r="772" spans="1:13" x14ac:dyDescent="0.8">
      <c r="A772" s="5"/>
      <c r="B772" s="2" t="str">
        <f t="shared" ref="B772:B835" si="24">IF(A772=0,"",VLOOKUP(A772,coursevl,2,FALSE))</f>
        <v/>
      </c>
      <c r="C772" s="2" t="str">
        <f t="shared" ref="C772:C835" si="25">IF(A772=0,"",VLOOKUP(A772,coursevl,3,FALSE))</f>
        <v/>
      </c>
      <c r="D772" s="67" t="str">
        <f t="array" ref="D772">IF(A772="","",1/COUNTIFS($B$4:$B$1402,B772,$C$4:$C$1402,C772))</f>
        <v/>
      </c>
      <c r="E772" s="3"/>
      <c r="F772" s="5"/>
      <c r="G772" s="8"/>
      <c r="H772" s="8"/>
      <c r="I772" s="8"/>
      <c r="J772" s="8"/>
      <c r="K772" s="8"/>
      <c r="L772" s="8"/>
      <c r="M772" s="3"/>
    </row>
    <row r="773" spans="1:13" x14ac:dyDescent="0.8">
      <c r="A773" s="5"/>
      <c r="B773" s="2" t="str">
        <f t="shared" si="24"/>
        <v/>
      </c>
      <c r="C773" s="2" t="str">
        <f t="shared" si="25"/>
        <v/>
      </c>
      <c r="D773" s="67" t="str">
        <f t="array" ref="D773">IF(A773="","",1/COUNTIFS($B$4:$B$1402,B773,$C$4:$C$1402,C773))</f>
        <v/>
      </c>
      <c r="E773" s="3"/>
      <c r="F773" s="5"/>
      <c r="G773" s="8"/>
      <c r="H773" s="8"/>
      <c r="I773" s="8"/>
      <c r="J773" s="8"/>
      <c r="K773" s="8"/>
      <c r="L773" s="8"/>
      <c r="M773" s="3"/>
    </row>
    <row r="774" spans="1:13" x14ac:dyDescent="0.8">
      <c r="A774" s="5"/>
      <c r="B774" s="2" t="str">
        <f t="shared" si="24"/>
        <v/>
      </c>
      <c r="C774" s="2" t="str">
        <f t="shared" si="25"/>
        <v/>
      </c>
      <c r="D774" s="67" t="str">
        <f t="array" ref="D774">IF(A774="","",1/COUNTIFS($B$4:$B$1402,B774,$C$4:$C$1402,C774))</f>
        <v/>
      </c>
      <c r="E774" s="3"/>
      <c r="F774" s="5"/>
      <c r="G774" s="8"/>
      <c r="H774" s="8"/>
      <c r="I774" s="8"/>
      <c r="J774" s="8"/>
      <c r="K774" s="8"/>
      <c r="L774" s="8"/>
      <c r="M774" s="3"/>
    </row>
    <row r="775" spans="1:13" x14ac:dyDescent="0.8">
      <c r="A775" s="5"/>
      <c r="B775" s="2" t="str">
        <f t="shared" si="24"/>
        <v/>
      </c>
      <c r="C775" s="2" t="str">
        <f t="shared" si="25"/>
        <v/>
      </c>
      <c r="D775" s="67" t="str">
        <f t="array" ref="D775">IF(A775="","",1/COUNTIFS($B$4:$B$1402,B775,$C$4:$C$1402,C775))</f>
        <v/>
      </c>
      <c r="E775" s="3"/>
      <c r="F775" s="5"/>
      <c r="G775" s="8"/>
      <c r="H775" s="8"/>
      <c r="I775" s="8"/>
      <c r="J775" s="8"/>
      <c r="K775" s="8"/>
      <c r="L775" s="8"/>
      <c r="M775" s="3"/>
    </row>
    <row r="776" spans="1:13" x14ac:dyDescent="0.8">
      <c r="A776" s="5"/>
      <c r="B776" s="2" t="str">
        <f t="shared" si="24"/>
        <v/>
      </c>
      <c r="C776" s="2" t="str">
        <f t="shared" si="25"/>
        <v/>
      </c>
      <c r="D776" s="67" t="str">
        <f t="array" ref="D776">IF(A776="","",1/COUNTIFS($B$4:$B$1402,B776,$C$4:$C$1402,C776))</f>
        <v/>
      </c>
      <c r="E776" s="3"/>
      <c r="F776" s="5"/>
      <c r="G776" s="8"/>
      <c r="H776" s="8"/>
      <c r="I776" s="8"/>
      <c r="J776" s="8"/>
      <c r="K776" s="8"/>
      <c r="L776" s="8"/>
      <c r="M776" s="3"/>
    </row>
    <row r="777" spans="1:13" x14ac:dyDescent="0.8">
      <c r="A777" s="5"/>
      <c r="B777" s="2" t="str">
        <f t="shared" si="24"/>
        <v/>
      </c>
      <c r="C777" s="2" t="str">
        <f t="shared" si="25"/>
        <v/>
      </c>
      <c r="D777" s="67" t="str">
        <f t="array" ref="D777">IF(A777="","",1/COUNTIFS($B$4:$B$1402,B777,$C$4:$C$1402,C777))</f>
        <v/>
      </c>
      <c r="E777" s="3"/>
      <c r="F777" s="5"/>
      <c r="G777" s="8"/>
      <c r="H777" s="8"/>
      <c r="I777" s="8"/>
      <c r="J777" s="8"/>
      <c r="K777" s="8"/>
      <c r="L777" s="8"/>
      <c r="M777" s="3"/>
    </row>
    <row r="778" spans="1:13" x14ac:dyDescent="0.8">
      <c r="A778" s="5"/>
      <c r="B778" s="2" t="str">
        <f t="shared" si="24"/>
        <v/>
      </c>
      <c r="C778" s="2" t="str">
        <f t="shared" si="25"/>
        <v/>
      </c>
      <c r="D778" s="67" t="str">
        <f t="array" ref="D778">IF(A778="","",1/COUNTIFS($B$4:$B$1402,B778,$C$4:$C$1402,C778))</f>
        <v/>
      </c>
      <c r="E778" s="3"/>
      <c r="F778" s="5"/>
      <c r="G778" s="8"/>
      <c r="H778" s="8"/>
      <c r="I778" s="8"/>
      <c r="J778" s="8"/>
      <c r="K778" s="8"/>
      <c r="L778" s="8"/>
      <c r="M778" s="3"/>
    </row>
    <row r="779" spans="1:13" x14ac:dyDescent="0.8">
      <c r="A779" s="5"/>
      <c r="B779" s="2" t="str">
        <f t="shared" si="24"/>
        <v/>
      </c>
      <c r="C779" s="2" t="str">
        <f t="shared" si="25"/>
        <v/>
      </c>
      <c r="D779" s="67" t="str">
        <f t="array" ref="D779">IF(A779="","",1/COUNTIFS($B$4:$B$1402,B779,$C$4:$C$1402,C779))</f>
        <v/>
      </c>
      <c r="E779" s="3"/>
      <c r="F779" s="5"/>
      <c r="G779" s="8"/>
      <c r="H779" s="8"/>
      <c r="I779" s="8"/>
      <c r="J779" s="8"/>
      <c r="K779" s="8"/>
      <c r="L779" s="8"/>
      <c r="M779" s="3"/>
    </row>
    <row r="780" spans="1:13" x14ac:dyDescent="0.8">
      <c r="A780" s="5"/>
      <c r="B780" s="2" t="str">
        <f t="shared" si="24"/>
        <v/>
      </c>
      <c r="C780" s="2" t="str">
        <f t="shared" si="25"/>
        <v/>
      </c>
      <c r="D780" s="67" t="str">
        <f t="array" ref="D780">IF(A780="","",1/COUNTIFS($B$4:$B$1402,B780,$C$4:$C$1402,C780))</f>
        <v/>
      </c>
      <c r="E780" s="3"/>
      <c r="F780" s="5"/>
      <c r="G780" s="8"/>
      <c r="H780" s="8"/>
      <c r="I780" s="8"/>
      <c r="J780" s="8"/>
      <c r="K780" s="8"/>
      <c r="L780" s="8"/>
      <c r="M780" s="3"/>
    </row>
    <row r="781" spans="1:13" x14ac:dyDescent="0.8">
      <c r="A781" s="5"/>
      <c r="B781" s="2" t="str">
        <f t="shared" si="24"/>
        <v/>
      </c>
      <c r="C781" s="2" t="str">
        <f t="shared" si="25"/>
        <v/>
      </c>
      <c r="D781" s="67" t="str">
        <f t="array" ref="D781">IF(A781="","",1/COUNTIFS($B$4:$B$1402,B781,$C$4:$C$1402,C781))</f>
        <v/>
      </c>
      <c r="E781" s="3"/>
      <c r="F781" s="5"/>
      <c r="G781" s="8"/>
      <c r="H781" s="8"/>
      <c r="I781" s="8"/>
      <c r="J781" s="8"/>
      <c r="K781" s="8"/>
      <c r="L781" s="8"/>
      <c r="M781" s="3"/>
    </row>
    <row r="782" spans="1:13" x14ac:dyDescent="0.8">
      <c r="A782" s="5"/>
      <c r="B782" s="2" t="str">
        <f t="shared" si="24"/>
        <v/>
      </c>
      <c r="C782" s="2" t="str">
        <f t="shared" si="25"/>
        <v/>
      </c>
      <c r="D782" s="67" t="str">
        <f t="array" ref="D782">IF(A782="","",1/COUNTIFS($B$4:$B$1402,B782,$C$4:$C$1402,C782))</f>
        <v/>
      </c>
      <c r="E782" s="3"/>
      <c r="F782" s="5"/>
      <c r="G782" s="8"/>
      <c r="H782" s="8"/>
      <c r="I782" s="8"/>
      <c r="J782" s="8"/>
      <c r="K782" s="8"/>
      <c r="L782" s="8"/>
      <c r="M782" s="3"/>
    </row>
    <row r="783" spans="1:13" x14ac:dyDescent="0.8">
      <c r="A783" s="5"/>
      <c r="B783" s="2" t="str">
        <f t="shared" si="24"/>
        <v/>
      </c>
      <c r="C783" s="2" t="str">
        <f t="shared" si="25"/>
        <v/>
      </c>
      <c r="D783" s="67" t="str">
        <f t="array" ref="D783">IF(A783="","",1/COUNTIFS($B$4:$B$1402,B783,$C$4:$C$1402,C783))</f>
        <v/>
      </c>
      <c r="E783" s="3"/>
      <c r="F783" s="5"/>
      <c r="G783" s="8"/>
      <c r="H783" s="8"/>
      <c r="I783" s="8"/>
      <c r="J783" s="8"/>
      <c r="K783" s="8"/>
      <c r="L783" s="8"/>
      <c r="M783" s="3"/>
    </row>
    <row r="784" spans="1:13" x14ac:dyDescent="0.8">
      <c r="A784" s="5"/>
      <c r="B784" s="2" t="str">
        <f t="shared" si="24"/>
        <v/>
      </c>
      <c r="C784" s="2" t="str">
        <f t="shared" si="25"/>
        <v/>
      </c>
      <c r="D784" s="67" t="str">
        <f t="array" ref="D784">IF(A784="","",1/COUNTIFS($B$4:$B$1402,B784,$C$4:$C$1402,C784))</f>
        <v/>
      </c>
      <c r="E784" s="3"/>
      <c r="F784" s="5"/>
      <c r="G784" s="8"/>
      <c r="H784" s="8"/>
      <c r="I784" s="8"/>
      <c r="J784" s="8"/>
      <c r="K784" s="8"/>
      <c r="L784" s="8"/>
      <c r="M784" s="3"/>
    </row>
    <row r="785" spans="1:13" x14ac:dyDescent="0.8">
      <c r="A785" s="5"/>
      <c r="B785" s="2" t="str">
        <f t="shared" si="24"/>
        <v/>
      </c>
      <c r="C785" s="2" t="str">
        <f t="shared" si="25"/>
        <v/>
      </c>
      <c r="D785" s="67" t="str">
        <f t="array" ref="D785">IF(A785="","",1/COUNTIFS($B$4:$B$1402,B785,$C$4:$C$1402,C785))</f>
        <v/>
      </c>
      <c r="E785" s="3"/>
      <c r="F785" s="5"/>
      <c r="G785" s="8"/>
      <c r="H785" s="8"/>
      <c r="I785" s="8"/>
      <c r="J785" s="8"/>
      <c r="K785" s="8"/>
      <c r="L785" s="8"/>
      <c r="M785" s="3"/>
    </row>
    <row r="786" spans="1:13" x14ac:dyDescent="0.8">
      <c r="A786" s="5"/>
      <c r="B786" s="2" t="str">
        <f t="shared" si="24"/>
        <v/>
      </c>
      <c r="C786" s="2" t="str">
        <f t="shared" si="25"/>
        <v/>
      </c>
      <c r="D786" s="67" t="str">
        <f t="array" ref="D786">IF(A786="","",1/COUNTIFS($B$4:$B$1402,B786,$C$4:$C$1402,C786))</f>
        <v/>
      </c>
      <c r="E786" s="3"/>
      <c r="F786" s="5"/>
      <c r="G786" s="8"/>
      <c r="H786" s="8"/>
      <c r="I786" s="8"/>
      <c r="J786" s="8"/>
      <c r="K786" s="8"/>
      <c r="L786" s="8"/>
      <c r="M786" s="3"/>
    </row>
    <row r="787" spans="1:13" x14ac:dyDescent="0.8">
      <c r="A787" s="5"/>
      <c r="B787" s="2" t="str">
        <f t="shared" si="24"/>
        <v/>
      </c>
      <c r="C787" s="2" t="str">
        <f t="shared" si="25"/>
        <v/>
      </c>
      <c r="D787" s="67" t="str">
        <f t="array" ref="D787">IF(A787="","",1/COUNTIFS($B$4:$B$1402,B787,$C$4:$C$1402,C787))</f>
        <v/>
      </c>
      <c r="E787" s="3"/>
      <c r="F787" s="5"/>
      <c r="G787" s="8"/>
      <c r="H787" s="8"/>
      <c r="I787" s="8"/>
      <c r="J787" s="8"/>
      <c r="K787" s="8"/>
      <c r="L787" s="8"/>
      <c r="M787" s="3"/>
    </row>
    <row r="788" spans="1:13" x14ac:dyDescent="0.8">
      <c r="A788" s="5"/>
      <c r="B788" s="2" t="str">
        <f t="shared" si="24"/>
        <v/>
      </c>
      <c r="C788" s="2" t="str">
        <f t="shared" si="25"/>
        <v/>
      </c>
      <c r="D788" s="67" t="str">
        <f t="array" ref="D788">IF(A788="","",1/COUNTIFS($B$4:$B$1402,B788,$C$4:$C$1402,C788))</f>
        <v/>
      </c>
      <c r="E788" s="3"/>
      <c r="F788" s="5"/>
      <c r="G788" s="8"/>
      <c r="H788" s="8"/>
      <c r="I788" s="8"/>
      <c r="J788" s="8"/>
      <c r="K788" s="8"/>
      <c r="L788" s="8"/>
      <c r="M788" s="3"/>
    </row>
    <row r="789" spans="1:13" x14ac:dyDescent="0.8">
      <c r="A789" s="5"/>
      <c r="B789" s="2" t="str">
        <f t="shared" si="24"/>
        <v/>
      </c>
      <c r="C789" s="2" t="str">
        <f t="shared" si="25"/>
        <v/>
      </c>
      <c r="D789" s="67" t="str">
        <f t="array" ref="D789">IF(A789="","",1/COUNTIFS($B$4:$B$1402,B789,$C$4:$C$1402,C789))</f>
        <v/>
      </c>
      <c r="E789" s="3"/>
      <c r="F789" s="5"/>
      <c r="G789" s="8"/>
      <c r="H789" s="8"/>
      <c r="I789" s="8"/>
      <c r="J789" s="8"/>
      <c r="K789" s="8"/>
      <c r="L789" s="8"/>
      <c r="M789" s="3"/>
    </row>
    <row r="790" spans="1:13" x14ac:dyDescent="0.8">
      <c r="A790" s="5"/>
      <c r="B790" s="2" t="str">
        <f t="shared" si="24"/>
        <v/>
      </c>
      <c r="C790" s="2" t="str">
        <f t="shared" si="25"/>
        <v/>
      </c>
      <c r="D790" s="67" t="str">
        <f t="array" ref="D790">IF(A790="","",1/COUNTIFS($B$4:$B$1402,B790,$C$4:$C$1402,C790))</f>
        <v/>
      </c>
      <c r="E790" s="3"/>
      <c r="F790" s="5"/>
      <c r="G790" s="8"/>
      <c r="H790" s="8"/>
      <c r="I790" s="8"/>
      <c r="J790" s="8"/>
      <c r="K790" s="8"/>
      <c r="L790" s="8"/>
      <c r="M790" s="3"/>
    </row>
    <row r="791" spans="1:13" x14ac:dyDescent="0.8">
      <c r="A791" s="5"/>
      <c r="B791" s="2" t="str">
        <f t="shared" si="24"/>
        <v/>
      </c>
      <c r="C791" s="2" t="str">
        <f t="shared" si="25"/>
        <v/>
      </c>
      <c r="D791" s="67" t="str">
        <f t="array" ref="D791">IF(A791="","",1/COUNTIFS($B$4:$B$1402,B791,$C$4:$C$1402,C791))</f>
        <v/>
      </c>
      <c r="E791" s="3"/>
      <c r="F791" s="5"/>
      <c r="G791" s="8"/>
      <c r="H791" s="8"/>
      <c r="I791" s="8"/>
      <c r="J791" s="8"/>
      <c r="K791" s="8"/>
      <c r="L791" s="8"/>
      <c r="M791" s="3"/>
    </row>
    <row r="792" spans="1:13" x14ac:dyDescent="0.8">
      <c r="A792" s="5"/>
      <c r="B792" s="2" t="str">
        <f t="shared" si="24"/>
        <v/>
      </c>
      <c r="C792" s="2" t="str">
        <f t="shared" si="25"/>
        <v/>
      </c>
      <c r="D792" s="67" t="str">
        <f t="array" ref="D792">IF(A792="","",1/COUNTIFS($B$4:$B$1402,B792,$C$4:$C$1402,C792))</f>
        <v/>
      </c>
      <c r="E792" s="3"/>
      <c r="F792" s="5"/>
      <c r="G792" s="8"/>
      <c r="H792" s="8"/>
      <c r="I792" s="8"/>
      <c r="J792" s="8"/>
      <c r="K792" s="8"/>
      <c r="L792" s="8"/>
      <c r="M792" s="3"/>
    </row>
    <row r="793" spans="1:13" x14ac:dyDescent="0.8">
      <c r="A793" s="5"/>
      <c r="B793" s="2" t="str">
        <f t="shared" si="24"/>
        <v/>
      </c>
      <c r="C793" s="2" t="str">
        <f t="shared" si="25"/>
        <v/>
      </c>
      <c r="D793" s="67" t="str">
        <f t="array" ref="D793">IF(A793="","",1/COUNTIFS($B$4:$B$1402,B793,$C$4:$C$1402,C793))</f>
        <v/>
      </c>
      <c r="E793" s="3"/>
      <c r="F793" s="5"/>
      <c r="G793" s="8"/>
      <c r="H793" s="8"/>
      <c r="I793" s="8"/>
      <c r="J793" s="8"/>
      <c r="K793" s="8"/>
      <c r="L793" s="8"/>
      <c r="M793" s="3"/>
    </row>
    <row r="794" spans="1:13" x14ac:dyDescent="0.8">
      <c r="A794" s="5"/>
      <c r="B794" s="2" t="str">
        <f t="shared" si="24"/>
        <v/>
      </c>
      <c r="C794" s="2" t="str">
        <f t="shared" si="25"/>
        <v/>
      </c>
      <c r="D794" s="67" t="str">
        <f t="array" ref="D794">IF(A794="","",1/COUNTIFS($B$4:$B$1402,B794,$C$4:$C$1402,C794))</f>
        <v/>
      </c>
      <c r="E794" s="3"/>
      <c r="F794" s="5"/>
      <c r="G794" s="8"/>
      <c r="H794" s="8"/>
      <c r="I794" s="8"/>
      <c r="J794" s="8"/>
      <c r="K794" s="8"/>
      <c r="L794" s="8"/>
      <c r="M794" s="3"/>
    </row>
    <row r="795" spans="1:13" x14ac:dyDescent="0.8">
      <c r="A795" s="5"/>
      <c r="B795" s="2" t="str">
        <f t="shared" si="24"/>
        <v/>
      </c>
      <c r="C795" s="2" t="str">
        <f t="shared" si="25"/>
        <v/>
      </c>
      <c r="D795" s="67" t="str">
        <f t="array" ref="D795">IF(A795="","",1/COUNTIFS($B$4:$B$1402,B795,$C$4:$C$1402,C795))</f>
        <v/>
      </c>
      <c r="E795" s="3"/>
      <c r="F795" s="5"/>
      <c r="G795" s="8"/>
      <c r="H795" s="8"/>
      <c r="I795" s="8"/>
      <c r="J795" s="8"/>
      <c r="K795" s="8"/>
      <c r="L795" s="8"/>
      <c r="M795" s="3"/>
    </row>
    <row r="796" spans="1:13" x14ac:dyDescent="0.8">
      <c r="A796" s="5"/>
      <c r="B796" s="2" t="str">
        <f t="shared" si="24"/>
        <v/>
      </c>
      <c r="C796" s="2" t="str">
        <f t="shared" si="25"/>
        <v/>
      </c>
      <c r="D796" s="67" t="str">
        <f t="array" ref="D796">IF(A796="","",1/COUNTIFS($B$4:$B$1402,B796,$C$4:$C$1402,C796))</f>
        <v/>
      </c>
      <c r="E796" s="3"/>
      <c r="F796" s="5"/>
      <c r="G796" s="8"/>
      <c r="H796" s="8"/>
      <c r="I796" s="8"/>
      <c r="J796" s="8"/>
      <c r="K796" s="8"/>
      <c r="L796" s="8"/>
      <c r="M796" s="3"/>
    </row>
    <row r="797" spans="1:13" x14ac:dyDescent="0.8">
      <c r="A797" s="5"/>
      <c r="B797" s="2" t="str">
        <f t="shared" si="24"/>
        <v/>
      </c>
      <c r="C797" s="2" t="str">
        <f t="shared" si="25"/>
        <v/>
      </c>
      <c r="D797" s="67" t="str">
        <f t="array" ref="D797">IF(A797="","",1/COUNTIFS($B$4:$B$1402,B797,$C$4:$C$1402,C797))</f>
        <v/>
      </c>
      <c r="E797" s="3"/>
      <c r="F797" s="5"/>
      <c r="G797" s="8"/>
      <c r="H797" s="8"/>
      <c r="I797" s="8"/>
      <c r="J797" s="8"/>
      <c r="K797" s="8"/>
      <c r="L797" s="8"/>
      <c r="M797" s="3"/>
    </row>
    <row r="798" spans="1:13" x14ac:dyDescent="0.8">
      <c r="A798" s="5"/>
      <c r="B798" s="2" t="str">
        <f t="shared" si="24"/>
        <v/>
      </c>
      <c r="C798" s="2" t="str">
        <f t="shared" si="25"/>
        <v/>
      </c>
      <c r="D798" s="67" t="str">
        <f t="array" ref="D798">IF(A798="","",1/COUNTIFS($B$4:$B$1402,B798,$C$4:$C$1402,C798))</f>
        <v/>
      </c>
      <c r="E798" s="3"/>
      <c r="F798" s="5"/>
      <c r="G798" s="8"/>
      <c r="H798" s="8"/>
      <c r="I798" s="8"/>
      <c r="J798" s="8"/>
      <c r="K798" s="8"/>
      <c r="L798" s="8"/>
      <c r="M798" s="3"/>
    </row>
    <row r="799" spans="1:13" x14ac:dyDescent="0.8">
      <c r="A799" s="5"/>
      <c r="B799" s="2" t="str">
        <f t="shared" si="24"/>
        <v/>
      </c>
      <c r="C799" s="2" t="str">
        <f t="shared" si="25"/>
        <v/>
      </c>
      <c r="D799" s="67" t="str">
        <f t="array" ref="D799">IF(A799="","",1/COUNTIFS($B$4:$B$1402,B799,$C$4:$C$1402,C799))</f>
        <v/>
      </c>
      <c r="E799" s="3"/>
      <c r="F799" s="5"/>
      <c r="G799" s="8"/>
      <c r="H799" s="8"/>
      <c r="I799" s="8"/>
      <c r="J799" s="8"/>
      <c r="K799" s="8"/>
      <c r="L799" s="8"/>
      <c r="M799" s="3"/>
    </row>
    <row r="800" spans="1:13" x14ac:dyDescent="0.8">
      <c r="A800" s="5"/>
      <c r="B800" s="2" t="str">
        <f t="shared" si="24"/>
        <v/>
      </c>
      <c r="C800" s="2" t="str">
        <f t="shared" si="25"/>
        <v/>
      </c>
      <c r="D800" s="67" t="str">
        <f t="array" ref="D800">IF(A800="","",1/COUNTIFS($B$4:$B$1402,B800,$C$4:$C$1402,C800))</f>
        <v/>
      </c>
      <c r="E800" s="3"/>
      <c r="F800" s="5"/>
      <c r="G800" s="8"/>
      <c r="H800" s="8"/>
      <c r="I800" s="8"/>
      <c r="J800" s="8"/>
      <c r="K800" s="8"/>
      <c r="L800" s="8"/>
      <c r="M800" s="3"/>
    </row>
    <row r="801" spans="1:13" x14ac:dyDescent="0.8">
      <c r="A801" s="5"/>
      <c r="B801" s="2" t="str">
        <f t="shared" si="24"/>
        <v/>
      </c>
      <c r="C801" s="2" t="str">
        <f t="shared" si="25"/>
        <v/>
      </c>
      <c r="D801" s="67" t="str">
        <f t="array" ref="D801">IF(A801="","",1/COUNTIFS($B$4:$B$1402,B801,$C$4:$C$1402,C801))</f>
        <v/>
      </c>
      <c r="E801" s="3"/>
      <c r="F801" s="5"/>
      <c r="G801" s="8"/>
      <c r="H801" s="8"/>
      <c r="I801" s="8"/>
      <c r="J801" s="8"/>
      <c r="K801" s="8"/>
      <c r="L801" s="8"/>
      <c r="M801" s="3"/>
    </row>
    <row r="802" spans="1:13" x14ac:dyDescent="0.8">
      <c r="A802" s="5"/>
      <c r="B802" s="2" t="str">
        <f t="shared" si="24"/>
        <v/>
      </c>
      <c r="C802" s="2" t="str">
        <f t="shared" si="25"/>
        <v/>
      </c>
      <c r="D802" s="67" t="str">
        <f t="array" ref="D802">IF(A802="","",1/COUNTIFS($B$4:$B$1402,B802,$C$4:$C$1402,C802))</f>
        <v/>
      </c>
      <c r="E802" s="3"/>
      <c r="F802" s="5"/>
      <c r="G802" s="8"/>
      <c r="H802" s="8"/>
      <c r="I802" s="8"/>
      <c r="J802" s="8"/>
      <c r="K802" s="8"/>
      <c r="L802" s="8"/>
      <c r="M802" s="3"/>
    </row>
    <row r="803" spans="1:13" x14ac:dyDescent="0.8">
      <c r="A803" s="5"/>
      <c r="B803" s="2" t="str">
        <f t="shared" si="24"/>
        <v/>
      </c>
      <c r="C803" s="2" t="str">
        <f t="shared" si="25"/>
        <v/>
      </c>
      <c r="D803" s="67" t="str">
        <f t="array" ref="D803">IF(A803="","",1/COUNTIFS($B$4:$B$1402,B803,$C$4:$C$1402,C803))</f>
        <v/>
      </c>
      <c r="E803" s="3"/>
      <c r="F803" s="5"/>
      <c r="G803" s="8"/>
      <c r="H803" s="8"/>
      <c r="I803" s="8"/>
      <c r="J803" s="8"/>
      <c r="K803" s="8"/>
      <c r="L803" s="8"/>
      <c r="M803" s="3"/>
    </row>
    <row r="804" spans="1:13" x14ac:dyDescent="0.8">
      <c r="A804" s="5"/>
      <c r="B804" s="2" t="str">
        <f t="shared" si="24"/>
        <v/>
      </c>
      <c r="C804" s="2" t="str">
        <f t="shared" si="25"/>
        <v/>
      </c>
      <c r="D804" s="67" t="str">
        <f t="array" ref="D804">IF(A804="","",1/COUNTIFS($B$4:$B$1402,B804,$C$4:$C$1402,C804))</f>
        <v/>
      </c>
      <c r="E804" s="3"/>
      <c r="F804" s="5"/>
      <c r="G804" s="8"/>
      <c r="H804" s="8"/>
      <c r="I804" s="8"/>
      <c r="J804" s="8"/>
      <c r="K804" s="8"/>
      <c r="L804" s="8"/>
      <c r="M804" s="3"/>
    </row>
    <row r="805" spans="1:13" x14ac:dyDescent="0.8">
      <c r="A805" s="5"/>
      <c r="B805" s="2" t="str">
        <f t="shared" si="24"/>
        <v/>
      </c>
      <c r="C805" s="2" t="str">
        <f t="shared" si="25"/>
        <v/>
      </c>
      <c r="D805" s="67" t="str">
        <f t="array" ref="D805">IF(A805="","",1/COUNTIFS($B$4:$B$1402,B805,$C$4:$C$1402,C805))</f>
        <v/>
      </c>
      <c r="E805" s="3"/>
      <c r="F805" s="5"/>
      <c r="G805" s="8"/>
      <c r="H805" s="8"/>
      <c r="I805" s="8"/>
      <c r="J805" s="8"/>
      <c r="K805" s="8"/>
      <c r="L805" s="8"/>
      <c r="M805" s="3"/>
    </row>
    <row r="806" spans="1:13" x14ac:dyDescent="0.8">
      <c r="A806" s="5"/>
      <c r="B806" s="2" t="str">
        <f t="shared" si="24"/>
        <v/>
      </c>
      <c r="C806" s="2" t="str">
        <f t="shared" si="25"/>
        <v/>
      </c>
      <c r="D806" s="67" t="str">
        <f t="array" ref="D806">IF(A806="","",1/COUNTIFS($B$4:$B$1402,B806,$C$4:$C$1402,C806))</f>
        <v/>
      </c>
      <c r="E806" s="3"/>
      <c r="F806" s="5"/>
      <c r="G806" s="8"/>
      <c r="H806" s="8"/>
      <c r="I806" s="8"/>
      <c r="J806" s="8"/>
      <c r="K806" s="8"/>
      <c r="L806" s="8"/>
      <c r="M806" s="3"/>
    </row>
    <row r="807" spans="1:13" x14ac:dyDescent="0.8">
      <c r="A807" s="5"/>
      <c r="B807" s="2" t="str">
        <f t="shared" si="24"/>
        <v/>
      </c>
      <c r="C807" s="2" t="str">
        <f t="shared" si="25"/>
        <v/>
      </c>
      <c r="D807" s="67" t="str">
        <f t="array" ref="D807">IF(A807="","",1/COUNTIFS($B$4:$B$1402,B807,$C$4:$C$1402,C807))</f>
        <v/>
      </c>
      <c r="E807" s="3"/>
      <c r="F807" s="5"/>
      <c r="G807" s="8"/>
      <c r="H807" s="8"/>
      <c r="I807" s="8"/>
      <c r="J807" s="8"/>
      <c r="K807" s="8"/>
      <c r="L807" s="8"/>
      <c r="M807" s="3"/>
    </row>
    <row r="808" spans="1:13" x14ac:dyDescent="0.8">
      <c r="A808" s="5"/>
      <c r="B808" s="2" t="str">
        <f t="shared" si="24"/>
        <v/>
      </c>
      <c r="C808" s="2" t="str">
        <f t="shared" si="25"/>
        <v/>
      </c>
      <c r="D808" s="67" t="str">
        <f t="array" ref="D808">IF(A808="","",1/COUNTIFS($B$4:$B$1402,B808,$C$4:$C$1402,C808))</f>
        <v/>
      </c>
      <c r="E808" s="3"/>
      <c r="F808" s="5"/>
      <c r="G808" s="8"/>
      <c r="H808" s="8"/>
      <c r="I808" s="8"/>
      <c r="J808" s="8"/>
      <c r="K808" s="8"/>
      <c r="L808" s="8"/>
      <c r="M808" s="3"/>
    </row>
    <row r="809" spans="1:13" x14ac:dyDescent="0.8">
      <c r="A809" s="5"/>
      <c r="B809" s="2" t="str">
        <f t="shared" si="24"/>
        <v/>
      </c>
      <c r="C809" s="2" t="str">
        <f t="shared" si="25"/>
        <v/>
      </c>
      <c r="D809" s="67" t="str">
        <f t="array" ref="D809">IF(A809="","",1/COUNTIFS($B$4:$B$1402,B809,$C$4:$C$1402,C809))</f>
        <v/>
      </c>
      <c r="E809" s="3"/>
      <c r="F809" s="5"/>
      <c r="G809" s="8"/>
      <c r="H809" s="8"/>
      <c r="I809" s="8"/>
      <c r="J809" s="8"/>
      <c r="K809" s="8"/>
      <c r="L809" s="8"/>
      <c r="M809" s="3"/>
    </row>
    <row r="810" spans="1:13" x14ac:dyDescent="0.8">
      <c r="A810" s="5"/>
      <c r="B810" s="2" t="str">
        <f t="shared" si="24"/>
        <v/>
      </c>
      <c r="C810" s="2" t="str">
        <f t="shared" si="25"/>
        <v/>
      </c>
      <c r="D810" s="67" t="str">
        <f t="array" ref="D810">IF(A810="","",1/COUNTIFS($B$4:$B$1402,B810,$C$4:$C$1402,C810))</f>
        <v/>
      </c>
      <c r="E810" s="3"/>
      <c r="F810" s="5"/>
      <c r="G810" s="8"/>
      <c r="H810" s="8"/>
      <c r="I810" s="8"/>
      <c r="J810" s="8"/>
      <c r="K810" s="8"/>
      <c r="L810" s="8"/>
      <c r="M810" s="3"/>
    </row>
    <row r="811" spans="1:13" x14ac:dyDescent="0.8">
      <c r="A811" s="5"/>
      <c r="B811" s="2" t="str">
        <f t="shared" si="24"/>
        <v/>
      </c>
      <c r="C811" s="2" t="str">
        <f t="shared" si="25"/>
        <v/>
      </c>
      <c r="D811" s="67" t="str">
        <f t="array" ref="D811">IF(A811="","",1/COUNTIFS($B$4:$B$1402,B811,$C$4:$C$1402,C811))</f>
        <v/>
      </c>
      <c r="E811" s="3"/>
      <c r="F811" s="5"/>
      <c r="G811" s="8"/>
      <c r="H811" s="8"/>
      <c r="I811" s="8"/>
      <c r="J811" s="8"/>
      <c r="K811" s="8"/>
      <c r="L811" s="8"/>
      <c r="M811" s="3"/>
    </row>
    <row r="812" spans="1:13" x14ac:dyDescent="0.8">
      <c r="A812" s="5"/>
      <c r="B812" s="2" t="str">
        <f t="shared" si="24"/>
        <v/>
      </c>
      <c r="C812" s="2" t="str">
        <f t="shared" si="25"/>
        <v/>
      </c>
      <c r="D812" s="67" t="str">
        <f t="array" ref="D812">IF(A812="","",1/COUNTIFS($B$4:$B$1402,B812,$C$4:$C$1402,C812))</f>
        <v/>
      </c>
      <c r="E812" s="3"/>
      <c r="F812" s="5"/>
      <c r="G812" s="8"/>
      <c r="H812" s="8"/>
      <c r="I812" s="8"/>
      <c r="J812" s="8"/>
      <c r="K812" s="8"/>
      <c r="L812" s="8"/>
      <c r="M812" s="3"/>
    </row>
    <row r="813" spans="1:13" x14ac:dyDescent="0.8">
      <c r="A813" s="5"/>
      <c r="B813" s="2" t="str">
        <f t="shared" si="24"/>
        <v/>
      </c>
      <c r="C813" s="2" t="str">
        <f t="shared" si="25"/>
        <v/>
      </c>
      <c r="D813" s="67" t="str">
        <f t="array" ref="D813">IF(A813="","",1/COUNTIFS($B$4:$B$1402,B813,$C$4:$C$1402,C813))</f>
        <v/>
      </c>
      <c r="E813" s="3"/>
      <c r="F813" s="5"/>
      <c r="G813" s="8"/>
      <c r="H813" s="8"/>
      <c r="I813" s="8"/>
      <c r="J813" s="8"/>
      <c r="K813" s="8"/>
      <c r="L813" s="8"/>
      <c r="M813" s="3"/>
    </row>
    <row r="814" spans="1:13" x14ac:dyDescent="0.8">
      <c r="A814" s="5"/>
      <c r="B814" s="2" t="str">
        <f t="shared" si="24"/>
        <v/>
      </c>
      <c r="C814" s="2" t="str">
        <f t="shared" si="25"/>
        <v/>
      </c>
      <c r="D814" s="67" t="str">
        <f t="array" ref="D814">IF(A814="","",1/COUNTIFS($B$4:$B$1402,B814,$C$4:$C$1402,C814))</f>
        <v/>
      </c>
      <c r="E814" s="3"/>
      <c r="F814" s="5"/>
      <c r="G814" s="8"/>
      <c r="H814" s="8"/>
      <c r="I814" s="8"/>
      <c r="J814" s="8"/>
      <c r="K814" s="8"/>
      <c r="L814" s="8"/>
      <c r="M814" s="3"/>
    </row>
    <row r="815" spans="1:13" x14ac:dyDescent="0.8">
      <c r="A815" s="5"/>
      <c r="B815" s="2" t="str">
        <f t="shared" si="24"/>
        <v/>
      </c>
      <c r="C815" s="2" t="str">
        <f t="shared" si="25"/>
        <v/>
      </c>
      <c r="D815" s="67" t="str">
        <f t="array" ref="D815">IF(A815="","",1/COUNTIFS($B$4:$B$1402,B815,$C$4:$C$1402,C815))</f>
        <v/>
      </c>
      <c r="E815" s="3"/>
      <c r="F815" s="5"/>
      <c r="G815" s="8"/>
      <c r="H815" s="8"/>
      <c r="I815" s="8"/>
      <c r="J815" s="8"/>
      <c r="K815" s="8"/>
      <c r="L815" s="8"/>
      <c r="M815" s="3"/>
    </row>
    <row r="816" spans="1:13" x14ac:dyDescent="0.8">
      <c r="A816" s="5"/>
      <c r="B816" s="2" t="str">
        <f t="shared" si="24"/>
        <v/>
      </c>
      <c r="C816" s="2" t="str">
        <f t="shared" si="25"/>
        <v/>
      </c>
      <c r="D816" s="67" t="str">
        <f t="array" ref="D816">IF(A816="","",1/COUNTIFS($B$4:$B$1402,B816,$C$4:$C$1402,C816))</f>
        <v/>
      </c>
      <c r="E816" s="3"/>
      <c r="F816" s="5"/>
      <c r="G816" s="8"/>
      <c r="H816" s="8"/>
      <c r="I816" s="8"/>
      <c r="J816" s="8"/>
      <c r="K816" s="8"/>
      <c r="L816" s="8"/>
      <c r="M816" s="3"/>
    </row>
    <row r="817" spans="1:13" x14ac:dyDescent="0.8">
      <c r="A817" s="5"/>
      <c r="B817" s="2" t="str">
        <f t="shared" si="24"/>
        <v/>
      </c>
      <c r="C817" s="2" t="str">
        <f t="shared" si="25"/>
        <v/>
      </c>
      <c r="D817" s="67" t="str">
        <f t="array" ref="D817">IF(A817="","",1/COUNTIFS($B$4:$B$1402,B817,$C$4:$C$1402,C817))</f>
        <v/>
      </c>
      <c r="E817" s="3"/>
      <c r="F817" s="5"/>
      <c r="G817" s="8"/>
      <c r="H817" s="8"/>
      <c r="I817" s="8"/>
      <c r="J817" s="8"/>
      <c r="K817" s="8"/>
      <c r="L817" s="8"/>
      <c r="M817" s="3"/>
    </row>
    <row r="818" spans="1:13" x14ac:dyDescent="0.8">
      <c r="A818" s="5"/>
      <c r="B818" s="2" t="str">
        <f t="shared" si="24"/>
        <v/>
      </c>
      <c r="C818" s="2" t="str">
        <f t="shared" si="25"/>
        <v/>
      </c>
      <c r="D818" s="67" t="str">
        <f t="array" ref="D818">IF(A818="","",1/COUNTIFS($B$4:$B$1402,B818,$C$4:$C$1402,C818))</f>
        <v/>
      </c>
      <c r="E818" s="3"/>
      <c r="F818" s="5"/>
      <c r="G818" s="8"/>
      <c r="H818" s="8"/>
      <c r="I818" s="8"/>
      <c r="J818" s="8"/>
      <c r="K818" s="8"/>
      <c r="L818" s="8"/>
      <c r="M818" s="3"/>
    </row>
    <row r="819" spans="1:13" x14ac:dyDescent="0.8">
      <c r="A819" s="5"/>
      <c r="B819" s="2" t="str">
        <f t="shared" si="24"/>
        <v/>
      </c>
      <c r="C819" s="2" t="str">
        <f t="shared" si="25"/>
        <v/>
      </c>
      <c r="D819" s="67" t="str">
        <f t="array" ref="D819">IF(A819="","",1/COUNTIFS($B$4:$B$1402,B819,$C$4:$C$1402,C819))</f>
        <v/>
      </c>
      <c r="E819" s="3"/>
      <c r="F819" s="5"/>
      <c r="G819" s="8"/>
      <c r="H819" s="8"/>
      <c r="I819" s="8"/>
      <c r="J819" s="8"/>
      <c r="K819" s="8"/>
      <c r="L819" s="8"/>
      <c r="M819" s="3"/>
    </row>
    <row r="820" spans="1:13" x14ac:dyDescent="0.8">
      <c r="A820" s="5"/>
      <c r="B820" s="2" t="str">
        <f t="shared" si="24"/>
        <v/>
      </c>
      <c r="C820" s="2" t="str">
        <f t="shared" si="25"/>
        <v/>
      </c>
      <c r="D820" s="67" t="str">
        <f t="array" ref="D820">IF(A820="","",1/COUNTIFS($B$4:$B$1402,B820,$C$4:$C$1402,C820))</f>
        <v/>
      </c>
      <c r="E820" s="3"/>
      <c r="F820" s="5"/>
      <c r="G820" s="8"/>
      <c r="H820" s="8"/>
      <c r="I820" s="8"/>
      <c r="J820" s="8"/>
      <c r="K820" s="8"/>
      <c r="L820" s="8"/>
      <c r="M820" s="3"/>
    </row>
    <row r="821" spans="1:13" x14ac:dyDescent="0.8">
      <c r="A821" s="5"/>
      <c r="B821" s="2" t="str">
        <f t="shared" si="24"/>
        <v/>
      </c>
      <c r="C821" s="2" t="str">
        <f t="shared" si="25"/>
        <v/>
      </c>
      <c r="D821" s="67" t="str">
        <f t="array" ref="D821">IF(A821="","",1/COUNTIFS($B$4:$B$1402,B821,$C$4:$C$1402,C821))</f>
        <v/>
      </c>
      <c r="E821" s="3"/>
      <c r="F821" s="5"/>
      <c r="G821" s="8"/>
      <c r="H821" s="8"/>
      <c r="I821" s="8"/>
      <c r="J821" s="8"/>
      <c r="K821" s="8"/>
      <c r="L821" s="8"/>
      <c r="M821" s="3"/>
    </row>
    <row r="822" spans="1:13" x14ac:dyDescent="0.8">
      <c r="A822" s="5"/>
      <c r="B822" s="2" t="str">
        <f t="shared" si="24"/>
        <v/>
      </c>
      <c r="C822" s="2" t="str">
        <f t="shared" si="25"/>
        <v/>
      </c>
      <c r="D822" s="67" t="str">
        <f t="array" ref="D822">IF(A822="","",1/COUNTIFS($B$4:$B$1402,B822,$C$4:$C$1402,C822))</f>
        <v/>
      </c>
      <c r="E822" s="3"/>
      <c r="F822" s="5"/>
      <c r="G822" s="8"/>
      <c r="H822" s="8"/>
      <c r="I822" s="8"/>
      <c r="J822" s="8"/>
      <c r="K822" s="8"/>
      <c r="L822" s="8"/>
      <c r="M822" s="3"/>
    </row>
    <row r="823" spans="1:13" x14ac:dyDescent="0.8">
      <c r="A823" s="5"/>
      <c r="B823" s="2" t="str">
        <f t="shared" si="24"/>
        <v/>
      </c>
      <c r="C823" s="2" t="str">
        <f t="shared" si="25"/>
        <v/>
      </c>
      <c r="D823" s="67" t="str">
        <f t="array" ref="D823">IF(A823="","",1/COUNTIFS($B$4:$B$1402,B823,$C$4:$C$1402,C823))</f>
        <v/>
      </c>
      <c r="E823" s="3"/>
      <c r="F823" s="5"/>
      <c r="G823" s="8"/>
      <c r="H823" s="8"/>
      <c r="I823" s="8"/>
      <c r="J823" s="8"/>
      <c r="K823" s="8"/>
      <c r="L823" s="8"/>
      <c r="M823" s="3"/>
    </row>
    <row r="824" spans="1:13" x14ac:dyDescent="0.8">
      <c r="A824" s="5"/>
      <c r="B824" s="2" t="str">
        <f t="shared" si="24"/>
        <v/>
      </c>
      <c r="C824" s="2" t="str">
        <f t="shared" si="25"/>
        <v/>
      </c>
      <c r="D824" s="67" t="str">
        <f t="array" ref="D824">IF(A824="","",1/COUNTIFS($B$4:$B$1402,B824,$C$4:$C$1402,C824))</f>
        <v/>
      </c>
      <c r="E824" s="3"/>
      <c r="F824" s="5"/>
      <c r="G824" s="8"/>
      <c r="H824" s="8"/>
      <c r="I824" s="8"/>
      <c r="J824" s="8"/>
      <c r="K824" s="8"/>
      <c r="L824" s="8"/>
      <c r="M824" s="3"/>
    </row>
    <row r="825" spans="1:13" x14ac:dyDescent="0.8">
      <c r="A825" s="5"/>
      <c r="B825" s="2" t="str">
        <f t="shared" si="24"/>
        <v/>
      </c>
      <c r="C825" s="2" t="str">
        <f t="shared" si="25"/>
        <v/>
      </c>
      <c r="D825" s="67" t="str">
        <f t="array" ref="D825">IF(A825="","",1/COUNTIFS($B$4:$B$1402,B825,$C$4:$C$1402,C825))</f>
        <v/>
      </c>
      <c r="E825" s="3"/>
      <c r="F825" s="5"/>
      <c r="G825" s="8"/>
      <c r="H825" s="8"/>
      <c r="I825" s="8"/>
      <c r="J825" s="8"/>
      <c r="K825" s="8"/>
      <c r="L825" s="8"/>
      <c r="M825" s="3"/>
    </row>
    <row r="826" spans="1:13" x14ac:dyDescent="0.8">
      <c r="A826" s="5"/>
      <c r="B826" s="2" t="str">
        <f t="shared" si="24"/>
        <v/>
      </c>
      <c r="C826" s="2" t="str">
        <f t="shared" si="25"/>
        <v/>
      </c>
      <c r="D826" s="67" t="str">
        <f t="array" ref="D826">IF(A826="","",1/COUNTIFS($B$4:$B$1402,B826,$C$4:$C$1402,C826))</f>
        <v/>
      </c>
      <c r="E826" s="3"/>
      <c r="F826" s="5"/>
      <c r="G826" s="8"/>
      <c r="H826" s="8"/>
      <c r="I826" s="8"/>
      <c r="J826" s="8"/>
      <c r="K826" s="8"/>
      <c r="L826" s="8"/>
      <c r="M826" s="3"/>
    </row>
    <row r="827" spans="1:13" x14ac:dyDescent="0.8">
      <c r="A827" s="5"/>
      <c r="B827" s="2" t="str">
        <f t="shared" si="24"/>
        <v/>
      </c>
      <c r="C827" s="2" t="str">
        <f t="shared" si="25"/>
        <v/>
      </c>
      <c r="D827" s="67" t="str">
        <f t="array" ref="D827">IF(A827="","",1/COUNTIFS($B$4:$B$1402,B827,$C$4:$C$1402,C827))</f>
        <v/>
      </c>
      <c r="E827" s="3"/>
      <c r="F827" s="5"/>
      <c r="G827" s="8"/>
      <c r="H827" s="8"/>
      <c r="I827" s="8"/>
      <c r="J827" s="8"/>
      <c r="K827" s="8"/>
      <c r="L827" s="8"/>
      <c r="M827" s="3"/>
    </row>
    <row r="828" spans="1:13" x14ac:dyDescent="0.8">
      <c r="A828" s="5"/>
      <c r="B828" s="2" t="str">
        <f t="shared" si="24"/>
        <v/>
      </c>
      <c r="C828" s="2" t="str">
        <f t="shared" si="25"/>
        <v/>
      </c>
      <c r="D828" s="67" t="str">
        <f t="array" ref="D828">IF(A828="","",1/COUNTIFS($B$4:$B$1402,B828,$C$4:$C$1402,C828))</f>
        <v/>
      </c>
      <c r="E828" s="3"/>
      <c r="F828" s="5"/>
      <c r="G828" s="8"/>
      <c r="H828" s="8"/>
      <c r="I828" s="8"/>
      <c r="J828" s="8"/>
      <c r="K828" s="8"/>
      <c r="L828" s="8"/>
      <c r="M828" s="3"/>
    </row>
    <row r="829" spans="1:13" x14ac:dyDescent="0.8">
      <c r="A829" s="5"/>
      <c r="B829" s="2" t="str">
        <f t="shared" si="24"/>
        <v/>
      </c>
      <c r="C829" s="2" t="str">
        <f t="shared" si="25"/>
        <v/>
      </c>
      <c r="D829" s="67" t="str">
        <f t="array" ref="D829">IF(A829="","",1/COUNTIFS($B$4:$B$1402,B829,$C$4:$C$1402,C829))</f>
        <v/>
      </c>
      <c r="E829" s="3"/>
      <c r="F829" s="5"/>
      <c r="G829" s="8"/>
      <c r="H829" s="8"/>
      <c r="I829" s="8"/>
      <c r="J829" s="8"/>
      <c r="K829" s="8"/>
      <c r="L829" s="8"/>
      <c r="M829" s="3"/>
    </row>
    <row r="830" spans="1:13" x14ac:dyDescent="0.8">
      <c r="A830" s="5"/>
      <c r="B830" s="2" t="str">
        <f t="shared" si="24"/>
        <v/>
      </c>
      <c r="C830" s="2" t="str">
        <f t="shared" si="25"/>
        <v/>
      </c>
      <c r="D830" s="67" t="str">
        <f t="array" ref="D830">IF(A830="","",1/COUNTIFS($B$4:$B$1402,B830,$C$4:$C$1402,C830))</f>
        <v/>
      </c>
      <c r="E830" s="3"/>
      <c r="F830" s="5"/>
      <c r="G830" s="8"/>
      <c r="H830" s="8"/>
      <c r="I830" s="8"/>
      <c r="J830" s="8"/>
      <c r="K830" s="8"/>
      <c r="L830" s="8"/>
      <c r="M830" s="3"/>
    </row>
    <row r="831" spans="1:13" x14ac:dyDescent="0.8">
      <c r="A831" s="5"/>
      <c r="B831" s="2" t="str">
        <f t="shared" si="24"/>
        <v/>
      </c>
      <c r="C831" s="2" t="str">
        <f t="shared" si="25"/>
        <v/>
      </c>
      <c r="D831" s="67" t="str">
        <f t="array" ref="D831">IF(A831="","",1/COUNTIFS($B$4:$B$1402,B831,$C$4:$C$1402,C831))</f>
        <v/>
      </c>
      <c r="E831" s="3"/>
      <c r="F831" s="5"/>
      <c r="G831" s="8"/>
      <c r="H831" s="8"/>
      <c r="I831" s="8"/>
      <c r="J831" s="8"/>
      <c r="K831" s="8"/>
      <c r="L831" s="8"/>
      <c r="M831" s="3"/>
    </row>
    <row r="832" spans="1:13" x14ac:dyDescent="0.8">
      <c r="A832" s="5"/>
      <c r="B832" s="2" t="str">
        <f t="shared" si="24"/>
        <v/>
      </c>
      <c r="C832" s="2" t="str">
        <f t="shared" si="25"/>
        <v/>
      </c>
      <c r="D832" s="67" t="str">
        <f t="array" ref="D832">IF(A832="","",1/COUNTIFS($B$4:$B$1402,B832,$C$4:$C$1402,C832))</f>
        <v/>
      </c>
      <c r="E832" s="3"/>
      <c r="F832" s="5"/>
      <c r="G832" s="8"/>
      <c r="H832" s="8"/>
      <c r="I832" s="8"/>
      <c r="J832" s="8"/>
      <c r="K832" s="8"/>
      <c r="L832" s="8"/>
      <c r="M832" s="3"/>
    </row>
    <row r="833" spans="1:13" x14ac:dyDescent="0.8">
      <c r="A833" s="5"/>
      <c r="B833" s="2" t="str">
        <f t="shared" si="24"/>
        <v/>
      </c>
      <c r="C833" s="2" t="str">
        <f t="shared" si="25"/>
        <v/>
      </c>
      <c r="D833" s="67" t="str">
        <f t="array" ref="D833">IF(A833="","",1/COUNTIFS($B$4:$B$1402,B833,$C$4:$C$1402,C833))</f>
        <v/>
      </c>
      <c r="E833" s="3"/>
      <c r="F833" s="5"/>
      <c r="G833" s="8"/>
      <c r="H833" s="8"/>
      <c r="I833" s="8"/>
      <c r="J833" s="8"/>
      <c r="K833" s="8"/>
      <c r="L833" s="8"/>
      <c r="M833" s="3"/>
    </row>
    <row r="834" spans="1:13" x14ac:dyDescent="0.8">
      <c r="A834" s="5"/>
      <c r="B834" s="2" t="str">
        <f t="shared" si="24"/>
        <v/>
      </c>
      <c r="C834" s="2" t="str">
        <f t="shared" si="25"/>
        <v/>
      </c>
      <c r="D834" s="67" t="str">
        <f t="array" ref="D834">IF(A834="","",1/COUNTIFS($B$4:$B$1402,B834,$C$4:$C$1402,C834))</f>
        <v/>
      </c>
      <c r="E834" s="3"/>
      <c r="F834" s="5"/>
      <c r="G834" s="8"/>
      <c r="H834" s="8"/>
      <c r="I834" s="8"/>
      <c r="J834" s="8"/>
      <c r="K834" s="8"/>
      <c r="L834" s="8"/>
      <c r="M834" s="3"/>
    </row>
    <row r="835" spans="1:13" x14ac:dyDescent="0.8">
      <c r="A835" s="5"/>
      <c r="B835" s="2" t="str">
        <f t="shared" si="24"/>
        <v/>
      </c>
      <c r="C835" s="2" t="str">
        <f t="shared" si="25"/>
        <v/>
      </c>
      <c r="D835" s="67" t="str">
        <f t="array" ref="D835">IF(A835="","",1/COUNTIFS($B$4:$B$1402,B835,$C$4:$C$1402,C835))</f>
        <v/>
      </c>
      <c r="E835" s="3"/>
      <c r="F835" s="5"/>
      <c r="G835" s="8"/>
      <c r="H835" s="8"/>
      <c r="I835" s="8"/>
      <c r="J835" s="8"/>
      <c r="K835" s="8"/>
      <c r="L835" s="8"/>
      <c r="M835" s="3"/>
    </row>
    <row r="836" spans="1:13" x14ac:dyDescent="0.8">
      <c r="A836" s="5"/>
      <c r="B836" s="2" t="str">
        <f t="shared" ref="B836:B899" si="26">IF(A836=0,"",VLOOKUP(A836,coursevl,2,FALSE))</f>
        <v/>
      </c>
      <c r="C836" s="2" t="str">
        <f t="shared" ref="C836:C899" si="27">IF(A836=0,"",VLOOKUP(A836,coursevl,3,FALSE))</f>
        <v/>
      </c>
      <c r="D836" s="67" t="str">
        <f t="array" ref="D836">IF(A836="","",1/COUNTIFS($B$4:$B$1402,B836,$C$4:$C$1402,C836))</f>
        <v/>
      </c>
      <c r="E836" s="3"/>
      <c r="F836" s="5"/>
      <c r="G836" s="8"/>
      <c r="H836" s="8"/>
      <c r="I836" s="8"/>
      <c r="J836" s="8"/>
      <c r="K836" s="8"/>
      <c r="L836" s="8"/>
      <c r="M836" s="3"/>
    </row>
    <row r="837" spans="1:13" x14ac:dyDescent="0.8">
      <c r="A837" s="5"/>
      <c r="B837" s="2" t="str">
        <f t="shared" si="26"/>
        <v/>
      </c>
      <c r="C837" s="2" t="str">
        <f t="shared" si="27"/>
        <v/>
      </c>
      <c r="D837" s="67" t="str">
        <f t="array" ref="D837">IF(A837="","",1/COUNTIFS($B$4:$B$1402,B837,$C$4:$C$1402,C837))</f>
        <v/>
      </c>
      <c r="E837" s="3"/>
      <c r="F837" s="5"/>
      <c r="G837" s="8"/>
      <c r="H837" s="8"/>
      <c r="I837" s="8"/>
      <c r="J837" s="8"/>
      <c r="K837" s="8"/>
      <c r="L837" s="8"/>
      <c r="M837" s="3"/>
    </row>
    <row r="838" spans="1:13" x14ac:dyDescent="0.8">
      <c r="A838" s="5"/>
      <c r="B838" s="2" t="str">
        <f t="shared" si="26"/>
        <v/>
      </c>
      <c r="C838" s="2" t="str">
        <f t="shared" si="27"/>
        <v/>
      </c>
      <c r="D838" s="67" t="str">
        <f t="array" ref="D838">IF(A838="","",1/COUNTIFS($B$4:$B$1402,B838,$C$4:$C$1402,C838))</f>
        <v/>
      </c>
      <c r="E838" s="3"/>
      <c r="F838" s="5"/>
      <c r="G838" s="8"/>
      <c r="H838" s="8"/>
      <c r="I838" s="8"/>
      <c r="J838" s="8"/>
      <c r="K838" s="8"/>
      <c r="L838" s="8"/>
      <c r="M838" s="3"/>
    </row>
    <row r="839" spans="1:13" x14ac:dyDescent="0.8">
      <c r="A839" s="5"/>
      <c r="B839" s="2" t="str">
        <f t="shared" si="26"/>
        <v/>
      </c>
      <c r="C839" s="2" t="str">
        <f t="shared" si="27"/>
        <v/>
      </c>
      <c r="D839" s="67" t="str">
        <f t="array" ref="D839">IF(A839="","",1/COUNTIFS($B$4:$B$1402,B839,$C$4:$C$1402,C839))</f>
        <v/>
      </c>
      <c r="E839" s="3"/>
      <c r="F839" s="5"/>
      <c r="G839" s="8"/>
      <c r="H839" s="8"/>
      <c r="I839" s="8"/>
      <c r="J839" s="8"/>
      <c r="K839" s="8"/>
      <c r="L839" s="8"/>
      <c r="M839" s="3"/>
    </row>
    <row r="840" spans="1:13" x14ac:dyDescent="0.8">
      <c r="A840" s="5"/>
      <c r="B840" s="2" t="str">
        <f t="shared" si="26"/>
        <v/>
      </c>
      <c r="C840" s="2" t="str">
        <f t="shared" si="27"/>
        <v/>
      </c>
      <c r="D840" s="67" t="str">
        <f t="array" ref="D840">IF(A840="","",1/COUNTIFS($B$4:$B$1402,B840,$C$4:$C$1402,C840))</f>
        <v/>
      </c>
      <c r="E840" s="3"/>
      <c r="F840" s="5"/>
      <c r="G840" s="8"/>
      <c r="H840" s="8"/>
      <c r="I840" s="8"/>
      <c r="J840" s="8"/>
      <c r="K840" s="8"/>
      <c r="L840" s="8"/>
      <c r="M840" s="3"/>
    </row>
    <row r="841" spans="1:13" x14ac:dyDescent="0.8">
      <c r="A841" s="5"/>
      <c r="B841" s="2" t="str">
        <f t="shared" si="26"/>
        <v/>
      </c>
      <c r="C841" s="2" t="str">
        <f t="shared" si="27"/>
        <v/>
      </c>
      <c r="D841" s="67" t="str">
        <f t="array" ref="D841">IF(A841="","",1/COUNTIFS($B$4:$B$1402,B841,$C$4:$C$1402,C841))</f>
        <v/>
      </c>
      <c r="E841" s="3"/>
      <c r="F841" s="5"/>
      <c r="G841" s="8"/>
      <c r="H841" s="8"/>
      <c r="I841" s="8"/>
      <c r="J841" s="8"/>
      <c r="K841" s="8"/>
      <c r="L841" s="8"/>
      <c r="M841" s="3"/>
    </row>
    <row r="842" spans="1:13" x14ac:dyDescent="0.8">
      <c r="A842" s="5"/>
      <c r="B842" s="2" t="str">
        <f t="shared" si="26"/>
        <v/>
      </c>
      <c r="C842" s="2" t="str">
        <f t="shared" si="27"/>
        <v/>
      </c>
      <c r="D842" s="67" t="str">
        <f t="array" ref="D842">IF(A842="","",1/COUNTIFS($B$4:$B$1402,B842,$C$4:$C$1402,C842))</f>
        <v/>
      </c>
      <c r="E842" s="3"/>
      <c r="F842" s="5"/>
      <c r="G842" s="8"/>
      <c r="H842" s="8"/>
      <c r="I842" s="8"/>
      <c r="J842" s="8"/>
      <c r="K842" s="8"/>
      <c r="L842" s="8"/>
      <c r="M842" s="3"/>
    </row>
    <row r="843" spans="1:13" x14ac:dyDescent="0.8">
      <c r="A843" s="5"/>
      <c r="B843" s="2" t="str">
        <f t="shared" si="26"/>
        <v/>
      </c>
      <c r="C843" s="2" t="str">
        <f t="shared" si="27"/>
        <v/>
      </c>
      <c r="D843" s="67" t="str">
        <f t="array" ref="D843">IF(A843="","",1/COUNTIFS($B$4:$B$1402,B843,$C$4:$C$1402,C843))</f>
        <v/>
      </c>
      <c r="E843" s="3"/>
      <c r="F843" s="5"/>
      <c r="G843" s="8"/>
      <c r="H843" s="8"/>
      <c r="I843" s="8"/>
      <c r="J843" s="8"/>
      <c r="K843" s="8"/>
      <c r="L843" s="8"/>
      <c r="M843" s="3"/>
    </row>
    <row r="844" spans="1:13" x14ac:dyDescent="0.8">
      <c r="A844" s="5"/>
      <c r="B844" s="2" t="str">
        <f t="shared" si="26"/>
        <v/>
      </c>
      <c r="C844" s="2" t="str">
        <f t="shared" si="27"/>
        <v/>
      </c>
      <c r="D844" s="67" t="str">
        <f t="array" ref="D844">IF(A844="","",1/COUNTIFS($B$4:$B$1402,B844,$C$4:$C$1402,C844))</f>
        <v/>
      </c>
      <c r="E844" s="3"/>
      <c r="F844" s="5"/>
      <c r="G844" s="8"/>
      <c r="H844" s="8"/>
      <c r="I844" s="8"/>
      <c r="J844" s="8"/>
      <c r="K844" s="8"/>
      <c r="L844" s="8"/>
      <c r="M844" s="3"/>
    </row>
    <row r="845" spans="1:13" x14ac:dyDescent="0.8">
      <c r="A845" s="5"/>
      <c r="B845" s="2" t="str">
        <f t="shared" si="26"/>
        <v/>
      </c>
      <c r="C845" s="2" t="str">
        <f t="shared" si="27"/>
        <v/>
      </c>
      <c r="D845" s="67" t="str">
        <f t="array" ref="D845">IF(A845="","",1/COUNTIFS($B$4:$B$1402,B845,$C$4:$C$1402,C845))</f>
        <v/>
      </c>
      <c r="E845" s="3"/>
      <c r="F845" s="5"/>
      <c r="G845" s="8"/>
      <c r="H845" s="8"/>
      <c r="I845" s="8"/>
      <c r="J845" s="8"/>
      <c r="K845" s="8"/>
      <c r="L845" s="8"/>
      <c r="M845" s="3"/>
    </row>
    <row r="846" spans="1:13" x14ac:dyDescent="0.8">
      <c r="A846" s="5"/>
      <c r="B846" s="2" t="str">
        <f t="shared" si="26"/>
        <v/>
      </c>
      <c r="C846" s="2" t="str">
        <f t="shared" si="27"/>
        <v/>
      </c>
      <c r="D846" s="67" t="str">
        <f t="array" ref="D846">IF(A846="","",1/COUNTIFS($B$4:$B$1402,B846,$C$4:$C$1402,C846))</f>
        <v/>
      </c>
      <c r="E846" s="3"/>
      <c r="F846" s="5"/>
      <c r="G846" s="8"/>
      <c r="H846" s="8"/>
      <c r="I846" s="8"/>
      <c r="J846" s="8"/>
      <c r="K846" s="8"/>
      <c r="L846" s="8"/>
      <c r="M846" s="3"/>
    </row>
    <row r="847" spans="1:13" x14ac:dyDescent="0.8">
      <c r="A847" s="5"/>
      <c r="B847" s="2" t="str">
        <f t="shared" si="26"/>
        <v/>
      </c>
      <c r="C847" s="2" t="str">
        <f t="shared" si="27"/>
        <v/>
      </c>
      <c r="D847" s="67" t="str">
        <f t="array" ref="D847">IF(A847="","",1/COUNTIFS($B$4:$B$1402,B847,$C$4:$C$1402,C847))</f>
        <v/>
      </c>
      <c r="E847" s="3"/>
      <c r="F847" s="5"/>
      <c r="G847" s="8"/>
      <c r="H847" s="8"/>
      <c r="I847" s="8"/>
      <c r="J847" s="8"/>
      <c r="K847" s="8"/>
      <c r="L847" s="8"/>
      <c r="M847" s="3"/>
    </row>
    <row r="848" spans="1:13" x14ac:dyDescent="0.8">
      <c r="A848" s="5"/>
      <c r="B848" s="2" t="str">
        <f t="shared" si="26"/>
        <v/>
      </c>
      <c r="C848" s="2" t="str">
        <f t="shared" si="27"/>
        <v/>
      </c>
      <c r="D848" s="67" t="str">
        <f t="array" ref="D848">IF(A848="","",1/COUNTIFS($B$4:$B$1402,B848,$C$4:$C$1402,C848))</f>
        <v/>
      </c>
      <c r="E848" s="3"/>
      <c r="F848" s="5"/>
      <c r="G848" s="8"/>
      <c r="H848" s="8"/>
      <c r="I848" s="8"/>
      <c r="J848" s="8"/>
      <c r="K848" s="8"/>
      <c r="L848" s="8"/>
      <c r="M848" s="3"/>
    </row>
    <row r="849" spans="1:13" x14ac:dyDescent="0.8">
      <c r="A849" s="5"/>
      <c r="B849" s="2" t="str">
        <f t="shared" si="26"/>
        <v/>
      </c>
      <c r="C849" s="2" t="str">
        <f t="shared" si="27"/>
        <v/>
      </c>
      <c r="D849" s="67" t="str">
        <f t="array" ref="D849">IF(A849="","",1/COUNTIFS($B$4:$B$1402,B849,$C$4:$C$1402,C849))</f>
        <v/>
      </c>
      <c r="E849" s="3"/>
      <c r="F849" s="5"/>
      <c r="G849" s="8"/>
      <c r="H849" s="8"/>
      <c r="I849" s="8"/>
      <c r="J849" s="8"/>
      <c r="K849" s="8"/>
      <c r="L849" s="8"/>
      <c r="M849" s="3"/>
    </row>
    <row r="850" spans="1:13" x14ac:dyDescent="0.8">
      <c r="A850" s="5"/>
      <c r="B850" s="2" t="str">
        <f t="shared" si="26"/>
        <v/>
      </c>
      <c r="C850" s="2" t="str">
        <f t="shared" si="27"/>
        <v/>
      </c>
      <c r="D850" s="67" t="str">
        <f t="array" ref="D850">IF(A850="","",1/COUNTIFS($B$4:$B$1402,B850,$C$4:$C$1402,C850))</f>
        <v/>
      </c>
      <c r="E850" s="3"/>
      <c r="F850" s="5"/>
      <c r="G850" s="8"/>
      <c r="H850" s="8"/>
      <c r="I850" s="8"/>
      <c r="J850" s="8"/>
      <c r="K850" s="8"/>
      <c r="L850" s="8"/>
      <c r="M850" s="3"/>
    </row>
    <row r="851" spans="1:13" x14ac:dyDescent="0.8">
      <c r="A851" s="5"/>
      <c r="B851" s="2" t="str">
        <f t="shared" si="26"/>
        <v/>
      </c>
      <c r="C851" s="2" t="str">
        <f t="shared" si="27"/>
        <v/>
      </c>
      <c r="D851" s="67" t="str">
        <f t="array" ref="D851">IF(A851="","",1/COUNTIFS($B$4:$B$1402,B851,$C$4:$C$1402,C851))</f>
        <v/>
      </c>
      <c r="E851" s="3"/>
      <c r="F851" s="5"/>
      <c r="G851" s="8"/>
      <c r="H851" s="8"/>
      <c r="I851" s="8"/>
      <c r="J851" s="8"/>
      <c r="K851" s="8"/>
      <c r="L851" s="8"/>
      <c r="M851" s="3"/>
    </row>
    <row r="852" spans="1:13" x14ac:dyDescent="0.8">
      <c r="A852" s="5"/>
      <c r="B852" s="2" t="str">
        <f t="shared" si="26"/>
        <v/>
      </c>
      <c r="C852" s="2" t="str">
        <f t="shared" si="27"/>
        <v/>
      </c>
      <c r="D852" s="67" t="str">
        <f t="array" ref="D852">IF(A852="","",1/COUNTIFS($B$4:$B$1402,B852,$C$4:$C$1402,C852))</f>
        <v/>
      </c>
      <c r="E852" s="3"/>
      <c r="F852" s="5"/>
      <c r="G852" s="8"/>
      <c r="H852" s="8"/>
      <c r="I852" s="8"/>
      <c r="J852" s="8"/>
      <c r="K852" s="8"/>
      <c r="L852" s="8"/>
      <c r="M852" s="3"/>
    </row>
    <row r="853" spans="1:13" x14ac:dyDescent="0.8">
      <c r="A853" s="5"/>
      <c r="B853" s="2" t="str">
        <f t="shared" si="26"/>
        <v/>
      </c>
      <c r="C853" s="2" t="str">
        <f t="shared" si="27"/>
        <v/>
      </c>
      <c r="D853" s="67" t="str">
        <f t="array" ref="D853">IF(A853="","",1/COUNTIFS($B$4:$B$1402,B853,$C$4:$C$1402,C853))</f>
        <v/>
      </c>
      <c r="E853" s="3"/>
      <c r="F853" s="5"/>
      <c r="G853" s="8"/>
      <c r="H853" s="8"/>
      <c r="I853" s="8"/>
      <c r="J853" s="8"/>
      <c r="K853" s="8"/>
      <c r="L853" s="8"/>
      <c r="M853" s="3"/>
    </row>
    <row r="854" spans="1:13" x14ac:dyDescent="0.8">
      <c r="A854" s="5"/>
      <c r="B854" s="2" t="str">
        <f t="shared" si="26"/>
        <v/>
      </c>
      <c r="C854" s="2" t="str">
        <f t="shared" si="27"/>
        <v/>
      </c>
      <c r="D854" s="67" t="str">
        <f t="array" ref="D854">IF(A854="","",1/COUNTIFS($B$4:$B$1402,B854,$C$4:$C$1402,C854))</f>
        <v/>
      </c>
      <c r="E854" s="3"/>
      <c r="F854" s="5"/>
      <c r="G854" s="8"/>
      <c r="H854" s="8"/>
      <c r="I854" s="8"/>
      <c r="J854" s="8"/>
      <c r="K854" s="8"/>
      <c r="L854" s="8"/>
      <c r="M854" s="3"/>
    </row>
    <row r="855" spans="1:13" x14ac:dyDescent="0.8">
      <c r="A855" s="5"/>
      <c r="B855" s="2" t="str">
        <f t="shared" si="26"/>
        <v/>
      </c>
      <c r="C855" s="2" t="str">
        <f t="shared" si="27"/>
        <v/>
      </c>
      <c r="D855" s="67" t="str">
        <f t="array" ref="D855">IF(A855="","",1/COUNTIFS($B$4:$B$1402,B855,$C$4:$C$1402,C855))</f>
        <v/>
      </c>
      <c r="E855" s="3"/>
      <c r="F855" s="5"/>
      <c r="G855" s="8"/>
      <c r="H855" s="8"/>
      <c r="I855" s="8"/>
      <c r="J855" s="8"/>
      <c r="K855" s="8"/>
      <c r="L855" s="8"/>
      <c r="M855" s="3"/>
    </row>
    <row r="856" spans="1:13" x14ac:dyDescent="0.8">
      <c r="A856" s="5"/>
      <c r="B856" s="2" t="str">
        <f t="shared" si="26"/>
        <v/>
      </c>
      <c r="C856" s="2" t="str">
        <f t="shared" si="27"/>
        <v/>
      </c>
      <c r="D856" s="67" t="str">
        <f t="array" ref="D856">IF(A856="","",1/COUNTIFS($B$4:$B$1402,B856,$C$4:$C$1402,C856))</f>
        <v/>
      </c>
      <c r="E856" s="3"/>
      <c r="F856" s="5"/>
      <c r="G856" s="8"/>
      <c r="H856" s="8"/>
      <c r="I856" s="8"/>
      <c r="J856" s="8"/>
      <c r="K856" s="8"/>
      <c r="L856" s="8"/>
      <c r="M856" s="3"/>
    </row>
    <row r="857" spans="1:13" x14ac:dyDescent="0.8">
      <c r="A857" s="5"/>
      <c r="B857" s="2" t="str">
        <f t="shared" si="26"/>
        <v/>
      </c>
      <c r="C857" s="2" t="str">
        <f t="shared" si="27"/>
        <v/>
      </c>
      <c r="D857" s="67" t="str">
        <f t="array" ref="D857">IF(A857="","",1/COUNTIFS($B$4:$B$1402,B857,$C$4:$C$1402,C857))</f>
        <v/>
      </c>
      <c r="E857" s="3"/>
      <c r="F857" s="5"/>
      <c r="G857" s="8"/>
      <c r="H857" s="8"/>
      <c r="I857" s="8"/>
      <c r="J857" s="8"/>
      <c r="K857" s="8"/>
      <c r="L857" s="8"/>
      <c r="M857" s="3"/>
    </row>
    <row r="858" spans="1:13" x14ac:dyDescent="0.8">
      <c r="A858" s="5"/>
      <c r="B858" s="2" t="str">
        <f t="shared" si="26"/>
        <v/>
      </c>
      <c r="C858" s="2" t="str">
        <f t="shared" si="27"/>
        <v/>
      </c>
      <c r="D858" s="67" t="str">
        <f t="array" ref="D858">IF(A858="","",1/COUNTIFS($B$4:$B$1402,B858,$C$4:$C$1402,C858))</f>
        <v/>
      </c>
      <c r="E858" s="3"/>
      <c r="F858" s="5"/>
      <c r="G858" s="8"/>
      <c r="H858" s="8"/>
      <c r="I858" s="8"/>
      <c r="J858" s="8"/>
      <c r="K858" s="8"/>
      <c r="L858" s="8"/>
      <c r="M858" s="3"/>
    </row>
    <row r="859" spans="1:13" x14ac:dyDescent="0.8">
      <c r="A859" s="5"/>
      <c r="B859" s="2" t="str">
        <f t="shared" si="26"/>
        <v/>
      </c>
      <c r="C859" s="2" t="str">
        <f t="shared" si="27"/>
        <v/>
      </c>
      <c r="D859" s="67" t="str">
        <f t="array" ref="D859">IF(A859="","",1/COUNTIFS($B$4:$B$1402,B859,$C$4:$C$1402,C859))</f>
        <v/>
      </c>
      <c r="E859" s="3"/>
      <c r="F859" s="5"/>
      <c r="G859" s="8"/>
      <c r="H859" s="8"/>
      <c r="I859" s="8"/>
      <c r="J859" s="8"/>
      <c r="K859" s="8"/>
      <c r="L859" s="8"/>
      <c r="M859" s="3"/>
    </row>
    <row r="860" spans="1:13" x14ac:dyDescent="0.8">
      <c r="A860" s="5"/>
      <c r="B860" s="2" t="str">
        <f t="shared" si="26"/>
        <v/>
      </c>
      <c r="C860" s="2" t="str">
        <f t="shared" si="27"/>
        <v/>
      </c>
      <c r="D860" s="67" t="str">
        <f t="array" ref="D860">IF(A860="","",1/COUNTIFS($B$4:$B$1402,B860,$C$4:$C$1402,C860))</f>
        <v/>
      </c>
      <c r="E860" s="3"/>
      <c r="F860" s="5"/>
      <c r="G860" s="8"/>
      <c r="H860" s="8"/>
      <c r="I860" s="8"/>
      <c r="J860" s="8"/>
      <c r="K860" s="8"/>
      <c r="L860" s="8"/>
      <c r="M860" s="3"/>
    </row>
    <row r="861" spans="1:13" x14ac:dyDescent="0.8">
      <c r="A861" s="5"/>
      <c r="B861" s="2" t="str">
        <f t="shared" si="26"/>
        <v/>
      </c>
      <c r="C861" s="2" t="str">
        <f t="shared" si="27"/>
        <v/>
      </c>
      <c r="D861" s="67" t="str">
        <f t="array" ref="D861">IF(A861="","",1/COUNTIFS($B$4:$B$1402,B861,$C$4:$C$1402,C861))</f>
        <v/>
      </c>
      <c r="E861" s="3"/>
      <c r="F861" s="5"/>
      <c r="G861" s="8"/>
      <c r="H861" s="8"/>
      <c r="I861" s="8"/>
      <c r="J861" s="8"/>
      <c r="K861" s="8"/>
      <c r="L861" s="8"/>
      <c r="M861" s="3"/>
    </row>
    <row r="862" spans="1:13" x14ac:dyDescent="0.8">
      <c r="A862" s="5"/>
      <c r="B862" s="2" t="str">
        <f t="shared" si="26"/>
        <v/>
      </c>
      <c r="C862" s="2" t="str">
        <f t="shared" si="27"/>
        <v/>
      </c>
      <c r="D862" s="67" t="str">
        <f t="array" ref="D862">IF(A862="","",1/COUNTIFS($B$4:$B$1402,B862,$C$4:$C$1402,C862))</f>
        <v/>
      </c>
      <c r="E862" s="3"/>
      <c r="F862" s="5"/>
      <c r="G862" s="8"/>
      <c r="H862" s="8"/>
      <c r="I862" s="8"/>
      <c r="J862" s="8"/>
      <c r="K862" s="8"/>
      <c r="L862" s="8"/>
      <c r="M862" s="3"/>
    </row>
    <row r="863" spans="1:13" x14ac:dyDescent="0.8">
      <c r="A863" s="5"/>
      <c r="B863" s="2" t="str">
        <f t="shared" si="26"/>
        <v/>
      </c>
      <c r="C863" s="2" t="str">
        <f t="shared" si="27"/>
        <v/>
      </c>
      <c r="D863" s="67" t="str">
        <f t="array" ref="D863">IF(A863="","",1/COUNTIFS($B$4:$B$1402,B863,$C$4:$C$1402,C863))</f>
        <v/>
      </c>
      <c r="E863" s="3"/>
      <c r="F863" s="5"/>
      <c r="G863" s="8"/>
      <c r="H863" s="8"/>
      <c r="I863" s="8"/>
      <c r="J863" s="8"/>
      <c r="K863" s="8"/>
      <c r="L863" s="8"/>
      <c r="M863" s="3"/>
    </row>
    <row r="864" spans="1:13" x14ac:dyDescent="0.8">
      <c r="A864" s="5"/>
      <c r="B864" s="2" t="str">
        <f t="shared" si="26"/>
        <v/>
      </c>
      <c r="C864" s="2" t="str">
        <f t="shared" si="27"/>
        <v/>
      </c>
      <c r="D864" s="67" t="str">
        <f t="array" ref="D864">IF(A864="","",1/COUNTIFS($B$4:$B$1402,B864,$C$4:$C$1402,C864))</f>
        <v/>
      </c>
      <c r="E864" s="3"/>
      <c r="F864" s="5"/>
      <c r="G864" s="8"/>
      <c r="H864" s="8"/>
      <c r="I864" s="8"/>
      <c r="J864" s="8"/>
      <c r="K864" s="8"/>
      <c r="L864" s="8"/>
      <c r="M864" s="3"/>
    </row>
    <row r="865" spans="1:13" x14ac:dyDescent="0.8">
      <c r="A865" s="5"/>
      <c r="B865" s="2" t="str">
        <f t="shared" si="26"/>
        <v/>
      </c>
      <c r="C865" s="2" t="str">
        <f t="shared" si="27"/>
        <v/>
      </c>
      <c r="D865" s="67" t="str">
        <f t="array" ref="D865">IF(A865="","",1/COUNTIFS($B$4:$B$1402,B865,$C$4:$C$1402,C865))</f>
        <v/>
      </c>
      <c r="E865" s="3"/>
      <c r="F865" s="5"/>
      <c r="G865" s="8"/>
      <c r="H865" s="8"/>
      <c r="I865" s="8"/>
      <c r="J865" s="8"/>
      <c r="K865" s="8"/>
      <c r="L865" s="8"/>
      <c r="M865" s="3"/>
    </row>
    <row r="866" spans="1:13" x14ac:dyDescent="0.8">
      <c r="A866" s="5"/>
      <c r="B866" s="2" t="str">
        <f t="shared" si="26"/>
        <v/>
      </c>
      <c r="C866" s="2" t="str">
        <f t="shared" si="27"/>
        <v/>
      </c>
      <c r="D866" s="67" t="str">
        <f t="array" ref="D866">IF(A866="","",1/COUNTIFS($B$4:$B$1402,B866,$C$4:$C$1402,C866))</f>
        <v/>
      </c>
      <c r="E866" s="3"/>
      <c r="F866" s="5"/>
      <c r="G866" s="8"/>
      <c r="H866" s="8"/>
      <c r="I866" s="8"/>
      <c r="J866" s="8"/>
      <c r="K866" s="8"/>
      <c r="L866" s="8"/>
      <c r="M866" s="3"/>
    </row>
    <row r="867" spans="1:13" x14ac:dyDescent="0.8">
      <c r="A867" s="5"/>
      <c r="B867" s="2" t="str">
        <f t="shared" si="26"/>
        <v/>
      </c>
      <c r="C867" s="2" t="str">
        <f t="shared" si="27"/>
        <v/>
      </c>
      <c r="D867" s="67" t="str">
        <f t="array" ref="D867">IF(A867="","",1/COUNTIFS($B$4:$B$1402,B867,$C$4:$C$1402,C867))</f>
        <v/>
      </c>
      <c r="E867" s="3"/>
      <c r="F867" s="5"/>
      <c r="G867" s="8"/>
      <c r="H867" s="8"/>
      <c r="I867" s="8"/>
      <c r="J867" s="8"/>
      <c r="K867" s="8"/>
      <c r="L867" s="8"/>
      <c r="M867" s="3"/>
    </row>
    <row r="868" spans="1:13" x14ac:dyDescent="0.8">
      <c r="A868" s="5"/>
      <c r="B868" s="2" t="str">
        <f t="shared" si="26"/>
        <v/>
      </c>
      <c r="C868" s="2" t="str">
        <f t="shared" si="27"/>
        <v/>
      </c>
      <c r="D868" s="67" t="str">
        <f t="array" ref="D868">IF(A868="","",1/COUNTIFS($B$4:$B$1402,B868,$C$4:$C$1402,C868))</f>
        <v/>
      </c>
      <c r="E868" s="3"/>
      <c r="F868" s="5"/>
      <c r="G868" s="8"/>
      <c r="H868" s="8"/>
      <c r="I868" s="8"/>
      <c r="J868" s="8"/>
      <c r="K868" s="8"/>
      <c r="L868" s="8"/>
      <c r="M868" s="3"/>
    </row>
    <row r="869" spans="1:13" x14ac:dyDescent="0.8">
      <c r="A869" s="5"/>
      <c r="B869" s="2" t="str">
        <f t="shared" si="26"/>
        <v/>
      </c>
      <c r="C869" s="2" t="str">
        <f t="shared" si="27"/>
        <v/>
      </c>
      <c r="D869" s="67" t="str">
        <f t="array" ref="D869">IF(A869="","",1/COUNTIFS($B$4:$B$1402,B869,$C$4:$C$1402,C869))</f>
        <v/>
      </c>
      <c r="E869" s="3"/>
      <c r="F869" s="5"/>
      <c r="G869" s="8"/>
      <c r="H869" s="8"/>
      <c r="I869" s="8"/>
      <c r="J869" s="8"/>
      <c r="K869" s="8"/>
      <c r="L869" s="8"/>
      <c r="M869" s="3"/>
    </row>
    <row r="870" spans="1:13" x14ac:dyDescent="0.8">
      <c r="A870" s="5"/>
      <c r="B870" s="2" t="str">
        <f t="shared" si="26"/>
        <v/>
      </c>
      <c r="C870" s="2" t="str">
        <f t="shared" si="27"/>
        <v/>
      </c>
      <c r="D870" s="67" t="str">
        <f t="array" ref="D870">IF(A870="","",1/COUNTIFS($B$4:$B$1402,B870,$C$4:$C$1402,C870))</f>
        <v/>
      </c>
      <c r="E870" s="3"/>
      <c r="F870" s="5"/>
      <c r="G870" s="8"/>
      <c r="H870" s="8"/>
      <c r="I870" s="8"/>
      <c r="J870" s="8"/>
      <c r="K870" s="8"/>
      <c r="L870" s="8"/>
      <c r="M870" s="3"/>
    </row>
    <row r="871" spans="1:13" x14ac:dyDescent="0.8">
      <c r="A871" s="5"/>
      <c r="B871" s="2" t="str">
        <f t="shared" si="26"/>
        <v/>
      </c>
      <c r="C871" s="2" t="str">
        <f t="shared" si="27"/>
        <v/>
      </c>
      <c r="D871" s="67" t="str">
        <f t="array" ref="D871">IF(A871="","",1/COUNTIFS($B$4:$B$1402,B871,$C$4:$C$1402,C871))</f>
        <v/>
      </c>
      <c r="E871" s="3"/>
      <c r="F871" s="5"/>
      <c r="G871" s="8"/>
      <c r="H871" s="8"/>
      <c r="I871" s="8"/>
      <c r="J871" s="8"/>
      <c r="K871" s="8"/>
      <c r="L871" s="8"/>
      <c r="M871" s="3"/>
    </row>
    <row r="872" spans="1:13" x14ac:dyDescent="0.8">
      <c r="A872" s="5"/>
      <c r="B872" s="2" t="str">
        <f t="shared" si="26"/>
        <v/>
      </c>
      <c r="C872" s="2" t="str">
        <f t="shared" si="27"/>
        <v/>
      </c>
      <c r="D872" s="67" t="str">
        <f t="array" ref="D872">IF(A872="","",1/COUNTIFS($B$4:$B$1402,B872,$C$4:$C$1402,C872))</f>
        <v/>
      </c>
      <c r="E872" s="3"/>
      <c r="F872" s="5"/>
      <c r="G872" s="8"/>
      <c r="H872" s="8"/>
      <c r="I872" s="8"/>
      <c r="J872" s="8"/>
      <c r="K872" s="8"/>
      <c r="L872" s="8"/>
      <c r="M872" s="3"/>
    </row>
    <row r="873" spans="1:13" x14ac:dyDescent="0.8">
      <c r="A873" s="5"/>
      <c r="B873" s="2" t="str">
        <f t="shared" si="26"/>
        <v/>
      </c>
      <c r="C873" s="2" t="str">
        <f t="shared" si="27"/>
        <v/>
      </c>
      <c r="D873" s="67" t="str">
        <f t="array" ref="D873">IF(A873="","",1/COUNTIFS($B$4:$B$1402,B873,$C$4:$C$1402,C873))</f>
        <v/>
      </c>
      <c r="E873" s="3"/>
      <c r="F873" s="5"/>
      <c r="G873" s="8"/>
      <c r="H873" s="8"/>
      <c r="I873" s="8"/>
      <c r="J873" s="8"/>
      <c r="K873" s="8"/>
      <c r="L873" s="8"/>
      <c r="M873" s="3"/>
    </row>
    <row r="874" spans="1:13" x14ac:dyDescent="0.8">
      <c r="A874" s="5"/>
      <c r="B874" s="2" t="str">
        <f t="shared" si="26"/>
        <v/>
      </c>
      <c r="C874" s="2" t="str">
        <f t="shared" si="27"/>
        <v/>
      </c>
      <c r="D874" s="67" t="str">
        <f t="array" ref="D874">IF(A874="","",1/COUNTIFS($B$4:$B$1402,B874,$C$4:$C$1402,C874))</f>
        <v/>
      </c>
      <c r="E874" s="3"/>
      <c r="F874" s="5"/>
      <c r="G874" s="8"/>
      <c r="H874" s="8"/>
      <c r="I874" s="8"/>
      <c r="J874" s="8"/>
      <c r="K874" s="8"/>
      <c r="L874" s="8"/>
      <c r="M874" s="3"/>
    </row>
    <row r="875" spans="1:13" x14ac:dyDescent="0.8">
      <c r="A875" s="5"/>
      <c r="B875" s="2" t="str">
        <f t="shared" si="26"/>
        <v/>
      </c>
      <c r="C875" s="2" t="str">
        <f t="shared" si="27"/>
        <v/>
      </c>
      <c r="D875" s="67" t="str">
        <f t="array" ref="D875">IF(A875="","",1/COUNTIFS($B$4:$B$1402,B875,$C$4:$C$1402,C875))</f>
        <v/>
      </c>
      <c r="E875" s="3"/>
      <c r="F875" s="5"/>
      <c r="G875" s="8"/>
      <c r="H875" s="8"/>
      <c r="I875" s="8"/>
      <c r="J875" s="8"/>
      <c r="K875" s="8"/>
      <c r="L875" s="8"/>
      <c r="M875" s="3"/>
    </row>
    <row r="876" spans="1:13" x14ac:dyDescent="0.8">
      <c r="A876" s="5"/>
      <c r="B876" s="2" t="str">
        <f t="shared" si="26"/>
        <v/>
      </c>
      <c r="C876" s="2" t="str">
        <f t="shared" si="27"/>
        <v/>
      </c>
      <c r="D876" s="67" t="str">
        <f t="array" ref="D876">IF(A876="","",1/COUNTIFS($B$4:$B$1402,B876,$C$4:$C$1402,C876))</f>
        <v/>
      </c>
      <c r="E876" s="3"/>
      <c r="F876" s="5"/>
      <c r="G876" s="8"/>
      <c r="H876" s="8"/>
      <c r="I876" s="8"/>
      <c r="J876" s="8"/>
      <c r="K876" s="8"/>
      <c r="L876" s="8"/>
      <c r="M876" s="3"/>
    </row>
    <row r="877" spans="1:13" x14ac:dyDescent="0.8">
      <c r="A877" s="5"/>
      <c r="B877" s="2" t="str">
        <f t="shared" si="26"/>
        <v/>
      </c>
      <c r="C877" s="2" t="str">
        <f t="shared" si="27"/>
        <v/>
      </c>
      <c r="D877" s="67" t="str">
        <f t="array" ref="D877">IF(A877="","",1/COUNTIFS($B$4:$B$1402,B877,$C$4:$C$1402,C877))</f>
        <v/>
      </c>
      <c r="E877" s="3"/>
      <c r="F877" s="5"/>
      <c r="G877" s="8"/>
      <c r="H877" s="8"/>
      <c r="I877" s="8"/>
      <c r="J877" s="8"/>
      <c r="K877" s="8"/>
      <c r="L877" s="8"/>
      <c r="M877" s="3"/>
    </row>
    <row r="878" spans="1:13" x14ac:dyDescent="0.8">
      <c r="A878" s="5"/>
      <c r="B878" s="2" t="str">
        <f t="shared" si="26"/>
        <v/>
      </c>
      <c r="C878" s="2" t="str">
        <f t="shared" si="27"/>
        <v/>
      </c>
      <c r="D878" s="67" t="str">
        <f t="array" ref="D878">IF(A878="","",1/COUNTIFS($B$4:$B$1402,B878,$C$4:$C$1402,C878))</f>
        <v/>
      </c>
      <c r="E878" s="3"/>
      <c r="F878" s="5"/>
      <c r="G878" s="8"/>
      <c r="H878" s="8"/>
      <c r="I878" s="8"/>
      <c r="J878" s="8"/>
      <c r="K878" s="8"/>
      <c r="L878" s="8"/>
      <c r="M878" s="3"/>
    </row>
    <row r="879" spans="1:13" x14ac:dyDescent="0.8">
      <c r="A879" s="5"/>
      <c r="B879" s="2" t="str">
        <f t="shared" si="26"/>
        <v/>
      </c>
      <c r="C879" s="2" t="str">
        <f t="shared" si="27"/>
        <v/>
      </c>
      <c r="D879" s="67" t="str">
        <f t="array" ref="D879">IF(A879="","",1/COUNTIFS($B$4:$B$1402,B879,$C$4:$C$1402,C879))</f>
        <v/>
      </c>
      <c r="E879" s="3"/>
      <c r="F879" s="5"/>
      <c r="G879" s="8"/>
      <c r="H879" s="8"/>
      <c r="I879" s="8"/>
      <c r="J879" s="8"/>
      <c r="K879" s="8"/>
      <c r="L879" s="8"/>
      <c r="M879" s="3"/>
    </row>
    <row r="880" spans="1:13" x14ac:dyDescent="0.8">
      <c r="A880" s="5"/>
      <c r="B880" s="2" t="str">
        <f t="shared" si="26"/>
        <v/>
      </c>
      <c r="C880" s="2" t="str">
        <f t="shared" si="27"/>
        <v/>
      </c>
      <c r="D880" s="67" t="str">
        <f t="array" ref="D880">IF(A880="","",1/COUNTIFS($B$4:$B$1402,B880,$C$4:$C$1402,C880))</f>
        <v/>
      </c>
      <c r="E880" s="3"/>
      <c r="F880" s="5"/>
      <c r="G880" s="8"/>
      <c r="H880" s="8"/>
      <c r="I880" s="8"/>
      <c r="J880" s="8"/>
      <c r="K880" s="8"/>
      <c r="L880" s="8"/>
      <c r="M880" s="3"/>
    </row>
    <row r="881" spans="1:13" x14ac:dyDescent="0.8">
      <c r="A881" s="5"/>
      <c r="B881" s="2" t="str">
        <f t="shared" si="26"/>
        <v/>
      </c>
      <c r="C881" s="2" t="str">
        <f t="shared" si="27"/>
        <v/>
      </c>
      <c r="D881" s="67" t="str">
        <f t="array" ref="D881">IF(A881="","",1/COUNTIFS($B$4:$B$1402,B881,$C$4:$C$1402,C881))</f>
        <v/>
      </c>
      <c r="E881" s="3"/>
      <c r="F881" s="5"/>
      <c r="G881" s="8"/>
      <c r="H881" s="8"/>
      <c r="I881" s="8"/>
      <c r="J881" s="8"/>
      <c r="K881" s="8"/>
      <c r="L881" s="8"/>
      <c r="M881" s="3"/>
    </row>
    <row r="882" spans="1:13" x14ac:dyDescent="0.8">
      <c r="A882" s="5"/>
      <c r="B882" s="2" t="str">
        <f t="shared" si="26"/>
        <v/>
      </c>
      <c r="C882" s="2" t="str">
        <f t="shared" si="27"/>
        <v/>
      </c>
      <c r="D882" s="67" t="str">
        <f t="array" ref="D882">IF(A882="","",1/COUNTIFS($B$4:$B$1402,B882,$C$4:$C$1402,C882))</f>
        <v/>
      </c>
      <c r="E882" s="3"/>
      <c r="F882" s="5"/>
      <c r="G882" s="8"/>
      <c r="H882" s="8"/>
      <c r="I882" s="8"/>
      <c r="J882" s="8"/>
      <c r="K882" s="8"/>
      <c r="L882" s="8"/>
      <c r="M882" s="3"/>
    </row>
    <row r="883" spans="1:13" x14ac:dyDescent="0.8">
      <c r="A883" s="5"/>
      <c r="B883" s="2" t="str">
        <f t="shared" si="26"/>
        <v/>
      </c>
      <c r="C883" s="2" t="str">
        <f t="shared" si="27"/>
        <v/>
      </c>
      <c r="D883" s="67" t="str">
        <f t="array" ref="D883">IF(A883="","",1/COUNTIFS($B$4:$B$1402,B883,$C$4:$C$1402,C883))</f>
        <v/>
      </c>
      <c r="E883" s="3"/>
      <c r="F883" s="5"/>
      <c r="G883" s="8"/>
      <c r="H883" s="8"/>
      <c r="I883" s="8"/>
      <c r="J883" s="8"/>
      <c r="K883" s="8"/>
      <c r="L883" s="8"/>
      <c r="M883" s="3"/>
    </row>
    <row r="884" spans="1:13" x14ac:dyDescent="0.8">
      <c r="A884" s="5"/>
      <c r="B884" s="2" t="str">
        <f t="shared" si="26"/>
        <v/>
      </c>
      <c r="C884" s="2" t="str">
        <f t="shared" si="27"/>
        <v/>
      </c>
      <c r="D884" s="67" t="str">
        <f t="array" ref="D884">IF(A884="","",1/COUNTIFS($B$4:$B$1402,B884,$C$4:$C$1402,C884))</f>
        <v/>
      </c>
      <c r="E884" s="3"/>
      <c r="F884" s="5"/>
      <c r="G884" s="8"/>
      <c r="H884" s="8"/>
      <c r="I884" s="8"/>
      <c r="J884" s="8"/>
      <c r="K884" s="8"/>
      <c r="L884" s="8"/>
      <c r="M884" s="3"/>
    </row>
    <row r="885" spans="1:13" x14ac:dyDescent="0.8">
      <c r="A885" s="5"/>
      <c r="B885" s="2" t="str">
        <f t="shared" si="26"/>
        <v/>
      </c>
      <c r="C885" s="2" t="str">
        <f t="shared" si="27"/>
        <v/>
      </c>
      <c r="D885" s="67" t="str">
        <f t="array" ref="D885">IF(A885="","",1/COUNTIFS($B$4:$B$1402,B885,$C$4:$C$1402,C885))</f>
        <v/>
      </c>
      <c r="E885" s="3"/>
      <c r="F885" s="5"/>
      <c r="G885" s="8"/>
      <c r="H885" s="8"/>
      <c r="I885" s="8"/>
      <c r="J885" s="8"/>
      <c r="K885" s="8"/>
      <c r="L885" s="8"/>
      <c r="M885" s="3"/>
    </row>
    <row r="886" spans="1:13" x14ac:dyDescent="0.8">
      <c r="A886" s="5"/>
      <c r="B886" s="2" t="str">
        <f t="shared" si="26"/>
        <v/>
      </c>
      <c r="C886" s="2" t="str">
        <f t="shared" si="27"/>
        <v/>
      </c>
      <c r="D886" s="67" t="str">
        <f t="array" ref="D886">IF(A886="","",1/COUNTIFS($B$4:$B$1402,B886,$C$4:$C$1402,C886))</f>
        <v/>
      </c>
      <c r="E886" s="3"/>
      <c r="F886" s="5"/>
      <c r="G886" s="8"/>
      <c r="H886" s="8"/>
      <c r="I886" s="8"/>
      <c r="J886" s="8"/>
      <c r="K886" s="8"/>
      <c r="L886" s="8"/>
      <c r="M886" s="3"/>
    </row>
    <row r="887" spans="1:13" x14ac:dyDescent="0.8">
      <c r="A887" s="5"/>
      <c r="B887" s="2" t="str">
        <f t="shared" si="26"/>
        <v/>
      </c>
      <c r="C887" s="2" t="str">
        <f t="shared" si="27"/>
        <v/>
      </c>
      <c r="D887" s="67" t="str">
        <f t="array" ref="D887">IF(A887="","",1/COUNTIFS($B$4:$B$1402,B887,$C$4:$C$1402,C887))</f>
        <v/>
      </c>
      <c r="E887" s="3"/>
      <c r="F887" s="5"/>
      <c r="G887" s="8"/>
      <c r="H887" s="8"/>
      <c r="I887" s="8"/>
      <c r="J887" s="8"/>
      <c r="K887" s="8"/>
      <c r="L887" s="8"/>
      <c r="M887" s="3"/>
    </row>
    <row r="888" spans="1:13" x14ac:dyDescent="0.8">
      <c r="A888" s="5"/>
      <c r="B888" s="2" t="str">
        <f t="shared" si="26"/>
        <v/>
      </c>
      <c r="C888" s="2" t="str">
        <f t="shared" si="27"/>
        <v/>
      </c>
      <c r="D888" s="67" t="str">
        <f t="array" ref="D888">IF(A888="","",1/COUNTIFS($B$4:$B$1402,B888,$C$4:$C$1402,C888))</f>
        <v/>
      </c>
      <c r="E888" s="3"/>
      <c r="F888" s="5"/>
      <c r="G888" s="8"/>
      <c r="H888" s="8"/>
      <c r="I888" s="8"/>
      <c r="J888" s="8"/>
      <c r="K888" s="8"/>
      <c r="L888" s="8"/>
      <c r="M888" s="3"/>
    </row>
    <row r="889" spans="1:13" x14ac:dyDescent="0.8">
      <c r="A889" s="5"/>
      <c r="B889" s="2" t="str">
        <f t="shared" si="26"/>
        <v/>
      </c>
      <c r="C889" s="2" t="str">
        <f t="shared" si="27"/>
        <v/>
      </c>
      <c r="D889" s="67" t="str">
        <f t="array" ref="D889">IF(A889="","",1/COUNTIFS($B$4:$B$1402,B889,$C$4:$C$1402,C889))</f>
        <v/>
      </c>
      <c r="E889" s="3"/>
      <c r="F889" s="5"/>
      <c r="G889" s="8"/>
      <c r="H889" s="8"/>
      <c r="I889" s="8"/>
      <c r="J889" s="8"/>
      <c r="K889" s="8"/>
      <c r="L889" s="8"/>
      <c r="M889" s="3"/>
    </row>
    <row r="890" spans="1:13" x14ac:dyDescent="0.8">
      <c r="A890" s="5"/>
      <c r="B890" s="2" t="str">
        <f t="shared" si="26"/>
        <v/>
      </c>
      <c r="C890" s="2" t="str">
        <f t="shared" si="27"/>
        <v/>
      </c>
      <c r="D890" s="67" t="str">
        <f t="array" ref="D890">IF(A890="","",1/COUNTIFS($B$4:$B$1402,B890,$C$4:$C$1402,C890))</f>
        <v/>
      </c>
      <c r="E890" s="3"/>
      <c r="F890" s="5"/>
      <c r="G890" s="8"/>
      <c r="H890" s="8"/>
      <c r="I890" s="8"/>
      <c r="J890" s="8"/>
      <c r="K890" s="8"/>
      <c r="L890" s="8"/>
      <c r="M890" s="3"/>
    </row>
    <row r="891" spans="1:13" x14ac:dyDescent="0.8">
      <c r="A891" s="5"/>
      <c r="B891" s="2" t="str">
        <f t="shared" si="26"/>
        <v/>
      </c>
      <c r="C891" s="2" t="str">
        <f t="shared" si="27"/>
        <v/>
      </c>
      <c r="D891" s="67" t="str">
        <f t="array" ref="D891">IF(A891="","",1/COUNTIFS($B$4:$B$1402,B891,$C$4:$C$1402,C891))</f>
        <v/>
      </c>
      <c r="E891" s="3"/>
      <c r="F891" s="5"/>
      <c r="G891" s="8"/>
      <c r="H891" s="8"/>
      <c r="I891" s="8"/>
      <c r="J891" s="8"/>
      <c r="K891" s="8"/>
      <c r="L891" s="8"/>
      <c r="M891" s="3"/>
    </row>
    <row r="892" spans="1:13" x14ac:dyDescent="0.8">
      <c r="A892" s="5"/>
      <c r="B892" s="2" t="str">
        <f t="shared" si="26"/>
        <v/>
      </c>
      <c r="C892" s="2" t="str">
        <f t="shared" si="27"/>
        <v/>
      </c>
      <c r="D892" s="67" t="str">
        <f t="array" ref="D892">IF(A892="","",1/COUNTIFS($B$4:$B$1402,B892,$C$4:$C$1402,C892))</f>
        <v/>
      </c>
      <c r="E892" s="3"/>
      <c r="F892" s="5"/>
      <c r="G892" s="8"/>
      <c r="H892" s="8"/>
      <c r="I892" s="8"/>
      <c r="J892" s="8"/>
      <c r="K892" s="8"/>
      <c r="L892" s="8"/>
      <c r="M892" s="3"/>
    </row>
    <row r="893" spans="1:13" x14ac:dyDescent="0.8">
      <c r="A893" s="5"/>
      <c r="B893" s="2" t="str">
        <f t="shared" si="26"/>
        <v/>
      </c>
      <c r="C893" s="2" t="str">
        <f t="shared" si="27"/>
        <v/>
      </c>
      <c r="D893" s="67" t="str">
        <f t="array" ref="D893">IF(A893="","",1/COUNTIFS($B$4:$B$1402,B893,$C$4:$C$1402,C893))</f>
        <v/>
      </c>
      <c r="E893" s="3"/>
      <c r="F893" s="5"/>
      <c r="G893" s="8"/>
      <c r="H893" s="8"/>
      <c r="I893" s="8"/>
      <c r="J893" s="8"/>
      <c r="K893" s="8"/>
      <c r="L893" s="8"/>
      <c r="M893" s="3"/>
    </row>
    <row r="894" spans="1:13" x14ac:dyDescent="0.8">
      <c r="A894" s="5"/>
      <c r="B894" s="2" t="str">
        <f t="shared" si="26"/>
        <v/>
      </c>
      <c r="C894" s="2" t="str">
        <f t="shared" si="27"/>
        <v/>
      </c>
      <c r="D894" s="67" t="str">
        <f t="array" ref="D894">IF(A894="","",1/COUNTIFS($B$4:$B$1402,B894,$C$4:$C$1402,C894))</f>
        <v/>
      </c>
      <c r="E894" s="3"/>
      <c r="F894" s="5"/>
      <c r="G894" s="8"/>
      <c r="H894" s="8"/>
      <c r="I894" s="8"/>
      <c r="J894" s="8"/>
      <c r="K894" s="8"/>
      <c r="L894" s="8"/>
      <c r="M894" s="3"/>
    </row>
    <row r="895" spans="1:13" x14ac:dyDescent="0.8">
      <c r="A895" s="5"/>
      <c r="B895" s="2" t="str">
        <f t="shared" si="26"/>
        <v/>
      </c>
      <c r="C895" s="2" t="str">
        <f t="shared" si="27"/>
        <v/>
      </c>
      <c r="D895" s="67" t="str">
        <f t="array" ref="D895">IF(A895="","",1/COUNTIFS($B$4:$B$1402,B895,$C$4:$C$1402,C895))</f>
        <v/>
      </c>
      <c r="E895" s="3"/>
      <c r="F895" s="5"/>
      <c r="G895" s="8"/>
      <c r="H895" s="8"/>
      <c r="I895" s="8"/>
      <c r="J895" s="8"/>
      <c r="K895" s="8"/>
      <c r="L895" s="8"/>
      <c r="M895" s="3"/>
    </row>
    <row r="896" spans="1:13" x14ac:dyDescent="0.8">
      <c r="A896" s="5"/>
      <c r="B896" s="2" t="str">
        <f t="shared" si="26"/>
        <v/>
      </c>
      <c r="C896" s="2" t="str">
        <f t="shared" si="27"/>
        <v/>
      </c>
      <c r="D896" s="67" t="str">
        <f t="array" ref="D896">IF(A896="","",1/COUNTIFS($B$4:$B$1402,B896,$C$4:$C$1402,C896))</f>
        <v/>
      </c>
      <c r="E896" s="3"/>
      <c r="F896" s="5"/>
      <c r="G896" s="8"/>
      <c r="H896" s="8"/>
      <c r="I896" s="8"/>
      <c r="J896" s="8"/>
      <c r="K896" s="8"/>
      <c r="L896" s="8"/>
      <c r="M896" s="3"/>
    </row>
    <row r="897" spans="1:13" x14ac:dyDescent="0.8">
      <c r="A897" s="5"/>
      <c r="B897" s="2" t="str">
        <f t="shared" si="26"/>
        <v/>
      </c>
      <c r="C897" s="2" t="str">
        <f t="shared" si="27"/>
        <v/>
      </c>
      <c r="D897" s="67" t="str">
        <f t="array" ref="D897">IF(A897="","",1/COUNTIFS($B$4:$B$1402,B897,$C$4:$C$1402,C897))</f>
        <v/>
      </c>
      <c r="E897" s="3"/>
      <c r="F897" s="5"/>
      <c r="G897" s="8"/>
      <c r="H897" s="8"/>
      <c r="I897" s="8"/>
      <c r="J897" s="8"/>
      <c r="K897" s="8"/>
      <c r="L897" s="8"/>
      <c r="M897" s="3"/>
    </row>
    <row r="898" spans="1:13" x14ac:dyDescent="0.8">
      <c r="A898" s="5"/>
      <c r="B898" s="2" t="str">
        <f t="shared" si="26"/>
        <v/>
      </c>
      <c r="C898" s="2" t="str">
        <f t="shared" si="27"/>
        <v/>
      </c>
      <c r="D898" s="67" t="str">
        <f t="array" ref="D898">IF(A898="","",1/COUNTIFS($B$4:$B$1402,B898,$C$4:$C$1402,C898))</f>
        <v/>
      </c>
      <c r="E898" s="3"/>
      <c r="F898" s="5"/>
      <c r="G898" s="8"/>
      <c r="H898" s="8"/>
      <c r="I898" s="8"/>
      <c r="J898" s="8"/>
      <c r="K898" s="8"/>
      <c r="L898" s="8"/>
      <c r="M898" s="3"/>
    </row>
    <row r="899" spans="1:13" x14ac:dyDescent="0.8">
      <c r="A899" s="5"/>
      <c r="B899" s="2" t="str">
        <f t="shared" si="26"/>
        <v/>
      </c>
      <c r="C899" s="2" t="str">
        <f t="shared" si="27"/>
        <v/>
      </c>
      <c r="D899" s="67" t="str">
        <f t="array" ref="D899">IF(A899="","",1/COUNTIFS($B$4:$B$1402,B899,$C$4:$C$1402,C899))</f>
        <v/>
      </c>
      <c r="E899" s="3"/>
      <c r="F899" s="5"/>
      <c r="G899" s="8"/>
      <c r="H899" s="8"/>
      <c r="I899" s="8"/>
      <c r="J899" s="8"/>
      <c r="K899" s="8"/>
      <c r="L899" s="8"/>
      <c r="M899" s="3"/>
    </row>
    <row r="900" spans="1:13" x14ac:dyDescent="0.8">
      <c r="A900" s="5"/>
      <c r="B900" s="2" t="str">
        <f t="shared" ref="B900:B963" si="28">IF(A900=0,"",VLOOKUP(A900,coursevl,2,FALSE))</f>
        <v/>
      </c>
      <c r="C900" s="2" t="str">
        <f t="shared" ref="C900:C963" si="29">IF(A900=0,"",VLOOKUP(A900,coursevl,3,FALSE))</f>
        <v/>
      </c>
      <c r="D900" s="67" t="str">
        <f t="array" ref="D900">IF(A900="","",1/COUNTIFS($B$4:$B$1402,B900,$C$4:$C$1402,C900))</f>
        <v/>
      </c>
      <c r="E900" s="3"/>
      <c r="F900" s="5"/>
      <c r="G900" s="8"/>
      <c r="H900" s="8"/>
      <c r="I900" s="8"/>
      <c r="J900" s="8"/>
      <c r="K900" s="8"/>
      <c r="L900" s="8"/>
      <c r="M900" s="3"/>
    </row>
    <row r="901" spans="1:13" x14ac:dyDescent="0.8">
      <c r="A901" s="5"/>
      <c r="B901" s="2" t="str">
        <f t="shared" si="28"/>
        <v/>
      </c>
      <c r="C901" s="2" t="str">
        <f t="shared" si="29"/>
        <v/>
      </c>
      <c r="D901" s="67" t="str">
        <f t="array" ref="D901">IF(A901="","",1/COUNTIFS($B$4:$B$1402,B901,$C$4:$C$1402,C901))</f>
        <v/>
      </c>
      <c r="E901" s="3"/>
      <c r="F901" s="5"/>
      <c r="G901" s="8"/>
      <c r="H901" s="8"/>
      <c r="I901" s="8"/>
      <c r="J901" s="8"/>
      <c r="K901" s="8"/>
      <c r="L901" s="8"/>
      <c r="M901" s="3"/>
    </row>
    <row r="902" spans="1:13" x14ac:dyDescent="0.8">
      <c r="A902" s="5"/>
      <c r="B902" s="2" t="str">
        <f t="shared" si="28"/>
        <v/>
      </c>
      <c r="C902" s="2" t="str">
        <f t="shared" si="29"/>
        <v/>
      </c>
      <c r="D902" s="67" t="str">
        <f t="array" ref="D902">IF(A902="","",1/COUNTIFS($B$4:$B$1402,B902,$C$4:$C$1402,C902))</f>
        <v/>
      </c>
      <c r="E902" s="3"/>
      <c r="F902" s="5"/>
      <c r="G902" s="8"/>
      <c r="H902" s="8"/>
      <c r="I902" s="8"/>
      <c r="J902" s="8"/>
      <c r="K902" s="8"/>
      <c r="L902" s="8"/>
      <c r="M902" s="3"/>
    </row>
    <row r="903" spans="1:13" x14ac:dyDescent="0.8">
      <c r="A903" s="5"/>
      <c r="B903" s="2" t="str">
        <f t="shared" si="28"/>
        <v/>
      </c>
      <c r="C903" s="2" t="str">
        <f t="shared" si="29"/>
        <v/>
      </c>
      <c r="D903" s="67" t="str">
        <f t="array" ref="D903">IF(A903="","",1/COUNTIFS($B$4:$B$1402,B903,$C$4:$C$1402,C903))</f>
        <v/>
      </c>
      <c r="E903" s="3"/>
      <c r="F903" s="5"/>
      <c r="G903" s="8"/>
      <c r="H903" s="8"/>
      <c r="I903" s="8"/>
      <c r="J903" s="8"/>
      <c r="K903" s="8"/>
      <c r="L903" s="8"/>
      <c r="M903" s="3"/>
    </row>
    <row r="904" spans="1:13" x14ac:dyDescent="0.8">
      <c r="A904" s="5"/>
      <c r="B904" s="2" t="str">
        <f t="shared" si="28"/>
        <v/>
      </c>
      <c r="C904" s="2" t="str">
        <f t="shared" si="29"/>
        <v/>
      </c>
      <c r="D904" s="67" t="str">
        <f t="array" ref="D904">IF(A904="","",1/COUNTIFS($B$4:$B$1402,B904,$C$4:$C$1402,C904))</f>
        <v/>
      </c>
      <c r="E904" s="3"/>
      <c r="F904" s="5"/>
      <c r="G904" s="8"/>
      <c r="H904" s="8"/>
      <c r="I904" s="8"/>
      <c r="J904" s="8"/>
      <c r="K904" s="8"/>
      <c r="L904" s="8"/>
      <c r="M904" s="3"/>
    </row>
    <row r="905" spans="1:13" x14ac:dyDescent="0.8">
      <c r="A905" s="5"/>
      <c r="B905" s="2" t="str">
        <f t="shared" si="28"/>
        <v/>
      </c>
      <c r="C905" s="2" t="str">
        <f t="shared" si="29"/>
        <v/>
      </c>
      <c r="D905" s="67" t="str">
        <f t="array" ref="D905">IF(A905="","",1/COUNTIFS($B$4:$B$1402,B905,$C$4:$C$1402,C905))</f>
        <v/>
      </c>
      <c r="E905" s="3"/>
      <c r="F905" s="5"/>
      <c r="G905" s="8"/>
      <c r="H905" s="8"/>
      <c r="I905" s="8"/>
      <c r="J905" s="8"/>
      <c r="K905" s="8"/>
      <c r="L905" s="8"/>
      <c r="M905" s="3"/>
    </row>
    <row r="906" spans="1:13" x14ac:dyDescent="0.8">
      <c r="A906" s="5"/>
      <c r="B906" s="2" t="str">
        <f t="shared" si="28"/>
        <v/>
      </c>
      <c r="C906" s="2" t="str">
        <f t="shared" si="29"/>
        <v/>
      </c>
      <c r="D906" s="67" t="str">
        <f t="array" ref="D906">IF(A906="","",1/COUNTIFS($B$4:$B$1402,B906,$C$4:$C$1402,C906))</f>
        <v/>
      </c>
      <c r="E906" s="3"/>
      <c r="F906" s="5"/>
      <c r="G906" s="8"/>
      <c r="H906" s="8"/>
      <c r="I906" s="8"/>
      <c r="J906" s="8"/>
      <c r="K906" s="8"/>
      <c r="L906" s="8"/>
      <c r="M906" s="3"/>
    </row>
    <row r="907" spans="1:13" x14ac:dyDescent="0.8">
      <c r="A907" s="5"/>
      <c r="B907" s="2" t="str">
        <f t="shared" si="28"/>
        <v/>
      </c>
      <c r="C907" s="2" t="str">
        <f t="shared" si="29"/>
        <v/>
      </c>
      <c r="D907" s="67" t="str">
        <f t="array" ref="D907">IF(A907="","",1/COUNTIFS($B$4:$B$1402,B907,$C$4:$C$1402,C907))</f>
        <v/>
      </c>
      <c r="E907" s="3"/>
      <c r="F907" s="5"/>
      <c r="G907" s="8"/>
      <c r="H907" s="8"/>
      <c r="I907" s="8"/>
      <c r="J907" s="8"/>
      <c r="K907" s="8"/>
      <c r="L907" s="8"/>
      <c r="M907" s="3"/>
    </row>
    <row r="908" spans="1:13" x14ac:dyDescent="0.8">
      <c r="A908" s="5"/>
      <c r="B908" s="2" t="str">
        <f t="shared" si="28"/>
        <v/>
      </c>
      <c r="C908" s="2" t="str">
        <f t="shared" si="29"/>
        <v/>
      </c>
      <c r="D908" s="67" t="str">
        <f t="array" ref="D908">IF(A908="","",1/COUNTIFS($B$4:$B$1402,B908,$C$4:$C$1402,C908))</f>
        <v/>
      </c>
      <c r="E908" s="3"/>
      <c r="F908" s="5"/>
      <c r="G908" s="8"/>
      <c r="H908" s="8"/>
      <c r="I908" s="8"/>
      <c r="J908" s="8"/>
      <c r="K908" s="8"/>
      <c r="L908" s="8"/>
      <c r="M908" s="3"/>
    </row>
    <row r="909" spans="1:13" x14ac:dyDescent="0.8">
      <c r="A909" s="5"/>
      <c r="B909" s="2" t="str">
        <f t="shared" si="28"/>
        <v/>
      </c>
      <c r="C909" s="2" t="str">
        <f t="shared" si="29"/>
        <v/>
      </c>
      <c r="D909" s="67" t="str">
        <f t="array" ref="D909">IF(A909="","",1/COUNTIFS($B$4:$B$1402,B909,$C$4:$C$1402,C909))</f>
        <v/>
      </c>
      <c r="E909" s="3"/>
      <c r="F909" s="5"/>
      <c r="G909" s="8"/>
      <c r="H909" s="8"/>
      <c r="I909" s="8"/>
      <c r="J909" s="8"/>
      <c r="K909" s="8"/>
      <c r="L909" s="8"/>
      <c r="M909" s="3"/>
    </row>
    <row r="910" spans="1:13" x14ac:dyDescent="0.8">
      <c r="A910" s="5"/>
      <c r="B910" s="2" t="str">
        <f t="shared" si="28"/>
        <v/>
      </c>
      <c r="C910" s="2" t="str">
        <f t="shared" si="29"/>
        <v/>
      </c>
      <c r="D910" s="67" t="str">
        <f t="array" ref="D910">IF(A910="","",1/COUNTIFS($B$4:$B$1402,B910,$C$4:$C$1402,C910))</f>
        <v/>
      </c>
      <c r="E910" s="3"/>
      <c r="F910" s="5"/>
      <c r="G910" s="8"/>
      <c r="H910" s="8"/>
      <c r="I910" s="8"/>
      <c r="J910" s="8"/>
      <c r="K910" s="8"/>
      <c r="L910" s="8"/>
      <c r="M910" s="3"/>
    </row>
    <row r="911" spans="1:13" x14ac:dyDescent="0.8">
      <c r="A911" s="5"/>
      <c r="B911" s="2" t="str">
        <f t="shared" si="28"/>
        <v/>
      </c>
      <c r="C911" s="2" t="str">
        <f t="shared" si="29"/>
        <v/>
      </c>
      <c r="D911" s="67" t="str">
        <f t="array" ref="D911">IF(A911="","",1/COUNTIFS($B$4:$B$1402,B911,$C$4:$C$1402,C911))</f>
        <v/>
      </c>
      <c r="E911" s="3"/>
      <c r="F911" s="5"/>
      <c r="G911" s="8"/>
      <c r="H911" s="8"/>
      <c r="I911" s="8"/>
      <c r="J911" s="8"/>
      <c r="K911" s="8"/>
      <c r="L911" s="8"/>
      <c r="M911" s="3"/>
    </row>
    <row r="912" spans="1:13" x14ac:dyDescent="0.8">
      <c r="A912" s="5"/>
      <c r="B912" s="2" t="str">
        <f t="shared" si="28"/>
        <v/>
      </c>
      <c r="C912" s="2" t="str">
        <f t="shared" si="29"/>
        <v/>
      </c>
      <c r="D912" s="67" t="str">
        <f t="array" ref="D912">IF(A912="","",1/COUNTIFS($B$4:$B$1402,B912,$C$4:$C$1402,C912))</f>
        <v/>
      </c>
      <c r="E912" s="3"/>
      <c r="F912" s="5"/>
      <c r="G912" s="8"/>
      <c r="H912" s="8"/>
      <c r="I912" s="8"/>
      <c r="J912" s="8"/>
      <c r="K912" s="8"/>
      <c r="L912" s="8"/>
      <c r="M912" s="3"/>
    </row>
    <row r="913" spans="1:13" x14ac:dyDescent="0.8">
      <c r="A913" s="5"/>
      <c r="B913" s="2" t="str">
        <f t="shared" si="28"/>
        <v/>
      </c>
      <c r="C913" s="2" t="str">
        <f t="shared" si="29"/>
        <v/>
      </c>
      <c r="D913" s="67" t="str">
        <f t="array" ref="D913">IF(A913="","",1/COUNTIFS($B$4:$B$1402,B913,$C$4:$C$1402,C913))</f>
        <v/>
      </c>
      <c r="E913" s="3"/>
      <c r="F913" s="5"/>
      <c r="G913" s="8"/>
      <c r="H913" s="8"/>
      <c r="I913" s="8"/>
      <c r="J913" s="8"/>
      <c r="K913" s="8"/>
      <c r="L913" s="8"/>
      <c r="M913" s="3"/>
    </row>
    <row r="914" spans="1:13" x14ac:dyDescent="0.8">
      <c r="A914" s="5"/>
      <c r="B914" s="2" t="str">
        <f t="shared" si="28"/>
        <v/>
      </c>
      <c r="C914" s="2" t="str">
        <f t="shared" si="29"/>
        <v/>
      </c>
      <c r="D914" s="67" t="str">
        <f t="array" ref="D914">IF(A914="","",1/COUNTIFS($B$4:$B$1402,B914,$C$4:$C$1402,C914))</f>
        <v/>
      </c>
      <c r="E914" s="3"/>
      <c r="F914" s="5"/>
      <c r="G914" s="8"/>
      <c r="H914" s="8"/>
      <c r="I914" s="8"/>
      <c r="J914" s="8"/>
      <c r="K914" s="8"/>
      <c r="L914" s="8"/>
      <c r="M914" s="3"/>
    </row>
    <row r="915" spans="1:13" x14ac:dyDescent="0.8">
      <c r="A915" s="5"/>
      <c r="B915" s="2" t="str">
        <f t="shared" si="28"/>
        <v/>
      </c>
      <c r="C915" s="2" t="str">
        <f t="shared" si="29"/>
        <v/>
      </c>
      <c r="D915" s="67" t="str">
        <f t="array" ref="D915">IF(A915="","",1/COUNTIFS($B$4:$B$1402,B915,$C$4:$C$1402,C915))</f>
        <v/>
      </c>
      <c r="E915" s="3"/>
      <c r="F915" s="5"/>
      <c r="G915" s="8"/>
      <c r="H915" s="8"/>
      <c r="I915" s="8"/>
      <c r="J915" s="8"/>
      <c r="K915" s="8"/>
      <c r="L915" s="8"/>
      <c r="M915" s="3"/>
    </row>
    <row r="916" spans="1:13" x14ac:dyDescent="0.8">
      <c r="A916" s="5"/>
      <c r="B916" s="2" t="str">
        <f t="shared" si="28"/>
        <v/>
      </c>
      <c r="C916" s="2" t="str">
        <f t="shared" si="29"/>
        <v/>
      </c>
      <c r="D916" s="67" t="str">
        <f t="array" ref="D916">IF(A916="","",1/COUNTIFS($B$4:$B$1402,B916,$C$4:$C$1402,C916))</f>
        <v/>
      </c>
      <c r="E916" s="3"/>
      <c r="F916" s="5"/>
      <c r="G916" s="8"/>
      <c r="H916" s="8"/>
      <c r="I916" s="8"/>
      <c r="J916" s="8"/>
      <c r="K916" s="8"/>
      <c r="L916" s="8"/>
      <c r="M916" s="3"/>
    </row>
    <row r="917" spans="1:13" x14ac:dyDescent="0.8">
      <c r="A917" s="5"/>
      <c r="B917" s="2" t="str">
        <f t="shared" si="28"/>
        <v/>
      </c>
      <c r="C917" s="2" t="str">
        <f t="shared" si="29"/>
        <v/>
      </c>
      <c r="D917" s="67" t="str">
        <f t="array" ref="D917">IF(A917="","",1/COUNTIFS($B$4:$B$1402,B917,$C$4:$C$1402,C917))</f>
        <v/>
      </c>
      <c r="E917" s="3"/>
      <c r="F917" s="5"/>
      <c r="G917" s="8"/>
      <c r="H917" s="8"/>
      <c r="I917" s="8"/>
      <c r="J917" s="8"/>
      <c r="K917" s="8"/>
      <c r="L917" s="8"/>
      <c r="M917" s="3"/>
    </row>
    <row r="918" spans="1:13" x14ac:dyDescent="0.8">
      <c r="A918" s="5"/>
      <c r="B918" s="2" t="str">
        <f t="shared" si="28"/>
        <v/>
      </c>
      <c r="C918" s="2" t="str">
        <f t="shared" si="29"/>
        <v/>
      </c>
      <c r="D918" s="67" t="str">
        <f t="array" ref="D918">IF(A918="","",1/COUNTIFS($B$4:$B$1402,B918,$C$4:$C$1402,C918))</f>
        <v/>
      </c>
      <c r="E918" s="3"/>
      <c r="F918" s="5"/>
      <c r="G918" s="8"/>
      <c r="H918" s="8"/>
      <c r="I918" s="8"/>
      <c r="J918" s="8"/>
      <c r="K918" s="8"/>
      <c r="L918" s="8"/>
      <c r="M918" s="3"/>
    </row>
    <row r="919" spans="1:13" x14ac:dyDescent="0.8">
      <c r="A919" s="5"/>
      <c r="B919" s="2" t="str">
        <f t="shared" si="28"/>
        <v/>
      </c>
      <c r="C919" s="2" t="str">
        <f t="shared" si="29"/>
        <v/>
      </c>
      <c r="D919" s="67" t="str">
        <f t="array" ref="D919">IF(A919="","",1/COUNTIFS($B$4:$B$1402,B919,$C$4:$C$1402,C919))</f>
        <v/>
      </c>
      <c r="E919" s="3"/>
      <c r="F919" s="5"/>
      <c r="G919" s="8"/>
      <c r="H919" s="8"/>
      <c r="I919" s="8"/>
      <c r="J919" s="8"/>
      <c r="K919" s="8"/>
      <c r="L919" s="8"/>
      <c r="M919" s="3"/>
    </row>
    <row r="920" spans="1:13" x14ac:dyDescent="0.8">
      <c r="A920" s="5"/>
      <c r="B920" s="2" t="str">
        <f t="shared" si="28"/>
        <v/>
      </c>
      <c r="C920" s="2" t="str">
        <f t="shared" si="29"/>
        <v/>
      </c>
      <c r="D920" s="67" t="str">
        <f t="array" ref="D920">IF(A920="","",1/COUNTIFS($B$4:$B$1402,B920,$C$4:$C$1402,C920))</f>
        <v/>
      </c>
      <c r="E920" s="3"/>
      <c r="F920" s="5"/>
      <c r="G920" s="8"/>
      <c r="H920" s="8"/>
      <c r="I920" s="8"/>
      <c r="J920" s="8"/>
      <c r="K920" s="8"/>
      <c r="L920" s="8"/>
      <c r="M920" s="3"/>
    </row>
    <row r="921" spans="1:13" x14ac:dyDescent="0.8">
      <c r="A921" s="5"/>
      <c r="B921" s="2" t="str">
        <f t="shared" si="28"/>
        <v/>
      </c>
      <c r="C921" s="2" t="str">
        <f t="shared" si="29"/>
        <v/>
      </c>
      <c r="D921" s="67" t="str">
        <f t="array" ref="D921">IF(A921="","",1/COUNTIFS($B$4:$B$1402,B921,$C$4:$C$1402,C921))</f>
        <v/>
      </c>
      <c r="E921" s="3"/>
      <c r="F921" s="5"/>
      <c r="G921" s="8"/>
      <c r="H921" s="8"/>
      <c r="I921" s="8"/>
      <c r="J921" s="8"/>
      <c r="K921" s="8"/>
      <c r="L921" s="8"/>
      <c r="M921" s="3"/>
    </row>
    <row r="922" spans="1:13" x14ac:dyDescent="0.8">
      <c r="A922" s="5"/>
      <c r="B922" s="2" t="str">
        <f t="shared" si="28"/>
        <v/>
      </c>
      <c r="C922" s="2" t="str">
        <f t="shared" si="29"/>
        <v/>
      </c>
      <c r="D922" s="67" t="str">
        <f t="array" ref="D922">IF(A922="","",1/COUNTIFS($B$4:$B$1402,B922,$C$4:$C$1402,C922))</f>
        <v/>
      </c>
      <c r="E922" s="3"/>
      <c r="F922" s="5"/>
      <c r="G922" s="8"/>
      <c r="H922" s="8"/>
      <c r="I922" s="8"/>
      <c r="J922" s="8"/>
      <c r="K922" s="8"/>
      <c r="L922" s="8"/>
      <c r="M922" s="3"/>
    </row>
    <row r="923" spans="1:13" x14ac:dyDescent="0.8">
      <c r="A923" s="5"/>
      <c r="B923" s="2" t="str">
        <f t="shared" si="28"/>
        <v/>
      </c>
      <c r="C923" s="2" t="str">
        <f t="shared" si="29"/>
        <v/>
      </c>
      <c r="D923" s="67" t="str">
        <f t="array" ref="D923">IF(A923="","",1/COUNTIFS($B$4:$B$1402,B923,$C$4:$C$1402,C923))</f>
        <v/>
      </c>
      <c r="E923" s="3"/>
      <c r="F923" s="5"/>
      <c r="G923" s="8"/>
      <c r="H923" s="8"/>
      <c r="I923" s="8"/>
      <c r="J923" s="8"/>
      <c r="K923" s="8"/>
      <c r="L923" s="8"/>
      <c r="M923" s="3"/>
    </row>
    <row r="924" spans="1:13" x14ac:dyDescent="0.8">
      <c r="A924" s="5"/>
      <c r="B924" s="2" t="str">
        <f t="shared" si="28"/>
        <v/>
      </c>
      <c r="C924" s="2" t="str">
        <f t="shared" si="29"/>
        <v/>
      </c>
      <c r="D924" s="67" t="str">
        <f t="array" ref="D924">IF(A924="","",1/COUNTIFS($B$4:$B$1402,B924,$C$4:$C$1402,C924))</f>
        <v/>
      </c>
      <c r="E924" s="3"/>
      <c r="F924" s="5"/>
      <c r="G924" s="8"/>
      <c r="H924" s="8"/>
      <c r="I924" s="8"/>
      <c r="J924" s="8"/>
      <c r="K924" s="8"/>
      <c r="L924" s="8"/>
      <c r="M924" s="3"/>
    </row>
    <row r="925" spans="1:13" x14ac:dyDescent="0.8">
      <c r="A925" s="5"/>
      <c r="B925" s="2" t="str">
        <f t="shared" si="28"/>
        <v/>
      </c>
      <c r="C925" s="2" t="str">
        <f t="shared" si="29"/>
        <v/>
      </c>
      <c r="D925" s="67" t="str">
        <f t="array" ref="D925">IF(A925="","",1/COUNTIFS($B$4:$B$1402,B925,$C$4:$C$1402,C925))</f>
        <v/>
      </c>
      <c r="E925" s="3"/>
      <c r="F925" s="5"/>
      <c r="G925" s="8"/>
      <c r="H925" s="8"/>
      <c r="I925" s="8"/>
      <c r="J925" s="8"/>
      <c r="K925" s="8"/>
      <c r="L925" s="8"/>
      <c r="M925" s="3"/>
    </row>
    <row r="926" spans="1:13" x14ac:dyDescent="0.8">
      <c r="A926" s="5"/>
      <c r="B926" s="2" t="str">
        <f t="shared" si="28"/>
        <v/>
      </c>
      <c r="C926" s="2" t="str">
        <f t="shared" si="29"/>
        <v/>
      </c>
      <c r="D926" s="67" t="str">
        <f t="array" ref="D926">IF(A926="","",1/COUNTIFS($B$4:$B$1402,B926,$C$4:$C$1402,C926))</f>
        <v/>
      </c>
      <c r="E926" s="3"/>
      <c r="F926" s="5"/>
      <c r="G926" s="8"/>
      <c r="H926" s="8"/>
      <c r="I926" s="8"/>
      <c r="J926" s="8"/>
      <c r="K926" s="8"/>
      <c r="L926" s="8"/>
      <c r="M926" s="3"/>
    </row>
    <row r="927" spans="1:13" x14ac:dyDescent="0.8">
      <c r="A927" s="5"/>
      <c r="B927" s="2" t="str">
        <f t="shared" si="28"/>
        <v/>
      </c>
      <c r="C927" s="2" t="str">
        <f t="shared" si="29"/>
        <v/>
      </c>
      <c r="D927" s="67" t="str">
        <f t="array" ref="D927">IF(A927="","",1/COUNTIFS($B$4:$B$1402,B927,$C$4:$C$1402,C927))</f>
        <v/>
      </c>
      <c r="E927" s="3"/>
      <c r="F927" s="5"/>
      <c r="G927" s="8"/>
      <c r="H927" s="8"/>
      <c r="I927" s="8"/>
      <c r="J927" s="8"/>
      <c r="K927" s="8"/>
      <c r="L927" s="8"/>
      <c r="M927" s="3"/>
    </row>
    <row r="928" spans="1:13" x14ac:dyDescent="0.8">
      <c r="A928" s="5"/>
      <c r="B928" s="2" t="str">
        <f t="shared" si="28"/>
        <v/>
      </c>
      <c r="C928" s="2" t="str">
        <f t="shared" si="29"/>
        <v/>
      </c>
      <c r="D928" s="67" t="str">
        <f t="array" ref="D928">IF(A928="","",1/COUNTIFS($B$4:$B$1402,B928,$C$4:$C$1402,C928))</f>
        <v/>
      </c>
      <c r="E928" s="3"/>
      <c r="F928" s="5"/>
      <c r="G928" s="8"/>
      <c r="H928" s="8"/>
      <c r="I928" s="8"/>
      <c r="J928" s="8"/>
      <c r="K928" s="8"/>
      <c r="L928" s="8"/>
      <c r="M928" s="3"/>
    </row>
    <row r="929" spans="1:13" x14ac:dyDescent="0.8">
      <c r="A929" s="5"/>
      <c r="B929" s="2" t="str">
        <f t="shared" si="28"/>
        <v/>
      </c>
      <c r="C929" s="2" t="str">
        <f t="shared" si="29"/>
        <v/>
      </c>
      <c r="D929" s="67" t="str">
        <f t="array" ref="D929">IF(A929="","",1/COUNTIFS($B$4:$B$1402,B929,$C$4:$C$1402,C929))</f>
        <v/>
      </c>
      <c r="E929" s="3"/>
      <c r="F929" s="5"/>
      <c r="G929" s="8"/>
      <c r="H929" s="8"/>
      <c r="I929" s="8"/>
      <c r="J929" s="8"/>
      <c r="K929" s="8"/>
      <c r="L929" s="8"/>
      <c r="M929" s="3"/>
    </row>
    <row r="930" spans="1:13" x14ac:dyDescent="0.8">
      <c r="A930" s="5"/>
      <c r="B930" s="2" t="str">
        <f t="shared" si="28"/>
        <v/>
      </c>
      <c r="C930" s="2" t="str">
        <f t="shared" si="29"/>
        <v/>
      </c>
      <c r="D930" s="67" t="str">
        <f t="array" ref="D930">IF(A930="","",1/COUNTIFS($B$4:$B$1402,B930,$C$4:$C$1402,C930))</f>
        <v/>
      </c>
      <c r="E930" s="3"/>
      <c r="F930" s="5"/>
      <c r="G930" s="8"/>
      <c r="H930" s="8"/>
      <c r="I930" s="8"/>
      <c r="J930" s="8"/>
      <c r="K930" s="8"/>
      <c r="L930" s="8"/>
      <c r="M930" s="3"/>
    </row>
    <row r="931" spans="1:13" x14ac:dyDescent="0.8">
      <c r="A931" s="5"/>
      <c r="B931" s="2" t="str">
        <f t="shared" si="28"/>
        <v/>
      </c>
      <c r="C931" s="2" t="str">
        <f t="shared" si="29"/>
        <v/>
      </c>
      <c r="D931" s="67" t="str">
        <f t="array" ref="D931">IF(A931="","",1/COUNTIFS($B$4:$B$1402,B931,$C$4:$C$1402,C931))</f>
        <v/>
      </c>
      <c r="E931" s="3"/>
      <c r="F931" s="5"/>
      <c r="G931" s="8"/>
      <c r="H931" s="8"/>
      <c r="I931" s="8"/>
      <c r="J931" s="8"/>
      <c r="K931" s="8"/>
      <c r="L931" s="8"/>
      <c r="M931" s="3"/>
    </row>
    <row r="932" spans="1:13" x14ac:dyDescent="0.8">
      <c r="A932" s="5"/>
      <c r="B932" s="2" t="str">
        <f t="shared" si="28"/>
        <v/>
      </c>
      <c r="C932" s="2" t="str">
        <f t="shared" si="29"/>
        <v/>
      </c>
      <c r="D932" s="67" t="str">
        <f t="array" ref="D932">IF(A932="","",1/COUNTIFS($B$4:$B$1402,B932,$C$4:$C$1402,C932))</f>
        <v/>
      </c>
      <c r="E932" s="3"/>
      <c r="F932" s="5"/>
      <c r="G932" s="8"/>
      <c r="H932" s="8"/>
      <c r="I932" s="8"/>
      <c r="J932" s="8"/>
      <c r="K932" s="8"/>
      <c r="L932" s="8"/>
      <c r="M932" s="3"/>
    </row>
    <row r="933" spans="1:13" x14ac:dyDescent="0.8">
      <c r="A933" s="5"/>
      <c r="B933" s="2" t="str">
        <f t="shared" si="28"/>
        <v/>
      </c>
      <c r="C933" s="2" t="str">
        <f t="shared" si="29"/>
        <v/>
      </c>
      <c r="D933" s="67" t="str">
        <f t="array" ref="D933">IF(A933="","",1/COUNTIFS($B$4:$B$1402,B933,$C$4:$C$1402,C933))</f>
        <v/>
      </c>
      <c r="E933" s="3"/>
      <c r="F933" s="5"/>
      <c r="G933" s="8"/>
      <c r="H933" s="8"/>
      <c r="I933" s="8"/>
      <c r="J933" s="8"/>
      <c r="K933" s="8"/>
      <c r="L933" s="8"/>
      <c r="M933" s="3"/>
    </row>
    <row r="934" spans="1:13" x14ac:dyDescent="0.8">
      <c r="A934" s="5"/>
      <c r="B934" s="2" t="str">
        <f t="shared" si="28"/>
        <v/>
      </c>
      <c r="C934" s="2" t="str">
        <f t="shared" si="29"/>
        <v/>
      </c>
      <c r="D934" s="67" t="str">
        <f t="array" ref="D934">IF(A934="","",1/COUNTIFS($B$4:$B$1402,B934,$C$4:$C$1402,C934))</f>
        <v/>
      </c>
      <c r="E934" s="3"/>
      <c r="F934" s="5"/>
      <c r="G934" s="8"/>
      <c r="H934" s="8"/>
      <c r="I934" s="8"/>
      <c r="J934" s="8"/>
      <c r="K934" s="8"/>
      <c r="L934" s="8"/>
      <c r="M934" s="3"/>
    </row>
    <row r="935" spans="1:13" x14ac:dyDescent="0.8">
      <c r="A935" s="5"/>
      <c r="B935" s="2" t="str">
        <f t="shared" si="28"/>
        <v/>
      </c>
      <c r="C935" s="2" t="str">
        <f t="shared" si="29"/>
        <v/>
      </c>
      <c r="D935" s="67" t="str">
        <f t="array" ref="D935">IF(A935="","",1/COUNTIFS($B$4:$B$1402,B935,$C$4:$C$1402,C935))</f>
        <v/>
      </c>
      <c r="E935" s="3"/>
      <c r="F935" s="5"/>
      <c r="G935" s="8"/>
      <c r="H935" s="8"/>
      <c r="I935" s="8"/>
      <c r="J935" s="8"/>
      <c r="K935" s="8"/>
      <c r="L935" s="8"/>
      <c r="M935" s="3"/>
    </row>
    <row r="936" spans="1:13" x14ac:dyDescent="0.8">
      <c r="A936" s="5"/>
      <c r="B936" s="2" t="str">
        <f t="shared" si="28"/>
        <v/>
      </c>
      <c r="C936" s="2" t="str">
        <f t="shared" si="29"/>
        <v/>
      </c>
      <c r="D936" s="67" t="str">
        <f t="array" ref="D936">IF(A936="","",1/COUNTIFS($B$4:$B$1402,B936,$C$4:$C$1402,C936))</f>
        <v/>
      </c>
      <c r="E936" s="3"/>
      <c r="F936" s="5"/>
      <c r="G936" s="8"/>
      <c r="H936" s="8"/>
      <c r="I936" s="8"/>
      <c r="J936" s="8"/>
      <c r="K936" s="8"/>
      <c r="L936" s="8"/>
      <c r="M936" s="3"/>
    </row>
    <row r="937" spans="1:13" x14ac:dyDescent="0.8">
      <c r="A937" s="5"/>
      <c r="B937" s="2" t="str">
        <f t="shared" si="28"/>
        <v/>
      </c>
      <c r="C937" s="2" t="str">
        <f t="shared" si="29"/>
        <v/>
      </c>
      <c r="D937" s="67" t="str">
        <f t="array" ref="D937">IF(A937="","",1/COUNTIFS($B$4:$B$1402,B937,$C$4:$C$1402,C937))</f>
        <v/>
      </c>
      <c r="E937" s="3"/>
      <c r="F937" s="5"/>
      <c r="G937" s="8"/>
      <c r="H937" s="8"/>
      <c r="I937" s="8"/>
      <c r="J937" s="8"/>
      <c r="K937" s="8"/>
      <c r="L937" s="8"/>
      <c r="M937" s="3"/>
    </row>
    <row r="938" spans="1:13" x14ac:dyDescent="0.8">
      <c r="A938" s="5"/>
      <c r="B938" s="2" t="str">
        <f t="shared" si="28"/>
        <v/>
      </c>
      <c r="C938" s="2" t="str">
        <f t="shared" si="29"/>
        <v/>
      </c>
      <c r="D938" s="67" t="str">
        <f t="array" ref="D938">IF(A938="","",1/COUNTIFS($B$4:$B$1402,B938,$C$4:$C$1402,C938))</f>
        <v/>
      </c>
      <c r="E938" s="3"/>
      <c r="F938" s="5"/>
      <c r="G938" s="8"/>
      <c r="H938" s="8"/>
      <c r="I938" s="8"/>
      <c r="J938" s="8"/>
      <c r="K938" s="8"/>
      <c r="L938" s="8"/>
      <c r="M938" s="3"/>
    </row>
    <row r="939" spans="1:13" x14ac:dyDescent="0.8">
      <c r="A939" s="5"/>
      <c r="B939" s="2" t="str">
        <f t="shared" si="28"/>
        <v/>
      </c>
      <c r="C939" s="2" t="str">
        <f t="shared" si="29"/>
        <v/>
      </c>
      <c r="D939" s="67" t="str">
        <f t="array" ref="D939">IF(A939="","",1/COUNTIFS($B$4:$B$1402,B939,$C$4:$C$1402,C939))</f>
        <v/>
      </c>
      <c r="E939" s="3"/>
      <c r="F939" s="5"/>
      <c r="G939" s="8"/>
      <c r="H939" s="8"/>
      <c r="I939" s="8"/>
      <c r="J939" s="8"/>
      <c r="K939" s="8"/>
      <c r="L939" s="8"/>
      <c r="M939" s="3"/>
    </row>
    <row r="940" spans="1:13" x14ac:dyDescent="0.8">
      <c r="A940" s="5"/>
      <c r="B940" s="2" t="str">
        <f t="shared" si="28"/>
        <v/>
      </c>
      <c r="C940" s="2" t="str">
        <f t="shared" si="29"/>
        <v/>
      </c>
      <c r="D940" s="67" t="str">
        <f t="array" ref="D940">IF(A940="","",1/COUNTIFS($B$4:$B$1402,B940,$C$4:$C$1402,C940))</f>
        <v/>
      </c>
      <c r="E940" s="3"/>
      <c r="F940" s="5"/>
      <c r="G940" s="8"/>
      <c r="H940" s="8"/>
      <c r="I940" s="8"/>
      <c r="J940" s="8"/>
      <c r="K940" s="8"/>
      <c r="L940" s="8"/>
      <c r="M940" s="3"/>
    </row>
    <row r="941" spans="1:13" x14ac:dyDescent="0.8">
      <c r="A941" s="5"/>
      <c r="B941" s="2" t="str">
        <f t="shared" si="28"/>
        <v/>
      </c>
      <c r="C941" s="2" t="str">
        <f t="shared" si="29"/>
        <v/>
      </c>
      <c r="D941" s="67" t="str">
        <f t="array" ref="D941">IF(A941="","",1/COUNTIFS($B$4:$B$1402,B941,$C$4:$C$1402,C941))</f>
        <v/>
      </c>
      <c r="E941" s="3"/>
      <c r="F941" s="5"/>
      <c r="G941" s="8"/>
      <c r="H941" s="8"/>
      <c r="I941" s="8"/>
      <c r="J941" s="8"/>
      <c r="K941" s="8"/>
      <c r="L941" s="8"/>
      <c r="M941" s="3"/>
    </row>
    <row r="942" spans="1:13" x14ac:dyDescent="0.8">
      <c r="A942" s="5"/>
      <c r="B942" s="2" t="str">
        <f t="shared" si="28"/>
        <v/>
      </c>
      <c r="C942" s="2" t="str">
        <f t="shared" si="29"/>
        <v/>
      </c>
      <c r="D942" s="67" t="str">
        <f t="array" ref="D942">IF(A942="","",1/COUNTIFS($B$4:$B$1402,B942,$C$4:$C$1402,C942))</f>
        <v/>
      </c>
      <c r="E942" s="3"/>
      <c r="F942" s="5"/>
      <c r="G942" s="8"/>
      <c r="H942" s="8"/>
      <c r="I942" s="8"/>
      <c r="J942" s="8"/>
      <c r="K942" s="8"/>
      <c r="L942" s="8"/>
      <c r="M942" s="3"/>
    </row>
    <row r="943" spans="1:13" x14ac:dyDescent="0.8">
      <c r="A943" s="5"/>
      <c r="B943" s="2" t="str">
        <f t="shared" si="28"/>
        <v/>
      </c>
      <c r="C943" s="2" t="str">
        <f t="shared" si="29"/>
        <v/>
      </c>
      <c r="D943" s="67" t="str">
        <f t="array" ref="D943">IF(A943="","",1/COUNTIFS($B$4:$B$1402,B943,$C$4:$C$1402,C943))</f>
        <v/>
      </c>
      <c r="E943" s="3"/>
      <c r="F943" s="5"/>
      <c r="G943" s="8"/>
      <c r="H943" s="8"/>
      <c r="I943" s="8"/>
      <c r="J943" s="8"/>
      <c r="K943" s="8"/>
      <c r="L943" s="8"/>
      <c r="M943" s="3"/>
    </row>
    <row r="944" spans="1:13" x14ac:dyDescent="0.8">
      <c r="A944" s="5"/>
      <c r="B944" s="2" t="str">
        <f t="shared" si="28"/>
        <v/>
      </c>
      <c r="C944" s="2" t="str">
        <f t="shared" si="29"/>
        <v/>
      </c>
      <c r="D944" s="67" t="str">
        <f t="array" ref="D944">IF(A944="","",1/COUNTIFS($B$4:$B$1402,B944,$C$4:$C$1402,C944))</f>
        <v/>
      </c>
      <c r="E944" s="3"/>
      <c r="F944" s="5"/>
      <c r="G944" s="8"/>
      <c r="H944" s="8"/>
      <c r="I944" s="8"/>
      <c r="J944" s="8"/>
      <c r="K944" s="8"/>
      <c r="L944" s="8"/>
      <c r="M944" s="3"/>
    </row>
    <row r="945" spans="1:13" x14ac:dyDescent="0.8">
      <c r="A945" s="5"/>
      <c r="B945" s="2" t="str">
        <f t="shared" si="28"/>
        <v/>
      </c>
      <c r="C945" s="2" t="str">
        <f t="shared" si="29"/>
        <v/>
      </c>
      <c r="D945" s="67" t="str">
        <f t="array" ref="D945">IF(A945="","",1/COUNTIFS($B$4:$B$1402,B945,$C$4:$C$1402,C945))</f>
        <v/>
      </c>
      <c r="E945" s="3"/>
      <c r="F945" s="5"/>
      <c r="G945" s="8"/>
      <c r="H945" s="8"/>
      <c r="I945" s="8"/>
      <c r="J945" s="8"/>
      <c r="K945" s="8"/>
      <c r="L945" s="8"/>
      <c r="M945" s="3"/>
    </row>
    <row r="946" spans="1:13" x14ac:dyDescent="0.8">
      <c r="A946" s="5"/>
      <c r="B946" s="2" t="str">
        <f t="shared" si="28"/>
        <v/>
      </c>
      <c r="C946" s="2" t="str">
        <f t="shared" si="29"/>
        <v/>
      </c>
      <c r="D946" s="67" t="str">
        <f t="array" ref="D946">IF(A946="","",1/COUNTIFS($B$4:$B$1402,B946,$C$4:$C$1402,C946))</f>
        <v/>
      </c>
      <c r="E946" s="3"/>
      <c r="F946" s="5"/>
      <c r="G946" s="8"/>
      <c r="H946" s="8"/>
      <c r="I946" s="8"/>
      <c r="J946" s="8"/>
      <c r="K946" s="8"/>
      <c r="L946" s="8"/>
      <c r="M946" s="3"/>
    </row>
    <row r="947" spans="1:13" x14ac:dyDescent="0.8">
      <c r="A947" s="5"/>
      <c r="B947" s="2" t="str">
        <f t="shared" si="28"/>
        <v/>
      </c>
      <c r="C947" s="2" t="str">
        <f t="shared" si="29"/>
        <v/>
      </c>
      <c r="D947" s="67" t="str">
        <f t="array" ref="D947">IF(A947="","",1/COUNTIFS($B$4:$B$1402,B947,$C$4:$C$1402,C947))</f>
        <v/>
      </c>
      <c r="E947" s="3"/>
      <c r="F947" s="5"/>
      <c r="G947" s="8"/>
      <c r="H947" s="8"/>
      <c r="I947" s="8"/>
      <c r="J947" s="8"/>
      <c r="K947" s="8"/>
      <c r="L947" s="8"/>
      <c r="M947" s="3"/>
    </row>
    <row r="948" spans="1:13" x14ac:dyDescent="0.8">
      <c r="A948" s="5"/>
      <c r="B948" s="2" t="str">
        <f t="shared" si="28"/>
        <v/>
      </c>
      <c r="C948" s="2" t="str">
        <f t="shared" si="29"/>
        <v/>
      </c>
      <c r="D948" s="67" t="str">
        <f t="array" ref="D948">IF(A948="","",1/COUNTIFS($B$4:$B$1402,B948,$C$4:$C$1402,C948))</f>
        <v/>
      </c>
      <c r="E948" s="3"/>
      <c r="F948" s="5"/>
      <c r="G948" s="8"/>
      <c r="H948" s="8"/>
      <c r="I948" s="8"/>
      <c r="J948" s="8"/>
      <c r="K948" s="8"/>
      <c r="L948" s="8"/>
      <c r="M948" s="3"/>
    </row>
    <row r="949" spans="1:13" x14ac:dyDescent="0.8">
      <c r="A949" s="5"/>
      <c r="B949" s="2" t="str">
        <f t="shared" si="28"/>
        <v/>
      </c>
      <c r="C949" s="2" t="str">
        <f t="shared" si="29"/>
        <v/>
      </c>
      <c r="D949" s="67" t="str">
        <f t="array" ref="D949">IF(A949="","",1/COUNTIFS($B$4:$B$1402,B949,$C$4:$C$1402,C949))</f>
        <v/>
      </c>
      <c r="E949" s="3"/>
      <c r="F949" s="5"/>
      <c r="G949" s="8"/>
      <c r="H949" s="8"/>
      <c r="I949" s="8"/>
      <c r="J949" s="8"/>
      <c r="K949" s="8"/>
      <c r="L949" s="8"/>
      <c r="M949" s="3"/>
    </row>
    <row r="950" spans="1:13" x14ac:dyDescent="0.8">
      <c r="A950" s="5"/>
      <c r="B950" s="2" t="str">
        <f t="shared" si="28"/>
        <v/>
      </c>
      <c r="C950" s="2" t="str">
        <f t="shared" si="29"/>
        <v/>
      </c>
      <c r="D950" s="67" t="str">
        <f t="array" ref="D950">IF(A950="","",1/COUNTIFS($B$4:$B$1402,B950,$C$4:$C$1402,C950))</f>
        <v/>
      </c>
      <c r="E950" s="3"/>
      <c r="F950" s="5"/>
      <c r="G950" s="8"/>
      <c r="H950" s="8"/>
      <c r="I950" s="8"/>
      <c r="J950" s="8"/>
      <c r="K950" s="8"/>
      <c r="L950" s="8"/>
      <c r="M950" s="3"/>
    </row>
    <row r="951" spans="1:13" x14ac:dyDescent="0.8">
      <c r="A951" s="5"/>
      <c r="B951" s="2" t="str">
        <f t="shared" si="28"/>
        <v/>
      </c>
      <c r="C951" s="2" t="str">
        <f t="shared" si="29"/>
        <v/>
      </c>
      <c r="D951" s="67" t="str">
        <f t="array" ref="D951">IF(A951="","",1/COUNTIFS($B$4:$B$1402,B951,$C$4:$C$1402,C951))</f>
        <v/>
      </c>
      <c r="E951" s="3"/>
      <c r="F951" s="5"/>
      <c r="G951" s="8"/>
      <c r="H951" s="8"/>
      <c r="I951" s="8"/>
      <c r="J951" s="8"/>
      <c r="K951" s="8"/>
      <c r="L951" s="8"/>
      <c r="M951" s="3"/>
    </row>
    <row r="952" spans="1:13" x14ac:dyDescent="0.8">
      <c r="A952" s="5"/>
      <c r="B952" s="2" t="str">
        <f t="shared" si="28"/>
        <v/>
      </c>
      <c r="C952" s="2" t="str">
        <f t="shared" si="29"/>
        <v/>
      </c>
      <c r="D952" s="67" t="str">
        <f t="array" ref="D952">IF(A952="","",1/COUNTIFS($B$4:$B$1402,B952,$C$4:$C$1402,C952))</f>
        <v/>
      </c>
      <c r="E952" s="3"/>
      <c r="F952" s="5"/>
      <c r="G952" s="8"/>
      <c r="H952" s="8"/>
      <c r="I952" s="8"/>
      <c r="J952" s="8"/>
      <c r="K952" s="8"/>
      <c r="L952" s="8"/>
      <c r="M952" s="3"/>
    </row>
    <row r="953" spans="1:13" x14ac:dyDescent="0.8">
      <c r="A953" s="5"/>
      <c r="B953" s="2" t="str">
        <f t="shared" si="28"/>
        <v/>
      </c>
      <c r="C953" s="2" t="str">
        <f t="shared" si="29"/>
        <v/>
      </c>
      <c r="D953" s="67" t="str">
        <f t="array" ref="D953">IF(A953="","",1/COUNTIFS($B$4:$B$1402,B953,$C$4:$C$1402,C953))</f>
        <v/>
      </c>
      <c r="E953" s="3"/>
      <c r="F953" s="5"/>
      <c r="G953" s="8"/>
      <c r="H953" s="8"/>
      <c r="I953" s="8"/>
      <c r="J953" s="8"/>
      <c r="K953" s="8"/>
      <c r="L953" s="8"/>
      <c r="M953" s="3"/>
    </row>
    <row r="954" spans="1:13" x14ac:dyDescent="0.8">
      <c r="A954" s="5"/>
      <c r="B954" s="2" t="str">
        <f t="shared" si="28"/>
        <v/>
      </c>
      <c r="C954" s="2" t="str">
        <f t="shared" si="29"/>
        <v/>
      </c>
      <c r="D954" s="67" t="str">
        <f t="array" ref="D954">IF(A954="","",1/COUNTIFS($B$4:$B$1402,B954,$C$4:$C$1402,C954))</f>
        <v/>
      </c>
      <c r="E954" s="3"/>
      <c r="F954" s="5"/>
      <c r="G954" s="8"/>
      <c r="H954" s="8"/>
      <c r="I954" s="8"/>
      <c r="J954" s="8"/>
      <c r="K954" s="8"/>
      <c r="L954" s="8"/>
      <c r="M954" s="3"/>
    </row>
    <row r="955" spans="1:13" x14ac:dyDescent="0.8">
      <c r="A955" s="5"/>
      <c r="B955" s="2" t="str">
        <f t="shared" si="28"/>
        <v/>
      </c>
      <c r="C955" s="2" t="str">
        <f t="shared" si="29"/>
        <v/>
      </c>
      <c r="D955" s="67" t="str">
        <f t="array" ref="D955">IF(A955="","",1/COUNTIFS($B$4:$B$1402,B955,$C$4:$C$1402,C955))</f>
        <v/>
      </c>
      <c r="E955" s="3"/>
      <c r="F955" s="5"/>
      <c r="G955" s="8"/>
      <c r="H955" s="8"/>
      <c r="I955" s="8"/>
      <c r="J955" s="8"/>
      <c r="K955" s="8"/>
      <c r="L955" s="8"/>
      <c r="M955" s="3"/>
    </row>
    <row r="956" spans="1:13" x14ac:dyDescent="0.8">
      <c r="A956" s="5"/>
      <c r="B956" s="2" t="str">
        <f t="shared" si="28"/>
        <v/>
      </c>
      <c r="C956" s="2" t="str">
        <f t="shared" si="29"/>
        <v/>
      </c>
      <c r="D956" s="67" t="str">
        <f t="array" ref="D956">IF(A956="","",1/COUNTIFS($B$4:$B$1402,B956,$C$4:$C$1402,C956))</f>
        <v/>
      </c>
      <c r="E956" s="3"/>
      <c r="F956" s="5"/>
      <c r="G956" s="8"/>
      <c r="H956" s="8"/>
      <c r="I956" s="8"/>
      <c r="J956" s="8"/>
      <c r="K956" s="8"/>
      <c r="L956" s="8"/>
      <c r="M956" s="3"/>
    </row>
    <row r="957" spans="1:13" x14ac:dyDescent="0.8">
      <c r="A957" s="5"/>
      <c r="B957" s="2" t="str">
        <f t="shared" si="28"/>
        <v/>
      </c>
      <c r="C957" s="2" t="str">
        <f t="shared" si="29"/>
        <v/>
      </c>
      <c r="D957" s="67" t="str">
        <f t="array" ref="D957">IF(A957="","",1/COUNTIFS($B$4:$B$1402,B957,$C$4:$C$1402,C957))</f>
        <v/>
      </c>
      <c r="E957" s="3"/>
      <c r="F957" s="5"/>
      <c r="G957" s="8"/>
      <c r="H957" s="8"/>
      <c r="I957" s="8"/>
      <c r="J957" s="8"/>
      <c r="K957" s="8"/>
      <c r="L957" s="8"/>
      <c r="M957" s="3"/>
    </row>
    <row r="958" spans="1:13" x14ac:dyDescent="0.8">
      <c r="A958" s="5"/>
      <c r="B958" s="2" t="str">
        <f t="shared" si="28"/>
        <v/>
      </c>
      <c r="C958" s="2" t="str">
        <f t="shared" si="29"/>
        <v/>
      </c>
      <c r="D958" s="67" t="str">
        <f t="array" ref="D958">IF(A958="","",1/COUNTIFS($B$4:$B$1402,B958,$C$4:$C$1402,C958))</f>
        <v/>
      </c>
      <c r="E958" s="3"/>
      <c r="F958" s="5"/>
      <c r="G958" s="8"/>
      <c r="H958" s="8"/>
      <c r="I958" s="8"/>
      <c r="J958" s="8"/>
      <c r="K958" s="8"/>
      <c r="L958" s="8"/>
      <c r="M958" s="3"/>
    </row>
    <row r="959" spans="1:13" x14ac:dyDescent="0.8">
      <c r="A959" s="5"/>
      <c r="B959" s="2" t="str">
        <f t="shared" si="28"/>
        <v/>
      </c>
      <c r="C959" s="2" t="str">
        <f t="shared" si="29"/>
        <v/>
      </c>
      <c r="D959" s="67" t="str">
        <f t="array" ref="D959">IF(A959="","",1/COUNTIFS($B$4:$B$1402,B959,$C$4:$C$1402,C959))</f>
        <v/>
      </c>
      <c r="E959" s="3"/>
      <c r="F959" s="5"/>
      <c r="G959" s="8"/>
      <c r="H959" s="8"/>
      <c r="I959" s="8"/>
      <c r="J959" s="8"/>
      <c r="K959" s="8"/>
      <c r="L959" s="8"/>
      <c r="M959" s="3"/>
    </row>
    <row r="960" spans="1:13" x14ac:dyDescent="0.8">
      <c r="A960" s="5"/>
      <c r="B960" s="2" t="str">
        <f t="shared" si="28"/>
        <v/>
      </c>
      <c r="C960" s="2" t="str">
        <f t="shared" si="29"/>
        <v/>
      </c>
      <c r="D960" s="67" t="str">
        <f t="array" ref="D960">IF(A960="","",1/COUNTIFS($B$4:$B$1402,B960,$C$4:$C$1402,C960))</f>
        <v/>
      </c>
      <c r="E960" s="3"/>
      <c r="F960" s="5"/>
      <c r="G960" s="8"/>
      <c r="H960" s="8"/>
      <c r="I960" s="8"/>
      <c r="J960" s="8"/>
      <c r="K960" s="8"/>
      <c r="L960" s="8"/>
      <c r="M960" s="3"/>
    </row>
    <row r="961" spans="1:13" x14ac:dyDescent="0.8">
      <c r="A961" s="5"/>
      <c r="B961" s="2" t="str">
        <f t="shared" si="28"/>
        <v/>
      </c>
      <c r="C961" s="2" t="str">
        <f t="shared" si="29"/>
        <v/>
      </c>
      <c r="D961" s="67" t="str">
        <f t="array" ref="D961">IF(A961="","",1/COUNTIFS($B$4:$B$1402,B961,$C$4:$C$1402,C961))</f>
        <v/>
      </c>
      <c r="E961" s="3"/>
      <c r="F961" s="5"/>
      <c r="G961" s="8"/>
      <c r="H961" s="8"/>
      <c r="I961" s="8"/>
      <c r="J961" s="8"/>
      <c r="K961" s="8"/>
      <c r="L961" s="8"/>
      <c r="M961" s="3"/>
    </row>
    <row r="962" spans="1:13" x14ac:dyDescent="0.8">
      <c r="A962" s="5"/>
      <c r="B962" s="2" t="str">
        <f t="shared" si="28"/>
        <v/>
      </c>
      <c r="C962" s="2" t="str">
        <f t="shared" si="29"/>
        <v/>
      </c>
      <c r="D962" s="67" t="str">
        <f t="array" ref="D962">IF(A962="","",1/COUNTIFS($B$4:$B$1402,B962,$C$4:$C$1402,C962))</f>
        <v/>
      </c>
      <c r="E962" s="3"/>
      <c r="F962" s="5"/>
      <c r="G962" s="8"/>
      <c r="H962" s="8"/>
      <c r="I962" s="8"/>
      <c r="J962" s="8"/>
      <c r="K962" s="8"/>
      <c r="L962" s="8"/>
      <c r="M962" s="3"/>
    </row>
    <row r="963" spans="1:13" x14ac:dyDescent="0.8">
      <c r="A963" s="5"/>
      <c r="B963" s="2" t="str">
        <f t="shared" si="28"/>
        <v/>
      </c>
      <c r="C963" s="2" t="str">
        <f t="shared" si="29"/>
        <v/>
      </c>
      <c r="D963" s="67" t="str">
        <f t="array" ref="D963">IF(A963="","",1/COUNTIFS($B$4:$B$1402,B963,$C$4:$C$1402,C963))</f>
        <v/>
      </c>
      <c r="E963" s="3"/>
      <c r="F963" s="5"/>
      <c r="G963" s="8"/>
      <c r="H963" s="8"/>
      <c r="I963" s="8"/>
      <c r="J963" s="8"/>
      <c r="K963" s="8"/>
      <c r="L963" s="8"/>
      <c r="M963" s="3"/>
    </row>
    <row r="964" spans="1:13" x14ac:dyDescent="0.8">
      <c r="A964" s="5"/>
      <c r="B964" s="2" t="str">
        <f t="shared" ref="B964:B1027" si="30">IF(A964=0,"",VLOOKUP(A964,coursevl,2,FALSE))</f>
        <v/>
      </c>
      <c r="C964" s="2" t="str">
        <f t="shared" ref="C964:C1027" si="31">IF(A964=0,"",VLOOKUP(A964,coursevl,3,FALSE))</f>
        <v/>
      </c>
      <c r="D964" s="67" t="str">
        <f t="array" ref="D964">IF(A964="","",1/COUNTIFS($B$4:$B$1402,B964,$C$4:$C$1402,C964))</f>
        <v/>
      </c>
      <c r="E964" s="3"/>
      <c r="F964" s="5"/>
      <c r="G964" s="8"/>
      <c r="H964" s="8"/>
      <c r="I964" s="8"/>
      <c r="J964" s="8"/>
      <c r="K964" s="8"/>
      <c r="L964" s="8"/>
      <c r="M964" s="3"/>
    </row>
    <row r="965" spans="1:13" x14ac:dyDescent="0.8">
      <c r="A965" s="5"/>
      <c r="B965" s="2" t="str">
        <f t="shared" si="30"/>
        <v/>
      </c>
      <c r="C965" s="2" t="str">
        <f t="shared" si="31"/>
        <v/>
      </c>
      <c r="D965" s="67" t="str">
        <f t="array" ref="D965">IF(A965="","",1/COUNTIFS($B$4:$B$1402,B965,$C$4:$C$1402,C965))</f>
        <v/>
      </c>
      <c r="E965" s="3"/>
      <c r="F965" s="5"/>
      <c r="G965" s="8"/>
      <c r="H965" s="8"/>
      <c r="I965" s="8"/>
      <c r="J965" s="8"/>
      <c r="K965" s="8"/>
      <c r="L965" s="8"/>
      <c r="M965" s="3"/>
    </row>
    <row r="966" spans="1:13" x14ac:dyDescent="0.8">
      <c r="A966" s="5"/>
      <c r="B966" s="2" t="str">
        <f t="shared" si="30"/>
        <v/>
      </c>
      <c r="C966" s="2" t="str">
        <f t="shared" si="31"/>
        <v/>
      </c>
      <c r="D966" s="67" t="str">
        <f t="array" ref="D966">IF(A966="","",1/COUNTIFS($B$4:$B$1402,B966,$C$4:$C$1402,C966))</f>
        <v/>
      </c>
      <c r="E966" s="3"/>
      <c r="F966" s="5"/>
      <c r="G966" s="8"/>
      <c r="H966" s="8"/>
      <c r="I966" s="8"/>
      <c r="J966" s="8"/>
      <c r="K966" s="8"/>
      <c r="L966" s="8"/>
      <c r="M966" s="3"/>
    </row>
    <row r="967" spans="1:13" x14ac:dyDescent="0.8">
      <c r="A967" s="5"/>
      <c r="B967" s="2" t="str">
        <f t="shared" si="30"/>
        <v/>
      </c>
      <c r="C967" s="2" t="str">
        <f t="shared" si="31"/>
        <v/>
      </c>
      <c r="D967" s="67" t="str">
        <f t="array" ref="D967">IF(A967="","",1/COUNTIFS($B$4:$B$1402,B967,$C$4:$C$1402,C967))</f>
        <v/>
      </c>
      <c r="E967" s="3"/>
      <c r="F967" s="5"/>
      <c r="G967" s="8"/>
      <c r="H967" s="8"/>
      <c r="I967" s="8"/>
      <c r="J967" s="8"/>
      <c r="K967" s="8"/>
      <c r="L967" s="8"/>
      <c r="M967" s="3"/>
    </row>
    <row r="968" spans="1:13" x14ac:dyDescent="0.8">
      <c r="A968" s="5"/>
      <c r="B968" s="2" t="str">
        <f t="shared" si="30"/>
        <v/>
      </c>
      <c r="C968" s="2" t="str">
        <f t="shared" si="31"/>
        <v/>
      </c>
      <c r="D968" s="67" t="str">
        <f t="array" ref="D968">IF(A968="","",1/COUNTIFS($B$4:$B$1402,B968,$C$4:$C$1402,C968))</f>
        <v/>
      </c>
      <c r="E968" s="3"/>
      <c r="F968" s="5"/>
      <c r="G968" s="8"/>
      <c r="H968" s="8"/>
      <c r="I968" s="8"/>
      <c r="J968" s="8"/>
      <c r="K968" s="8"/>
      <c r="L968" s="8"/>
      <c r="M968" s="3"/>
    </row>
    <row r="969" spans="1:13" x14ac:dyDescent="0.8">
      <c r="A969" s="5"/>
      <c r="B969" s="2" t="str">
        <f t="shared" si="30"/>
        <v/>
      </c>
      <c r="C969" s="2" t="str">
        <f t="shared" si="31"/>
        <v/>
      </c>
      <c r="D969" s="67" t="str">
        <f t="array" ref="D969">IF(A969="","",1/COUNTIFS($B$4:$B$1402,B969,$C$4:$C$1402,C969))</f>
        <v/>
      </c>
      <c r="E969" s="3"/>
      <c r="F969" s="5"/>
      <c r="G969" s="8"/>
      <c r="H969" s="8"/>
      <c r="I969" s="8"/>
      <c r="J969" s="8"/>
      <c r="K969" s="8"/>
      <c r="L969" s="8"/>
      <c r="M969" s="3"/>
    </row>
    <row r="970" spans="1:13" x14ac:dyDescent="0.8">
      <c r="A970" s="5"/>
      <c r="B970" s="2" t="str">
        <f t="shared" si="30"/>
        <v/>
      </c>
      <c r="C970" s="2" t="str">
        <f t="shared" si="31"/>
        <v/>
      </c>
      <c r="D970" s="67" t="str">
        <f t="array" ref="D970">IF(A970="","",1/COUNTIFS($B$4:$B$1402,B970,$C$4:$C$1402,C970))</f>
        <v/>
      </c>
      <c r="E970" s="3"/>
      <c r="F970" s="5"/>
      <c r="G970" s="8"/>
      <c r="H970" s="8"/>
      <c r="I970" s="8"/>
      <c r="J970" s="8"/>
      <c r="K970" s="8"/>
      <c r="L970" s="8"/>
      <c r="M970" s="3"/>
    </row>
    <row r="971" spans="1:13" x14ac:dyDescent="0.8">
      <c r="A971" s="5"/>
      <c r="B971" s="2" t="str">
        <f t="shared" si="30"/>
        <v/>
      </c>
      <c r="C971" s="2" t="str">
        <f t="shared" si="31"/>
        <v/>
      </c>
      <c r="D971" s="67" t="str">
        <f t="array" ref="D971">IF(A971="","",1/COUNTIFS($B$4:$B$1402,B971,$C$4:$C$1402,C971))</f>
        <v/>
      </c>
      <c r="E971" s="3"/>
      <c r="F971" s="5"/>
      <c r="G971" s="8"/>
      <c r="H971" s="8"/>
      <c r="I971" s="8"/>
      <c r="J971" s="8"/>
      <c r="K971" s="8"/>
      <c r="L971" s="8"/>
      <c r="M971" s="3"/>
    </row>
    <row r="972" spans="1:13" x14ac:dyDescent="0.8">
      <c r="A972" s="5"/>
      <c r="B972" s="2" t="str">
        <f t="shared" si="30"/>
        <v/>
      </c>
      <c r="C972" s="2" t="str">
        <f t="shared" si="31"/>
        <v/>
      </c>
      <c r="D972" s="67" t="str">
        <f t="array" ref="D972">IF(A972="","",1/COUNTIFS($B$4:$B$1402,B972,$C$4:$C$1402,C972))</f>
        <v/>
      </c>
      <c r="E972" s="3"/>
      <c r="F972" s="5"/>
      <c r="G972" s="8"/>
      <c r="H972" s="8"/>
      <c r="I972" s="8"/>
      <c r="J972" s="8"/>
      <c r="K972" s="8"/>
      <c r="L972" s="8"/>
      <c r="M972" s="3"/>
    </row>
    <row r="973" spans="1:13" x14ac:dyDescent="0.8">
      <c r="A973" s="5"/>
      <c r="B973" s="2" t="str">
        <f t="shared" si="30"/>
        <v/>
      </c>
      <c r="C973" s="2" t="str">
        <f t="shared" si="31"/>
        <v/>
      </c>
      <c r="D973" s="67" t="str">
        <f t="array" ref="D973">IF(A973="","",1/COUNTIFS($B$4:$B$1402,B973,$C$4:$C$1402,C973))</f>
        <v/>
      </c>
      <c r="E973" s="3"/>
      <c r="F973" s="5"/>
      <c r="G973" s="8"/>
      <c r="H973" s="8"/>
      <c r="I973" s="8"/>
      <c r="J973" s="8"/>
      <c r="K973" s="8"/>
      <c r="L973" s="8"/>
      <c r="M973" s="3"/>
    </row>
    <row r="974" spans="1:13" x14ac:dyDescent="0.8">
      <c r="A974" s="5"/>
      <c r="B974" s="2" t="str">
        <f t="shared" si="30"/>
        <v/>
      </c>
      <c r="C974" s="2" t="str">
        <f t="shared" si="31"/>
        <v/>
      </c>
      <c r="D974" s="67" t="str">
        <f t="array" ref="D974">IF(A974="","",1/COUNTIFS($B$4:$B$1402,B974,$C$4:$C$1402,C974))</f>
        <v/>
      </c>
      <c r="E974" s="3"/>
      <c r="F974" s="5"/>
      <c r="G974" s="8"/>
      <c r="H974" s="8"/>
      <c r="I974" s="8"/>
      <c r="J974" s="8"/>
      <c r="K974" s="8"/>
      <c r="L974" s="8"/>
      <c r="M974" s="3"/>
    </row>
    <row r="975" spans="1:13" x14ac:dyDescent="0.8">
      <c r="A975" s="5"/>
      <c r="B975" s="2" t="str">
        <f t="shared" si="30"/>
        <v/>
      </c>
      <c r="C975" s="2" t="str">
        <f t="shared" si="31"/>
        <v/>
      </c>
      <c r="D975" s="67" t="str">
        <f t="array" ref="D975">IF(A975="","",1/COUNTIFS($B$4:$B$1402,B975,$C$4:$C$1402,C975))</f>
        <v/>
      </c>
      <c r="E975" s="3"/>
      <c r="F975" s="5"/>
      <c r="G975" s="8"/>
      <c r="H975" s="8"/>
      <c r="I975" s="8"/>
      <c r="J975" s="8"/>
      <c r="K975" s="8"/>
      <c r="L975" s="8"/>
      <c r="M975" s="3"/>
    </row>
    <row r="976" spans="1:13" x14ac:dyDescent="0.8">
      <c r="A976" s="5"/>
      <c r="B976" s="2" t="str">
        <f t="shared" si="30"/>
        <v/>
      </c>
      <c r="C976" s="2" t="str">
        <f t="shared" si="31"/>
        <v/>
      </c>
      <c r="D976" s="67" t="str">
        <f t="array" ref="D976">IF(A976="","",1/COUNTIFS($B$4:$B$1402,B976,$C$4:$C$1402,C976))</f>
        <v/>
      </c>
      <c r="E976" s="3"/>
      <c r="F976" s="5"/>
      <c r="G976" s="8"/>
      <c r="H976" s="8"/>
      <c r="I976" s="8"/>
      <c r="J976" s="8"/>
      <c r="K976" s="8"/>
      <c r="L976" s="8"/>
      <c r="M976" s="3"/>
    </row>
    <row r="977" spans="1:13" x14ac:dyDescent="0.8">
      <c r="A977" s="5"/>
      <c r="B977" s="2" t="str">
        <f t="shared" si="30"/>
        <v/>
      </c>
      <c r="C977" s="2" t="str">
        <f t="shared" si="31"/>
        <v/>
      </c>
      <c r="D977" s="67" t="str">
        <f t="array" ref="D977">IF(A977="","",1/COUNTIFS($B$4:$B$1402,B977,$C$4:$C$1402,C977))</f>
        <v/>
      </c>
      <c r="E977" s="3"/>
      <c r="F977" s="5"/>
      <c r="G977" s="8"/>
      <c r="H977" s="8"/>
      <c r="I977" s="8"/>
      <c r="J977" s="8"/>
      <c r="K977" s="8"/>
      <c r="L977" s="8"/>
      <c r="M977" s="3"/>
    </row>
    <row r="978" spans="1:13" x14ac:dyDescent="0.8">
      <c r="A978" s="5"/>
      <c r="B978" s="2" t="str">
        <f t="shared" si="30"/>
        <v/>
      </c>
      <c r="C978" s="2" t="str">
        <f t="shared" si="31"/>
        <v/>
      </c>
      <c r="D978" s="67" t="str">
        <f t="array" ref="D978">IF(A978="","",1/COUNTIFS($B$4:$B$1402,B978,$C$4:$C$1402,C978))</f>
        <v/>
      </c>
      <c r="E978" s="3"/>
      <c r="F978" s="5"/>
      <c r="G978" s="8"/>
      <c r="H978" s="8"/>
      <c r="I978" s="8"/>
      <c r="J978" s="8"/>
      <c r="K978" s="8"/>
      <c r="L978" s="8"/>
      <c r="M978" s="3"/>
    </row>
    <row r="979" spans="1:13" x14ac:dyDescent="0.8">
      <c r="A979" s="5"/>
      <c r="B979" s="2" t="str">
        <f t="shared" si="30"/>
        <v/>
      </c>
      <c r="C979" s="2" t="str">
        <f t="shared" si="31"/>
        <v/>
      </c>
      <c r="D979" s="67" t="str">
        <f t="array" ref="D979">IF(A979="","",1/COUNTIFS($B$4:$B$1402,B979,$C$4:$C$1402,C979))</f>
        <v/>
      </c>
      <c r="E979" s="3"/>
      <c r="F979" s="5"/>
      <c r="G979" s="8"/>
      <c r="H979" s="8"/>
      <c r="I979" s="8"/>
      <c r="J979" s="8"/>
      <c r="K979" s="8"/>
      <c r="L979" s="8"/>
      <c r="M979" s="3"/>
    </row>
    <row r="980" spans="1:13" x14ac:dyDescent="0.8">
      <c r="A980" s="5"/>
      <c r="B980" s="2" t="str">
        <f t="shared" si="30"/>
        <v/>
      </c>
      <c r="C980" s="2" t="str">
        <f t="shared" si="31"/>
        <v/>
      </c>
      <c r="D980" s="67" t="str">
        <f t="array" ref="D980">IF(A980="","",1/COUNTIFS($B$4:$B$1402,B980,$C$4:$C$1402,C980))</f>
        <v/>
      </c>
      <c r="E980" s="3"/>
      <c r="F980" s="5"/>
      <c r="G980" s="8"/>
      <c r="H980" s="8"/>
      <c r="I980" s="8"/>
      <c r="J980" s="8"/>
      <c r="K980" s="8"/>
      <c r="L980" s="8"/>
      <c r="M980" s="3"/>
    </row>
    <row r="981" spans="1:13" x14ac:dyDescent="0.8">
      <c r="A981" s="5"/>
      <c r="B981" s="2" t="str">
        <f t="shared" si="30"/>
        <v/>
      </c>
      <c r="C981" s="2" t="str">
        <f t="shared" si="31"/>
        <v/>
      </c>
      <c r="D981" s="67" t="str">
        <f t="array" ref="D981">IF(A981="","",1/COUNTIFS($B$4:$B$1402,B981,$C$4:$C$1402,C981))</f>
        <v/>
      </c>
      <c r="E981" s="3"/>
      <c r="F981" s="5"/>
      <c r="G981" s="8"/>
      <c r="H981" s="8"/>
      <c r="I981" s="8"/>
      <c r="J981" s="8"/>
      <c r="K981" s="8"/>
      <c r="L981" s="8"/>
      <c r="M981" s="3"/>
    </row>
    <row r="982" spans="1:13" x14ac:dyDescent="0.8">
      <c r="A982" s="5"/>
      <c r="B982" s="2" t="str">
        <f t="shared" si="30"/>
        <v/>
      </c>
      <c r="C982" s="2" t="str">
        <f t="shared" si="31"/>
        <v/>
      </c>
      <c r="D982" s="67" t="str">
        <f t="array" ref="D982">IF(A982="","",1/COUNTIFS($B$4:$B$1402,B982,$C$4:$C$1402,C982))</f>
        <v/>
      </c>
      <c r="E982" s="3"/>
      <c r="F982" s="5"/>
      <c r="G982" s="8"/>
      <c r="H982" s="8"/>
      <c r="I982" s="8"/>
      <c r="J982" s="8"/>
      <c r="K982" s="8"/>
      <c r="L982" s="8"/>
      <c r="M982" s="3"/>
    </row>
    <row r="983" spans="1:13" x14ac:dyDescent="0.8">
      <c r="A983" s="5"/>
      <c r="B983" s="2" t="str">
        <f t="shared" si="30"/>
        <v/>
      </c>
      <c r="C983" s="2" t="str">
        <f t="shared" si="31"/>
        <v/>
      </c>
      <c r="D983" s="67" t="str">
        <f t="array" ref="D983">IF(A983="","",1/COUNTIFS($B$4:$B$1402,B983,$C$4:$C$1402,C983))</f>
        <v/>
      </c>
      <c r="E983" s="3"/>
      <c r="F983" s="5"/>
      <c r="G983" s="8"/>
      <c r="H983" s="8"/>
      <c r="I983" s="8"/>
      <c r="J983" s="8"/>
      <c r="K983" s="8"/>
      <c r="L983" s="8"/>
      <c r="M983" s="3"/>
    </row>
    <row r="984" spans="1:13" x14ac:dyDescent="0.8">
      <c r="A984" s="5"/>
      <c r="B984" s="2" t="str">
        <f t="shared" si="30"/>
        <v/>
      </c>
      <c r="C984" s="2" t="str">
        <f t="shared" si="31"/>
        <v/>
      </c>
      <c r="D984" s="67" t="str">
        <f t="array" ref="D984">IF(A984="","",1/COUNTIFS($B$4:$B$1402,B984,$C$4:$C$1402,C984))</f>
        <v/>
      </c>
      <c r="E984" s="3"/>
      <c r="F984" s="5"/>
      <c r="G984" s="8"/>
      <c r="H984" s="8"/>
      <c r="I984" s="8"/>
      <c r="J984" s="8"/>
      <c r="K984" s="8"/>
      <c r="L984" s="8"/>
      <c r="M984" s="3"/>
    </row>
    <row r="985" spans="1:13" x14ac:dyDescent="0.8">
      <c r="A985" s="5"/>
      <c r="B985" s="2" t="str">
        <f t="shared" si="30"/>
        <v/>
      </c>
      <c r="C985" s="2" t="str">
        <f t="shared" si="31"/>
        <v/>
      </c>
      <c r="D985" s="67" t="str">
        <f t="array" ref="D985">IF(A985="","",1/COUNTIFS($B$4:$B$1402,B985,$C$4:$C$1402,C985))</f>
        <v/>
      </c>
      <c r="E985" s="3"/>
      <c r="F985" s="5"/>
      <c r="G985" s="8"/>
      <c r="H985" s="8"/>
      <c r="I985" s="8"/>
      <c r="J985" s="8"/>
      <c r="K985" s="8"/>
      <c r="L985" s="8"/>
      <c r="M985" s="3"/>
    </row>
    <row r="986" spans="1:13" x14ac:dyDescent="0.8">
      <c r="A986" s="5"/>
      <c r="B986" s="2" t="str">
        <f t="shared" si="30"/>
        <v/>
      </c>
      <c r="C986" s="2" t="str">
        <f t="shared" si="31"/>
        <v/>
      </c>
      <c r="D986" s="67" t="str">
        <f t="array" ref="D986">IF(A986="","",1/COUNTIFS($B$4:$B$1402,B986,$C$4:$C$1402,C986))</f>
        <v/>
      </c>
      <c r="E986" s="3"/>
      <c r="F986" s="5"/>
      <c r="G986" s="8"/>
      <c r="H986" s="8"/>
      <c r="I986" s="8"/>
      <c r="J986" s="8"/>
      <c r="K986" s="8"/>
      <c r="L986" s="8"/>
      <c r="M986" s="3"/>
    </row>
    <row r="987" spans="1:13" x14ac:dyDescent="0.8">
      <c r="A987" s="5"/>
      <c r="B987" s="2" t="str">
        <f t="shared" si="30"/>
        <v/>
      </c>
      <c r="C987" s="2" t="str">
        <f t="shared" si="31"/>
        <v/>
      </c>
      <c r="D987" s="67" t="str">
        <f t="array" ref="D987">IF(A987="","",1/COUNTIFS($B$4:$B$1402,B987,$C$4:$C$1402,C987))</f>
        <v/>
      </c>
      <c r="E987" s="3"/>
      <c r="F987" s="5"/>
      <c r="G987" s="8"/>
      <c r="H987" s="8"/>
      <c r="I987" s="8"/>
      <c r="J987" s="8"/>
      <c r="K987" s="8"/>
      <c r="L987" s="8"/>
      <c r="M987" s="3"/>
    </row>
    <row r="988" spans="1:13" x14ac:dyDescent="0.8">
      <c r="A988" s="5"/>
      <c r="B988" s="2" t="str">
        <f t="shared" si="30"/>
        <v/>
      </c>
      <c r="C988" s="2" t="str">
        <f t="shared" si="31"/>
        <v/>
      </c>
      <c r="D988" s="67" t="str">
        <f t="array" ref="D988">IF(A988="","",1/COUNTIFS($B$4:$B$1402,B988,$C$4:$C$1402,C988))</f>
        <v/>
      </c>
      <c r="E988" s="3"/>
      <c r="F988" s="5"/>
      <c r="G988" s="8"/>
      <c r="H988" s="8"/>
      <c r="I988" s="8"/>
      <c r="J988" s="8"/>
      <c r="K988" s="8"/>
      <c r="L988" s="8"/>
      <c r="M988" s="3"/>
    </row>
    <row r="989" spans="1:13" x14ac:dyDescent="0.8">
      <c r="A989" s="5"/>
      <c r="B989" s="2" t="str">
        <f t="shared" si="30"/>
        <v/>
      </c>
      <c r="C989" s="2" t="str">
        <f t="shared" si="31"/>
        <v/>
      </c>
      <c r="D989" s="67" t="str">
        <f t="array" ref="D989">IF(A989="","",1/COUNTIFS($B$4:$B$1402,B989,$C$4:$C$1402,C989))</f>
        <v/>
      </c>
      <c r="E989" s="3"/>
      <c r="F989" s="5"/>
      <c r="G989" s="8"/>
      <c r="H989" s="8"/>
      <c r="I989" s="8"/>
      <c r="J989" s="8"/>
      <c r="K989" s="8"/>
      <c r="L989" s="8"/>
      <c r="M989" s="3"/>
    </row>
    <row r="990" spans="1:13" x14ac:dyDescent="0.8">
      <c r="A990" s="5"/>
      <c r="B990" s="2" t="str">
        <f t="shared" si="30"/>
        <v/>
      </c>
      <c r="C990" s="2" t="str">
        <f t="shared" si="31"/>
        <v/>
      </c>
      <c r="D990" s="67" t="str">
        <f t="array" ref="D990">IF(A990="","",1/COUNTIFS($B$4:$B$1402,B990,$C$4:$C$1402,C990))</f>
        <v/>
      </c>
      <c r="E990" s="3"/>
      <c r="F990" s="5"/>
      <c r="G990" s="8"/>
      <c r="H990" s="8"/>
      <c r="I990" s="8"/>
      <c r="J990" s="8"/>
      <c r="K990" s="8"/>
      <c r="L990" s="8"/>
      <c r="M990" s="3"/>
    </row>
    <row r="991" spans="1:13" x14ac:dyDescent="0.8">
      <c r="A991" s="5"/>
      <c r="B991" s="2" t="str">
        <f t="shared" si="30"/>
        <v/>
      </c>
      <c r="C991" s="2" t="str">
        <f t="shared" si="31"/>
        <v/>
      </c>
      <c r="D991" s="67" t="str">
        <f t="array" ref="D991">IF(A991="","",1/COUNTIFS($B$4:$B$1402,B991,$C$4:$C$1402,C991))</f>
        <v/>
      </c>
      <c r="E991" s="3"/>
      <c r="F991" s="5"/>
      <c r="G991" s="8"/>
      <c r="H991" s="8"/>
      <c r="I991" s="8"/>
      <c r="J991" s="8"/>
      <c r="K991" s="8"/>
      <c r="L991" s="8"/>
      <c r="M991" s="3"/>
    </row>
    <row r="992" spans="1:13" x14ac:dyDescent="0.8">
      <c r="A992" s="5"/>
      <c r="B992" s="2" t="str">
        <f t="shared" si="30"/>
        <v/>
      </c>
      <c r="C992" s="2" t="str">
        <f t="shared" si="31"/>
        <v/>
      </c>
      <c r="D992" s="67" t="str">
        <f t="array" ref="D992">IF(A992="","",1/COUNTIFS($B$4:$B$1402,B992,$C$4:$C$1402,C992))</f>
        <v/>
      </c>
      <c r="E992" s="3"/>
      <c r="F992" s="5"/>
      <c r="G992" s="8"/>
      <c r="H992" s="8"/>
      <c r="I992" s="8"/>
      <c r="J992" s="8"/>
      <c r="K992" s="8"/>
      <c r="L992" s="8"/>
      <c r="M992" s="3"/>
    </row>
    <row r="993" spans="1:13" x14ac:dyDescent="0.8">
      <c r="A993" s="5"/>
      <c r="B993" s="2" t="str">
        <f t="shared" si="30"/>
        <v/>
      </c>
      <c r="C993" s="2" t="str">
        <f t="shared" si="31"/>
        <v/>
      </c>
      <c r="D993" s="67" t="str">
        <f t="array" ref="D993">IF(A993="","",1/COUNTIFS($B$4:$B$1402,B993,$C$4:$C$1402,C993))</f>
        <v/>
      </c>
      <c r="E993" s="3"/>
      <c r="F993" s="5"/>
      <c r="G993" s="8"/>
      <c r="H993" s="8"/>
      <c r="I993" s="8"/>
      <c r="J993" s="8"/>
      <c r="K993" s="8"/>
      <c r="L993" s="8"/>
      <c r="M993" s="3"/>
    </row>
    <row r="994" spans="1:13" x14ac:dyDescent="0.8">
      <c r="A994" s="5"/>
      <c r="B994" s="2" t="str">
        <f t="shared" si="30"/>
        <v/>
      </c>
      <c r="C994" s="2" t="str">
        <f t="shared" si="31"/>
        <v/>
      </c>
      <c r="D994" s="67" t="str">
        <f t="array" ref="D994">IF(A994="","",1/COUNTIFS($B$4:$B$1402,B994,$C$4:$C$1402,C994))</f>
        <v/>
      </c>
      <c r="E994" s="3"/>
      <c r="F994" s="5"/>
      <c r="G994" s="8"/>
      <c r="H994" s="8"/>
      <c r="I994" s="8"/>
      <c r="J994" s="8"/>
      <c r="K994" s="8"/>
      <c r="L994" s="8"/>
      <c r="M994" s="3"/>
    </row>
    <row r="995" spans="1:13" x14ac:dyDescent="0.8">
      <c r="A995" s="5"/>
      <c r="B995" s="2" t="str">
        <f t="shared" si="30"/>
        <v/>
      </c>
      <c r="C995" s="2" t="str">
        <f t="shared" si="31"/>
        <v/>
      </c>
      <c r="D995" s="67" t="str">
        <f t="array" ref="D995">IF(A995="","",1/COUNTIFS($B$4:$B$1402,B995,$C$4:$C$1402,C995))</f>
        <v/>
      </c>
      <c r="E995" s="3"/>
      <c r="F995" s="5"/>
      <c r="G995" s="8"/>
      <c r="H995" s="8"/>
      <c r="I995" s="8"/>
      <c r="J995" s="8"/>
      <c r="K995" s="8"/>
      <c r="L995" s="8"/>
      <c r="M995" s="3"/>
    </row>
    <row r="996" spans="1:13" x14ac:dyDescent="0.8">
      <c r="A996" s="5"/>
      <c r="B996" s="2" t="str">
        <f t="shared" si="30"/>
        <v/>
      </c>
      <c r="C996" s="2" t="str">
        <f t="shared" si="31"/>
        <v/>
      </c>
      <c r="D996" s="67" t="str">
        <f t="array" ref="D996">IF(A996="","",1/COUNTIFS($B$4:$B$1402,B996,$C$4:$C$1402,C996))</f>
        <v/>
      </c>
      <c r="E996" s="3"/>
      <c r="F996" s="5"/>
      <c r="G996" s="8"/>
      <c r="H996" s="8"/>
      <c r="I996" s="8"/>
      <c r="J996" s="8"/>
      <c r="K996" s="8"/>
      <c r="L996" s="8"/>
      <c r="M996" s="3"/>
    </row>
    <row r="997" spans="1:13" x14ac:dyDescent="0.8">
      <c r="A997" s="5"/>
      <c r="B997" s="2" t="str">
        <f t="shared" si="30"/>
        <v/>
      </c>
      <c r="C997" s="2" t="str">
        <f t="shared" si="31"/>
        <v/>
      </c>
      <c r="D997" s="67" t="str">
        <f t="array" ref="D997">IF(A997="","",1/COUNTIFS($B$4:$B$1402,B997,$C$4:$C$1402,C997))</f>
        <v/>
      </c>
      <c r="E997" s="3"/>
      <c r="F997" s="5"/>
      <c r="G997" s="8"/>
      <c r="H997" s="8"/>
      <c r="I997" s="8"/>
      <c r="J997" s="8"/>
      <c r="K997" s="8"/>
      <c r="L997" s="8"/>
      <c r="M997" s="3"/>
    </row>
    <row r="998" spans="1:13" x14ac:dyDescent="0.8">
      <c r="A998" s="5"/>
      <c r="B998" s="2" t="str">
        <f t="shared" si="30"/>
        <v/>
      </c>
      <c r="C998" s="2" t="str">
        <f t="shared" si="31"/>
        <v/>
      </c>
      <c r="D998" s="67" t="str">
        <f t="array" ref="D998">IF(A998="","",1/COUNTIFS($B$4:$B$1402,B998,$C$4:$C$1402,C998))</f>
        <v/>
      </c>
      <c r="E998" s="3"/>
      <c r="F998" s="5"/>
      <c r="G998" s="8"/>
      <c r="H998" s="8"/>
      <c r="I998" s="8"/>
      <c r="J998" s="8"/>
      <c r="K998" s="8"/>
      <c r="L998" s="8"/>
      <c r="M998" s="3"/>
    </row>
    <row r="999" spans="1:13" x14ac:dyDescent="0.8">
      <c r="A999" s="5"/>
      <c r="B999" s="2" t="str">
        <f t="shared" si="30"/>
        <v/>
      </c>
      <c r="C999" s="2" t="str">
        <f t="shared" si="31"/>
        <v/>
      </c>
      <c r="D999" s="67" t="str">
        <f t="array" ref="D999">IF(A999="","",1/COUNTIFS($B$4:$B$1402,B999,$C$4:$C$1402,C999))</f>
        <v/>
      </c>
      <c r="E999" s="3"/>
      <c r="F999" s="5"/>
      <c r="G999" s="8"/>
      <c r="H999" s="8"/>
      <c r="I999" s="8"/>
      <c r="J999" s="8"/>
      <c r="K999" s="8"/>
      <c r="L999" s="8"/>
      <c r="M999" s="3"/>
    </row>
    <row r="1000" spans="1:13" x14ac:dyDescent="0.8">
      <c r="A1000" s="5"/>
      <c r="B1000" s="2" t="str">
        <f t="shared" si="30"/>
        <v/>
      </c>
      <c r="C1000" s="2" t="str">
        <f t="shared" si="31"/>
        <v/>
      </c>
      <c r="D1000" s="67" t="str">
        <f t="array" ref="D1000">IF(A1000="","",1/COUNTIFS($B$4:$B$1402,B1000,$C$4:$C$1402,C1000))</f>
        <v/>
      </c>
      <c r="E1000" s="3"/>
      <c r="F1000" s="5"/>
      <c r="G1000" s="8"/>
      <c r="H1000" s="8"/>
      <c r="I1000" s="8"/>
      <c r="J1000" s="8"/>
      <c r="K1000" s="8"/>
      <c r="L1000" s="8"/>
      <c r="M1000" s="3"/>
    </row>
    <row r="1001" spans="1:13" x14ac:dyDescent="0.8">
      <c r="A1001" s="5"/>
      <c r="B1001" s="2" t="str">
        <f t="shared" si="30"/>
        <v/>
      </c>
      <c r="C1001" s="2" t="str">
        <f t="shared" si="31"/>
        <v/>
      </c>
      <c r="D1001" s="67" t="str">
        <f t="array" ref="D1001">IF(A1001="","",1/COUNTIFS($B$4:$B$1402,B1001,$C$4:$C$1402,C1001))</f>
        <v/>
      </c>
      <c r="E1001" s="3"/>
      <c r="F1001" s="5"/>
      <c r="G1001" s="8"/>
      <c r="H1001" s="8"/>
      <c r="I1001" s="8"/>
      <c r="J1001" s="8"/>
      <c r="K1001" s="8"/>
      <c r="L1001" s="8"/>
      <c r="M1001" s="3"/>
    </row>
    <row r="1002" spans="1:13" x14ac:dyDescent="0.8">
      <c r="A1002" s="5"/>
      <c r="B1002" s="2" t="str">
        <f t="shared" si="30"/>
        <v/>
      </c>
      <c r="C1002" s="2" t="str">
        <f t="shared" si="31"/>
        <v/>
      </c>
      <c r="D1002" s="67" t="str">
        <f t="array" ref="D1002">IF(A1002="","",1/COUNTIFS($B$4:$B$1402,B1002,$C$4:$C$1402,C1002))</f>
        <v/>
      </c>
      <c r="E1002" s="3"/>
      <c r="F1002" s="5"/>
      <c r="G1002" s="8"/>
      <c r="H1002" s="8"/>
      <c r="I1002" s="8"/>
      <c r="J1002" s="8"/>
      <c r="K1002" s="8"/>
      <c r="L1002" s="8"/>
      <c r="M1002" s="3"/>
    </row>
    <row r="1003" spans="1:13" x14ac:dyDescent="0.8">
      <c r="A1003" s="5"/>
      <c r="B1003" s="2" t="str">
        <f t="shared" si="30"/>
        <v/>
      </c>
      <c r="C1003" s="2" t="str">
        <f t="shared" si="31"/>
        <v/>
      </c>
      <c r="D1003" s="67" t="str">
        <f t="array" ref="D1003">IF(A1003="","",1/COUNTIFS($B$4:$B$1402,B1003,$C$4:$C$1402,C1003))</f>
        <v/>
      </c>
      <c r="E1003" s="3"/>
      <c r="F1003" s="5"/>
      <c r="G1003" s="8"/>
      <c r="H1003" s="8"/>
      <c r="I1003" s="8"/>
      <c r="J1003" s="8"/>
      <c r="K1003" s="8"/>
      <c r="L1003" s="8"/>
      <c r="M1003" s="3"/>
    </row>
    <row r="1004" spans="1:13" x14ac:dyDescent="0.8">
      <c r="A1004" s="5"/>
      <c r="B1004" s="2" t="str">
        <f t="shared" si="30"/>
        <v/>
      </c>
      <c r="C1004" s="2" t="str">
        <f t="shared" si="31"/>
        <v/>
      </c>
      <c r="D1004" s="67" t="str">
        <f t="array" ref="D1004">IF(A1004="","",1/COUNTIFS($B$4:$B$1402,B1004,$C$4:$C$1402,C1004))</f>
        <v/>
      </c>
      <c r="E1004" s="3"/>
      <c r="F1004" s="5"/>
      <c r="G1004" s="8"/>
      <c r="H1004" s="8"/>
      <c r="I1004" s="8"/>
      <c r="J1004" s="8"/>
      <c r="K1004" s="8"/>
      <c r="L1004" s="8"/>
      <c r="M1004" s="3"/>
    </row>
    <row r="1005" spans="1:13" x14ac:dyDescent="0.8">
      <c r="A1005" s="5"/>
      <c r="B1005" s="2" t="str">
        <f t="shared" si="30"/>
        <v/>
      </c>
      <c r="C1005" s="2" t="str">
        <f t="shared" si="31"/>
        <v/>
      </c>
      <c r="D1005" s="67" t="str">
        <f t="array" ref="D1005">IF(A1005="","",1/COUNTIFS($B$4:$B$1402,B1005,$C$4:$C$1402,C1005))</f>
        <v/>
      </c>
      <c r="E1005" s="3"/>
      <c r="F1005" s="5"/>
      <c r="G1005" s="8"/>
      <c r="H1005" s="8"/>
      <c r="I1005" s="8"/>
      <c r="J1005" s="8"/>
      <c r="K1005" s="8"/>
      <c r="L1005" s="8"/>
      <c r="M1005" s="3"/>
    </row>
    <row r="1006" spans="1:13" x14ac:dyDescent="0.8">
      <c r="A1006" s="5"/>
      <c r="B1006" s="2" t="str">
        <f t="shared" si="30"/>
        <v/>
      </c>
      <c r="C1006" s="2" t="str">
        <f t="shared" si="31"/>
        <v/>
      </c>
      <c r="D1006" s="67" t="str">
        <f t="array" ref="D1006">IF(A1006="","",1/COUNTIFS($B$4:$B$1402,B1006,$C$4:$C$1402,C1006))</f>
        <v/>
      </c>
      <c r="E1006" s="3"/>
      <c r="F1006" s="5"/>
      <c r="G1006" s="8"/>
      <c r="H1006" s="8"/>
      <c r="I1006" s="8"/>
      <c r="J1006" s="8"/>
      <c r="K1006" s="8"/>
      <c r="L1006" s="8"/>
      <c r="M1006" s="3"/>
    </row>
    <row r="1007" spans="1:13" x14ac:dyDescent="0.8">
      <c r="A1007" s="5"/>
      <c r="B1007" s="2" t="str">
        <f t="shared" si="30"/>
        <v/>
      </c>
      <c r="C1007" s="2" t="str">
        <f t="shared" si="31"/>
        <v/>
      </c>
      <c r="D1007" s="67" t="str">
        <f t="array" ref="D1007">IF(A1007="","",1/COUNTIFS($B$4:$B$1402,B1007,$C$4:$C$1402,C1007))</f>
        <v/>
      </c>
      <c r="E1007" s="3"/>
      <c r="F1007" s="5"/>
      <c r="G1007" s="8"/>
      <c r="H1007" s="8"/>
      <c r="I1007" s="8"/>
      <c r="J1007" s="8"/>
      <c r="K1007" s="8"/>
      <c r="L1007" s="8"/>
      <c r="M1007" s="3"/>
    </row>
    <row r="1008" spans="1:13" x14ac:dyDescent="0.8">
      <c r="A1008" s="5"/>
      <c r="B1008" s="2" t="str">
        <f t="shared" si="30"/>
        <v/>
      </c>
      <c r="C1008" s="2" t="str">
        <f t="shared" si="31"/>
        <v/>
      </c>
      <c r="D1008" s="67" t="str">
        <f t="array" ref="D1008">IF(A1008="","",1/COUNTIFS($B$4:$B$1402,B1008,$C$4:$C$1402,C1008))</f>
        <v/>
      </c>
      <c r="E1008" s="3"/>
      <c r="F1008" s="5"/>
      <c r="G1008" s="8"/>
      <c r="H1008" s="8"/>
      <c r="I1008" s="8"/>
      <c r="J1008" s="8"/>
      <c r="K1008" s="8"/>
      <c r="L1008" s="8"/>
      <c r="M1008" s="3"/>
    </row>
    <row r="1009" spans="1:13" x14ac:dyDescent="0.8">
      <c r="A1009" s="5"/>
      <c r="B1009" s="2" t="str">
        <f t="shared" si="30"/>
        <v/>
      </c>
      <c r="C1009" s="2" t="str">
        <f t="shared" si="31"/>
        <v/>
      </c>
      <c r="D1009" s="67" t="str">
        <f t="array" ref="D1009">IF(A1009="","",1/COUNTIFS($B$4:$B$1402,B1009,$C$4:$C$1402,C1009))</f>
        <v/>
      </c>
      <c r="E1009" s="3"/>
      <c r="F1009" s="5"/>
      <c r="G1009" s="8"/>
      <c r="H1009" s="8"/>
      <c r="I1009" s="8"/>
      <c r="J1009" s="8"/>
      <c r="K1009" s="8"/>
      <c r="L1009" s="8"/>
      <c r="M1009" s="3"/>
    </row>
    <row r="1010" spans="1:13" x14ac:dyDescent="0.8">
      <c r="A1010" s="5"/>
      <c r="B1010" s="2" t="str">
        <f t="shared" si="30"/>
        <v/>
      </c>
      <c r="C1010" s="2" t="str">
        <f t="shared" si="31"/>
        <v/>
      </c>
      <c r="D1010" s="67" t="str">
        <f t="array" ref="D1010">IF(A1010="","",1/COUNTIFS($B$4:$B$1402,B1010,$C$4:$C$1402,C1010))</f>
        <v/>
      </c>
      <c r="E1010" s="3"/>
      <c r="F1010" s="5"/>
      <c r="G1010" s="8"/>
      <c r="H1010" s="8"/>
      <c r="I1010" s="8"/>
      <c r="J1010" s="8"/>
      <c r="K1010" s="8"/>
      <c r="L1010" s="8"/>
      <c r="M1010" s="3"/>
    </row>
    <row r="1011" spans="1:13" x14ac:dyDescent="0.8">
      <c r="A1011" s="5"/>
      <c r="B1011" s="2" t="str">
        <f t="shared" si="30"/>
        <v/>
      </c>
      <c r="C1011" s="2" t="str">
        <f t="shared" si="31"/>
        <v/>
      </c>
      <c r="D1011" s="67" t="str">
        <f t="array" ref="D1011">IF(A1011="","",1/COUNTIFS($B$4:$B$1402,B1011,$C$4:$C$1402,C1011))</f>
        <v/>
      </c>
      <c r="E1011" s="3"/>
      <c r="F1011" s="5"/>
      <c r="G1011" s="8"/>
      <c r="H1011" s="8"/>
      <c r="I1011" s="8"/>
      <c r="J1011" s="8"/>
      <c r="K1011" s="8"/>
      <c r="L1011" s="8"/>
      <c r="M1011" s="3"/>
    </row>
    <row r="1012" spans="1:13" x14ac:dyDescent="0.8">
      <c r="A1012" s="5"/>
      <c r="B1012" s="2" t="str">
        <f t="shared" si="30"/>
        <v/>
      </c>
      <c r="C1012" s="2" t="str">
        <f t="shared" si="31"/>
        <v/>
      </c>
      <c r="D1012" s="67" t="str">
        <f t="array" ref="D1012">IF(A1012="","",1/COUNTIFS($B$4:$B$1402,B1012,$C$4:$C$1402,C1012))</f>
        <v/>
      </c>
      <c r="E1012" s="3"/>
      <c r="F1012" s="5"/>
      <c r="G1012" s="8"/>
      <c r="H1012" s="8"/>
      <c r="I1012" s="8"/>
      <c r="J1012" s="8"/>
      <c r="K1012" s="8"/>
      <c r="L1012" s="8"/>
      <c r="M1012" s="3"/>
    </row>
    <row r="1013" spans="1:13" x14ac:dyDescent="0.8">
      <c r="A1013" s="5"/>
      <c r="B1013" s="2" t="str">
        <f t="shared" si="30"/>
        <v/>
      </c>
      <c r="C1013" s="2" t="str">
        <f t="shared" si="31"/>
        <v/>
      </c>
      <c r="D1013" s="67" t="str">
        <f t="array" ref="D1013">IF(A1013="","",1/COUNTIFS($B$4:$B$1402,B1013,$C$4:$C$1402,C1013))</f>
        <v/>
      </c>
      <c r="E1013" s="3"/>
      <c r="F1013" s="5"/>
      <c r="G1013" s="8"/>
      <c r="H1013" s="8"/>
      <c r="I1013" s="8"/>
      <c r="J1013" s="8"/>
      <c r="K1013" s="8"/>
      <c r="L1013" s="8"/>
      <c r="M1013" s="3"/>
    </row>
    <row r="1014" spans="1:13" x14ac:dyDescent="0.8">
      <c r="A1014" s="5"/>
      <c r="B1014" s="2" t="str">
        <f t="shared" si="30"/>
        <v/>
      </c>
      <c r="C1014" s="2" t="str">
        <f t="shared" si="31"/>
        <v/>
      </c>
      <c r="D1014" s="67" t="str">
        <f t="array" ref="D1014">IF(A1014="","",1/COUNTIFS($B$4:$B$1402,B1014,$C$4:$C$1402,C1014))</f>
        <v/>
      </c>
      <c r="E1014" s="3"/>
      <c r="F1014" s="5"/>
      <c r="G1014" s="8"/>
      <c r="H1014" s="8"/>
      <c r="I1014" s="8"/>
      <c r="J1014" s="8"/>
      <c r="K1014" s="8"/>
      <c r="L1014" s="8"/>
      <c r="M1014" s="3"/>
    </row>
    <row r="1015" spans="1:13" x14ac:dyDescent="0.8">
      <c r="A1015" s="5"/>
      <c r="B1015" s="2" t="str">
        <f t="shared" si="30"/>
        <v/>
      </c>
      <c r="C1015" s="2" t="str">
        <f t="shared" si="31"/>
        <v/>
      </c>
      <c r="D1015" s="67" t="str">
        <f t="array" ref="D1015">IF(A1015="","",1/COUNTIFS($B$4:$B$1402,B1015,$C$4:$C$1402,C1015))</f>
        <v/>
      </c>
      <c r="E1015" s="3"/>
      <c r="F1015" s="5"/>
      <c r="G1015" s="8"/>
      <c r="H1015" s="8"/>
      <c r="I1015" s="8"/>
      <c r="J1015" s="8"/>
      <c r="K1015" s="8"/>
      <c r="L1015" s="8"/>
      <c r="M1015" s="3"/>
    </row>
    <row r="1016" spans="1:13" x14ac:dyDescent="0.8">
      <c r="A1016" s="5"/>
      <c r="B1016" s="2" t="str">
        <f t="shared" si="30"/>
        <v/>
      </c>
      <c r="C1016" s="2" t="str">
        <f t="shared" si="31"/>
        <v/>
      </c>
      <c r="D1016" s="67" t="str">
        <f t="array" ref="D1016">IF(A1016="","",1/COUNTIFS($B$4:$B$1402,B1016,$C$4:$C$1402,C1016))</f>
        <v/>
      </c>
      <c r="E1016" s="3"/>
      <c r="F1016" s="5"/>
      <c r="G1016" s="8"/>
      <c r="H1016" s="8"/>
      <c r="I1016" s="8"/>
      <c r="J1016" s="8"/>
      <c r="K1016" s="8"/>
      <c r="L1016" s="8"/>
      <c r="M1016" s="3"/>
    </row>
    <row r="1017" spans="1:13" x14ac:dyDescent="0.8">
      <c r="A1017" s="5"/>
      <c r="B1017" s="2" t="str">
        <f t="shared" si="30"/>
        <v/>
      </c>
      <c r="C1017" s="2" t="str">
        <f t="shared" si="31"/>
        <v/>
      </c>
      <c r="D1017" s="67" t="str">
        <f t="array" ref="D1017">IF(A1017="","",1/COUNTIFS($B$4:$B$1402,B1017,$C$4:$C$1402,C1017))</f>
        <v/>
      </c>
      <c r="E1017" s="3"/>
      <c r="F1017" s="5"/>
      <c r="G1017" s="8"/>
      <c r="H1017" s="8"/>
      <c r="I1017" s="8"/>
      <c r="J1017" s="8"/>
      <c r="K1017" s="8"/>
      <c r="L1017" s="8"/>
      <c r="M1017" s="3"/>
    </row>
    <row r="1018" spans="1:13" x14ac:dyDescent="0.8">
      <c r="A1018" s="5"/>
      <c r="B1018" s="2" t="str">
        <f t="shared" si="30"/>
        <v/>
      </c>
      <c r="C1018" s="2" t="str">
        <f t="shared" si="31"/>
        <v/>
      </c>
      <c r="D1018" s="67" t="str">
        <f t="array" ref="D1018">IF(A1018="","",1/COUNTIFS($B$4:$B$1402,B1018,$C$4:$C$1402,C1018))</f>
        <v/>
      </c>
      <c r="E1018" s="3"/>
      <c r="F1018" s="5"/>
      <c r="G1018" s="8"/>
      <c r="H1018" s="8"/>
      <c r="I1018" s="8"/>
      <c r="J1018" s="8"/>
      <c r="K1018" s="8"/>
      <c r="L1018" s="8"/>
      <c r="M1018" s="3"/>
    </row>
    <row r="1019" spans="1:13" x14ac:dyDescent="0.8">
      <c r="A1019" s="5"/>
      <c r="B1019" s="2" t="str">
        <f t="shared" si="30"/>
        <v/>
      </c>
      <c r="C1019" s="2" t="str">
        <f t="shared" si="31"/>
        <v/>
      </c>
      <c r="D1019" s="67" t="str">
        <f t="array" ref="D1019">IF(A1019="","",1/COUNTIFS($B$4:$B$1402,B1019,$C$4:$C$1402,C1019))</f>
        <v/>
      </c>
      <c r="E1019" s="3"/>
      <c r="F1019" s="5"/>
      <c r="G1019" s="8"/>
      <c r="H1019" s="8"/>
      <c r="I1019" s="8"/>
      <c r="J1019" s="8"/>
      <c r="K1019" s="8"/>
      <c r="L1019" s="8"/>
      <c r="M1019" s="3"/>
    </row>
    <row r="1020" spans="1:13" x14ac:dyDescent="0.8">
      <c r="A1020" s="5"/>
      <c r="B1020" s="2" t="str">
        <f t="shared" si="30"/>
        <v/>
      </c>
      <c r="C1020" s="2" t="str">
        <f t="shared" si="31"/>
        <v/>
      </c>
      <c r="D1020" s="67" t="str">
        <f t="array" ref="D1020">IF(A1020="","",1/COUNTIFS($B$4:$B$1402,B1020,$C$4:$C$1402,C1020))</f>
        <v/>
      </c>
      <c r="E1020" s="3"/>
      <c r="F1020" s="5"/>
      <c r="G1020" s="8"/>
      <c r="H1020" s="8"/>
      <c r="I1020" s="8"/>
      <c r="J1020" s="8"/>
      <c r="K1020" s="8"/>
      <c r="L1020" s="8"/>
      <c r="M1020" s="3"/>
    </row>
    <row r="1021" spans="1:13" x14ac:dyDescent="0.8">
      <c r="A1021" s="5"/>
      <c r="B1021" s="2" t="str">
        <f t="shared" si="30"/>
        <v/>
      </c>
      <c r="C1021" s="2" t="str">
        <f t="shared" si="31"/>
        <v/>
      </c>
      <c r="D1021" s="67" t="str">
        <f t="array" ref="D1021">IF(A1021="","",1/COUNTIFS($B$4:$B$1402,B1021,$C$4:$C$1402,C1021))</f>
        <v/>
      </c>
      <c r="E1021" s="3"/>
      <c r="F1021" s="5"/>
      <c r="G1021" s="8"/>
      <c r="H1021" s="8"/>
      <c r="I1021" s="8"/>
      <c r="J1021" s="8"/>
      <c r="K1021" s="8"/>
      <c r="L1021" s="8"/>
      <c r="M1021" s="3"/>
    </row>
    <row r="1022" spans="1:13" x14ac:dyDescent="0.8">
      <c r="A1022" s="5"/>
      <c r="B1022" s="2" t="str">
        <f t="shared" si="30"/>
        <v/>
      </c>
      <c r="C1022" s="2" t="str">
        <f t="shared" si="31"/>
        <v/>
      </c>
      <c r="D1022" s="67" t="str">
        <f t="array" ref="D1022">IF(A1022="","",1/COUNTIFS($B$4:$B$1402,B1022,$C$4:$C$1402,C1022))</f>
        <v/>
      </c>
      <c r="E1022" s="3"/>
      <c r="F1022" s="5"/>
      <c r="G1022" s="8"/>
      <c r="H1022" s="8"/>
      <c r="I1022" s="8"/>
      <c r="J1022" s="8"/>
      <c r="K1022" s="8"/>
      <c r="L1022" s="8"/>
      <c r="M1022" s="3"/>
    </row>
    <row r="1023" spans="1:13" x14ac:dyDescent="0.8">
      <c r="A1023" s="5"/>
      <c r="B1023" s="2" t="str">
        <f t="shared" si="30"/>
        <v/>
      </c>
      <c r="C1023" s="2" t="str">
        <f t="shared" si="31"/>
        <v/>
      </c>
      <c r="D1023" s="67" t="str">
        <f t="array" ref="D1023">IF(A1023="","",1/COUNTIFS($B$4:$B$1402,B1023,$C$4:$C$1402,C1023))</f>
        <v/>
      </c>
      <c r="E1023" s="3"/>
      <c r="F1023" s="5"/>
      <c r="G1023" s="8"/>
      <c r="H1023" s="8"/>
      <c r="I1023" s="8"/>
      <c r="J1023" s="8"/>
      <c r="K1023" s="8"/>
      <c r="L1023" s="8"/>
      <c r="M1023" s="3"/>
    </row>
    <row r="1024" spans="1:13" x14ac:dyDescent="0.8">
      <c r="A1024" s="5"/>
      <c r="B1024" s="2" t="str">
        <f t="shared" si="30"/>
        <v/>
      </c>
      <c r="C1024" s="2" t="str">
        <f t="shared" si="31"/>
        <v/>
      </c>
      <c r="D1024" s="67" t="str">
        <f t="array" ref="D1024">IF(A1024="","",1/COUNTIFS($B$4:$B$1402,B1024,$C$4:$C$1402,C1024))</f>
        <v/>
      </c>
      <c r="E1024" s="3"/>
      <c r="F1024" s="5"/>
      <c r="G1024" s="8"/>
      <c r="H1024" s="8"/>
      <c r="I1024" s="8"/>
      <c r="J1024" s="8"/>
      <c r="K1024" s="8"/>
      <c r="L1024" s="8"/>
      <c r="M1024" s="3"/>
    </row>
    <row r="1025" spans="1:13" x14ac:dyDescent="0.8">
      <c r="A1025" s="5"/>
      <c r="B1025" s="2" t="str">
        <f t="shared" si="30"/>
        <v/>
      </c>
      <c r="C1025" s="2" t="str">
        <f t="shared" si="31"/>
        <v/>
      </c>
      <c r="D1025" s="67" t="str">
        <f t="array" ref="D1025">IF(A1025="","",1/COUNTIFS($B$4:$B$1402,B1025,$C$4:$C$1402,C1025))</f>
        <v/>
      </c>
      <c r="E1025" s="3"/>
      <c r="F1025" s="5"/>
      <c r="G1025" s="8"/>
      <c r="H1025" s="8"/>
      <c r="I1025" s="8"/>
      <c r="J1025" s="8"/>
      <c r="K1025" s="8"/>
      <c r="L1025" s="8"/>
      <c r="M1025" s="3"/>
    </row>
    <row r="1026" spans="1:13" x14ac:dyDescent="0.8">
      <c r="A1026" s="5"/>
      <c r="B1026" s="2" t="str">
        <f t="shared" si="30"/>
        <v/>
      </c>
      <c r="C1026" s="2" t="str">
        <f t="shared" si="31"/>
        <v/>
      </c>
      <c r="D1026" s="67" t="str">
        <f t="array" ref="D1026">IF(A1026="","",1/COUNTIFS($B$4:$B$1402,B1026,$C$4:$C$1402,C1026))</f>
        <v/>
      </c>
      <c r="E1026" s="3"/>
      <c r="F1026" s="5"/>
      <c r="G1026" s="8"/>
      <c r="H1026" s="8"/>
      <c r="I1026" s="8"/>
      <c r="J1026" s="8"/>
      <c r="K1026" s="8"/>
      <c r="L1026" s="8"/>
      <c r="M1026" s="3"/>
    </row>
    <row r="1027" spans="1:13" x14ac:dyDescent="0.8">
      <c r="A1027" s="5"/>
      <c r="B1027" s="2" t="str">
        <f t="shared" si="30"/>
        <v/>
      </c>
      <c r="C1027" s="2" t="str">
        <f t="shared" si="31"/>
        <v/>
      </c>
      <c r="D1027" s="67" t="str">
        <f t="array" ref="D1027">IF(A1027="","",1/COUNTIFS($B$4:$B$1402,B1027,$C$4:$C$1402,C1027))</f>
        <v/>
      </c>
      <c r="E1027" s="3"/>
      <c r="F1027" s="5"/>
      <c r="G1027" s="8"/>
      <c r="H1027" s="8"/>
      <c r="I1027" s="8"/>
      <c r="J1027" s="8"/>
      <c r="K1027" s="8"/>
      <c r="L1027" s="8"/>
      <c r="M1027" s="3"/>
    </row>
    <row r="1028" spans="1:13" x14ac:dyDescent="0.8">
      <c r="A1028" s="5"/>
      <c r="B1028" s="2" t="str">
        <f t="shared" ref="B1028:B1091" si="32">IF(A1028=0,"",VLOOKUP(A1028,coursevl,2,FALSE))</f>
        <v/>
      </c>
      <c r="C1028" s="2" t="str">
        <f t="shared" ref="C1028:C1091" si="33">IF(A1028=0,"",VLOOKUP(A1028,coursevl,3,FALSE))</f>
        <v/>
      </c>
      <c r="D1028" s="67" t="str">
        <f t="array" ref="D1028">IF(A1028="","",1/COUNTIFS($B$4:$B$1402,B1028,$C$4:$C$1402,C1028))</f>
        <v/>
      </c>
      <c r="E1028" s="3"/>
      <c r="F1028" s="5"/>
      <c r="G1028" s="8"/>
      <c r="H1028" s="8"/>
      <c r="I1028" s="8"/>
      <c r="J1028" s="8"/>
      <c r="K1028" s="8"/>
      <c r="L1028" s="8"/>
      <c r="M1028" s="3"/>
    </row>
    <row r="1029" spans="1:13" x14ac:dyDescent="0.8">
      <c r="A1029" s="5"/>
      <c r="B1029" s="2" t="str">
        <f t="shared" si="32"/>
        <v/>
      </c>
      <c r="C1029" s="2" t="str">
        <f t="shared" si="33"/>
        <v/>
      </c>
      <c r="D1029" s="67" t="str">
        <f t="array" ref="D1029">IF(A1029="","",1/COUNTIFS($B$4:$B$1402,B1029,$C$4:$C$1402,C1029))</f>
        <v/>
      </c>
      <c r="E1029" s="3"/>
      <c r="F1029" s="5"/>
      <c r="G1029" s="8"/>
      <c r="H1029" s="8"/>
      <c r="I1029" s="8"/>
      <c r="J1029" s="8"/>
      <c r="K1029" s="8"/>
      <c r="L1029" s="8"/>
      <c r="M1029" s="3"/>
    </row>
    <row r="1030" spans="1:13" x14ac:dyDescent="0.8">
      <c r="A1030" s="5"/>
      <c r="B1030" s="2" t="str">
        <f t="shared" si="32"/>
        <v/>
      </c>
      <c r="C1030" s="2" t="str">
        <f t="shared" si="33"/>
        <v/>
      </c>
      <c r="D1030" s="67" t="str">
        <f t="array" ref="D1030">IF(A1030="","",1/COUNTIFS($B$4:$B$1402,B1030,$C$4:$C$1402,C1030))</f>
        <v/>
      </c>
      <c r="E1030" s="3"/>
      <c r="F1030" s="5"/>
      <c r="G1030" s="8"/>
      <c r="H1030" s="8"/>
      <c r="I1030" s="8"/>
      <c r="J1030" s="8"/>
      <c r="K1030" s="8"/>
      <c r="L1030" s="8"/>
      <c r="M1030" s="3"/>
    </row>
    <row r="1031" spans="1:13" x14ac:dyDescent="0.8">
      <c r="A1031" s="5"/>
      <c r="B1031" s="2" t="str">
        <f t="shared" si="32"/>
        <v/>
      </c>
      <c r="C1031" s="2" t="str">
        <f t="shared" si="33"/>
        <v/>
      </c>
      <c r="D1031" s="67" t="str">
        <f t="array" ref="D1031">IF(A1031="","",1/COUNTIFS($B$4:$B$1402,B1031,$C$4:$C$1402,C1031))</f>
        <v/>
      </c>
      <c r="E1031" s="3"/>
      <c r="F1031" s="5"/>
      <c r="G1031" s="8"/>
      <c r="H1031" s="8"/>
      <c r="I1031" s="8"/>
      <c r="J1031" s="8"/>
      <c r="K1031" s="8"/>
      <c r="L1031" s="8"/>
      <c r="M1031" s="3"/>
    </row>
    <row r="1032" spans="1:13" x14ac:dyDescent="0.8">
      <c r="A1032" s="5"/>
      <c r="B1032" s="2" t="str">
        <f t="shared" si="32"/>
        <v/>
      </c>
      <c r="C1032" s="2" t="str">
        <f t="shared" si="33"/>
        <v/>
      </c>
      <c r="D1032" s="67" t="str">
        <f t="array" ref="D1032">IF(A1032="","",1/COUNTIFS($B$4:$B$1402,B1032,$C$4:$C$1402,C1032))</f>
        <v/>
      </c>
      <c r="E1032" s="3"/>
      <c r="F1032" s="5"/>
      <c r="G1032" s="8"/>
      <c r="H1032" s="8"/>
      <c r="I1032" s="8"/>
      <c r="J1032" s="8"/>
      <c r="K1032" s="8"/>
      <c r="L1032" s="8"/>
      <c r="M1032" s="3"/>
    </row>
    <row r="1033" spans="1:13" x14ac:dyDescent="0.8">
      <c r="A1033" s="5"/>
      <c r="B1033" s="2" t="str">
        <f t="shared" si="32"/>
        <v/>
      </c>
      <c r="C1033" s="2" t="str">
        <f t="shared" si="33"/>
        <v/>
      </c>
      <c r="D1033" s="67" t="str">
        <f t="array" ref="D1033">IF(A1033="","",1/COUNTIFS($B$4:$B$1402,B1033,$C$4:$C$1402,C1033))</f>
        <v/>
      </c>
      <c r="E1033" s="3"/>
      <c r="F1033" s="5"/>
      <c r="G1033" s="8"/>
      <c r="H1033" s="8"/>
      <c r="I1033" s="8"/>
      <c r="J1033" s="8"/>
      <c r="K1033" s="8"/>
      <c r="L1033" s="8"/>
      <c r="M1033" s="3"/>
    </row>
    <row r="1034" spans="1:13" x14ac:dyDescent="0.8">
      <c r="A1034" s="5"/>
      <c r="B1034" s="2" t="str">
        <f t="shared" si="32"/>
        <v/>
      </c>
      <c r="C1034" s="2" t="str">
        <f t="shared" si="33"/>
        <v/>
      </c>
      <c r="D1034" s="67" t="str">
        <f t="array" ref="D1034">IF(A1034="","",1/COUNTIFS($B$4:$B$1402,B1034,$C$4:$C$1402,C1034))</f>
        <v/>
      </c>
      <c r="E1034" s="3"/>
      <c r="F1034" s="5"/>
      <c r="G1034" s="8"/>
      <c r="H1034" s="8"/>
      <c r="I1034" s="8"/>
      <c r="J1034" s="8"/>
      <c r="K1034" s="8"/>
      <c r="L1034" s="8"/>
      <c r="M1034" s="3"/>
    </row>
    <row r="1035" spans="1:13" x14ac:dyDescent="0.8">
      <c r="A1035" s="5"/>
      <c r="B1035" s="2" t="str">
        <f t="shared" si="32"/>
        <v/>
      </c>
      <c r="C1035" s="2" t="str">
        <f t="shared" si="33"/>
        <v/>
      </c>
      <c r="D1035" s="67" t="str">
        <f t="array" ref="D1035">IF(A1035="","",1/COUNTIFS($B$4:$B$1402,B1035,$C$4:$C$1402,C1035))</f>
        <v/>
      </c>
      <c r="E1035" s="3"/>
      <c r="F1035" s="5"/>
      <c r="G1035" s="8"/>
      <c r="H1035" s="8"/>
      <c r="I1035" s="8"/>
      <c r="J1035" s="8"/>
      <c r="K1035" s="8"/>
      <c r="L1035" s="8"/>
      <c r="M1035" s="3"/>
    </row>
    <row r="1036" spans="1:13" x14ac:dyDescent="0.8">
      <c r="A1036" s="5"/>
      <c r="B1036" s="2" t="str">
        <f t="shared" si="32"/>
        <v/>
      </c>
      <c r="C1036" s="2" t="str">
        <f t="shared" si="33"/>
        <v/>
      </c>
      <c r="D1036" s="67" t="str">
        <f t="array" ref="D1036">IF(A1036="","",1/COUNTIFS($B$4:$B$1402,B1036,$C$4:$C$1402,C1036))</f>
        <v/>
      </c>
      <c r="E1036" s="3"/>
      <c r="F1036" s="5"/>
      <c r="G1036" s="8"/>
      <c r="H1036" s="8"/>
      <c r="I1036" s="8"/>
      <c r="J1036" s="8"/>
      <c r="K1036" s="8"/>
      <c r="L1036" s="8"/>
      <c r="M1036" s="3"/>
    </row>
    <row r="1037" spans="1:13" x14ac:dyDescent="0.8">
      <c r="A1037" s="5"/>
      <c r="B1037" s="2" t="str">
        <f t="shared" si="32"/>
        <v/>
      </c>
      <c r="C1037" s="2" t="str">
        <f t="shared" si="33"/>
        <v/>
      </c>
      <c r="D1037" s="67" t="str">
        <f t="array" ref="D1037">IF(A1037="","",1/COUNTIFS($B$4:$B$1402,B1037,$C$4:$C$1402,C1037))</f>
        <v/>
      </c>
      <c r="E1037" s="3"/>
      <c r="F1037" s="5"/>
      <c r="G1037" s="8"/>
      <c r="H1037" s="8"/>
      <c r="I1037" s="8"/>
      <c r="J1037" s="8"/>
      <c r="K1037" s="8"/>
      <c r="L1037" s="8"/>
      <c r="M1037" s="3"/>
    </row>
    <row r="1038" spans="1:13" x14ac:dyDescent="0.8">
      <c r="A1038" s="5"/>
      <c r="B1038" s="2" t="str">
        <f t="shared" si="32"/>
        <v/>
      </c>
      <c r="C1038" s="2" t="str">
        <f t="shared" si="33"/>
        <v/>
      </c>
      <c r="D1038" s="67" t="str">
        <f t="array" ref="D1038">IF(A1038="","",1/COUNTIFS($B$4:$B$1402,B1038,$C$4:$C$1402,C1038))</f>
        <v/>
      </c>
      <c r="E1038" s="3"/>
      <c r="F1038" s="5"/>
      <c r="G1038" s="8"/>
      <c r="H1038" s="8"/>
      <c r="I1038" s="8"/>
      <c r="J1038" s="8"/>
      <c r="K1038" s="8"/>
      <c r="L1038" s="8"/>
      <c r="M1038" s="3"/>
    </row>
    <row r="1039" spans="1:13" x14ac:dyDescent="0.8">
      <c r="A1039" s="5"/>
      <c r="B1039" s="2" t="str">
        <f t="shared" si="32"/>
        <v/>
      </c>
      <c r="C1039" s="2" t="str">
        <f t="shared" si="33"/>
        <v/>
      </c>
      <c r="D1039" s="67" t="str">
        <f t="array" ref="D1039">IF(A1039="","",1/COUNTIFS($B$4:$B$1402,B1039,$C$4:$C$1402,C1039))</f>
        <v/>
      </c>
      <c r="E1039" s="3"/>
      <c r="F1039" s="5"/>
      <c r="G1039" s="8"/>
      <c r="H1039" s="8"/>
      <c r="I1039" s="8"/>
      <c r="J1039" s="8"/>
      <c r="K1039" s="8"/>
      <c r="L1039" s="8"/>
      <c r="M1039" s="3"/>
    </row>
    <row r="1040" spans="1:13" x14ac:dyDescent="0.8">
      <c r="A1040" s="5"/>
      <c r="B1040" s="2" t="str">
        <f t="shared" si="32"/>
        <v/>
      </c>
      <c r="C1040" s="2" t="str">
        <f t="shared" si="33"/>
        <v/>
      </c>
      <c r="D1040" s="67" t="str">
        <f t="array" ref="D1040">IF(A1040="","",1/COUNTIFS($B$4:$B$1402,B1040,$C$4:$C$1402,C1040))</f>
        <v/>
      </c>
      <c r="E1040" s="3"/>
      <c r="F1040" s="5"/>
      <c r="G1040" s="8"/>
      <c r="H1040" s="8"/>
      <c r="I1040" s="8"/>
      <c r="J1040" s="8"/>
      <c r="K1040" s="8"/>
      <c r="L1040" s="8"/>
      <c r="M1040" s="3"/>
    </row>
    <row r="1041" spans="1:13" x14ac:dyDescent="0.8">
      <c r="A1041" s="5"/>
      <c r="B1041" s="2" t="str">
        <f t="shared" si="32"/>
        <v/>
      </c>
      <c r="C1041" s="2" t="str">
        <f t="shared" si="33"/>
        <v/>
      </c>
      <c r="D1041" s="67" t="str">
        <f t="array" ref="D1041">IF(A1041="","",1/COUNTIFS($B$4:$B$1402,B1041,$C$4:$C$1402,C1041))</f>
        <v/>
      </c>
      <c r="E1041" s="3"/>
      <c r="F1041" s="5"/>
      <c r="G1041" s="8"/>
      <c r="H1041" s="8"/>
      <c r="I1041" s="8"/>
      <c r="J1041" s="8"/>
      <c r="K1041" s="8"/>
      <c r="L1041" s="8"/>
      <c r="M1041" s="3"/>
    </row>
    <row r="1042" spans="1:13" x14ac:dyDescent="0.8">
      <c r="A1042" s="5"/>
      <c r="B1042" s="2" t="str">
        <f t="shared" si="32"/>
        <v/>
      </c>
      <c r="C1042" s="2" t="str">
        <f t="shared" si="33"/>
        <v/>
      </c>
      <c r="D1042" s="67" t="str">
        <f t="array" ref="D1042">IF(A1042="","",1/COUNTIFS($B$4:$B$1402,B1042,$C$4:$C$1402,C1042))</f>
        <v/>
      </c>
      <c r="E1042" s="3"/>
      <c r="F1042" s="5"/>
      <c r="G1042" s="8"/>
      <c r="H1042" s="8"/>
      <c r="I1042" s="8"/>
      <c r="J1042" s="8"/>
      <c r="K1042" s="8"/>
      <c r="L1042" s="8"/>
      <c r="M1042" s="3"/>
    </row>
    <row r="1043" spans="1:13" x14ac:dyDescent="0.8">
      <c r="A1043" s="5"/>
      <c r="B1043" s="2" t="str">
        <f t="shared" si="32"/>
        <v/>
      </c>
      <c r="C1043" s="2" t="str">
        <f t="shared" si="33"/>
        <v/>
      </c>
      <c r="D1043" s="67" t="str">
        <f t="array" ref="D1043">IF(A1043="","",1/COUNTIFS($B$4:$B$1402,B1043,$C$4:$C$1402,C1043))</f>
        <v/>
      </c>
      <c r="E1043" s="3"/>
      <c r="F1043" s="5"/>
      <c r="G1043" s="8"/>
      <c r="H1043" s="8"/>
      <c r="I1043" s="8"/>
      <c r="J1043" s="8"/>
      <c r="K1043" s="8"/>
      <c r="L1043" s="8"/>
      <c r="M1043" s="3"/>
    </row>
    <row r="1044" spans="1:13" x14ac:dyDescent="0.8">
      <c r="A1044" s="5"/>
      <c r="B1044" s="2" t="str">
        <f t="shared" si="32"/>
        <v/>
      </c>
      <c r="C1044" s="2" t="str">
        <f t="shared" si="33"/>
        <v/>
      </c>
      <c r="D1044" s="67" t="str">
        <f t="array" ref="D1044">IF(A1044="","",1/COUNTIFS($B$4:$B$1402,B1044,$C$4:$C$1402,C1044))</f>
        <v/>
      </c>
      <c r="E1044" s="3"/>
      <c r="F1044" s="5"/>
      <c r="G1044" s="8"/>
      <c r="H1044" s="8"/>
      <c r="I1044" s="8"/>
      <c r="J1044" s="8"/>
      <c r="K1044" s="8"/>
      <c r="L1044" s="8"/>
      <c r="M1044" s="3"/>
    </row>
    <row r="1045" spans="1:13" x14ac:dyDescent="0.8">
      <c r="A1045" s="5"/>
      <c r="B1045" s="2" t="str">
        <f t="shared" si="32"/>
        <v/>
      </c>
      <c r="C1045" s="2" t="str">
        <f t="shared" si="33"/>
        <v/>
      </c>
      <c r="D1045" s="67" t="str">
        <f t="array" ref="D1045">IF(A1045="","",1/COUNTIFS($B$4:$B$1402,B1045,$C$4:$C$1402,C1045))</f>
        <v/>
      </c>
      <c r="E1045" s="3"/>
      <c r="F1045" s="5"/>
      <c r="G1045" s="8"/>
      <c r="H1045" s="8"/>
      <c r="I1045" s="8"/>
      <c r="J1045" s="8"/>
      <c r="K1045" s="8"/>
      <c r="L1045" s="8"/>
      <c r="M1045" s="3"/>
    </row>
    <row r="1046" spans="1:13" x14ac:dyDescent="0.8">
      <c r="A1046" s="5"/>
      <c r="B1046" s="2" t="str">
        <f t="shared" si="32"/>
        <v/>
      </c>
      <c r="C1046" s="2" t="str">
        <f t="shared" si="33"/>
        <v/>
      </c>
      <c r="D1046" s="67" t="str">
        <f t="array" ref="D1046">IF(A1046="","",1/COUNTIFS($B$4:$B$1402,B1046,$C$4:$C$1402,C1046))</f>
        <v/>
      </c>
      <c r="E1046" s="3"/>
      <c r="F1046" s="5"/>
      <c r="G1046" s="8"/>
      <c r="H1046" s="8"/>
      <c r="I1046" s="8"/>
      <c r="J1046" s="8"/>
      <c r="K1046" s="8"/>
      <c r="L1046" s="8"/>
      <c r="M1046" s="3"/>
    </row>
    <row r="1047" spans="1:13" x14ac:dyDescent="0.8">
      <c r="A1047" s="5"/>
      <c r="B1047" s="2" t="str">
        <f t="shared" si="32"/>
        <v/>
      </c>
      <c r="C1047" s="2" t="str">
        <f t="shared" si="33"/>
        <v/>
      </c>
      <c r="D1047" s="67" t="str">
        <f t="array" ref="D1047">IF(A1047="","",1/COUNTIFS($B$4:$B$1402,B1047,$C$4:$C$1402,C1047))</f>
        <v/>
      </c>
      <c r="E1047" s="3"/>
      <c r="F1047" s="5"/>
      <c r="G1047" s="8"/>
      <c r="H1047" s="8"/>
      <c r="I1047" s="8"/>
      <c r="J1047" s="8"/>
      <c r="K1047" s="8"/>
      <c r="L1047" s="8"/>
      <c r="M1047" s="3"/>
    </row>
    <row r="1048" spans="1:13" x14ac:dyDescent="0.8">
      <c r="A1048" s="5"/>
      <c r="B1048" s="2" t="str">
        <f t="shared" si="32"/>
        <v/>
      </c>
      <c r="C1048" s="2" t="str">
        <f t="shared" si="33"/>
        <v/>
      </c>
      <c r="D1048" s="67" t="str">
        <f t="array" ref="D1048">IF(A1048="","",1/COUNTIFS($B$4:$B$1402,B1048,$C$4:$C$1402,C1048))</f>
        <v/>
      </c>
      <c r="E1048" s="3"/>
      <c r="F1048" s="5"/>
      <c r="G1048" s="8"/>
      <c r="H1048" s="8"/>
      <c r="I1048" s="8"/>
      <c r="J1048" s="8"/>
      <c r="K1048" s="8"/>
      <c r="L1048" s="8"/>
      <c r="M1048" s="3"/>
    </row>
    <row r="1049" spans="1:13" x14ac:dyDescent="0.8">
      <c r="A1049" s="5"/>
      <c r="B1049" s="2" t="str">
        <f t="shared" si="32"/>
        <v/>
      </c>
      <c r="C1049" s="2" t="str">
        <f t="shared" si="33"/>
        <v/>
      </c>
      <c r="D1049" s="67" t="str">
        <f t="array" ref="D1049">IF(A1049="","",1/COUNTIFS($B$4:$B$1402,B1049,$C$4:$C$1402,C1049))</f>
        <v/>
      </c>
      <c r="E1049" s="3"/>
      <c r="F1049" s="5"/>
      <c r="G1049" s="8"/>
      <c r="H1049" s="8"/>
      <c r="I1049" s="8"/>
      <c r="J1049" s="8"/>
      <c r="K1049" s="8"/>
      <c r="L1049" s="8"/>
      <c r="M1049" s="3"/>
    </row>
    <row r="1050" spans="1:13" x14ac:dyDescent="0.8">
      <c r="A1050" s="5"/>
      <c r="B1050" s="2" t="str">
        <f t="shared" si="32"/>
        <v/>
      </c>
      <c r="C1050" s="2" t="str">
        <f t="shared" si="33"/>
        <v/>
      </c>
      <c r="D1050" s="67" t="str">
        <f t="array" ref="D1050">IF(A1050="","",1/COUNTIFS($B$4:$B$1402,B1050,$C$4:$C$1402,C1050))</f>
        <v/>
      </c>
      <c r="E1050" s="3"/>
      <c r="F1050" s="5"/>
      <c r="G1050" s="8"/>
      <c r="H1050" s="8"/>
      <c r="I1050" s="8"/>
      <c r="J1050" s="8"/>
      <c r="K1050" s="8"/>
      <c r="L1050" s="8"/>
      <c r="M1050" s="3"/>
    </row>
    <row r="1051" spans="1:13" x14ac:dyDescent="0.8">
      <c r="A1051" s="5"/>
      <c r="B1051" s="2" t="str">
        <f t="shared" si="32"/>
        <v/>
      </c>
      <c r="C1051" s="2" t="str">
        <f t="shared" si="33"/>
        <v/>
      </c>
      <c r="D1051" s="67" t="str">
        <f t="array" ref="D1051">IF(A1051="","",1/COUNTIFS($B$4:$B$1402,B1051,$C$4:$C$1402,C1051))</f>
        <v/>
      </c>
      <c r="E1051" s="3"/>
      <c r="F1051" s="5"/>
      <c r="G1051" s="8"/>
      <c r="H1051" s="8"/>
      <c r="I1051" s="8"/>
      <c r="J1051" s="8"/>
      <c r="K1051" s="8"/>
      <c r="L1051" s="8"/>
      <c r="M1051" s="3"/>
    </row>
    <row r="1052" spans="1:13" x14ac:dyDescent="0.8">
      <c r="A1052" s="5"/>
      <c r="B1052" s="2" t="str">
        <f t="shared" si="32"/>
        <v/>
      </c>
      <c r="C1052" s="2" t="str">
        <f t="shared" si="33"/>
        <v/>
      </c>
      <c r="D1052" s="67" t="str">
        <f t="array" ref="D1052">IF(A1052="","",1/COUNTIFS($B$4:$B$1402,B1052,$C$4:$C$1402,C1052))</f>
        <v/>
      </c>
      <c r="E1052" s="3"/>
      <c r="F1052" s="5"/>
      <c r="G1052" s="8"/>
      <c r="H1052" s="8"/>
      <c r="I1052" s="8"/>
      <c r="J1052" s="8"/>
      <c r="K1052" s="8"/>
      <c r="L1052" s="8"/>
      <c r="M1052" s="3"/>
    </row>
    <row r="1053" spans="1:13" x14ac:dyDescent="0.8">
      <c r="A1053" s="5"/>
      <c r="B1053" s="2" t="str">
        <f t="shared" si="32"/>
        <v/>
      </c>
      <c r="C1053" s="2" t="str">
        <f t="shared" si="33"/>
        <v/>
      </c>
      <c r="D1053" s="67" t="str">
        <f t="array" ref="D1053">IF(A1053="","",1/COUNTIFS($B$4:$B$1402,B1053,$C$4:$C$1402,C1053))</f>
        <v/>
      </c>
      <c r="E1053" s="3"/>
      <c r="F1053" s="5"/>
      <c r="G1053" s="8"/>
      <c r="H1053" s="8"/>
      <c r="I1053" s="8"/>
      <c r="J1053" s="8"/>
      <c r="K1053" s="8"/>
      <c r="L1053" s="8"/>
      <c r="M1053" s="3"/>
    </row>
    <row r="1054" spans="1:13" x14ac:dyDescent="0.8">
      <c r="A1054" s="5"/>
      <c r="B1054" s="2" t="str">
        <f t="shared" si="32"/>
        <v/>
      </c>
      <c r="C1054" s="2" t="str">
        <f t="shared" si="33"/>
        <v/>
      </c>
      <c r="D1054" s="67" t="str">
        <f t="array" ref="D1054">IF(A1054="","",1/COUNTIFS($B$4:$B$1402,B1054,$C$4:$C$1402,C1054))</f>
        <v/>
      </c>
      <c r="E1054" s="3"/>
      <c r="F1054" s="5"/>
      <c r="G1054" s="8"/>
      <c r="H1054" s="8"/>
      <c r="I1054" s="8"/>
      <c r="J1054" s="8"/>
      <c r="K1054" s="8"/>
      <c r="L1054" s="8"/>
      <c r="M1054" s="3"/>
    </row>
    <row r="1055" spans="1:13" x14ac:dyDescent="0.8">
      <c r="A1055" s="5"/>
      <c r="B1055" s="2" t="str">
        <f t="shared" si="32"/>
        <v/>
      </c>
      <c r="C1055" s="2" t="str">
        <f t="shared" si="33"/>
        <v/>
      </c>
      <c r="D1055" s="67" t="str">
        <f t="array" ref="D1055">IF(A1055="","",1/COUNTIFS($B$4:$B$1402,B1055,$C$4:$C$1402,C1055))</f>
        <v/>
      </c>
      <c r="E1055" s="3"/>
      <c r="F1055" s="5"/>
      <c r="G1055" s="8"/>
      <c r="H1055" s="8"/>
      <c r="I1055" s="8"/>
      <c r="J1055" s="8"/>
      <c r="K1055" s="8"/>
      <c r="L1055" s="8"/>
      <c r="M1055" s="3"/>
    </row>
    <row r="1056" spans="1:13" x14ac:dyDescent="0.8">
      <c r="A1056" s="5"/>
      <c r="B1056" s="2" t="str">
        <f t="shared" si="32"/>
        <v/>
      </c>
      <c r="C1056" s="2" t="str">
        <f t="shared" si="33"/>
        <v/>
      </c>
      <c r="D1056" s="67" t="str">
        <f t="array" ref="D1056">IF(A1056="","",1/COUNTIFS($B$4:$B$1402,B1056,$C$4:$C$1402,C1056))</f>
        <v/>
      </c>
      <c r="E1056" s="3"/>
      <c r="F1056" s="5"/>
      <c r="G1056" s="8"/>
      <c r="H1056" s="8"/>
      <c r="I1056" s="8"/>
      <c r="J1056" s="8"/>
      <c r="K1056" s="8"/>
      <c r="L1056" s="8"/>
      <c r="M1056" s="3"/>
    </row>
    <row r="1057" spans="1:13" x14ac:dyDescent="0.8">
      <c r="A1057" s="5"/>
      <c r="B1057" s="2" t="str">
        <f t="shared" si="32"/>
        <v/>
      </c>
      <c r="C1057" s="2" t="str">
        <f t="shared" si="33"/>
        <v/>
      </c>
      <c r="D1057" s="67" t="str">
        <f t="array" ref="D1057">IF(A1057="","",1/COUNTIFS($B$4:$B$1402,B1057,$C$4:$C$1402,C1057))</f>
        <v/>
      </c>
      <c r="E1057" s="3"/>
      <c r="F1057" s="5"/>
      <c r="G1057" s="8"/>
      <c r="H1057" s="8"/>
      <c r="I1057" s="8"/>
      <c r="J1057" s="8"/>
      <c r="K1057" s="8"/>
      <c r="L1057" s="8"/>
      <c r="M1057" s="3"/>
    </row>
    <row r="1058" spans="1:13" x14ac:dyDescent="0.8">
      <c r="A1058" s="5"/>
      <c r="B1058" s="2" t="str">
        <f t="shared" si="32"/>
        <v/>
      </c>
      <c r="C1058" s="2" t="str">
        <f t="shared" si="33"/>
        <v/>
      </c>
      <c r="D1058" s="67" t="str">
        <f t="array" ref="D1058">IF(A1058="","",1/COUNTIFS($B$4:$B$1402,B1058,$C$4:$C$1402,C1058))</f>
        <v/>
      </c>
      <c r="E1058" s="3"/>
      <c r="F1058" s="5"/>
      <c r="G1058" s="8"/>
      <c r="H1058" s="8"/>
      <c r="I1058" s="8"/>
      <c r="J1058" s="8"/>
      <c r="K1058" s="8"/>
      <c r="L1058" s="8"/>
      <c r="M1058" s="3"/>
    </row>
    <row r="1059" spans="1:13" x14ac:dyDescent="0.8">
      <c r="A1059" s="5"/>
      <c r="B1059" s="2" t="str">
        <f t="shared" si="32"/>
        <v/>
      </c>
      <c r="C1059" s="2" t="str">
        <f t="shared" si="33"/>
        <v/>
      </c>
      <c r="D1059" s="67" t="str">
        <f t="array" ref="D1059">IF(A1059="","",1/COUNTIFS($B$4:$B$1402,B1059,$C$4:$C$1402,C1059))</f>
        <v/>
      </c>
      <c r="E1059" s="3"/>
      <c r="F1059" s="5"/>
      <c r="G1059" s="8"/>
      <c r="H1059" s="8"/>
      <c r="I1059" s="8"/>
      <c r="J1059" s="8"/>
      <c r="K1059" s="8"/>
      <c r="L1059" s="8"/>
      <c r="M1059" s="3"/>
    </row>
    <row r="1060" spans="1:13" x14ac:dyDescent="0.8">
      <c r="A1060" s="5"/>
      <c r="B1060" s="2" t="str">
        <f t="shared" si="32"/>
        <v/>
      </c>
      <c r="C1060" s="2" t="str">
        <f t="shared" si="33"/>
        <v/>
      </c>
      <c r="D1060" s="67" t="str">
        <f t="array" ref="D1060">IF(A1060="","",1/COUNTIFS($B$4:$B$1402,B1060,$C$4:$C$1402,C1060))</f>
        <v/>
      </c>
      <c r="E1060" s="3"/>
      <c r="F1060" s="5"/>
      <c r="G1060" s="8"/>
      <c r="H1060" s="8"/>
      <c r="I1060" s="8"/>
      <c r="J1060" s="8"/>
      <c r="K1060" s="8"/>
      <c r="L1060" s="8"/>
      <c r="M1060" s="3"/>
    </row>
    <row r="1061" spans="1:13" x14ac:dyDescent="0.8">
      <c r="A1061" s="5"/>
      <c r="B1061" s="2" t="str">
        <f t="shared" si="32"/>
        <v/>
      </c>
      <c r="C1061" s="2" t="str">
        <f t="shared" si="33"/>
        <v/>
      </c>
      <c r="D1061" s="67" t="str">
        <f t="array" ref="D1061">IF(A1061="","",1/COUNTIFS($B$4:$B$1402,B1061,$C$4:$C$1402,C1061))</f>
        <v/>
      </c>
      <c r="E1061" s="3"/>
      <c r="F1061" s="5"/>
      <c r="G1061" s="8"/>
      <c r="H1061" s="8"/>
      <c r="I1061" s="8"/>
      <c r="J1061" s="8"/>
      <c r="K1061" s="8"/>
      <c r="L1061" s="8"/>
      <c r="M1061" s="3"/>
    </row>
    <row r="1062" spans="1:13" x14ac:dyDescent="0.8">
      <c r="A1062" s="5"/>
      <c r="B1062" s="2" t="str">
        <f t="shared" si="32"/>
        <v/>
      </c>
      <c r="C1062" s="2" t="str">
        <f t="shared" si="33"/>
        <v/>
      </c>
      <c r="D1062" s="67" t="str">
        <f t="array" ref="D1062">IF(A1062="","",1/COUNTIFS($B$4:$B$1402,B1062,$C$4:$C$1402,C1062))</f>
        <v/>
      </c>
      <c r="E1062" s="3"/>
      <c r="F1062" s="5"/>
      <c r="G1062" s="8"/>
      <c r="H1062" s="8"/>
      <c r="I1062" s="8"/>
      <c r="J1062" s="8"/>
      <c r="K1062" s="8"/>
      <c r="L1062" s="8"/>
      <c r="M1062" s="3"/>
    </row>
    <row r="1063" spans="1:13" x14ac:dyDescent="0.8">
      <c r="A1063" s="5"/>
      <c r="B1063" s="2" t="str">
        <f t="shared" si="32"/>
        <v/>
      </c>
      <c r="C1063" s="2" t="str">
        <f t="shared" si="33"/>
        <v/>
      </c>
      <c r="D1063" s="67" t="str">
        <f t="array" ref="D1063">IF(A1063="","",1/COUNTIFS($B$4:$B$1402,B1063,$C$4:$C$1402,C1063))</f>
        <v/>
      </c>
      <c r="E1063" s="3"/>
      <c r="F1063" s="5"/>
      <c r="G1063" s="8"/>
      <c r="H1063" s="8"/>
      <c r="I1063" s="8"/>
      <c r="J1063" s="8"/>
      <c r="K1063" s="8"/>
      <c r="L1063" s="8"/>
      <c r="M1063" s="3"/>
    </row>
    <row r="1064" spans="1:13" x14ac:dyDescent="0.8">
      <c r="A1064" s="5"/>
      <c r="B1064" s="2" t="str">
        <f t="shared" si="32"/>
        <v/>
      </c>
      <c r="C1064" s="2" t="str">
        <f t="shared" si="33"/>
        <v/>
      </c>
      <c r="D1064" s="67" t="str">
        <f t="array" ref="D1064">IF(A1064="","",1/COUNTIFS($B$4:$B$1402,B1064,$C$4:$C$1402,C1064))</f>
        <v/>
      </c>
      <c r="E1064" s="3"/>
      <c r="F1064" s="5"/>
      <c r="G1064" s="8"/>
      <c r="H1064" s="8"/>
      <c r="I1064" s="8"/>
      <c r="J1064" s="8"/>
      <c r="K1064" s="8"/>
      <c r="L1064" s="8"/>
      <c r="M1064" s="3"/>
    </row>
    <row r="1065" spans="1:13" x14ac:dyDescent="0.8">
      <c r="A1065" s="5"/>
      <c r="B1065" s="2" t="str">
        <f t="shared" si="32"/>
        <v/>
      </c>
      <c r="C1065" s="2" t="str">
        <f t="shared" si="33"/>
        <v/>
      </c>
      <c r="D1065" s="67" t="str">
        <f t="array" ref="D1065">IF(A1065="","",1/COUNTIFS($B$4:$B$1402,B1065,$C$4:$C$1402,C1065))</f>
        <v/>
      </c>
      <c r="E1065" s="3"/>
      <c r="F1065" s="5"/>
      <c r="G1065" s="8"/>
      <c r="H1065" s="8"/>
      <c r="I1065" s="8"/>
      <c r="J1065" s="8"/>
      <c r="K1065" s="8"/>
      <c r="L1065" s="8"/>
      <c r="M1065" s="3"/>
    </row>
    <row r="1066" spans="1:13" x14ac:dyDescent="0.8">
      <c r="A1066" s="5"/>
      <c r="B1066" s="2" t="str">
        <f t="shared" si="32"/>
        <v/>
      </c>
      <c r="C1066" s="2" t="str">
        <f t="shared" si="33"/>
        <v/>
      </c>
      <c r="D1066" s="67" t="str">
        <f t="array" ref="D1066">IF(A1066="","",1/COUNTIFS($B$4:$B$1402,B1066,$C$4:$C$1402,C1066))</f>
        <v/>
      </c>
      <c r="E1066" s="3"/>
      <c r="F1066" s="5"/>
      <c r="G1066" s="8"/>
      <c r="H1066" s="8"/>
      <c r="I1066" s="8"/>
      <c r="J1066" s="8"/>
      <c r="K1066" s="8"/>
      <c r="L1066" s="8"/>
      <c r="M1066" s="3"/>
    </row>
    <row r="1067" spans="1:13" x14ac:dyDescent="0.8">
      <c r="A1067" s="5"/>
      <c r="B1067" s="2" t="str">
        <f t="shared" si="32"/>
        <v/>
      </c>
      <c r="C1067" s="2" t="str">
        <f t="shared" si="33"/>
        <v/>
      </c>
      <c r="D1067" s="67" t="str">
        <f t="array" ref="D1067">IF(A1067="","",1/COUNTIFS($B$4:$B$1402,B1067,$C$4:$C$1402,C1067))</f>
        <v/>
      </c>
      <c r="E1067" s="3"/>
      <c r="F1067" s="5"/>
      <c r="G1067" s="8"/>
      <c r="H1067" s="8"/>
      <c r="I1067" s="8"/>
      <c r="J1067" s="8"/>
      <c r="K1067" s="8"/>
      <c r="L1067" s="8"/>
      <c r="M1067" s="3"/>
    </row>
    <row r="1068" spans="1:13" x14ac:dyDescent="0.8">
      <c r="A1068" s="5"/>
      <c r="B1068" s="2" t="str">
        <f t="shared" si="32"/>
        <v/>
      </c>
      <c r="C1068" s="2" t="str">
        <f t="shared" si="33"/>
        <v/>
      </c>
      <c r="D1068" s="67" t="str">
        <f t="array" ref="D1068">IF(A1068="","",1/COUNTIFS($B$4:$B$1402,B1068,$C$4:$C$1402,C1068))</f>
        <v/>
      </c>
      <c r="E1068" s="3"/>
      <c r="F1068" s="5"/>
      <c r="G1068" s="8"/>
      <c r="H1068" s="8"/>
      <c r="I1068" s="8"/>
      <c r="J1068" s="8"/>
      <c r="K1068" s="8"/>
      <c r="L1068" s="8"/>
      <c r="M1068" s="3"/>
    </row>
    <row r="1069" spans="1:13" x14ac:dyDescent="0.8">
      <c r="A1069" s="5"/>
      <c r="B1069" s="2" t="str">
        <f t="shared" si="32"/>
        <v/>
      </c>
      <c r="C1069" s="2" t="str">
        <f t="shared" si="33"/>
        <v/>
      </c>
      <c r="D1069" s="67" t="str">
        <f t="array" ref="D1069">IF(A1069="","",1/COUNTIFS($B$4:$B$1402,B1069,$C$4:$C$1402,C1069))</f>
        <v/>
      </c>
      <c r="E1069" s="3"/>
      <c r="F1069" s="5"/>
      <c r="G1069" s="8"/>
      <c r="H1069" s="8"/>
      <c r="I1069" s="8"/>
      <c r="J1069" s="8"/>
      <c r="K1069" s="8"/>
      <c r="L1069" s="8"/>
      <c r="M1069" s="3"/>
    </row>
    <row r="1070" spans="1:13" x14ac:dyDescent="0.8">
      <c r="A1070" s="5"/>
      <c r="B1070" s="2" t="str">
        <f t="shared" si="32"/>
        <v/>
      </c>
      <c r="C1070" s="2" t="str">
        <f t="shared" si="33"/>
        <v/>
      </c>
      <c r="D1070" s="67" t="str">
        <f t="array" ref="D1070">IF(A1070="","",1/COUNTIFS($B$4:$B$1402,B1070,$C$4:$C$1402,C1070))</f>
        <v/>
      </c>
      <c r="E1070" s="3"/>
      <c r="F1070" s="5"/>
      <c r="G1070" s="8"/>
      <c r="H1070" s="8"/>
      <c r="I1070" s="8"/>
      <c r="J1070" s="8"/>
      <c r="K1070" s="8"/>
      <c r="L1070" s="8"/>
      <c r="M1070" s="3"/>
    </row>
    <row r="1071" spans="1:13" x14ac:dyDescent="0.8">
      <c r="A1071" s="5"/>
      <c r="B1071" s="2" t="str">
        <f t="shared" si="32"/>
        <v/>
      </c>
      <c r="C1071" s="2" t="str">
        <f t="shared" si="33"/>
        <v/>
      </c>
      <c r="D1071" s="67" t="str">
        <f t="array" ref="D1071">IF(A1071="","",1/COUNTIFS($B$4:$B$1402,B1071,$C$4:$C$1402,C1071))</f>
        <v/>
      </c>
      <c r="E1071" s="3"/>
      <c r="F1071" s="5"/>
      <c r="G1071" s="8"/>
      <c r="H1071" s="8"/>
      <c r="I1071" s="8"/>
      <c r="J1071" s="8"/>
      <c r="K1071" s="8"/>
      <c r="L1071" s="8"/>
      <c r="M1071" s="3"/>
    </row>
    <row r="1072" spans="1:13" x14ac:dyDescent="0.8">
      <c r="A1072" s="5"/>
      <c r="B1072" s="2" t="str">
        <f t="shared" si="32"/>
        <v/>
      </c>
      <c r="C1072" s="2" t="str">
        <f t="shared" si="33"/>
        <v/>
      </c>
      <c r="D1072" s="67" t="str">
        <f t="array" ref="D1072">IF(A1072="","",1/COUNTIFS($B$4:$B$1402,B1072,$C$4:$C$1402,C1072))</f>
        <v/>
      </c>
      <c r="E1072" s="3"/>
      <c r="F1072" s="5"/>
      <c r="G1072" s="8"/>
      <c r="H1072" s="8"/>
      <c r="I1072" s="8"/>
      <c r="J1072" s="8"/>
      <c r="K1072" s="8"/>
      <c r="L1072" s="8"/>
      <c r="M1072" s="3"/>
    </row>
    <row r="1073" spans="1:13" x14ac:dyDescent="0.8">
      <c r="A1073" s="5"/>
      <c r="B1073" s="2" t="str">
        <f t="shared" si="32"/>
        <v/>
      </c>
      <c r="C1073" s="2" t="str">
        <f t="shared" si="33"/>
        <v/>
      </c>
      <c r="D1073" s="67" t="str">
        <f t="array" ref="D1073">IF(A1073="","",1/COUNTIFS($B$4:$B$1402,B1073,$C$4:$C$1402,C1073))</f>
        <v/>
      </c>
      <c r="E1073" s="3"/>
      <c r="F1073" s="5"/>
      <c r="G1073" s="8"/>
      <c r="H1073" s="8"/>
      <c r="I1073" s="8"/>
      <c r="J1073" s="8"/>
      <c r="K1073" s="8"/>
      <c r="L1073" s="8"/>
      <c r="M1073" s="3"/>
    </row>
    <row r="1074" spans="1:13" x14ac:dyDescent="0.8">
      <c r="A1074" s="5"/>
      <c r="B1074" s="2" t="str">
        <f t="shared" si="32"/>
        <v/>
      </c>
      <c r="C1074" s="2" t="str">
        <f t="shared" si="33"/>
        <v/>
      </c>
      <c r="D1074" s="67" t="str">
        <f t="array" ref="D1074">IF(A1074="","",1/COUNTIFS($B$4:$B$1402,B1074,$C$4:$C$1402,C1074))</f>
        <v/>
      </c>
      <c r="E1074" s="3"/>
      <c r="F1074" s="5"/>
      <c r="G1074" s="8"/>
      <c r="H1074" s="8"/>
      <c r="I1074" s="8"/>
      <c r="J1074" s="8"/>
      <c r="K1074" s="8"/>
      <c r="L1074" s="8"/>
      <c r="M1074" s="3"/>
    </row>
    <row r="1075" spans="1:13" x14ac:dyDescent="0.8">
      <c r="A1075" s="5"/>
      <c r="B1075" s="2" t="str">
        <f t="shared" si="32"/>
        <v/>
      </c>
      <c r="C1075" s="2" t="str">
        <f t="shared" si="33"/>
        <v/>
      </c>
      <c r="D1075" s="67" t="str">
        <f t="array" ref="D1075">IF(A1075="","",1/COUNTIFS($B$4:$B$1402,B1075,$C$4:$C$1402,C1075))</f>
        <v/>
      </c>
      <c r="E1075" s="3"/>
      <c r="F1075" s="5"/>
      <c r="G1075" s="8"/>
      <c r="H1075" s="8"/>
      <c r="I1075" s="8"/>
      <c r="J1075" s="8"/>
      <c r="K1075" s="8"/>
      <c r="L1075" s="8"/>
      <c r="M1075" s="3"/>
    </row>
    <row r="1076" spans="1:13" x14ac:dyDescent="0.8">
      <c r="A1076" s="5"/>
      <c r="B1076" s="2" t="str">
        <f t="shared" si="32"/>
        <v/>
      </c>
      <c r="C1076" s="2" t="str">
        <f t="shared" si="33"/>
        <v/>
      </c>
      <c r="D1076" s="67" t="str">
        <f t="array" ref="D1076">IF(A1076="","",1/COUNTIFS($B$4:$B$1402,B1076,$C$4:$C$1402,C1076))</f>
        <v/>
      </c>
      <c r="E1076" s="3"/>
      <c r="F1076" s="5"/>
      <c r="G1076" s="8"/>
      <c r="H1076" s="8"/>
      <c r="I1076" s="8"/>
      <c r="J1076" s="8"/>
      <c r="K1076" s="8"/>
      <c r="L1076" s="8"/>
      <c r="M1076" s="3"/>
    </row>
    <row r="1077" spans="1:13" x14ac:dyDescent="0.8">
      <c r="A1077" s="5"/>
      <c r="B1077" s="2" t="str">
        <f t="shared" si="32"/>
        <v/>
      </c>
      <c r="C1077" s="2" t="str">
        <f t="shared" si="33"/>
        <v/>
      </c>
      <c r="D1077" s="67" t="str">
        <f t="array" ref="D1077">IF(A1077="","",1/COUNTIFS($B$4:$B$1402,B1077,$C$4:$C$1402,C1077))</f>
        <v/>
      </c>
      <c r="E1077" s="3"/>
      <c r="F1077" s="5"/>
      <c r="G1077" s="8"/>
      <c r="H1077" s="8"/>
      <c r="I1077" s="8"/>
      <c r="J1077" s="8"/>
      <c r="K1077" s="8"/>
      <c r="L1077" s="8"/>
      <c r="M1077" s="3"/>
    </row>
    <row r="1078" spans="1:13" x14ac:dyDescent="0.8">
      <c r="A1078" s="5"/>
      <c r="B1078" s="2" t="str">
        <f t="shared" si="32"/>
        <v/>
      </c>
      <c r="C1078" s="2" t="str">
        <f t="shared" si="33"/>
        <v/>
      </c>
      <c r="D1078" s="67" t="str">
        <f t="array" ref="D1078">IF(A1078="","",1/COUNTIFS($B$4:$B$1402,B1078,$C$4:$C$1402,C1078))</f>
        <v/>
      </c>
      <c r="E1078" s="3"/>
      <c r="F1078" s="5"/>
      <c r="G1078" s="8"/>
      <c r="H1078" s="8"/>
      <c r="I1078" s="8"/>
      <c r="J1078" s="8"/>
      <c r="K1078" s="8"/>
      <c r="L1078" s="8"/>
      <c r="M1078" s="3"/>
    </row>
    <row r="1079" spans="1:13" x14ac:dyDescent="0.8">
      <c r="A1079" s="5"/>
      <c r="B1079" s="2" t="str">
        <f t="shared" si="32"/>
        <v/>
      </c>
      <c r="C1079" s="2" t="str">
        <f t="shared" si="33"/>
        <v/>
      </c>
      <c r="D1079" s="67" t="str">
        <f t="array" ref="D1079">IF(A1079="","",1/COUNTIFS($B$4:$B$1402,B1079,$C$4:$C$1402,C1079))</f>
        <v/>
      </c>
      <c r="E1079" s="3"/>
      <c r="F1079" s="5"/>
      <c r="G1079" s="8"/>
      <c r="H1079" s="8"/>
      <c r="I1079" s="8"/>
      <c r="J1079" s="8"/>
      <c r="K1079" s="8"/>
      <c r="L1079" s="8"/>
      <c r="M1079" s="3"/>
    </row>
    <row r="1080" spans="1:13" x14ac:dyDescent="0.8">
      <c r="A1080" s="5"/>
      <c r="B1080" s="2" t="str">
        <f t="shared" si="32"/>
        <v/>
      </c>
      <c r="C1080" s="2" t="str">
        <f t="shared" si="33"/>
        <v/>
      </c>
      <c r="D1080" s="67" t="str">
        <f t="array" ref="D1080">IF(A1080="","",1/COUNTIFS($B$4:$B$1402,B1080,$C$4:$C$1402,C1080))</f>
        <v/>
      </c>
      <c r="E1080" s="3"/>
      <c r="F1080" s="5"/>
      <c r="G1080" s="8"/>
      <c r="H1080" s="8"/>
      <c r="I1080" s="8"/>
      <c r="J1080" s="8"/>
      <c r="K1080" s="8"/>
      <c r="L1080" s="8"/>
      <c r="M1080" s="3"/>
    </row>
    <row r="1081" spans="1:13" x14ac:dyDescent="0.8">
      <c r="A1081" s="5"/>
      <c r="B1081" s="2" t="str">
        <f t="shared" si="32"/>
        <v/>
      </c>
      <c r="C1081" s="2" t="str">
        <f t="shared" si="33"/>
        <v/>
      </c>
      <c r="D1081" s="67" t="str">
        <f t="array" ref="D1081">IF(A1081="","",1/COUNTIFS($B$4:$B$1402,B1081,$C$4:$C$1402,C1081))</f>
        <v/>
      </c>
      <c r="E1081" s="3"/>
      <c r="F1081" s="5"/>
      <c r="G1081" s="8"/>
      <c r="H1081" s="8"/>
      <c r="I1081" s="8"/>
      <c r="J1081" s="8"/>
      <c r="K1081" s="8"/>
      <c r="L1081" s="8"/>
      <c r="M1081" s="3"/>
    </row>
    <row r="1082" spans="1:13" x14ac:dyDescent="0.8">
      <c r="A1082" s="5"/>
      <c r="B1082" s="2" t="str">
        <f t="shared" si="32"/>
        <v/>
      </c>
      <c r="C1082" s="2" t="str">
        <f t="shared" si="33"/>
        <v/>
      </c>
      <c r="D1082" s="67" t="str">
        <f t="array" ref="D1082">IF(A1082="","",1/COUNTIFS($B$4:$B$1402,B1082,$C$4:$C$1402,C1082))</f>
        <v/>
      </c>
      <c r="E1082" s="3"/>
      <c r="F1082" s="5"/>
      <c r="G1082" s="8"/>
      <c r="H1082" s="8"/>
      <c r="I1082" s="8"/>
      <c r="J1082" s="8"/>
      <c r="K1082" s="8"/>
      <c r="L1082" s="8"/>
      <c r="M1082" s="3"/>
    </row>
    <row r="1083" spans="1:13" x14ac:dyDescent="0.8">
      <c r="A1083" s="5"/>
      <c r="B1083" s="2" t="str">
        <f t="shared" si="32"/>
        <v/>
      </c>
      <c r="C1083" s="2" t="str">
        <f t="shared" si="33"/>
        <v/>
      </c>
      <c r="D1083" s="67" t="str">
        <f t="array" ref="D1083">IF(A1083="","",1/COUNTIFS($B$4:$B$1402,B1083,$C$4:$C$1402,C1083))</f>
        <v/>
      </c>
      <c r="E1083" s="3"/>
      <c r="F1083" s="5"/>
      <c r="G1083" s="8"/>
      <c r="H1083" s="8"/>
      <c r="I1083" s="8"/>
      <c r="J1083" s="8"/>
      <c r="K1083" s="8"/>
      <c r="L1083" s="8"/>
      <c r="M1083" s="3"/>
    </row>
    <row r="1084" spans="1:13" x14ac:dyDescent="0.8">
      <c r="A1084" s="5"/>
      <c r="B1084" s="2" t="str">
        <f t="shared" si="32"/>
        <v/>
      </c>
      <c r="C1084" s="2" t="str">
        <f t="shared" si="33"/>
        <v/>
      </c>
      <c r="D1084" s="67" t="str">
        <f t="array" ref="D1084">IF(A1084="","",1/COUNTIFS($B$4:$B$1402,B1084,$C$4:$C$1402,C1084))</f>
        <v/>
      </c>
      <c r="E1084" s="3"/>
      <c r="F1084" s="5"/>
      <c r="G1084" s="8"/>
      <c r="H1084" s="8"/>
      <c r="I1084" s="8"/>
      <c r="J1084" s="8"/>
      <c r="K1084" s="8"/>
      <c r="L1084" s="8"/>
      <c r="M1084" s="3"/>
    </row>
    <row r="1085" spans="1:13" x14ac:dyDescent="0.8">
      <c r="A1085" s="5"/>
      <c r="B1085" s="2" t="str">
        <f t="shared" si="32"/>
        <v/>
      </c>
      <c r="C1085" s="2" t="str">
        <f t="shared" si="33"/>
        <v/>
      </c>
      <c r="D1085" s="67" t="str">
        <f t="array" ref="D1085">IF(A1085="","",1/COUNTIFS($B$4:$B$1402,B1085,$C$4:$C$1402,C1085))</f>
        <v/>
      </c>
      <c r="E1085" s="3"/>
      <c r="F1085" s="5"/>
      <c r="G1085" s="8"/>
      <c r="H1085" s="8"/>
      <c r="I1085" s="8"/>
      <c r="J1085" s="8"/>
      <c r="K1085" s="8"/>
      <c r="L1085" s="8"/>
      <c r="M1085" s="3"/>
    </row>
    <row r="1086" spans="1:13" x14ac:dyDescent="0.8">
      <c r="A1086" s="5"/>
      <c r="B1086" s="2" t="str">
        <f t="shared" si="32"/>
        <v/>
      </c>
      <c r="C1086" s="2" t="str">
        <f t="shared" si="33"/>
        <v/>
      </c>
      <c r="D1086" s="67" t="str">
        <f t="array" ref="D1086">IF(A1086="","",1/COUNTIFS($B$4:$B$1402,B1086,$C$4:$C$1402,C1086))</f>
        <v/>
      </c>
      <c r="E1086" s="3"/>
      <c r="F1086" s="5"/>
      <c r="G1086" s="8"/>
      <c r="H1086" s="8"/>
      <c r="I1086" s="8"/>
      <c r="J1086" s="8"/>
      <c r="K1086" s="8"/>
      <c r="L1086" s="8"/>
      <c r="M1086" s="3"/>
    </row>
    <row r="1087" spans="1:13" x14ac:dyDescent="0.8">
      <c r="A1087" s="5"/>
      <c r="B1087" s="2" t="str">
        <f t="shared" si="32"/>
        <v/>
      </c>
      <c r="C1087" s="2" t="str">
        <f t="shared" si="33"/>
        <v/>
      </c>
      <c r="D1087" s="67" t="str">
        <f t="array" ref="D1087">IF(A1087="","",1/COUNTIFS($B$4:$B$1402,B1087,$C$4:$C$1402,C1087))</f>
        <v/>
      </c>
      <c r="E1087" s="3"/>
      <c r="F1087" s="5"/>
      <c r="G1087" s="8"/>
      <c r="H1087" s="8"/>
      <c r="I1087" s="8"/>
      <c r="J1087" s="8"/>
      <c r="K1087" s="8"/>
      <c r="L1087" s="8"/>
      <c r="M1087" s="3"/>
    </row>
    <row r="1088" spans="1:13" x14ac:dyDescent="0.8">
      <c r="A1088" s="5"/>
      <c r="B1088" s="2" t="str">
        <f t="shared" si="32"/>
        <v/>
      </c>
      <c r="C1088" s="2" t="str">
        <f t="shared" si="33"/>
        <v/>
      </c>
      <c r="D1088" s="67" t="str">
        <f t="array" ref="D1088">IF(A1088="","",1/COUNTIFS($B$4:$B$1402,B1088,$C$4:$C$1402,C1088))</f>
        <v/>
      </c>
      <c r="E1088" s="3"/>
      <c r="F1088" s="5"/>
      <c r="G1088" s="8"/>
      <c r="H1088" s="8"/>
      <c r="I1088" s="8"/>
      <c r="J1088" s="8"/>
      <c r="K1088" s="8"/>
      <c r="L1088" s="8"/>
      <c r="M1088" s="3"/>
    </row>
    <row r="1089" spans="1:13" x14ac:dyDescent="0.8">
      <c r="A1089" s="5"/>
      <c r="B1089" s="2" t="str">
        <f t="shared" si="32"/>
        <v/>
      </c>
      <c r="C1089" s="2" t="str">
        <f t="shared" si="33"/>
        <v/>
      </c>
      <c r="D1089" s="67" t="str">
        <f t="array" ref="D1089">IF(A1089="","",1/COUNTIFS($B$4:$B$1402,B1089,$C$4:$C$1402,C1089))</f>
        <v/>
      </c>
      <c r="E1089" s="3"/>
      <c r="F1089" s="5"/>
      <c r="G1089" s="8"/>
      <c r="H1089" s="8"/>
      <c r="I1089" s="8"/>
      <c r="J1089" s="8"/>
      <c r="K1089" s="8"/>
      <c r="L1089" s="8"/>
      <c r="M1089" s="3"/>
    </row>
    <row r="1090" spans="1:13" x14ac:dyDescent="0.8">
      <c r="A1090" s="5"/>
      <c r="B1090" s="2" t="str">
        <f t="shared" si="32"/>
        <v/>
      </c>
      <c r="C1090" s="2" t="str">
        <f t="shared" si="33"/>
        <v/>
      </c>
      <c r="D1090" s="67" t="str">
        <f t="array" ref="D1090">IF(A1090="","",1/COUNTIFS($B$4:$B$1402,B1090,$C$4:$C$1402,C1090))</f>
        <v/>
      </c>
      <c r="E1090" s="3"/>
      <c r="F1090" s="5"/>
      <c r="G1090" s="8"/>
      <c r="H1090" s="8"/>
      <c r="I1090" s="8"/>
      <c r="J1090" s="8"/>
      <c r="K1090" s="8"/>
      <c r="L1090" s="8"/>
      <c r="M1090" s="3"/>
    </row>
    <row r="1091" spans="1:13" x14ac:dyDescent="0.8">
      <c r="A1091" s="5"/>
      <c r="B1091" s="2" t="str">
        <f t="shared" si="32"/>
        <v/>
      </c>
      <c r="C1091" s="2" t="str">
        <f t="shared" si="33"/>
        <v/>
      </c>
      <c r="D1091" s="67" t="str">
        <f t="array" ref="D1091">IF(A1091="","",1/COUNTIFS($B$4:$B$1402,B1091,$C$4:$C$1402,C1091))</f>
        <v/>
      </c>
      <c r="E1091" s="3"/>
      <c r="F1091" s="5"/>
      <c r="G1091" s="8"/>
      <c r="H1091" s="8"/>
      <c r="I1091" s="8"/>
      <c r="J1091" s="8"/>
      <c r="K1091" s="8"/>
      <c r="L1091" s="8"/>
      <c r="M1091" s="3"/>
    </row>
    <row r="1092" spans="1:13" x14ac:dyDescent="0.8">
      <c r="A1092" s="5"/>
      <c r="B1092" s="2" t="str">
        <f t="shared" ref="B1092:B1155" si="34">IF(A1092=0,"",VLOOKUP(A1092,coursevl,2,FALSE))</f>
        <v/>
      </c>
      <c r="C1092" s="2" t="str">
        <f t="shared" ref="C1092:C1155" si="35">IF(A1092=0,"",VLOOKUP(A1092,coursevl,3,FALSE))</f>
        <v/>
      </c>
      <c r="D1092" s="67" t="str">
        <f t="array" ref="D1092">IF(A1092="","",1/COUNTIFS($B$4:$B$1402,B1092,$C$4:$C$1402,C1092))</f>
        <v/>
      </c>
      <c r="E1092" s="3"/>
      <c r="F1092" s="5"/>
      <c r="G1092" s="8"/>
      <c r="H1092" s="8"/>
      <c r="I1092" s="8"/>
      <c r="J1092" s="8"/>
      <c r="K1092" s="8"/>
      <c r="L1092" s="8"/>
      <c r="M1092" s="3"/>
    </row>
    <row r="1093" spans="1:13" x14ac:dyDescent="0.8">
      <c r="A1093" s="5"/>
      <c r="B1093" s="2" t="str">
        <f t="shared" si="34"/>
        <v/>
      </c>
      <c r="C1093" s="2" t="str">
        <f t="shared" si="35"/>
        <v/>
      </c>
      <c r="D1093" s="67" t="str">
        <f t="array" ref="D1093">IF(A1093="","",1/COUNTIFS($B$4:$B$1402,B1093,$C$4:$C$1402,C1093))</f>
        <v/>
      </c>
      <c r="E1093" s="3"/>
      <c r="F1093" s="5"/>
      <c r="G1093" s="8"/>
      <c r="H1093" s="8"/>
      <c r="I1093" s="8"/>
      <c r="J1093" s="8"/>
      <c r="K1093" s="8"/>
      <c r="L1093" s="8"/>
      <c r="M1093" s="3"/>
    </row>
    <row r="1094" spans="1:13" x14ac:dyDescent="0.8">
      <c r="A1094" s="5"/>
      <c r="B1094" s="2" t="str">
        <f t="shared" si="34"/>
        <v/>
      </c>
      <c r="C1094" s="2" t="str">
        <f t="shared" si="35"/>
        <v/>
      </c>
      <c r="D1094" s="67" t="str">
        <f t="array" ref="D1094">IF(A1094="","",1/COUNTIFS($B$4:$B$1402,B1094,$C$4:$C$1402,C1094))</f>
        <v/>
      </c>
      <c r="E1094" s="3"/>
      <c r="F1094" s="5"/>
      <c r="G1094" s="8"/>
      <c r="H1094" s="8"/>
      <c r="I1094" s="8"/>
      <c r="J1094" s="8"/>
      <c r="K1094" s="8"/>
      <c r="L1094" s="8"/>
      <c r="M1094" s="3"/>
    </row>
    <row r="1095" spans="1:13" x14ac:dyDescent="0.8">
      <c r="A1095" s="5"/>
      <c r="B1095" s="2" t="str">
        <f t="shared" si="34"/>
        <v/>
      </c>
      <c r="C1095" s="2" t="str">
        <f t="shared" si="35"/>
        <v/>
      </c>
      <c r="D1095" s="67" t="str">
        <f t="array" ref="D1095">IF(A1095="","",1/COUNTIFS($B$4:$B$1402,B1095,$C$4:$C$1402,C1095))</f>
        <v/>
      </c>
      <c r="E1095" s="3"/>
      <c r="F1095" s="5"/>
      <c r="G1095" s="8"/>
      <c r="H1095" s="8"/>
      <c r="I1095" s="8"/>
      <c r="J1095" s="8"/>
      <c r="K1095" s="8"/>
      <c r="L1095" s="8"/>
      <c r="M1095" s="3"/>
    </row>
    <row r="1096" spans="1:13" x14ac:dyDescent="0.8">
      <c r="A1096" s="5"/>
      <c r="B1096" s="2" t="str">
        <f t="shared" si="34"/>
        <v/>
      </c>
      <c r="C1096" s="2" t="str">
        <f t="shared" si="35"/>
        <v/>
      </c>
      <c r="D1096" s="67" t="str">
        <f t="array" ref="D1096">IF(A1096="","",1/COUNTIFS($B$4:$B$1402,B1096,$C$4:$C$1402,C1096))</f>
        <v/>
      </c>
      <c r="E1096" s="3"/>
      <c r="F1096" s="5"/>
      <c r="G1096" s="8"/>
      <c r="H1096" s="8"/>
      <c r="I1096" s="8"/>
      <c r="J1096" s="8"/>
      <c r="K1096" s="8"/>
      <c r="L1096" s="8"/>
      <c r="M1096" s="3"/>
    </row>
    <row r="1097" spans="1:13" x14ac:dyDescent="0.8">
      <c r="A1097" s="5"/>
      <c r="B1097" s="2" t="str">
        <f t="shared" si="34"/>
        <v/>
      </c>
      <c r="C1097" s="2" t="str">
        <f t="shared" si="35"/>
        <v/>
      </c>
      <c r="D1097" s="67" t="str">
        <f t="array" ref="D1097">IF(A1097="","",1/COUNTIFS($B$4:$B$1402,B1097,$C$4:$C$1402,C1097))</f>
        <v/>
      </c>
      <c r="E1097" s="3"/>
      <c r="F1097" s="5"/>
      <c r="G1097" s="8"/>
      <c r="H1097" s="8"/>
      <c r="I1097" s="8"/>
      <c r="J1097" s="8"/>
      <c r="K1097" s="8"/>
      <c r="L1097" s="8"/>
      <c r="M1097" s="3"/>
    </row>
    <row r="1098" spans="1:13" x14ac:dyDescent="0.8">
      <c r="A1098" s="5"/>
      <c r="B1098" s="2" t="str">
        <f t="shared" si="34"/>
        <v/>
      </c>
      <c r="C1098" s="2" t="str">
        <f t="shared" si="35"/>
        <v/>
      </c>
      <c r="D1098" s="67" t="str">
        <f t="array" ref="D1098">IF(A1098="","",1/COUNTIFS($B$4:$B$1402,B1098,$C$4:$C$1402,C1098))</f>
        <v/>
      </c>
      <c r="E1098" s="3"/>
      <c r="F1098" s="5"/>
      <c r="G1098" s="8"/>
      <c r="H1098" s="8"/>
      <c r="I1098" s="8"/>
      <c r="J1098" s="8"/>
      <c r="K1098" s="8"/>
      <c r="L1098" s="8"/>
      <c r="M1098" s="3"/>
    </row>
    <row r="1099" spans="1:13" x14ac:dyDescent="0.8">
      <c r="A1099" s="5"/>
      <c r="B1099" s="2" t="str">
        <f t="shared" si="34"/>
        <v/>
      </c>
      <c r="C1099" s="2" t="str">
        <f t="shared" si="35"/>
        <v/>
      </c>
      <c r="D1099" s="67" t="str">
        <f t="array" ref="D1099">IF(A1099="","",1/COUNTIFS($B$4:$B$1402,B1099,$C$4:$C$1402,C1099))</f>
        <v/>
      </c>
      <c r="E1099" s="3"/>
      <c r="F1099" s="5"/>
      <c r="G1099" s="8"/>
      <c r="H1099" s="8"/>
      <c r="I1099" s="8"/>
      <c r="J1099" s="8"/>
      <c r="K1099" s="8"/>
      <c r="L1099" s="8"/>
      <c r="M1099" s="3"/>
    </row>
    <row r="1100" spans="1:13" x14ac:dyDescent="0.8">
      <c r="A1100" s="5"/>
      <c r="B1100" s="2" t="str">
        <f t="shared" si="34"/>
        <v/>
      </c>
      <c r="C1100" s="2" t="str">
        <f t="shared" si="35"/>
        <v/>
      </c>
      <c r="D1100" s="67" t="str">
        <f t="array" ref="D1100">IF(A1100="","",1/COUNTIFS($B$4:$B$1402,B1100,$C$4:$C$1402,C1100))</f>
        <v/>
      </c>
      <c r="E1100" s="3"/>
      <c r="F1100" s="5"/>
      <c r="G1100" s="8"/>
      <c r="H1100" s="8"/>
      <c r="I1100" s="8"/>
      <c r="J1100" s="8"/>
      <c r="K1100" s="8"/>
      <c r="L1100" s="8"/>
      <c r="M1100" s="3"/>
    </row>
    <row r="1101" spans="1:13" x14ac:dyDescent="0.8">
      <c r="A1101" s="5"/>
      <c r="B1101" s="2" t="str">
        <f t="shared" si="34"/>
        <v/>
      </c>
      <c r="C1101" s="2" t="str">
        <f t="shared" si="35"/>
        <v/>
      </c>
      <c r="D1101" s="67" t="str">
        <f t="array" ref="D1101">IF(A1101="","",1/COUNTIFS($B$4:$B$1402,B1101,$C$4:$C$1402,C1101))</f>
        <v/>
      </c>
      <c r="E1101" s="3"/>
      <c r="F1101" s="5"/>
      <c r="G1101" s="8"/>
      <c r="H1101" s="8"/>
      <c r="I1101" s="8"/>
      <c r="J1101" s="8"/>
      <c r="K1101" s="8"/>
      <c r="L1101" s="8"/>
      <c r="M1101" s="3"/>
    </row>
    <row r="1102" spans="1:13" x14ac:dyDescent="0.8">
      <c r="A1102" s="5"/>
      <c r="B1102" s="2" t="str">
        <f t="shared" si="34"/>
        <v/>
      </c>
      <c r="C1102" s="2" t="str">
        <f t="shared" si="35"/>
        <v/>
      </c>
      <c r="D1102" s="67" t="str">
        <f t="array" ref="D1102">IF(A1102="","",1/COUNTIFS($B$4:$B$1402,B1102,$C$4:$C$1402,C1102))</f>
        <v/>
      </c>
      <c r="E1102" s="3"/>
      <c r="F1102" s="5"/>
      <c r="G1102" s="8"/>
      <c r="H1102" s="8"/>
      <c r="I1102" s="8"/>
      <c r="J1102" s="8"/>
      <c r="K1102" s="8"/>
      <c r="L1102" s="8"/>
      <c r="M1102" s="3"/>
    </row>
    <row r="1103" spans="1:13" x14ac:dyDescent="0.8">
      <c r="A1103" s="5"/>
      <c r="B1103" s="2" t="str">
        <f t="shared" si="34"/>
        <v/>
      </c>
      <c r="C1103" s="2" t="str">
        <f t="shared" si="35"/>
        <v/>
      </c>
      <c r="D1103" s="67" t="str">
        <f t="array" ref="D1103">IF(A1103="","",1/COUNTIFS($B$4:$B$1402,B1103,$C$4:$C$1402,C1103))</f>
        <v/>
      </c>
      <c r="E1103" s="3"/>
      <c r="F1103" s="5"/>
      <c r="G1103" s="8"/>
      <c r="H1103" s="8"/>
      <c r="I1103" s="8"/>
      <c r="J1103" s="8"/>
      <c r="K1103" s="8"/>
      <c r="L1103" s="8"/>
      <c r="M1103" s="3"/>
    </row>
    <row r="1104" spans="1:13" x14ac:dyDescent="0.8">
      <c r="A1104" s="5"/>
      <c r="B1104" s="2" t="str">
        <f t="shared" si="34"/>
        <v/>
      </c>
      <c r="C1104" s="2" t="str">
        <f t="shared" si="35"/>
        <v/>
      </c>
      <c r="D1104" s="67" t="str">
        <f t="array" ref="D1104">IF(A1104="","",1/COUNTIFS($B$4:$B$1402,B1104,$C$4:$C$1402,C1104))</f>
        <v/>
      </c>
      <c r="E1104" s="3"/>
      <c r="F1104" s="5"/>
      <c r="G1104" s="8"/>
      <c r="H1104" s="8"/>
      <c r="I1104" s="8"/>
      <c r="J1104" s="8"/>
      <c r="K1104" s="8"/>
      <c r="L1104" s="8"/>
      <c r="M1104" s="3"/>
    </row>
    <row r="1105" spans="1:13" x14ac:dyDescent="0.8">
      <c r="A1105" s="5"/>
      <c r="B1105" s="2" t="str">
        <f t="shared" si="34"/>
        <v/>
      </c>
      <c r="C1105" s="2" t="str">
        <f t="shared" si="35"/>
        <v/>
      </c>
      <c r="D1105" s="67" t="str">
        <f t="array" ref="D1105">IF(A1105="","",1/COUNTIFS($B$4:$B$1402,B1105,$C$4:$C$1402,C1105))</f>
        <v/>
      </c>
      <c r="E1105" s="3"/>
      <c r="F1105" s="5"/>
      <c r="G1105" s="8"/>
      <c r="H1105" s="8"/>
      <c r="I1105" s="8"/>
      <c r="J1105" s="8"/>
      <c r="K1105" s="8"/>
      <c r="L1105" s="8"/>
      <c r="M1105" s="3"/>
    </row>
    <row r="1106" spans="1:13" x14ac:dyDescent="0.8">
      <c r="A1106" s="5"/>
      <c r="B1106" s="2" t="str">
        <f t="shared" si="34"/>
        <v/>
      </c>
      <c r="C1106" s="2" t="str">
        <f t="shared" si="35"/>
        <v/>
      </c>
      <c r="D1106" s="67" t="str">
        <f t="array" ref="D1106">IF(A1106="","",1/COUNTIFS($B$4:$B$1402,B1106,$C$4:$C$1402,C1106))</f>
        <v/>
      </c>
      <c r="E1106" s="3"/>
      <c r="F1106" s="5"/>
      <c r="G1106" s="8"/>
      <c r="H1106" s="8"/>
      <c r="I1106" s="8"/>
      <c r="J1106" s="8"/>
      <c r="K1106" s="8"/>
      <c r="L1106" s="8"/>
      <c r="M1106" s="3"/>
    </row>
    <row r="1107" spans="1:13" x14ac:dyDescent="0.8">
      <c r="A1107" s="5"/>
      <c r="B1107" s="2" t="str">
        <f t="shared" si="34"/>
        <v/>
      </c>
      <c r="C1107" s="2" t="str">
        <f t="shared" si="35"/>
        <v/>
      </c>
      <c r="D1107" s="67" t="str">
        <f t="array" ref="D1107">IF(A1107="","",1/COUNTIFS($B$4:$B$1402,B1107,$C$4:$C$1402,C1107))</f>
        <v/>
      </c>
      <c r="E1107" s="3"/>
      <c r="F1107" s="5"/>
      <c r="G1107" s="8"/>
      <c r="H1107" s="8"/>
      <c r="I1107" s="8"/>
      <c r="J1107" s="8"/>
      <c r="K1107" s="8"/>
      <c r="L1107" s="8"/>
      <c r="M1107" s="3"/>
    </row>
    <row r="1108" spans="1:13" x14ac:dyDescent="0.8">
      <c r="A1108" s="5"/>
      <c r="B1108" s="2" t="str">
        <f t="shared" si="34"/>
        <v/>
      </c>
      <c r="C1108" s="2" t="str">
        <f t="shared" si="35"/>
        <v/>
      </c>
      <c r="D1108" s="67" t="str">
        <f t="array" ref="D1108">IF(A1108="","",1/COUNTIFS($B$4:$B$1402,B1108,$C$4:$C$1402,C1108))</f>
        <v/>
      </c>
      <c r="E1108" s="3"/>
      <c r="F1108" s="5"/>
      <c r="G1108" s="8"/>
      <c r="H1108" s="8"/>
      <c r="I1108" s="8"/>
      <c r="J1108" s="8"/>
      <c r="K1108" s="8"/>
      <c r="L1108" s="8"/>
      <c r="M1108" s="3"/>
    </row>
    <row r="1109" spans="1:13" x14ac:dyDescent="0.8">
      <c r="A1109" s="5"/>
      <c r="B1109" s="2" t="str">
        <f t="shared" si="34"/>
        <v/>
      </c>
      <c r="C1109" s="2" t="str">
        <f t="shared" si="35"/>
        <v/>
      </c>
      <c r="D1109" s="67" t="str">
        <f t="array" ref="D1109">IF(A1109="","",1/COUNTIFS($B$4:$B$1402,B1109,$C$4:$C$1402,C1109))</f>
        <v/>
      </c>
      <c r="E1109" s="3"/>
      <c r="F1109" s="5"/>
      <c r="G1109" s="8"/>
      <c r="H1109" s="8"/>
      <c r="I1109" s="8"/>
      <c r="J1109" s="8"/>
      <c r="K1109" s="8"/>
      <c r="L1109" s="8"/>
      <c r="M1109" s="3"/>
    </row>
    <row r="1110" spans="1:13" x14ac:dyDescent="0.8">
      <c r="A1110" s="5"/>
      <c r="B1110" s="2" t="str">
        <f t="shared" si="34"/>
        <v/>
      </c>
      <c r="C1110" s="2" t="str">
        <f t="shared" si="35"/>
        <v/>
      </c>
      <c r="D1110" s="67" t="str">
        <f t="array" ref="D1110">IF(A1110="","",1/COUNTIFS($B$4:$B$1402,B1110,$C$4:$C$1402,C1110))</f>
        <v/>
      </c>
      <c r="E1110" s="3"/>
      <c r="F1110" s="5"/>
      <c r="G1110" s="8"/>
      <c r="H1110" s="8"/>
      <c r="I1110" s="8"/>
      <c r="J1110" s="8"/>
      <c r="K1110" s="8"/>
      <c r="L1110" s="8"/>
      <c r="M1110" s="3"/>
    </row>
    <row r="1111" spans="1:13" x14ac:dyDescent="0.8">
      <c r="A1111" s="5"/>
      <c r="B1111" s="2" t="str">
        <f t="shared" si="34"/>
        <v/>
      </c>
      <c r="C1111" s="2" t="str">
        <f t="shared" si="35"/>
        <v/>
      </c>
      <c r="D1111" s="67" t="str">
        <f t="array" ref="D1111">IF(A1111="","",1/COUNTIFS($B$4:$B$1402,B1111,$C$4:$C$1402,C1111))</f>
        <v/>
      </c>
      <c r="E1111" s="3"/>
      <c r="F1111" s="5"/>
      <c r="G1111" s="8"/>
      <c r="H1111" s="8"/>
      <c r="I1111" s="8"/>
      <c r="J1111" s="8"/>
      <c r="K1111" s="8"/>
      <c r="L1111" s="8"/>
      <c r="M1111" s="3"/>
    </row>
    <row r="1112" spans="1:13" x14ac:dyDescent="0.8">
      <c r="A1112" s="5"/>
      <c r="B1112" s="2" t="str">
        <f t="shared" si="34"/>
        <v/>
      </c>
      <c r="C1112" s="2" t="str">
        <f t="shared" si="35"/>
        <v/>
      </c>
      <c r="D1112" s="67" t="str">
        <f t="array" ref="D1112">IF(A1112="","",1/COUNTIFS($B$4:$B$1402,B1112,$C$4:$C$1402,C1112))</f>
        <v/>
      </c>
      <c r="E1112" s="3"/>
      <c r="F1112" s="5"/>
      <c r="G1112" s="8"/>
      <c r="H1112" s="8"/>
      <c r="I1112" s="8"/>
      <c r="J1112" s="8"/>
      <c r="K1112" s="8"/>
      <c r="L1112" s="8"/>
      <c r="M1112" s="3"/>
    </row>
    <row r="1113" spans="1:13" x14ac:dyDescent="0.8">
      <c r="A1113" s="5"/>
      <c r="B1113" s="2" t="str">
        <f t="shared" si="34"/>
        <v/>
      </c>
      <c r="C1113" s="2" t="str">
        <f t="shared" si="35"/>
        <v/>
      </c>
      <c r="D1113" s="67" t="str">
        <f t="array" ref="D1113">IF(A1113="","",1/COUNTIFS($B$4:$B$1402,B1113,$C$4:$C$1402,C1113))</f>
        <v/>
      </c>
      <c r="E1113" s="3"/>
      <c r="F1113" s="5"/>
      <c r="G1113" s="8"/>
      <c r="H1113" s="8"/>
      <c r="I1113" s="8"/>
      <c r="J1113" s="8"/>
      <c r="K1113" s="8"/>
      <c r="L1113" s="8"/>
      <c r="M1113" s="3"/>
    </row>
    <row r="1114" spans="1:13" x14ac:dyDescent="0.8">
      <c r="A1114" s="5"/>
      <c r="B1114" s="2" t="str">
        <f t="shared" si="34"/>
        <v/>
      </c>
      <c r="C1114" s="2" t="str">
        <f t="shared" si="35"/>
        <v/>
      </c>
      <c r="D1114" s="67" t="str">
        <f t="array" ref="D1114">IF(A1114="","",1/COUNTIFS($B$4:$B$1402,B1114,$C$4:$C$1402,C1114))</f>
        <v/>
      </c>
      <c r="E1114" s="3"/>
      <c r="F1114" s="5"/>
      <c r="G1114" s="8"/>
      <c r="H1114" s="8"/>
      <c r="I1114" s="8"/>
      <c r="J1114" s="8"/>
      <c r="K1114" s="8"/>
      <c r="L1114" s="8"/>
      <c r="M1114" s="3"/>
    </row>
    <row r="1115" spans="1:13" x14ac:dyDescent="0.8">
      <c r="A1115" s="5"/>
      <c r="B1115" s="2" t="str">
        <f t="shared" si="34"/>
        <v/>
      </c>
      <c r="C1115" s="2" t="str">
        <f t="shared" si="35"/>
        <v/>
      </c>
      <c r="D1115" s="67" t="str">
        <f t="array" ref="D1115">IF(A1115="","",1/COUNTIFS($B$4:$B$1402,B1115,$C$4:$C$1402,C1115))</f>
        <v/>
      </c>
      <c r="E1115" s="3"/>
      <c r="F1115" s="5"/>
      <c r="G1115" s="8"/>
      <c r="H1115" s="8"/>
      <c r="I1115" s="8"/>
      <c r="J1115" s="8"/>
      <c r="K1115" s="8"/>
      <c r="L1115" s="8"/>
      <c r="M1115" s="3"/>
    </row>
    <row r="1116" spans="1:13" x14ac:dyDescent="0.8">
      <c r="A1116" s="5"/>
      <c r="B1116" s="2" t="str">
        <f t="shared" si="34"/>
        <v/>
      </c>
      <c r="C1116" s="2" t="str">
        <f t="shared" si="35"/>
        <v/>
      </c>
      <c r="D1116" s="67" t="str">
        <f t="array" ref="D1116">IF(A1116="","",1/COUNTIFS($B$4:$B$1402,B1116,$C$4:$C$1402,C1116))</f>
        <v/>
      </c>
      <c r="E1116" s="3"/>
      <c r="F1116" s="5"/>
      <c r="G1116" s="8"/>
      <c r="H1116" s="8"/>
      <c r="I1116" s="8"/>
      <c r="J1116" s="8"/>
      <c r="K1116" s="8"/>
      <c r="L1116" s="8"/>
      <c r="M1116" s="3"/>
    </row>
    <row r="1117" spans="1:13" x14ac:dyDescent="0.8">
      <c r="A1117" s="5"/>
      <c r="B1117" s="2" t="str">
        <f t="shared" si="34"/>
        <v/>
      </c>
      <c r="C1117" s="2" t="str">
        <f t="shared" si="35"/>
        <v/>
      </c>
      <c r="D1117" s="67" t="str">
        <f t="array" ref="D1117">IF(A1117="","",1/COUNTIFS($B$4:$B$1402,B1117,$C$4:$C$1402,C1117))</f>
        <v/>
      </c>
      <c r="E1117" s="3"/>
      <c r="F1117" s="5"/>
      <c r="G1117" s="8"/>
      <c r="H1117" s="8"/>
      <c r="I1117" s="8"/>
      <c r="J1117" s="8"/>
      <c r="K1117" s="8"/>
      <c r="L1117" s="8"/>
      <c r="M1117" s="3"/>
    </row>
    <row r="1118" spans="1:13" x14ac:dyDescent="0.8">
      <c r="A1118" s="5"/>
      <c r="B1118" s="2" t="str">
        <f t="shared" si="34"/>
        <v/>
      </c>
      <c r="C1118" s="2" t="str">
        <f t="shared" si="35"/>
        <v/>
      </c>
      <c r="D1118" s="67" t="str">
        <f t="array" ref="D1118">IF(A1118="","",1/COUNTIFS($B$4:$B$1402,B1118,$C$4:$C$1402,C1118))</f>
        <v/>
      </c>
      <c r="E1118" s="3"/>
      <c r="F1118" s="5"/>
      <c r="G1118" s="8"/>
      <c r="H1118" s="8"/>
      <c r="I1118" s="8"/>
      <c r="J1118" s="8"/>
      <c r="K1118" s="8"/>
      <c r="L1118" s="8"/>
      <c r="M1118" s="3"/>
    </row>
    <row r="1119" spans="1:13" x14ac:dyDescent="0.8">
      <c r="A1119" s="5"/>
      <c r="B1119" s="2" t="str">
        <f t="shared" si="34"/>
        <v/>
      </c>
      <c r="C1119" s="2" t="str">
        <f t="shared" si="35"/>
        <v/>
      </c>
      <c r="D1119" s="67" t="str">
        <f t="array" ref="D1119">IF(A1119="","",1/COUNTIFS($B$4:$B$1402,B1119,$C$4:$C$1402,C1119))</f>
        <v/>
      </c>
      <c r="E1119" s="3"/>
      <c r="F1119" s="5"/>
      <c r="G1119" s="8"/>
      <c r="H1119" s="8"/>
      <c r="I1119" s="8"/>
      <c r="J1119" s="8"/>
      <c r="K1119" s="8"/>
      <c r="L1119" s="8"/>
      <c r="M1119" s="3"/>
    </row>
    <row r="1120" spans="1:13" x14ac:dyDescent="0.8">
      <c r="A1120" s="5"/>
      <c r="B1120" s="2" t="str">
        <f t="shared" si="34"/>
        <v/>
      </c>
      <c r="C1120" s="2" t="str">
        <f t="shared" si="35"/>
        <v/>
      </c>
      <c r="D1120" s="67" t="str">
        <f t="array" ref="D1120">IF(A1120="","",1/COUNTIFS($B$4:$B$1402,B1120,$C$4:$C$1402,C1120))</f>
        <v/>
      </c>
      <c r="E1120" s="3"/>
      <c r="F1120" s="5"/>
      <c r="G1120" s="8"/>
      <c r="H1120" s="8"/>
      <c r="I1120" s="8"/>
      <c r="J1120" s="8"/>
      <c r="K1120" s="8"/>
      <c r="L1120" s="8"/>
      <c r="M1120" s="3"/>
    </row>
    <row r="1121" spans="1:13" x14ac:dyDescent="0.8">
      <c r="A1121" s="5"/>
      <c r="B1121" s="2" t="str">
        <f t="shared" si="34"/>
        <v/>
      </c>
      <c r="C1121" s="2" t="str">
        <f t="shared" si="35"/>
        <v/>
      </c>
      <c r="D1121" s="67" t="str">
        <f t="array" ref="D1121">IF(A1121="","",1/COUNTIFS($B$4:$B$1402,B1121,$C$4:$C$1402,C1121))</f>
        <v/>
      </c>
      <c r="E1121" s="3"/>
      <c r="F1121" s="5"/>
      <c r="G1121" s="8"/>
      <c r="H1121" s="8"/>
      <c r="I1121" s="8"/>
      <c r="J1121" s="8"/>
      <c r="K1121" s="8"/>
      <c r="L1121" s="8"/>
      <c r="M1121" s="3"/>
    </row>
    <row r="1122" spans="1:13" x14ac:dyDescent="0.8">
      <c r="A1122" s="5"/>
      <c r="B1122" s="2" t="str">
        <f t="shared" si="34"/>
        <v/>
      </c>
      <c r="C1122" s="2" t="str">
        <f t="shared" si="35"/>
        <v/>
      </c>
      <c r="D1122" s="67" t="str">
        <f t="array" ref="D1122">IF(A1122="","",1/COUNTIFS($B$4:$B$1402,B1122,$C$4:$C$1402,C1122))</f>
        <v/>
      </c>
      <c r="E1122" s="3"/>
      <c r="F1122" s="5"/>
      <c r="G1122" s="8"/>
      <c r="H1122" s="8"/>
      <c r="I1122" s="8"/>
      <c r="J1122" s="8"/>
      <c r="K1122" s="8"/>
      <c r="L1122" s="8"/>
      <c r="M1122" s="3"/>
    </row>
    <row r="1123" spans="1:13" x14ac:dyDescent="0.8">
      <c r="A1123" s="5"/>
      <c r="B1123" s="2" t="str">
        <f t="shared" si="34"/>
        <v/>
      </c>
      <c r="C1123" s="2" t="str">
        <f t="shared" si="35"/>
        <v/>
      </c>
      <c r="D1123" s="67" t="str">
        <f t="array" ref="D1123">IF(A1123="","",1/COUNTIFS($B$4:$B$1402,B1123,$C$4:$C$1402,C1123))</f>
        <v/>
      </c>
      <c r="E1123" s="3"/>
      <c r="F1123" s="5"/>
      <c r="G1123" s="8"/>
      <c r="H1123" s="8"/>
      <c r="I1123" s="8"/>
      <c r="J1123" s="8"/>
      <c r="K1123" s="8"/>
      <c r="L1123" s="8"/>
      <c r="M1123" s="3"/>
    </row>
    <row r="1124" spans="1:13" x14ac:dyDescent="0.8">
      <c r="A1124" s="5"/>
      <c r="B1124" s="2" t="str">
        <f t="shared" si="34"/>
        <v/>
      </c>
      <c r="C1124" s="2" t="str">
        <f t="shared" si="35"/>
        <v/>
      </c>
      <c r="D1124" s="67" t="str">
        <f t="array" ref="D1124">IF(A1124="","",1/COUNTIFS($B$4:$B$1402,B1124,$C$4:$C$1402,C1124))</f>
        <v/>
      </c>
      <c r="E1124" s="3"/>
      <c r="F1124" s="5"/>
      <c r="G1124" s="8"/>
      <c r="H1124" s="8"/>
      <c r="I1124" s="8"/>
      <c r="J1124" s="8"/>
      <c r="K1124" s="8"/>
      <c r="L1124" s="8"/>
      <c r="M1124" s="3"/>
    </row>
    <row r="1125" spans="1:13" x14ac:dyDescent="0.8">
      <c r="A1125" s="5"/>
      <c r="B1125" s="2" t="str">
        <f t="shared" si="34"/>
        <v/>
      </c>
      <c r="C1125" s="2" t="str">
        <f t="shared" si="35"/>
        <v/>
      </c>
      <c r="D1125" s="67" t="str">
        <f t="array" ref="D1125">IF(A1125="","",1/COUNTIFS($B$4:$B$1402,B1125,$C$4:$C$1402,C1125))</f>
        <v/>
      </c>
      <c r="E1125" s="3"/>
      <c r="F1125" s="5"/>
      <c r="G1125" s="8"/>
      <c r="H1125" s="8"/>
      <c r="I1125" s="8"/>
      <c r="J1125" s="8"/>
      <c r="K1125" s="8"/>
      <c r="L1125" s="8"/>
      <c r="M1125" s="3"/>
    </row>
    <row r="1126" spans="1:13" x14ac:dyDescent="0.8">
      <c r="A1126" s="5"/>
      <c r="B1126" s="2" t="str">
        <f t="shared" si="34"/>
        <v/>
      </c>
      <c r="C1126" s="2" t="str">
        <f t="shared" si="35"/>
        <v/>
      </c>
      <c r="D1126" s="67" t="str">
        <f t="array" ref="D1126">IF(A1126="","",1/COUNTIFS($B$4:$B$1402,B1126,$C$4:$C$1402,C1126))</f>
        <v/>
      </c>
      <c r="E1126" s="3"/>
      <c r="F1126" s="5"/>
      <c r="G1126" s="8"/>
      <c r="H1126" s="8"/>
      <c r="I1126" s="8"/>
      <c r="J1126" s="8"/>
      <c r="K1126" s="8"/>
      <c r="L1126" s="8"/>
      <c r="M1126" s="3"/>
    </row>
    <row r="1127" spans="1:13" x14ac:dyDescent="0.8">
      <c r="A1127" s="5"/>
      <c r="B1127" s="2" t="str">
        <f t="shared" si="34"/>
        <v/>
      </c>
      <c r="C1127" s="2" t="str">
        <f t="shared" si="35"/>
        <v/>
      </c>
      <c r="D1127" s="67" t="str">
        <f t="array" ref="D1127">IF(A1127="","",1/COUNTIFS($B$4:$B$1402,B1127,$C$4:$C$1402,C1127))</f>
        <v/>
      </c>
      <c r="E1127" s="3"/>
      <c r="F1127" s="5"/>
      <c r="G1127" s="8"/>
      <c r="H1127" s="8"/>
      <c r="I1127" s="8"/>
      <c r="J1127" s="8"/>
      <c r="K1127" s="8"/>
      <c r="L1127" s="8"/>
      <c r="M1127" s="3"/>
    </row>
    <row r="1128" spans="1:13" x14ac:dyDescent="0.8">
      <c r="A1128" s="5"/>
      <c r="B1128" s="2" t="str">
        <f t="shared" si="34"/>
        <v/>
      </c>
      <c r="C1128" s="2" t="str">
        <f t="shared" si="35"/>
        <v/>
      </c>
      <c r="D1128" s="67" t="str">
        <f t="array" ref="D1128">IF(A1128="","",1/COUNTIFS($B$4:$B$1402,B1128,$C$4:$C$1402,C1128))</f>
        <v/>
      </c>
      <c r="E1128" s="3"/>
      <c r="F1128" s="5"/>
      <c r="G1128" s="8"/>
      <c r="H1128" s="8"/>
      <c r="I1128" s="8"/>
      <c r="J1128" s="8"/>
      <c r="K1128" s="8"/>
      <c r="L1128" s="8"/>
      <c r="M1128" s="3"/>
    </row>
    <row r="1129" spans="1:13" x14ac:dyDescent="0.8">
      <c r="A1129" s="5"/>
      <c r="B1129" s="2" t="str">
        <f t="shared" si="34"/>
        <v/>
      </c>
      <c r="C1129" s="2" t="str">
        <f t="shared" si="35"/>
        <v/>
      </c>
      <c r="D1129" s="67" t="str">
        <f t="array" ref="D1129">IF(A1129="","",1/COUNTIFS($B$4:$B$1402,B1129,$C$4:$C$1402,C1129))</f>
        <v/>
      </c>
      <c r="E1129" s="3"/>
      <c r="F1129" s="5"/>
      <c r="G1129" s="8"/>
      <c r="H1129" s="8"/>
      <c r="I1129" s="8"/>
      <c r="J1129" s="8"/>
      <c r="K1129" s="8"/>
      <c r="L1129" s="8"/>
      <c r="M1129" s="3"/>
    </row>
    <row r="1130" spans="1:13" x14ac:dyDescent="0.8">
      <c r="A1130" s="5"/>
      <c r="B1130" s="2" t="str">
        <f t="shared" si="34"/>
        <v/>
      </c>
      <c r="C1130" s="2" t="str">
        <f t="shared" si="35"/>
        <v/>
      </c>
      <c r="D1130" s="67" t="str">
        <f t="array" ref="D1130">IF(A1130="","",1/COUNTIFS($B$4:$B$1402,B1130,$C$4:$C$1402,C1130))</f>
        <v/>
      </c>
      <c r="E1130" s="3"/>
      <c r="F1130" s="5"/>
      <c r="G1130" s="8"/>
      <c r="H1130" s="8"/>
      <c r="I1130" s="8"/>
      <c r="J1130" s="8"/>
      <c r="K1130" s="8"/>
      <c r="L1130" s="8"/>
      <c r="M1130" s="3"/>
    </row>
    <row r="1131" spans="1:13" x14ac:dyDescent="0.8">
      <c r="A1131" s="5"/>
      <c r="B1131" s="2" t="str">
        <f t="shared" si="34"/>
        <v/>
      </c>
      <c r="C1131" s="2" t="str">
        <f t="shared" si="35"/>
        <v/>
      </c>
      <c r="D1131" s="67" t="str">
        <f t="array" ref="D1131">IF(A1131="","",1/COUNTIFS($B$4:$B$1402,B1131,$C$4:$C$1402,C1131))</f>
        <v/>
      </c>
      <c r="E1131" s="3"/>
      <c r="F1131" s="5"/>
      <c r="G1131" s="8"/>
      <c r="H1131" s="8"/>
      <c r="I1131" s="8"/>
      <c r="J1131" s="8"/>
      <c r="K1131" s="8"/>
      <c r="L1131" s="8"/>
      <c r="M1131" s="3"/>
    </row>
    <row r="1132" spans="1:13" x14ac:dyDescent="0.8">
      <c r="A1132" s="5"/>
      <c r="B1132" s="2" t="str">
        <f t="shared" si="34"/>
        <v/>
      </c>
      <c r="C1132" s="2" t="str">
        <f t="shared" si="35"/>
        <v/>
      </c>
      <c r="D1132" s="67" t="str">
        <f t="array" ref="D1132">IF(A1132="","",1/COUNTIFS($B$4:$B$1402,B1132,$C$4:$C$1402,C1132))</f>
        <v/>
      </c>
      <c r="E1132" s="3"/>
      <c r="F1132" s="5"/>
      <c r="G1132" s="8"/>
      <c r="H1132" s="8"/>
      <c r="I1132" s="8"/>
      <c r="J1132" s="8"/>
      <c r="K1132" s="8"/>
      <c r="L1132" s="8"/>
      <c r="M1132" s="3"/>
    </row>
    <row r="1133" spans="1:13" x14ac:dyDescent="0.8">
      <c r="A1133" s="5"/>
      <c r="B1133" s="2" t="str">
        <f t="shared" si="34"/>
        <v/>
      </c>
      <c r="C1133" s="2" t="str">
        <f t="shared" si="35"/>
        <v/>
      </c>
      <c r="D1133" s="67" t="str">
        <f t="array" ref="D1133">IF(A1133="","",1/COUNTIFS($B$4:$B$1402,B1133,$C$4:$C$1402,C1133))</f>
        <v/>
      </c>
      <c r="E1133" s="3"/>
      <c r="F1133" s="5"/>
      <c r="G1133" s="8"/>
      <c r="H1133" s="8"/>
      <c r="I1133" s="8"/>
      <c r="J1133" s="8"/>
      <c r="K1133" s="8"/>
      <c r="L1133" s="8"/>
      <c r="M1133" s="3"/>
    </row>
    <row r="1134" spans="1:13" x14ac:dyDescent="0.8">
      <c r="A1134" s="5"/>
      <c r="B1134" s="2" t="str">
        <f t="shared" si="34"/>
        <v/>
      </c>
      <c r="C1134" s="2" t="str">
        <f t="shared" si="35"/>
        <v/>
      </c>
      <c r="D1134" s="67" t="str">
        <f t="array" ref="D1134">IF(A1134="","",1/COUNTIFS($B$4:$B$1402,B1134,$C$4:$C$1402,C1134))</f>
        <v/>
      </c>
      <c r="E1134" s="3"/>
      <c r="F1134" s="5"/>
      <c r="G1134" s="8"/>
      <c r="H1134" s="8"/>
      <c r="I1134" s="8"/>
      <c r="J1134" s="8"/>
      <c r="K1134" s="8"/>
      <c r="L1134" s="8"/>
      <c r="M1134" s="3"/>
    </row>
    <row r="1135" spans="1:13" x14ac:dyDescent="0.8">
      <c r="A1135" s="5"/>
      <c r="B1135" s="2" t="str">
        <f t="shared" si="34"/>
        <v/>
      </c>
      <c r="C1135" s="2" t="str">
        <f t="shared" si="35"/>
        <v/>
      </c>
      <c r="D1135" s="67" t="str">
        <f t="array" ref="D1135">IF(A1135="","",1/COUNTIFS($B$4:$B$1402,B1135,$C$4:$C$1402,C1135))</f>
        <v/>
      </c>
      <c r="E1135" s="3"/>
      <c r="F1135" s="5"/>
      <c r="G1135" s="8"/>
      <c r="H1135" s="8"/>
      <c r="I1135" s="8"/>
      <c r="J1135" s="8"/>
      <c r="K1135" s="8"/>
      <c r="L1135" s="8"/>
      <c r="M1135" s="3"/>
    </row>
    <row r="1136" spans="1:13" x14ac:dyDescent="0.8">
      <c r="A1136" s="5"/>
      <c r="B1136" s="2" t="str">
        <f t="shared" si="34"/>
        <v/>
      </c>
      <c r="C1136" s="2" t="str">
        <f t="shared" si="35"/>
        <v/>
      </c>
      <c r="D1136" s="67" t="str">
        <f t="array" ref="D1136">IF(A1136="","",1/COUNTIFS($B$4:$B$1402,B1136,$C$4:$C$1402,C1136))</f>
        <v/>
      </c>
      <c r="E1136" s="3"/>
      <c r="F1136" s="5"/>
      <c r="G1136" s="8"/>
      <c r="H1136" s="8"/>
      <c r="I1136" s="8"/>
      <c r="J1136" s="8"/>
      <c r="K1136" s="8"/>
      <c r="L1136" s="8"/>
      <c r="M1136" s="3"/>
    </row>
    <row r="1137" spans="1:13" x14ac:dyDescent="0.8">
      <c r="A1137" s="5"/>
      <c r="B1137" s="2" t="str">
        <f t="shared" si="34"/>
        <v/>
      </c>
      <c r="C1137" s="2" t="str">
        <f t="shared" si="35"/>
        <v/>
      </c>
      <c r="D1137" s="67" t="str">
        <f t="array" ref="D1137">IF(A1137="","",1/COUNTIFS($B$4:$B$1402,B1137,$C$4:$C$1402,C1137))</f>
        <v/>
      </c>
      <c r="E1137" s="3"/>
      <c r="F1137" s="5"/>
      <c r="G1137" s="8"/>
      <c r="H1137" s="8"/>
      <c r="I1137" s="8"/>
      <c r="J1137" s="8"/>
      <c r="K1137" s="8"/>
      <c r="L1137" s="8"/>
      <c r="M1137" s="3"/>
    </row>
    <row r="1138" spans="1:13" x14ac:dyDescent="0.8">
      <c r="A1138" s="5"/>
      <c r="B1138" s="2" t="str">
        <f t="shared" si="34"/>
        <v/>
      </c>
      <c r="C1138" s="2" t="str">
        <f t="shared" si="35"/>
        <v/>
      </c>
      <c r="D1138" s="67" t="str">
        <f t="array" ref="D1138">IF(A1138="","",1/COUNTIFS($B$4:$B$1402,B1138,$C$4:$C$1402,C1138))</f>
        <v/>
      </c>
      <c r="E1138" s="3"/>
      <c r="F1138" s="5"/>
      <c r="G1138" s="8"/>
      <c r="H1138" s="8"/>
      <c r="I1138" s="8"/>
      <c r="J1138" s="8"/>
      <c r="K1138" s="8"/>
      <c r="L1138" s="8"/>
      <c r="M1138" s="3"/>
    </row>
    <row r="1139" spans="1:13" x14ac:dyDescent="0.8">
      <c r="A1139" s="5"/>
      <c r="B1139" s="2" t="str">
        <f t="shared" si="34"/>
        <v/>
      </c>
      <c r="C1139" s="2" t="str">
        <f t="shared" si="35"/>
        <v/>
      </c>
      <c r="D1139" s="67" t="str">
        <f t="array" ref="D1139">IF(A1139="","",1/COUNTIFS($B$4:$B$1402,B1139,$C$4:$C$1402,C1139))</f>
        <v/>
      </c>
      <c r="E1139" s="3"/>
      <c r="F1139" s="5"/>
      <c r="G1139" s="8"/>
      <c r="H1139" s="8"/>
      <c r="I1139" s="8"/>
      <c r="J1139" s="8"/>
      <c r="K1139" s="8"/>
      <c r="L1139" s="8"/>
      <c r="M1139" s="3"/>
    </row>
    <row r="1140" spans="1:13" x14ac:dyDescent="0.8">
      <c r="A1140" s="5"/>
      <c r="B1140" s="2" t="str">
        <f t="shared" si="34"/>
        <v/>
      </c>
      <c r="C1140" s="2" t="str">
        <f t="shared" si="35"/>
        <v/>
      </c>
      <c r="D1140" s="67" t="str">
        <f t="array" ref="D1140">IF(A1140="","",1/COUNTIFS($B$4:$B$1402,B1140,$C$4:$C$1402,C1140))</f>
        <v/>
      </c>
      <c r="E1140" s="3"/>
      <c r="F1140" s="5"/>
      <c r="G1140" s="8"/>
      <c r="H1140" s="8"/>
      <c r="I1140" s="8"/>
      <c r="J1140" s="8"/>
      <c r="K1140" s="8"/>
      <c r="L1140" s="8"/>
      <c r="M1140" s="3"/>
    </row>
    <row r="1141" spans="1:13" x14ac:dyDescent="0.8">
      <c r="A1141" s="5"/>
      <c r="B1141" s="2" t="str">
        <f t="shared" si="34"/>
        <v/>
      </c>
      <c r="C1141" s="2" t="str">
        <f t="shared" si="35"/>
        <v/>
      </c>
      <c r="D1141" s="67" t="str">
        <f t="array" ref="D1141">IF(A1141="","",1/COUNTIFS($B$4:$B$1402,B1141,$C$4:$C$1402,C1141))</f>
        <v/>
      </c>
      <c r="E1141" s="3"/>
      <c r="F1141" s="5"/>
      <c r="G1141" s="8"/>
      <c r="H1141" s="8"/>
      <c r="I1141" s="8"/>
      <c r="J1141" s="8"/>
      <c r="K1141" s="8"/>
      <c r="L1141" s="8"/>
      <c r="M1141" s="3"/>
    </row>
    <row r="1142" spans="1:13" x14ac:dyDescent="0.8">
      <c r="A1142" s="5"/>
      <c r="B1142" s="2" t="str">
        <f t="shared" si="34"/>
        <v/>
      </c>
      <c r="C1142" s="2" t="str">
        <f t="shared" si="35"/>
        <v/>
      </c>
      <c r="D1142" s="67" t="str">
        <f t="array" ref="D1142">IF(A1142="","",1/COUNTIFS($B$4:$B$1402,B1142,$C$4:$C$1402,C1142))</f>
        <v/>
      </c>
      <c r="E1142" s="3"/>
      <c r="F1142" s="5"/>
      <c r="G1142" s="8"/>
      <c r="H1142" s="8"/>
      <c r="I1142" s="8"/>
      <c r="J1142" s="8"/>
      <c r="K1142" s="8"/>
      <c r="L1142" s="8"/>
      <c r="M1142" s="3"/>
    </row>
    <row r="1143" spans="1:13" x14ac:dyDescent="0.8">
      <c r="A1143" s="5"/>
      <c r="B1143" s="2" t="str">
        <f t="shared" si="34"/>
        <v/>
      </c>
      <c r="C1143" s="2" t="str">
        <f t="shared" si="35"/>
        <v/>
      </c>
      <c r="D1143" s="67" t="str">
        <f t="array" ref="D1143">IF(A1143="","",1/COUNTIFS($B$4:$B$1402,B1143,$C$4:$C$1402,C1143))</f>
        <v/>
      </c>
      <c r="E1143" s="3"/>
      <c r="F1143" s="5"/>
      <c r="G1143" s="8"/>
      <c r="H1143" s="8"/>
      <c r="I1143" s="8"/>
      <c r="J1143" s="8"/>
      <c r="K1143" s="8"/>
      <c r="L1143" s="8"/>
      <c r="M1143" s="3"/>
    </row>
    <row r="1144" spans="1:13" x14ac:dyDescent="0.8">
      <c r="A1144" s="5"/>
      <c r="B1144" s="2" t="str">
        <f t="shared" si="34"/>
        <v/>
      </c>
      <c r="C1144" s="2" t="str">
        <f t="shared" si="35"/>
        <v/>
      </c>
      <c r="D1144" s="67" t="str">
        <f t="array" ref="D1144">IF(A1144="","",1/COUNTIFS($B$4:$B$1402,B1144,$C$4:$C$1402,C1144))</f>
        <v/>
      </c>
      <c r="E1144" s="3"/>
      <c r="F1144" s="5"/>
      <c r="G1144" s="8"/>
      <c r="H1144" s="8"/>
      <c r="I1144" s="8"/>
      <c r="J1144" s="8"/>
      <c r="K1144" s="8"/>
      <c r="L1144" s="8"/>
      <c r="M1144" s="3"/>
    </row>
    <row r="1145" spans="1:13" x14ac:dyDescent="0.8">
      <c r="A1145" s="5"/>
      <c r="B1145" s="2" t="str">
        <f t="shared" si="34"/>
        <v/>
      </c>
      <c r="C1145" s="2" t="str">
        <f t="shared" si="35"/>
        <v/>
      </c>
      <c r="D1145" s="67" t="str">
        <f t="array" ref="D1145">IF(A1145="","",1/COUNTIFS($B$4:$B$1402,B1145,$C$4:$C$1402,C1145))</f>
        <v/>
      </c>
      <c r="E1145" s="3"/>
      <c r="F1145" s="5"/>
      <c r="G1145" s="8"/>
      <c r="H1145" s="8"/>
      <c r="I1145" s="8"/>
      <c r="J1145" s="8"/>
      <c r="K1145" s="8"/>
      <c r="L1145" s="8"/>
      <c r="M1145" s="3"/>
    </row>
    <row r="1146" spans="1:13" x14ac:dyDescent="0.8">
      <c r="A1146" s="5"/>
      <c r="B1146" s="2" t="str">
        <f t="shared" si="34"/>
        <v/>
      </c>
      <c r="C1146" s="2" t="str">
        <f t="shared" si="35"/>
        <v/>
      </c>
      <c r="D1146" s="67" t="str">
        <f t="array" ref="D1146">IF(A1146="","",1/COUNTIFS($B$4:$B$1402,B1146,$C$4:$C$1402,C1146))</f>
        <v/>
      </c>
      <c r="E1146" s="3"/>
      <c r="F1146" s="5"/>
      <c r="G1146" s="8"/>
      <c r="H1146" s="8"/>
      <c r="I1146" s="8"/>
      <c r="J1146" s="8"/>
      <c r="K1146" s="8"/>
      <c r="L1146" s="8"/>
      <c r="M1146" s="3"/>
    </row>
    <row r="1147" spans="1:13" x14ac:dyDescent="0.8">
      <c r="A1147" s="5"/>
      <c r="B1147" s="2" t="str">
        <f t="shared" si="34"/>
        <v/>
      </c>
      <c r="C1147" s="2" t="str">
        <f t="shared" si="35"/>
        <v/>
      </c>
      <c r="D1147" s="67" t="str">
        <f t="array" ref="D1147">IF(A1147="","",1/COUNTIFS($B$4:$B$1402,B1147,$C$4:$C$1402,C1147))</f>
        <v/>
      </c>
      <c r="E1147" s="3"/>
      <c r="F1147" s="5"/>
      <c r="G1147" s="8"/>
      <c r="H1147" s="8"/>
      <c r="I1147" s="8"/>
      <c r="J1147" s="8"/>
      <c r="K1147" s="8"/>
      <c r="L1147" s="8"/>
      <c r="M1147" s="3"/>
    </row>
    <row r="1148" spans="1:13" x14ac:dyDescent="0.8">
      <c r="A1148" s="5"/>
      <c r="B1148" s="2" t="str">
        <f t="shared" si="34"/>
        <v/>
      </c>
      <c r="C1148" s="2" t="str">
        <f t="shared" si="35"/>
        <v/>
      </c>
      <c r="D1148" s="67" t="str">
        <f t="array" ref="D1148">IF(A1148="","",1/COUNTIFS($B$4:$B$1402,B1148,$C$4:$C$1402,C1148))</f>
        <v/>
      </c>
      <c r="E1148" s="3"/>
      <c r="F1148" s="5"/>
      <c r="G1148" s="8"/>
      <c r="H1148" s="8"/>
      <c r="I1148" s="8"/>
      <c r="J1148" s="8"/>
      <c r="K1148" s="8"/>
      <c r="L1148" s="8"/>
      <c r="M1148" s="3"/>
    </row>
    <row r="1149" spans="1:13" x14ac:dyDescent="0.8">
      <c r="A1149" s="5"/>
      <c r="B1149" s="2" t="str">
        <f t="shared" si="34"/>
        <v/>
      </c>
      <c r="C1149" s="2" t="str">
        <f t="shared" si="35"/>
        <v/>
      </c>
      <c r="D1149" s="67" t="str">
        <f t="array" ref="D1149">IF(A1149="","",1/COUNTIFS($B$4:$B$1402,B1149,$C$4:$C$1402,C1149))</f>
        <v/>
      </c>
      <c r="E1149" s="3"/>
      <c r="F1149" s="5"/>
      <c r="G1149" s="8"/>
      <c r="H1149" s="8"/>
      <c r="I1149" s="8"/>
      <c r="J1149" s="8"/>
      <c r="K1149" s="8"/>
      <c r="L1149" s="8"/>
      <c r="M1149" s="3"/>
    </row>
    <row r="1150" spans="1:13" x14ac:dyDescent="0.8">
      <c r="A1150" s="5"/>
      <c r="B1150" s="2" t="str">
        <f t="shared" si="34"/>
        <v/>
      </c>
      <c r="C1150" s="2" t="str">
        <f t="shared" si="35"/>
        <v/>
      </c>
      <c r="D1150" s="67" t="str">
        <f t="array" ref="D1150">IF(A1150="","",1/COUNTIFS($B$4:$B$1402,B1150,$C$4:$C$1402,C1150))</f>
        <v/>
      </c>
      <c r="E1150" s="3"/>
      <c r="F1150" s="5"/>
      <c r="G1150" s="8"/>
      <c r="H1150" s="8"/>
      <c r="I1150" s="8"/>
      <c r="J1150" s="8"/>
      <c r="K1150" s="8"/>
      <c r="L1150" s="8"/>
      <c r="M1150" s="3"/>
    </row>
    <row r="1151" spans="1:13" x14ac:dyDescent="0.8">
      <c r="A1151" s="5"/>
      <c r="B1151" s="2" t="str">
        <f t="shared" si="34"/>
        <v/>
      </c>
      <c r="C1151" s="2" t="str">
        <f t="shared" si="35"/>
        <v/>
      </c>
      <c r="D1151" s="67" t="str">
        <f t="array" ref="D1151">IF(A1151="","",1/COUNTIFS($B$4:$B$1402,B1151,$C$4:$C$1402,C1151))</f>
        <v/>
      </c>
      <c r="E1151" s="3"/>
      <c r="F1151" s="5"/>
      <c r="G1151" s="8"/>
      <c r="H1151" s="8"/>
      <c r="I1151" s="8"/>
      <c r="J1151" s="8"/>
      <c r="K1151" s="8"/>
      <c r="L1151" s="8"/>
      <c r="M1151" s="3"/>
    </row>
    <row r="1152" spans="1:13" x14ac:dyDescent="0.8">
      <c r="A1152" s="5"/>
      <c r="B1152" s="2" t="str">
        <f t="shared" si="34"/>
        <v/>
      </c>
      <c r="C1152" s="2" t="str">
        <f t="shared" si="35"/>
        <v/>
      </c>
      <c r="D1152" s="67" t="str">
        <f t="array" ref="D1152">IF(A1152="","",1/COUNTIFS($B$4:$B$1402,B1152,$C$4:$C$1402,C1152))</f>
        <v/>
      </c>
      <c r="E1152" s="3"/>
      <c r="F1152" s="5"/>
      <c r="G1152" s="8"/>
      <c r="H1152" s="8"/>
      <c r="I1152" s="8"/>
      <c r="J1152" s="8"/>
      <c r="K1152" s="8"/>
      <c r="L1152" s="8"/>
      <c r="M1152" s="3"/>
    </row>
    <row r="1153" spans="1:13" x14ac:dyDescent="0.8">
      <c r="A1153" s="5"/>
      <c r="B1153" s="2" t="str">
        <f t="shared" si="34"/>
        <v/>
      </c>
      <c r="C1153" s="2" t="str">
        <f t="shared" si="35"/>
        <v/>
      </c>
      <c r="D1153" s="67" t="str">
        <f t="array" ref="D1153">IF(A1153="","",1/COUNTIFS($B$4:$B$1402,B1153,$C$4:$C$1402,C1153))</f>
        <v/>
      </c>
      <c r="E1153" s="3"/>
      <c r="F1153" s="5"/>
      <c r="G1153" s="8"/>
      <c r="H1153" s="8"/>
      <c r="I1153" s="8"/>
      <c r="J1153" s="8"/>
      <c r="K1153" s="8"/>
      <c r="L1153" s="8"/>
      <c r="M1153" s="3"/>
    </row>
    <row r="1154" spans="1:13" x14ac:dyDescent="0.8">
      <c r="A1154" s="5"/>
      <c r="B1154" s="2" t="str">
        <f t="shared" si="34"/>
        <v/>
      </c>
      <c r="C1154" s="2" t="str">
        <f t="shared" si="35"/>
        <v/>
      </c>
      <c r="D1154" s="67" t="str">
        <f t="array" ref="D1154">IF(A1154="","",1/COUNTIFS($B$4:$B$1402,B1154,$C$4:$C$1402,C1154))</f>
        <v/>
      </c>
      <c r="E1154" s="3"/>
      <c r="F1154" s="5"/>
      <c r="G1154" s="8"/>
      <c r="H1154" s="8"/>
      <c r="I1154" s="8"/>
      <c r="J1154" s="8"/>
      <c r="K1154" s="8"/>
      <c r="L1154" s="8"/>
      <c r="M1154" s="3"/>
    </row>
    <row r="1155" spans="1:13" x14ac:dyDescent="0.8">
      <c r="A1155" s="5"/>
      <c r="B1155" s="2" t="str">
        <f t="shared" si="34"/>
        <v/>
      </c>
      <c r="C1155" s="2" t="str">
        <f t="shared" si="35"/>
        <v/>
      </c>
      <c r="D1155" s="67" t="str">
        <f t="array" ref="D1155">IF(A1155="","",1/COUNTIFS($B$4:$B$1402,B1155,$C$4:$C$1402,C1155))</f>
        <v/>
      </c>
      <c r="E1155" s="3"/>
      <c r="F1155" s="5"/>
      <c r="G1155" s="8"/>
      <c r="H1155" s="8"/>
      <c r="I1155" s="8"/>
      <c r="J1155" s="8"/>
      <c r="K1155" s="8"/>
      <c r="L1155" s="8"/>
      <c r="M1155" s="3"/>
    </row>
    <row r="1156" spans="1:13" x14ac:dyDescent="0.8">
      <c r="A1156" s="5"/>
      <c r="B1156" s="2" t="str">
        <f t="shared" ref="B1156:B1219" si="36">IF(A1156=0,"",VLOOKUP(A1156,coursevl,2,FALSE))</f>
        <v/>
      </c>
      <c r="C1156" s="2" t="str">
        <f t="shared" ref="C1156:C1219" si="37">IF(A1156=0,"",VLOOKUP(A1156,coursevl,3,FALSE))</f>
        <v/>
      </c>
      <c r="D1156" s="67" t="str">
        <f t="array" ref="D1156">IF(A1156="","",1/COUNTIFS($B$4:$B$1402,B1156,$C$4:$C$1402,C1156))</f>
        <v/>
      </c>
      <c r="E1156" s="3"/>
      <c r="F1156" s="5"/>
      <c r="G1156" s="8"/>
      <c r="H1156" s="8"/>
      <c r="I1156" s="8"/>
      <c r="J1156" s="8"/>
      <c r="K1156" s="8"/>
      <c r="L1156" s="8"/>
      <c r="M1156" s="3"/>
    </row>
    <row r="1157" spans="1:13" x14ac:dyDescent="0.8">
      <c r="A1157" s="5"/>
      <c r="B1157" s="2" t="str">
        <f t="shared" si="36"/>
        <v/>
      </c>
      <c r="C1157" s="2" t="str">
        <f t="shared" si="37"/>
        <v/>
      </c>
      <c r="D1157" s="67" t="str">
        <f t="array" ref="D1157">IF(A1157="","",1/COUNTIFS($B$4:$B$1402,B1157,$C$4:$C$1402,C1157))</f>
        <v/>
      </c>
      <c r="E1157" s="3"/>
      <c r="F1157" s="5"/>
      <c r="G1157" s="8"/>
      <c r="H1157" s="8"/>
      <c r="I1157" s="8"/>
      <c r="J1157" s="8"/>
      <c r="K1157" s="8"/>
      <c r="L1157" s="8"/>
      <c r="M1157" s="3"/>
    </row>
    <row r="1158" spans="1:13" x14ac:dyDescent="0.8">
      <c r="A1158" s="5"/>
      <c r="B1158" s="2" t="str">
        <f t="shared" si="36"/>
        <v/>
      </c>
      <c r="C1158" s="2" t="str">
        <f t="shared" si="37"/>
        <v/>
      </c>
      <c r="D1158" s="67" t="str">
        <f t="array" ref="D1158">IF(A1158="","",1/COUNTIFS($B$4:$B$1402,B1158,$C$4:$C$1402,C1158))</f>
        <v/>
      </c>
      <c r="E1158" s="3"/>
      <c r="F1158" s="5"/>
      <c r="G1158" s="8"/>
      <c r="H1158" s="8"/>
      <c r="I1158" s="8"/>
      <c r="J1158" s="8"/>
      <c r="K1158" s="8"/>
      <c r="L1158" s="8"/>
      <c r="M1158" s="3"/>
    </row>
    <row r="1159" spans="1:13" x14ac:dyDescent="0.8">
      <c r="A1159" s="5"/>
      <c r="B1159" s="2" t="str">
        <f t="shared" si="36"/>
        <v/>
      </c>
      <c r="C1159" s="2" t="str">
        <f t="shared" si="37"/>
        <v/>
      </c>
      <c r="D1159" s="67" t="str">
        <f t="array" ref="D1159">IF(A1159="","",1/COUNTIFS($B$4:$B$1402,B1159,$C$4:$C$1402,C1159))</f>
        <v/>
      </c>
      <c r="E1159" s="3"/>
      <c r="F1159" s="5"/>
      <c r="G1159" s="8"/>
      <c r="H1159" s="8"/>
      <c r="I1159" s="8"/>
      <c r="J1159" s="8"/>
      <c r="K1159" s="8"/>
      <c r="L1159" s="8"/>
      <c r="M1159" s="3"/>
    </row>
    <row r="1160" spans="1:13" x14ac:dyDescent="0.8">
      <c r="A1160" s="5"/>
      <c r="B1160" s="2" t="str">
        <f t="shared" si="36"/>
        <v/>
      </c>
      <c r="C1160" s="2" t="str">
        <f t="shared" si="37"/>
        <v/>
      </c>
      <c r="D1160" s="67" t="str">
        <f t="array" ref="D1160">IF(A1160="","",1/COUNTIFS($B$4:$B$1402,B1160,$C$4:$C$1402,C1160))</f>
        <v/>
      </c>
      <c r="E1160" s="3"/>
      <c r="F1160" s="5"/>
      <c r="G1160" s="8"/>
      <c r="H1160" s="8"/>
      <c r="I1160" s="8"/>
      <c r="J1160" s="8"/>
      <c r="K1160" s="8"/>
      <c r="L1160" s="8"/>
      <c r="M1160" s="3"/>
    </row>
    <row r="1161" spans="1:13" x14ac:dyDescent="0.8">
      <c r="A1161" s="5"/>
      <c r="B1161" s="2" t="str">
        <f t="shared" si="36"/>
        <v/>
      </c>
      <c r="C1161" s="2" t="str">
        <f t="shared" si="37"/>
        <v/>
      </c>
      <c r="D1161" s="67" t="str">
        <f t="array" ref="D1161">IF(A1161="","",1/COUNTIFS($B$4:$B$1402,B1161,$C$4:$C$1402,C1161))</f>
        <v/>
      </c>
      <c r="E1161" s="3"/>
      <c r="F1161" s="5"/>
      <c r="G1161" s="8"/>
      <c r="H1161" s="8"/>
      <c r="I1161" s="8"/>
      <c r="J1161" s="8"/>
      <c r="K1161" s="8"/>
      <c r="L1161" s="8"/>
      <c r="M1161" s="3"/>
    </row>
    <row r="1162" spans="1:13" x14ac:dyDescent="0.8">
      <c r="A1162" s="5"/>
      <c r="B1162" s="2" t="str">
        <f t="shared" si="36"/>
        <v/>
      </c>
      <c r="C1162" s="2" t="str">
        <f t="shared" si="37"/>
        <v/>
      </c>
      <c r="D1162" s="67" t="str">
        <f t="array" ref="D1162">IF(A1162="","",1/COUNTIFS($B$4:$B$1402,B1162,$C$4:$C$1402,C1162))</f>
        <v/>
      </c>
      <c r="E1162" s="3"/>
      <c r="F1162" s="5"/>
      <c r="G1162" s="8"/>
      <c r="H1162" s="8"/>
      <c r="I1162" s="8"/>
      <c r="J1162" s="8"/>
      <c r="K1162" s="8"/>
      <c r="L1162" s="8"/>
      <c r="M1162" s="3"/>
    </row>
    <row r="1163" spans="1:13" x14ac:dyDescent="0.8">
      <c r="A1163" s="5"/>
      <c r="B1163" s="2" t="str">
        <f t="shared" si="36"/>
        <v/>
      </c>
      <c r="C1163" s="2" t="str">
        <f t="shared" si="37"/>
        <v/>
      </c>
      <c r="D1163" s="67" t="str">
        <f t="array" ref="D1163">IF(A1163="","",1/COUNTIFS($B$4:$B$1402,B1163,$C$4:$C$1402,C1163))</f>
        <v/>
      </c>
      <c r="E1163" s="3"/>
      <c r="F1163" s="5"/>
      <c r="G1163" s="8"/>
      <c r="H1163" s="8"/>
      <c r="I1163" s="8"/>
      <c r="J1163" s="8"/>
      <c r="K1163" s="8"/>
      <c r="L1163" s="8"/>
      <c r="M1163" s="3"/>
    </row>
    <row r="1164" spans="1:13" x14ac:dyDescent="0.8">
      <c r="A1164" s="5"/>
      <c r="B1164" s="2" t="str">
        <f t="shared" si="36"/>
        <v/>
      </c>
      <c r="C1164" s="2" t="str">
        <f t="shared" si="37"/>
        <v/>
      </c>
      <c r="D1164" s="67" t="str">
        <f t="array" ref="D1164">IF(A1164="","",1/COUNTIFS($B$4:$B$1402,B1164,$C$4:$C$1402,C1164))</f>
        <v/>
      </c>
      <c r="E1164" s="3"/>
      <c r="F1164" s="5"/>
      <c r="G1164" s="8"/>
      <c r="H1164" s="8"/>
      <c r="I1164" s="8"/>
      <c r="J1164" s="8"/>
      <c r="K1164" s="8"/>
      <c r="L1164" s="8"/>
      <c r="M1164" s="3"/>
    </row>
    <row r="1165" spans="1:13" x14ac:dyDescent="0.8">
      <c r="A1165" s="5"/>
      <c r="B1165" s="2" t="str">
        <f t="shared" si="36"/>
        <v/>
      </c>
      <c r="C1165" s="2" t="str">
        <f t="shared" si="37"/>
        <v/>
      </c>
      <c r="D1165" s="67" t="str">
        <f t="array" ref="D1165">IF(A1165="","",1/COUNTIFS($B$4:$B$1402,B1165,$C$4:$C$1402,C1165))</f>
        <v/>
      </c>
      <c r="E1165" s="3"/>
      <c r="F1165" s="5"/>
      <c r="G1165" s="8"/>
      <c r="H1165" s="8"/>
      <c r="I1165" s="8"/>
      <c r="J1165" s="8"/>
      <c r="K1165" s="8"/>
      <c r="L1165" s="8"/>
      <c r="M1165" s="3"/>
    </row>
    <row r="1166" spans="1:13" x14ac:dyDescent="0.8">
      <c r="A1166" s="5"/>
      <c r="B1166" s="2" t="str">
        <f t="shared" si="36"/>
        <v/>
      </c>
      <c r="C1166" s="2" t="str">
        <f t="shared" si="37"/>
        <v/>
      </c>
      <c r="D1166" s="67" t="str">
        <f t="array" ref="D1166">IF(A1166="","",1/COUNTIFS($B$4:$B$1402,B1166,$C$4:$C$1402,C1166))</f>
        <v/>
      </c>
      <c r="E1166" s="3"/>
      <c r="F1166" s="5"/>
      <c r="G1166" s="8"/>
      <c r="H1166" s="8"/>
      <c r="I1166" s="8"/>
      <c r="J1166" s="8"/>
      <c r="K1166" s="8"/>
      <c r="L1166" s="8"/>
      <c r="M1166" s="3"/>
    </row>
    <row r="1167" spans="1:13" x14ac:dyDescent="0.8">
      <c r="A1167" s="5"/>
      <c r="B1167" s="2" t="str">
        <f t="shared" si="36"/>
        <v/>
      </c>
      <c r="C1167" s="2" t="str">
        <f t="shared" si="37"/>
        <v/>
      </c>
      <c r="D1167" s="67" t="str">
        <f t="array" ref="D1167">IF(A1167="","",1/COUNTIFS($B$4:$B$1402,B1167,$C$4:$C$1402,C1167))</f>
        <v/>
      </c>
      <c r="E1167" s="3"/>
      <c r="F1167" s="5"/>
      <c r="G1167" s="8"/>
      <c r="H1167" s="8"/>
      <c r="I1167" s="8"/>
      <c r="J1167" s="8"/>
      <c r="K1167" s="8"/>
      <c r="L1167" s="8"/>
      <c r="M1167" s="3"/>
    </row>
    <row r="1168" spans="1:13" x14ac:dyDescent="0.8">
      <c r="A1168" s="5"/>
      <c r="B1168" s="2" t="str">
        <f t="shared" si="36"/>
        <v/>
      </c>
      <c r="C1168" s="2" t="str">
        <f t="shared" si="37"/>
        <v/>
      </c>
      <c r="D1168" s="67" t="str">
        <f t="array" ref="D1168">IF(A1168="","",1/COUNTIFS($B$4:$B$1402,B1168,$C$4:$C$1402,C1168))</f>
        <v/>
      </c>
      <c r="E1168" s="3"/>
      <c r="F1168" s="5"/>
      <c r="G1168" s="8"/>
      <c r="H1168" s="8"/>
      <c r="I1168" s="8"/>
      <c r="J1168" s="8"/>
      <c r="K1168" s="8"/>
      <c r="L1168" s="8"/>
      <c r="M1168" s="3"/>
    </row>
    <row r="1169" spans="1:13" x14ac:dyDescent="0.8">
      <c r="A1169" s="5"/>
      <c r="B1169" s="2" t="str">
        <f t="shared" si="36"/>
        <v/>
      </c>
      <c r="C1169" s="2" t="str">
        <f t="shared" si="37"/>
        <v/>
      </c>
      <c r="D1169" s="67" t="str">
        <f t="array" ref="D1169">IF(A1169="","",1/COUNTIFS($B$4:$B$1402,B1169,$C$4:$C$1402,C1169))</f>
        <v/>
      </c>
      <c r="E1169" s="3"/>
      <c r="F1169" s="5"/>
      <c r="G1169" s="8"/>
      <c r="H1169" s="8"/>
      <c r="I1169" s="8"/>
      <c r="J1169" s="8"/>
      <c r="K1169" s="8"/>
      <c r="L1169" s="8"/>
      <c r="M1169" s="3"/>
    </row>
    <row r="1170" spans="1:13" x14ac:dyDescent="0.8">
      <c r="A1170" s="5"/>
      <c r="B1170" s="2" t="str">
        <f t="shared" si="36"/>
        <v/>
      </c>
      <c r="C1170" s="2" t="str">
        <f t="shared" si="37"/>
        <v/>
      </c>
      <c r="D1170" s="67" t="str">
        <f t="array" ref="D1170">IF(A1170="","",1/COUNTIFS($B$4:$B$1402,B1170,$C$4:$C$1402,C1170))</f>
        <v/>
      </c>
      <c r="E1170" s="3"/>
      <c r="F1170" s="5"/>
      <c r="G1170" s="8"/>
      <c r="H1170" s="8"/>
      <c r="I1170" s="8"/>
      <c r="J1170" s="8"/>
      <c r="K1170" s="8"/>
      <c r="L1170" s="8"/>
      <c r="M1170" s="3"/>
    </row>
    <row r="1171" spans="1:13" x14ac:dyDescent="0.8">
      <c r="A1171" s="5"/>
      <c r="B1171" s="2" t="str">
        <f t="shared" si="36"/>
        <v/>
      </c>
      <c r="C1171" s="2" t="str">
        <f t="shared" si="37"/>
        <v/>
      </c>
      <c r="D1171" s="67" t="str">
        <f t="array" ref="D1171">IF(A1171="","",1/COUNTIFS($B$4:$B$1402,B1171,$C$4:$C$1402,C1171))</f>
        <v/>
      </c>
      <c r="E1171" s="3"/>
      <c r="F1171" s="5"/>
      <c r="G1171" s="8"/>
      <c r="H1171" s="8"/>
      <c r="I1171" s="8"/>
      <c r="J1171" s="8"/>
      <c r="K1171" s="8"/>
      <c r="L1171" s="8"/>
      <c r="M1171" s="3"/>
    </row>
    <row r="1172" spans="1:13" x14ac:dyDescent="0.8">
      <c r="A1172" s="5"/>
      <c r="B1172" s="2" t="str">
        <f t="shared" si="36"/>
        <v/>
      </c>
      <c r="C1172" s="2" t="str">
        <f t="shared" si="37"/>
        <v/>
      </c>
      <c r="D1172" s="67" t="str">
        <f t="array" ref="D1172">IF(A1172="","",1/COUNTIFS($B$4:$B$1402,B1172,$C$4:$C$1402,C1172))</f>
        <v/>
      </c>
      <c r="E1172" s="3"/>
      <c r="F1172" s="5"/>
      <c r="G1172" s="8"/>
      <c r="H1172" s="8"/>
      <c r="I1172" s="8"/>
      <c r="J1172" s="8"/>
      <c r="K1172" s="8"/>
      <c r="L1172" s="8"/>
      <c r="M1172" s="3"/>
    </row>
    <row r="1173" spans="1:13" x14ac:dyDescent="0.8">
      <c r="A1173" s="5"/>
      <c r="B1173" s="2" t="str">
        <f t="shared" si="36"/>
        <v/>
      </c>
      <c r="C1173" s="2" t="str">
        <f t="shared" si="37"/>
        <v/>
      </c>
      <c r="D1173" s="67" t="str">
        <f t="array" ref="D1173">IF(A1173="","",1/COUNTIFS($B$4:$B$1402,B1173,$C$4:$C$1402,C1173))</f>
        <v/>
      </c>
      <c r="E1173" s="3"/>
      <c r="F1173" s="5"/>
      <c r="G1173" s="8"/>
      <c r="H1173" s="8"/>
      <c r="I1173" s="8"/>
      <c r="J1173" s="8"/>
      <c r="K1173" s="8"/>
      <c r="L1173" s="8"/>
      <c r="M1173" s="3"/>
    </row>
    <row r="1174" spans="1:13" x14ac:dyDescent="0.8">
      <c r="A1174" s="5"/>
      <c r="B1174" s="2" t="str">
        <f t="shared" si="36"/>
        <v/>
      </c>
      <c r="C1174" s="2" t="str">
        <f t="shared" si="37"/>
        <v/>
      </c>
      <c r="D1174" s="67" t="str">
        <f t="array" ref="D1174">IF(A1174="","",1/COUNTIFS($B$4:$B$1402,B1174,$C$4:$C$1402,C1174))</f>
        <v/>
      </c>
      <c r="E1174" s="3"/>
      <c r="F1174" s="5"/>
      <c r="G1174" s="8"/>
      <c r="H1174" s="8"/>
      <c r="I1174" s="8"/>
      <c r="J1174" s="8"/>
      <c r="K1174" s="8"/>
      <c r="L1174" s="8"/>
      <c r="M1174" s="3"/>
    </row>
    <row r="1175" spans="1:13" x14ac:dyDescent="0.8">
      <c r="A1175" s="5"/>
      <c r="B1175" s="2" t="str">
        <f t="shared" si="36"/>
        <v/>
      </c>
      <c r="C1175" s="2" t="str">
        <f t="shared" si="37"/>
        <v/>
      </c>
      <c r="D1175" s="67" t="str">
        <f t="array" ref="D1175">IF(A1175="","",1/COUNTIFS($B$4:$B$1402,B1175,$C$4:$C$1402,C1175))</f>
        <v/>
      </c>
      <c r="E1175" s="3"/>
      <c r="F1175" s="5"/>
      <c r="G1175" s="8"/>
      <c r="H1175" s="8"/>
      <c r="I1175" s="8"/>
      <c r="J1175" s="8"/>
      <c r="K1175" s="8"/>
      <c r="L1175" s="8"/>
      <c r="M1175" s="3"/>
    </row>
    <row r="1176" spans="1:13" x14ac:dyDescent="0.8">
      <c r="A1176" s="5"/>
      <c r="B1176" s="2" t="str">
        <f t="shared" si="36"/>
        <v/>
      </c>
      <c r="C1176" s="2" t="str">
        <f t="shared" si="37"/>
        <v/>
      </c>
      <c r="D1176" s="67" t="str">
        <f t="array" ref="D1176">IF(A1176="","",1/COUNTIFS($B$4:$B$1402,B1176,$C$4:$C$1402,C1176))</f>
        <v/>
      </c>
      <c r="E1176" s="3"/>
      <c r="F1176" s="5"/>
      <c r="G1176" s="8"/>
      <c r="H1176" s="8"/>
      <c r="I1176" s="8"/>
      <c r="J1176" s="8"/>
      <c r="K1176" s="8"/>
      <c r="L1176" s="8"/>
      <c r="M1176" s="3"/>
    </row>
    <row r="1177" spans="1:13" x14ac:dyDescent="0.8">
      <c r="A1177" s="5"/>
      <c r="B1177" s="2" t="str">
        <f t="shared" si="36"/>
        <v/>
      </c>
      <c r="C1177" s="2" t="str">
        <f t="shared" si="37"/>
        <v/>
      </c>
      <c r="D1177" s="67" t="str">
        <f t="array" ref="D1177">IF(A1177="","",1/COUNTIFS($B$4:$B$1402,B1177,$C$4:$C$1402,C1177))</f>
        <v/>
      </c>
      <c r="E1177" s="3"/>
      <c r="F1177" s="5"/>
      <c r="G1177" s="8"/>
      <c r="H1177" s="8"/>
      <c r="I1177" s="8"/>
      <c r="J1177" s="8"/>
      <c r="K1177" s="8"/>
      <c r="L1177" s="8"/>
      <c r="M1177" s="3"/>
    </row>
    <row r="1178" spans="1:13" x14ac:dyDescent="0.8">
      <c r="A1178" s="5"/>
      <c r="B1178" s="2" t="str">
        <f t="shared" si="36"/>
        <v/>
      </c>
      <c r="C1178" s="2" t="str">
        <f t="shared" si="37"/>
        <v/>
      </c>
      <c r="D1178" s="67" t="str">
        <f t="array" ref="D1178">IF(A1178="","",1/COUNTIFS($B$4:$B$1402,B1178,$C$4:$C$1402,C1178))</f>
        <v/>
      </c>
      <c r="E1178" s="3"/>
      <c r="F1178" s="5"/>
      <c r="G1178" s="8"/>
      <c r="H1178" s="8"/>
      <c r="I1178" s="8"/>
      <c r="J1178" s="8"/>
      <c r="K1178" s="8"/>
      <c r="L1178" s="8"/>
      <c r="M1178" s="3"/>
    </row>
    <row r="1179" spans="1:13" x14ac:dyDescent="0.8">
      <c r="A1179" s="5"/>
      <c r="B1179" s="2" t="str">
        <f t="shared" si="36"/>
        <v/>
      </c>
      <c r="C1179" s="2" t="str">
        <f t="shared" si="37"/>
        <v/>
      </c>
      <c r="D1179" s="67" t="str">
        <f t="array" ref="D1179">IF(A1179="","",1/COUNTIFS($B$4:$B$1402,B1179,$C$4:$C$1402,C1179))</f>
        <v/>
      </c>
      <c r="E1179" s="3"/>
      <c r="F1179" s="5"/>
      <c r="G1179" s="8"/>
      <c r="H1179" s="8"/>
      <c r="I1179" s="8"/>
      <c r="J1179" s="8"/>
      <c r="K1179" s="8"/>
      <c r="L1179" s="8"/>
      <c r="M1179" s="3"/>
    </row>
    <row r="1180" spans="1:13" x14ac:dyDescent="0.8">
      <c r="A1180" s="5"/>
      <c r="B1180" s="2" t="str">
        <f t="shared" si="36"/>
        <v/>
      </c>
      <c r="C1180" s="2" t="str">
        <f t="shared" si="37"/>
        <v/>
      </c>
      <c r="D1180" s="67" t="str">
        <f t="array" ref="D1180">IF(A1180="","",1/COUNTIFS($B$4:$B$1402,B1180,$C$4:$C$1402,C1180))</f>
        <v/>
      </c>
      <c r="E1180" s="3"/>
      <c r="F1180" s="5"/>
      <c r="G1180" s="8"/>
      <c r="H1180" s="8"/>
      <c r="I1180" s="8"/>
      <c r="J1180" s="8"/>
      <c r="K1180" s="8"/>
      <c r="L1180" s="8"/>
      <c r="M1180" s="3"/>
    </row>
    <row r="1181" spans="1:13" x14ac:dyDescent="0.8">
      <c r="A1181" s="5"/>
      <c r="B1181" s="2" t="str">
        <f t="shared" si="36"/>
        <v/>
      </c>
      <c r="C1181" s="2" t="str">
        <f t="shared" si="37"/>
        <v/>
      </c>
      <c r="D1181" s="67" t="str">
        <f t="array" ref="D1181">IF(A1181="","",1/COUNTIFS($B$4:$B$1402,B1181,$C$4:$C$1402,C1181))</f>
        <v/>
      </c>
      <c r="E1181" s="3"/>
      <c r="F1181" s="5"/>
      <c r="G1181" s="8"/>
      <c r="H1181" s="8"/>
      <c r="I1181" s="8"/>
      <c r="J1181" s="8"/>
      <c r="K1181" s="8"/>
      <c r="L1181" s="8"/>
      <c r="M1181" s="3"/>
    </row>
    <row r="1182" spans="1:13" x14ac:dyDescent="0.8">
      <c r="A1182" s="5"/>
      <c r="B1182" s="2" t="str">
        <f t="shared" si="36"/>
        <v/>
      </c>
      <c r="C1182" s="2" t="str">
        <f t="shared" si="37"/>
        <v/>
      </c>
      <c r="D1182" s="67" t="str">
        <f t="array" ref="D1182">IF(A1182="","",1/COUNTIFS($B$4:$B$1402,B1182,$C$4:$C$1402,C1182))</f>
        <v/>
      </c>
      <c r="E1182" s="3"/>
      <c r="F1182" s="5"/>
      <c r="G1182" s="8"/>
      <c r="H1182" s="8"/>
      <c r="I1182" s="8"/>
      <c r="J1182" s="8"/>
      <c r="K1182" s="8"/>
      <c r="L1182" s="8"/>
      <c r="M1182" s="3"/>
    </row>
    <row r="1183" spans="1:13" x14ac:dyDescent="0.8">
      <c r="A1183" s="5"/>
      <c r="B1183" s="2" t="str">
        <f t="shared" si="36"/>
        <v/>
      </c>
      <c r="C1183" s="2" t="str">
        <f t="shared" si="37"/>
        <v/>
      </c>
      <c r="D1183" s="67" t="str">
        <f t="array" ref="D1183">IF(A1183="","",1/COUNTIFS($B$4:$B$1402,B1183,$C$4:$C$1402,C1183))</f>
        <v/>
      </c>
      <c r="E1183" s="3"/>
      <c r="F1183" s="5"/>
      <c r="G1183" s="8"/>
      <c r="H1183" s="8"/>
      <c r="I1183" s="8"/>
      <c r="J1183" s="8"/>
      <c r="K1183" s="8"/>
      <c r="L1183" s="8"/>
      <c r="M1183" s="3"/>
    </row>
    <row r="1184" spans="1:13" x14ac:dyDescent="0.8">
      <c r="A1184" s="5"/>
      <c r="B1184" s="2" t="str">
        <f t="shared" si="36"/>
        <v/>
      </c>
      <c r="C1184" s="2" t="str">
        <f t="shared" si="37"/>
        <v/>
      </c>
      <c r="D1184" s="67" t="str">
        <f t="array" ref="D1184">IF(A1184="","",1/COUNTIFS($B$4:$B$1402,B1184,$C$4:$C$1402,C1184))</f>
        <v/>
      </c>
      <c r="E1184" s="3"/>
      <c r="F1184" s="5"/>
      <c r="G1184" s="8"/>
      <c r="H1184" s="8"/>
      <c r="I1184" s="8"/>
      <c r="J1184" s="8"/>
      <c r="K1184" s="8"/>
      <c r="L1184" s="8"/>
      <c r="M1184" s="3"/>
    </row>
    <row r="1185" spans="1:13" x14ac:dyDescent="0.8">
      <c r="A1185" s="5"/>
      <c r="B1185" s="2" t="str">
        <f t="shared" si="36"/>
        <v/>
      </c>
      <c r="C1185" s="2" t="str">
        <f t="shared" si="37"/>
        <v/>
      </c>
      <c r="D1185" s="67" t="str">
        <f t="array" ref="D1185">IF(A1185="","",1/COUNTIFS($B$4:$B$1402,B1185,$C$4:$C$1402,C1185))</f>
        <v/>
      </c>
      <c r="E1185" s="3"/>
      <c r="F1185" s="5"/>
      <c r="G1185" s="8"/>
      <c r="H1185" s="8"/>
      <c r="I1185" s="8"/>
      <c r="J1185" s="8"/>
      <c r="K1185" s="8"/>
      <c r="L1185" s="8"/>
      <c r="M1185" s="3"/>
    </row>
    <row r="1186" spans="1:13" x14ac:dyDescent="0.8">
      <c r="A1186" s="5"/>
      <c r="B1186" s="2" t="str">
        <f t="shared" si="36"/>
        <v/>
      </c>
      <c r="C1186" s="2" t="str">
        <f t="shared" si="37"/>
        <v/>
      </c>
      <c r="D1186" s="67" t="str">
        <f t="array" ref="D1186">IF(A1186="","",1/COUNTIFS($B$4:$B$1402,B1186,$C$4:$C$1402,C1186))</f>
        <v/>
      </c>
      <c r="E1186" s="3"/>
      <c r="F1186" s="5"/>
      <c r="G1186" s="8"/>
      <c r="H1186" s="8"/>
      <c r="I1186" s="8"/>
      <c r="J1186" s="8"/>
      <c r="K1186" s="8"/>
      <c r="L1186" s="8"/>
      <c r="M1186" s="3"/>
    </row>
    <row r="1187" spans="1:13" x14ac:dyDescent="0.8">
      <c r="A1187" s="5"/>
      <c r="B1187" s="2" t="str">
        <f t="shared" si="36"/>
        <v/>
      </c>
      <c r="C1187" s="2" t="str">
        <f t="shared" si="37"/>
        <v/>
      </c>
      <c r="D1187" s="67" t="str">
        <f t="array" ref="D1187">IF(A1187="","",1/COUNTIFS($B$4:$B$1402,B1187,$C$4:$C$1402,C1187))</f>
        <v/>
      </c>
      <c r="E1187" s="3"/>
      <c r="F1187" s="5"/>
      <c r="G1187" s="8"/>
      <c r="H1187" s="8"/>
      <c r="I1187" s="8"/>
      <c r="J1187" s="8"/>
      <c r="K1187" s="8"/>
      <c r="L1187" s="8"/>
      <c r="M1187" s="3"/>
    </row>
    <row r="1188" spans="1:13" x14ac:dyDescent="0.8">
      <c r="A1188" s="5"/>
      <c r="B1188" s="2" t="str">
        <f t="shared" si="36"/>
        <v/>
      </c>
      <c r="C1188" s="2" t="str">
        <f t="shared" si="37"/>
        <v/>
      </c>
      <c r="D1188" s="67" t="str">
        <f t="array" ref="D1188">IF(A1188="","",1/COUNTIFS($B$4:$B$1402,B1188,$C$4:$C$1402,C1188))</f>
        <v/>
      </c>
      <c r="E1188" s="3"/>
      <c r="F1188" s="5"/>
      <c r="G1188" s="8"/>
      <c r="H1188" s="8"/>
      <c r="I1188" s="8"/>
      <c r="J1188" s="8"/>
      <c r="K1188" s="8"/>
      <c r="L1188" s="8"/>
      <c r="M1188" s="3"/>
    </row>
    <row r="1189" spans="1:13" x14ac:dyDescent="0.8">
      <c r="A1189" s="5"/>
      <c r="B1189" s="2" t="str">
        <f t="shared" si="36"/>
        <v/>
      </c>
      <c r="C1189" s="2" t="str">
        <f t="shared" si="37"/>
        <v/>
      </c>
      <c r="D1189" s="67" t="str">
        <f t="array" ref="D1189">IF(A1189="","",1/COUNTIFS($B$4:$B$1402,B1189,$C$4:$C$1402,C1189))</f>
        <v/>
      </c>
      <c r="E1189" s="3"/>
      <c r="F1189" s="5"/>
      <c r="G1189" s="8"/>
      <c r="H1189" s="8"/>
      <c r="I1189" s="8"/>
      <c r="J1189" s="8"/>
      <c r="K1189" s="8"/>
      <c r="L1189" s="8"/>
      <c r="M1189" s="3"/>
    </row>
    <row r="1190" spans="1:13" x14ac:dyDescent="0.8">
      <c r="A1190" s="5"/>
      <c r="B1190" s="2" t="str">
        <f t="shared" si="36"/>
        <v/>
      </c>
      <c r="C1190" s="2" t="str">
        <f t="shared" si="37"/>
        <v/>
      </c>
      <c r="D1190" s="67" t="str">
        <f t="array" ref="D1190">IF(A1190="","",1/COUNTIFS($B$4:$B$1402,B1190,$C$4:$C$1402,C1190))</f>
        <v/>
      </c>
      <c r="E1190" s="3"/>
      <c r="F1190" s="5"/>
      <c r="G1190" s="8"/>
      <c r="H1190" s="8"/>
      <c r="I1190" s="8"/>
      <c r="J1190" s="8"/>
      <c r="K1190" s="8"/>
      <c r="L1190" s="8"/>
      <c r="M1190" s="3"/>
    </row>
    <row r="1191" spans="1:13" x14ac:dyDescent="0.8">
      <c r="A1191" s="5"/>
      <c r="B1191" s="2" t="str">
        <f t="shared" si="36"/>
        <v/>
      </c>
      <c r="C1191" s="2" t="str">
        <f t="shared" si="37"/>
        <v/>
      </c>
      <c r="D1191" s="67" t="str">
        <f t="array" ref="D1191">IF(A1191="","",1/COUNTIFS($B$4:$B$1402,B1191,$C$4:$C$1402,C1191))</f>
        <v/>
      </c>
      <c r="E1191" s="3"/>
      <c r="F1191" s="5"/>
      <c r="G1191" s="8"/>
      <c r="H1191" s="8"/>
      <c r="I1191" s="8"/>
      <c r="J1191" s="8"/>
      <c r="K1191" s="8"/>
      <c r="L1191" s="8"/>
      <c r="M1191" s="3"/>
    </row>
    <row r="1192" spans="1:13" x14ac:dyDescent="0.8">
      <c r="A1192" s="5"/>
      <c r="B1192" s="2" t="str">
        <f t="shared" si="36"/>
        <v/>
      </c>
      <c r="C1192" s="2" t="str">
        <f t="shared" si="37"/>
        <v/>
      </c>
      <c r="D1192" s="67" t="str">
        <f t="array" ref="D1192">IF(A1192="","",1/COUNTIFS($B$4:$B$1402,B1192,$C$4:$C$1402,C1192))</f>
        <v/>
      </c>
      <c r="E1192" s="3"/>
      <c r="F1192" s="5"/>
      <c r="G1192" s="8"/>
      <c r="H1192" s="8"/>
      <c r="I1192" s="8"/>
      <c r="J1192" s="8"/>
      <c r="K1192" s="8"/>
      <c r="L1192" s="8"/>
      <c r="M1192" s="3"/>
    </row>
    <row r="1193" spans="1:13" x14ac:dyDescent="0.8">
      <c r="A1193" s="5"/>
      <c r="B1193" s="2" t="str">
        <f t="shared" si="36"/>
        <v/>
      </c>
      <c r="C1193" s="2" t="str">
        <f t="shared" si="37"/>
        <v/>
      </c>
      <c r="D1193" s="67" t="str">
        <f t="array" ref="D1193">IF(A1193="","",1/COUNTIFS($B$4:$B$1402,B1193,$C$4:$C$1402,C1193))</f>
        <v/>
      </c>
      <c r="E1193" s="3"/>
      <c r="F1193" s="5"/>
      <c r="G1193" s="8"/>
      <c r="H1193" s="8"/>
      <c r="I1193" s="8"/>
      <c r="J1193" s="8"/>
      <c r="K1193" s="8"/>
      <c r="L1193" s="8"/>
      <c r="M1193" s="3"/>
    </row>
    <row r="1194" spans="1:13" x14ac:dyDescent="0.8">
      <c r="A1194" s="5"/>
      <c r="B1194" s="2" t="str">
        <f t="shared" si="36"/>
        <v/>
      </c>
      <c r="C1194" s="2" t="str">
        <f t="shared" si="37"/>
        <v/>
      </c>
      <c r="D1194" s="67" t="str">
        <f t="array" ref="D1194">IF(A1194="","",1/COUNTIFS($B$4:$B$1402,B1194,$C$4:$C$1402,C1194))</f>
        <v/>
      </c>
      <c r="E1194" s="3"/>
      <c r="F1194" s="5"/>
      <c r="G1194" s="8"/>
      <c r="H1194" s="8"/>
      <c r="I1194" s="8"/>
      <c r="J1194" s="8"/>
      <c r="K1194" s="8"/>
      <c r="L1194" s="8"/>
      <c r="M1194" s="3"/>
    </row>
    <row r="1195" spans="1:13" x14ac:dyDescent="0.8">
      <c r="A1195" s="5"/>
      <c r="B1195" s="2" t="str">
        <f t="shared" si="36"/>
        <v/>
      </c>
      <c r="C1195" s="2" t="str">
        <f t="shared" si="37"/>
        <v/>
      </c>
      <c r="D1195" s="67" t="str">
        <f t="array" ref="D1195">IF(A1195="","",1/COUNTIFS($B$4:$B$1402,B1195,$C$4:$C$1402,C1195))</f>
        <v/>
      </c>
      <c r="E1195" s="3"/>
      <c r="F1195" s="5"/>
      <c r="G1195" s="8"/>
      <c r="H1195" s="8"/>
      <c r="I1195" s="8"/>
      <c r="J1195" s="8"/>
      <c r="K1195" s="8"/>
      <c r="L1195" s="8"/>
      <c r="M1195" s="3"/>
    </row>
    <row r="1196" spans="1:13" x14ac:dyDescent="0.8">
      <c r="A1196" s="5"/>
      <c r="B1196" s="2" t="str">
        <f t="shared" si="36"/>
        <v/>
      </c>
      <c r="C1196" s="2" t="str">
        <f t="shared" si="37"/>
        <v/>
      </c>
      <c r="D1196" s="67" t="str">
        <f t="array" ref="D1196">IF(A1196="","",1/COUNTIFS($B$4:$B$1402,B1196,$C$4:$C$1402,C1196))</f>
        <v/>
      </c>
      <c r="E1196" s="3"/>
      <c r="F1196" s="5"/>
      <c r="G1196" s="8"/>
      <c r="H1196" s="8"/>
      <c r="I1196" s="8"/>
      <c r="J1196" s="8"/>
      <c r="K1196" s="8"/>
      <c r="L1196" s="8"/>
      <c r="M1196" s="3"/>
    </row>
    <row r="1197" spans="1:13" x14ac:dyDescent="0.8">
      <c r="A1197" s="5"/>
      <c r="B1197" s="2" t="str">
        <f t="shared" si="36"/>
        <v/>
      </c>
      <c r="C1197" s="2" t="str">
        <f t="shared" si="37"/>
        <v/>
      </c>
      <c r="D1197" s="67" t="str">
        <f t="array" ref="D1197">IF(A1197="","",1/COUNTIFS($B$4:$B$1402,B1197,$C$4:$C$1402,C1197))</f>
        <v/>
      </c>
      <c r="E1197" s="3"/>
      <c r="F1197" s="5"/>
      <c r="G1197" s="8"/>
      <c r="H1197" s="8"/>
      <c r="I1197" s="8"/>
      <c r="J1197" s="8"/>
      <c r="K1197" s="8"/>
      <c r="L1197" s="8"/>
      <c r="M1197" s="3"/>
    </row>
    <row r="1198" spans="1:13" x14ac:dyDescent="0.8">
      <c r="A1198" s="5"/>
      <c r="B1198" s="2" t="str">
        <f t="shared" si="36"/>
        <v/>
      </c>
      <c r="C1198" s="2" t="str">
        <f t="shared" si="37"/>
        <v/>
      </c>
      <c r="D1198" s="67" t="str">
        <f t="array" ref="D1198">IF(A1198="","",1/COUNTIFS($B$4:$B$1402,B1198,$C$4:$C$1402,C1198))</f>
        <v/>
      </c>
      <c r="E1198" s="3"/>
      <c r="F1198" s="5"/>
      <c r="G1198" s="8"/>
      <c r="H1198" s="8"/>
      <c r="I1198" s="8"/>
      <c r="J1198" s="8"/>
      <c r="K1198" s="8"/>
      <c r="L1198" s="8"/>
      <c r="M1198" s="3"/>
    </row>
    <row r="1199" spans="1:13" x14ac:dyDescent="0.8">
      <c r="A1199" s="5"/>
      <c r="B1199" s="2" t="str">
        <f t="shared" si="36"/>
        <v/>
      </c>
      <c r="C1199" s="2" t="str">
        <f t="shared" si="37"/>
        <v/>
      </c>
      <c r="D1199" s="67" t="str">
        <f t="array" ref="D1199">IF(A1199="","",1/COUNTIFS($B$4:$B$1402,B1199,$C$4:$C$1402,C1199))</f>
        <v/>
      </c>
      <c r="E1199" s="3"/>
      <c r="F1199" s="5"/>
      <c r="G1199" s="8"/>
      <c r="H1199" s="8"/>
      <c r="I1199" s="8"/>
      <c r="J1199" s="8"/>
      <c r="K1199" s="8"/>
      <c r="L1199" s="8"/>
      <c r="M1199" s="3"/>
    </row>
    <row r="1200" spans="1:13" x14ac:dyDescent="0.8">
      <c r="A1200" s="5"/>
      <c r="B1200" s="2" t="str">
        <f t="shared" si="36"/>
        <v/>
      </c>
      <c r="C1200" s="2" t="str">
        <f t="shared" si="37"/>
        <v/>
      </c>
      <c r="D1200" s="67" t="str">
        <f t="array" ref="D1200">IF(A1200="","",1/COUNTIFS($B$4:$B$1402,B1200,$C$4:$C$1402,C1200))</f>
        <v/>
      </c>
      <c r="E1200" s="3"/>
      <c r="F1200" s="5"/>
      <c r="G1200" s="8"/>
      <c r="H1200" s="8"/>
      <c r="I1200" s="8"/>
      <c r="J1200" s="8"/>
      <c r="K1200" s="8"/>
      <c r="L1200" s="8"/>
      <c r="M1200" s="3"/>
    </row>
    <row r="1201" spans="1:13" x14ac:dyDescent="0.8">
      <c r="A1201" s="5"/>
      <c r="B1201" s="2" t="str">
        <f t="shared" si="36"/>
        <v/>
      </c>
      <c r="C1201" s="2" t="str">
        <f t="shared" si="37"/>
        <v/>
      </c>
      <c r="D1201" s="67" t="str">
        <f t="array" ref="D1201">IF(A1201="","",1/COUNTIFS($B$4:$B$1402,B1201,$C$4:$C$1402,C1201))</f>
        <v/>
      </c>
      <c r="E1201" s="3"/>
      <c r="F1201" s="5"/>
      <c r="G1201" s="8"/>
      <c r="H1201" s="8"/>
      <c r="I1201" s="8"/>
      <c r="J1201" s="8"/>
      <c r="K1201" s="8"/>
      <c r="L1201" s="8"/>
      <c r="M1201" s="3"/>
    </row>
    <row r="1202" spans="1:13" x14ac:dyDescent="0.8">
      <c r="A1202" s="5"/>
      <c r="B1202" s="2" t="str">
        <f t="shared" si="36"/>
        <v/>
      </c>
      <c r="C1202" s="2" t="str">
        <f t="shared" si="37"/>
        <v/>
      </c>
      <c r="D1202" s="67" t="str">
        <f t="array" ref="D1202">IF(A1202="","",1/COUNTIFS($B$4:$B$1402,B1202,$C$4:$C$1402,C1202))</f>
        <v/>
      </c>
      <c r="E1202" s="3"/>
      <c r="F1202" s="5"/>
      <c r="G1202" s="8"/>
      <c r="H1202" s="8"/>
      <c r="I1202" s="8"/>
      <c r="J1202" s="8"/>
      <c r="K1202" s="8"/>
      <c r="L1202" s="8"/>
      <c r="M1202" s="3"/>
    </row>
    <row r="1203" spans="1:13" x14ac:dyDescent="0.8">
      <c r="A1203" s="5"/>
      <c r="B1203" s="2" t="str">
        <f t="shared" si="36"/>
        <v/>
      </c>
      <c r="C1203" s="2" t="str">
        <f t="shared" si="37"/>
        <v/>
      </c>
      <c r="D1203" s="67" t="str">
        <f t="array" ref="D1203">IF(A1203="","",1/COUNTIFS($B$4:$B$1402,B1203,$C$4:$C$1402,C1203))</f>
        <v/>
      </c>
      <c r="E1203" s="3"/>
      <c r="F1203" s="5"/>
      <c r="G1203" s="8"/>
      <c r="H1203" s="8"/>
      <c r="I1203" s="8"/>
      <c r="J1203" s="8"/>
      <c r="K1203" s="8"/>
      <c r="L1203" s="8"/>
      <c r="M1203" s="3"/>
    </row>
    <row r="1204" spans="1:13" x14ac:dyDescent="0.8">
      <c r="A1204" s="5"/>
      <c r="B1204" s="2" t="str">
        <f t="shared" si="36"/>
        <v/>
      </c>
      <c r="C1204" s="2" t="str">
        <f t="shared" si="37"/>
        <v/>
      </c>
      <c r="D1204" s="67" t="str">
        <f t="array" ref="D1204">IF(A1204="","",1/COUNTIFS($B$4:$B$1402,B1204,$C$4:$C$1402,C1204))</f>
        <v/>
      </c>
      <c r="E1204" s="3"/>
      <c r="F1204" s="5"/>
      <c r="G1204" s="8"/>
      <c r="H1204" s="8"/>
      <c r="I1204" s="8"/>
      <c r="J1204" s="8"/>
      <c r="K1204" s="8"/>
      <c r="L1204" s="8"/>
      <c r="M1204" s="3"/>
    </row>
    <row r="1205" spans="1:13" x14ac:dyDescent="0.8">
      <c r="A1205" s="5"/>
      <c r="B1205" s="2" t="str">
        <f t="shared" si="36"/>
        <v/>
      </c>
      <c r="C1205" s="2" t="str">
        <f t="shared" si="37"/>
        <v/>
      </c>
      <c r="D1205" s="67" t="str">
        <f t="array" ref="D1205">IF(A1205="","",1/COUNTIFS($B$4:$B$1402,B1205,$C$4:$C$1402,C1205))</f>
        <v/>
      </c>
      <c r="E1205" s="3"/>
      <c r="F1205" s="5"/>
      <c r="G1205" s="8"/>
      <c r="H1205" s="8"/>
      <c r="I1205" s="8"/>
      <c r="J1205" s="8"/>
      <c r="K1205" s="8"/>
      <c r="L1205" s="8"/>
      <c r="M1205" s="3"/>
    </row>
    <row r="1206" spans="1:13" x14ac:dyDescent="0.8">
      <c r="A1206" s="5"/>
      <c r="B1206" s="2" t="str">
        <f t="shared" si="36"/>
        <v/>
      </c>
      <c r="C1206" s="2" t="str">
        <f t="shared" si="37"/>
        <v/>
      </c>
      <c r="D1206" s="67" t="str">
        <f t="array" ref="D1206">IF(A1206="","",1/COUNTIFS($B$4:$B$1402,B1206,$C$4:$C$1402,C1206))</f>
        <v/>
      </c>
      <c r="E1206" s="3"/>
      <c r="F1206" s="5"/>
      <c r="G1206" s="8"/>
      <c r="H1206" s="8"/>
      <c r="I1206" s="8"/>
      <c r="J1206" s="8"/>
      <c r="K1206" s="8"/>
      <c r="L1206" s="8"/>
      <c r="M1206" s="3"/>
    </row>
    <row r="1207" spans="1:13" x14ac:dyDescent="0.8">
      <c r="A1207" s="5"/>
      <c r="B1207" s="2" t="str">
        <f t="shared" si="36"/>
        <v/>
      </c>
      <c r="C1207" s="2" t="str">
        <f t="shared" si="37"/>
        <v/>
      </c>
      <c r="D1207" s="67" t="str">
        <f t="array" ref="D1207">IF(A1207="","",1/COUNTIFS($B$4:$B$1402,B1207,$C$4:$C$1402,C1207))</f>
        <v/>
      </c>
      <c r="E1207" s="3"/>
      <c r="F1207" s="5"/>
      <c r="G1207" s="8"/>
      <c r="H1207" s="8"/>
      <c r="I1207" s="8"/>
      <c r="J1207" s="8"/>
      <c r="K1207" s="8"/>
      <c r="L1207" s="8"/>
      <c r="M1207" s="3"/>
    </row>
    <row r="1208" spans="1:13" x14ac:dyDescent="0.8">
      <c r="A1208" s="5"/>
      <c r="B1208" s="2" t="str">
        <f t="shared" si="36"/>
        <v/>
      </c>
      <c r="C1208" s="2" t="str">
        <f t="shared" si="37"/>
        <v/>
      </c>
      <c r="D1208" s="67" t="str">
        <f t="array" ref="D1208">IF(A1208="","",1/COUNTIFS($B$4:$B$1402,B1208,$C$4:$C$1402,C1208))</f>
        <v/>
      </c>
      <c r="E1208" s="3"/>
      <c r="F1208" s="5"/>
      <c r="G1208" s="8"/>
      <c r="H1208" s="8"/>
      <c r="I1208" s="8"/>
      <c r="J1208" s="8"/>
      <c r="K1208" s="8"/>
      <c r="L1208" s="8"/>
      <c r="M1208" s="3"/>
    </row>
    <row r="1209" spans="1:13" x14ac:dyDescent="0.8">
      <c r="A1209" s="5"/>
      <c r="B1209" s="2" t="str">
        <f t="shared" si="36"/>
        <v/>
      </c>
      <c r="C1209" s="2" t="str">
        <f t="shared" si="37"/>
        <v/>
      </c>
      <c r="D1209" s="67" t="str">
        <f t="array" ref="D1209">IF(A1209="","",1/COUNTIFS($B$4:$B$1402,B1209,$C$4:$C$1402,C1209))</f>
        <v/>
      </c>
      <c r="E1209" s="3"/>
      <c r="F1209" s="5"/>
      <c r="G1209" s="8"/>
      <c r="H1209" s="8"/>
      <c r="I1209" s="8"/>
      <c r="J1209" s="8"/>
      <c r="K1209" s="8"/>
      <c r="L1209" s="8"/>
      <c r="M1209" s="3"/>
    </row>
    <row r="1210" spans="1:13" x14ac:dyDescent="0.8">
      <c r="A1210" s="5"/>
      <c r="B1210" s="2" t="str">
        <f t="shared" si="36"/>
        <v/>
      </c>
      <c r="C1210" s="2" t="str">
        <f t="shared" si="37"/>
        <v/>
      </c>
      <c r="D1210" s="67" t="str">
        <f t="array" ref="D1210">IF(A1210="","",1/COUNTIFS($B$4:$B$1402,B1210,$C$4:$C$1402,C1210))</f>
        <v/>
      </c>
      <c r="E1210" s="3"/>
      <c r="F1210" s="5"/>
      <c r="G1210" s="8"/>
      <c r="H1210" s="8"/>
      <c r="I1210" s="8"/>
      <c r="J1210" s="8"/>
      <c r="K1210" s="8"/>
      <c r="L1210" s="8"/>
      <c r="M1210" s="3"/>
    </row>
    <row r="1211" spans="1:13" x14ac:dyDescent="0.8">
      <c r="A1211" s="5"/>
      <c r="B1211" s="2" t="str">
        <f t="shared" si="36"/>
        <v/>
      </c>
      <c r="C1211" s="2" t="str">
        <f t="shared" si="37"/>
        <v/>
      </c>
      <c r="D1211" s="67" t="str">
        <f t="array" ref="D1211">IF(A1211="","",1/COUNTIFS($B$4:$B$1402,B1211,$C$4:$C$1402,C1211))</f>
        <v/>
      </c>
      <c r="E1211" s="3"/>
      <c r="F1211" s="5"/>
      <c r="G1211" s="8"/>
      <c r="H1211" s="8"/>
      <c r="I1211" s="8"/>
      <c r="J1211" s="8"/>
      <c r="K1211" s="8"/>
      <c r="L1211" s="8"/>
      <c r="M1211" s="3"/>
    </row>
    <row r="1212" spans="1:13" x14ac:dyDescent="0.8">
      <c r="A1212" s="5"/>
      <c r="B1212" s="2" t="str">
        <f t="shared" si="36"/>
        <v/>
      </c>
      <c r="C1212" s="2" t="str">
        <f t="shared" si="37"/>
        <v/>
      </c>
      <c r="D1212" s="67" t="str">
        <f t="array" ref="D1212">IF(A1212="","",1/COUNTIFS($B$4:$B$1402,B1212,$C$4:$C$1402,C1212))</f>
        <v/>
      </c>
      <c r="E1212" s="3"/>
      <c r="F1212" s="5"/>
      <c r="G1212" s="8"/>
      <c r="H1212" s="8"/>
      <c r="I1212" s="8"/>
      <c r="J1212" s="8"/>
      <c r="K1212" s="8"/>
      <c r="L1212" s="8"/>
      <c r="M1212" s="3"/>
    </row>
    <row r="1213" spans="1:13" x14ac:dyDescent="0.8">
      <c r="A1213" s="5"/>
      <c r="B1213" s="2" t="str">
        <f t="shared" si="36"/>
        <v/>
      </c>
      <c r="C1213" s="2" t="str">
        <f t="shared" si="37"/>
        <v/>
      </c>
      <c r="D1213" s="67" t="str">
        <f t="array" ref="D1213">IF(A1213="","",1/COUNTIFS($B$4:$B$1402,B1213,$C$4:$C$1402,C1213))</f>
        <v/>
      </c>
      <c r="E1213" s="3"/>
      <c r="F1213" s="5"/>
      <c r="G1213" s="8"/>
      <c r="H1213" s="8"/>
      <c r="I1213" s="8"/>
      <c r="J1213" s="8"/>
      <c r="K1213" s="8"/>
      <c r="L1213" s="8"/>
      <c r="M1213" s="3"/>
    </row>
    <row r="1214" spans="1:13" x14ac:dyDescent="0.8">
      <c r="A1214" s="5"/>
      <c r="B1214" s="2" t="str">
        <f t="shared" si="36"/>
        <v/>
      </c>
      <c r="C1214" s="2" t="str">
        <f t="shared" si="37"/>
        <v/>
      </c>
      <c r="D1214" s="67" t="str">
        <f t="array" ref="D1214">IF(A1214="","",1/COUNTIFS($B$4:$B$1402,B1214,$C$4:$C$1402,C1214))</f>
        <v/>
      </c>
      <c r="E1214" s="3"/>
      <c r="F1214" s="5"/>
      <c r="G1214" s="8"/>
      <c r="H1214" s="8"/>
      <c r="I1214" s="8"/>
      <c r="J1214" s="8"/>
      <c r="K1214" s="8"/>
      <c r="L1214" s="8"/>
      <c r="M1214" s="3"/>
    </row>
    <row r="1215" spans="1:13" x14ac:dyDescent="0.8">
      <c r="A1215" s="5"/>
      <c r="B1215" s="2" t="str">
        <f t="shared" si="36"/>
        <v/>
      </c>
      <c r="C1215" s="2" t="str">
        <f t="shared" si="37"/>
        <v/>
      </c>
      <c r="D1215" s="67" t="str">
        <f t="array" ref="D1215">IF(A1215="","",1/COUNTIFS($B$4:$B$1402,B1215,$C$4:$C$1402,C1215))</f>
        <v/>
      </c>
      <c r="E1215" s="3"/>
      <c r="F1215" s="5"/>
      <c r="G1215" s="8"/>
      <c r="H1215" s="8"/>
      <c r="I1215" s="8"/>
      <c r="J1215" s="8"/>
      <c r="K1215" s="8"/>
      <c r="L1215" s="8"/>
      <c r="M1215" s="3"/>
    </row>
    <row r="1216" spans="1:13" x14ac:dyDescent="0.8">
      <c r="A1216" s="5"/>
      <c r="B1216" s="2" t="str">
        <f t="shared" si="36"/>
        <v/>
      </c>
      <c r="C1216" s="2" t="str">
        <f t="shared" si="37"/>
        <v/>
      </c>
      <c r="D1216" s="67" t="str">
        <f t="array" ref="D1216">IF(A1216="","",1/COUNTIFS($B$4:$B$1402,B1216,$C$4:$C$1402,C1216))</f>
        <v/>
      </c>
      <c r="E1216" s="3"/>
      <c r="F1216" s="5"/>
      <c r="G1216" s="8"/>
      <c r="H1216" s="8"/>
      <c r="I1216" s="8"/>
      <c r="J1216" s="8"/>
      <c r="K1216" s="8"/>
      <c r="L1216" s="8"/>
      <c r="M1216" s="3"/>
    </row>
    <row r="1217" spans="1:13" x14ac:dyDescent="0.8">
      <c r="A1217" s="5"/>
      <c r="B1217" s="2" t="str">
        <f t="shared" si="36"/>
        <v/>
      </c>
      <c r="C1217" s="2" t="str">
        <f t="shared" si="37"/>
        <v/>
      </c>
      <c r="D1217" s="67" t="str">
        <f t="array" ref="D1217">IF(A1217="","",1/COUNTIFS($B$4:$B$1402,B1217,$C$4:$C$1402,C1217))</f>
        <v/>
      </c>
      <c r="E1217" s="3"/>
      <c r="F1217" s="5"/>
      <c r="G1217" s="8"/>
      <c r="H1217" s="8"/>
      <c r="I1217" s="8"/>
      <c r="J1217" s="8"/>
      <c r="K1217" s="8"/>
      <c r="L1217" s="8"/>
      <c r="M1217" s="3"/>
    </row>
    <row r="1218" spans="1:13" x14ac:dyDescent="0.8">
      <c r="A1218" s="5"/>
      <c r="B1218" s="2" t="str">
        <f t="shared" si="36"/>
        <v/>
      </c>
      <c r="C1218" s="2" t="str">
        <f t="shared" si="37"/>
        <v/>
      </c>
      <c r="D1218" s="67" t="str">
        <f t="array" ref="D1218">IF(A1218="","",1/COUNTIFS($B$4:$B$1402,B1218,$C$4:$C$1402,C1218))</f>
        <v/>
      </c>
      <c r="E1218" s="3"/>
      <c r="F1218" s="5"/>
      <c r="G1218" s="8"/>
      <c r="H1218" s="8"/>
      <c r="I1218" s="8"/>
      <c r="J1218" s="8"/>
      <c r="K1218" s="8"/>
      <c r="L1218" s="8"/>
      <c r="M1218" s="3"/>
    </row>
    <row r="1219" spans="1:13" x14ac:dyDescent="0.8">
      <c r="A1219" s="5"/>
      <c r="B1219" s="2" t="str">
        <f t="shared" si="36"/>
        <v/>
      </c>
      <c r="C1219" s="2" t="str">
        <f t="shared" si="37"/>
        <v/>
      </c>
      <c r="D1219" s="67" t="str">
        <f t="array" ref="D1219">IF(A1219="","",1/COUNTIFS($B$4:$B$1402,B1219,$C$4:$C$1402,C1219))</f>
        <v/>
      </c>
      <c r="E1219" s="3"/>
      <c r="F1219" s="5"/>
      <c r="G1219" s="8"/>
      <c r="H1219" s="8"/>
      <c r="I1219" s="8"/>
      <c r="J1219" s="8"/>
      <c r="K1219" s="8"/>
      <c r="L1219" s="8"/>
      <c r="M1219" s="3"/>
    </row>
    <row r="1220" spans="1:13" x14ac:dyDescent="0.8">
      <c r="A1220" s="5"/>
      <c r="B1220" s="2" t="str">
        <f t="shared" ref="B1220:B1283" si="38">IF(A1220=0,"",VLOOKUP(A1220,coursevl,2,FALSE))</f>
        <v/>
      </c>
      <c r="C1220" s="2" t="str">
        <f t="shared" ref="C1220:C1283" si="39">IF(A1220=0,"",VLOOKUP(A1220,coursevl,3,FALSE))</f>
        <v/>
      </c>
      <c r="D1220" s="67" t="str">
        <f t="array" ref="D1220">IF(A1220="","",1/COUNTIFS($B$4:$B$1402,B1220,$C$4:$C$1402,C1220))</f>
        <v/>
      </c>
      <c r="E1220" s="3"/>
      <c r="F1220" s="5"/>
      <c r="G1220" s="8"/>
      <c r="H1220" s="8"/>
      <c r="I1220" s="8"/>
      <c r="J1220" s="8"/>
      <c r="K1220" s="8"/>
      <c r="L1220" s="8"/>
      <c r="M1220" s="3"/>
    </row>
    <row r="1221" spans="1:13" x14ac:dyDescent="0.8">
      <c r="A1221" s="5"/>
      <c r="B1221" s="2" t="str">
        <f t="shared" si="38"/>
        <v/>
      </c>
      <c r="C1221" s="2" t="str">
        <f t="shared" si="39"/>
        <v/>
      </c>
      <c r="D1221" s="67" t="str">
        <f t="array" ref="D1221">IF(A1221="","",1/COUNTIFS($B$4:$B$1402,B1221,$C$4:$C$1402,C1221))</f>
        <v/>
      </c>
      <c r="E1221" s="3"/>
      <c r="F1221" s="5"/>
      <c r="G1221" s="8"/>
      <c r="H1221" s="8"/>
      <c r="I1221" s="8"/>
      <c r="J1221" s="8"/>
      <c r="K1221" s="8"/>
      <c r="L1221" s="8"/>
      <c r="M1221" s="3"/>
    </row>
    <row r="1222" spans="1:13" x14ac:dyDescent="0.8">
      <c r="A1222" s="5"/>
      <c r="B1222" s="2" t="str">
        <f t="shared" si="38"/>
        <v/>
      </c>
      <c r="C1222" s="2" t="str">
        <f t="shared" si="39"/>
        <v/>
      </c>
      <c r="D1222" s="67" t="str">
        <f t="array" ref="D1222">IF(A1222="","",1/COUNTIFS($B$4:$B$1402,B1222,$C$4:$C$1402,C1222))</f>
        <v/>
      </c>
      <c r="E1222" s="3"/>
      <c r="F1222" s="5"/>
      <c r="G1222" s="8"/>
      <c r="H1222" s="8"/>
      <c r="I1222" s="8"/>
      <c r="J1222" s="8"/>
      <c r="K1222" s="8"/>
      <c r="L1222" s="8"/>
      <c r="M1222" s="3"/>
    </row>
    <row r="1223" spans="1:13" x14ac:dyDescent="0.8">
      <c r="A1223" s="5"/>
      <c r="B1223" s="2" t="str">
        <f t="shared" si="38"/>
        <v/>
      </c>
      <c r="C1223" s="2" t="str">
        <f t="shared" si="39"/>
        <v/>
      </c>
      <c r="D1223" s="67" t="str">
        <f t="array" ref="D1223">IF(A1223="","",1/COUNTIFS($B$4:$B$1402,B1223,$C$4:$C$1402,C1223))</f>
        <v/>
      </c>
      <c r="E1223" s="3"/>
      <c r="F1223" s="5"/>
      <c r="G1223" s="8"/>
      <c r="H1223" s="8"/>
      <c r="I1223" s="8"/>
      <c r="J1223" s="8"/>
      <c r="K1223" s="8"/>
      <c r="L1223" s="8"/>
      <c r="M1223" s="3"/>
    </row>
    <row r="1224" spans="1:13" x14ac:dyDescent="0.8">
      <c r="A1224" s="5"/>
      <c r="B1224" s="2" t="str">
        <f t="shared" si="38"/>
        <v/>
      </c>
      <c r="C1224" s="2" t="str">
        <f t="shared" si="39"/>
        <v/>
      </c>
      <c r="D1224" s="67" t="str">
        <f t="array" ref="D1224">IF(A1224="","",1/COUNTIFS($B$4:$B$1402,B1224,$C$4:$C$1402,C1224))</f>
        <v/>
      </c>
      <c r="E1224" s="3"/>
      <c r="F1224" s="5"/>
      <c r="G1224" s="8"/>
      <c r="H1224" s="8"/>
      <c r="I1224" s="8"/>
      <c r="J1224" s="8"/>
      <c r="K1224" s="8"/>
      <c r="L1224" s="8"/>
      <c r="M1224" s="3"/>
    </row>
    <row r="1225" spans="1:13" x14ac:dyDescent="0.8">
      <c r="A1225" s="5"/>
      <c r="B1225" s="2" t="str">
        <f t="shared" si="38"/>
        <v/>
      </c>
      <c r="C1225" s="2" t="str">
        <f t="shared" si="39"/>
        <v/>
      </c>
      <c r="D1225" s="67" t="str">
        <f t="array" ref="D1225">IF(A1225="","",1/COUNTIFS($B$4:$B$1402,B1225,$C$4:$C$1402,C1225))</f>
        <v/>
      </c>
      <c r="E1225" s="3"/>
      <c r="F1225" s="5"/>
      <c r="G1225" s="8"/>
      <c r="H1225" s="8"/>
      <c r="I1225" s="8"/>
      <c r="J1225" s="8"/>
      <c r="K1225" s="8"/>
      <c r="L1225" s="8"/>
      <c r="M1225" s="3"/>
    </row>
    <row r="1226" spans="1:13" x14ac:dyDescent="0.8">
      <c r="A1226" s="5"/>
      <c r="B1226" s="2" t="str">
        <f t="shared" si="38"/>
        <v/>
      </c>
      <c r="C1226" s="2" t="str">
        <f t="shared" si="39"/>
        <v/>
      </c>
      <c r="D1226" s="67" t="str">
        <f t="array" ref="D1226">IF(A1226="","",1/COUNTIFS($B$4:$B$1402,B1226,$C$4:$C$1402,C1226))</f>
        <v/>
      </c>
      <c r="E1226" s="3"/>
      <c r="F1226" s="5"/>
      <c r="G1226" s="8"/>
      <c r="H1226" s="8"/>
      <c r="I1226" s="8"/>
      <c r="J1226" s="8"/>
      <c r="K1226" s="8"/>
      <c r="L1226" s="8"/>
      <c r="M1226" s="3"/>
    </row>
    <row r="1227" spans="1:13" x14ac:dyDescent="0.8">
      <c r="A1227" s="5"/>
      <c r="B1227" s="2" t="str">
        <f t="shared" si="38"/>
        <v/>
      </c>
      <c r="C1227" s="2" t="str">
        <f t="shared" si="39"/>
        <v/>
      </c>
      <c r="D1227" s="67" t="str">
        <f t="array" ref="D1227">IF(A1227="","",1/COUNTIFS($B$4:$B$1402,B1227,$C$4:$C$1402,C1227))</f>
        <v/>
      </c>
      <c r="E1227" s="3"/>
      <c r="F1227" s="5"/>
      <c r="G1227" s="8"/>
      <c r="H1227" s="8"/>
      <c r="I1227" s="8"/>
      <c r="J1227" s="8"/>
      <c r="K1227" s="8"/>
      <c r="L1227" s="8"/>
      <c r="M1227" s="3"/>
    </row>
    <row r="1228" spans="1:13" x14ac:dyDescent="0.8">
      <c r="A1228" s="5"/>
      <c r="B1228" s="2" t="str">
        <f t="shared" si="38"/>
        <v/>
      </c>
      <c r="C1228" s="2" t="str">
        <f t="shared" si="39"/>
        <v/>
      </c>
      <c r="D1228" s="67" t="str">
        <f t="array" ref="D1228">IF(A1228="","",1/COUNTIFS($B$4:$B$1402,B1228,$C$4:$C$1402,C1228))</f>
        <v/>
      </c>
      <c r="E1228" s="3"/>
      <c r="F1228" s="5"/>
      <c r="G1228" s="8"/>
      <c r="H1228" s="8"/>
      <c r="I1228" s="8"/>
      <c r="J1228" s="8"/>
      <c r="K1228" s="8"/>
      <c r="L1228" s="8"/>
      <c r="M1228" s="3"/>
    </row>
    <row r="1229" spans="1:13" x14ac:dyDescent="0.8">
      <c r="A1229" s="5"/>
      <c r="B1229" s="2" t="str">
        <f t="shared" si="38"/>
        <v/>
      </c>
      <c r="C1229" s="2" t="str">
        <f t="shared" si="39"/>
        <v/>
      </c>
      <c r="D1229" s="67" t="str">
        <f t="array" ref="D1229">IF(A1229="","",1/COUNTIFS($B$4:$B$1402,B1229,$C$4:$C$1402,C1229))</f>
        <v/>
      </c>
      <c r="E1229" s="3"/>
      <c r="F1229" s="5"/>
      <c r="G1229" s="8"/>
      <c r="H1229" s="8"/>
      <c r="I1229" s="8"/>
      <c r="J1229" s="8"/>
      <c r="K1229" s="8"/>
      <c r="L1229" s="8"/>
      <c r="M1229" s="3"/>
    </row>
    <row r="1230" spans="1:13" x14ac:dyDescent="0.8">
      <c r="A1230" s="5"/>
      <c r="B1230" s="2" t="str">
        <f t="shared" si="38"/>
        <v/>
      </c>
      <c r="C1230" s="2" t="str">
        <f t="shared" si="39"/>
        <v/>
      </c>
      <c r="D1230" s="67" t="str">
        <f t="array" ref="D1230">IF(A1230="","",1/COUNTIFS($B$4:$B$1402,B1230,$C$4:$C$1402,C1230))</f>
        <v/>
      </c>
      <c r="E1230" s="3"/>
      <c r="F1230" s="5"/>
      <c r="G1230" s="8"/>
      <c r="H1230" s="8"/>
      <c r="I1230" s="8"/>
      <c r="J1230" s="8"/>
      <c r="K1230" s="8"/>
      <c r="L1230" s="8"/>
      <c r="M1230" s="3"/>
    </row>
    <row r="1231" spans="1:13" x14ac:dyDescent="0.8">
      <c r="A1231" s="5"/>
      <c r="B1231" s="2" t="str">
        <f t="shared" si="38"/>
        <v/>
      </c>
      <c r="C1231" s="2" t="str">
        <f t="shared" si="39"/>
        <v/>
      </c>
      <c r="D1231" s="67" t="str">
        <f t="array" ref="D1231">IF(A1231="","",1/COUNTIFS($B$4:$B$1402,B1231,$C$4:$C$1402,C1231))</f>
        <v/>
      </c>
      <c r="E1231" s="3"/>
      <c r="F1231" s="5"/>
      <c r="G1231" s="8"/>
      <c r="H1231" s="8"/>
      <c r="I1231" s="8"/>
      <c r="J1231" s="8"/>
      <c r="K1231" s="8"/>
      <c r="L1231" s="8"/>
      <c r="M1231" s="3"/>
    </row>
    <row r="1232" spans="1:13" x14ac:dyDescent="0.8">
      <c r="A1232" s="5"/>
      <c r="B1232" s="2" t="str">
        <f t="shared" si="38"/>
        <v/>
      </c>
      <c r="C1232" s="2" t="str">
        <f t="shared" si="39"/>
        <v/>
      </c>
      <c r="D1232" s="67" t="str">
        <f t="array" ref="D1232">IF(A1232="","",1/COUNTIFS($B$4:$B$1402,B1232,$C$4:$C$1402,C1232))</f>
        <v/>
      </c>
      <c r="E1232" s="3"/>
      <c r="F1232" s="5"/>
      <c r="G1232" s="8"/>
      <c r="H1232" s="8"/>
      <c r="I1232" s="8"/>
      <c r="J1232" s="8"/>
      <c r="K1232" s="8"/>
      <c r="L1232" s="8"/>
      <c r="M1232" s="3"/>
    </row>
    <row r="1233" spans="1:13" x14ac:dyDescent="0.8">
      <c r="A1233" s="5"/>
      <c r="B1233" s="2" t="str">
        <f t="shared" si="38"/>
        <v/>
      </c>
      <c r="C1233" s="2" t="str">
        <f t="shared" si="39"/>
        <v/>
      </c>
      <c r="D1233" s="67" t="str">
        <f t="array" ref="D1233">IF(A1233="","",1/COUNTIFS($B$4:$B$1402,B1233,$C$4:$C$1402,C1233))</f>
        <v/>
      </c>
      <c r="E1233" s="3"/>
      <c r="F1233" s="5"/>
      <c r="G1233" s="8"/>
      <c r="H1233" s="8"/>
      <c r="I1233" s="8"/>
      <c r="J1233" s="8"/>
      <c r="K1233" s="8"/>
      <c r="L1233" s="8"/>
      <c r="M1233" s="3"/>
    </row>
    <row r="1234" spans="1:13" x14ac:dyDescent="0.8">
      <c r="A1234" s="5"/>
      <c r="B1234" s="2" t="str">
        <f t="shared" si="38"/>
        <v/>
      </c>
      <c r="C1234" s="2" t="str">
        <f t="shared" si="39"/>
        <v/>
      </c>
      <c r="D1234" s="67" t="str">
        <f t="array" ref="D1234">IF(A1234="","",1/COUNTIFS($B$4:$B$1402,B1234,$C$4:$C$1402,C1234))</f>
        <v/>
      </c>
      <c r="E1234" s="3"/>
      <c r="F1234" s="5"/>
      <c r="G1234" s="8"/>
      <c r="H1234" s="8"/>
      <c r="I1234" s="8"/>
      <c r="J1234" s="8"/>
      <c r="K1234" s="8"/>
      <c r="L1234" s="8"/>
      <c r="M1234" s="3"/>
    </row>
    <row r="1235" spans="1:13" x14ac:dyDescent="0.8">
      <c r="A1235" s="5"/>
      <c r="B1235" s="2" t="str">
        <f t="shared" si="38"/>
        <v/>
      </c>
      <c r="C1235" s="2" t="str">
        <f t="shared" si="39"/>
        <v/>
      </c>
      <c r="D1235" s="67" t="str">
        <f t="array" ref="D1235">IF(A1235="","",1/COUNTIFS($B$4:$B$1402,B1235,$C$4:$C$1402,C1235))</f>
        <v/>
      </c>
      <c r="E1235" s="3"/>
      <c r="F1235" s="5"/>
      <c r="G1235" s="8"/>
      <c r="H1235" s="8"/>
      <c r="I1235" s="8"/>
      <c r="J1235" s="8"/>
      <c r="K1235" s="8"/>
      <c r="L1235" s="8"/>
      <c r="M1235" s="3"/>
    </row>
    <row r="1236" spans="1:13" x14ac:dyDescent="0.8">
      <c r="A1236" s="5"/>
      <c r="B1236" s="2" t="str">
        <f t="shared" si="38"/>
        <v/>
      </c>
      <c r="C1236" s="2" t="str">
        <f t="shared" si="39"/>
        <v/>
      </c>
      <c r="D1236" s="67" t="str">
        <f t="array" ref="D1236">IF(A1236="","",1/COUNTIFS($B$4:$B$1402,B1236,$C$4:$C$1402,C1236))</f>
        <v/>
      </c>
      <c r="E1236" s="3"/>
      <c r="F1236" s="5"/>
      <c r="G1236" s="8"/>
      <c r="H1236" s="8"/>
      <c r="I1236" s="8"/>
      <c r="J1236" s="8"/>
      <c r="K1236" s="8"/>
      <c r="L1236" s="8"/>
      <c r="M1236" s="3"/>
    </row>
    <row r="1237" spans="1:13" x14ac:dyDescent="0.8">
      <c r="A1237" s="5"/>
      <c r="B1237" s="2" t="str">
        <f t="shared" si="38"/>
        <v/>
      </c>
      <c r="C1237" s="2" t="str">
        <f t="shared" si="39"/>
        <v/>
      </c>
      <c r="D1237" s="67" t="str">
        <f t="array" ref="D1237">IF(A1237="","",1/COUNTIFS($B$4:$B$1402,B1237,$C$4:$C$1402,C1237))</f>
        <v/>
      </c>
      <c r="E1237" s="3"/>
      <c r="F1237" s="5"/>
      <c r="G1237" s="8"/>
      <c r="H1237" s="8"/>
      <c r="I1237" s="8"/>
      <c r="J1237" s="8"/>
      <c r="K1237" s="8"/>
      <c r="L1237" s="8"/>
      <c r="M1237" s="3"/>
    </row>
    <row r="1238" spans="1:13" x14ac:dyDescent="0.8">
      <c r="A1238" s="5"/>
      <c r="B1238" s="2" t="str">
        <f t="shared" si="38"/>
        <v/>
      </c>
      <c r="C1238" s="2" t="str">
        <f t="shared" si="39"/>
        <v/>
      </c>
      <c r="D1238" s="67" t="str">
        <f t="array" ref="D1238">IF(A1238="","",1/COUNTIFS($B$4:$B$1402,B1238,$C$4:$C$1402,C1238))</f>
        <v/>
      </c>
      <c r="E1238" s="3"/>
      <c r="F1238" s="5"/>
      <c r="G1238" s="8"/>
      <c r="H1238" s="8"/>
      <c r="I1238" s="8"/>
      <c r="J1238" s="8"/>
      <c r="K1238" s="8"/>
      <c r="L1238" s="8"/>
      <c r="M1238" s="3"/>
    </row>
    <row r="1239" spans="1:13" x14ac:dyDescent="0.8">
      <c r="A1239" s="5"/>
      <c r="B1239" s="2" t="str">
        <f t="shared" si="38"/>
        <v/>
      </c>
      <c r="C1239" s="2" t="str">
        <f t="shared" si="39"/>
        <v/>
      </c>
      <c r="D1239" s="67" t="str">
        <f t="array" ref="D1239">IF(A1239="","",1/COUNTIFS($B$4:$B$1402,B1239,$C$4:$C$1402,C1239))</f>
        <v/>
      </c>
      <c r="E1239" s="3"/>
      <c r="F1239" s="5"/>
      <c r="G1239" s="8"/>
      <c r="H1239" s="8"/>
      <c r="I1239" s="8"/>
      <c r="J1239" s="8"/>
      <c r="K1239" s="8"/>
      <c r="L1239" s="8"/>
      <c r="M1239" s="3"/>
    </row>
    <row r="1240" spans="1:13" x14ac:dyDescent="0.8">
      <c r="A1240" s="5"/>
      <c r="B1240" s="2" t="str">
        <f t="shared" si="38"/>
        <v/>
      </c>
      <c r="C1240" s="2" t="str">
        <f t="shared" si="39"/>
        <v/>
      </c>
      <c r="D1240" s="67" t="str">
        <f t="array" ref="D1240">IF(A1240="","",1/COUNTIFS($B$4:$B$1402,B1240,$C$4:$C$1402,C1240))</f>
        <v/>
      </c>
      <c r="E1240" s="3"/>
      <c r="F1240" s="5"/>
      <c r="G1240" s="8"/>
      <c r="H1240" s="8"/>
      <c r="I1240" s="8"/>
      <c r="J1240" s="8"/>
      <c r="K1240" s="8"/>
      <c r="L1240" s="8"/>
      <c r="M1240" s="3"/>
    </row>
    <row r="1241" spans="1:13" x14ac:dyDescent="0.8">
      <c r="A1241" s="5"/>
      <c r="B1241" s="2" t="str">
        <f t="shared" si="38"/>
        <v/>
      </c>
      <c r="C1241" s="2" t="str">
        <f t="shared" si="39"/>
        <v/>
      </c>
      <c r="D1241" s="67" t="str">
        <f t="array" ref="D1241">IF(A1241="","",1/COUNTIFS($B$4:$B$1402,B1241,$C$4:$C$1402,C1241))</f>
        <v/>
      </c>
      <c r="E1241" s="3"/>
      <c r="F1241" s="5"/>
      <c r="G1241" s="8"/>
      <c r="H1241" s="8"/>
      <c r="I1241" s="8"/>
      <c r="J1241" s="8"/>
      <c r="K1241" s="8"/>
      <c r="L1241" s="8"/>
      <c r="M1241" s="3"/>
    </row>
    <row r="1242" spans="1:13" x14ac:dyDescent="0.8">
      <c r="A1242" s="5"/>
      <c r="B1242" s="2" t="str">
        <f t="shared" si="38"/>
        <v/>
      </c>
      <c r="C1242" s="2" t="str">
        <f t="shared" si="39"/>
        <v/>
      </c>
      <c r="D1242" s="67" t="str">
        <f t="array" ref="D1242">IF(A1242="","",1/COUNTIFS($B$4:$B$1402,B1242,$C$4:$C$1402,C1242))</f>
        <v/>
      </c>
      <c r="E1242" s="3"/>
      <c r="F1242" s="5"/>
      <c r="G1242" s="8"/>
      <c r="H1242" s="8"/>
      <c r="I1242" s="8"/>
      <c r="J1242" s="8"/>
      <c r="K1242" s="8"/>
      <c r="L1242" s="8"/>
      <c r="M1242" s="3"/>
    </row>
    <row r="1243" spans="1:13" x14ac:dyDescent="0.8">
      <c r="A1243" s="5"/>
      <c r="B1243" s="2" t="str">
        <f t="shared" si="38"/>
        <v/>
      </c>
      <c r="C1243" s="2" t="str">
        <f t="shared" si="39"/>
        <v/>
      </c>
      <c r="D1243" s="67" t="str">
        <f t="array" ref="D1243">IF(A1243="","",1/COUNTIFS($B$4:$B$1402,B1243,$C$4:$C$1402,C1243))</f>
        <v/>
      </c>
      <c r="E1243" s="3"/>
      <c r="F1243" s="5"/>
      <c r="G1243" s="8"/>
      <c r="H1243" s="8"/>
      <c r="I1243" s="8"/>
      <c r="J1243" s="8"/>
      <c r="K1243" s="8"/>
      <c r="L1243" s="8"/>
      <c r="M1243" s="3"/>
    </row>
    <row r="1244" spans="1:13" x14ac:dyDescent="0.8">
      <c r="A1244" s="5"/>
      <c r="B1244" s="2" t="str">
        <f t="shared" si="38"/>
        <v/>
      </c>
      <c r="C1244" s="2" t="str">
        <f t="shared" si="39"/>
        <v/>
      </c>
      <c r="D1244" s="67" t="str">
        <f t="array" ref="D1244">IF(A1244="","",1/COUNTIFS($B$4:$B$1402,B1244,$C$4:$C$1402,C1244))</f>
        <v/>
      </c>
      <c r="E1244" s="3"/>
      <c r="F1244" s="5"/>
      <c r="G1244" s="8"/>
      <c r="H1244" s="8"/>
      <c r="I1244" s="8"/>
      <c r="J1244" s="8"/>
      <c r="K1244" s="8"/>
      <c r="L1244" s="8"/>
      <c r="M1244" s="3"/>
    </row>
    <row r="1245" spans="1:13" x14ac:dyDescent="0.8">
      <c r="A1245" s="5"/>
      <c r="B1245" s="2" t="str">
        <f t="shared" si="38"/>
        <v/>
      </c>
      <c r="C1245" s="2" t="str">
        <f t="shared" si="39"/>
        <v/>
      </c>
      <c r="D1245" s="67" t="str">
        <f t="array" ref="D1245">IF(A1245="","",1/COUNTIFS($B$4:$B$1402,B1245,$C$4:$C$1402,C1245))</f>
        <v/>
      </c>
      <c r="E1245" s="3"/>
      <c r="F1245" s="5"/>
      <c r="G1245" s="8"/>
      <c r="H1245" s="8"/>
      <c r="I1245" s="8"/>
      <c r="J1245" s="8"/>
      <c r="K1245" s="8"/>
      <c r="L1245" s="8"/>
      <c r="M1245" s="3"/>
    </row>
    <row r="1246" spans="1:13" x14ac:dyDescent="0.8">
      <c r="A1246" s="5"/>
      <c r="B1246" s="2" t="str">
        <f t="shared" si="38"/>
        <v/>
      </c>
      <c r="C1246" s="2" t="str">
        <f t="shared" si="39"/>
        <v/>
      </c>
      <c r="D1246" s="67" t="str">
        <f t="array" ref="D1246">IF(A1246="","",1/COUNTIFS($B$4:$B$1402,B1246,$C$4:$C$1402,C1246))</f>
        <v/>
      </c>
      <c r="E1246" s="3"/>
      <c r="F1246" s="5"/>
      <c r="G1246" s="8"/>
      <c r="H1246" s="8"/>
      <c r="I1246" s="8"/>
      <c r="J1246" s="8"/>
      <c r="K1246" s="8"/>
      <c r="L1246" s="8"/>
      <c r="M1246" s="3"/>
    </row>
    <row r="1247" spans="1:13" x14ac:dyDescent="0.8">
      <c r="A1247" s="5"/>
      <c r="B1247" s="2" t="str">
        <f t="shared" si="38"/>
        <v/>
      </c>
      <c r="C1247" s="2" t="str">
        <f t="shared" si="39"/>
        <v/>
      </c>
      <c r="D1247" s="67" t="str">
        <f t="array" ref="D1247">IF(A1247="","",1/COUNTIFS($B$4:$B$1402,B1247,$C$4:$C$1402,C1247))</f>
        <v/>
      </c>
      <c r="E1247" s="3"/>
      <c r="F1247" s="5"/>
      <c r="G1247" s="8"/>
      <c r="H1247" s="8"/>
      <c r="I1247" s="8"/>
      <c r="J1247" s="8"/>
      <c r="K1247" s="8"/>
      <c r="L1247" s="8"/>
      <c r="M1247" s="3"/>
    </row>
    <row r="1248" spans="1:13" x14ac:dyDescent="0.8">
      <c r="A1248" s="5"/>
      <c r="B1248" s="2" t="str">
        <f t="shared" si="38"/>
        <v/>
      </c>
      <c r="C1248" s="2" t="str">
        <f t="shared" si="39"/>
        <v/>
      </c>
      <c r="D1248" s="67" t="str">
        <f t="array" ref="D1248">IF(A1248="","",1/COUNTIFS($B$4:$B$1402,B1248,$C$4:$C$1402,C1248))</f>
        <v/>
      </c>
      <c r="E1248" s="3"/>
      <c r="F1248" s="5"/>
      <c r="G1248" s="8"/>
      <c r="H1248" s="8"/>
      <c r="I1248" s="8"/>
      <c r="J1248" s="8"/>
      <c r="K1248" s="8"/>
      <c r="L1248" s="8"/>
      <c r="M1248" s="3"/>
    </row>
    <row r="1249" spans="1:13" x14ac:dyDescent="0.8">
      <c r="A1249" s="5"/>
      <c r="B1249" s="2" t="str">
        <f t="shared" si="38"/>
        <v/>
      </c>
      <c r="C1249" s="2" t="str">
        <f t="shared" si="39"/>
        <v/>
      </c>
      <c r="D1249" s="67" t="str">
        <f t="array" ref="D1249">IF(A1249="","",1/COUNTIFS($B$4:$B$1402,B1249,$C$4:$C$1402,C1249))</f>
        <v/>
      </c>
      <c r="E1249" s="3"/>
      <c r="F1249" s="5"/>
      <c r="G1249" s="8"/>
      <c r="H1249" s="8"/>
      <c r="I1249" s="8"/>
      <c r="J1249" s="8"/>
      <c r="K1249" s="8"/>
      <c r="L1249" s="8"/>
      <c r="M1249" s="3"/>
    </row>
    <row r="1250" spans="1:13" x14ac:dyDescent="0.8">
      <c r="A1250" s="5"/>
      <c r="B1250" s="2" t="str">
        <f t="shared" si="38"/>
        <v/>
      </c>
      <c r="C1250" s="2" t="str">
        <f t="shared" si="39"/>
        <v/>
      </c>
      <c r="D1250" s="67" t="str">
        <f t="array" ref="D1250">IF(A1250="","",1/COUNTIFS($B$4:$B$1402,B1250,$C$4:$C$1402,C1250))</f>
        <v/>
      </c>
      <c r="E1250" s="3"/>
      <c r="F1250" s="5"/>
      <c r="G1250" s="8"/>
      <c r="H1250" s="8"/>
      <c r="I1250" s="8"/>
      <c r="J1250" s="8"/>
      <c r="K1250" s="8"/>
      <c r="L1250" s="8"/>
      <c r="M1250" s="3"/>
    </row>
    <row r="1251" spans="1:13" x14ac:dyDescent="0.8">
      <c r="A1251" s="5"/>
      <c r="B1251" s="2" t="str">
        <f t="shared" si="38"/>
        <v/>
      </c>
      <c r="C1251" s="2" t="str">
        <f t="shared" si="39"/>
        <v/>
      </c>
      <c r="D1251" s="67" t="str">
        <f t="array" ref="D1251">IF(A1251="","",1/COUNTIFS($B$4:$B$1402,B1251,$C$4:$C$1402,C1251))</f>
        <v/>
      </c>
      <c r="E1251" s="3"/>
      <c r="F1251" s="5"/>
      <c r="G1251" s="8"/>
      <c r="H1251" s="8"/>
      <c r="I1251" s="8"/>
      <c r="J1251" s="8"/>
      <c r="K1251" s="8"/>
      <c r="L1251" s="8"/>
      <c r="M1251" s="3"/>
    </row>
    <row r="1252" spans="1:13" x14ac:dyDescent="0.8">
      <c r="A1252" s="5"/>
      <c r="B1252" s="2" t="str">
        <f t="shared" si="38"/>
        <v/>
      </c>
      <c r="C1252" s="2" t="str">
        <f t="shared" si="39"/>
        <v/>
      </c>
      <c r="D1252" s="67" t="str">
        <f t="array" ref="D1252">IF(A1252="","",1/COUNTIFS($B$4:$B$1402,B1252,$C$4:$C$1402,C1252))</f>
        <v/>
      </c>
      <c r="E1252" s="3"/>
      <c r="F1252" s="5"/>
      <c r="G1252" s="8"/>
      <c r="H1252" s="8"/>
      <c r="I1252" s="8"/>
      <c r="J1252" s="8"/>
      <c r="K1252" s="8"/>
      <c r="L1252" s="8"/>
      <c r="M1252" s="3"/>
    </row>
    <row r="1253" spans="1:13" x14ac:dyDescent="0.8">
      <c r="A1253" s="5"/>
      <c r="B1253" s="2" t="str">
        <f t="shared" si="38"/>
        <v/>
      </c>
      <c r="C1253" s="2" t="str">
        <f t="shared" si="39"/>
        <v/>
      </c>
      <c r="D1253" s="67" t="str">
        <f t="array" ref="D1253">IF(A1253="","",1/COUNTIFS($B$4:$B$1402,B1253,$C$4:$C$1402,C1253))</f>
        <v/>
      </c>
      <c r="E1253" s="3"/>
      <c r="F1253" s="5"/>
      <c r="G1253" s="8"/>
      <c r="H1253" s="8"/>
      <c r="I1253" s="8"/>
      <c r="J1253" s="8"/>
      <c r="K1253" s="8"/>
      <c r="L1253" s="8"/>
      <c r="M1253" s="3"/>
    </row>
    <row r="1254" spans="1:13" x14ac:dyDescent="0.8">
      <c r="A1254" s="5"/>
      <c r="B1254" s="2" t="str">
        <f t="shared" si="38"/>
        <v/>
      </c>
      <c r="C1254" s="2" t="str">
        <f t="shared" si="39"/>
        <v/>
      </c>
      <c r="D1254" s="67" t="str">
        <f t="array" ref="D1254">IF(A1254="","",1/COUNTIFS($B$4:$B$1402,B1254,$C$4:$C$1402,C1254))</f>
        <v/>
      </c>
      <c r="E1254" s="3"/>
      <c r="F1254" s="5"/>
      <c r="G1254" s="8"/>
      <c r="H1254" s="8"/>
      <c r="I1254" s="8"/>
      <c r="J1254" s="8"/>
      <c r="K1254" s="8"/>
      <c r="L1254" s="8"/>
      <c r="M1254" s="3"/>
    </row>
    <row r="1255" spans="1:13" x14ac:dyDescent="0.8">
      <c r="A1255" s="5"/>
      <c r="B1255" s="2" t="str">
        <f t="shared" si="38"/>
        <v/>
      </c>
      <c r="C1255" s="2" t="str">
        <f t="shared" si="39"/>
        <v/>
      </c>
      <c r="D1255" s="67" t="str">
        <f t="array" ref="D1255">IF(A1255="","",1/COUNTIFS($B$4:$B$1402,B1255,$C$4:$C$1402,C1255))</f>
        <v/>
      </c>
      <c r="E1255" s="3"/>
      <c r="F1255" s="5"/>
      <c r="G1255" s="8"/>
      <c r="H1255" s="8"/>
      <c r="I1255" s="8"/>
      <c r="J1255" s="8"/>
      <c r="K1255" s="8"/>
      <c r="L1255" s="8"/>
      <c r="M1255" s="3"/>
    </row>
    <row r="1256" spans="1:13" x14ac:dyDescent="0.8">
      <c r="A1256" s="5"/>
      <c r="B1256" s="2" t="str">
        <f t="shared" si="38"/>
        <v/>
      </c>
      <c r="C1256" s="2" t="str">
        <f t="shared" si="39"/>
        <v/>
      </c>
      <c r="D1256" s="67" t="str">
        <f t="array" ref="D1256">IF(A1256="","",1/COUNTIFS($B$4:$B$1402,B1256,$C$4:$C$1402,C1256))</f>
        <v/>
      </c>
      <c r="E1256" s="3"/>
      <c r="F1256" s="5"/>
      <c r="G1256" s="8"/>
      <c r="H1256" s="8"/>
      <c r="I1256" s="8"/>
      <c r="J1256" s="8"/>
      <c r="K1256" s="8"/>
      <c r="L1256" s="8"/>
      <c r="M1256" s="3"/>
    </row>
    <row r="1257" spans="1:13" x14ac:dyDescent="0.8">
      <c r="A1257" s="5"/>
      <c r="B1257" s="2" t="str">
        <f t="shared" si="38"/>
        <v/>
      </c>
      <c r="C1257" s="2" t="str">
        <f t="shared" si="39"/>
        <v/>
      </c>
      <c r="D1257" s="67" t="str">
        <f t="array" ref="D1257">IF(A1257="","",1/COUNTIFS($B$4:$B$1402,B1257,$C$4:$C$1402,C1257))</f>
        <v/>
      </c>
      <c r="E1257" s="3"/>
      <c r="F1257" s="5"/>
      <c r="G1257" s="8"/>
      <c r="H1257" s="8"/>
      <c r="I1257" s="8"/>
      <c r="J1257" s="8"/>
      <c r="K1257" s="8"/>
      <c r="L1257" s="8"/>
      <c r="M1257" s="3"/>
    </row>
    <row r="1258" spans="1:13" x14ac:dyDescent="0.8">
      <c r="A1258" s="5"/>
      <c r="B1258" s="2" t="str">
        <f t="shared" si="38"/>
        <v/>
      </c>
      <c r="C1258" s="2" t="str">
        <f t="shared" si="39"/>
        <v/>
      </c>
      <c r="D1258" s="67" t="str">
        <f t="array" ref="D1258">IF(A1258="","",1/COUNTIFS($B$4:$B$1402,B1258,$C$4:$C$1402,C1258))</f>
        <v/>
      </c>
      <c r="E1258" s="3"/>
      <c r="F1258" s="5"/>
      <c r="G1258" s="8"/>
      <c r="H1258" s="8"/>
      <c r="I1258" s="8"/>
      <c r="J1258" s="8"/>
      <c r="K1258" s="8"/>
      <c r="L1258" s="8"/>
      <c r="M1258" s="3"/>
    </row>
    <row r="1259" spans="1:13" x14ac:dyDescent="0.8">
      <c r="A1259" s="5"/>
      <c r="B1259" s="2" t="str">
        <f t="shared" si="38"/>
        <v/>
      </c>
      <c r="C1259" s="2" t="str">
        <f t="shared" si="39"/>
        <v/>
      </c>
      <c r="D1259" s="67" t="str">
        <f t="array" ref="D1259">IF(A1259="","",1/COUNTIFS($B$4:$B$1402,B1259,$C$4:$C$1402,C1259))</f>
        <v/>
      </c>
      <c r="E1259" s="3"/>
      <c r="F1259" s="5"/>
      <c r="G1259" s="8"/>
      <c r="H1259" s="8"/>
      <c r="I1259" s="8"/>
      <c r="J1259" s="8"/>
      <c r="K1259" s="8"/>
      <c r="L1259" s="8"/>
      <c r="M1259" s="3"/>
    </row>
    <row r="1260" spans="1:13" x14ac:dyDescent="0.8">
      <c r="A1260" s="5"/>
      <c r="B1260" s="2" t="str">
        <f t="shared" si="38"/>
        <v/>
      </c>
      <c r="C1260" s="2" t="str">
        <f t="shared" si="39"/>
        <v/>
      </c>
      <c r="D1260" s="67" t="str">
        <f t="array" ref="D1260">IF(A1260="","",1/COUNTIFS($B$4:$B$1402,B1260,$C$4:$C$1402,C1260))</f>
        <v/>
      </c>
      <c r="E1260" s="3"/>
      <c r="F1260" s="5"/>
      <c r="G1260" s="8"/>
      <c r="H1260" s="8"/>
      <c r="I1260" s="8"/>
      <c r="J1260" s="8"/>
      <c r="K1260" s="8"/>
      <c r="L1260" s="8"/>
      <c r="M1260" s="3"/>
    </row>
    <row r="1261" spans="1:13" x14ac:dyDescent="0.8">
      <c r="A1261" s="5"/>
      <c r="B1261" s="2" t="str">
        <f t="shared" si="38"/>
        <v/>
      </c>
      <c r="C1261" s="2" t="str">
        <f t="shared" si="39"/>
        <v/>
      </c>
      <c r="D1261" s="67" t="str">
        <f t="array" ref="D1261">IF(A1261="","",1/COUNTIFS($B$4:$B$1402,B1261,$C$4:$C$1402,C1261))</f>
        <v/>
      </c>
      <c r="E1261" s="3"/>
      <c r="F1261" s="5"/>
      <c r="G1261" s="8"/>
      <c r="H1261" s="8"/>
      <c r="I1261" s="8"/>
      <c r="J1261" s="8"/>
      <c r="K1261" s="8"/>
      <c r="L1261" s="8"/>
      <c r="M1261" s="3"/>
    </row>
    <row r="1262" spans="1:13" x14ac:dyDescent="0.8">
      <c r="A1262" s="5"/>
      <c r="B1262" s="2" t="str">
        <f t="shared" si="38"/>
        <v/>
      </c>
      <c r="C1262" s="2" t="str">
        <f t="shared" si="39"/>
        <v/>
      </c>
      <c r="D1262" s="67" t="str">
        <f t="array" ref="D1262">IF(A1262="","",1/COUNTIFS($B$4:$B$1402,B1262,$C$4:$C$1402,C1262))</f>
        <v/>
      </c>
      <c r="E1262" s="3"/>
      <c r="F1262" s="5"/>
      <c r="G1262" s="8"/>
      <c r="H1262" s="8"/>
      <c r="I1262" s="8"/>
      <c r="J1262" s="8"/>
      <c r="K1262" s="8"/>
      <c r="L1262" s="8"/>
      <c r="M1262" s="3"/>
    </row>
    <row r="1263" spans="1:13" x14ac:dyDescent="0.8">
      <c r="A1263" s="5"/>
      <c r="B1263" s="2" t="str">
        <f t="shared" si="38"/>
        <v/>
      </c>
      <c r="C1263" s="2" t="str">
        <f t="shared" si="39"/>
        <v/>
      </c>
      <c r="D1263" s="67" t="str">
        <f t="array" ref="D1263">IF(A1263="","",1/COUNTIFS($B$4:$B$1402,B1263,$C$4:$C$1402,C1263))</f>
        <v/>
      </c>
      <c r="E1263" s="3"/>
      <c r="F1263" s="5"/>
      <c r="G1263" s="8"/>
      <c r="H1263" s="8"/>
      <c r="I1263" s="8"/>
      <c r="J1263" s="8"/>
      <c r="K1263" s="8"/>
      <c r="L1263" s="8"/>
      <c r="M1263" s="3"/>
    </row>
    <row r="1264" spans="1:13" x14ac:dyDescent="0.8">
      <c r="A1264" s="5"/>
      <c r="B1264" s="2" t="str">
        <f t="shared" si="38"/>
        <v/>
      </c>
      <c r="C1264" s="2" t="str">
        <f t="shared" si="39"/>
        <v/>
      </c>
      <c r="D1264" s="67" t="str">
        <f t="array" ref="D1264">IF(A1264="","",1/COUNTIFS($B$4:$B$1402,B1264,$C$4:$C$1402,C1264))</f>
        <v/>
      </c>
      <c r="E1264" s="3"/>
      <c r="F1264" s="5"/>
      <c r="G1264" s="8"/>
      <c r="H1264" s="8"/>
      <c r="I1264" s="8"/>
      <c r="J1264" s="8"/>
      <c r="K1264" s="8"/>
      <c r="L1264" s="8"/>
      <c r="M1264" s="3"/>
    </row>
    <row r="1265" spans="1:13" x14ac:dyDescent="0.8">
      <c r="A1265" s="5"/>
      <c r="B1265" s="2" t="str">
        <f t="shared" si="38"/>
        <v/>
      </c>
      <c r="C1265" s="2" t="str">
        <f t="shared" si="39"/>
        <v/>
      </c>
      <c r="D1265" s="67" t="str">
        <f t="array" ref="D1265">IF(A1265="","",1/COUNTIFS($B$4:$B$1402,B1265,$C$4:$C$1402,C1265))</f>
        <v/>
      </c>
      <c r="E1265" s="3"/>
      <c r="F1265" s="5"/>
      <c r="G1265" s="8"/>
      <c r="H1265" s="8"/>
      <c r="I1265" s="8"/>
      <c r="J1265" s="8"/>
      <c r="K1265" s="8"/>
      <c r="L1265" s="8"/>
      <c r="M1265" s="3"/>
    </row>
    <row r="1266" spans="1:13" x14ac:dyDescent="0.8">
      <c r="A1266" s="5"/>
      <c r="B1266" s="2" t="str">
        <f t="shared" si="38"/>
        <v/>
      </c>
      <c r="C1266" s="2" t="str">
        <f t="shared" si="39"/>
        <v/>
      </c>
      <c r="D1266" s="67" t="str">
        <f t="array" ref="D1266">IF(A1266="","",1/COUNTIFS($B$4:$B$1402,B1266,$C$4:$C$1402,C1266))</f>
        <v/>
      </c>
      <c r="E1266" s="3"/>
      <c r="F1266" s="5"/>
      <c r="G1266" s="8"/>
      <c r="H1266" s="8"/>
      <c r="I1266" s="8"/>
      <c r="J1266" s="8"/>
      <c r="K1266" s="8"/>
      <c r="L1266" s="8"/>
      <c r="M1266" s="3"/>
    </row>
    <row r="1267" spans="1:13" x14ac:dyDescent="0.8">
      <c r="A1267" s="5"/>
      <c r="B1267" s="2" t="str">
        <f t="shared" si="38"/>
        <v/>
      </c>
      <c r="C1267" s="2" t="str">
        <f t="shared" si="39"/>
        <v/>
      </c>
      <c r="D1267" s="67" t="str">
        <f t="array" ref="D1267">IF(A1267="","",1/COUNTIFS($B$4:$B$1402,B1267,$C$4:$C$1402,C1267))</f>
        <v/>
      </c>
      <c r="E1267" s="3"/>
      <c r="F1267" s="5"/>
      <c r="G1267" s="8"/>
      <c r="H1267" s="8"/>
      <c r="I1267" s="8"/>
      <c r="J1267" s="8"/>
      <c r="K1267" s="8"/>
      <c r="L1267" s="8"/>
      <c r="M1267" s="3"/>
    </row>
    <row r="1268" spans="1:13" x14ac:dyDescent="0.8">
      <c r="A1268" s="5"/>
      <c r="B1268" s="2" t="str">
        <f t="shared" si="38"/>
        <v/>
      </c>
      <c r="C1268" s="2" t="str">
        <f t="shared" si="39"/>
        <v/>
      </c>
      <c r="D1268" s="67" t="str">
        <f t="array" ref="D1268">IF(A1268="","",1/COUNTIFS($B$4:$B$1402,B1268,$C$4:$C$1402,C1268))</f>
        <v/>
      </c>
      <c r="E1268" s="3"/>
      <c r="F1268" s="5"/>
      <c r="G1268" s="8"/>
      <c r="H1268" s="8"/>
      <c r="I1268" s="8"/>
      <c r="J1268" s="8"/>
      <c r="K1268" s="8"/>
      <c r="L1268" s="8"/>
      <c r="M1268" s="3"/>
    </row>
    <row r="1269" spans="1:13" x14ac:dyDescent="0.8">
      <c r="A1269" s="5"/>
      <c r="B1269" s="2" t="str">
        <f t="shared" si="38"/>
        <v/>
      </c>
      <c r="C1269" s="2" t="str">
        <f t="shared" si="39"/>
        <v/>
      </c>
      <c r="D1269" s="67" t="str">
        <f t="array" ref="D1269">IF(A1269="","",1/COUNTIFS($B$4:$B$1402,B1269,$C$4:$C$1402,C1269))</f>
        <v/>
      </c>
      <c r="E1269" s="3"/>
      <c r="F1269" s="5"/>
      <c r="G1269" s="8"/>
      <c r="H1269" s="8"/>
      <c r="I1269" s="8"/>
      <c r="J1269" s="8"/>
      <c r="K1269" s="8"/>
      <c r="L1269" s="8"/>
      <c r="M1269" s="3"/>
    </row>
    <row r="1270" spans="1:13" x14ac:dyDescent="0.8">
      <c r="A1270" s="5"/>
      <c r="B1270" s="2" t="str">
        <f t="shared" si="38"/>
        <v/>
      </c>
      <c r="C1270" s="2" t="str">
        <f t="shared" si="39"/>
        <v/>
      </c>
      <c r="D1270" s="67" t="str">
        <f t="array" ref="D1270">IF(A1270="","",1/COUNTIFS($B$4:$B$1402,B1270,$C$4:$C$1402,C1270))</f>
        <v/>
      </c>
      <c r="E1270" s="3"/>
      <c r="F1270" s="5"/>
      <c r="G1270" s="8"/>
      <c r="H1270" s="8"/>
      <c r="I1270" s="8"/>
      <c r="J1270" s="8"/>
      <c r="K1270" s="8"/>
      <c r="L1270" s="8"/>
      <c r="M1270" s="3"/>
    </row>
    <row r="1271" spans="1:13" x14ac:dyDescent="0.8">
      <c r="A1271" s="5"/>
      <c r="B1271" s="2" t="str">
        <f t="shared" si="38"/>
        <v/>
      </c>
      <c r="C1271" s="2" t="str">
        <f t="shared" si="39"/>
        <v/>
      </c>
      <c r="D1271" s="67" t="str">
        <f t="array" ref="D1271">IF(A1271="","",1/COUNTIFS($B$4:$B$1402,B1271,$C$4:$C$1402,C1271))</f>
        <v/>
      </c>
      <c r="E1271" s="3"/>
      <c r="F1271" s="5"/>
      <c r="G1271" s="8"/>
      <c r="H1271" s="8"/>
      <c r="I1271" s="8"/>
      <c r="J1271" s="8"/>
      <c r="K1271" s="8"/>
      <c r="L1271" s="8"/>
      <c r="M1271" s="3"/>
    </row>
    <row r="1272" spans="1:13" x14ac:dyDescent="0.8">
      <c r="A1272" s="5"/>
      <c r="B1272" s="2" t="str">
        <f t="shared" si="38"/>
        <v/>
      </c>
      <c r="C1272" s="2" t="str">
        <f t="shared" si="39"/>
        <v/>
      </c>
      <c r="D1272" s="67" t="str">
        <f t="array" ref="D1272">IF(A1272="","",1/COUNTIFS($B$4:$B$1402,B1272,$C$4:$C$1402,C1272))</f>
        <v/>
      </c>
      <c r="E1272" s="3"/>
      <c r="F1272" s="5"/>
      <c r="G1272" s="8"/>
      <c r="H1272" s="8"/>
      <c r="I1272" s="8"/>
      <c r="J1272" s="8"/>
      <c r="K1272" s="8"/>
      <c r="L1272" s="8"/>
      <c r="M1272" s="3"/>
    </row>
    <row r="1273" spans="1:13" x14ac:dyDescent="0.8">
      <c r="A1273" s="5"/>
      <c r="B1273" s="2" t="str">
        <f t="shared" si="38"/>
        <v/>
      </c>
      <c r="C1273" s="2" t="str">
        <f t="shared" si="39"/>
        <v/>
      </c>
      <c r="D1273" s="67" t="str">
        <f t="array" ref="D1273">IF(A1273="","",1/COUNTIFS($B$4:$B$1402,B1273,$C$4:$C$1402,C1273))</f>
        <v/>
      </c>
      <c r="E1273" s="3"/>
      <c r="F1273" s="5"/>
      <c r="G1273" s="8"/>
      <c r="H1273" s="8"/>
      <c r="I1273" s="8"/>
      <c r="J1273" s="8"/>
      <c r="K1273" s="8"/>
      <c r="L1273" s="8"/>
      <c r="M1273" s="3"/>
    </row>
    <row r="1274" spans="1:13" x14ac:dyDescent="0.8">
      <c r="A1274" s="5"/>
      <c r="B1274" s="2" t="str">
        <f t="shared" si="38"/>
        <v/>
      </c>
      <c r="C1274" s="2" t="str">
        <f t="shared" si="39"/>
        <v/>
      </c>
      <c r="D1274" s="67" t="str">
        <f t="array" ref="D1274">IF(A1274="","",1/COUNTIFS($B$4:$B$1402,B1274,$C$4:$C$1402,C1274))</f>
        <v/>
      </c>
      <c r="E1274" s="3"/>
      <c r="F1274" s="5"/>
      <c r="G1274" s="8"/>
      <c r="H1274" s="8"/>
      <c r="I1274" s="8"/>
      <c r="J1274" s="8"/>
      <c r="K1274" s="8"/>
      <c r="L1274" s="8"/>
      <c r="M1274" s="3"/>
    </row>
    <row r="1275" spans="1:13" x14ac:dyDescent="0.8">
      <c r="A1275" s="5"/>
      <c r="B1275" s="2" t="str">
        <f t="shared" si="38"/>
        <v/>
      </c>
      <c r="C1275" s="2" t="str">
        <f t="shared" si="39"/>
        <v/>
      </c>
      <c r="D1275" s="67" t="str">
        <f t="array" ref="D1275">IF(A1275="","",1/COUNTIFS($B$4:$B$1402,B1275,$C$4:$C$1402,C1275))</f>
        <v/>
      </c>
      <c r="E1275" s="3"/>
      <c r="F1275" s="5"/>
      <c r="G1275" s="8"/>
      <c r="H1275" s="8"/>
      <c r="I1275" s="8"/>
      <c r="J1275" s="8"/>
      <c r="K1275" s="8"/>
      <c r="L1275" s="8"/>
      <c r="M1275" s="3"/>
    </row>
    <row r="1276" spans="1:13" x14ac:dyDescent="0.8">
      <c r="A1276" s="5"/>
      <c r="B1276" s="2" t="str">
        <f t="shared" si="38"/>
        <v/>
      </c>
      <c r="C1276" s="2" t="str">
        <f t="shared" si="39"/>
        <v/>
      </c>
      <c r="D1276" s="67" t="str">
        <f t="array" ref="D1276">IF(A1276="","",1/COUNTIFS($B$4:$B$1402,B1276,$C$4:$C$1402,C1276))</f>
        <v/>
      </c>
      <c r="E1276" s="3"/>
      <c r="F1276" s="5"/>
      <c r="G1276" s="8"/>
      <c r="H1276" s="8"/>
      <c r="I1276" s="8"/>
      <c r="J1276" s="8"/>
      <c r="K1276" s="8"/>
      <c r="L1276" s="8"/>
      <c r="M1276" s="3"/>
    </row>
    <row r="1277" spans="1:13" x14ac:dyDescent="0.8">
      <c r="A1277" s="5"/>
      <c r="B1277" s="2" t="str">
        <f t="shared" si="38"/>
        <v/>
      </c>
      <c r="C1277" s="2" t="str">
        <f t="shared" si="39"/>
        <v/>
      </c>
      <c r="D1277" s="67" t="str">
        <f t="array" ref="D1277">IF(A1277="","",1/COUNTIFS($B$4:$B$1402,B1277,$C$4:$C$1402,C1277))</f>
        <v/>
      </c>
      <c r="E1277" s="3"/>
      <c r="F1277" s="5"/>
      <c r="G1277" s="8"/>
      <c r="H1277" s="8"/>
      <c r="I1277" s="8"/>
      <c r="J1277" s="8"/>
      <c r="K1277" s="8"/>
      <c r="L1277" s="8"/>
      <c r="M1277" s="3"/>
    </row>
    <row r="1278" spans="1:13" x14ac:dyDescent="0.8">
      <c r="A1278" s="5"/>
      <c r="B1278" s="2" t="str">
        <f t="shared" si="38"/>
        <v/>
      </c>
      <c r="C1278" s="2" t="str">
        <f t="shared" si="39"/>
        <v/>
      </c>
      <c r="D1278" s="67" t="str">
        <f t="array" ref="D1278">IF(A1278="","",1/COUNTIFS($B$4:$B$1402,B1278,$C$4:$C$1402,C1278))</f>
        <v/>
      </c>
      <c r="E1278" s="3"/>
      <c r="F1278" s="5"/>
      <c r="G1278" s="8"/>
      <c r="H1278" s="8"/>
      <c r="I1278" s="8"/>
      <c r="J1278" s="8"/>
      <c r="K1278" s="8"/>
      <c r="L1278" s="8"/>
      <c r="M1278" s="3"/>
    </row>
    <row r="1279" spans="1:13" x14ac:dyDescent="0.8">
      <c r="A1279" s="5"/>
      <c r="B1279" s="2" t="str">
        <f t="shared" si="38"/>
        <v/>
      </c>
      <c r="C1279" s="2" t="str">
        <f t="shared" si="39"/>
        <v/>
      </c>
      <c r="D1279" s="67" t="str">
        <f t="array" ref="D1279">IF(A1279="","",1/COUNTIFS($B$4:$B$1402,B1279,$C$4:$C$1402,C1279))</f>
        <v/>
      </c>
      <c r="E1279" s="3"/>
      <c r="F1279" s="5"/>
      <c r="G1279" s="8"/>
      <c r="H1279" s="8"/>
      <c r="I1279" s="8"/>
      <c r="J1279" s="8"/>
      <c r="K1279" s="8"/>
      <c r="L1279" s="8"/>
      <c r="M1279" s="3"/>
    </row>
    <row r="1280" spans="1:13" x14ac:dyDescent="0.8">
      <c r="A1280" s="5"/>
      <c r="B1280" s="2" t="str">
        <f t="shared" si="38"/>
        <v/>
      </c>
      <c r="C1280" s="2" t="str">
        <f t="shared" si="39"/>
        <v/>
      </c>
      <c r="D1280" s="67" t="str">
        <f t="array" ref="D1280">IF(A1280="","",1/COUNTIFS($B$4:$B$1402,B1280,$C$4:$C$1402,C1280))</f>
        <v/>
      </c>
      <c r="E1280" s="3"/>
      <c r="F1280" s="5"/>
      <c r="G1280" s="8"/>
      <c r="H1280" s="8"/>
      <c r="I1280" s="8"/>
      <c r="J1280" s="8"/>
      <c r="K1280" s="8"/>
      <c r="L1280" s="8"/>
      <c r="M1280" s="3"/>
    </row>
    <row r="1281" spans="1:13" x14ac:dyDescent="0.8">
      <c r="A1281" s="5"/>
      <c r="B1281" s="2" t="str">
        <f t="shared" si="38"/>
        <v/>
      </c>
      <c r="C1281" s="2" t="str">
        <f t="shared" si="39"/>
        <v/>
      </c>
      <c r="D1281" s="67" t="str">
        <f t="array" ref="D1281">IF(A1281="","",1/COUNTIFS($B$4:$B$1402,B1281,$C$4:$C$1402,C1281))</f>
        <v/>
      </c>
      <c r="E1281" s="3"/>
      <c r="F1281" s="5"/>
      <c r="G1281" s="8"/>
      <c r="H1281" s="8"/>
      <c r="I1281" s="8"/>
      <c r="J1281" s="8"/>
      <c r="K1281" s="8"/>
      <c r="L1281" s="8"/>
      <c r="M1281" s="3"/>
    </row>
    <row r="1282" spans="1:13" x14ac:dyDescent="0.8">
      <c r="A1282" s="5"/>
      <c r="B1282" s="2" t="str">
        <f t="shared" si="38"/>
        <v/>
      </c>
      <c r="C1282" s="2" t="str">
        <f t="shared" si="39"/>
        <v/>
      </c>
      <c r="D1282" s="67" t="str">
        <f t="array" ref="D1282">IF(A1282="","",1/COUNTIFS($B$4:$B$1402,B1282,$C$4:$C$1402,C1282))</f>
        <v/>
      </c>
      <c r="E1282" s="3"/>
      <c r="F1282" s="5"/>
      <c r="G1282" s="8"/>
      <c r="H1282" s="8"/>
      <c r="I1282" s="8"/>
      <c r="J1282" s="8"/>
      <c r="K1282" s="8"/>
      <c r="L1282" s="8"/>
      <c r="M1282" s="3"/>
    </row>
    <row r="1283" spans="1:13" x14ac:dyDescent="0.8">
      <c r="A1283" s="5"/>
      <c r="B1283" s="2" t="str">
        <f t="shared" si="38"/>
        <v/>
      </c>
      <c r="C1283" s="2" t="str">
        <f t="shared" si="39"/>
        <v/>
      </c>
      <c r="D1283" s="67" t="str">
        <f t="array" ref="D1283">IF(A1283="","",1/COUNTIFS($B$4:$B$1402,B1283,$C$4:$C$1402,C1283))</f>
        <v/>
      </c>
      <c r="E1283" s="3"/>
      <c r="F1283" s="5"/>
      <c r="G1283" s="8"/>
      <c r="H1283" s="8"/>
      <c r="I1283" s="8"/>
      <c r="J1283" s="8"/>
      <c r="K1283" s="8"/>
      <c r="L1283" s="8"/>
      <c r="M1283" s="3"/>
    </row>
    <row r="1284" spans="1:13" x14ac:dyDescent="0.8">
      <c r="A1284" s="5"/>
      <c r="B1284" s="2" t="str">
        <f t="shared" ref="B1284:B1347" si="40">IF(A1284=0,"",VLOOKUP(A1284,coursevl,2,FALSE))</f>
        <v/>
      </c>
      <c r="C1284" s="2" t="str">
        <f t="shared" ref="C1284:C1347" si="41">IF(A1284=0,"",VLOOKUP(A1284,coursevl,3,FALSE))</f>
        <v/>
      </c>
      <c r="D1284" s="67" t="str">
        <f t="array" ref="D1284">IF(A1284="","",1/COUNTIFS($B$4:$B$1402,B1284,$C$4:$C$1402,C1284))</f>
        <v/>
      </c>
      <c r="E1284" s="3"/>
      <c r="F1284" s="5"/>
      <c r="G1284" s="8"/>
      <c r="H1284" s="8"/>
      <c r="I1284" s="8"/>
      <c r="J1284" s="8"/>
      <c r="K1284" s="8"/>
      <c r="L1284" s="8"/>
      <c r="M1284" s="3"/>
    </row>
    <row r="1285" spans="1:13" x14ac:dyDescent="0.8">
      <c r="A1285" s="5"/>
      <c r="B1285" s="2" t="str">
        <f t="shared" si="40"/>
        <v/>
      </c>
      <c r="C1285" s="2" t="str">
        <f t="shared" si="41"/>
        <v/>
      </c>
      <c r="D1285" s="67" t="str">
        <f t="array" ref="D1285">IF(A1285="","",1/COUNTIFS($B$4:$B$1402,B1285,$C$4:$C$1402,C1285))</f>
        <v/>
      </c>
      <c r="E1285" s="3"/>
      <c r="F1285" s="5"/>
      <c r="G1285" s="8"/>
      <c r="H1285" s="8"/>
      <c r="I1285" s="8"/>
      <c r="J1285" s="8"/>
      <c r="K1285" s="8"/>
      <c r="L1285" s="8"/>
      <c r="M1285" s="3"/>
    </row>
    <row r="1286" spans="1:13" x14ac:dyDescent="0.8">
      <c r="A1286" s="5"/>
      <c r="B1286" s="2" t="str">
        <f t="shared" si="40"/>
        <v/>
      </c>
      <c r="C1286" s="2" t="str">
        <f t="shared" si="41"/>
        <v/>
      </c>
      <c r="D1286" s="67" t="str">
        <f t="array" ref="D1286">IF(A1286="","",1/COUNTIFS($B$4:$B$1402,B1286,$C$4:$C$1402,C1286))</f>
        <v/>
      </c>
      <c r="E1286" s="3"/>
      <c r="F1286" s="5"/>
      <c r="G1286" s="8"/>
      <c r="H1286" s="8"/>
      <c r="I1286" s="8"/>
      <c r="J1286" s="8"/>
      <c r="K1286" s="8"/>
      <c r="L1286" s="8"/>
      <c r="M1286" s="3"/>
    </row>
    <row r="1287" spans="1:13" x14ac:dyDescent="0.8">
      <c r="A1287" s="5"/>
      <c r="B1287" s="2" t="str">
        <f t="shared" si="40"/>
        <v/>
      </c>
      <c r="C1287" s="2" t="str">
        <f t="shared" si="41"/>
        <v/>
      </c>
      <c r="D1287" s="67" t="str">
        <f t="array" ref="D1287">IF(A1287="","",1/COUNTIFS($B$4:$B$1402,B1287,$C$4:$C$1402,C1287))</f>
        <v/>
      </c>
      <c r="E1287" s="3"/>
      <c r="F1287" s="5"/>
      <c r="G1287" s="8"/>
      <c r="H1287" s="8"/>
      <c r="I1287" s="8"/>
      <c r="J1287" s="8"/>
      <c r="K1287" s="8"/>
      <c r="L1287" s="8"/>
      <c r="M1287" s="3"/>
    </row>
    <row r="1288" spans="1:13" x14ac:dyDescent="0.8">
      <c r="A1288" s="5"/>
      <c r="B1288" s="2" t="str">
        <f t="shared" si="40"/>
        <v/>
      </c>
      <c r="C1288" s="2" t="str">
        <f t="shared" si="41"/>
        <v/>
      </c>
      <c r="D1288" s="67" t="str">
        <f t="array" ref="D1288">IF(A1288="","",1/COUNTIFS($B$4:$B$1402,B1288,$C$4:$C$1402,C1288))</f>
        <v/>
      </c>
      <c r="E1288" s="3"/>
      <c r="F1288" s="5"/>
      <c r="G1288" s="8"/>
      <c r="H1288" s="8"/>
      <c r="I1288" s="8"/>
      <c r="J1288" s="8"/>
      <c r="K1288" s="8"/>
      <c r="L1288" s="8"/>
      <c r="M1288" s="3"/>
    </row>
    <row r="1289" spans="1:13" x14ac:dyDescent="0.8">
      <c r="A1289" s="5"/>
      <c r="B1289" s="2" t="str">
        <f t="shared" si="40"/>
        <v/>
      </c>
      <c r="C1289" s="2" t="str">
        <f t="shared" si="41"/>
        <v/>
      </c>
      <c r="D1289" s="67" t="str">
        <f t="array" ref="D1289">IF(A1289="","",1/COUNTIFS($B$4:$B$1402,B1289,$C$4:$C$1402,C1289))</f>
        <v/>
      </c>
      <c r="E1289" s="3"/>
      <c r="F1289" s="5"/>
      <c r="G1289" s="8"/>
      <c r="H1289" s="8"/>
      <c r="I1289" s="8"/>
      <c r="J1289" s="8"/>
      <c r="K1289" s="8"/>
      <c r="L1289" s="8"/>
      <c r="M1289" s="3"/>
    </row>
    <row r="1290" spans="1:13" x14ac:dyDescent="0.8">
      <c r="A1290" s="5"/>
      <c r="B1290" s="2" t="str">
        <f t="shared" si="40"/>
        <v/>
      </c>
      <c r="C1290" s="2" t="str">
        <f t="shared" si="41"/>
        <v/>
      </c>
      <c r="D1290" s="67" t="str">
        <f t="array" ref="D1290">IF(A1290="","",1/COUNTIFS($B$4:$B$1402,B1290,$C$4:$C$1402,C1290))</f>
        <v/>
      </c>
      <c r="E1290" s="3"/>
      <c r="F1290" s="5"/>
      <c r="G1290" s="8"/>
      <c r="H1290" s="8"/>
      <c r="I1290" s="8"/>
      <c r="J1290" s="8"/>
      <c r="K1290" s="8"/>
      <c r="L1290" s="8"/>
      <c r="M1290" s="3"/>
    </row>
    <row r="1291" spans="1:13" x14ac:dyDescent="0.8">
      <c r="A1291" s="5"/>
      <c r="B1291" s="2" t="str">
        <f t="shared" si="40"/>
        <v/>
      </c>
      <c r="C1291" s="2" t="str">
        <f t="shared" si="41"/>
        <v/>
      </c>
      <c r="D1291" s="67" t="str">
        <f t="array" ref="D1291">IF(A1291="","",1/COUNTIFS($B$4:$B$1402,B1291,$C$4:$C$1402,C1291))</f>
        <v/>
      </c>
      <c r="E1291" s="3"/>
      <c r="F1291" s="5"/>
      <c r="G1291" s="8"/>
      <c r="H1291" s="8"/>
      <c r="I1291" s="8"/>
      <c r="J1291" s="8"/>
      <c r="K1291" s="8"/>
      <c r="L1291" s="8"/>
      <c r="M1291" s="3"/>
    </row>
    <row r="1292" spans="1:13" x14ac:dyDescent="0.8">
      <c r="A1292" s="5"/>
      <c r="B1292" s="2" t="str">
        <f t="shared" si="40"/>
        <v/>
      </c>
      <c r="C1292" s="2" t="str">
        <f t="shared" si="41"/>
        <v/>
      </c>
      <c r="D1292" s="67" t="str">
        <f t="array" ref="D1292">IF(A1292="","",1/COUNTIFS($B$4:$B$1402,B1292,$C$4:$C$1402,C1292))</f>
        <v/>
      </c>
      <c r="E1292" s="3"/>
      <c r="F1292" s="5"/>
      <c r="G1292" s="8"/>
      <c r="H1292" s="8"/>
      <c r="I1292" s="8"/>
      <c r="J1292" s="8"/>
      <c r="K1292" s="8"/>
      <c r="L1292" s="8"/>
      <c r="M1292" s="3"/>
    </row>
    <row r="1293" spans="1:13" x14ac:dyDescent="0.8">
      <c r="A1293" s="5"/>
      <c r="B1293" s="2" t="str">
        <f t="shared" si="40"/>
        <v/>
      </c>
      <c r="C1293" s="2" t="str">
        <f t="shared" si="41"/>
        <v/>
      </c>
      <c r="D1293" s="67" t="str">
        <f t="array" ref="D1293">IF(A1293="","",1/COUNTIFS($B$4:$B$1402,B1293,$C$4:$C$1402,C1293))</f>
        <v/>
      </c>
      <c r="E1293" s="3"/>
      <c r="F1293" s="5"/>
      <c r="G1293" s="8"/>
      <c r="H1293" s="8"/>
      <c r="I1293" s="8"/>
      <c r="J1293" s="8"/>
      <c r="K1293" s="8"/>
      <c r="L1293" s="8"/>
      <c r="M1293" s="3"/>
    </row>
    <row r="1294" spans="1:13" x14ac:dyDescent="0.8">
      <c r="A1294" s="5"/>
      <c r="B1294" s="2" t="str">
        <f t="shared" si="40"/>
        <v/>
      </c>
      <c r="C1294" s="2" t="str">
        <f t="shared" si="41"/>
        <v/>
      </c>
      <c r="D1294" s="67" t="str">
        <f t="array" ref="D1294">IF(A1294="","",1/COUNTIFS($B$4:$B$1402,B1294,$C$4:$C$1402,C1294))</f>
        <v/>
      </c>
      <c r="E1294" s="3"/>
      <c r="F1294" s="5"/>
      <c r="G1294" s="8"/>
      <c r="H1294" s="8"/>
      <c r="I1294" s="8"/>
      <c r="J1294" s="8"/>
      <c r="K1294" s="8"/>
      <c r="L1294" s="8"/>
      <c r="M1294" s="3"/>
    </row>
    <row r="1295" spans="1:13" x14ac:dyDescent="0.8">
      <c r="A1295" s="5"/>
      <c r="B1295" s="2" t="str">
        <f t="shared" si="40"/>
        <v/>
      </c>
      <c r="C1295" s="2" t="str">
        <f t="shared" si="41"/>
        <v/>
      </c>
      <c r="D1295" s="67" t="str">
        <f t="array" ref="D1295">IF(A1295="","",1/COUNTIFS($B$4:$B$1402,B1295,$C$4:$C$1402,C1295))</f>
        <v/>
      </c>
      <c r="E1295" s="3"/>
      <c r="F1295" s="5"/>
      <c r="G1295" s="8"/>
      <c r="H1295" s="8"/>
      <c r="I1295" s="8"/>
      <c r="J1295" s="8"/>
      <c r="K1295" s="8"/>
      <c r="L1295" s="8"/>
      <c r="M1295" s="3"/>
    </row>
    <row r="1296" spans="1:13" x14ac:dyDescent="0.8">
      <c r="A1296" s="5"/>
      <c r="B1296" s="2" t="str">
        <f t="shared" si="40"/>
        <v/>
      </c>
      <c r="C1296" s="2" t="str">
        <f t="shared" si="41"/>
        <v/>
      </c>
      <c r="D1296" s="67" t="str">
        <f t="array" ref="D1296">IF(A1296="","",1/COUNTIFS($B$4:$B$1402,B1296,$C$4:$C$1402,C1296))</f>
        <v/>
      </c>
      <c r="E1296" s="3"/>
      <c r="F1296" s="5"/>
      <c r="G1296" s="8"/>
      <c r="H1296" s="8"/>
      <c r="I1296" s="8"/>
      <c r="J1296" s="8"/>
      <c r="K1296" s="8"/>
      <c r="L1296" s="8"/>
      <c r="M1296" s="3"/>
    </row>
    <row r="1297" spans="1:13" x14ac:dyDescent="0.8">
      <c r="A1297" s="5"/>
      <c r="B1297" s="2" t="str">
        <f t="shared" si="40"/>
        <v/>
      </c>
      <c r="C1297" s="2" t="str">
        <f t="shared" si="41"/>
        <v/>
      </c>
      <c r="D1297" s="67" t="str">
        <f t="array" ref="D1297">IF(A1297="","",1/COUNTIFS($B$4:$B$1402,B1297,$C$4:$C$1402,C1297))</f>
        <v/>
      </c>
      <c r="E1297" s="3"/>
      <c r="F1297" s="5"/>
      <c r="G1297" s="8"/>
      <c r="H1297" s="8"/>
      <c r="I1297" s="8"/>
      <c r="J1297" s="8"/>
      <c r="K1297" s="8"/>
      <c r="L1297" s="8"/>
      <c r="M1297" s="3"/>
    </row>
    <row r="1298" spans="1:13" x14ac:dyDescent="0.8">
      <c r="A1298" s="5"/>
      <c r="B1298" s="2" t="str">
        <f t="shared" si="40"/>
        <v/>
      </c>
      <c r="C1298" s="2" t="str">
        <f t="shared" si="41"/>
        <v/>
      </c>
      <c r="D1298" s="67" t="str">
        <f t="array" ref="D1298">IF(A1298="","",1/COUNTIFS($B$4:$B$1402,B1298,$C$4:$C$1402,C1298))</f>
        <v/>
      </c>
      <c r="E1298" s="3"/>
      <c r="F1298" s="5"/>
      <c r="G1298" s="8"/>
      <c r="H1298" s="8"/>
      <c r="I1298" s="8"/>
      <c r="J1298" s="8"/>
      <c r="K1298" s="8"/>
      <c r="L1298" s="8"/>
      <c r="M1298" s="3"/>
    </row>
    <row r="1299" spans="1:13" x14ac:dyDescent="0.8">
      <c r="A1299" s="5"/>
      <c r="B1299" s="2" t="str">
        <f t="shared" si="40"/>
        <v/>
      </c>
      <c r="C1299" s="2" t="str">
        <f t="shared" si="41"/>
        <v/>
      </c>
      <c r="D1299" s="67" t="str">
        <f t="array" ref="D1299">IF(A1299="","",1/COUNTIFS($B$4:$B$1402,B1299,$C$4:$C$1402,C1299))</f>
        <v/>
      </c>
      <c r="E1299" s="3"/>
      <c r="F1299" s="5"/>
      <c r="G1299" s="8"/>
      <c r="H1299" s="8"/>
      <c r="I1299" s="8"/>
      <c r="J1299" s="8"/>
      <c r="K1299" s="8"/>
      <c r="L1299" s="8"/>
      <c r="M1299" s="3"/>
    </row>
    <row r="1300" spans="1:13" x14ac:dyDescent="0.8">
      <c r="A1300" s="5"/>
      <c r="B1300" s="2" t="str">
        <f t="shared" si="40"/>
        <v/>
      </c>
      <c r="C1300" s="2" t="str">
        <f t="shared" si="41"/>
        <v/>
      </c>
      <c r="D1300" s="67" t="str">
        <f t="array" ref="D1300">IF(A1300="","",1/COUNTIFS($B$4:$B$1402,B1300,$C$4:$C$1402,C1300))</f>
        <v/>
      </c>
      <c r="E1300" s="3"/>
      <c r="F1300" s="5"/>
      <c r="G1300" s="8"/>
      <c r="H1300" s="8"/>
      <c r="I1300" s="8"/>
      <c r="J1300" s="8"/>
      <c r="K1300" s="8"/>
      <c r="L1300" s="8"/>
      <c r="M1300" s="3"/>
    </row>
    <row r="1301" spans="1:13" x14ac:dyDescent="0.8">
      <c r="A1301" s="5"/>
      <c r="B1301" s="2" t="str">
        <f t="shared" si="40"/>
        <v/>
      </c>
      <c r="C1301" s="2" t="str">
        <f t="shared" si="41"/>
        <v/>
      </c>
      <c r="D1301" s="67" t="str">
        <f t="array" ref="D1301">IF(A1301="","",1/COUNTIFS($B$4:$B$1402,B1301,$C$4:$C$1402,C1301))</f>
        <v/>
      </c>
      <c r="E1301" s="3"/>
      <c r="F1301" s="5"/>
      <c r="G1301" s="8"/>
      <c r="H1301" s="8"/>
      <c r="I1301" s="8"/>
      <c r="J1301" s="8"/>
      <c r="K1301" s="8"/>
      <c r="L1301" s="8"/>
      <c r="M1301" s="3"/>
    </row>
    <row r="1302" spans="1:13" x14ac:dyDescent="0.8">
      <c r="A1302" s="5"/>
      <c r="B1302" s="2" t="str">
        <f t="shared" si="40"/>
        <v/>
      </c>
      <c r="C1302" s="2" t="str">
        <f t="shared" si="41"/>
        <v/>
      </c>
      <c r="D1302" s="67" t="str">
        <f t="array" ref="D1302">IF(A1302="","",1/COUNTIFS($B$4:$B$1402,B1302,$C$4:$C$1402,C1302))</f>
        <v/>
      </c>
      <c r="E1302" s="3"/>
      <c r="F1302" s="5"/>
      <c r="G1302" s="8"/>
      <c r="H1302" s="8"/>
      <c r="I1302" s="8"/>
      <c r="J1302" s="8"/>
      <c r="K1302" s="8"/>
      <c r="L1302" s="8"/>
      <c r="M1302" s="3"/>
    </row>
    <row r="1303" spans="1:13" x14ac:dyDescent="0.8">
      <c r="A1303" s="5"/>
      <c r="B1303" s="2" t="str">
        <f t="shared" si="40"/>
        <v/>
      </c>
      <c r="C1303" s="2" t="str">
        <f t="shared" si="41"/>
        <v/>
      </c>
      <c r="D1303" s="67" t="str">
        <f t="array" ref="D1303">IF(A1303="","",1/COUNTIFS($B$4:$B$1402,B1303,$C$4:$C$1402,C1303))</f>
        <v/>
      </c>
      <c r="E1303" s="3"/>
      <c r="F1303" s="5"/>
      <c r="G1303" s="8"/>
      <c r="H1303" s="8"/>
      <c r="I1303" s="8"/>
      <c r="J1303" s="8"/>
      <c r="K1303" s="8"/>
      <c r="L1303" s="8"/>
      <c r="M1303" s="3"/>
    </row>
    <row r="1304" spans="1:13" x14ac:dyDescent="0.8">
      <c r="A1304" s="5"/>
      <c r="B1304" s="2" t="str">
        <f t="shared" si="40"/>
        <v/>
      </c>
      <c r="C1304" s="2" t="str">
        <f t="shared" si="41"/>
        <v/>
      </c>
      <c r="D1304" s="67" t="str">
        <f t="array" ref="D1304">IF(A1304="","",1/COUNTIFS($B$4:$B$1402,B1304,$C$4:$C$1402,C1304))</f>
        <v/>
      </c>
      <c r="E1304" s="3"/>
      <c r="F1304" s="5"/>
      <c r="G1304" s="8"/>
      <c r="H1304" s="8"/>
      <c r="I1304" s="8"/>
      <c r="J1304" s="8"/>
      <c r="K1304" s="8"/>
      <c r="L1304" s="8"/>
      <c r="M1304" s="3"/>
    </row>
    <row r="1305" spans="1:13" x14ac:dyDescent="0.8">
      <c r="A1305" s="5"/>
      <c r="B1305" s="2" t="str">
        <f t="shared" si="40"/>
        <v/>
      </c>
      <c r="C1305" s="2" t="str">
        <f t="shared" si="41"/>
        <v/>
      </c>
      <c r="D1305" s="67" t="str">
        <f t="array" ref="D1305">IF(A1305="","",1/COUNTIFS($B$4:$B$1402,B1305,$C$4:$C$1402,C1305))</f>
        <v/>
      </c>
      <c r="E1305" s="3"/>
      <c r="F1305" s="5"/>
      <c r="G1305" s="8"/>
      <c r="H1305" s="8"/>
      <c r="I1305" s="8"/>
      <c r="J1305" s="8"/>
      <c r="K1305" s="8"/>
      <c r="L1305" s="8"/>
      <c r="M1305" s="3"/>
    </row>
    <row r="1306" spans="1:13" x14ac:dyDescent="0.8">
      <c r="A1306" s="5"/>
      <c r="B1306" s="2" t="str">
        <f t="shared" si="40"/>
        <v/>
      </c>
      <c r="C1306" s="2" t="str">
        <f t="shared" si="41"/>
        <v/>
      </c>
      <c r="D1306" s="67" t="str">
        <f t="array" ref="D1306">IF(A1306="","",1/COUNTIFS($B$4:$B$1402,B1306,$C$4:$C$1402,C1306))</f>
        <v/>
      </c>
      <c r="E1306" s="3"/>
      <c r="F1306" s="5"/>
      <c r="G1306" s="8"/>
      <c r="H1306" s="8"/>
      <c r="I1306" s="8"/>
      <c r="J1306" s="8"/>
      <c r="K1306" s="8"/>
      <c r="L1306" s="8"/>
      <c r="M1306" s="3"/>
    </row>
    <row r="1307" spans="1:13" x14ac:dyDescent="0.8">
      <c r="A1307" s="5"/>
      <c r="B1307" s="2" t="str">
        <f t="shared" si="40"/>
        <v/>
      </c>
      <c r="C1307" s="2" t="str">
        <f t="shared" si="41"/>
        <v/>
      </c>
      <c r="D1307" s="67" t="str">
        <f t="array" ref="D1307">IF(A1307="","",1/COUNTIFS($B$4:$B$1402,B1307,$C$4:$C$1402,C1307))</f>
        <v/>
      </c>
      <c r="E1307" s="3"/>
      <c r="F1307" s="5"/>
      <c r="G1307" s="8"/>
      <c r="H1307" s="8"/>
      <c r="I1307" s="8"/>
      <c r="J1307" s="8"/>
      <c r="K1307" s="8"/>
      <c r="L1307" s="8"/>
      <c r="M1307" s="3"/>
    </row>
    <row r="1308" spans="1:13" x14ac:dyDescent="0.8">
      <c r="A1308" s="5"/>
      <c r="B1308" s="2" t="str">
        <f t="shared" si="40"/>
        <v/>
      </c>
      <c r="C1308" s="2" t="str">
        <f t="shared" si="41"/>
        <v/>
      </c>
      <c r="D1308" s="67" t="str">
        <f t="array" ref="D1308">IF(A1308="","",1/COUNTIFS($B$4:$B$1402,B1308,$C$4:$C$1402,C1308))</f>
        <v/>
      </c>
      <c r="E1308" s="3"/>
      <c r="F1308" s="5"/>
      <c r="G1308" s="8"/>
      <c r="H1308" s="8"/>
      <c r="I1308" s="8"/>
      <c r="J1308" s="8"/>
      <c r="K1308" s="8"/>
      <c r="L1308" s="8"/>
      <c r="M1308" s="3"/>
    </row>
    <row r="1309" spans="1:13" x14ac:dyDescent="0.8">
      <c r="A1309" s="5"/>
      <c r="B1309" s="2" t="str">
        <f t="shared" si="40"/>
        <v/>
      </c>
      <c r="C1309" s="2" t="str">
        <f t="shared" si="41"/>
        <v/>
      </c>
      <c r="D1309" s="67" t="str">
        <f t="array" ref="D1309">IF(A1309="","",1/COUNTIFS($B$4:$B$1402,B1309,$C$4:$C$1402,C1309))</f>
        <v/>
      </c>
      <c r="E1309" s="3"/>
      <c r="F1309" s="5"/>
      <c r="G1309" s="8"/>
      <c r="H1309" s="8"/>
      <c r="I1309" s="8"/>
      <c r="J1309" s="8"/>
      <c r="K1309" s="8"/>
      <c r="L1309" s="8"/>
      <c r="M1309" s="3"/>
    </row>
    <row r="1310" spans="1:13" x14ac:dyDescent="0.8">
      <c r="A1310" s="5"/>
      <c r="B1310" s="2" t="str">
        <f t="shared" si="40"/>
        <v/>
      </c>
      <c r="C1310" s="2" t="str">
        <f t="shared" si="41"/>
        <v/>
      </c>
      <c r="D1310" s="67" t="str">
        <f t="array" ref="D1310">IF(A1310="","",1/COUNTIFS($B$4:$B$1402,B1310,$C$4:$C$1402,C1310))</f>
        <v/>
      </c>
      <c r="E1310" s="3"/>
      <c r="F1310" s="5"/>
      <c r="G1310" s="8"/>
      <c r="H1310" s="8"/>
      <c r="I1310" s="8"/>
      <c r="J1310" s="8"/>
      <c r="K1310" s="8"/>
      <c r="L1310" s="8"/>
      <c r="M1310" s="3"/>
    </row>
    <row r="1311" spans="1:13" x14ac:dyDescent="0.8">
      <c r="A1311" s="5"/>
      <c r="B1311" s="2" t="str">
        <f t="shared" si="40"/>
        <v/>
      </c>
      <c r="C1311" s="2" t="str">
        <f t="shared" si="41"/>
        <v/>
      </c>
      <c r="D1311" s="67" t="str">
        <f t="array" ref="D1311">IF(A1311="","",1/COUNTIFS($B$4:$B$1402,B1311,$C$4:$C$1402,C1311))</f>
        <v/>
      </c>
      <c r="E1311" s="3"/>
      <c r="F1311" s="5"/>
      <c r="G1311" s="8"/>
      <c r="H1311" s="8"/>
      <c r="I1311" s="8"/>
      <c r="J1311" s="8"/>
      <c r="K1311" s="8"/>
      <c r="L1311" s="8"/>
      <c r="M1311" s="3"/>
    </row>
    <row r="1312" spans="1:13" x14ac:dyDescent="0.8">
      <c r="A1312" s="5"/>
      <c r="B1312" s="2" t="str">
        <f t="shared" si="40"/>
        <v/>
      </c>
      <c r="C1312" s="2" t="str">
        <f t="shared" si="41"/>
        <v/>
      </c>
      <c r="D1312" s="67" t="str">
        <f t="array" ref="D1312">IF(A1312="","",1/COUNTIFS($B$4:$B$1402,B1312,$C$4:$C$1402,C1312))</f>
        <v/>
      </c>
      <c r="E1312" s="3"/>
      <c r="F1312" s="5"/>
      <c r="G1312" s="8"/>
      <c r="H1312" s="8"/>
      <c r="I1312" s="8"/>
      <c r="J1312" s="8"/>
      <c r="K1312" s="8"/>
      <c r="L1312" s="8"/>
      <c r="M1312" s="3"/>
    </row>
    <row r="1313" spans="1:13" x14ac:dyDescent="0.8">
      <c r="A1313" s="5"/>
      <c r="B1313" s="2" t="str">
        <f t="shared" si="40"/>
        <v/>
      </c>
      <c r="C1313" s="2" t="str">
        <f t="shared" si="41"/>
        <v/>
      </c>
      <c r="D1313" s="67" t="str">
        <f t="array" ref="D1313">IF(A1313="","",1/COUNTIFS($B$4:$B$1402,B1313,$C$4:$C$1402,C1313))</f>
        <v/>
      </c>
      <c r="E1313" s="3"/>
      <c r="F1313" s="5"/>
      <c r="G1313" s="8"/>
      <c r="H1313" s="8"/>
      <c r="I1313" s="8"/>
      <c r="J1313" s="8"/>
      <c r="K1313" s="8"/>
      <c r="L1313" s="8"/>
      <c r="M1313" s="3"/>
    </row>
    <row r="1314" spans="1:13" x14ac:dyDescent="0.8">
      <c r="A1314" s="5"/>
      <c r="B1314" s="2" t="str">
        <f t="shared" si="40"/>
        <v/>
      </c>
      <c r="C1314" s="2" t="str">
        <f t="shared" si="41"/>
        <v/>
      </c>
      <c r="D1314" s="67" t="str">
        <f t="array" ref="D1314">IF(A1314="","",1/COUNTIFS($B$4:$B$1402,B1314,$C$4:$C$1402,C1314))</f>
        <v/>
      </c>
      <c r="E1314" s="3"/>
      <c r="F1314" s="5"/>
      <c r="G1314" s="8"/>
      <c r="H1314" s="8"/>
      <c r="I1314" s="8"/>
      <c r="J1314" s="8"/>
      <c r="K1314" s="8"/>
      <c r="L1314" s="8"/>
      <c r="M1314" s="3"/>
    </row>
    <row r="1315" spans="1:13" x14ac:dyDescent="0.8">
      <c r="A1315" s="5"/>
      <c r="B1315" s="2" t="str">
        <f t="shared" si="40"/>
        <v/>
      </c>
      <c r="C1315" s="2" t="str">
        <f t="shared" si="41"/>
        <v/>
      </c>
      <c r="D1315" s="67" t="str">
        <f t="array" ref="D1315">IF(A1315="","",1/COUNTIFS($B$4:$B$1402,B1315,$C$4:$C$1402,C1315))</f>
        <v/>
      </c>
      <c r="E1315" s="3"/>
      <c r="F1315" s="5"/>
      <c r="G1315" s="8"/>
      <c r="H1315" s="8"/>
      <c r="I1315" s="8"/>
      <c r="J1315" s="8"/>
      <c r="K1315" s="8"/>
      <c r="L1315" s="8"/>
      <c r="M1315" s="3"/>
    </row>
    <row r="1316" spans="1:13" x14ac:dyDescent="0.8">
      <c r="A1316" s="5"/>
      <c r="B1316" s="2" t="str">
        <f t="shared" si="40"/>
        <v/>
      </c>
      <c r="C1316" s="2" t="str">
        <f t="shared" si="41"/>
        <v/>
      </c>
      <c r="D1316" s="67" t="str">
        <f t="array" ref="D1316">IF(A1316="","",1/COUNTIFS($B$4:$B$1402,B1316,$C$4:$C$1402,C1316))</f>
        <v/>
      </c>
      <c r="E1316" s="3"/>
      <c r="F1316" s="5"/>
      <c r="G1316" s="8"/>
      <c r="H1316" s="8"/>
      <c r="I1316" s="8"/>
      <c r="J1316" s="8"/>
      <c r="K1316" s="8"/>
      <c r="L1316" s="8"/>
      <c r="M1316" s="3"/>
    </row>
    <row r="1317" spans="1:13" x14ac:dyDescent="0.8">
      <c r="A1317" s="5"/>
      <c r="B1317" s="2" t="str">
        <f t="shared" si="40"/>
        <v/>
      </c>
      <c r="C1317" s="2" t="str">
        <f t="shared" si="41"/>
        <v/>
      </c>
      <c r="D1317" s="67" t="str">
        <f t="array" ref="D1317">IF(A1317="","",1/COUNTIFS($B$4:$B$1402,B1317,$C$4:$C$1402,C1317))</f>
        <v/>
      </c>
      <c r="E1317" s="3"/>
      <c r="F1317" s="5"/>
      <c r="G1317" s="8"/>
      <c r="H1317" s="8"/>
      <c r="I1317" s="8"/>
      <c r="J1317" s="8"/>
      <c r="K1317" s="8"/>
      <c r="L1317" s="8"/>
      <c r="M1317" s="3"/>
    </row>
    <row r="1318" spans="1:13" x14ac:dyDescent="0.8">
      <c r="A1318" s="5"/>
      <c r="B1318" s="2" t="str">
        <f t="shared" si="40"/>
        <v/>
      </c>
      <c r="C1318" s="2" t="str">
        <f t="shared" si="41"/>
        <v/>
      </c>
      <c r="D1318" s="67" t="str">
        <f t="array" ref="D1318">IF(A1318="","",1/COUNTIFS($B$4:$B$1402,B1318,$C$4:$C$1402,C1318))</f>
        <v/>
      </c>
      <c r="E1318" s="3"/>
      <c r="F1318" s="5"/>
      <c r="G1318" s="8"/>
      <c r="H1318" s="8"/>
      <c r="I1318" s="8"/>
      <c r="J1318" s="8"/>
      <c r="K1318" s="8"/>
      <c r="L1318" s="8"/>
      <c r="M1318" s="3"/>
    </row>
    <row r="1319" spans="1:13" x14ac:dyDescent="0.8">
      <c r="A1319" s="5"/>
      <c r="B1319" s="2" t="str">
        <f t="shared" si="40"/>
        <v/>
      </c>
      <c r="C1319" s="2" t="str">
        <f t="shared" si="41"/>
        <v/>
      </c>
      <c r="D1319" s="67" t="str">
        <f t="array" ref="D1319">IF(A1319="","",1/COUNTIFS($B$4:$B$1402,B1319,$C$4:$C$1402,C1319))</f>
        <v/>
      </c>
      <c r="E1319" s="3"/>
      <c r="F1319" s="5"/>
      <c r="G1319" s="8"/>
      <c r="H1319" s="8"/>
      <c r="I1319" s="8"/>
      <c r="J1319" s="8"/>
      <c r="K1319" s="8"/>
      <c r="L1319" s="8"/>
      <c r="M1319" s="3"/>
    </row>
    <row r="1320" spans="1:13" x14ac:dyDescent="0.8">
      <c r="A1320" s="5"/>
      <c r="B1320" s="2" t="str">
        <f t="shared" si="40"/>
        <v/>
      </c>
      <c r="C1320" s="2" t="str">
        <f t="shared" si="41"/>
        <v/>
      </c>
      <c r="D1320" s="67" t="str">
        <f t="array" ref="D1320">IF(A1320="","",1/COUNTIFS($B$4:$B$1402,B1320,$C$4:$C$1402,C1320))</f>
        <v/>
      </c>
      <c r="E1320" s="3"/>
      <c r="F1320" s="5"/>
      <c r="G1320" s="8"/>
      <c r="H1320" s="8"/>
      <c r="I1320" s="8"/>
      <c r="J1320" s="8"/>
      <c r="K1320" s="8"/>
      <c r="L1320" s="8"/>
      <c r="M1320" s="3"/>
    </row>
    <row r="1321" spans="1:13" x14ac:dyDescent="0.8">
      <c r="A1321" s="5"/>
      <c r="B1321" s="2" t="str">
        <f t="shared" si="40"/>
        <v/>
      </c>
      <c r="C1321" s="2" t="str">
        <f t="shared" si="41"/>
        <v/>
      </c>
      <c r="D1321" s="67" t="str">
        <f t="array" ref="D1321">IF(A1321="","",1/COUNTIFS($B$4:$B$1402,B1321,$C$4:$C$1402,C1321))</f>
        <v/>
      </c>
      <c r="E1321" s="3"/>
      <c r="F1321" s="5"/>
      <c r="G1321" s="8"/>
      <c r="H1321" s="8"/>
      <c r="I1321" s="8"/>
      <c r="J1321" s="8"/>
      <c r="K1321" s="8"/>
      <c r="L1321" s="8"/>
      <c r="M1321" s="3"/>
    </row>
    <row r="1322" spans="1:13" x14ac:dyDescent="0.8">
      <c r="A1322" s="5"/>
      <c r="B1322" s="2" t="str">
        <f t="shared" si="40"/>
        <v/>
      </c>
      <c r="C1322" s="2" t="str">
        <f t="shared" si="41"/>
        <v/>
      </c>
      <c r="D1322" s="67" t="str">
        <f t="array" ref="D1322">IF(A1322="","",1/COUNTIFS($B$4:$B$1402,B1322,$C$4:$C$1402,C1322))</f>
        <v/>
      </c>
      <c r="E1322" s="3"/>
      <c r="F1322" s="5"/>
      <c r="G1322" s="8"/>
      <c r="H1322" s="8"/>
      <c r="I1322" s="8"/>
      <c r="J1322" s="8"/>
      <c r="K1322" s="8"/>
      <c r="L1322" s="8"/>
      <c r="M1322" s="3"/>
    </row>
    <row r="1323" spans="1:13" x14ac:dyDescent="0.8">
      <c r="A1323" s="5"/>
      <c r="B1323" s="2" t="str">
        <f t="shared" si="40"/>
        <v/>
      </c>
      <c r="C1323" s="2" t="str">
        <f t="shared" si="41"/>
        <v/>
      </c>
      <c r="D1323" s="67" t="str">
        <f t="array" ref="D1323">IF(A1323="","",1/COUNTIFS($B$4:$B$1402,B1323,$C$4:$C$1402,C1323))</f>
        <v/>
      </c>
      <c r="E1323" s="3"/>
      <c r="F1323" s="5"/>
      <c r="G1323" s="8"/>
      <c r="H1323" s="8"/>
      <c r="I1323" s="8"/>
      <c r="J1323" s="8"/>
      <c r="K1323" s="8"/>
      <c r="L1323" s="8"/>
      <c r="M1323" s="3"/>
    </row>
    <row r="1324" spans="1:13" x14ac:dyDescent="0.8">
      <c r="A1324" s="5"/>
      <c r="B1324" s="2" t="str">
        <f t="shared" si="40"/>
        <v/>
      </c>
      <c r="C1324" s="2" t="str">
        <f t="shared" si="41"/>
        <v/>
      </c>
      <c r="D1324" s="67" t="str">
        <f t="array" ref="D1324">IF(A1324="","",1/COUNTIFS($B$4:$B$1402,B1324,$C$4:$C$1402,C1324))</f>
        <v/>
      </c>
      <c r="E1324" s="3"/>
      <c r="F1324" s="5"/>
      <c r="G1324" s="8"/>
      <c r="H1324" s="8"/>
      <c r="I1324" s="8"/>
      <c r="J1324" s="8"/>
      <c r="K1324" s="8"/>
      <c r="L1324" s="8"/>
      <c r="M1324" s="3"/>
    </row>
    <row r="1325" spans="1:13" x14ac:dyDescent="0.8">
      <c r="A1325" s="5"/>
      <c r="B1325" s="2" t="str">
        <f t="shared" si="40"/>
        <v/>
      </c>
      <c r="C1325" s="2" t="str">
        <f t="shared" si="41"/>
        <v/>
      </c>
      <c r="D1325" s="67" t="str">
        <f t="array" ref="D1325">IF(A1325="","",1/COUNTIFS($B$4:$B$1402,B1325,$C$4:$C$1402,C1325))</f>
        <v/>
      </c>
      <c r="E1325" s="3"/>
      <c r="F1325" s="5"/>
      <c r="G1325" s="8"/>
      <c r="H1325" s="8"/>
      <c r="I1325" s="8"/>
      <c r="J1325" s="8"/>
      <c r="K1325" s="8"/>
      <c r="L1325" s="8"/>
      <c r="M1325" s="3"/>
    </row>
    <row r="1326" spans="1:13" x14ac:dyDescent="0.8">
      <c r="A1326" s="5"/>
      <c r="B1326" s="2" t="str">
        <f t="shared" si="40"/>
        <v/>
      </c>
      <c r="C1326" s="2" t="str">
        <f t="shared" si="41"/>
        <v/>
      </c>
      <c r="D1326" s="67" t="str">
        <f t="array" ref="D1326">IF(A1326="","",1/COUNTIFS($B$4:$B$1402,B1326,$C$4:$C$1402,C1326))</f>
        <v/>
      </c>
      <c r="E1326" s="3"/>
      <c r="F1326" s="5"/>
      <c r="G1326" s="8"/>
      <c r="H1326" s="8"/>
      <c r="I1326" s="8"/>
      <c r="J1326" s="8"/>
      <c r="K1326" s="8"/>
      <c r="L1326" s="8"/>
      <c r="M1326" s="3"/>
    </row>
    <row r="1327" spans="1:13" x14ac:dyDescent="0.8">
      <c r="A1327" s="5"/>
      <c r="B1327" s="2" t="str">
        <f t="shared" si="40"/>
        <v/>
      </c>
      <c r="C1327" s="2" t="str">
        <f t="shared" si="41"/>
        <v/>
      </c>
      <c r="D1327" s="67" t="str">
        <f t="array" ref="D1327">IF(A1327="","",1/COUNTIFS($B$4:$B$1402,B1327,$C$4:$C$1402,C1327))</f>
        <v/>
      </c>
      <c r="E1327" s="3"/>
      <c r="F1327" s="5"/>
      <c r="G1327" s="8"/>
      <c r="H1327" s="8"/>
      <c r="I1327" s="8"/>
      <c r="J1327" s="8"/>
      <c r="K1327" s="8"/>
      <c r="L1327" s="8"/>
      <c r="M1327" s="3"/>
    </row>
    <row r="1328" spans="1:13" x14ac:dyDescent="0.8">
      <c r="A1328" s="5"/>
      <c r="B1328" s="2" t="str">
        <f t="shared" si="40"/>
        <v/>
      </c>
      <c r="C1328" s="2" t="str">
        <f t="shared" si="41"/>
        <v/>
      </c>
      <c r="D1328" s="67" t="str">
        <f t="array" ref="D1328">IF(A1328="","",1/COUNTIFS($B$4:$B$1402,B1328,$C$4:$C$1402,C1328))</f>
        <v/>
      </c>
      <c r="E1328" s="3"/>
      <c r="F1328" s="5"/>
      <c r="G1328" s="8"/>
      <c r="H1328" s="8"/>
      <c r="I1328" s="8"/>
      <c r="J1328" s="8"/>
      <c r="K1328" s="8"/>
      <c r="L1328" s="8"/>
      <c r="M1328" s="3"/>
    </row>
    <row r="1329" spans="1:13" x14ac:dyDescent="0.8">
      <c r="A1329" s="5"/>
      <c r="B1329" s="2" t="str">
        <f t="shared" si="40"/>
        <v/>
      </c>
      <c r="C1329" s="2" t="str">
        <f t="shared" si="41"/>
        <v/>
      </c>
      <c r="D1329" s="67" t="str">
        <f t="array" ref="D1329">IF(A1329="","",1/COUNTIFS($B$4:$B$1402,B1329,$C$4:$C$1402,C1329))</f>
        <v/>
      </c>
      <c r="E1329" s="3"/>
      <c r="F1329" s="5"/>
      <c r="G1329" s="8"/>
      <c r="H1329" s="8"/>
      <c r="I1329" s="8"/>
      <c r="J1329" s="8"/>
      <c r="K1329" s="8"/>
      <c r="L1329" s="8"/>
      <c r="M1329" s="3"/>
    </row>
    <row r="1330" spans="1:13" x14ac:dyDescent="0.8">
      <c r="A1330" s="5"/>
      <c r="B1330" s="2" t="str">
        <f t="shared" si="40"/>
        <v/>
      </c>
      <c r="C1330" s="2" t="str">
        <f t="shared" si="41"/>
        <v/>
      </c>
      <c r="D1330" s="67" t="str">
        <f t="array" ref="D1330">IF(A1330="","",1/COUNTIFS($B$4:$B$1402,B1330,$C$4:$C$1402,C1330))</f>
        <v/>
      </c>
      <c r="E1330" s="3"/>
      <c r="F1330" s="5"/>
      <c r="G1330" s="8"/>
      <c r="H1330" s="8"/>
      <c r="I1330" s="8"/>
      <c r="J1330" s="8"/>
      <c r="K1330" s="8"/>
      <c r="L1330" s="8"/>
      <c r="M1330" s="3"/>
    </row>
    <row r="1331" spans="1:13" x14ac:dyDescent="0.8">
      <c r="A1331" s="5"/>
      <c r="B1331" s="2" t="str">
        <f t="shared" si="40"/>
        <v/>
      </c>
      <c r="C1331" s="2" t="str">
        <f t="shared" si="41"/>
        <v/>
      </c>
      <c r="D1331" s="67" t="str">
        <f t="array" ref="D1331">IF(A1331="","",1/COUNTIFS($B$4:$B$1402,B1331,$C$4:$C$1402,C1331))</f>
        <v/>
      </c>
      <c r="E1331" s="3"/>
      <c r="F1331" s="5"/>
      <c r="G1331" s="8"/>
      <c r="H1331" s="8"/>
      <c r="I1331" s="8"/>
      <c r="J1331" s="8"/>
      <c r="K1331" s="8"/>
      <c r="L1331" s="8"/>
      <c r="M1331" s="3"/>
    </row>
    <row r="1332" spans="1:13" x14ac:dyDescent="0.8">
      <c r="A1332" s="5"/>
      <c r="B1332" s="2" t="str">
        <f t="shared" si="40"/>
        <v/>
      </c>
      <c r="C1332" s="2" t="str">
        <f t="shared" si="41"/>
        <v/>
      </c>
      <c r="D1332" s="67" t="str">
        <f t="array" ref="D1332">IF(A1332="","",1/COUNTIFS($B$4:$B$1402,B1332,$C$4:$C$1402,C1332))</f>
        <v/>
      </c>
      <c r="E1332" s="3"/>
      <c r="F1332" s="5"/>
      <c r="G1332" s="8"/>
      <c r="H1332" s="8"/>
      <c r="I1332" s="8"/>
      <c r="J1332" s="8"/>
      <c r="K1332" s="8"/>
      <c r="L1332" s="8"/>
      <c r="M1332" s="3"/>
    </row>
    <row r="1333" spans="1:13" x14ac:dyDescent="0.8">
      <c r="A1333" s="5"/>
      <c r="B1333" s="2" t="str">
        <f t="shared" si="40"/>
        <v/>
      </c>
      <c r="C1333" s="2" t="str">
        <f t="shared" si="41"/>
        <v/>
      </c>
      <c r="D1333" s="67" t="str">
        <f t="array" ref="D1333">IF(A1333="","",1/COUNTIFS($B$4:$B$1402,B1333,$C$4:$C$1402,C1333))</f>
        <v/>
      </c>
      <c r="E1333" s="3"/>
      <c r="F1333" s="5"/>
      <c r="G1333" s="8"/>
      <c r="H1333" s="8"/>
      <c r="I1333" s="8"/>
      <c r="J1333" s="8"/>
      <c r="K1333" s="8"/>
      <c r="L1333" s="8"/>
      <c r="M1333" s="3"/>
    </row>
    <row r="1334" spans="1:13" x14ac:dyDescent="0.8">
      <c r="A1334" s="5"/>
      <c r="B1334" s="2" t="str">
        <f t="shared" si="40"/>
        <v/>
      </c>
      <c r="C1334" s="2" t="str">
        <f t="shared" si="41"/>
        <v/>
      </c>
      <c r="D1334" s="67" t="str">
        <f t="array" ref="D1334">IF(A1334="","",1/COUNTIFS($B$4:$B$1402,B1334,$C$4:$C$1402,C1334))</f>
        <v/>
      </c>
      <c r="E1334" s="3"/>
      <c r="F1334" s="5"/>
      <c r="G1334" s="8"/>
      <c r="H1334" s="8"/>
      <c r="I1334" s="8"/>
      <c r="J1334" s="8"/>
      <c r="K1334" s="8"/>
      <c r="L1334" s="8"/>
      <c r="M1334" s="3"/>
    </row>
    <row r="1335" spans="1:13" x14ac:dyDescent="0.8">
      <c r="A1335" s="5"/>
      <c r="B1335" s="2" t="str">
        <f t="shared" si="40"/>
        <v/>
      </c>
      <c r="C1335" s="2" t="str">
        <f t="shared" si="41"/>
        <v/>
      </c>
      <c r="D1335" s="67" t="str">
        <f t="array" ref="D1335">IF(A1335="","",1/COUNTIFS($B$4:$B$1402,B1335,$C$4:$C$1402,C1335))</f>
        <v/>
      </c>
      <c r="E1335" s="3"/>
      <c r="F1335" s="5"/>
      <c r="G1335" s="8"/>
      <c r="H1335" s="8"/>
      <c r="I1335" s="8"/>
      <c r="J1335" s="8"/>
      <c r="K1335" s="8"/>
      <c r="L1335" s="8"/>
      <c r="M1335" s="3"/>
    </row>
    <row r="1336" spans="1:13" x14ac:dyDescent="0.8">
      <c r="A1336" s="5"/>
      <c r="B1336" s="2" t="str">
        <f t="shared" si="40"/>
        <v/>
      </c>
      <c r="C1336" s="2" t="str">
        <f t="shared" si="41"/>
        <v/>
      </c>
      <c r="D1336" s="67" t="str">
        <f t="array" ref="D1336">IF(A1336="","",1/COUNTIFS($B$4:$B$1402,B1336,$C$4:$C$1402,C1336))</f>
        <v/>
      </c>
      <c r="E1336" s="3"/>
      <c r="F1336" s="5"/>
      <c r="G1336" s="8"/>
      <c r="H1336" s="8"/>
      <c r="I1336" s="8"/>
      <c r="J1336" s="8"/>
      <c r="K1336" s="8"/>
      <c r="L1336" s="8"/>
      <c r="M1336" s="3"/>
    </row>
    <row r="1337" spans="1:13" x14ac:dyDescent="0.8">
      <c r="A1337" s="5"/>
      <c r="B1337" s="2" t="str">
        <f t="shared" si="40"/>
        <v/>
      </c>
      <c r="C1337" s="2" t="str">
        <f t="shared" si="41"/>
        <v/>
      </c>
      <c r="D1337" s="67" t="str">
        <f t="array" ref="D1337">IF(A1337="","",1/COUNTIFS($B$4:$B$1402,B1337,$C$4:$C$1402,C1337))</f>
        <v/>
      </c>
      <c r="E1337" s="3"/>
      <c r="F1337" s="5"/>
      <c r="G1337" s="8"/>
      <c r="H1337" s="8"/>
      <c r="I1337" s="8"/>
      <c r="J1337" s="8"/>
      <c r="K1337" s="8"/>
      <c r="L1337" s="8"/>
      <c r="M1337" s="3"/>
    </row>
    <row r="1338" spans="1:13" x14ac:dyDescent="0.8">
      <c r="A1338" s="5"/>
      <c r="B1338" s="2" t="str">
        <f t="shared" si="40"/>
        <v/>
      </c>
      <c r="C1338" s="2" t="str">
        <f t="shared" si="41"/>
        <v/>
      </c>
      <c r="D1338" s="67" t="str">
        <f t="array" ref="D1338">IF(A1338="","",1/COUNTIFS($B$4:$B$1402,B1338,$C$4:$C$1402,C1338))</f>
        <v/>
      </c>
      <c r="E1338" s="3"/>
      <c r="F1338" s="5"/>
      <c r="G1338" s="8"/>
      <c r="H1338" s="8"/>
      <c r="I1338" s="8"/>
      <c r="J1338" s="8"/>
      <c r="K1338" s="8"/>
      <c r="L1338" s="8"/>
      <c r="M1338" s="3"/>
    </row>
    <row r="1339" spans="1:13" x14ac:dyDescent="0.8">
      <c r="A1339" s="5"/>
      <c r="B1339" s="2" t="str">
        <f t="shared" si="40"/>
        <v/>
      </c>
      <c r="C1339" s="2" t="str">
        <f t="shared" si="41"/>
        <v/>
      </c>
      <c r="D1339" s="67" t="str">
        <f t="array" ref="D1339">IF(A1339="","",1/COUNTIFS($B$4:$B$1402,B1339,$C$4:$C$1402,C1339))</f>
        <v/>
      </c>
      <c r="E1339" s="3"/>
      <c r="F1339" s="5"/>
      <c r="G1339" s="8"/>
      <c r="H1339" s="8"/>
      <c r="I1339" s="8"/>
      <c r="J1339" s="8"/>
      <c r="K1339" s="8"/>
      <c r="L1339" s="8"/>
      <c r="M1339" s="3"/>
    </row>
    <row r="1340" spans="1:13" x14ac:dyDescent="0.8">
      <c r="A1340" s="5"/>
      <c r="B1340" s="2" t="str">
        <f t="shared" si="40"/>
        <v/>
      </c>
      <c r="C1340" s="2" t="str">
        <f t="shared" si="41"/>
        <v/>
      </c>
      <c r="D1340" s="67" t="str">
        <f t="array" ref="D1340">IF(A1340="","",1/COUNTIFS($B$4:$B$1402,B1340,$C$4:$C$1402,C1340))</f>
        <v/>
      </c>
      <c r="E1340" s="3"/>
      <c r="F1340" s="5"/>
      <c r="G1340" s="8"/>
      <c r="H1340" s="8"/>
      <c r="I1340" s="8"/>
      <c r="J1340" s="8"/>
      <c r="K1340" s="8"/>
      <c r="L1340" s="8"/>
      <c r="M1340" s="3"/>
    </row>
    <row r="1341" spans="1:13" x14ac:dyDescent="0.8">
      <c r="A1341" s="5"/>
      <c r="B1341" s="2" t="str">
        <f t="shared" si="40"/>
        <v/>
      </c>
      <c r="C1341" s="2" t="str">
        <f t="shared" si="41"/>
        <v/>
      </c>
      <c r="D1341" s="67" t="str">
        <f t="array" ref="D1341">IF(A1341="","",1/COUNTIFS($B$4:$B$1402,B1341,$C$4:$C$1402,C1341))</f>
        <v/>
      </c>
      <c r="E1341" s="3"/>
      <c r="F1341" s="5"/>
      <c r="G1341" s="8"/>
      <c r="H1341" s="8"/>
      <c r="I1341" s="8"/>
      <c r="J1341" s="8"/>
      <c r="K1341" s="8"/>
      <c r="L1341" s="8"/>
      <c r="M1341" s="3"/>
    </row>
    <row r="1342" spans="1:13" x14ac:dyDescent="0.8">
      <c r="A1342" s="5"/>
      <c r="B1342" s="2" t="str">
        <f t="shared" si="40"/>
        <v/>
      </c>
      <c r="C1342" s="2" t="str">
        <f t="shared" si="41"/>
        <v/>
      </c>
      <c r="D1342" s="67" t="str">
        <f t="array" ref="D1342">IF(A1342="","",1/COUNTIFS($B$4:$B$1402,B1342,$C$4:$C$1402,C1342))</f>
        <v/>
      </c>
      <c r="E1342" s="3"/>
      <c r="F1342" s="5"/>
      <c r="G1342" s="8"/>
      <c r="H1342" s="8"/>
      <c r="I1342" s="8"/>
      <c r="J1342" s="8"/>
      <c r="K1342" s="8"/>
      <c r="L1342" s="8"/>
      <c r="M1342" s="3"/>
    </row>
    <row r="1343" spans="1:13" x14ac:dyDescent="0.8">
      <c r="A1343" s="5"/>
      <c r="B1343" s="2" t="str">
        <f t="shared" si="40"/>
        <v/>
      </c>
      <c r="C1343" s="2" t="str">
        <f t="shared" si="41"/>
        <v/>
      </c>
      <c r="D1343" s="67" t="str">
        <f t="array" ref="D1343">IF(A1343="","",1/COUNTIFS($B$4:$B$1402,B1343,$C$4:$C$1402,C1343))</f>
        <v/>
      </c>
      <c r="E1343" s="3"/>
      <c r="F1343" s="5"/>
      <c r="G1343" s="8"/>
      <c r="H1343" s="8"/>
      <c r="I1343" s="8"/>
      <c r="J1343" s="8"/>
      <c r="K1343" s="8"/>
      <c r="L1343" s="8"/>
      <c r="M1343" s="3"/>
    </row>
    <row r="1344" spans="1:13" x14ac:dyDescent="0.8">
      <c r="A1344" s="5"/>
      <c r="B1344" s="2" t="str">
        <f t="shared" si="40"/>
        <v/>
      </c>
      <c r="C1344" s="2" t="str">
        <f t="shared" si="41"/>
        <v/>
      </c>
      <c r="D1344" s="67" t="str">
        <f t="array" ref="D1344">IF(A1344="","",1/COUNTIFS($B$4:$B$1402,B1344,$C$4:$C$1402,C1344))</f>
        <v/>
      </c>
      <c r="E1344" s="3"/>
      <c r="F1344" s="5"/>
      <c r="G1344" s="8"/>
      <c r="H1344" s="8"/>
      <c r="I1344" s="8"/>
      <c r="J1344" s="8"/>
      <c r="K1344" s="8"/>
      <c r="L1344" s="8"/>
      <c r="M1344" s="3"/>
    </row>
    <row r="1345" spans="1:13" x14ac:dyDescent="0.8">
      <c r="A1345" s="5"/>
      <c r="B1345" s="2" t="str">
        <f t="shared" si="40"/>
        <v/>
      </c>
      <c r="C1345" s="2" t="str">
        <f t="shared" si="41"/>
        <v/>
      </c>
      <c r="D1345" s="67" t="str">
        <f t="array" ref="D1345">IF(A1345="","",1/COUNTIFS($B$4:$B$1402,B1345,$C$4:$C$1402,C1345))</f>
        <v/>
      </c>
      <c r="E1345" s="3"/>
      <c r="F1345" s="5"/>
      <c r="G1345" s="8"/>
      <c r="H1345" s="8"/>
      <c r="I1345" s="8"/>
      <c r="J1345" s="8"/>
      <c r="K1345" s="8"/>
      <c r="L1345" s="8"/>
      <c r="M1345" s="3"/>
    </row>
    <row r="1346" spans="1:13" x14ac:dyDescent="0.8">
      <c r="A1346" s="5"/>
      <c r="B1346" s="2" t="str">
        <f t="shared" si="40"/>
        <v/>
      </c>
      <c r="C1346" s="2" t="str">
        <f t="shared" si="41"/>
        <v/>
      </c>
      <c r="D1346" s="67" t="str">
        <f t="array" ref="D1346">IF(A1346="","",1/COUNTIFS($B$4:$B$1402,B1346,$C$4:$C$1402,C1346))</f>
        <v/>
      </c>
      <c r="E1346" s="3"/>
      <c r="F1346" s="5"/>
      <c r="G1346" s="8"/>
      <c r="H1346" s="8"/>
      <c r="I1346" s="8"/>
      <c r="J1346" s="8"/>
      <c r="K1346" s="8"/>
      <c r="L1346" s="8"/>
      <c r="M1346" s="3"/>
    </row>
    <row r="1347" spans="1:13" x14ac:dyDescent="0.8">
      <c r="A1347" s="5"/>
      <c r="B1347" s="2" t="str">
        <f t="shared" si="40"/>
        <v/>
      </c>
      <c r="C1347" s="2" t="str">
        <f t="shared" si="41"/>
        <v/>
      </c>
      <c r="D1347" s="67" t="str">
        <f t="array" ref="D1347">IF(A1347="","",1/COUNTIFS($B$4:$B$1402,B1347,$C$4:$C$1402,C1347))</f>
        <v/>
      </c>
      <c r="E1347" s="3"/>
      <c r="F1347" s="5"/>
      <c r="G1347" s="8"/>
      <c r="H1347" s="8"/>
      <c r="I1347" s="8"/>
      <c r="J1347" s="8"/>
      <c r="K1347" s="8"/>
      <c r="L1347" s="8"/>
      <c r="M1347" s="3"/>
    </row>
    <row r="1348" spans="1:13" x14ac:dyDescent="0.8">
      <c r="A1348" s="5"/>
      <c r="B1348" s="2" t="str">
        <f t="shared" ref="B1348:B1411" si="42">IF(A1348=0,"",VLOOKUP(A1348,coursevl,2,FALSE))</f>
        <v/>
      </c>
      <c r="C1348" s="2" t="str">
        <f t="shared" ref="C1348:C1411" si="43">IF(A1348=0,"",VLOOKUP(A1348,coursevl,3,FALSE))</f>
        <v/>
      </c>
      <c r="D1348" s="67" t="str">
        <f t="array" ref="D1348">IF(A1348="","",1/COUNTIFS($B$4:$B$1402,B1348,$C$4:$C$1402,C1348))</f>
        <v/>
      </c>
      <c r="E1348" s="3"/>
      <c r="F1348" s="5"/>
      <c r="G1348" s="8"/>
      <c r="H1348" s="8"/>
      <c r="I1348" s="8"/>
      <c r="J1348" s="8"/>
      <c r="K1348" s="8"/>
      <c r="L1348" s="8"/>
      <c r="M1348" s="3"/>
    </row>
    <row r="1349" spans="1:13" x14ac:dyDescent="0.8">
      <c r="A1349" s="5"/>
      <c r="B1349" s="2" t="str">
        <f t="shared" si="42"/>
        <v/>
      </c>
      <c r="C1349" s="2" t="str">
        <f t="shared" si="43"/>
        <v/>
      </c>
      <c r="D1349" s="67" t="str">
        <f t="array" ref="D1349">IF(A1349="","",1/COUNTIFS($B$4:$B$1402,B1349,$C$4:$C$1402,C1349))</f>
        <v/>
      </c>
      <c r="E1349" s="3"/>
      <c r="F1349" s="5"/>
      <c r="G1349" s="8"/>
      <c r="H1349" s="8"/>
      <c r="I1349" s="8"/>
      <c r="J1349" s="8"/>
      <c r="K1349" s="8"/>
      <c r="L1349" s="8"/>
      <c r="M1349" s="3"/>
    </row>
    <row r="1350" spans="1:13" x14ac:dyDescent="0.8">
      <c r="A1350" s="5"/>
      <c r="B1350" s="2" t="str">
        <f t="shared" si="42"/>
        <v/>
      </c>
      <c r="C1350" s="2" t="str">
        <f t="shared" si="43"/>
        <v/>
      </c>
      <c r="D1350" s="67" t="str">
        <f t="array" ref="D1350">IF(A1350="","",1/COUNTIFS($B$4:$B$1402,B1350,$C$4:$C$1402,C1350))</f>
        <v/>
      </c>
      <c r="E1350" s="3"/>
      <c r="F1350" s="5"/>
      <c r="G1350" s="8"/>
      <c r="H1350" s="8"/>
      <c r="I1350" s="8"/>
      <c r="J1350" s="8"/>
      <c r="K1350" s="8"/>
      <c r="L1350" s="8"/>
      <c r="M1350" s="3"/>
    </row>
    <row r="1351" spans="1:13" x14ac:dyDescent="0.8">
      <c r="A1351" s="5"/>
      <c r="B1351" s="2" t="str">
        <f t="shared" si="42"/>
        <v/>
      </c>
      <c r="C1351" s="2" t="str">
        <f t="shared" si="43"/>
        <v/>
      </c>
      <c r="D1351" s="67" t="str">
        <f t="array" ref="D1351">IF(A1351="","",1/COUNTIFS($B$4:$B$1402,B1351,$C$4:$C$1402,C1351))</f>
        <v/>
      </c>
      <c r="E1351" s="3"/>
      <c r="F1351" s="5"/>
      <c r="G1351" s="8"/>
      <c r="H1351" s="8"/>
      <c r="I1351" s="8"/>
      <c r="J1351" s="8"/>
      <c r="K1351" s="8"/>
      <c r="L1351" s="8"/>
      <c r="M1351" s="3"/>
    </row>
    <row r="1352" spans="1:13" x14ac:dyDescent="0.8">
      <c r="A1352" s="5"/>
      <c r="B1352" s="2" t="str">
        <f t="shared" si="42"/>
        <v/>
      </c>
      <c r="C1352" s="2" t="str">
        <f t="shared" si="43"/>
        <v/>
      </c>
      <c r="D1352" s="67" t="str">
        <f t="array" ref="D1352">IF(A1352="","",1/COUNTIFS($B$4:$B$1402,B1352,$C$4:$C$1402,C1352))</f>
        <v/>
      </c>
      <c r="E1352" s="3"/>
      <c r="F1352" s="5"/>
      <c r="G1352" s="8"/>
      <c r="H1352" s="8"/>
      <c r="I1352" s="8"/>
      <c r="J1352" s="8"/>
      <c r="K1352" s="8"/>
      <c r="L1352" s="8"/>
      <c r="M1352" s="3"/>
    </row>
    <row r="1353" spans="1:13" x14ac:dyDescent="0.8">
      <c r="A1353" s="5"/>
      <c r="B1353" s="2" t="str">
        <f t="shared" si="42"/>
        <v/>
      </c>
      <c r="C1353" s="2" t="str">
        <f t="shared" si="43"/>
        <v/>
      </c>
      <c r="D1353" s="67" t="str">
        <f t="array" ref="D1353">IF(A1353="","",1/COUNTIFS($B$4:$B$1402,B1353,$C$4:$C$1402,C1353))</f>
        <v/>
      </c>
      <c r="E1353" s="3"/>
      <c r="F1353" s="5"/>
      <c r="G1353" s="8"/>
      <c r="H1353" s="8"/>
      <c r="I1353" s="8"/>
      <c r="J1353" s="8"/>
      <c r="K1353" s="8"/>
      <c r="L1353" s="8"/>
      <c r="M1353" s="3"/>
    </row>
    <row r="1354" spans="1:13" x14ac:dyDescent="0.8">
      <c r="A1354" s="5"/>
      <c r="B1354" s="2" t="str">
        <f t="shared" si="42"/>
        <v/>
      </c>
      <c r="C1354" s="2" t="str">
        <f t="shared" si="43"/>
        <v/>
      </c>
      <c r="D1354" s="67" t="str">
        <f t="array" ref="D1354">IF(A1354="","",1/COUNTIFS($B$4:$B$1402,B1354,$C$4:$C$1402,C1354))</f>
        <v/>
      </c>
      <c r="E1354" s="3"/>
      <c r="F1354" s="5"/>
      <c r="G1354" s="8"/>
      <c r="H1354" s="8"/>
      <c r="I1354" s="8"/>
      <c r="J1354" s="8"/>
      <c r="K1354" s="8"/>
      <c r="L1354" s="8"/>
      <c r="M1354" s="3"/>
    </row>
    <row r="1355" spans="1:13" x14ac:dyDescent="0.8">
      <c r="A1355" s="5"/>
      <c r="B1355" s="2" t="str">
        <f t="shared" si="42"/>
        <v/>
      </c>
      <c r="C1355" s="2" t="str">
        <f t="shared" si="43"/>
        <v/>
      </c>
      <c r="D1355" s="67" t="str">
        <f t="array" ref="D1355">IF(A1355="","",1/COUNTIFS($B$4:$B$1402,B1355,$C$4:$C$1402,C1355))</f>
        <v/>
      </c>
      <c r="E1355" s="3"/>
      <c r="F1355" s="5"/>
      <c r="G1355" s="8"/>
      <c r="H1355" s="8"/>
      <c r="I1355" s="8"/>
      <c r="J1355" s="8"/>
      <c r="K1355" s="8"/>
      <c r="L1355" s="8"/>
      <c r="M1355" s="3"/>
    </row>
    <row r="1356" spans="1:13" x14ac:dyDescent="0.8">
      <c r="A1356" s="5"/>
      <c r="B1356" s="2" t="str">
        <f t="shared" si="42"/>
        <v/>
      </c>
      <c r="C1356" s="2" t="str">
        <f t="shared" si="43"/>
        <v/>
      </c>
      <c r="D1356" s="67" t="str">
        <f t="array" ref="D1356">IF(A1356="","",1/COUNTIFS($B$4:$B$1402,B1356,$C$4:$C$1402,C1356))</f>
        <v/>
      </c>
      <c r="E1356" s="3"/>
      <c r="F1356" s="5"/>
      <c r="G1356" s="8"/>
      <c r="H1356" s="8"/>
      <c r="I1356" s="8"/>
      <c r="J1356" s="8"/>
      <c r="K1356" s="8"/>
      <c r="L1356" s="8"/>
      <c r="M1356" s="3"/>
    </row>
    <row r="1357" spans="1:13" x14ac:dyDescent="0.8">
      <c r="A1357" s="5"/>
      <c r="B1357" s="2" t="str">
        <f t="shared" si="42"/>
        <v/>
      </c>
      <c r="C1357" s="2" t="str">
        <f t="shared" si="43"/>
        <v/>
      </c>
      <c r="D1357" s="67" t="str">
        <f t="array" ref="D1357">IF(A1357="","",1/COUNTIFS($B$4:$B$1402,B1357,$C$4:$C$1402,C1357))</f>
        <v/>
      </c>
      <c r="E1357" s="3"/>
      <c r="F1357" s="5"/>
      <c r="G1357" s="8"/>
      <c r="H1357" s="8"/>
      <c r="I1357" s="8"/>
      <c r="J1357" s="8"/>
      <c r="K1357" s="8"/>
      <c r="L1357" s="8"/>
      <c r="M1357" s="3"/>
    </row>
    <row r="1358" spans="1:13" x14ac:dyDescent="0.8">
      <c r="A1358" s="5"/>
      <c r="B1358" s="2" t="str">
        <f t="shared" si="42"/>
        <v/>
      </c>
      <c r="C1358" s="2" t="str">
        <f t="shared" si="43"/>
        <v/>
      </c>
      <c r="D1358" s="67" t="str">
        <f t="array" ref="D1358">IF(A1358="","",1/COUNTIFS($B$4:$B$1402,B1358,$C$4:$C$1402,C1358))</f>
        <v/>
      </c>
      <c r="E1358" s="3"/>
      <c r="F1358" s="5"/>
      <c r="G1358" s="8"/>
      <c r="H1358" s="8"/>
      <c r="I1358" s="8"/>
      <c r="J1358" s="8"/>
      <c r="K1358" s="8"/>
      <c r="L1358" s="8"/>
      <c r="M1358" s="3"/>
    </row>
    <row r="1359" spans="1:13" x14ac:dyDescent="0.8">
      <c r="A1359" s="5"/>
      <c r="B1359" s="2" t="str">
        <f t="shared" si="42"/>
        <v/>
      </c>
      <c r="C1359" s="2" t="str">
        <f t="shared" si="43"/>
        <v/>
      </c>
      <c r="D1359" s="67" t="str">
        <f t="array" ref="D1359">IF(A1359="","",1/COUNTIFS($B$4:$B$1402,B1359,$C$4:$C$1402,C1359))</f>
        <v/>
      </c>
      <c r="E1359" s="3"/>
      <c r="F1359" s="5"/>
      <c r="G1359" s="8"/>
      <c r="H1359" s="8"/>
      <c r="I1359" s="8"/>
      <c r="J1359" s="8"/>
      <c r="K1359" s="8"/>
      <c r="L1359" s="8"/>
      <c r="M1359" s="3"/>
    </row>
    <row r="1360" spans="1:13" x14ac:dyDescent="0.8">
      <c r="A1360" s="5"/>
      <c r="B1360" s="2" t="str">
        <f t="shared" si="42"/>
        <v/>
      </c>
      <c r="C1360" s="2" t="str">
        <f t="shared" si="43"/>
        <v/>
      </c>
      <c r="D1360" s="67" t="str">
        <f t="array" ref="D1360">IF(A1360="","",1/COUNTIFS($B$4:$B$1402,B1360,$C$4:$C$1402,C1360))</f>
        <v/>
      </c>
      <c r="E1360" s="3"/>
      <c r="F1360" s="5"/>
      <c r="G1360" s="8"/>
      <c r="H1360" s="8"/>
      <c r="I1360" s="8"/>
      <c r="J1360" s="8"/>
      <c r="K1360" s="8"/>
      <c r="L1360" s="8"/>
      <c r="M1360" s="3"/>
    </row>
    <row r="1361" spans="1:13" x14ac:dyDescent="0.8">
      <c r="A1361" s="5"/>
      <c r="B1361" s="2" t="str">
        <f t="shared" si="42"/>
        <v/>
      </c>
      <c r="C1361" s="2" t="str">
        <f t="shared" si="43"/>
        <v/>
      </c>
      <c r="D1361" s="67" t="str">
        <f t="array" ref="D1361">IF(A1361="","",1/COUNTIFS($B$4:$B$1402,B1361,$C$4:$C$1402,C1361))</f>
        <v/>
      </c>
      <c r="E1361" s="3"/>
      <c r="F1361" s="5"/>
      <c r="G1361" s="8"/>
      <c r="H1361" s="8"/>
      <c r="I1361" s="8"/>
      <c r="J1361" s="8"/>
      <c r="K1361" s="8"/>
      <c r="L1361" s="8"/>
      <c r="M1361" s="3"/>
    </row>
    <row r="1362" spans="1:13" x14ac:dyDescent="0.8">
      <c r="A1362" s="5"/>
      <c r="B1362" s="2" t="str">
        <f t="shared" si="42"/>
        <v/>
      </c>
      <c r="C1362" s="2" t="str">
        <f t="shared" si="43"/>
        <v/>
      </c>
      <c r="D1362" s="67" t="str">
        <f t="array" ref="D1362">IF(A1362="","",1/COUNTIFS($B$4:$B$1402,B1362,$C$4:$C$1402,C1362))</f>
        <v/>
      </c>
      <c r="E1362" s="3"/>
      <c r="F1362" s="5"/>
      <c r="G1362" s="8"/>
      <c r="H1362" s="8"/>
      <c r="I1362" s="8"/>
      <c r="J1362" s="8"/>
      <c r="K1362" s="8"/>
      <c r="L1362" s="8"/>
      <c r="M1362" s="3"/>
    </row>
    <row r="1363" spans="1:13" x14ac:dyDescent="0.8">
      <c r="A1363" s="5"/>
      <c r="B1363" s="2" t="str">
        <f t="shared" si="42"/>
        <v/>
      </c>
      <c r="C1363" s="2" t="str">
        <f t="shared" si="43"/>
        <v/>
      </c>
      <c r="D1363" s="67" t="str">
        <f t="array" ref="D1363">IF(A1363="","",1/COUNTIFS($B$4:$B$1402,B1363,$C$4:$C$1402,C1363))</f>
        <v/>
      </c>
      <c r="E1363" s="3"/>
      <c r="F1363" s="5"/>
      <c r="G1363" s="8"/>
      <c r="H1363" s="8"/>
      <c r="I1363" s="8"/>
      <c r="J1363" s="8"/>
      <c r="K1363" s="8"/>
      <c r="L1363" s="8"/>
      <c r="M1363" s="3"/>
    </row>
    <row r="1364" spans="1:13" x14ac:dyDescent="0.8">
      <c r="A1364" s="5"/>
      <c r="B1364" s="2" t="str">
        <f t="shared" si="42"/>
        <v/>
      </c>
      <c r="C1364" s="2" t="str">
        <f t="shared" si="43"/>
        <v/>
      </c>
      <c r="D1364" s="67" t="str">
        <f t="array" ref="D1364">IF(A1364="","",1/COUNTIFS($B$4:$B$1402,B1364,$C$4:$C$1402,C1364))</f>
        <v/>
      </c>
      <c r="E1364" s="3"/>
      <c r="F1364" s="5"/>
      <c r="G1364" s="8"/>
      <c r="H1364" s="8"/>
      <c r="I1364" s="8"/>
      <c r="J1364" s="8"/>
      <c r="K1364" s="8"/>
      <c r="L1364" s="8"/>
      <c r="M1364" s="3"/>
    </row>
    <row r="1365" spans="1:13" x14ac:dyDescent="0.8">
      <c r="A1365" s="5"/>
      <c r="B1365" s="2" t="str">
        <f t="shared" si="42"/>
        <v/>
      </c>
      <c r="C1365" s="2" t="str">
        <f t="shared" si="43"/>
        <v/>
      </c>
      <c r="D1365" s="67" t="str">
        <f t="array" ref="D1365">IF(A1365="","",1/COUNTIFS($B$4:$B$1402,B1365,$C$4:$C$1402,C1365))</f>
        <v/>
      </c>
      <c r="E1365" s="3"/>
      <c r="F1365" s="5"/>
      <c r="G1365" s="8"/>
      <c r="H1365" s="8"/>
      <c r="I1365" s="8"/>
      <c r="J1365" s="8"/>
      <c r="K1365" s="8"/>
      <c r="L1365" s="8"/>
      <c r="M1365" s="3"/>
    </row>
    <row r="1366" spans="1:13" x14ac:dyDescent="0.8">
      <c r="A1366" s="5"/>
      <c r="B1366" s="2" t="str">
        <f t="shared" si="42"/>
        <v/>
      </c>
      <c r="C1366" s="2" t="str">
        <f t="shared" si="43"/>
        <v/>
      </c>
      <c r="D1366" s="67" t="str">
        <f t="array" ref="D1366">IF(A1366="","",1/COUNTIFS($B$4:$B$1402,B1366,$C$4:$C$1402,C1366))</f>
        <v/>
      </c>
      <c r="E1366" s="3"/>
      <c r="F1366" s="5"/>
      <c r="G1366" s="8"/>
      <c r="H1366" s="8"/>
      <c r="I1366" s="8"/>
      <c r="J1366" s="8"/>
      <c r="K1366" s="8"/>
      <c r="L1366" s="8"/>
      <c r="M1366" s="3"/>
    </row>
    <row r="1367" spans="1:13" x14ac:dyDescent="0.8">
      <c r="A1367" s="5"/>
      <c r="B1367" s="2" t="str">
        <f t="shared" si="42"/>
        <v/>
      </c>
      <c r="C1367" s="2" t="str">
        <f t="shared" si="43"/>
        <v/>
      </c>
      <c r="D1367" s="67" t="str">
        <f t="array" ref="D1367">IF(A1367="","",1/COUNTIFS($B$4:$B$1402,B1367,$C$4:$C$1402,C1367))</f>
        <v/>
      </c>
      <c r="E1367" s="3"/>
      <c r="F1367" s="5"/>
      <c r="G1367" s="8"/>
      <c r="H1367" s="8"/>
      <c r="I1367" s="8"/>
      <c r="J1367" s="8"/>
      <c r="K1367" s="8"/>
      <c r="L1367" s="8"/>
      <c r="M1367" s="3"/>
    </row>
    <row r="1368" spans="1:13" x14ac:dyDescent="0.8">
      <c r="A1368" s="5"/>
      <c r="B1368" s="2" t="str">
        <f t="shared" si="42"/>
        <v/>
      </c>
      <c r="C1368" s="2" t="str">
        <f t="shared" si="43"/>
        <v/>
      </c>
      <c r="D1368" s="67" t="str">
        <f t="array" ref="D1368">IF(A1368="","",1/COUNTIFS($B$4:$B$1402,B1368,$C$4:$C$1402,C1368))</f>
        <v/>
      </c>
      <c r="E1368" s="3"/>
      <c r="F1368" s="5"/>
      <c r="G1368" s="8"/>
      <c r="H1368" s="8"/>
      <c r="I1368" s="8"/>
      <c r="J1368" s="8"/>
      <c r="K1368" s="8"/>
      <c r="L1368" s="8"/>
      <c r="M1368" s="3"/>
    </row>
    <row r="1369" spans="1:13" x14ac:dyDescent="0.8">
      <c r="A1369" s="5"/>
      <c r="B1369" s="2" t="str">
        <f t="shared" si="42"/>
        <v/>
      </c>
      <c r="C1369" s="2" t="str">
        <f t="shared" si="43"/>
        <v/>
      </c>
      <c r="D1369" s="67" t="str">
        <f t="array" ref="D1369">IF(A1369="","",1/COUNTIFS($B$4:$B$1402,B1369,$C$4:$C$1402,C1369))</f>
        <v/>
      </c>
      <c r="E1369" s="3"/>
      <c r="F1369" s="5"/>
      <c r="G1369" s="8"/>
      <c r="H1369" s="8"/>
      <c r="I1369" s="8"/>
      <c r="J1369" s="8"/>
      <c r="K1369" s="8"/>
      <c r="L1369" s="8"/>
      <c r="M1369" s="3"/>
    </row>
    <row r="1370" spans="1:13" x14ac:dyDescent="0.8">
      <c r="A1370" s="5"/>
      <c r="B1370" s="2" t="str">
        <f t="shared" si="42"/>
        <v/>
      </c>
      <c r="C1370" s="2" t="str">
        <f t="shared" si="43"/>
        <v/>
      </c>
      <c r="D1370" s="67" t="str">
        <f t="array" ref="D1370">IF(A1370="","",1/COUNTIFS($B$4:$B$1402,B1370,$C$4:$C$1402,C1370))</f>
        <v/>
      </c>
      <c r="E1370" s="3"/>
      <c r="F1370" s="5"/>
      <c r="G1370" s="8"/>
      <c r="H1370" s="8"/>
      <c r="I1370" s="8"/>
      <c r="J1370" s="8"/>
      <c r="K1370" s="8"/>
      <c r="L1370" s="8"/>
      <c r="M1370" s="3"/>
    </row>
    <row r="1371" spans="1:13" x14ac:dyDescent="0.8">
      <c r="A1371" s="5"/>
      <c r="B1371" s="2" t="str">
        <f t="shared" si="42"/>
        <v/>
      </c>
      <c r="C1371" s="2" t="str">
        <f t="shared" si="43"/>
        <v/>
      </c>
      <c r="D1371" s="67" t="str">
        <f t="array" ref="D1371">IF(A1371="","",1/COUNTIFS($B$4:$B$1402,B1371,$C$4:$C$1402,C1371))</f>
        <v/>
      </c>
      <c r="E1371" s="3"/>
      <c r="F1371" s="5"/>
      <c r="G1371" s="8"/>
      <c r="H1371" s="8"/>
      <c r="I1371" s="8"/>
      <c r="J1371" s="8"/>
      <c r="K1371" s="8"/>
      <c r="L1371" s="8"/>
      <c r="M1371" s="3"/>
    </row>
    <row r="1372" spans="1:13" x14ac:dyDescent="0.8">
      <c r="A1372" s="5"/>
      <c r="B1372" s="2" t="str">
        <f t="shared" si="42"/>
        <v/>
      </c>
      <c r="C1372" s="2" t="str">
        <f t="shared" si="43"/>
        <v/>
      </c>
      <c r="D1372" s="67" t="str">
        <f t="array" ref="D1372">IF(A1372="","",1/COUNTIFS($B$4:$B$1402,B1372,$C$4:$C$1402,C1372))</f>
        <v/>
      </c>
      <c r="E1372" s="3"/>
      <c r="F1372" s="5"/>
      <c r="G1372" s="8"/>
      <c r="H1372" s="8"/>
      <c r="I1372" s="8"/>
      <c r="J1372" s="8"/>
      <c r="K1372" s="8"/>
      <c r="L1372" s="8"/>
      <c r="M1372" s="3"/>
    </row>
    <row r="1373" spans="1:13" x14ac:dyDescent="0.8">
      <c r="A1373" s="5"/>
      <c r="B1373" s="2" t="str">
        <f t="shared" si="42"/>
        <v/>
      </c>
      <c r="C1373" s="2" t="str">
        <f t="shared" si="43"/>
        <v/>
      </c>
      <c r="D1373" s="67" t="str">
        <f t="array" ref="D1373">IF(A1373="","",1/COUNTIFS($B$4:$B$1402,B1373,$C$4:$C$1402,C1373))</f>
        <v/>
      </c>
      <c r="E1373" s="3"/>
      <c r="F1373" s="5"/>
      <c r="G1373" s="8"/>
      <c r="H1373" s="8"/>
      <c r="I1373" s="8"/>
      <c r="J1373" s="8"/>
      <c r="K1373" s="8"/>
      <c r="L1373" s="8"/>
      <c r="M1373" s="3"/>
    </row>
    <row r="1374" spans="1:13" x14ac:dyDescent="0.8">
      <c r="A1374" s="5"/>
      <c r="B1374" s="2" t="str">
        <f t="shared" si="42"/>
        <v/>
      </c>
      <c r="C1374" s="2" t="str">
        <f t="shared" si="43"/>
        <v/>
      </c>
      <c r="D1374" s="67" t="str">
        <f t="array" ref="D1374">IF(A1374="","",1/COUNTIFS($B$4:$B$1402,B1374,$C$4:$C$1402,C1374))</f>
        <v/>
      </c>
      <c r="E1374" s="3"/>
      <c r="F1374" s="5"/>
      <c r="G1374" s="8"/>
      <c r="H1374" s="8"/>
      <c r="I1374" s="8"/>
      <c r="J1374" s="8"/>
      <c r="K1374" s="8"/>
      <c r="L1374" s="8"/>
      <c r="M1374" s="3"/>
    </row>
    <row r="1375" spans="1:13" x14ac:dyDescent="0.8">
      <c r="A1375" s="5"/>
      <c r="B1375" s="2" t="str">
        <f t="shared" si="42"/>
        <v/>
      </c>
      <c r="C1375" s="2" t="str">
        <f t="shared" si="43"/>
        <v/>
      </c>
      <c r="D1375" s="67" t="str">
        <f t="array" ref="D1375">IF(A1375="","",1/COUNTIFS($B$4:$B$1402,B1375,$C$4:$C$1402,C1375))</f>
        <v/>
      </c>
      <c r="E1375" s="3"/>
      <c r="F1375" s="5"/>
      <c r="G1375" s="8"/>
      <c r="H1375" s="8"/>
      <c r="I1375" s="8"/>
      <c r="J1375" s="8"/>
      <c r="K1375" s="8"/>
      <c r="L1375" s="8"/>
      <c r="M1375" s="3"/>
    </row>
    <row r="1376" spans="1:13" x14ac:dyDescent="0.8">
      <c r="A1376" s="5"/>
      <c r="B1376" s="2" t="str">
        <f t="shared" si="42"/>
        <v/>
      </c>
      <c r="C1376" s="2" t="str">
        <f t="shared" si="43"/>
        <v/>
      </c>
      <c r="D1376" s="67" t="str">
        <f t="array" ref="D1376">IF(A1376="","",1/COUNTIFS($B$4:$B$1402,B1376,$C$4:$C$1402,C1376))</f>
        <v/>
      </c>
      <c r="E1376" s="3"/>
      <c r="F1376" s="5"/>
      <c r="G1376" s="8"/>
      <c r="H1376" s="8"/>
      <c r="I1376" s="8"/>
      <c r="J1376" s="8"/>
      <c r="K1376" s="8"/>
      <c r="L1376" s="8"/>
      <c r="M1376" s="3"/>
    </row>
    <row r="1377" spans="1:13" x14ac:dyDescent="0.8">
      <c r="A1377" s="5"/>
      <c r="B1377" s="2" t="str">
        <f t="shared" si="42"/>
        <v/>
      </c>
      <c r="C1377" s="2" t="str">
        <f t="shared" si="43"/>
        <v/>
      </c>
      <c r="D1377" s="67" t="str">
        <f t="array" ref="D1377">IF(A1377="","",1/COUNTIFS($B$4:$B$1402,B1377,$C$4:$C$1402,C1377))</f>
        <v/>
      </c>
      <c r="E1377" s="3"/>
      <c r="F1377" s="5"/>
      <c r="G1377" s="8"/>
      <c r="H1377" s="8"/>
      <c r="I1377" s="8"/>
      <c r="J1377" s="8"/>
      <c r="K1377" s="8"/>
      <c r="L1377" s="8"/>
      <c r="M1377" s="3"/>
    </row>
    <row r="1378" spans="1:13" x14ac:dyDescent="0.8">
      <c r="A1378" s="5"/>
      <c r="B1378" s="2" t="str">
        <f t="shared" si="42"/>
        <v/>
      </c>
      <c r="C1378" s="2" t="str">
        <f t="shared" si="43"/>
        <v/>
      </c>
      <c r="D1378" s="67" t="str">
        <f t="array" ref="D1378">IF(A1378="","",1/COUNTIFS($B$4:$B$1402,B1378,$C$4:$C$1402,C1378))</f>
        <v/>
      </c>
      <c r="E1378" s="3"/>
      <c r="F1378" s="5"/>
      <c r="G1378" s="8"/>
      <c r="H1378" s="8"/>
      <c r="I1378" s="8"/>
      <c r="J1378" s="8"/>
      <c r="K1378" s="8"/>
      <c r="L1378" s="8"/>
      <c r="M1378" s="3"/>
    </row>
    <row r="1379" spans="1:13" x14ac:dyDescent="0.8">
      <c r="A1379" s="5"/>
      <c r="B1379" s="2" t="str">
        <f t="shared" si="42"/>
        <v/>
      </c>
      <c r="C1379" s="2" t="str">
        <f t="shared" si="43"/>
        <v/>
      </c>
      <c r="D1379" s="67" t="str">
        <f t="array" ref="D1379">IF(A1379="","",1/COUNTIFS($B$4:$B$1402,B1379,$C$4:$C$1402,C1379))</f>
        <v/>
      </c>
      <c r="E1379" s="3"/>
      <c r="F1379" s="5"/>
      <c r="G1379" s="8"/>
      <c r="H1379" s="8"/>
      <c r="I1379" s="8"/>
      <c r="J1379" s="8"/>
      <c r="K1379" s="8"/>
      <c r="L1379" s="8"/>
      <c r="M1379" s="3"/>
    </row>
    <row r="1380" spans="1:13" x14ac:dyDescent="0.8">
      <c r="A1380" s="5"/>
      <c r="B1380" s="2" t="str">
        <f t="shared" si="42"/>
        <v/>
      </c>
      <c r="C1380" s="2" t="str">
        <f t="shared" si="43"/>
        <v/>
      </c>
      <c r="D1380" s="67" t="str">
        <f t="array" ref="D1380">IF(A1380="","",1/COUNTIFS($B$4:$B$1402,B1380,$C$4:$C$1402,C1380))</f>
        <v/>
      </c>
      <c r="E1380" s="3"/>
      <c r="F1380" s="5"/>
      <c r="G1380" s="8"/>
      <c r="H1380" s="8"/>
      <c r="I1380" s="8"/>
      <c r="J1380" s="8"/>
      <c r="K1380" s="8"/>
      <c r="L1380" s="8"/>
      <c r="M1380" s="3"/>
    </row>
    <row r="1381" spans="1:13" x14ac:dyDescent="0.8">
      <c r="A1381" s="5"/>
      <c r="B1381" s="2" t="str">
        <f t="shared" si="42"/>
        <v/>
      </c>
      <c r="C1381" s="2" t="str">
        <f t="shared" si="43"/>
        <v/>
      </c>
      <c r="D1381" s="67" t="str">
        <f t="array" ref="D1381">IF(A1381="","",1/COUNTIFS($B$4:$B$1402,B1381,$C$4:$C$1402,C1381))</f>
        <v/>
      </c>
      <c r="E1381" s="3"/>
      <c r="F1381" s="5"/>
      <c r="G1381" s="8"/>
      <c r="H1381" s="8"/>
      <c r="I1381" s="8"/>
      <c r="J1381" s="8"/>
      <c r="K1381" s="8"/>
      <c r="L1381" s="8"/>
      <c r="M1381" s="3"/>
    </row>
    <row r="1382" spans="1:13" x14ac:dyDescent="0.8">
      <c r="A1382" s="5"/>
      <c r="B1382" s="2" t="str">
        <f t="shared" si="42"/>
        <v/>
      </c>
      <c r="C1382" s="2" t="str">
        <f t="shared" si="43"/>
        <v/>
      </c>
      <c r="D1382" s="67" t="str">
        <f t="array" ref="D1382">IF(A1382="","",1/COUNTIFS($B$4:$B$1402,B1382,$C$4:$C$1402,C1382))</f>
        <v/>
      </c>
      <c r="E1382" s="3"/>
      <c r="F1382" s="5"/>
      <c r="G1382" s="8"/>
      <c r="H1382" s="8"/>
      <c r="I1382" s="8"/>
      <c r="J1382" s="8"/>
      <c r="K1382" s="8"/>
      <c r="L1382" s="8"/>
      <c r="M1382" s="3"/>
    </row>
    <row r="1383" spans="1:13" x14ac:dyDescent="0.8">
      <c r="A1383" s="5"/>
      <c r="B1383" s="2" t="str">
        <f t="shared" si="42"/>
        <v/>
      </c>
      <c r="C1383" s="2" t="str">
        <f t="shared" si="43"/>
        <v/>
      </c>
      <c r="D1383" s="67" t="str">
        <f t="array" ref="D1383">IF(A1383="","",1/COUNTIFS($B$4:$B$1402,B1383,$C$4:$C$1402,C1383))</f>
        <v/>
      </c>
      <c r="E1383" s="3"/>
      <c r="F1383" s="5"/>
      <c r="G1383" s="8"/>
      <c r="H1383" s="8"/>
      <c r="I1383" s="8"/>
      <c r="J1383" s="8"/>
      <c r="K1383" s="8"/>
      <c r="L1383" s="8"/>
      <c r="M1383" s="3"/>
    </row>
    <row r="1384" spans="1:13" x14ac:dyDescent="0.8">
      <c r="A1384" s="5"/>
      <c r="B1384" s="2" t="str">
        <f t="shared" si="42"/>
        <v/>
      </c>
      <c r="C1384" s="2" t="str">
        <f t="shared" si="43"/>
        <v/>
      </c>
      <c r="D1384" s="67" t="str">
        <f t="array" ref="D1384">IF(A1384="","",1/COUNTIFS($B$4:$B$1402,B1384,$C$4:$C$1402,C1384))</f>
        <v/>
      </c>
      <c r="E1384" s="3"/>
      <c r="F1384" s="5"/>
      <c r="G1384" s="8"/>
      <c r="H1384" s="8"/>
      <c r="I1384" s="8"/>
      <c r="J1384" s="8"/>
      <c r="K1384" s="8"/>
      <c r="L1384" s="8"/>
      <c r="M1384" s="3"/>
    </row>
    <row r="1385" spans="1:13" x14ac:dyDescent="0.8">
      <c r="A1385" s="5"/>
      <c r="B1385" s="2" t="str">
        <f t="shared" si="42"/>
        <v/>
      </c>
      <c r="C1385" s="2" t="str">
        <f t="shared" si="43"/>
        <v/>
      </c>
      <c r="D1385" s="67" t="str">
        <f t="array" ref="D1385">IF(A1385="","",1/COUNTIFS($B$4:$B$1402,B1385,$C$4:$C$1402,C1385))</f>
        <v/>
      </c>
      <c r="E1385" s="3"/>
      <c r="F1385" s="5"/>
      <c r="G1385" s="8"/>
      <c r="H1385" s="8"/>
      <c r="I1385" s="8"/>
      <c r="J1385" s="8"/>
      <c r="K1385" s="8"/>
      <c r="L1385" s="8"/>
      <c r="M1385" s="3"/>
    </row>
    <row r="1386" spans="1:13" x14ac:dyDescent="0.8">
      <c r="A1386" s="5"/>
      <c r="B1386" s="2" t="str">
        <f t="shared" si="42"/>
        <v/>
      </c>
      <c r="C1386" s="2" t="str">
        <f t="shared" si="43"/>
        <v/>
      </c>
      <c r="D1386" s="67" t="str">
        <f t="array" ref="D1386">IF(A1386="","",1/COUNTIFS($B$4:$B$1402,B1386,$C$4:$C$1402,C1386))</f>
        <v/>
      </c>
      <c r="E1386" s="3"/>
      <c r="F1386" s="5"/>
      <c r="G1386" s="8"/>
      <c r="H1386" s="8"/>
      <c r="I1386" s="8"/>
      <c r="J1386" s="8"/>
      <c r="K1386" s="8"/>
      <c r="L1386" s="8"/>
      <c r="M1386" s="3"/>
    </row>
    <row r="1387" spans="1:13" x14ac:dyDescent="0.8">
      <c r="A1387" s="5"/>
      <c r="B1387" s="2" t="str">
        <f t="shared" si="42"/>
        <v/>
      </c>
      <c r="C1387" s="2" t="str">
        <f t="shared" si="43"/>
        <v/>
      </c>
      <c r="D1387" s="67" t="str">
        <f t="array" ref="D1387">IF(A1387="","",1/COUNTIFS($B$4:$B$1402,B1387,$C$4:$C$1402,C1387))</f>
        <v/>
      </c>
      <c r="E1387" s="3"/>
      <c r="F1387" s="5"/>
      <c r="G1387" s="8"/>
      <c r="H1387" s="8"/>
      <c r="I1387" s="8"/>
      <c r="J1387" s="8"/>
      <c r="K1387" s="8"/>
      <c r="L1387" s="8"/>
      <c r="M1387" s="3"/>
    </row>
    <row r="1388" spans="1:13" x14ac:dyDescent="0.8">
      <c r="A1388" s="5"/>
      <c r="B1388" s="2" t="str">
        <f t="shared" si="42"/>
        <v/>
      </c>
      <c r="C1388" s="2" t="str">
        <f t="shared" si="43"/>
        <v/>
      </c>
      <c r="D1388" s="67" t="str">
        <f t="array" ref="D1388">IF(A1388="","",1/COUNTIFS($B$4:$B$1402,B1388,$C$4:$C$1402,C1388))</f>
        <v/>
      </c>
      <c r="E1388" s="3"/>
      <c r="F1388" s="5"/>
      <c r="G1388" s="8"/>
      <c r="H1388" s="8"/>
      <c r="I1388" s="8"/>
      <c r="J1388" s="8"/>
      <c r="K1388" s="8"/>
      <c r="L1388" s="8"/>
      <c r="M1388" s="3"/>
    </row>
    <row r="1389" spans="1:13" x14ac:dyDescent="0.8">
      <c r="A1389" s="5"/>
      <c r="B1389" s="2" t="str">
        <f t="shared" si="42"/>
        <v/>
      </c>
      <c r="C1389" s="2" t="str">
        <f t="shared" si="43"/>
        <v/>
      </c>
      <c r="D1389" s="67" t="str">
        <f t="array" ref="D1389">IF(A1389="","",1/COUNTIFS($B$4:$B$1402,B1389,$C$4:$C$1402,C1389))</f>
        <v/>
      </c>
      <c r="E1389" s="3"/>
      <c r="F1389" s="5"/>
      <c r="G1389" s="8"/>
      <c r="H1389" s="8"/>
      <c r="I1389" s="8"/>
      <c r="J1389" s="8"/>
      <c r="K1389" s="8"/>
      <c r="L1389" s="8"/>
      <c r="M1389" s="3"/>
    </row>
    <row r="1390" spans="1:13" x14ac:dyDescent="0.8">
      <c r="A1390" s="5"/>
      <c r="B1390" s="2" t="str">
        <f t="shared" si="42"/>
        <v/>
      </c>
      <c r="C1390" s="2" t="str">
        <f t="shared" si="43"/>
        <v/>
      </c>
      <c r="D1390" s="67" t="str">
        <f t="array" ref="D1390">IF(A1390="","",1/COUNTIFS($B$4:$B$1402,B1390,$C$4:$C$1402,C1390))</f>
        <v/>
      </c>
      <c r="E1390" s="3"/>
      <c r="F1390" s="5"/>
      <c r="G1390" s="8"/>
      <c r="H1390" s="8"/>
      <c r="I1390" s="8"/>
      <c r="J1390" s="8"/>
      <c r="K1390" s="8"/>
      <c r="L1390" s="8"/>
      <c r="M1390" s="3"/>
    </row>
    <row r="1391" spans="1:13" x14ac:dyDescent="0.8">
      <c r="A1391" s="5"/>
      <c r="B1391" s="2" t="str">
        <f t="shared" si="42"/>
        <v/>
      </c>
      <c r="C1391" s="2" t="str">
        <f t="shared" si="43"/>
        <v/>
      </c>
      <c r="D1391" s="67" t="str">
        <f t="array" ref="D1391">IF(A1391="","",1/COUNTIFS($B$4:$B$1402,B1391,$C$4:$C$1402,C1391))</f>
        <v/>
      </c>
      <c r="E1391" s="3"/>
      <c r="F1391" s="5"/>
      <c r="G1391" s="8"/>
      <c r="H1391" s="8"/>
      <c r="I1391" s="8"/>
      <c r="J1391" s="8"/>
      <c r="K1391" s="8"/>
      <c r="L1391" s="8"/>
      <c r="M1391" s="3"/>
    </row>
    <row r="1392" spans="1:13" x14ac:dyDescent="0.8">
      <c r="A1392" s="5"/>
      <c r="B1392" s="2" t="str">
        <f t="shared" si="42"/>
        <v/>
      </c>
      <c r="C1392" s="2" t="str">
        <f t="shared" si="43"/>
        <v/>
      </c>
      <c r="D1392" s="67" t="str">
        <f t="array" ref="D1392">IF(A1392="","",1/COUNTIFS($B$4:$B$1402,B1392,$C$4:$C$1402,C1392))</f>
        <v/>
      </c>
      <c r="E1392" s="3"/>
      <c r="F1392" s="5"/>
      <c r="G1392" s="8"/>
      <c r="H1392" s="8"/>
      <c r="I1392" s="8"/>
      <c r="J1392" s="8"/>
      <c r="K1392" s="8"/>
      <c r="L1392" s="8"/>
      <c r="M1392" s="3"/>
    </row>
    <row r="1393" spans="1:13" x14ac:dyDescent="0.8">
      <c r="A1393" s="5"/>
      <c r="B1393" s="2" t="str">
        <f t="shared" si="42"/>
        <v/>
      </c>
      <c r="C1393" s="2" t="str">
        <f t="shared" si="43"/>
        <v/>
      </c>
      <c r="D1393" s="67" t="str">
        <f t="array" ref="D1393">IF(A1393="","",1/COUNTIFS($B$4:$B$1402,B1393,$C$4:$C$1402,C1393))</f>
        <v/>
      </c>
      <c r="E1393" s="3"/>
      <c r="F1393" s="5"/>
      <c r="G1393" s="8"/>
      <c r="H1393" s="8"/>
      <c r="I1393" s="8"/>
      <c r="J1393" s="8"/>
      <c r="K1393" s="8"/>
      <c r="L1393" s="8"/>
      <c r="M1393" s="3"/>
    </row>
    <row r="1394" spans="1:13" x14ac:dyDescent="0.8">
      <c r="A1394" s="5"/>
      <c r="B1394" s="2" t="str">
        <f t="shared" si="42"/>
        <v/>
      </c>
      <c r="C1394" s="2" t="str">
        <f t="shared" si="43"/>
        <v/>
      </c>
      <c r="D1394" s="67" t="str">
        <f t="array" ref="D1394">IF(A1394="","",1/COUNTIFS($B$4:$B$1402,B1394,$C$4:$C$1402,C1394))</f>
        <v/>
      </c>
      <c r="E1394" s="3"/>
      <c r="F1394" s="5"/>
      <c r="G1394" s="8"/>
      <c r="H1394" s="8"/>
      <c r="I1394" s="8"/>
      <c r="J1394" s="8"/>
      <c r="K1394" s="8"/>
      <c r="L1394" s="8"/>
      <c r="M1394" s="3"/>
    </row>
    <row r="1395" spans="1:13" x14ac:dyDescent="0.8">
      <c r="A1395" s="5"/>
      <c r="B1395" s="2" t="str">
        <f t="shared" si="42"/>
        <v/>
      </c>
      <c r="C1395" s="2" t="str">
        <f t="shared" si="43"/>
        <v/>
      </c>
      <c r="D1395" s="67" t="str">
        <f t="array" ref="D1395">IF(A1395="","",1/COUNTIFS($B$4:$B$1402,B1395,$C$4:$C$1402,C1395))</f>
        <v/>
      </c>
      <c r="E1395" s="3"/>
      <c r="F1395" s="5"/>
      <c r="G1395" s="8"/>
      <c r="H1395" s="8"/>
      <c r="I1395" s="8"/>
      <c r="J1395" s="8"/>
      <c r="K1395" s="8"/>
      <c r="L1395" s="8"/>
      <c r="M1395" s="3"/>
    </row>
    <row r="1396" spans="1:13" x14ac:dyDescent="0.8">
      <c r="A1396" s="5"/>
      <c r="B1396" s="2" t="str">
        <f t="shared" si="42"/>
        <v/>
      </c>
      <c r="C1396" s="2" t="str">
        <f t="shared" si="43"/>
        <v/>
      </c>
      <c r="D1396" s="67" t="str">
        <f t="array" ref="D1396">IF(A1396="","",1/COUNTIFS($B$4:$B$1402,B1396,$C$4:$C$1402,C1396))</f>
        <v/>
      </c>
      <c r="E1396" s="3"/>
      <c r="F1396" s="5"/>
      <c r="G1396" s="8"/>
      <c r="H1396" s="8"/>
      <c r="I1396" s="8"/>
      <c r="J1396" s="8"/>
      <c r="K1396" s="8"/>
      <c r="L1396" s="8"/>
      <c r="M1396" s="3"/>
    </row>
    <row r="1397" spans="1:13" x14ac:dyDescent="0.8">
      <c r="A1397" s="5"/>
      <c r="B1397" s="2" t="str">
        <f t="shared" si="42"/>
        <v/>
      </c>
      <c r="C1397" s="2" t="str">
        <f t="shared" si="43"/>
        <v/>
      </c>
      <c r="D1397" s="67" t="str">
        <f t="array" ref="D1397">IF(A1397="","",1/COUNTIFS($B$4:$B$1402,B1397,$C$4:$C$1402,C1397))</f>
        <v/>
      </c>
      <c r="E1397" s="3"/>
      <c r="F1397" s="5"/>
      <c r="G1397" s="8"/>
      <c r="H1397" s="8"/>
      <c r="I1397" s="8"/>
      <c r="J1397" s="8"/>
      <c r="K1397" s="8"/>
      <c r="L1397" s="8"/>
      <c r="M1397" s="3"/>
    </row>
    <row r="1398" spans="1:13" x14ac:dyDescent="0.8">
      <c r="A1398" s="5"/>
      <c r="B1398" s="2" t="str">
        <f t="shared" si="42"/>
        <v/>
      </c>
      <c r="C1398" s="2" t="str">
        <f t="shared" si="43"/>
        <v/>
      </c>
      <c r="D1398" s="67" t="str">
        <f t="array" ref="D1398">IF(A1398="","",1/COUNTIFS($B$4:$B$1402,B1398,$C$4:$C$1402,C1398))</f>
        <v/>
      </c>
      <c r="E1398" s="3"/>
      <c r="F1398" s="5"/>
      <c r="G1398" s="8"/>
      <c r="H1398" s="8"/>
      <c r="I1398" s="8"/>
      <c r="J1398" s="8"/>
      <c r="K1398" s="8"/>
      <c r="L1398" s="8"/>
      <c r="M1398" s="3"/>
    </row>
    <row r="1399" spans="1:13" x14ac:dyDescent="0.8">
      <c r="A1399" s="5"/>
      <c r="B1399" s="2" t="str">
        <f t="shared" si="42"/>
        <v/>
      </c>
      <c r="C1399" s="2" t="str">
        <f t="shared" si="43"/>
        <v/>
      </c>
      <c r="D1399" s="67" t="str">
        <f t="array" ref="D1399">IF(A1399="","",1/COUNTIFS($B$4:$B$1402,B1399,$C$4:$C$1402,C1399))</f>
        <v/>
      </c>
      <c r="E1399" s="3"/>
      <c r="F1399" s="5"/>
      <c r="G1399" s="8"/>
      <c r="H1399" s="8"/>
      <c r="I1399" s="8"/>
      <c r="J1399" s="8"/>
      <c r="K1399" s="8"/>
      <c r="L1399" s="8"/>
      <c r="M1399" s="3"/>
    </row>
    <row r="1400" spans="1:13" x14ac:dyDescent="0.8">
      <c r="A1400" s="5"/>
      <c r="B1400" s="2" t="str">
        <f t="shared" si="42"/>
        <v/>
      </c>
      <c r="C1400" s="2" t="str">
        <f t="shared" si="43"/>
        <v/>
      </c>
      <c r="D1400" s="67" t="str">
        <f t="array" ref="D1400">IF(A1400="","",1/COUNTIFS($B$4:$B$1402,B1400,$C$4:$C$1402,C1400))</f>
        <v/>
      </c>
      <c r="E1400" s="3"/>
      <c r="F1400" s="5"/>
      <c r="G1400" s="8"/>
      <c r="H1400" s="8"/>
      <c r="I1400" s="8"/>
      <c r="J1400" s="8"/>
      <c r="K1400" s="8"/>
      <c r="L1400" s="8"/>
      <c r="M1400" s="3"/>
    </row>
    <row r="1401" spans="1:13" x14ac:dyDescent="0.8">
      <c r="A1401" s="5"/>
      <c r="B1401" s="2" t="str">
        <f t="shared" si="42"/>
        <v/>
      </c>
      <c r="C1401" s="2" t="str">
        <f t="shared" si="43"/>
        <v/>
      </c>
      <c r="D1401" s="67" t="str">
        <f t="array" ref="D1401">IF(A1401="","",1/COUNTIFS($B$4:$B$1402,B1401,$C$4:$C$1402,C1401))</f>
        <v/>
      </c>
      <c r="E1401" s="3"/>
      <c r="F1401" s="5"/>
      <c r="G1401" s="8"/>
      <c r="H1401" s="8"/>
      <c r="I1401" s="8"/>
      <c r="J1401" s="8"/>
      <c r="K1401" s="8"/>
      <c r="L1401" s="8"/>
      <c r="M1401" s="3"/>
    </row>
    <row r="1402" spans="1:13" x14ac:dyDescent="0.8">
      <c r="A1402" s="5"/>
      <c r="B1402" s="2" t="str">
        <f t="shared" si="42"/>
        <v/>
      </c>
      <c r="C1402" s="2" t="str">
        <f t="shared" si="43"/>
        <v/>
      </c>
      <c r="D1402" s="67" t="str">
        <f t="array" ref="D1402">IF(A1402="","",1/COUNTIFS($B$4:$B$1402,B1402,$C$4:$C$1402,C1402))</f>
        <v/>
      </c>
      <c r="E1402" s="3"/>
      <c r="F1402" s="5"/>
      <c r="G1402" s="8"/>
      <c r="H1402" s="8"/>
      <c r="I1402" s="8"/>
      <c r="J1402" s="8"/>
      <c r="K1402" s="8"/>
      <c r="L1402" s="8"/>
      <c r="M1402" s="3"/>
    </row>
    <row r="1403" spans="1:13" x14ac:dyDescent="0.8">
      <c r="A1403" s="5"/>
      <c r="B1403" s="2" t="str">
        <f t="shared" si="42"/>
        <v/>
      </c>
      <c r="C1403" s="2" t="str">
        <f t="shared" si="43"/>
        <v/>
      </c>
      <c r="D1403" s="2"/>
      <c r="E1403" s="3"/>
      <c r="F1403" s="5"/>
      <c r="G1403" s="8"/>
      <c r="H1403" s="8"/>
      <c r="I1403" s="8"/>
      <c r="J1403" s="8"/>
      <c r="K1403" s="8"/>
      <c r="L1403" s="8"/>
      <c r="M1403" s="3"/>
    </row>
    <row r="1404" spans="1:13" x14ac:dyDescent="0.8">
      <c r="A1404" s="5"/>
      <c r="B1404" s="2" t="str">
        <f t="shared" si="42"/>
        <v/>
      </c>
      <c r="C1404" s="2" t="str">
        <f t="shared" si="43"/>
        <v/>
      </c>
      <c r="D1404" s="2"/>
      <c r="E1404" s="3"/>
      <c r="F1404" s="5"/>
      <c r="G1404" s="8"/>
      <c r="H1404" s="8"/>
      <c r="I1404" s="8"/>
      <c r="J1404" s="8"/>
      <c r="K1404" s="8"/>
      <c r="L1404" s="8"/>
      <c r="M1404" s="3"/>
    </row>
    <row r="1405" spans="1:13" x14ac:dyDescent="0.8">
      <c r="A1405" s="5"/>
      <c r="B1405" s="2" t="str">
        <f t="shared" si="42"/>
        <v/>
      </c>
      <c r="C1405" s="2" t="str">
        <f t="shared" si="43"/>
        <v/>
      </c>
      <c r="D1405" s="2"/>
      <c r="E1405" s="3"/>
      <c r="F1405" s="5"/>
      <c r="G1405" s="8"/>
      <c r="H1405" s="8"/>
      <c r="I1405" s="8"/>
      <c r="J1405" s="8"/>
      <c r="K1405" s="8"/>
      <c r="L1405" s="8"/>
      <c r="M1405" s="3"/>
    </row>
    <row r="1406" spans="1:13" x14ac:dyDescent="0.8">
      <c r="A1406" s="5"/>
      <c r="B1406" s="2" t="str">
        <f t="shared" si="42"/>
        <v/>
      </c>
      <c r="C1406" s="2" t="str">
        <f t="shared" si="43"/>
        <v/>
      </c>
      <c r="D1406" s="2"/>
      <c r="E1406" s="3"/>
      <c r="F1406" s="5"/>
      <c r="G1406" s="8"/>
      <c r="H1406" s="8"/>
      <c r="I1406" s="8"/>
      <c r="J1406" s="8"/>
      <c r="K1406" s="8"/>
      <c r="L1406" s="8"/>
      <c r="M1406" s="3"/>
    </row>
    <row r="1407" spans="1:13" x14ac:dyDescent="0.8">
      <c r="A1407" s="5"/>
      <c r="B1407" s="2" t="str">
        <f t="shared" si="42"/>
        <v/>
      </c>
      <c r="C1407" s="2" t="str">
        <f t="shared" si="43"/>
        <v/>
      </c>
      <c r="D1407" s="2"/>
      <c r="E1407" s="3"/>
      <c r="F1407" s="5"/>
      <c r="G1407" s="8"/>
      <c r="H1407" s="8"/>
      <c r="I1407" s="8"/>
      <c r="J1407" s="8"/>
      <c r="K1407" s="8"/>
      <c r="L1407" s="8"/>
      <c r="M1407" s="3"/>
    </row>
    <row r="1408" spans="1:13" x14ac:dyDescent="0.8">
      <c r="A1408" s="5"/>
      <c r="B1408" s="2" t="str">
        <f t="shared" si="42"/>
        <v/>
      </c>
      <c r="C1408" s="2" t="str">
        <f t="shared" si="43"/>
        <v/>
      </c>
      <c r="D1408" s="2"/>
      <c r="E1408" s="3"/>
      <c r="F1408" s="5"/>
      <c r="G1408" s="8"/>
      <c r="H1408" s="8"/>
      <c r="I1408" s="8"/>
      <c r="J1408" s="8"/>
      <c r="K1408" s="8"/>
      <c r="L1408" s="8"/>
      <c r="M1408" s="3"/>
    </row>
    <row r="1409" spans="1:13" x14ac:dyDescent="0.8">
      <c r="A1409" s="5"/>
      <c r="B1409" s="2" t="str">
        <f t="shared" si="42"/>
        <v/>
      </c>
      <c r="C1409" s="2" t="str">
        <f t="shared" si="43"/>
        <v/>
      </c>
      <c r="D1409" s="2"/>
      <c r="E1409" s="3"/>
      <c r="F1409" s="5"/>
      <c r="G1409" s="8"/>
      <c r="H1409" s="8"/>
      <c r="I1409" s="8"/>
      <c r="J1409" s="8"/>
      <c r="K1409" s="8"/>
      <c r="L1409" s="8"/>
      <c r="M1409" s="3"/>
    </row>
    <row r="1410" spans="1:13" x14ac:dyDescent="0.8">
      <c r="A1410" s="5"/>
      <c r="B1410" s="2" t="str">
        <f t="shared" si="42"/>
        <v/>
      </c>
      <c r="C1410" s="2" t="str">
        <f t="shared" si="43"/>
        <v/>
      </c>
      <c r="D1410" s="2"/>
      <c r="E1410" s="3"/>
      <c r="F1410" s="5"/>
      <c r="G1410" s="8"/>
      <c r="H1410" s="8"/>
      <c r="I1410" s="8"/>
      <c r="J1410" s="8"/>
      <c r="K1410" s="8"/>
      <c r="L1410" s="8"/>
      <c r="M1410" s="3"/>
    </row>
    <row r="1411" spans="1:13" x14ac:dyDescent="0.8">
      <c r="A1411" s="5"/>
      <c r="B1411" s="2" t="str">
        <f t="shared" si="42"/>
        <v/>
      </c>
      <c r="C1411" s="2" t="str">
        <f t="shared" si="43"/>
        <v/>
      </c>
      <c r="D1411" s="2"/>
      <c r="E1411" s="3"/>
      <c r="F1411" s="5"/>
      <c r="G1411" s="8"/>
      <c r="H1411" s="8"/>
      <c r="I1411" s="8"/>
      <c r="J1411" s="8"/>
      <c r="K1411" s="8"/>
      <c r="L1411" s="8"/>
      <c r="M1411" s="3"/>
    </row>
    <row r="1412" spans="1:13" x14ac:dyDescent="0.8">
      <c r="A1412" s="5"/>
      <c r="B1412" s="2" t="str">
        <f t="shared" ref="B1412:B1475" si="44">IF(A1412=0,"",VLOOKUP(A1412,coursevl,2,FALSE))</f>
        <v/>
      </c>
      <c r="C1412" s="2" t="str">
        <f t="shared" ref="C1412:C1475" si="45">IF(A1412=0,"",VLOOKUP(A1412,coursevl,3,FALSE))</f>
        <v/>
      </c>
      <c r="D1412" s="2"/>
      <c r="E1412" s="3"/>
      <c r="F1412" s="5"/>
      <c r="G1412" s="8"/>
      <c r="H1412" s="8"/>
      <c r="I1412" s="8"/>
      <c r="J1412" s="8"/>
      <c r="K1412" s="8"/>
      <c r="L1412" s="8"/>
      <c r="M1412" s="3"/>
    </row>
    <row r="1413" spans="1:13" x14ac:dyDescent="0.8">
      <c r="A1413" s="5"/>
      <c r="B1413" s="2" t="str">
        <f t="shared" si="44"/>
        <v/>
      </c>
      <c r="C1413" s="2" t="str">
        <f t="shared" si="45"/>
        <v/>
      </c>
      <c r="D1413" s="2"/>
      <c r="E1413" s="3"/>
      <c r="F1413" s="5"/>
      <c r="G1413" s="8"/>
      <c r="H1413" s="8"/>
      <c r="I1413" s="8"/>
      <c r="J1413" s="8"/>
      <c r="K1413" s="8"/>
      <c r="L1413" s="8"/>
      <c r="M1413" s="3"/>
    </row>
    <row r="1414" spans="1:13" x14ac:dyDescent="0.8">
      <c r="A1414" s="5"/>
      <c r="B1414" s="2" t="str">
        <f t="shared" si="44"/>
        <v/>
      </c>
      <c r="C1414" s="2" t="str">
        <f t="shared" si="45"/>
        <v/>
      </c>
      <c r="D1414" s="2"/>
      <c r="E1414" s="3"/>
      <c r="F1414" s="5"/>
      <c r="G1414" s="8"/>
      <c r="H1414" s="8"/>
      <c r="I1414" s="8"/>
      <c r="J1414" s="8"/>
      <c r="K1414" s="8"/>
      <c r="L1414" s="8"/>
      <c r="M1414" s="3"/>
    </row>
    <row r="1415" spans="1:13" x14ac:dyDescent="0.8">
      <c r="A1415" s="5"/>
      <c r="B1415" s="2" t="str">
        <f t="shared" si="44"/>
        <v/>
      </c>
      <c r="C1415" s="2" t="str">
        <f t="shared" si="45"/>
        <v/>
      </c>
      <c r="D1415" s="2"/>
      <c r="E1415" s="3"/>
      <c r="F1415" s="5"/>
      <c r="G1415" s="8"/>
      <c r="H1415" s="8"/>
      <c r="I1415" s="8"/>
      <c r="J1415" s="8"/>
      <c r="K1415" s="8"/>
      <c r="L1415" s="8"/>
      <c r="M1415" s="3"/>
    </row>
    <row r="1416" spans="1:13" x14ac:dyDescent="0.8">
      <c r="A1416" s="5"/>
      <c r="B1416" s="2" t="str">
        <f t="shared" si="44"/>
        <v/>
      </c>
      <c r="C1416" s="2" t="str">
        <f t="shared" si="45"/>
        <v/>
      </c>
      <c r="D1416" s="2"/>
      <c r="E1416" s="3"/>
      <c r="F1416" s="5"/>
      <c r="G1416" s="8"/>
      <c r="H1416" s="8"/>
      <c r="I1416" s="8"/>
      <c r="J1416" s="8"/>
      <c r="K1416" s="8"/>
      <c r="L1416" s="8"/>
      <c r="M1416" s="3"/>
    </row>
    <row r="1417" spans="1:13" x14ac:dyDescent="0.8">
      <c r="A1417" s="5"/>
      <c r="B1417" s="2" t="str">
        <f t="shared" si="44"/>
        <v/>
      </c>
      <c r="C1417" s="2" t="str">
        <f t="shared" si="45"/>
        <v/>
      </c>
      <c r="D1417" s="2"/>
      <c r="E1417" s="3"/>
      <c r="F1417" s="5"/>
      <c r="G1417" s="8"/>
      <c r="H1417" s="8"/>
      <c r="I1417" s="8"/>
      <c r="J1417" s="8"/>
      <c r="K1417" s="8"/>
      <c r="L1417" s="8"/>
      <c r="M1417" s="3"/>
    </row>
    <row r="1418" spans="1:13" x14ac:dyDescent="0.8">
      <c r="A1418" s="5"/>
      <c r="B1418" s="2" t="str">
        <f t="shared" si="44"/>
        <v/>
      </c>
      <c r="C1418" s="2" t="str">
        <f t="shared" si="45"/>
        <v/>
      </c>
      <c r="D1418" s="2"/>
      <c r="E1418" s="3"/>
      <c r="F1418" s="5"/>
      <c r="G1418" s="8"/>
      <c r="H1418" s="8"/>
      <c r="I1418" s="8"/>
      <c r="J1418" s="8"/>
      <c r="K1418" s="8"/>
      <c r="L1418" s="8"/>
      <c r="M1418" s="3"/>
    </row>
    <row r="1419" spans="1:13" x14ac:dyDescent="0.8">
      <c r="A1419" s="5"/>
      <c r="B1419" s="2" t="str">
        <f t="shared" si="44"/>
        <v/>
      </c>
      <c r="C1419" s="2" t="str">
        <f t="shared" si="45"/>
        <v/>
      </c>
      <c r="D1419" s="2"/>
      <c r="E1419" s="3"/>
      <c r="F1419" s="5"/>
      <c r="G1419" s="8"/>
      <c r="H1419" s="8"/>
      <c r="I1419" s="8"/>
      <c r="J1419" s="8"/>
      <c r="K1419" s="8"/>
      <c r="L1419" s="8"/>
      <c r="M1419" s="3"/>
    </row>
    <row r="1420" spans="1:13" x14ac:dyDescent="0.8">
      <c r="A1420" s="5"/>
      <c r="B1420" s="2" t="str">
        <f t="shared" si="44"/>
        <v/>
      </c>
      <c r="C1420" s="2" t="str">
        <f t="shared" si="45"/>
        <v/>
      </c>
      <c r="D1420" s="2"/>
      <c r="E1420" s="3"/>
      <c r="F1420" s="5"/>
      <c r="G1420" s="8"/>
      <c r="H1420" s="8"/>
      <c r="I1420" s="8"/>
      <c r="J1420" s="8"/>
      <c r="K1420" s="8"/>
      <c r="L1420" s="8"/>
      <c r="M1420" s="3"/>
    </row>
    <row r="1421" spans="1:13" x14ac:dyDescent="0.8">
      <c r="A1421" s="5"/>
      <c r="B1421" s="2" t="str">
        <f t="shared" si="44"/>
        <v/>
      </c>
      <c r="C1421" s="2" t="str">
        <f t="shared" si="45"/>
        <v/>
      </c>
      <c r="D1421" s="2"/>
      <c r="E1421" s="3"/>
      <c r="F1421" s="5"/>
      <c r="G1421" s="8"/>
      <c r="H1421" s="8"/>
      <c r="I1421" s="8"/>
      <c r="J1421" s="8"/>
      <c r="K1421" s="8"/>
      <c r="L1421" s="8"/>
      <c r="M1421" s="3"/>
    </row>
    <row r="1422" spans="1:13" x14ac:dyDescent="0.8">
      <c r="A1422" s="5"/>
      <c r="B1422" s="2" t="str">
        <f t="shared" si="44"/>
        <v/>
      </c>
      <c r="C1422" s="2" t="str">
        <f t="shared" si="45"/>
        <v/>
      </c>
      <c r="D1422" s="2"/>
      <c r="E1422" s="3"/>
      <c r="F1422" s="5"/>
      <c r="G1422" s="8"/>
      <c r="H1422" s="8"/>
      <c r="I1422" s="8"/>
      <c r="J1422" s="8"/>
      <c r="K1422" s="8"/>
      <c r="L1422" s="8"/>
      <c r="M1422" s="3"/>
    </row>
    <row r="1423" spans="1:13" x14ac:dyDescent="0.8">
      <c r="A1423" s="5"/>
      <c r="B1423" s="2" t="str">
        <f t="shared" si="44"/>
        <v/>
      </c>
      <c r="C1423" s="2" t="str">
        <f t="shared" si="45"/>
        <v/>
      </c>
      <c r="D1423" s="2"/>
      <c r="E1423" s="3"/>
      <c r="F1423" s="5"/>
      <c r="G1423" s="8"/>
      <c r="H1423" s="8"/>
      <c r="I1423" s="8"/>
      <c r="J1423" s="8"/>
      <c r="K1423" s="8"/>
      <c r="L1423" s="8"/>
      <c r="M1423" s="3"/>
    </row>
    <row r="1424" spans="1:13" x14ac:dyDescent="0.8">
      <c r="A1424" s="5"/>
      <c r="B1424" s="2" t="str">
        <f t="shared" si="44"/>
        <v/>
      </c>
      <c r="C1424" s="2" t="str">
        <f t="shared" si="45"/>
        <v/>
      </c>
      <c r="D1424" s="2"/>
      <c r="E1424" s="3"/>
      <c r="F1424" s="5"/>
      <c r="G1424" s="8"/>
      <c r="H1424" s="8"/>
      <c r="I1424" s="8"/>
      <c r="J1424" s="8"/>
      <c r="K1424" s="8"/>
      <c r="L1424" s="8"/>
      <c r="M1424" s="3"/>
    </row>
    <row r="1425" spans="1:13" x14ac:dyDescent="0.8">
      <c r="A1425" s="5"/>
      <c r="B1425" s="2" t="str">
        <f t="shared" si="44"/>
        <v/>
      </c>
      <c r="C1425" s="2" t="str">
        <f t="shared" si="45"/>
        <v/>
      </c>
      <c r="D1425" s="2"/>
      <c r="E1425" s="3"/>
      <c r="F1425" s="5"/>
      <c r="G1425" s="8"/>
      <c r="H1425" s="8"/>
      <c r="I1425" s="8"/>
      <c r="J1425" s="8"/>
      <c r="K1425" s="8"/>
      <c r="L1425" s="8"/>
      <c r="M1425" s="3"/>
    </row>
    <row r="1426" spans="1:13" x14ac:dyDescent="0.8">
      <c r="A1426" s="5"/>
      <c r="B1426" s="2" t="str">
        <f t="shared" si="44"/>
        <v/>
      </c>
      <c r="C1426" s="2" t="str">
        <f t="shared" si="45"/>
        <v/>
      </c>
      <c r="D1426" s="2"/>
      <c r="E1426" s="3"/>
      <c r="F1426" s="5"/>
      <c r="G1426" s="8"/>
      <c r="H1426" s="8"/>
      <c r="I1426" s="8"/>
      <c r="J1426" s="8"/>
      <c r="K1426" s="8"/>
      <c r="L1426" s="8"/>
      <c r="M1426" s="3"/>
    </row>
    <row r="1427" spans="1:13" x14ac:dyDescent="0.8">
      <c r="A1427" s="5"/>
      <c r="B1427" s="2" t="str">
        <f t="shared" si="44"/>
        <v/>
      </c>
      <c r="C1427" s="2" t="str">
        <f t="shared" si="45"/>
        <v/>
      </c>
      <c r="D1427" s="2"/>
      <c r="E1427" s="3"/>
      <c r="F1427" s="5"/>
      <c r="G1427" s="8"/>
      <c r="H1427" s="8"/>
      <c r="I1427" s="8"/>
      <c r="J1427" s="8"/>
      <c r="K1427" s="8"/>
      <c r="L1427" s="8"/>
      <c r="M1427" s="3"/>
    </row>
    <row r="1428" spans="1:13" x14ac:dyDescent="0.8">
      <c r="A1428" s="5"/>
      <c r="B1428" s="2" t="str">
        <f t="shared" si="44"/>
        <v/>
      </c>
      <c r="C1428" s="2" t="str">
        <f t="shared" si="45"/>
        <v/>
      </c>
      <c r="D1428" s="2"/>
      <c r="E1428" s="3"/>
      <c r="F1428" s="5"/>
      <c r="G1428" s="8"/>
      <c r="H1428" s="8"/>
      <c r="I1428" s="8"/>
      <c r="J1428" s="8"/>
      <c r="K1428" s="8"/>
      <c r="L1428" s="8"/>
      <c r="M1428" s="3"/>
    </row>
    <row r="1429" spans="1:13" x14ac:dyDescent="0.8">
      <c r="A1429" s="5"/>
      <c r="B1429" s="2" t="str">
        <f t="shared" si="44"/>
        <v/>
      </c>
      <c r="C1429" s="2" t="str">
        <f t="shared" si="45"/>
        <v/>
      </c>
      <c r="D1429" s="2"/>
      <c r="E1429" s="3"/>
      <c r="F1429" s="5"/>
      <c r="G1429" s="8"/>
      <c r="H1429" s="8"/>
      <c r="I1429" s="8"/>
      <c r="J1429" s="8"/>
      <c r="K1429" s="8"/>
      <c r="L1429" s="8"/>
      <c r="M1429" s="3"/>
    </row>
    <row r="1430" spans="1:13" x14ac:dyDescent="0.8">
      <c r="A1430" s="5"/>
      <c r="B1430" s="2" t="str">
        <f t="shared" si="44"/>
        <v/>
      </c>
      <c r="C1430" s="2" t="str">
        <f t="shared" si="45"/>
        <v/>
      </c>
      <c r="D1430" s="2"/>
      <c r="E1430" s="3"/>
      <c r="F1430" s="5"/>
      <c r="G1430" s="8"/>
      <c r="H1430" s="8"/>
      <c r="I1430" s="8"/>
      <c r="J1430" s="8"/>
      <c r="K1430" s="8"/>
      <c r="L1430" s="8"/>
      <c r="M1430" s="3"/>
    </row>
    <row r="1431" spans="1:13" x14ac:dyDescent="0.8">
      <c r="A1431" s="5"/>
      <c r="B1431" s="2" t="str">
        <f t="shared" si="44"/>
        <v/>
      </c>
      <c r="C1431" s="2" t="str">
        <f t="shared" si="45"/>
        <v/>
      </c>
      <c r="D1431" s="2"/>
      <c r="E1431" s="3"/>
      <c r="F1431" s="5"/>
      <c r="G1431" s="8"/>
      <c r="H1431" s="8"/>
      <c r="I1431" s="8"/>
      <c r="J1431" s="8"/>
      <c r="K1431" s="8"/>
      <c r="L1431" s="8"/>
      <c r="M1431" s="3"/>
    </row>
    <row r="1432" spans="1:13" x14ac:dyDescent="0.8">
      <c r="A1432" s="5"/>
      <c r="B1432" s="2" t="str">
        <f t="shared" si="44"/>
        <v/>
      </c>
      <c r="C1432" s="2" t="str">
        <f t="shared" si="45"/>
        <v/>
      </c>
      <c r="D1432" s="2"/>
      <c r="E1432" s="3"/>
      <c r="F1432" s="5"/>
      <c r="G1432" s="8"/>
      <c r="H1432" s="8"/>
      <c r="I1432" s="8"/>
      <c r="J1432" s="8"/>
      <c r="K1432" s="8"/>
      <c r="L1432" s="8"/>
      <c r="M1432" s="3"/>
    </row>
    <row r="1433" spans="1:13" x14ac:dyDescent="0.8">
      <c r="A1433" s="5"/>
      <c r="B1433" s="2" t="str">
        <f t="shared" si="44"/>
        <v/>
      </c>
      <c r="C1433" s="2" t="str">
        <f t="shared" si="45"/>
        <v/>
      </c>
      <c r="D1433" s="2"/>
      <c r="E1433" s="3"/>
      <c r="F1433" s="5"/>
      <c r="G1433" s="8"/>
      <c r="H1433" s="8"/>
      <c r="I1433" s="8"/>
      <c r="J1433" s="8"/>
      <c r="K1433" s="8"/>
      <c r="L1433" s="8"/>
      <c r="M1433" s="3"/>
    </row>
    <row r="1434" spans="1:13" x14ac:dyDescent="0.8">
      <c r="A1434" s="5"/>
      <c r="B1434" s="2" t="str">
        <f t="shared" si="44"/>
        <v/>
      </c>
      <c r="C1434" s="2" t="str">
        <f t="shared" si="45"/>
        <v/>
      </c>
      <c r="D1434" s="2"/>
      <c r="E1434" s="3"/>
      <c r="F1434" s="5"/>
      <c r="G1434" s="8"/>
      <c r="H1434" s="8"/>
      <c r="I1434" s="8"/>
      <c r="J1434" s="8"/>
      <c r="K1434" s="8"/>
      <c r="L1434" s="8"/>
      <c r="M1434" s="3"/>
    </row>
    <row r="1435" spans="1:13" x14ac:dyDescent="0.8">
      <c r="A1435" s="5"/>
      <c r="B1435" s="2" t="str">
        <f t="shared" si="44"/>
        <v/>
      </c>
      <c r="C1435" s="2" t="str">
        <f t="shared" si="45"/>
        <v/>
      </c>
      <c r="D1435" s="2"/>
      <c r="E1435" s="3"/>
      <c r="F1435" s="5"/>
      <c r="G1435" s="8"/>
      <c r="H1435" s="8"/>
      <c r="I1435" s="8"/>
      <c r="J1435" s="8"/>
      <c r="K1435" s="8"/>
      <c r="L1435" s="8"/>
      <c r="M1435" s="3"/>
    </row>
    <row r="1436" spans="1:13" x14ac:dyDescent="0.8">
      <c r="A1436" s="5"/>
      <c r="B1436" s="2" t="str">
        <f t="shared" si="44"/>
        <v/>
      </c>
      <c r="C1436" s="2" t="str">
        <f t="shared" si="45"/>
        <v/>
      </c>
      <c r="D1436" s="2"/>
      <c r="E1436" s="3"/>
      <c r="F1436" s="5"/>
      <c r="G1436" s="8"/>
      <c r="H1436" s="8"/>
      <c r="I1436" s="8"/>
      <c r="J1436" s="8"/>
      <c r="K1436" s="8"/>
      <c r="L1436" s="8"/>
      <c r="M1436" s="3"/>
    </row>
    <row r="1437" spans="1:13" x14ac:dyDescent="0.8">
      <c r="A1437" s="5"/>
      <c r="B1437" s="2" t="str">
        <f t="shared" si="44"/>
        <v/>
      </c>
      <c r="C1437" s="2" t="str">
        <f t="shared" si="45"/>
        <v/>
      </c>
      <c r="D1437" s="2"/>
      <c r="E1437" s="3"/>
      <c r="F1437" s="5"/>
      <c r="G1437" s="8"/>
      <c r="H1437" s="8"/>
      <c r="I1437" s="8"/>
      <c r="J1437" s="8"/>
      <c r="K1437" s="8"/>
      <c r="L1437" s="8"/>
      <c r="M1437" s="3"/>
    </row>
    <row r="1438" spans="1:13" x14ac:dyDescent="0.8">
      <c r="A1438" s="5"/>
      <c r="B1438" s="2" t="str">
        <f t="shared" si="44"/>
        <v/>
      </c>
      <c r="C1438" s="2" t="str">
        <f t="shared" si="45"/>
        <v/>
      </c>
      <c r="D1438" s="2"/>
      <c r="E1438" s="3"/>
      <c r="F1438" s="5"/>
      <c r="G1438" s="8"/>
      <c r="H1438" s="8"/>
      <c r="I1438" s="8"/>
      <c r="J1438" s="8"/>
      <c r="K1438" s="8"/>
      <c r="L1438" s="8"/>
      <c r="M1438" s="3"/>
    </row>
    <row r="1439" spans="1:13" x14ac:dyDescent="0.8">
      <c r="A1439" s="5"/>
      <c r="B1439" s="2" t="str">
        <f t="shared" si="44"/>
        <v/>
      </c>
      <c r="C1439" s="2" t="str">
        <f t="shared" si="45"/>
        <v/>
      </c>
      <c r="D1439" s="2"/>
      <c r="E1439" s="3"/>
      <c r="F1439" s="5"/>
      <c r="G1439" s="8"/>
      <c r="H1439" s="8"/>
      <c r="I1439" s="8"/>
      <c r="J1439" s="8"/>
      <c r="K1439" s="8"/>
      <c r="L1439" s="8"/>
      <c r="M1439" s="3"/>
    </row>
    <row r="1440" spans="1:13" x14ac:dyDescent="0.8">
      <c r="A1440" s="5"/>
      <c r="B1440" s="2" t="str">
        <f t="shared" si="44"/>
        <v/>
      </c>
      <c r="C1440" s="2" t="str">
        <f t="shared" si="45"/>
        <v/>
      </c>
      <c r="D1440" s="2"/>
      <c r="E1440" s="3"/>
      <c r="F1440" s="5"/>
      <c r="G1440" s="8"/>
      <c r="H1440" s="8"/>
      <c r="I1440" s="8"/>
      <c r="J1440" s="8"/>
      <c r="K1440" s="8"/>
      <c r="L1440" s="8"/>
      <c r="M1440" s="3"/>
    </row>
    <row r="1441" spans="1:13" x14ac:dyDescent="0.8">
      <c r="A1441" s="5"/>
      <c r="B1441" s="2" t="str">
        <f t="shared" si="44"/>
        <v/>
      </c>
      <c r="C1441" s="2" t="str">
        <f t="shared" si="45"/>
        <v/>
      </c>
      <c r="D1441" s="2"/>
      <c r="E1441" s="3"/>
      <c r="F1441" s="5"/>
      <c r="G1441" s="8"/>
      <c r="H1441" s="8"/>
      <c r="I1441" s="8"/>
      <c r="J1441" s="8"/>
      <c r="K1441" s="8"/>
      <c r="L1441" s="8"/>
      <c r="M1441" s="3"/>
    </row>
    <row r="1442" spans="1:13" x14ac:dyDescent="0.8">
      <c r="A1442" s="5"/>
      <c r="B1442" s="2" t="str">
        <f t="shared" si="44"/>
        <v/>
      </c>
      <c r="C1442" s="2" t="str">
        <f t="shared" si="45"/>
        <v/>
      </c>
      <c r="D1442" s="2"/>
      <c r="E1442" s="3"/>
      <c r="F1442" s="5"/>
      <c r="G1442" s="8"/>
      <c r="H1442" s="8"/>
      <c r="I1442" s="8"/>
      <c r="J1442" s="8"/>
      <c r="K1442" s="8"/>
      <c r="L1442" s="8"/>
      <c r="M1442" s="3"/>
    </row>
    <row r="1443" spans="1:13" x14ac:dyDescent="0.8">
      <c r="A1443" s="5"/>
      <c r="B1443" s="2" t="str">
        <f t="shared" si="44"/>
        <v/>
      </c>
      <c r="C1443" s="2" t="str">
        <f t="shared" si="45"/>
        <v/>
      </c>
      <c r="D1443" s="2"/>
      <c r="E1443" s="3"/>
      <c r="F1443" s="5"/>
      <c r="G1443" s="8"/>
      <c r="H1443" s="8"/>
      <c r="I1443" s="8"/>
      <c r="J1443" s="8"/>
      <c r="K1443" s="8"/>
      <c r="L1443" s="8"/>
      <c r="M1443" s="3"/>
    </row>
    <row r="1444" spans="1:13" x14ac:dyDescent="0.8">
      <c r="A1444" s="5"/>
      <c r="B1444" s="2" t="str">
        <f t="shared" si="44"/>
        <v/>
      </c>
      <c r="C1444" s="2" t="str">
        <f t="shared" si="45"/>
        <v/>
      </c>
      <c r="D1444" s="2"/>
      <c r="E1444" s="3"/>
      <c r="F1444" s="5"/>
      <c r="G1444" s="8"/>
      <c r="H1444" s="8"/>
      <c r="I1444" s="8"/>
      <c r="J1444" s="8"/>
      <c r="K1444" s="8"/>
      <c r="L1444" s="8"/>
      <c r="M1444" s="3"/>
    </row>
    <row r="1445" spans="1:13" x14ac:dyDescent="0.8">
      <c r="A1445" s="5"/>
      <c r="B1445" s="2" t="str">
        <f t="shared" si="44"/>
        <v/>
      </c>
      <c r="C1445" s="2" t="str">
        <f t="shared" si="45"/>
        <v/>
      </c>
      <c r="D1445" s="2"/>
      <c r="E1445" s="3"/>
      <c r="F1445" s="5"/>
      <c r="G1445" s="8"/>
      <c r="H1445" s="8"/>
      <c r="I1445" s="8"/>
      <c r="J1445" s="8"/>
      <c r="K1445" s="8"/>
      <c r="L1445" s="8"/>
      <c r="M1445" s="3"/>
    </row>
    <row r="1446" spans="1:13" x14ac:dyDescent="0.8">
      <c r="A1446" s="5"/>
      <c r="B1446" s="2" t="str">
        <f t="shared" si="44"/>
        <v/>
      </c>
      <c r="C1446" s="2" t="str">
        <f t="shared" si="45"/>
        <v/>
      </c>
      <c r="D1446" s="2"/>
      <c r="E1446" s="3"/>
      <c r="F1446" s="5"/>
      <c r="G1446" s="8"/>
      <c r="H1446" s="8"/>
      <c r="I1446" s="8"/>
      <c r="J1446" s="8"/>
      <c r="K1446" s="8"/>
      <c r="L1446" s="8"/>
      <c r="M1446" s="3"/>
    </row>
    <row r="1447" spans="1:13" x14ac:dyDescent="0.8">
      <c r="A1447" s="5"/>
      <c r="B1447" s="2" t="str">
        <f t="shared" si="44"/>
        <v/>
      </c>
      <c r="C1447" s="2" t="str">
        <f t="shared" si="45"/>
        <v/>
      </c>
      <c r="D1447" s="2"/>
      <c r="E1447" s="3"/>
      <c r="F1447" s="5"/>
      <c r="G1447" s="8"/>
      <c r="H1447" s="8"/>
      <c r="I1447" s="8"/>
      <c r="J1447" s="8"/>
      <c r="K1447" s="8"/>
      <c r="L1447" s="8"/>
      <c r="M1447" s="3"/>
    </row>
    <row r="1448" spans="1:13" x14ac:dyDescent="0.8">
      <c r="A1448" s="5"/>
      <c r="B1448" s="2" t="str">
        <f t="shared" si="44"/>
        <v/>
      </c>
      <c r="C1448" s="2" t="str">
        <f t="shared" si="45"/>
        <v/>
      </c>
      <c r="D1448" s="2"/>
      <c r="E1448" s="3"/>
      <c r="F1448" s="5"/>
      <c r="G1448" s="8"/>
      <c r="H1448" s="8"/>
      <c r="I1448" s="8"/>
      <c r="J1448" s="8"/>
      <c r="K1448" s="8"/>
      <c r="L1448" s="8"/>
      <c r="M1448" s="3"/>
    </row>
    <row r="1449" spans="1:13" x14ac:dyDescent="0.8">
      <c r="A1449" s="5"/>
      <c r="B1449" s="2" t="str">
        <f t="shared" si="44"/>
        <v/>
      </c>
      <c r="C1449" s="2" t="str">
        <f t="shared" si="45"/>
        <v/>
      </c>
      <c r="D1449" s="2"/>
      <c r="E1449" s="3"/>
      <c r="F1449" s="5"/>
      <c r="G1449" s="8"/>
      <c r="H1449" s="8"/>
      <c r="I1449" s="8"/>
      <c r="J1449" s="8"/>
      <c r="K1449" s="8"/>
      <c r="L1449" s="8"/>
      <c r="M1449" s="3"/>
    </row>
    <row r="1450" spans="1:13" x14ac:dyDescent="0.8">
      <c r="A1450" s="5"/>
      <c r="B1450" s="2" t="str">
        <f t="shared" si="44"/>
        <v/>
      </c>
      <c r="C1450" s="2" t="str">
        <f t="shared" si="45"/>
        <v/>
      </c>
      <c r="D1450" s="2"/>
      <c r="E1450" s="3"/>
      <c r="F1450" s="5"/>
      <c r="G1450" s="8"/>
      <c r="H1450" s="8"/>
      <c r="I1450" s="8"/>
      <c r="J1450" s="8"/>
      <c r="K1450" s="8"/>
      <c r="L1450" s="8"/>
      <c r="M1450" s="3"/>
    </row>
    <row r="1451" spans="1:13" x14ac:dyDescent="0.8">
      <c r="A1451" s="5"/>
      <c r="B1451" s="2" t="str">
        <f t="shared" si="44"/>
        <v/>
      </c>
      <c r="C1451" s="2" t="str">
        <f t="shared" si="45"/>
        <v/>
      </c>
      <c r="D1451" s="2"/>
      <c r="E1451" s="3"/>
      <c r="F1451" s="5"/>
      <c r="G1451" s="8"/>
      <c r="H1451" s="8"/>
      <c r="I1451" s="8"/>
      <c r="J1451" s="8"/>
      <c r="K1451" s="8"/>
      <c r="L1451" s="8"/>
      <c r="M1451" s="3"/>
    </row>
    <row r="1452" spans="1:13" x14ac:dyDescent="0.8">
      <c r="A1452" s="5"/>
      <c r="B1452" s="2" t="str">
        <f t="shared" si="44"/>
        <v/>
      </c>
      <c r="C1452" s="2" t="str">
        <f t="shared" si="45"/>
        <v/>
      </c>
      <c r="D1452" s="2"/>
      <c r="E1452" s="3"/>
      <c r="F1452" s="5"/>
      <c r="G1452" s="8"/>
      <c r="H1452" s="8"/>
      <c r="I1452" s="8"/>
      <c r="J1452" s="8"/>
      <c r="K1452" s="8"/>
      <c r="L1452" s="8"/>
      <c r="M1452" s="3"/>
    </row>
    <row r="1453" spans="1:13" x14ac:dyDescent="0.8">
      <c r="A1453" s="5"/>
      <c r="B1453" s="2" t="str">
        <f t="shared" si="44"/>
        <v/>
      </c>
      <c r="C1453" s="2" t="str">
        <f t="shared" si="45"/>
        <v/>
      </c>
      <c r="D1453" s="2"/>
      <c r="E1453" s="3"/>
      <c r="F1453" s="5"/>
      <c r="G1453" s="8"/>
      <c r="H1453" s="8"/>
      <c r="I1453" s="8"/>
      <c r="J1453" s="8"/>
      <c r="K1453" s="8"/>
      <c r="L1453" s="8"/>
      <c r="M1453" s="3"/>
    </row>
    <row r="1454" spans="1:13" x14ac:dyDescent="0.8">
      <c r="A1454" s="5"/>
      <c r="B1454" s="2" t="str">
        <f t="shared" si="44"/>
        <v/>
      </c>
      <c r="C1454" s="2" t="str">
        <f t="shared" si="45"/>
        <v/>
      </c>
      <c r="D1454" s="2"/>
      <c r="E1454" s="3"/>
      <c r="F1454" s="5"/>
      <c r="G1454" s="8"/>
      <c r="H1454" s="8"/>
      <c r="I1454" s="8"/>
      <c r="J1454" s="8"/>
      <c r="K1454" s="8"/>
      <c r="L1454" s="8"/>
      <c r="M1454" s="3"/>
    </row>
    <row r="1455" spans="1:13" x14ac:dyDescent="0.8">
      <c r="A1455" s="5"/>
      <c r="B1455" s="2" t="str">
        <f t="shared" si="44"/>
        <v/>
      </c>
      <c r="C1455" s="2" t="str">
        <f t="shared" si="45"/>
        <v/>
      </c>
      <c r="D1455" s="2"/>
      <c r="E1455" s="3"/>
      <c r="F1455" s="5"/>
      <c r="G1455" s="8"/>
      <c r="H1455" s="8"/>
      <c r="I1455" s="8"/>
      <c r="J1455" s="8"/>
      <c r="K1455" s="8"/>
      <c r="L1455" s="8"/>
      <c r="M1455" s="3"/>
    </row>
    <row r="1456" spans="1:13" x14ac:dyDescent="0.8">
      <c r="A1456" s="5"/>
      <c r="B1456" s="2" t="str">
        <f t="shared" si="44"/>
        <v/>
      </c>
      <c r="C1456" s="2" t="str">
        <f t="shared" si="45"/>
        <v/>
      </c>
      <c r="D1456" s="2"/>
      <c r="E1456" s="3"/>
      <c r="F1456" s="5"/>
      <c r="G1456" s="8"/>
      <c r="H1456" s="8"/>
      <c r="I1456" s="8"/>
      <c r="J1456" s="8"/>
      <c r="K1456" s="8"/>
      <c r="L1456" s="8"/>
      <c r="M1456" s="3"/>
    </row>
    <row r="1457" spans="1:13" x14ac:dyDescent="0.8">
      <c r="A1457" s="5"/>
      <c r="B1457" s="2" t="str">
        <f t="shared" si="44"/>
        <v/>
      </c>
      <c r="C1457" s="2" t="str">
        <f t="shared" si="45"/>
        <v/>
      </c>
      <c r="D1457" s="2"/>
      <c r="E1457" s="3"/>
      <c r="F1457" s="5"/>
      <c r="G1457" s="8"/>
      <c r="H1457" s="8"/>
      <c r="I1457" s="8"/>
      <c r="J1457" s="8"/>
      <c r="K1457" s="8"/>
      <c r="L1457" s="8"/>
      <c r="M1457" s="3"/>
    </row>
    <row r="1458" spans="1:13" x14ac:dyDescent="0.8">
      <c r="A1458" s="5"/>
      <c r="B1458" s="2" t="str">
        <f t="shared" si="44"/>
        <v/>
      </c>
      <c r="C1458" s="2" t="str">
        <f t="shared" si="45"/>
        <v/>
      </c>
      <c r="D1458" s="2"/>
      <c r="E1458" s="3"/>
      <c r="F1458" s="5"/>
      <c r="G1458" s="8"/>
      <c r="H1458" s="8"/>
      <c r="I1458" s="8"/>
      <c r="J1458" s="8"/>
      <c r="K1458" s="8"/>
      <c r="L1458" s="8"/>
      <c r="M1458" s="3"/>
    </row>
    <row r="1459" spans="1:13" x14ac:dyDescent="0.8">
      <c r="A1459" s="5"/>
      <c r="B1459" s="2" t="str">
        <f t="shared" si="44"/>
        <v/>
      </c>
      <c r="C1459" s="2" t="str">
        <f t="shared" si="45"/>
        <v/>
      </c>
      <c r="D1459" s="2"/>
      <c r="E1459" s="3"/>
      <c r="F1459" s="5"/>
      <c r="G1459" s="8"/>
      <c r="H1459" s="8"/>
      <c r="I1459" s="8"/>
      <c r="J1459" s="8"/>
      <c r="K1459" s="8"/>
      <c r="L1459" s="8"/>
      <c r="M1459" s="3"/>
    </row>
    <row r="1460" spans="1:13" x14ac:dyDescent="0.8">
      <c r="A1460" s="5"/>
      <c r="B1460" s="2" t="str">
        <f t="shared" si="44"/>
        <v/>
      </c>
      <c r="C1460" s="2" t="str">
        <f t="shared" si="45"/>
        <v/>
      </c>
      <c r="D1460" s="2"/>
      <c r="E1460" s="3"/>
      <c r="F1460" s="5"/>
      <c r="G1460" s="8"/>
      <c r="H1460" s="8"/>
      <c r="I1460" s="8"/>
      <c r="J1460" s="8"/>
      <c r="K1460" s="8"/>
      <c r="L1460" s="8"/>
      <c r="M1460" s="3"/>
    </row>
    <row r="1461" spans="1:13" x14ac:dyDescent="0.8">
      <c r="A1461" s="5"/>
      <c r="B1461" s="2" t="str">
        <f t="shared" si="44"/>
        <v/>
      </c>
      <c r="C1461" s="2" t="str">
        <f t="shared" si="45"/>
        <v/>
      </c>
      <c r="D1461" s="2"/>
      <c r="E1461" s="3"/>
      <c r="F1461" s="5"/>
      <c r="G1461" s="8"/>
      <c r="H1461" s="8"/>
      <c r="I1461" s="8"/>
      <c r="J1461" s="8"/>
      <c r="K1461" s="8"/>
      <c r="L1461" s="8"/>
      <c r="M1461" s="3"/>
    </row>
    <row r="1462" spans="1:13" x14ac:dyDescent="0.8">
      <c r="A1462" s="5"/>
      <c r="B1462" s="2" t="str">
        <f t="shared" si="44"/>
        <v/>
      </c>
      <c r="C1462" s="2" t="str">
        <f t="shared" si="45"/>
        <v/>
      </c>
      <c r="D1462" s="2"/>
      <c r="E1462" s="3"/>
      <c r="F1462" s="5"/>
      <c r="G1462" s="8"/>
      <c r="H1462" s="8"/>
      <c r="I1462" s="8"/>
      <c r="J1462" s="8"/>
      <c r="K1462" s="8"/>
      <c r="L1462" s="8"/>
      <c r="M1462" s="3"/>
    </row>
    <row r="1463" spans="1:13" x14ac:dyDescent="0.8">
      <c r="A1463" s="5"/>
      <c r="B1463" s="2" t="str">
        <f t="shared" si="44"/>
        <v/>
      </c>
      <c r="C1463" s="2" t="str">
        <f t="shared" si="45"/>
        <v/>
      </c>
      <c r="D1463" s="2"/>
      <c r="E1463" s="3"/>
      <c r="F1463" s="5"/>
      <c r="G1463" s="8"/>
      <c r="H1463" s="8"/>
      <c r="I1463" s="8"/>
      <c r="J1463" s="8"/>
      <c r="K1463" s="8"/>
      <c r="L1463" s="8"/>
      <c r="M1463" s="3"/>
    </row>
    <row r="1464" spans="1:13" x14ac:dyDescent="0.8">
      <c r="A1464" s="5"/>
      <c r="B1464" s="2" t="str">
        <f t="shared" si="44"/>
        <v/>
      </c>
      <c r="C1464" s="2" t="str">
        <f t="shared" si="45"/>
        <v/>
      </c>
      <c r="D1464" s="2"/>
      <c r="E1464" s="3"/>
      <c r="F1464" s="5"/>
      <c r="G1464" s="8"/>
      <c r="H1464" s="8"/>
      <c r="I1464" s="8"/>
      <c r="J1464" s="8"/>
      <c r="K1464" s="8"/>
      <c r="L1464" s="8"/>
      <c r="M1464" s="3"/>
    </row>
    <row r="1465" spans="1:13" x14ac:dyDescent="0.8">
      <c r="A1465" s="5"/>
      <c r="B1465" s="2" t="str">
        <f t="shared" si="44"/>
        <v/>
      </c>
      <c r="C1465" s="2" t="str">
        <f t="shared" si="45"/>
        <v/>
      </c>
      <c r="D1465" s="2"/>
      <c r="E1465" s="3"/>
      <c r="F1465" s="5"/>
      <c r="G1465" s="8"/>
      <c r="H1465" s="8"/>
      <c r="I1465" s="8"/>
      <c r="J1465" s="8"/>
      <c r="K1465" s="8"/>
      <c r="L1465" s="8"/>
      <c r="M1465" s="3"/>
    </row>
    <row r="1466" spans="1:13" x14ac:dyDescent="0.8">
      <c r="A1466" s="5"/>
      <c r="B1466" s="2" t="str">
        <f t="shared" si="44"/>
        <v/>
      </c>
      <c r="C1466" s="2" t="str">
        <f t="shared" si="45"/>
        <v/>
      </c>
      <c r="D1466" s="2"/>
      <c r="E1466" s="3"/>
      <c r="F1466" s="5"/>
      <c r="G1466" s="8"/>
      <c r="H1466" s="8"/>
      <c r="I1466" s="8"/>
      <c r="J1466" s="8"/>
      <c r="K1466" s="8"/>
      <c r="L1466" s="8"/>
      <c r="M1466" s="3"/>
    </row>
    <row r="1467" spans="1:13" x14ac:dyDescent="0.8">
      <c r="A1467" s="5"/>
      <c r="B1467" s="2" t="str">
        <f t="shared" si="44"/>
        <v/>
      </c>
      <c r="C1467" s="2" t="str">
        <f t="shared" si="45"/>
        <v/>
      </c>
      <c r="D1467" s="2"/>
      <c r="E1467" s="3"/>
      <c r="F1467" s="5"/>
      <c r="G1467" s="8"/>
      <c r="H1467" s="8"/>
      <c r="I1467" s="8"/>
      <c r="J1467" s="8"/>
      <c r="K1467" s="8"/>
      <c r="L1467" s="8"/>
      <c r="M1467" s="3"/>
    </row>
    <row r="1468" spans="1:13" x14ac:dyDescent="0.8">
      <c r="A1468" s="5"/>
      <c r="B1468" s="2" t="str">
        <f t="shared" si="44"/>
        <v/>
      </c>
      <c r="C1468" s="2" t="str">
        <f t="shared" si="45"/>
        <v/>
      </c>
      <c r="D1468" s="2"/>
      <c r="E1468" s="3"/>
      <c r="F1468" s="5"/>
      <c r="G1468" s="8"/>
      <c r="H1468" s="8"/>
      <c r="I1468" s="8"/>
      <c r="J1468" s="8"/>
      <c r="K1468" s="8"/>
      <c r="L1468" s="8"/>
      <c r="M1468" s="3"/>
    </row>
    <row r="1469" spans="1:13" x14ac:dyDescent="0.8">
      <c r="A1469" s="5"/>
      <c r="B1469" s="2" t="str">
        <f t="shared" si="44"/>
        <v/>
      </c>
      <c r="C1469" s="2" t="str">
        <f t="shared" si="45"/>
        <v/>
      </c>
      <c r="D1469" s="2"/>
      <c r="E1469" s="3"/>
      <c r="F1469" s="5"/>
      <c r="G1469" s="8"/>
      <c r="H1469" s="8"/>
      <c r="I1469" s="8"/>
      <c r="J1469" s="8"/>
      <c r="K1469" s="8"/>
      <c r="L1469" s="8"/>
      <c r="M1469" s="3"/>
    </row>
    <row r="1470" spans="1:13" x14ac:dyDescent="0.8">
      <c r="A1470" s="5"/>
      <c r="B1470" s="2" t="str">
        <f t="shared" si="44"/>
        <v/>
      </c>
      <c r="C1470" s="2" t="str">
        <f t="shared" si="45"/>
        <v/>
      </c>
      <c r="D1470" s="2"/>
      <c r="E1470" s="3"/>
      <c r="F1470" s="5"/>
      <c r="G1470" s="8"/>
      <c r="H1470" s="8"/>
      <c r="I1470" s="8"/>
      <c r="J1470" s="8"/>
      <c r="K1470" s="8"/>
      <c r="L1470" s="8"/>
      <c r="M1470" s="3"/>
    </row>
    <row r="1471" spans="1:13" x14ac:dyDescent="0.8">
      <c r="A1471" s="5"/>
      <c r="B1471" s="2" t="str">
        <f t="shared" si="44"/>
        <v/>
      </c>
      <c r="C1471" s="2" t="str">
        <f t="shared" si="45"/>
        <v/>
      </c>
      <c r="D1471" s="2"/>
      <c r="E1471" s="3"/>
      <c r="F1471" s="5"/>
      <c r="G1471" s="8"/>
      <c r="H1471" s="8"/>
      <c r="I1471" s="8"/>
      <c r="J1471" s="8"/>
      <c r="K1471" s="8"/>
      <c r="L1471" s="8"/>
      <c r="M1471" s="3"/>
    </row>
    <row r="1472" spans="1:13" x14ac:dyDescent="0.8">
      <c r="A1472" s="5"/>
      <c r="B1472" s="2" t="str">
        <f t="shared" si="44"/>
        <v/>
      </c>
      <c r="C1472" s="2" t="str">
        <f t="shared" si="45"/>
        <v/>
      </c>
      <c r="D1472" s="2"/>
      <c r="E1472" s="3"/>
      <c r="F1472" s="5"/>
      <c r="G1472" s="8"/>
      <c r="H1472" s="8"/>
      <c r="I1472" s="8"/>
      <c r="J1472" s="8"/>
      <c r="K1472" s="8"/>
      <c r="L1472" s="8"/>
      <c r="M1472" s="3"/>
    </row>
    <row r="1473" spans="1:13" x14ac:dyDescent="0.8">
      <c r="A1473" s="5"/>
      <c r="B1473" s="2" t="str">
        <f t="shared" si="44"/>
        <v/>
      </c>
      <c r="C1473" s="2" t="str">
        <f t="shared" si="45"/>
        <v/>
      </c>
      <c r="D1473" s="2"/>
      <c r="E1473" s="3"/>
      <c r="F1473" s="5"/>
      <c r="G1473" s="8"/>
      <c r="H1473" s="8"/>
      <c r="I1473" s="8"/>
      <c r="J1473" s="8"/>
      <c r="K1473" s="8"/>
      <c r="L1473" s="8"/>
      <c r="M1473" s="3"/>
    </row>
    <row r="1474" spans="1:13" x14ac:dyDescent="0.8">
      <c r="A1474" s="5"/>
      <c r="B1474" s="2" t="str">
        <f t="shared" si="44"/>
        <v/>
      </c>
      <c r="C1474" s="2" t="str">
        <f t="shared" si="45"/>
        <v/>
      </c>
      <c r="D1474" s="2"/>
      <c r="E1474" s="3"/>
      <c r="F1474" s="5"/>
      <c r="G1474" s="8"/>
      <c r="H1474" s="8"/>
      <c r="I1474" s="8"/>
      <c r="J1474" s="8"/>
      <c r="K1474" s="8"/>
      <c r="L1474" s="8"/>
      <c r="M1474" s="3"/>
    </row>
    <row r="1475" spans="1:13" x14ac:dyDescent="0.8">
      <c r="A1475" s="5"/>
      <c r="B1475" s="2" t="str">
        <f t="shared" si="44"/>
        <v/>
      </c>
      <c r="C1475" s="2" t="str">
        <f t="shared" si="45"/>
        <v/>
      </c>
      <c r="D1475" s="2"/>
      <c r="E1475" s="3"/>
      <c r="F1475" s="5"/>
      <c r="G1475" s="8"/>
      <c r="H1475" s="8"/>
      <c r="I1475" s="8"/>
      <c r="J1475" s="8"/>
      <c r="K1475" s="8"/>
      <c r="L1475" s="8"/>
      <c r="M1475" s="3"/>
    </row>
    <row r="1476" spans="1:13" x14ac:dyDescent="0.8">
      <c r="A1476" s="5"/>
      <c r="B1476" s="2" t="str">
        <f t="shared" ref="B1476:B1502" si="46">IF(A1476=0,"",VLOOKUP(A1476,coursevl,2,FALSE))</f>
        <v/>
      </c>
      <c r="C1476" s="2" t="str">
        <f t="shared" ref="C1476:C1502" si="47">IF(A1476=0,"",VLOOKUP(A1476,coursevl,3,FALSE))</f>
        <v/>
      </c>
      <c r="D1476" s="2"/>
      <c r="E1476" s="3"/>
      <c r="F1476" s="5"/>
      <c r="G1476" s="8"/>
      <c r="H1476" s="8"/>
      <c r="I1476" s="8"/>
      <c r="J1476" s="8"/>
      <c r="K1476" s="8"/>
      <c r="L1476" s="8"/>
      <c r="M1476" s="3"/>
    </row>
    <row r="1477" spans="1:13" x14ac:dyDescent="0.8">
      <c r="A1477" s="5"/>
      <c r="B1477" s="2" t="str">
        <f t="shared" si="46"/>
        <v/>
      </c>
      <c r="C1477" s="2" t="str">
        <f t="shared" si="47"/>
        <v/>
      </c>
      <c r="D1477" s="2"/>
      <c r="E1477" s="3"/>
      <c r="F1477" s="5"/>
      <c r="G1477" s="8"/>
      <c r="H1477" s="8"/>
      <c r="I1477" s="8"/>
      <c r="J1477" s="8"/>
      <c r="K1477" s="8"/>
      <c r="L1477" s="8"/>
      <c r="M1477" s="3"/>
    </row>
    <row r="1478" spans="1:13" x14ac:dyDescent="0.8">
      <c r="A1478" s="5"/>
      <c r="B1478" s="2" t="str">
        <f t="shared" si="46"/>
        <v/>
      </c>
      <c r="C1478" s="2" t="str">
        <f t="shared" si="47"/>
        <v/>
      </c>
      <c r="D1478" s="2"/>
      <c r="E1478" s="3"/>
      <c r="F1478" s="5"/>
      <c r="G1478" s="8"/>
      <c r="H1478" s="8"/>
      <c r="I1478" s="8"/>
      <c r="J1478" s="8"/>
      <c r="K1478" s="8"/>
      <c r="L1478" s="8"/>
      <c r="M1478" s="3"/>
    </row>
    <row r="1479" spans="1:13" x14ac:dyDescent="0.8">
      <c r="A1479" s="5"/>
      <c r="B1479" s="2" t="str">
        <f t="shared" si="46"/>
        <v/>
      </c>
      <c r="C1479" s="2" t="str">
        <f t="shared" si="47"/>
        <v/>
      </c>
      <c r="D1479" s="2"/>
      <c r="E1479" s="3"/>
      <c r="F1479" s="5"/>
      <c r="G1479" s="8"/>
      <c r="H1479" s="8"/>
      <c r="I1479" s="8"/>
      <c r="J1479" s="8"/>
      <c r="K1479" s="8"/>
      <c r="L1479" s="8"/>
      <c r="M1479" s="3"/>
    </row>
    <row r="1480" spans="1:13" x14ac:dyDescent="0.8">
      <c r="A1480" s="5"/>
      <c r="B1480" s="2" t="str">
        <f t="shared" si="46"/>
        <v/>
      </c>
      <c r="C1480" s="2" t="str">
        <f t="shared" si="47"/>
        <v/>
      </c>
      <c r="D1480" s="2"/>
      <c r="E1480" s="3"/>
      <c r="F1480" s="5"/>
      <c r="G1480" s="8"/>
      <c r="H1480" s="8"/>
      <c r="I1480" s="8"/>
      <c r="J1480" s="8"/>
      <c r="K1480" s="8"/>
      <c r="L1480" s="8"/>
      <c r="M1480" s="3"/>
    </row>
    <row r="1481" spans="1:13" x14ac:dyDescent="0.8">
      <c r="A1481" s="5"/>
      <c r="B1481" s="2" t="str">
        <f t="shared" si="46"/>
        <v/>
      </c>
      <c r="C1481" s="2" t="str">
        <f t="shared" si="47"/>
        <v/>
      </c>
      <c r="D1481" s="2"/>
      <c r="E1481" s="3"/>
      <c r="F1481" s="5"/>
      <c r="G1481" s="8"/>
      <c r="H1481" s="8"/>
      <c r="I1481" s="8"/>
      <c r="J1481" s="8"/>
      <c r="K1481" s="8"/>
      <c r="L1481" s="8"/>
      <c r="M1481" s="3"/>
    </row>
    <row r="1482" spans="1:13" x14ac:dyDescent="0.8">
      <c r="A1482" s="5"/>
      <c r="B1482" s="2" t="str">
        <f t="shared" si="46"/>
        <v/>
      </c>
      <c r="C1482" s="2" t="str">
        <f t="shared" si="47"/>
        <v/>
      </c>
      <c r="D1482" s="2"/>
      <c r="E1482" s="3"/>
      <c r="F1482" s="5"/>
      <c r="G1482" s="8"/>
      <c r="H1482" s="8"/>
      <c r="I1482" s="8"/>
      <c r="J1482" s="8"/>
      <c r="K1482" s="8"/>
      <c r="L1482" s="8"/>
      <c r="M1482" s="3"/>
    </row>
    <row r="1483" spans="1:13" x14ac:dyDescent="0.8">
      <c r="A1483" s="5"/>
      <c r="B1483" s="2" t="str">
        <f t="shared" si="46"/>
        <v/>
      </c>
      <c r="C1483" s="2" t="str">
        <f t="shared" si="47"/>
        <v/>
      </c>
      <c r="D1483" s="2"/>
      <c r="E1483" s="3"/>
      <c r="F1483" s="5"/>
      <c r="G1483" s="8"/>
      <c r="H1483" s="8"/>
      <c r="I1483" s="8"/>
      <c r="J1483" s="8"/>
      <c r="K1483" s="8"/>
      <c r="L1483" s="8"/>
      <c r="M1483" s="3"/>
    </row>
    <row r="1484" spans="1:13" x14ac:dyDescent="0.8">
      <c r="A1484" s="5"/>
      <c r="B1484" s="2" t="str">
        <f t="shared" si="46"/>
        <v/>
      </c>
      <c r="C1484" s="2" t="str">
        <f t="shared" si="47"/>
        <v/>
      </c>
      <c r="D1484" s="2"/>
      <c r="E1484" s="3"/>
      <c r="F1484" s="5"/>
      <c r="G1484" s="8"/>
      <c r="H1484" s="8"/>
      <c r="I1484" s="8"/>
      <c r="J1484" s="8"/>
      <c r="K1484" s="8"/>
      <c r="L1484" s="8"/>
      <c r="M1484" s="3"/>
    </row>
    <row r="1485" spans="1:13" x14ac:dyDescent="0.8">
      <c r="A1485" s="5"/>
      <c r="B1485" s="2" t="str">
        <f t="shared" si="46"/>
        <v/>
      </c>
      <c r="C1485" s="2" t="str">
        <f t="shared" si="47"/>
        <v/>
      </c>
      <c r="D1485" s="2"/>
      <c r="E1485" s="3"/>
      <c r="F1485" s="5"/>
      <c r="G1485" s="8"/>
      <c r="H1485" s="8"/>
      <c r="I1485" s="8"/>
      <c r="J1485" s="8"/>
      <c r="K1485" s="8"/>
      <c r="L1485" s="8"/>
      <c r="M1485" s="3"/>
    </row>
    <row r="1486" spans="1:13" x14ac:dyDescent="0.8">
      <c r="A1486" s="5"/>
      <c r="B1486" s="2" t="str">
        <f t="shared" si="46"/>
        <v/>
      </c>
      <c r="C1486" s="2" t="str">
        <f t="shared" si="47"/>
        <v/>
      </c>
      <c r="D1486" s="2"/>
      <c r="E1486" s="3"/>
      <c r="F1486" s="5"/>
      <c r="G1486" s="8"/>
      <c r="H1486" s="8"/>
      <c r="I1486" s="8"/>
      <c r="J1486" s="8"/>
      <c r="K1486" s="8"/>
      <c r="L1486" s="8"/>
      <c r="M1486" s="3"/>
    </row>
    <row r="1487" spans="1:13" x14ac:dyDescent="0.8">
      <c r="A1487" s="5"/>
      <c r="B1487" s="2" t="str">
        <f t="shared" si="46"/>
        <v/>
      </c>
      <c r="C1487" s="2" t="str">
        <f t="shared" si="47"/>
        <v/>
      </c>
      <c r="D1487" s="2"/>
      <c r="E1487" s="3"/>
      <c r="F1487" s="5"/>
      <c r="G1487" s="8"/>
      <c r="H1487" s="8"/>
      <c r="I1487" s="8"/>
      <c r="J1487" s="8"/>
      <c r="K1487" s="8"/>
      <c r="L1487" s="8"/>
      <c r="M1487" s="3"/>
    </row>
    <row r="1488" spans="1:13" x14ac:dyDescent="0.8">
      <c r="A1488" s="5"/>
      <c r="B1488" s="2" t="str">
        <f t="shared" si="46"/>
        <v/>
      </c>
      <c r="C1488" s="2" t="str">
        <f t="shared" si="47"/>
        <v/>
      </c>
      <c r="D1488" s="2"/>
      <c r="E1488" s="3"/>
      <c r="F1488" s="5"/>
      <c r="G1488" s="8"/>
      <c r="H1488" s="8"/>
      <c r="I1488" s="8"/>
      <c r="J1488" s="8"/>
      <c r="K1488" s="8"/>
      <c r="L1488" s="8"/>
      <c r="M1488" s="3"/>
    </row>
    <row r="1489" spans="1:13" x14ac:dyDescent="0.8">
      <c r="A1489" s="5"/>
      <c r="B1489" s="2" t="str">
        <f t="shared" si="46"/>
        <v/>
      </c>
      <c r="C1489" s="2" t="str">
        <f t="shared" si="47"/>
        <v/>
      </c>
      <c r="D1489" s="2"/>
      <c r="E1489" s="3"/>
      <c r="F1489" s="5"/>
      <c r="G1489" s="8"/>
      <c r="H1489" s="8"/>
      <c r="I1489" s="8"/>
      <c r="J1489" s="8"/>
      <c r="K1489" s="8"/>
      <c r="L1489" s="8"/>
      <c r="M1489" s="3"/>
    </row>
    <row r="1490" spans="1:13" x14ac:dyDescent="0.8">
      <c r="A1490" s="5"/>
      <c r="B1490" s="2" t="str">
        <f t="shared" si="46"/>
        <v/>
      </c>
      <c r="C1490" s="2" t="str">
        <f t="shared" si="47"/>
        <v/>
      </c>
      <c r="D1490" s="2"/>
      <c r="E1490" s="3"/>
      <c r="F1490" s="5"/>
      <c r="G1490" s="8"/>
      <c r="H1490" s="8"/>
      <c r="I1490" s="8"/>
      <c r="J1490" s="8"/>
      <c r="K1490" s="8"/>
      <c r="L1490" s="8"/>
      <c r="M1490" s="3"/>
    </row>
    <row r="1491" spans="1:13" x14ac:dyDescent="0.8">
      <c r="A1491" s="5"/>
      <c r="B1491" s="2" t="str">
        <f t="shared" si="46"/>
        <v/>
      </c>
      <c r="C1491" s="2" t="str">
        <f t="shared" si="47"/>
        <v/>
      </c>
      <c r="D1491" s="2"/>
      <c r="E1491" s="3"/>
      <c r="F1491" s="5"/>
      <c r="G1491" s="8"/>
      <c r="H1491" s="8"/>
      <c r="I1491" s="8"/>
      <c r="J1491" s="8"/>
      <c r="K1491" s="8"/>
      <c r="L1491" s="8"/>
      <c r="M1491" s="3"/>
    </row>
    <row r="1492" spans="1:13" x14ac:dyDescent="0.8">
      <c r="A1492" s="5"/>
      <c r="B1492" s="2" t="str">
        <f t="shared" si="46"/>
        <v/>
      </c>
      <c r="C1492" s="2" t="str">
        <f t="shared" si="47"/>
        <v/>
      </c>
      <c r="D1492" s="2"/>
      <c r="E1492" s="3"/>
      <c r="F1492" s="5"/>
      <c r="G1492" s="8"/>
      <c r="H1492" s="8"/>
      <c r="I1492" s="8"/>
      <c r="J1492" s="8"/>
      <c r="K1492" s="8"/>
      <c r="L1492" s="8"/>
      <c r="M1492" s="3"/>
    </row>
    <row r="1493" spans="1:13" x14ac:dyDescent="0.8">
      <c r="A1493" s="5"/>
      <c r="B1493" s="2" t="str">
        <f t="shared" si="46"/>
        <v/>
      </c>
      <c r="C1493" s="2" t="str">
        <f t="shared" si="47"/>
        <v/>
      </c>
      <c r="D1493" s="2"/>
      <c r="E1493" s="3"/>
      <c r="F1493" s="5"/>
      <c r="G1493" s="8"/>
      <c r="H1493" s="8"/>
      <c r="I1493" s="8"/>
      <c r="J1493" s="8"/>
      <c r="K1493" s="8"/>
      <c r="L1493" s="8"/>
      <c r="M1493" s="3"/>
    </row>
    <row r="1494" spans="1:13" x14ac:dyDescent="0.8">
      <c r="A1494" s="5"/>
      <c r="B1494" s="2" t="str">
        <f t="shared" si="46"/>
        <v/>
      </c>
      <c r="C1494" s="2" t="str">
        <f t="shared" si="47"/>
        <v/>
      </c>
      <c r="D1494" s="2"/>
      <c r="E1494" s="3"/>
      <c r="F1494" s="5"/>
      <c r="G1494" s="8"/>
      <c r="H1494" s="8"/>
      <c r="I1494" s="8"/>
      <c r="J1494" s="8"/>
      <c r="K1494" s="8"/>
      <c r="L1494" s="8"/>
      <c r="M1494" s="3"/>
    </row>
    <row r="1495" spans="1:13" x14ac:dyDescent="0.8">
      <c r="A1495" s="5"/>
      <c r="B1495" s="2" t="str">
        <f t="shared" si="46"/>
        <v/>
      </c>
      <c r="C1495" s="2" t="str">
        <f t="shared" si="47"/>
        <v/>
      </c>
      <c r="D1495" s="2"/>
      <c r="E1495" s="3"/>
      <c r="F1495" s="5"/>
      <c r="G1495" s="8"/>
      <c r="H1495" s="8"/>
      <c r="I1495" s="8"/>
      <c r="J1495" s="8"/>
      <c r="K1495" s="8"/>
      <c r="L1495" s="8"/>
      <c r="M1495" s="3"/>
    </row>
    <row r="1496" spans="1:13" x14ac:dyDescent="0.8">
      <c r="A1496" s="5"/>
      <c r="B1496" s="2" t="str">
        <f t="shared" si="46"/>
        <v/>
      </c>
      <c r="C1496" s="2" t="str">
        <f t="shared" si="47"/>
        <v/>
      </c>
      <c r="D1496" s="2"/>
      <c r="E1496" s="3"/>
      <c r="F1496" s="5"/>
      <c r="G1496" s="8"/>
      <c r="H1496" s="8"/>
      <c r="I1496" s="8"/>
      <c r="J1496" s="8"/>
      <c r="K1496" s="8"/>
      <c r="L1496" s="8"/>
      <c r="M1496" s="3"/>
    </row>
    <row r="1497" spans="1:13" x14ac:dyDescent="0.8">
      <c r="A1497" s="5"/>
      <c r="B1497" s="2" t="str">
        <f t="shared" si="46"/>
        <v/>
      </c>
      <c r="C1497" s="2" t="str">
        <f t="shared" si="47"/>
        <v/>
      </c>
      <c r="D1497" s="2"/>
      <c r="E1497" s="3"/>
      <c r="F1497" s="5"/>
      <c r="G1497" s="8"/>
      <c r="H1497" s="8"/>
      <c r="I1497" s="8"/>
      <c r="J1497" s="8"/>
      <c r="K1497" s="8"/>
      <c r="L1497" s="8"/>
      <c r="M1497" s="3"/>
    </row>
    <row r="1498" spans="1:13" x14ac:dyDescent="0.8">
      <c r="A1498" s="5"/>
      <c r="B1498" s="2" t="str">
        <f t="shared" si="46"/>
        <v/>
      </c>
      <c r="C1498" s="2" t="str">
        <f t="shared" si="47"/>
        <v/>
      </c>
      <c r="D1498" s="2"/>
      <c r="E1498" s="3"/>
      <c r="F1498" s="5"/>
      <c r="G1498" s="8"/>
      <c r="H1498" s="8"/>
      <c r="I1498" s="8"/>
      <c r="J1498" s="8"/>
      <c r="K1498" s="8"/>
      <c r="L1498" s="8"/>
      <c r="M1498" s="3"/>
    </row>
    <row r="1499" spans="1:13" x14ac:dyDescent="0.8">
      <c r="A1499" s="5"/>
      <c r="B1499" s="2" t="str">
        <f t="shared" si="46"/>
        <v/>
      </c>
      <c r="C1499" s="2" t="str">
        <f t="shared" si="47"/>
        <v/>
      </c>
      <c r="D1499" s="2"/>
      <c r="E1499" s="3"/>
      <c r="F1499" s="5"/>
      <c r="G1499" s="8"/>
      <c r="H1499" s="8"/>
      <c r="I1499" s="8"/>
      <c r="J1499" s="8"/>
      <c r="K1499" s="8"/>
      <c r="L1499" s="8"/>
      <c r="M1499" s="3"/>
    </row>
    <row r="1500" spans="1:13" x14ac:dyDescent="0.8">
      <c r="A1500" s="5"/>
      <c r="B1500" s="2" t="str">
        <f t="shared" si="46"/>
        <v/>
      </c>
      <c r="C1500" s="2" t="str">
        <f t="shared" si="47"/>
        <v/>
      </c>
      <c r="D1500" s="2"/>
      <c r="E1500" s="3"/>
      <c r="F1500" s="5"/>
      <c r="G1500" s="8"/>
      <c r="H1500" s="8"/>
      <c r="I1500" s="8"/>
      <c r="J1500" s="8"/>
      <c r="K1500" s="8"/>
      <c r="L1500" s="8"/>
      <c r="M1500" s="3"/>
    </row>
    <row r="1501" spans="1:13" x14ac:dyDescent="0.8">
      <c r="A1501" s="5"/>
      <c r="B1501" s="2" t="str">
        <f t="shared" si="46"/>
        <v/>
      </c>
      <c r="C1501" s="2" t="str">
        <f t="shared" si="47"/>
        <v/>
      </c>
      <c r="D1501" s="2"/>
      <c r="E1501" s="3"/>
      <c r="F1501" s="5"/>
      <c r="G1501" s="8"/>
      <c r="H1501" s="8"/>
      <c r="I1501" s="8"/>
      <c r="J1501" s="8"/>
      <c r="K1501" s="8"/>
      <c r="L1501" s="8"/>
      <c r="M1501" s="3"/>
    </row>
    <row r="1502" spans="1:13" x14ac:dyDescent="0.8">
      <c r="A1502" s="5"/>
      <c r="B1502" s="2" t="str">
        <f t="shared" si="46"/>
        <v/>
      </c>
      <c r="C1502" s="2" t="str">
        <f t="shared" si="47"/>
        <v/>
      </c>
      <c r="D1502" s="2"/>
      <c r="E1502" s="3"/>
      <c r="F1502" s="5"/>
      <c r="G1502" s="8"/>
      <c r="H1502" s="8"/>
      <c r="I1502" s="8"/>
      <c r="J1502" s="8"/>
      <c r="K1502" s="8"/>
      <c r="L1502" s="8"/>
      <c r="M1502" s="3"/>
    </row>
  </sheetData>
  <sheetProtection algorithmName="SHA-512" hashValue="3a2SU5WwiqYg+vNL0CMADrEau9ivJXD9REOcmw6G+OGraSyIMswDecAKTygI8cwHVl5QSwvTI21FMpFt57GIpg==" saltValue="EmjnVuzH5IB7Ie+0QOv+nw==" spinCount="100000" sheet="1" objects="1" scenarios="1" selectLockedCells="1" autoFilter="0"/>
  <autoFilter ref="A3:M3" xr:uid="{00000000-0009-0000-0000-000008000000}"/>
  <mergeCells count="3">
    <mergeCell ref="A1:B1"/>
    <mergeCell ref="C1:E1"/>
    <mergeCell ref="A2:M2"/>
  </mergeCells>
  <dataValidations count="1">
    <dataValidation type="list" allowBlank="1" showInputMessage="1" showErrorMessage="1" sqref="M4:M1502" xr:uid="{00000000-0002-0000-0800-000000000000}">
      <formula1>exam</formula1>
    </dataValidation>
  </dataValidations>
  <pageMargins left="0.7" right="0.7" top="0.75" bottom="0.75" header="0.3" footer="0.3"/>
  <pageSetup paperSize="9" scale="56" fitToHeight="0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greaterThan" id="{8E2A3E66-42FD-425F-95C6-848C31D491BE}">
            <xm:f>data!$C$6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G4:G1402</xm:sqref>
        </x14:conditionalFormatting>
        <x14:conditionalFormatting xmlns:xm="http://schemas.microsoft.com/office/excel/2006/main">
          <x14:cfRule type="cellIs" priority="8" operator="greaterThan" id="{623C4200-0FD8-4361-9349-C8D316BC17E9}">
            <xm:f>data!$D$6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H4:H1402</xm:sqref>
        </x14:conditionalFormatting>
        <x14:conditionalFormatting xmlns:xm="http://schemas.microsoft.com/office/excel/2006/main">
          <x14:cfRule type="cellIs" priority="7" operator="greaterThan" id="{7024DEFC-ADF9-4F4E-812E-7EE53BB804C1}">
            <xm:f>data!$E$6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I4:I1402</xm:sqref>
        </x14:conditionalFormatting>
        <x14:conditionalFormatting xmlns:xm="http://schemas.microsoft.com/office/excel/2006/main">
          <x14:cfRule type="cellIs" priority="3" operator="greaterThan" id="{7CE902F2-886D-462E-A691-64E0CA593664}">
            <xm:f>data!$F$6</xm:f>
            <x14:dxf>
              <font>
                <color rgb="FFFF0000"/>
              </font>
            </x14:dxf>
          </x14:cfRule>
          <xm:sqref>J4:J1402</xm:sqref>
        </x14:conditionalFormatting>
        <x14:conditionalFormatting xmlns:xm="http://schemas.microsoft.com/office/excel/2006/main">
          <x14:cfRule type="cellIs" priority="2" operator="greaterThan" id="{F4990FB9-6419-40AA-B264-0E43C6398C16}">
            <xm:f>data!$G$6</xm:f>
            <x14:dxf>
              <font>
                <color rgb="FFFF0000"/>
              </font>
            </x14:dxf>
          </x14:cfRule>
          <xm:sqref>K4:K1402</xm:sqref>
        </x14:conditionalFormatting>
        <x14:conditionalFormatting xmlns:xm="http://schemas.microsoft.com/office/excel/2006/main">
          <x14:cfRule type="cellIs" priority="1" operator="greaterThan" id="{0891B0EF-3535-400C-847D-3A6A08FA5CB3}">
            <xm:f>data!$H$6</xm:f>
            <x14:dxf>
              <font>
                <color rgb="FFFF0000"/>
              </font>
            </x14:dxf>
          </x14:cfRule>
          <xm:sqref>L4:L1402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1000000}">
          <x14:formula1>
            <xm:f>lecturer!$B$2:$B$200</xm:f>
          </x14:formula1>
          <xm:sqref>E4:E1402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29</vt:i4>
      </vt:variant>
    </vt:vector>
  </HeadingPairs>
  <TitlesOfParts>
    <vt:vector size="55" baseType="lpstr">
      <vt:lpstr>menu</vt:lpstr>
      <vt:lpstr>data</vt:lpstr>
      <vt:lpstr>course</vt:lpstr>
      <vt:lpstr>lecturer</vt:lpstr>
      <vt:lpstr>program</vt:lpstr>
      <vt:lpstr>60-1</vt:lpstr>
      <vt:lpstr>60-2</vt:lpstr>
      <vt:lpstr>61-1</vt:lpstr>
      <vt:lpstr>61-2</vt:lpstr>
      <vt:lpstr>62-1</vt:lpstr>
      <vt:lpstr>62-2</vt:lpstr>
      <vt:lpstr>63-1</vt:lpstr>
      <vt:lpstr>63-2</vt:lpstr>
      <vt:lpstr>64-1</vt:lpstr>
      <vt:lpstr>64-2</vt:lpstr>
      <vt:lpstr>rep1</vt:lpstr>
      <vt:lpstr>rep60-1</vt:lpstr>
      <vt:lpstr>rep60-2</vt:lpstr>
      <vt:lpstr>rep61-1</vt:lpstr>
      <vt:lpstr>rep61-2</vt:lpstr>
      <vt:lpstr>rep62-1</vt:lpstr>
      <vt:lpstr>rep62-2</vt:lpstr>
      <vt:lpstr>rep63-1</vt:lpstr>
      <vt:lpstr>rep63-2</vt:lpstr>
      <vt:lpstr>rep64-1</vt:lpstr>
      <vt:lpstr>rep64-2</vt:lpstr>
      <vt:lpstr>'60-2'!courseall601</vt:lpstr>
      <vt:lpstr>'61-1'!courseall601</vt:lpstr>
      <vt:lpstr>'61-2'!courseall601</vt:lpstr>
      <vt:lpstr>'62-1'!courseall601</vt:lpstr>
      <vt:lpstr>'62-2'!courseall601</vt:lpstr>
      <vt:lpstr>'63-1'!courseall601</vt:lpstr>
      <vt:lpstr>'63-2'!courseall601</vt:lpstr>
      <vt:lpstr>'64-1'!courseall601</vt:lpstr>
      <vt:lpstr>'64-2'!courseall601</vt:lpstr>
      <vt:lpstr>courseall601</vt:lpstr>
      <vt:lpstr>lecturer!coursevl</vt:lpstr>
      <vt:lpstr>program!coursevl</vt:lpstr>
      <vt:lpstr>coursevl</vt:lpstr>
      <vt:lpstr>curriculum</vt:lpstr>
      <vt:lpstr>lecturer!datacourse</vt:lpstr>
      <vt:lpstr>program!datacourse</vt:lpstr>
      <vt:lpstr>datacourse</vt:lpstr>
      <vt:lpstr>exam</vt:lpstr>
      <vt:lpstr>'60-2'!secall601</vt:lpstr>
      <vt:lpstr>'61-1'!secall601</vt:lpstr>
      <vt:lpstr>'61-2'!secall601</vt:lpstr>
      <vt:lpstr>'62-1'!secall601</vt:lpstr>
      <vt:lpstr>'62-2'!secall601</vt:lpstr>
      <vt:lpstr>'63-1'!secall601</vt:lpstr>
      <vt:lpstr>'63-2'!secall601</vt:lpstr>
      <vt:lpstr>'64-1'!secall601</vt:lpstr>
      <vt:lpstr>'64-2'!secall601</vt:lpstr>
      <vt:lpstr>secall601</vt:lpstr>
      <vt:lpstr>term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บรรพต พิจิตรกำเนิด</dc:creator>
  <cp:keywords>บรรพต พิจิตรกำเนิด, บรรณารักษ์, มหาวิทยาลัยสวนดุสิต, Template, TQF3, มคอ.3, ระบบติดตาม</cp:keywords>
  <cp:lastModifiedBy>ChunWujin</cp:lastModifiedBy>
  <cp:lastPrinted>2017-11-15T16:07:18Z</cp:lastPrinted>
  <dcterms:created xsi:type="dcterms:W3CDTF">2017-10-20T15:41:36Z</dcterms:created>
  <dcterms:modified xsi:type="dcterms:W3CDTF">2019-07-25T06:22:06Z</dcterms:modified>
</cp:coreProperties>
</file>